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ekin\Desktop\2 Ocak\"/>
    </mc:Choice>
  </mc:AlternateContent>
  <bookViews>
    <workbookView xWindow="0" yWindow="0" windowWidth="28800" windowHeight="12345"/>
  </bookViews>
  <sheets>
    <sheet name="ÖZET LİSTE" sheetId="1" r:id="rId1"/>
    <sheet name="TR-ÇHC BİRİM FİYAT KARŞILAŞTIRM" sheetId="2" r:id="rId2"/>
    <sheet name="ÇHC GTIP 8" sheetId="3" r:id="rId3"/>
    <sheet name="ÇHC GTIP6-KG" sheetId="4" r:id="rId4"/>
  </sheets>
  <externalReferences>
    <externalReference r:id="rId5"/>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137" i="4" l="1"/>
  <c r="P5134" i="4"/>
  <c r="J5134" i="4"/>
  <c r="B5134" i="4"/>
  <c r="P5133" i="4"/>
  <c r="J5133" i="4"/>
  <c r="B5133" i="4"/>
  <c r="P5132" i="4"/>
  <c r="J5132" i="4"/>
  <c r="B5132" i="4"/>
  <c r="P5131" i="4"/>
  <c r="J5131" i="4"/>
  <c r="B5131" i="4"/>
  <c r="P5130" i="4"/>
  <c r="J5130" i="4"/>
  <c r="B5130" i="4"/>
  <c r="P5129" i="4"/>
  <c r="J5129" i="4"/>
  <c r="B5129" i="4"/>
  <c r="P5128" i="4"/>
  <c r="J5128" i="4"/>
  <c r="B5128" i="4"/>
  <c r="P5127" i="4"/>
  <c r="J5127" i="4"/>
  <c r="B5127" i="4"/>
  <c r="P5126" i="4"/>
  <c r="J5126" i="4"/>
  <c r="B5126" i="4"/>
  <c r="P5125" i="4"/>
  <c r="J5125" i="4"/>
  <c r="B5125" i="4"/>
  <c r="P5124" i="4"/>
  <c r="J5124" i="4"/>
  <c r="B5124" i="4"/>
  <c r="P5123" i="4"/>
  <c r="J5123" i="4"/>
  <c r="B5123" i="4"/>
  <c r="P5122" i="4"/>
  <c r="J5122" i="4"/>
  <c r="B5122" i="4"/>
  <c r="P5121" i="4"/>
  <c r="J5121" i="4"/>
  <c r="B5121" i="4"/>
  <c r="P5120" i="4"/>
  <c r="J5120" i="4"/>
  <c r="B5120" i="4"/>
  <c r="P5119" i="4"/>
  <c r="J5119" i="4"/>
  <c r="B5119" i="4"/>
  <c r="P5118" i="4"/>
  <c r="J5118" i="4"/>
  <c r="B5118" i="4"/>
  <c r="P5117" i="4"/>
  <c r="J5117" i="4"/>
  <c r="B5117" i="4"/>
  <c r="P5116" i="4"/>
  <c r="J5116" i="4"/>
  <c r="B5116" i="4"/>
  <c r="P5115" i="4"/>
  <c r="J5115" i="4"/>
  <c r="B5115" i="4"/>
  <c r="P5114" i="4"/>
  <c r="J5114" i="4"/>
  <c r="B5114" i="4"/>
  <c r="P5113" i="4"/>
  <c r="J5113" i="4"/>
  <c r="B5113" i="4"/>
  <c r="P5112" i="4"/>
  <c r="J5112" i="4"/>
  <c r="B5112" i="4"/>
  <c r="P5111" i="4"/>
  <c r="J5111" i="4"/>
  <c r="B5111" i="4"/>
  <c r="P5110" i="4"/>
  <c r="J5110" i="4"/>
  <c r="B5110" i="4"/>
  <c r="P5109" i="4"/>
  <c r="J5109" i="4"/>
  <c r="B5109" i="4"/>
  <c r="P5108" i="4"/>
  <c r="J5108" i="4"/>
  <c r="B5108" i="4"/>
  <c r="P5107" i="4"/>
  <c r="J5107" i="4"/>
  <c r="B5107" i="4"/>
  <c r="P5106" i="4"/>
  <c r="J5106" i="4"/>
  <c r="B5106" i="4"/>
  <c r="P5105" i="4"/>
  <c r="J5105" i="4"/>
  <c r="B5105" i="4"/>
  <c r="P5104" i="4"/>
  <c r="J5104" i="4"/>
  <c r="B5104" i="4"/>
  <c r="P5103" i="4"/>
  <c r="J5103" i="4"/>
  <c r="B5103" i="4"/>
  <c r="P5102" i="4"/>
  <c r="J5102" i="4"/>
  <c r="B5102" i="4"/>
  <c r="P5101" i="4"/>
  <c r="J5101" i="4"/>
  <c r="B5101" i="4"/>
  <c r="P5100" i="4"/>
  <c r="J5100" i="4"/>
  <c r="B5100" i="4"/>
  <c r="P5099" i="4"/>
  <c r="J5099" i="4"/>
  <c r="B5099" i="4"/>
  <c r="P5098" i="4"/>
  <c r="J5098" i="4"/>
  <c r="B5098" i="4"/>
  <c r="P5097" i="4"/>
  <c r="J5097" i="4"/>
  <c r="B5097" i="4"/>
  <c r="P5096" i="4"/>
  <c r="J5096" i="4"/>
  <c r="B5096" i="4"/>
  <c r="P5095" i="4"/>
  <c r="J5095" i="4"/>
  <c r="B5095" i="4"/>
  <c r="P5094" i="4"/>
  <c r="J5094" i="4"/>
  <c r="B5094" i="4"/>
  <c r="P5093" i="4"/>
  <c r="J5093" i="4"/>
  <c r="B5093" i="4"/>
  <c r="P5092" i="4"/>
  <c r="J5092" i="4"/>
  <c r="B5092" i="4"/>
  <c r="P5091" i="4"/>
  <c r="J5091" i="4"/>
  <c r="B5091" i="4"/>
  <c r="P5090" i="4"/>
  <c r="J5090" i="4"/>
  <c r="B5090" i="4"/>
  <c r="P5089" i="4"/>
  <c r="J5089" i="4"/>
  <c r="B5089" i="4"/>
  <c r="P5088" i="4"/>
  <c r="J5088" i="4"/>
  <c r="B5088" i="4"/>
  <c r="P5087" i="4"/>
  <c r="J5087" i="4"/>
  <c r="B5087" i="4"/>
  <c r="P5086" i="4"/>
  <c r="J5086" i="4"/>
  <c r="B5086" i="4"/>
  <c r="P5085" i="4"/>
  <c r="J5085" i="4"/>
  <c r="B5085" i="4"/>
  <c r="P5084" i="4"/>
  <c r="J5084" i="4"/>
  <c r="B5084" i="4"/>
  <c r="P5083" i="4"/>
  <c r="J5083" i="4"/>
  <c r="B5083" i="4"/>
  <c r="P5082" i="4"/>
  <c r="J5082" i="4"/>
  <c r="B5082" i="4"/>
  <c r="P5081" i="4"/>
  <c r="J5081" i="4"/>
  <c r="B5081" i="4"/>
  <c r="P5080" i="4"/>
  <c r="J5080" i="4"/>
  <c r="B5080" i="4"/>
  <c r="P5079" i="4"/>
  <c r="J5079" i="4"/>
  <c r="B5079" i="4"/>
  <c r="P5078" i="4"/>
  <c r="J5078" i="4"/>
  <c r="B5078" i="4"/>
  <c r="P5077" i="4"/>
  <c r="J5077" i="4"/>
  <c r="B5077" i="4"/>
  <c r="P5076" i="4"/>
  <c r="J5076" i="4"/>
  <c r="B5076" i="4"/>
  <c r="P5075" i="4"/>
  <c r="J5075" i="4"/>
  <c r="B5075" i="4"/>
  <c r="P5074" i="4"/>
  <c r="J5074" i="4"/>
  <c r="B5074" i="4"/>
  <c r="P5073" i="4"/>
  <c r="J5073" i="4"/>
  <c r="B5073" i="4"/>
  <c r="P5072" i="4"/>
  <c r="J5072" i="4"/>
  <c r="B5072" i="4"/>
  <c r="P5071" i="4"/>
  <c r="J5071" i="4"/>
  <c r="B5071" i="4"/>
  <c r="P5070" i="4"/>
  <c r="J5070" i="4"/>
  <c r="B5070" i="4"/>
  <c r="P5069" i="4"/>
  <c r="J5069" i="4"/>
  <c r="B5069" i="4"/>
  <c r="P5068" i="4"/>
  <c r="J5068" i="4"/>
  <c r="B5068" i="4"/>
  <c r="P5067" i="4"/>
  <c r="J5067" i="4"/>
  <c r="B5067" i="4"/>
  <c r="P5066" i="4"/>
  <c r="J5066" i="4"/>
  <c r="B5066" i="4"/>
  <c r="P5065" i="4"/>
  <c r="J5065" i="4"/>
  <c r="B5065" i="4"/>
  <c r="P5064" i="4"/>
  <c r="J5064" i="4"/>
  <c r="B5064" i="4"/>
  <c r="P5063" i="4"/>
  <c r="J5063" i="4"/>
  <c r="B5063" i="4"/>
  <c r="P5062" i="4"/>
  <c r="J5062" i="4"/>
  <c r="B5062" i="4"/>
  <c r="P5061" i="4"/>
  <c r="J5061" i="4"/>
  <c r="B5061" i="4"/>
  <c r="P5060" i="4"/>
  <c r="J5060" i="4"/>
  <c r="B5060" i="4"/>
  <c r="P5059" i="4"/>
  <c r="J5059" i="4"/>
  <c r="B5059" i="4"/>
  <c r="P5058" i="4"/>
  <c r="J5058" i="4"/>
  <c r="B5058" i="4"/>
  <c r="P5057" i="4"/>
  <c r="J5057" i="4"/>
  <c r="B5057" i="4"/>
  <c r="P5056" i="4"/>
  <c r="J5056" i="4"/>
  <c r="B5056" i="4"/>
  <c r="P5055" i="4"/>
  <c r="J5055" i="4"/>
  <c r="B5055" i="4"/>
  <c r="P5054" i="4"/>
  <c r="J5054" i="4"/>
  <c r="B5054" i="4"/>
  <c r="P5053" i="4"/>
  <c r="J5053" i="4"/>
  <c r="B5053" i="4"/>
  <c r="P5052" i="4"/>
  <c r="J5052" i="4"/>
  <c r="B5052" i="4"/>
  <c r="P5051" i="4"/>
  <c r="J5051" i="4"/>
  <c r="B5051" i="4"/>
  <c r="P5050" i="4"/>
  <c r="J5050" i="4"/>
  <c r="B5050" i="4"/>
  <c r="P5049" i="4"/>
  <c r="J5049" i="4"/>
  <c r="B5049" i="4"/>
  <c r="P5048" i="4"/>
  <c r="J5048" i="4"/>
  <c r="B5048" i="4"/>
  <c r="P5047" i="4"/>
  <c r="J5047" i="4"/>
  <c r="B5047" i="4"/>
  <c r="P5046" i="4"/>
  <c r="J5046" i="4"/>
  <c r="B5046" i="4"/>
  <c r="P5045" i="4"/>
  <c r="J5045" i="4"/>
  <c r="B5045" i="4"/>
  <c r="P5044" i="4"/>
  <c r="J5044" i="4"/>
  <c r="B5044" i="4"/>
  <c r="P5043" i="4"/>
  <c r="J5043" i="4"/>
  <c r="B5043" i="4"/>
  <c r="P5042" i="4"/>
  <c r="J5042" i="4"/>
  <c r="B5042" i="4"/>
  <c r="P5041" i="4"/>
  <c r="J5041" i="4"/>
  <c r="B5041" i="4"/>
  <c r="P5040" i="4"/>
  <c r="J5040" i="4"/>
  <c r="B5040" i="4"/>
  <c r="P5039" i="4"/>
  <c r="J5039" i="4"/>
  <c r="B5039" i="4"/>
  <c r="P5038" i="4"/>
  <c r="J5038" i="4"/>
  <c r="B5038" i="4"/>
  <c r="P5037" i="4"/>
  <c r="J5037" i="4"/>
  <c r="B5037" i="4"/>
  <c r="P5036" i="4"/>
  <c r="J5036" i="4"/>
  <c r="B5036" i="4"/>
  <c r="P5035" i="4"/>
  <c r="J5035" i="4"/>
  <c r="B5035" i="4"/>
  <c r="P5034" i="4"/>
  <c r="J5034" i="4"/>
  <c r="B5034" i="4"/>
  <c r="P5033" i="4"/>
  <c r="J5033" i="4"/>
  <c r="B5033" i="4"/>
  <c r="P5032" i="4"/>
  <c r="J5032" i="4"/>
  <c r="B5032" i="4"/>
  <c r="P5031" i="4"/>
  <c r="J5031" i="4"/>
  <c r="B5031" i="4"/>
  <c r="P5030" i="4"/>
  <c r="J5030" i="4"/>
  <c r="B5030" i="4"/>
  <c r="P5029" i="4"/>
  <c r="J5029" i="4"/>
  <c r="B5029" i="4"/>
  <c r="P5028" i="4"/>
  <c r="J5028" i="4"/>
  <c r="B5028" i="4"/>
  <c r="P5027" i="4"/>
  <c r="J5027" i="4"/>
  <c r="B5027" i="4"/>
  <c r="P5026" i="4"/>
  <c r="J5026" i="4"/>
  <c r="B5026" i="4"/>
  <c r="P5025" i="4"/>
  <c r="J5025" i="4"/>
  <c r="B5025" i="4"/>
  <c r="P5024" i="4"/>
  <c r="J5024" i="4"/>
  <c r="B5024" i="4"/>
  <c r="P5023" i="4"/>
  <c r="J5023" i="4"/>
  <c r="B5023" i="4"/>
  <c r="P5022" i="4"/>
  <c r="J5022" i="4"/>
  <c r="B5022" i="4"/>
  <c r="P5021" i="4"/>
  <c r="J5021" i="4"/>
  <c r="B5021" i="4"/>
  <c r="P5020" i="4"/>
  <c r="J5020" i="4"/>
  <c r="B5020" i="4"/>
  <c r="P5019" i="4"/>
  <c r="J5019" i="4"/>
  <c r="B5019" i="4"/>
  <c r="P5018" i="4"/>
  <c r="J5018" i="4"/>
  <c r="B5018" i="4"/>
  <c r="P5017" i="4"/>
  <c r="J5017" i="4"/>
  <c r="B5017" i="4"/>
  <c r="P5016" i="4"/>
  <c r="J5016" i="4"/>
  <c r="B5016" i="4"/>
  <c r="P5015" i="4"/>
  <c r="J5015" i="4"/>
  <c r="B5015" i="4"/>
  <c r="P5014" i="4"/>
  <c r="J5014" i="4"/>
  <c r="B5014" i="4"/>
  <c r="P5013" i="4"/>
  <c r="J5013" i="4"/>
  <c r="B5013" i="4"/>
  <c r="P5012" i="4"/>
  <c r="J5012" i="4"/>
  <c r="B5012" i="4"/>
  <c r="P5011" i="4"/>
  <c r="J5011" i="4"/>
  <c r="B5011" i="4"/>
  <c r="P5010" i="4"/>
  <c r="J5010" i="4"/>
  <c r="B5010" i="4"/>
  <c r="P5009" i="4"/>
  <c r="J5009" i="4"/>
  <c r="B5009" i="4"/>
  <c r="P5008" i="4"/>
  <c r="J5008" i="4"/>
  <c r="B5008" i="4"/>
  <c r="P5007" i="4"/>
  <c r="J5007" i="4"/>
  <c r="B5007" i="4"/>
  <c r="P5006" i="4"/>
  <c r="J5006" i="4"/>
  <c r="B5006" i="4"/>
  <c r="P5005" i="4"/>
  <c r="J5005" i="4"/>
  <c r="B5005" i="4"/>
  <c r="P5004" i="4"/>
  <c r="J5004" i="4"/>
  <c r="B5004" i="4"/>
  <c r="P5003" i="4"/>
  <c r="J5003" i="4"/>
  <c r="B5003" i="4"/>
  <c r="P5002" i="4"/>
  <c r="J5002" i="4"/>
  <c r="B5002" i="4"/>
  <c r="P5001" i="4"/>
  <c r="J5001" i="4"/>
  <c r="B5001" i="4"/>
  <c r="P5000" i="4"/>
  <c r="J5000" i="4"/>
  <c r="B5000" i="4"/>
  <c r="P4999" i="4"/>
  <c r="J4999" i="4"/>
  <c r="B4999" i="4"/>
  <c r="P4998" i="4"/>
  <c r="J4998" i="4"/>
  <c r="B4998" i="4"/>
  <c r="P4997" i="4"/>
  <c r="J4997" i="4"/>
  <c r="B4997" i="4"/>
  <c r="P4996" i="4"/>
  <c r="J4996" i="4"/>
  <c r="B4996" i="4"/>
  <c r="P4995" i="4"/>
  <c r="J4995" i="4"/>
  <c r="B4995" i="4"/>
  <c r="P4994" i="4"/>
  <c r="J4994" i="4"/>
  <c r="B4994" i="4"/>
  <c r="P4993" i="4"/>
  <c r="J4993" i="4"/>
  <c r="B4993" i="4"/>
  <c r="P4992" i="4"/>
  <c r="J4992" i="4"/>
  <c r="B4992" i="4"/>
  <c r="P4991" i="4"/>
  <c r="J4991" i="4"/>
  <c r="B4991" i="4"/>
  <c r="P4990" i="4"/>
  <c r="J4990" i="4"/>
  <c r="B4990" i="4"/>
  <c r="P4989" i="4"/>
  <c r="J4989" i="4"/>
  <c r="B4989" i="4"/>
  <c r="P4988" i="4"/>
  <c r="J4988" i="4"/>
  <c r="B4988" i="4"/>
  <c r="P4987" i="4"/>
  <c r="J4987" i="4"/>
  <c r="B4987" i="4"/>
  <c r="P4986" i="4"/>
  <c r="J4986" i="4"/>
  <c r="B4986" i="4"/>
  <c r="P4985" i="4"/>
  <c r="J4985" i="4"/>
  <c r="B4985" i="4"/>
  <c r="P4984" i="4"/>
  <c r="J4984" i="4"/>
  <c r="B4984" i="4"/>
  <c r="P4983" i="4"/>
  <c r="J4983" i="4"/>
  <c r="B4983" i="4"/>
  <c r="P4982" i="4"/>
  <c r="J4982" i="4"/>
  <c r="B4982" i="4"/>
  <c r="P4981" i="4"/>
  <c r="J4981" i="4"/>
  <c r="B4981" i="4"/>
  <c r="P4980" i="4"/>
  <c r="J4980" i="4"/>
  <c r="B4980" i="4"/>
  <c r="P4979" i="4"/>
  <c r="J4979" i="4"/>
  <c r="B4979" i="4"/>
  <c r="P4978" i="4"/>
  <c r="J4978" i="4"/>
  <c r="B4978" i="4"/>
  <c r="P4977" i="4"/>
  <c r="J4977" i="4"/>
  <c r="B4977" i="4"/>
  <c r="P4976" i="4"/>
  <c r="J4976" i="4"/>
  <c r="B4976" i="4"/>
  <c r="P4975" i="4"/>
  <c r="J4975" i="4"/>
  <c r="B4975" i="4"/>
  <c r="P4974" i="4"/>
  <c r="J4974" i="4"/>
  <c r="B4974" i="4"/>
  <c r="P4973" i="4"/>
  <c r="J4973" i="4"/>
  <c r="B4973" i="4"/>
  <c r="P4972" i="4"/>
  <c r="J4972" i="4"/>
  <c r="B4972" i="4"/>
  <c r="P4971" i="4"/>
  <c r="J4971" i="4"/>
  <c r="B4971" i="4"/>
  <c r="P4970" i="4"/>
  <c r="J4970" i="4"/>
  <c r="B4970" i="4"/>
  <c r="P4969" i="4"/>
  <c r="J4969" i="4"/>
  <c r="B4969" i="4"/>
  <c r="P4968" i="4"/>
  <c r="J4968" i="4"/>
  <c r="B4968" i="4"/>
  <c r="P4967" i="4"/>
  <c r="J4967" i="4"/>
  <c r="B4967" i="4"/>
  <c r="P4966" i="4"/>
  <c r="J4966" i="4"/>
  <c r="B4966" i="4"/>
  <c r="P4965" i="4"/>
  <c r="J4965" i="4"/>
  <c r="B4965" i="4"/>
  <c r="P4964" i="4"/>
  <c r="J4964" i="4"/>
  <c r="B4964" i="4"/>
  <c r="P4963" i="4"/>
  <c r="J4963" i="4"/>
  <c r="B4963" i="4"/>
  <c r="P4962" i="4"/>
  <c r="J4962" i="4"/>
  <c r="B4962" i="4"/>
  <c r="P4961" i="4"/>
  <c r="J4961" i="4"/>
  <c r="B4961" i="4"/>
  <c r="P4960" i="4"/>
  <c r="J4960" i="4"/>
  <c r="B4960" i="4"/>
  <c r="P4959" i="4"/>
  <c r="J4959" i="4"/>
  <c r="B4959" i="4"/>
  <c r="P4958" i="4"/>
  <c r="J4958" i="4"/>
  <c r="B4958" i="4"/>
  <c r="P4957" i="4"/>
  <c r="J4957" i="4"/>
  <c r="B4957" i="4"/>
  <c r="P4956" i="4"/>
  <c r="J4956" i="4"/>
  <c r="B4956" i="4"/>
  <c r="P4955" i="4"/>
  <c r="J4955" i="4"/>
  <c r="B4955" i="4"/>
  <c r="P4954" i="4"/>
  <c r="J4954" i="4"/>
  <c r="B4954" i="4"/>
  <c r="P4953" i="4"/>
  <c r="J4953" i="4"/>
  <c r="B4953" i="4"/>
  <c r="P4952" i="4"/>
  <c r="J4952" i="4"/>
  <c r="B4952" i="4"/>
  <c r="P4951" i="4"/>
  <c r="J4951" i="4"/>
  <c r="B4951" i="4"/>
  <c r="P4950" i="4"/>
  <c r="J4950" i="4"/>
  <c r="B4950" i="4"/>
  <c r="P4949" i="4"/>
  <c r="J4949" i="4"/>
  <c r="B4949" i="4"/>
  <c r="P4948" i="4"/>
  <c r="J4948" i="4"/>
  <c r="B4948" i="4"/>
  <c r="P4947" i="4"/>
  <c r="J4947" i="4"/>
  <c r="B4947" i="4"/>
  <c r="P4946" i="4"/>
  <c r="J4946" i="4"/>
  <c r="B4946" i="4"/>
  <c r="P4945" i="4"/>
  <c r="J4945" i="4"/>
  <c r="B4945" i="4"/>
  <c r="P4944" i="4"/>
  <c r="J4944" i="4"/>
  <c r="B4944" i="4"/>
  <c r="P4943" i="4"/>
  <c r="J4943" i="4"/>
  <c r="B4943" i="4"/>
  <c r="P4942" i="4"/>
  <c r="J4942" i="4"/>
  <c r="B4942" i="4"/>
  <c r="P4941" i="4"/>
  <c r="J4941" i="4"/>
  <c r="B4941" i="4"/>
  <c r="P4940" i="4"/>
  <c r="J4940" i="4"/>
  <c r="B4940" i="4"/>
  <c r="P4939" i="4"/>
  <c r="J4939" i="4"/>
  <c r="B4939" i="4"/>
  <c r="P4938" i="4"/>
  <c r="J4938" i="4"/>
  <c r="B4938" i="4"/>
  <c r="P4937" i="4"/>
  <c r="J4937" i="4"/>
  <c r="B4937" i="4"/>
  <c r="P4936" i="4"/>
  <c r="J4936" i="4"/>
  <c r="B4936" i="4"/>
  <c r="P4935" i="4"/>
  <c r="J4935" i="4"/>
  <c r="B4935" i="4"/>
  <c r="P4934" i="4"/>
  <c r="J4934" i="4"/>
  <c r="B4934" i="4"/>
  <c r="P4933" i="4"/>
  <c r="J4933" i="4"/>
  <c r="B4933" i="4"/>
  <c r="P4932" i="4"/>
  <c r="J4932" i="4"/>
  <c r="B4932" i="4"/>
  <c r="P4931" i="4"/>
  <c r="J4931" i="4"/>
  <c r="B4931" i="4"/>
  <c r="P4930" i="4"/>
  <c r="J4930" i="4"/>
  <c r="B4930" i="4"/>
  <c r="P4929" i="4"/>
  <c r="J4929" i="4"/>
  <c r="B4929" i="4"/>
  <c r="P4928" i="4"/>
  <c r="J4928" i="4"/>
  <c r="B4928" i="4"/>
  <c r="P4927" i="4"/>
  <c r="J4927" i="4"/>
  <c r="B4927" i="4"/>
  <c r="P4926" i="4"/>
  <c r="J4926" i="4"/>
  <c r="B4926" i="4"/>
  <c r="P4925" i="4"/>
  <c r="J4925" i="4"/>
  <c r="B4925" i="4"/>
  <c r="P4924" i="4"/>
  <c r="J4924" i="4"/>
  <c r="B4924" i="4"/>
  <c r="P4923" i="4"/>
  <c r="J4923" i="4"/>
  <c r="B4923" i="4"/>
  <c r="P4922" i="4"/>
  <c r="J4922" i="4"/>
  <c r="B4922" i="4"/>
  <c r="P4921" i="4"/>
  <c r="J4921" i="4"/>
  <c r="B4921" i="4"/>
  <c r="P4920" i="4"/>
  <c r="J4920" i="4"/>
  <c r="B4920" i="4"/>
  <c r="P4919" i="4"/>
  <c r="J4919" i="4"/>
  <c r="B4919" i="4"/>
  <c r="P4918" i="4"/>
  <c r="J4918" i="4"/>
  <c r="B4918" i="4"/>
  <c r="P4917" i="4"/>
  <c r="J4917" i="4"/>
  <c r="B4917" i="4"/>
  <c r="P4916" i="4"/>
  <c r="J4916" i="4"/>
  <c r="B4916" i="4"/>
  <c r="P4915" i="4"/>
  <c r="J4915" i="4"/>
  <c r="B4915" i="4"/>
  <c r="P4914" i="4"/>
  <c r="J4914" i="4"/>
  <c r="B4914" i="4"/>
  <c r="P4913" i="4"/>
  <c r="J4913" i="4"/>
  <c r="B4913" i="4"/>
  <c r="P4912" i="4"/>
  <c r="J4912" i="4"/>
  <c r="B4912" i="4"/>
  <c r="P4911" i="4"/>
  <c r="J4911" i="4"/>
  <c r="B4911" i="4"/>
  <c r="P4910" i="4"/>
  <c r="J4910" i="4"/>
  <c r="B4910" i="4"/>
  <c r="P4909" i="4"/>
  <c r="J4909" i="4"/>
  <c r="B4909" i="4"/>
  <c r="P4908" i="4"/>
  <c r="J4908" i="4"/>
  <c r="B4908" i="4"/>
  <c r="P4907" i="4"/>
  <c r="J4907" i="4"/>
  <c r="B4907" i="4"/>
  <c r="P4906" i="4"/>
  <c r="J4906" i="4"/>
  <c r="B4906" i="4"/>
  <c r="P4905" i="4"/>
  <c r="J4905" i="4"/>
  <c r="B4905" i="4"/>
  <c r="P4904" i="4"/>
  <c r="J4904" i="4"/>
  <c r="B4904" i="4"/>
  <c r="P4903" i="4"/>
  <c r="J4903" i="4"/>
  <c r="B4903" i="4"/>
  <c r="P4902" i="4"/>
  <c r="J4902" i="4"/>
  <c r="B4902" i="4"/>
  <c r="P4901" i="4"/>
  <c r="J4901" i="4"/>
  <c r="B4901" i="4"/>
  <c r="P4900" i="4"/>
  <c r="J4900" i="4"/>
  <c r="B4900" i="4"/>
  <c r="P4899" i="4"/>
  <c r="J4899" i="4"/>
  <c r="B4899" i="4"/>
  <c r="P4898" i="4"/>
  <c r="J4898" i="4"/>
  <c r="B4898" i="4"/>
  <c r="P4897" i="4"/>
  <c r="J4897" i="4"/>
  <c r="B4897" i="4"/>
  <c r="P4896" i="4"/>
  <c r="J4896" i="4"/>
  <c r="B4896" i="4"/>
  <c r="P4895" i="4"/>
  <c r="J4895" i="4"/>
  <c r="B4895" i="4"/>
  <c r="P4894" i="4"/>
  <c r="J4894" i="4"/>
  <c r="B4894" i="4"/>
  <c r="P4893" i="4"/>
  <c r="J4893" i="4"/>
  <c r="B4893" i="4"/>
  <c r="P4892" i="4"/>
  <c r="J4892" i="4"/>
  <c r="B4892" i="4"/>
  <c r="P4891" i="4"/>
  <c r="J4891" i="4"/>
  <c r="B4891" i="4"/>
  <c r="P4890" i="4"/>
  <c r="J4890" i="4"/>
  <c r="B4890" i="4"/>
  <c r="P4889" i="4"/>
  <c r="J4889" i="4"/>
  <c r="B4889" i="4"/>
  <c r="P4888" i="4"/>
  <c r="J4888" i="4"/>
  <c r="B4888" i="4"/>
  <c r="P4887" i="4"/>
  <c r="J4887" i="4"/>
  <c r="B4887" i="4"/>
  <c r="P4886" i="4"/>
  <c r="J4886" i="4"/>
  <c r="B4886" i="4"/>
  <c r="P4885" i="4"/>
  <c r="J4885" i="4"/>
  <c r="B4885" i="4"/>
  <c r="P4884" i="4"/>
  <c r="J4884" i="4"/>
  <c r="B4884" i="4"/>
  <c r="P4883" i="4"/>
  <c r="J4883" i="4"/>
  <c r="B4883" i="4"/>
  <c r="P4882" i="4"/>
  <c r="J4882" i="4"/>
  <c r="B4882" i="4"/>
  <c r="P4881" i="4"/>
  <c r="J4881" i="4"/>
  <c r="B4881" i="4"/>
  <c r="P4880" i="4"/>
  <c r="J4880" i="4"/>
  <c r="B4880" i="4"/>
  <c r="P4879" i="4"/>
  <c r="J4879" i="4"/>
  <c r="B4879" i="4"/>
  <c r="P4878" i="4"/>
  <c r="J4878" i="4"/>
  <c r="B4878" i="4"/>
  <c r="P4877" i="4"/>
  <c r="J4877" i="4"/>
  <c r="B4877" i="4"/>
  <c r="P4876" i="4"/>
  <c r="J4876" i="4"/>
  <c r="B4876" i="4"/>
  <c r="P4875" i="4"/>
  <c r="J4875" i="4"/>
  <c r="B4875" i="4"/>
  <c r="P4874" i="4"/>
  <c r="J4874" i="4"/>
  <c r="B4874" i="4"/>
  <c r="P4873" i="4"/>
  <c r="J4873" i="4"/>
  <c r="B4873" i="4"/>
  <c r="P4872" i="4"/>
  <c r="J4872" i="4"/>
  <c r="B4872" i="4"/>
  <c r="P4871" i="4"/>
  <c r="J4871" i="4"/>
  <c r="B4871" i="4"/>
  <c r="P4870" i="4"/>
  <c r="J4870" i="4"/>
  <c r="B4870" i="4"/>
  <c r="P4869" i="4"/>
  <c r="J4869" i="4"/>
  <c r="B4869" i="4"/>
  <c r="P4868" i="4"/>
  <c r="J4868" i="4"/>
  <c r="B4868" i="4"/>
  <c r="P4867" i="4"/>
  <c r="J4867" i="4"/>
  <c r="B4867" i="4"/>
  <c r="P4866" i="4"/>
  <c r="J4866" i="4"/>
  <c r="B4866" i="4"/>
  <c r="P4865" i="4"/>
  <c r="J4865" i="4"/>
  <c r="B4865" i="4"/>
  <c r="P4864" i="4"/>
  <c r="J4864" i="4"/>
  <c r="B4864" i="4"/>
  <c r="P4863" i="4"/>
  <c r="J4863" i="4"/>
  <c r="B4863" i="4"/>
  <c r="P4862" i="4"/>
  <c r="J4862" i="4"/>
  <c r="B4862" i="4"/>
  <c r="P4861" i="4"/>
  <c r="J4861" i="4"/>
  <c r="B4861" i="4"/>
  <c r="P4860" i="4"/>
  <c r="J4860" i="4"/>
  <c r="B4860" i="4"/>
  <c r="P4859" i="4"/>
  <c r="J4859" i="4"/>
  <c r="B4859" i="4"/>
  <c r="P4858" i="4"/>
  <c r="J4858" i="4"/>
  <c r="B4858" i="4"/>
  <c r="P4857" i="4"/>
  <c r="J4857" i="4"/>
  <c r="B4857" i="4"/>
  <c r="P4856" i="4"/>
  <c r="J4856" i="4"/>
  <c r="B4856" i="4"/>
  <c r="P4855" i="4"/>
  <c r="J4855" i="4"/>
  <c r="B4855" i="4"/>
  <c r="P4854" i="4"/>
  <c r="J4854" i="4"/>
  <c r="B4854" i="4"/>
  <c r="P4853" i="4"/>
  <c r="J4853" i="4"/>
  <c r="B4853" i="4"/>
  <c r="P4852" i="4"/>
  <c r="J4852" i="4"/>
  <c r="B4852" i="4"/>
  <c r="P4851" i="4"/>
  <c r="J4851" i="4"/>
  <c r="B4851" i="4"/>
  <c r="P4850" i="4"/>
  <c r="J4850" i="4"/>
  <c r="B4850" i="4"/>
  <c r="P4849" i="4"/>
  <c r="J4849" i="4"/>
  <c r="B4849" i="4"/>
  <c r="P4848" i="4"/>
  <c r="J4848" i="4"/>
  <c r="B4848" i="4"/>
  <c r="P4847" i="4"/>
  <c r="J4847" i="4"/>
  <c r="B4847" i="4"/>
  <c r="P4846" i="4"/>
  <c r="J4846" i="4"/>
  <c r="B4846" i="4"/>
  <c r="P4845" i="4"/>
  <c r="J4845" i="4"/>
  <c r="B4845" i="4"/>
  <c r="P4844" i="4"/>
  <c r="J4844" i="4"/>
  <c r="B4844" i="4"/>
  <c r="P4843" i="4"/>
  <c r="J4843" i="4"/>
  <c r="B4843" i="4"/>
  <c r="P4842" i="4"/>
  <c r="J4842" i="4"/>
  <c r="B4842" i="4"/>
  <c r="P4841" i="4"/>
  <c r="J4841" i="4"/>
  <c r="B4841" i="4"/>
  <c r="P4840" i="4"/>
  <c r="J4840" i="4"/>
  <c r="B4840" i="4"/>
  <c r="P4839" i="4"/>
  <c r="J4839" i="4"/>
  <c r="B4839" i="4"/>
  <c r="P4838" i="4"/>
  <c r="J4838" i="4"/>
  <c r="B4838" i="4"/>
  <c r="P4837" i="4"/>
  <c r="J4837" i="4"/>
  <c r="B4837" i="4"/>
  <c r="P4836" i="4"/>
  <c r="J4836" i="4"/>
  <c r="B4836" i="4"/>
  <c r="P4835" i="4"/>
  <c r="J4835" i="4"/>
  <c r="B4835" i="4"/>
  <c r="P4834" i="4"/>
  <c r="J4834" i="4"/>
  <c r="B4834" i="4"/>
  <c r="P4833" i="4"/>
  <c r="J4833" i="4"/>
  <c r="B4833" i="4"/>
  <c r="P4832" i="4"/>
  <c r="J4832" i="4"/>
  <c r="B4832" i="4"/>
  <c r="P4831" i="4"/>
  <c r="J4831" i="4"/>
  <c r="B4831" i="4"/>
  <c r="P4830" i="4"/>
  <c r="J4830" i="4"/>
  <c r="B4830" i="4"/>
  <c r="P4829" i="4"/>
  <c r="J4829" i="4"/>
  <c r="B4829" i="4"/>
  <c r="P4828" i="4"/>
  <c r="J4828" i="4"/>
  <c r="B4828" i="4"/>
  <c r="P4827" i="4"/>
  <c r="J4827" i="4"/>
  <c r="B4827" i="4"/>
  <c r="P4826" i="4"/>
  <c r="J4826" i="4"/>
  <c r="B4826" i="4"/>
  <c r="P4825" i="4"/>
  <c r="J4825" i="4"/>
  <c r="B4825" i="4"/>
  <c r="P4824" i="4"/>
  <c r="J4824" i="4"/>
  <c r="B4824" i="4"/>
  <c r="P4823" i="4"/>
  <c r="J4823" i="4"/>
  <c r="B4823" i="4"/>
  <c r="P4822" i="4"/>
  <c r="J4822" i="4"/>
  <c r="B4822" i="4"/>
  <c r="P4821" i="4"/>
  <c r="J4821" i="4"/>
  <c r="B4821" i="4"/>
  <c r="P4820" i="4"/>
  <c r="J4820" i="4"/>
  <c r="B4820" i="4"/>
  <c r="P4819" i="4"/>
  <c r="J4819" i="4"/>
  <c r="B4819" i="4"/>
  <c r="P4818" i="4"/>
  <c r="J4818" i="4"/>
  <c r="B4818" i="4"/>
  <c r="P4817" i="4"/>
  <c r="J4817" i="4"/>
  <c r="B4817" i="4"/>
  <c r="P4816" i="4"/>
  <c r="J4816" i="4"/>
  <c r="B4816" i="4"/>
  <c r="P4815" i="4"/>
  <c r="J4815" i="4"/>
  <c r="B4815" i="4"/>
  <c r="P4814" i="4"/>
  <c r="J4814" i="4"/>
  <c r="B4814" i="4"/>
  <c r="P4813" i="4"/>
  <c r="J4813" i="4"/>
  <c r="B4813" i="4"/>
  <c r="P4812" i="4"/>
  <c r="J4812" i="4"/>
  <c r="B4812" i="4"/>
  <c r="P4811" i="4"/>
  <c r="J4811" i="4"/>
  <c r="B4811" i="4"/>
  <c r="P4810" i="4"/>
  <c r="J4810" i="4"/>
  <c r="B4810" i="4"/>
  <c r="P4809" i="4"/>
  <c r="J4809" i="4"/>
  <c r="B4809" i="4"/>
  <c r="P4808" i="4"/>
  <c r="J4808" i="4"/>
  <c r="B4808" i="4"/>
  <c r="P4807" i="4"/>
  <c r="J4807" i="4"/>
  <c r="B4807" i="4"/>
  <c r="P4806" i="4"/>
  <c r="J4806" i="4"/>
  <c r="B4806" i="4"/>
  <c r="P4805" i="4"/>
  <c r="J4805" i="4"/>
  <c r="B4805" i="4"/>
  <c r="P4804" i="4"/>
  <c r="J4804" i="4"/>
  <c r="B4804" i="4"/>
  <c r="P4803" i="4"/>
  <c r="J4803" i="4"/>
  <c r="B4803" i="4"/>
  <c r="P4802" i="4"/>
  <c r="J4802" i="4"/>
  <c r="B4802" i="4"/>
  <c r="P4801" i="4"/>
  <c r="J4801" i="4"/>
  <c r="B4801" i="4"/>
  <c r="P4800" i="4"/>
  <c r="J4800" i="4"/>
  <c r="B4800" i="4"/>
  <c r="P4799" i="4"/>
  <c r="J4799" i="4"/>
  <c r="B4799" i="4"/>
  <c r="P4798" i="4"/>
  <c r="J4798" i="4"/>
  <c r="B4798" i="4"/>
  <c r="P4797" i="4"/>
  <c r="J4797" i="4"/>
  <c r="B4797" i="4"/>
  <c r="P4796" i="4"/>
  <c r="J4796" i="4"/>
  <c r="B4796" i="4"/>
  <c r="P4795" i="4"/>
  <c r="J4795" i="4"/>
  <c r="B4795" i="4"/>
  <c r="P4794" i="4"/>
  <c r="J4794" i="4"/>
  <c r="B4794" i="4"/>
  <c r="P4793" i="4"/>
  <c r="J4793" i="4"/>
  <c r="B4793" i="4"/>
  <c r="P4792" i="4"/>
  <c r="J4792" i="4"/>
  <c r="B4792" i="4"/>
  <c r="P4791" i="4"/>
  <c r="J4791" i="4"/>
  <c r="B4791" i="4"/>
  <c r="P4790" i="4"/>
  <c r="J4790" i="4"/>
  <c r="B4790" i="4"/>
  <c r="P4789" i="4"/>
  <c r="J4789" i="4"/>
  <c r="B4789" i="4"/>
  <c r="P4788" i="4"/>
  <c r="J4788" i="4"/>
  <c r="B4788" i="4"/>
  <c r="P4787" i="4"/>
  <c r="J4787" i="4"/>
  <c r="B4787" i="4"/>
  <c r="P4786" i="4"/>
  <c r="J4786" i="4"/>
  <c r="B4786" i="4"/>
  <c r="P4785" i="4"/>
  <c r="J4785" i="4"/>
  <c r="B4785" i="4"/>
  <c r="P4784" i="4"/>
  <c r="J4784" i="4"/>
  <c r="B4784" i="4"/>
  <c r="P4783" i="4"/>
  <c r="J4783" i="4"/>
  <c r="B4783" i="4"/>
  <c r="P4782" i="4"/>
  <c r="J4782" i="4"/>
  <c r="B4782" i="4"/>
  <c r="P4781" i="4"/>
  <c r="J4781" i="4"/>
  <c r="B4781" i="4"/>
  <c r="P4780" i="4"/>
  <c r="J4780" i="4"/>
  <c r="B4780" i="4"/>
  <c r="P4779" i="4"/>
  <c r="J4779" i="4"/>
  <c r="B4779" i="4"/>
  <c r="P4778" i="4"/>
  <c r="J4778" i="4"/>
  <c r="B4778" i="4"/>
  <c r="P4777" i="4"/>
  <c r="J4777" i="4"/>
  <c r="B4777" i="4"/>
  <c r="P4776" i="4"/>
  <c r="J4776" i="4"/>
  <c r="B4776" i="4"/>
  <c r="P4775" i="4"/>
  <c r="J4775" i="4"/>
  <c r="B4775" i="4"/>
  <c r="P4774" i="4"/>
  <c r="J4774" i="4"/>
  <c r="B4774" i="4"/>
  <c r="P4773" i="4"/>
  <c r="J4773" i="4"/>
  <c r="B4773" i="4"/>
  <c r="P4772" i="4"/>
  <c r="J4772" i="4"/>
  <c r="B4772" i="4"/>
  <c r="P4771" i="4"/>
  <c r="J4771" i="4"/>
  <c r="B4771" i="4"/>
  <c r="P4770" i="4"/>
  <c r="J4770" i="4"/>
  <c r="B4770" i="4"/>
  <c r="P4769" i="4"/>
  <c r="J4769" i="4"/>
  <c r="B4769" i="4"/>
  <c r="P4768" i="4"/>
  <c r="J4768" i="4"/>
  <c r="B4768" i="4"/>
  <c r="P4767" i="4"/>
  <c r="J4767" i="4"/>
  <c r="B4767" i="4"/>
  <c r="P4766" i="4"/>
  <c r="J4766" i="4"/>
  <c r="B4766" i="4"/>
  <c r="P4765" i="4"/>
  <c r="J4765" i="4"/>
  <c r="B4765" i="4"/>
  <c r="P4764" i="4"/>
  <c r="J4764" i="4"/>
  <c r="B4764" i="4"/>
  <c r="P4763" i="4"/>
  <c r="J4763" i="4"/>
  <c r="B4763" i="4"/>
  <c r="P4762" i="4"/>
  <c r="J4762" i="4"/>
  <c r="B4762" i="4"/>
  <c r="P4761" i="4"/>
  <c r="J4761" i="4"/>
  <c r="B4761" i="4"/>
  <c r="P4760" i="4"/>
  <c r="J4760" i="4"/>
  <c r="B4760" i="4"/>
  <c r="P4759" i="4"/>
  <c r="J4759" i="4"/>
  <c r="B4759" i="4"/>
  <c r="P4758" i="4"/>
  <c r="J4758" i="4"/>
  <c r="B4758" i="4"/>
  <c r="P4757" i="4"/>
  <c r="J4757" i="4"/>
  <c r="B4757" i="4"/>
  <c r="P4756" i="4"/>
  <c r="J4756" i="4"/>
  <c r="B4756" i="4"/>
  <c r="P4755" i="4"/>
  <c r="J4755" i="4"/>
  <c r="B4755" i="4"/>
  <c r="P4754" i="4"/>
  <c r="J4754" i="4"/>
  <c r="B4754" i="4"/>
  <c r="P4753" i="4"/>
  <c r="J4753" i="4"/>
  <c r="B4753" i="4"/>
  <c r="P4752" i="4"/>
  <c r="J4752" i="4"/>
  <c r="B4752" i="4"/>
  <c r="P4751" i="4"/>
  <c r="J4751" i="4"/>
  <c r="B4751" i="4"/>
  <c r="P4750" i="4"/>
  <c r="J4750" i="4"/>
  <c r="B4750" i="4"/>
  <c r="P4749" i="4"/>
  <c r="J4749" i="4"/>
  <c r="B4749" i="4"/>
  <c r="P4748" i="4"/>
  <c r="J4748" i="4"/>
  <c r="B4748" i="4"/>
  <c r="P4747" i="4"/>
  <c r="J4747" i="4"/>
  <c r="B4747" i="4"/>
  <c r="P4746" i="4"/>
  <c r="J4746" i="4"/>
  <c r="B4746" i="4"/>
  <c r="P4745" i="4"/>
  <c r="J4745" i="4"/>
  <c r="B4745" i="4"/>
  <c r="P4744" i="4"/>
  <c r="J4744" i="4"/>
  <c r="B4744" i="4"/>
  <c r="P4743" i="4"/>
  <c r="J4743" i="4"/>
  <c r="B4743" i="4"/>
  <c r="P4742" i="4"/>
  <c r="J4742" i="4"/>
  <c r="B4742" i="4"/>
  <c r="P4741" i="4"/>
  <c r="J4741" i="4"/>
  <c r="B4741" i="4"/>
  <c r="P4740" i="4"/>
  <c r="J4740" i="4"/>
  <c r="B4740" i="4"/>
  <c r="P4739" i="4"/>
  <c r="J4739" i="4"/>
  <c r="B4739" i="4"/>
  <c r="P4738" i="4"/>
  <c r="J4738" i="4"/>
  <c r="B4738" i="4"/>
  <c r="P4737" i="4"/>
  <c r="J4737" i="4"/>
  <c r="B4737" i="4"/>
  <c r="P4736" i="4"/>
  <c r="J4736" i="4"/>
  <c r="B4736" i="4"/>
  <c r="P4735" i="4"/>
  <c r="J4735" i="4"/>
  <c r="B4735" i="4"/>
  <c r="P4734" i="4"/>
  <c r="J4734" i="4"/>
  <c r="B4734" i="4"/>
  <c r="P4733" i="4"/>
  <c r="J4733" i="4"/>
  <c r="B4733" i="4"/>
  <c r="P4732" i="4"/>
  <c r="J4732" i="4"/>
  <c r="B4732" i="4"/>
  <c r="P4731" i="4"/>
  <c r="J4731" i="4"/>
  <c r="B4731" i="4"/>
  <c r="P4730" i="4"/>
  <c r="J4730" i="4"/>
  <c r="B4730" i="4"/>
  <c r="P4729" i="4"/>
  <c r="J4729" i="4"/>
  <c r="B4729" i="4"/>
  <c r="P4728" i="4"/>
  <c r="J4728" i="4"/>
  <c r="B4728" i="4"/>
  <c r="P4727" i="4"/>
  <c r="J4727" i="4"/>
  <c r="B4727" i="4"/>
  <c r="P4726" i="4"/>
  <c r="J4726" i="4"/>
  <c r="B4726" i="4"/>
  <c r="P4725" i="4"/>
  <c r="J4725" i="4"/>
  <c r="B4725" i="4"/>
  <c r="P4724" i="4"/>
  <c r="J4724" i="4"/>
  <c r="B4724" i="4"/>
  <c r="P4723" i="4"/>
  <c r="J4723" i="4"/>
  <c r="B4723" i="4"/>
  <c r="P4722" i="4"/>
  <c r="J4722" i="4"/>
  <c r="B4722" i="4"/>
  <c r="P4721" i="4"/>
  <c r="J4721" i="4"/>
  <c r="B4721" i="4"/>
  <c r="P4720" i="4"/>
  <c r="J4720" i="4"/>
  <c r="B4720" i="4"/>
  <c r="P4719" i="4"/>
  <c r="J4719" i="4"/>
  <c r="B4719" i="4"/>
  <c r="P4718" i="4"/>
  <c r="J4718" i="4"/>
  <c r="B4718" i="4"/>
  <c r="P4717" i="4"/>
  <c r="J4717" i="4"/>
  <c r="B4717" i="4"/>
  <c r="P4716" i="4"/>
  <c r="J4716" i="4"/>
  <c r="B4716" i="4"/>
  <c r="P4715" i="4"/>
  <c r="J4715" i="4"/>
  <c r="B4715" i="4"/>
  <c r="P4714" i="4"/>
  <c r="J4714" i="4"/>
  <c r="B4714" i="4"/>
  <c r="P4713" i="4"/>
  <c r="J4713" i="4"/>
  <c r="B4713" i="4"/>
  <c r="P4712" i="4"/>
  <c r="J4712" i="4"/>
  <c r="B4712" i="4"/>
  <c r="P4711" i="4"/>
  <c r="J4711" i="4"/>
  <c r="B4711" i="4"/>
  <c r="P4710" i="4"/>
  <c r="J4710" i="4"/>
  <c r="B4710" i="4"/>
  <c r="P4709" i="4"/>
  <c r="J4709" i="4"/>
  <c r="B4709" i="4"/>
  <c r="P4708" i="4"/>
  <c r="J4708" i="4"/>
  <c r="B4708" i="4"/>
  <c r="P4707" i="4"/>
  <c r="J4707" i="4"/>
  <c r="B4707" i="4"/>
  <c r="P4706" i="4"/>
  <c r="J4706" i="4"/>
  <c r="B4706" i="4"/>
  <c r="P4705" i="4"/>
  <c r="J4705" i="4"/>
  <c r="B4705" i="4"/>
  <c r="P4704" i="4"/>
  <c r="J4704" i="4"/>
  <c r="B4704" i="4"/>
  <c r="P4703" i="4"/>
  <c r="J4703" i="4"/>
  <c r="B4703" i="4"/>
  <c r="P4702" i="4"/>
  <c r="J4702" i="4"/>
  <c r="B4702" i="4"/>
  <c r="P4701" i="4"/>
  <c r="J4701" i="4"/>
  <c r="B4701" i="4"/>
  <c r="P4700" i="4"/>
  <c r="J4700" i="4"/>
  <c r="B4700" i="4"/>
  <c r="P4699" i="4"/>
  <c r="J4699" i="4"/>
  <c r="B4699" i="4"/>
  <c r="P4698" i="4"/>
  <c r="J4698" i="4"/>
  <c r="B4698" i="4"/>
  <c r="P4697" i="4"/>
  <c r="J4697" i="4"/>
  <c r="B4697" i="4"/>
  <c r="P4696" i="4"/>
  <c r="J4696" i="4"/>
  <c r="B4696" i="4"/>
  <c r="P4695" i="4"/>
  <c r="J4695" i="4"/>
  <c r="B4695" i="4"/>
  <c r="P4694" i="4"/>
  <c r="J4694" i="4"/>
  <c r="B4694" i="4"/>
  <c r="P4693" i="4"/>
  <c r="J4693" i="4"/>
  <c r="B4693" i="4"/>
  <c r="P4692" i="4"/>
  <c r="J4692" i="4"/>
  <c r="B4692" i="4"/>
  <c r="P4691" i="4"/>
  <c r="J4691" i="4"/>
  <c r="B4691" i="4"/>
  <c r="P4690" i="4"/>
  <c r="J4690" i="4"/>
  <c r="B4690" i="4"/>
  <c r="P4689" i="4"/>
  <c r="J4689" i="4"/>
  <c r="B4689" i="4"/>
  <c r="P4688" i="4"/>
  <c r="J4688" i="4"/>
  <c r="B4688" i="4"/>
  <c r="P4687" i="4"/>
  <c r="J4687" i="4"/>
  <c r="B4687" i="4"/>
  <c r="P4686" i="4"/>
  <c r="J4686" i="4"/>
  <c r="B4686" i="4"/>
  <c r="P4685" i="4"/>
  <c r="J4685" i="4"/>
  <c r="B4685" i="4"/>
  <c r="P4684" i="4"/>
  <c r="J4684" i="4"/>
  <c r="B4684" i="4"/>
  <c r="P4683" i="4"/>
  <c r="J4683" i="4"/>
  <c r="B4683" i="4"/>
  <c r="P4682" i="4"/>
  <c r="J4682" i="4"/>
  <c r="B4682" i="4"/>
  <c r="P4681" i="4"/>
  <c r="J4681" i="4"/>
  <c r="B4681" i="4"/>
  <c r="P4680" i="4"/>
  <c r="J4680" i="4"/>
  <c r="B4680" i="4"/>
  <c r="P4679" i="4"/>
  <c r="J4679" i="4"/>
  <c r="B4679" i="4"/>
  <c r="P4678" i="4"/>
  <c r="J4678" i="4"/>
  <c r="B4678" i="4"/>
  <c r="P4677" i="4"/>
  <c r="J4677" i="4"/>
  <c r="B4677" i="4"/>
  <c r="P4676" i="4"/>
  <c r="J4676" i="4"/>
  <c r="B4676" i="4"/>
  <c r="P4675" i="4"/>
  <c r="J4675" i="4"/>
  <c r="B4675" i="4"/>
  <c r="P4674" i="4"/>
  <c r="J4674" i="4"/>
  <c r="B4674" i="4"/>
  <c r="P4673" i="4"/>
  <c r="J4673" i="4"/>
  <c r="B4673" i="4"/>
  <c r="P4672" i="4"/>
  <c r="J4672" i="4"/>
  <c r="B4672" i="4"/>
  <c r="P4671" i="4"/>
  <c r="J4671" i="4"/>
  <c r="B4671" i="4"/>
  <c r="P4670" i="4"/>
  <c r="J4670" i="4"/>
  <c r="B4670" i="4"/>
  <c r="P4669" i="4"/>
  <c r="J4669" i="4"/>
  <c r="B4669" i="4"/>
  <c r="P4668" i="4"/>
  <c r="J4668" i="4"/>
  <c r="B4668" i="4"/>
  <c r="P4667" i="4"/>
  <c r="J4667" i="4"/>
  <c r="B4667" i="4"/>
  <c r="P4666" i="4"/>
  <c r="J4666" i="4"/>
  <c r="B4666" i="4"/>
  <c r="P4665" i="4"/>
  <c r="J4665" i="4"/>
  <c r="B4665" i="4"/>
  <c r="P4664" i="4"/>
  <c r="J4664" i="4"/>
  <c r="B4664" i="4"/>
  <c r="P4663" i="4"/>
  <c r="J4663" i="4"/>
  <c r="B4663" i="4"/>
  <c r="P4662" i="4"/>
  <c r="J4662" i="4"/>
  <c r="B4662" i="4"/>
  <c r="P4661" i="4"/>
  <c r="J4661" i="4"/>
  <c r="B4661" i="4"/>
  <c r="P4660" i="4"/>
  <c r="J4660" i="4"/>
  <c r="B4660" i="4"/>
  <c r="P4659" i="4"/>
  <c r="J4659" i="4"/>
  <c r="B4659" i="4"/>
  <c r="P4658" i="4"/>
  <c r="J4658" i="4"/>
  <c r="B4658" i="4"/>
  <c r="P4657" i="4"/>
  <c r="J4657" i="4"/>
  <c r="B4657" i="4"/>
  <c r="P4656" i="4"/>
  <c r="J4656" i="4"/>
  <c r="B4656" i="4"/>
  <c r="P4655" i="4"/>
  <c r="J4655" i="4"/>
  <c r="B4655" i="4"/>
  <c r="P4654" i="4"/>
  <c r="J4654" i="4"/>
  <c r="B4654" i="4"/>
  <c r="P4653" i="4"/>
  <c r="J4653" i="4"/>
  <c r="B4653" i="4"/>
  <c r="P4652" i="4"/>
  <c r="J4652" i="4"/>
  <c r="B4652" i="4"/>
  <c r="P4651" i="4"/>
  <c r="J4651" i="4"/>
  <c r="B4651" i="4"/>
  <c r="P4650" i="4"/>
  <c r="J4650" i="4"/>
  <c r="B4650" i="4"/>
  <c r="P4649" i="4"/>
  <c r="J4649" i="4"/>
  <c r="B4649" i="4"/>
  <c r="P4648" i="4"/>
  <c r="J4648" i="4"/>
  <c r="B4648" i="4"/>
  <c r="P4647" i="4"/>
  <c r="J4647" i="4"/>
  <c r="B4647" i="4"/>
  <c r="P4646" i="4"/>
  <c r="J4646" i="4"/>
  <c r="B4646" i="4"/>
  <c r="P4645" i="4"/>
  <c r="J4645" i="4"/>
  <c r="B4645" i="4"/>
  <c r="P4644" i="4"/>
  <c r="J4644" i="4"/>
  <c r="B4644" i="4"/>
  <c r="P4643" i="4"/>
  <c r="J4643" i="4"/>
  <c r="B4643" i="4"/>
  <c r="P4642" i="4"/>
  <c r="J4642" i="4"/>
  <c r="B4642" i="4"/>
  <c r="P4641" i="4"/>
  <c r="J4641" i="4"/>
  <c r="B4641" i="4"/>
  <c r="P4640" i="4"/>
  <c r="J4640" i="4"/>
  <c r="B4640" i="4"/>
  <c r="P4639" i="4"/>
  <c r="J4639" i="4"/>
  <c r="B4639" i="4"/>
  <c r="P4638" i="4"/>
  <c r="J4638" i="4"/>
  <c r="B4638" i="4"/>
  <c r="P4637" i="4"/>
  <c r="J4637" i="4"/>
  <c r="B4637" i="4"/>
  <c r="P4636" i="4"/>
  <c r="J4636" i="4"/>
  <c r="B4636" i="4"/>
  <c r="P4635" i="4"/>
  <c r="J4635" i="4"/>
  <c r="B4635" i="4"/>
  <c r="P4634" i="4"/>
  <c r="J4634" i="4"/>
  <c r="B4634" i="4"/>
  <c r="P4633" i="4"/>
  <c r="J4633" i="4"/>
  <c r="B4633" i="4"/>
  <c r="P4632" i="4"/>
  <c r="J4632" i="4"/>
  <c r="B4632" i="4"/>
  <c r="P4631" i="4"/>
  <c r="J4631" i="4"/>
  <c r="B4631" i="4"/>
  <c r="P4630" i="4"/>
  <c r="J4630" i="4"/>
  <c r="B4630" i="4"/>
  <c r="P4629" i="4"/>
  <c r="J4629" i="4"/>
  <c r="B4629" i="4"/>
  <c r="P4628" i="4"/>
  <c r="J4628" i="4"/>
  <c r="B4628" i="4"/>
  <c r="P4627" i="4"/>
  <c r="J4627" i="4"/>
  <c r="B4627" i="4"/>
  <c r="P4626" i="4"/>
  <c r="J4626" i="4"/>
  <c r="B4626" i="4"/>
  <c r="P4625" i="4"/>
  <c r="J4625" i="4"/>
  <c r="B4625" i="4"/>
  <c r="P4624" i="4"/>
  <c r="J4624" i="4"/>
  <c r="B4624" i="4"/>
  <c r="P4623" i="4"/>
  <c r="J4623" i="4"/>
  <c r="B4623" i="4"/>
  <c r="P4622" i="4"/>
  <c r="J4622" i="4"/>
  <c r="B4622" i="4"/>
  <c r="P4621" i="4"/>
  <c r="J4621" i="4"/>
  <c r="B4621" i="4"/>
  <c r="P4620" i="4"/>
  <c r="J4620" i="4"/>
  <c r="B4620" i="4"/>
  <c r="P4619" i="4"/>
  <c r="J4619" i="4"/>
  <c r="B4619" i="4"/>
  <c r="P4618" i="4"/>
  <c r="J4618" i="4"/>
  <c r="B4618" i="4"/>
  <c r="P4617" i="4"/>
  <c r="J4617" i="4"/>
  <c r="B4617" i="4"/>
  <c r="P4616" i="4"/>
  <c r="J4616" i="4"/>
  <c r="B4616" i="4"/>
  <c r="P4615" i="4"/>
  <c r="J4615" i="4"/>
  <c r="B4615" i="4"/>
  <c r="P4614" i="4"/>
  <c r="J4614" i="4"/>
  <c r="B4614" i="4"/>
  <c r="P4613" i="4"/>
  <c r="J4613" i="4"/>
  <c r="B4613" i="4"/>
  <c r="P4612" i="4"/>
  <c r="J4612" i="4"/>
  <c r="B4612" i="4"/>
  <c r="P4611" i="4"/>
  <c r="J4611" i="4"/>
  <c r="B4611" i="4"/>
  <c r="P4610" i="4"/>
  <c r="J4610" i="4"/>
  <c r="B4610" i="4"/>
  <c r="P4609" i="4"/>
  <c r="J4609" i="4"/>
  <c r="B4609" i="4"/>
  <c r="P4608" i="4"/>
  <c r="J4608" i="4"/>
  <c r="B4608" i="4"/>
  <c r="P4607" i="4"/>
  <c r="J4607" i="4"/>
  <c r="B4607" i="4"/>
  <c r="P4606" i="4"/>
  <c r="J4606" i="4"/>
  <c r="B4606" i="4"/>
  <c r="P4605" i="4"/>
  <c r="J4605" i="4"/>
  <c r="B4605" i="4"/>
  <c r="P4604" i="4"/>
  <c r="J4604" i="4"/>
  <c r="B4604" i="4"/>
  <c r="P4603" i="4"/>
  <c r="J4603" i="4"/>
  <c r="B4603" i="4"/>
  <c r="P4602" i="4"/>
  <c r="J4602" i="4"/>
  <c r="B4602" i="4"/>
  <c r="P4601" i="4"/>
  <c r="J4601" i="4"/>
  <c r="B4601" i="4"/>
  <c r="P4600" i="4"/>
  <c r="J4600" i="4"/>
  <c r="B4600" i="4"/>
  <c r="P4599" i="4"/>
  <c r="J4599" i="4"/>
  <c r="B4599" i="4"/>
  <c r="P4598" i="4"/>
  <c r="J4598" i="4"/>
  <c r="B4598" i="4"/>
  <c r="P4597" i="4"/>
  <c r="J4597" i="4"/>
  <c r="B4597" i="4"/>
  <c r="P4596" i="4"/>
  <c r="J4596" i="4"/>
  <c r="B4596" i="4"/>
  <c r="P4595" i="4"/>
  <c r="J4595" i="4"/>
  <c r="B4595" i="4"/>
  <c r="P4594" i="4"/>
  <c r="J4594" i="4"/>
  <c r="B4594" i="4"/>
  <c r="P4593" i="4"/>
  <c r="J4593" i="4"/>
  <c r="B4593" i="4"/>
  <c r="P4592" i="4"/>
  <c r="J4592" i="4"/>
  <c r="B4592" i="4"/>
  <c r="P4591" i="4"/>
  <c r="J4591" i="4"/>
  <c r="B4591" i="4"/>
  <c r="P4590" i="4"/>
  <c r="J4590" i="4"/>
  <c r="B4590" i="4"/>
  <c r="P4589" i="4"/>
  <c r="J4589" i="4"/>
  <c r="B4589" i="4"/>
  <c r="P4588" i="4"/>
  <c r="J4588" i="4"/>
  <c r="B4588" i="4"/>
  <c r="P4587" i="4"/>
  <c r="J4587" i="4"/>
  <c r="B4587" i="4"/>
  <c r="P4586" i="4"/>
  <c r="J4586" i="4"/>
  <c r="B4586" i="4"/>
  <c r="P4585" i="4"/>
  <c r="J4585" i="4"/>
  <c r="B4585" i="4"/>
  <c r="P4584" i="4"/>
  <c r="J4584" i="4"/>
  <c r="B4584" i="4"/>
  <c r="P4583" i="4"/>
  <c r="J4583" i="4"/>
  <c r="B4583" i="4"/>
  <c r="P4582" i="4"/>
  <c r="J4582" i="4"/>
  <c r="B4582" i="4"/>
  <c r="P4581" i="4"/>
  <c r="J4581" i="4"/>
  <c r="B4581" i="4"/>
  <c r="P4580" i="4"/>
  <c r="J4580" i="4"/>
  <c r="B4580" i="4"/>
  <c r="P4579" i="4"/>
  <c r="J4579" i="4"/>
  <c r="B4579" i="4"/>
  <c r="P4578" i="4"/>
  <c r="J4578" i="4"/>
  <c r="B4578" i="4"/>
  <c r="P4577" i="4"/>
  <c r="J4577" i="4"/>
  <c r="B4577" i="4"/>
  <c r="P4576" i="4"/>
  <c r="J4576" i="4"/>
  <c r="B4576" i="4"/>
  <c r="P4575" i="4"/>
  <c r="J4575" i="4"/>
  <c r="B4575" i="4"/>
  <c r="P4574" i="4"/>
  <c r="J4574" i="4"/>
  <c r="B4574" i="4"/>
  <c r="P4573" i="4"/>
  <c r="J4573" i="4"/>
  <c r="B4573" i="4"/>
  <c r="P4572" i="4"/>
  <c r="J4572" i="4"/>
  <c r="B4572" i="4"/>
  <c r="P4571" i="4"/>
  <c r="J4571" i="4"/>
  <c r="B4571" i="4"/>
  <c r="P4570" i="4"/>
  <c r="J4570" i="4"/>
  <c r="B4570" i="4"/>
  <c r="P4569" i="4"/>
  <c r="J4569" i="4"/>
  <c r="B4569" i="4"/>
  <c r="P4568" i="4"/>
  <c r="J4568" i="4"/>
  <c r="B4568" i="4"/>
  <c r="P4567" i="4"/>
  <c r="J4567" i="4"/>
  <c r="B4567" i="4"/>
  <c r="P4566" i="4"/>
  <c r="J4566" i="4"/>
  <c r="B4566" i="4"/>
  <c r="P4565" i="4"/>
  <c r="J4565" i="4"/>
  <c r="B4565" i="4"/>
  <c r="P4564" i="4"/>
  <c r="J4564" i="4"/>
  <c r="B4564" i="4"/>
  <c r="P4563" i="4"/>
  <c r="J4563" i="4"/>
  <c r="B4563" i="4"/>
  <c r="P4562" i="4"/>
  <c r="J4562" i="4"/>
  <c r="B4562" i="4"/>
  <c r="P4561" i="4"/>
  <c r="J4561" i="4"/>
  <c r="B4561" i="4"/>
  <c r="P4560" i="4"/>
  <c r="J4560" i="4"/>
  <c r="B4560" i="4"/>
  <c r="P4559" i="4"/>
  <c r="J4559" i="4"/>
  <c r="B4559" i="4"/>
  <c r="P4558" i="4"/>
  <c r="J4558" i="4"/>
  <c r="B4558" i="4"/>
  <c r="P4557" i="4"/>
  <c r="J4557" i="4"/>
  <c r="B4557" i="4"/>
  <c r="P4556" i="4"/>
  <c r="J4556" i="4"/>
  <c r="B4556" i="4"/>
  <c r="P4555" i="4"/>
  <c r="J4555" i="4"/>
  <c r="B4555" i="4"/>
  <c r="P4554" i="4"/>
  <c r="J4554" i="4"/>
  <c r="B4554" i="4"/>
  <c r="P4553" i="4"/>
  <c r="J4553" i="4"/>
  <c r="B4553" i="4"/>
  <c r="P4552" i="4"/>
  <c r="J4552" i="4"/>
  <c r="B4552" i="4"/>
  <c r="P4551" i="4"/>
  <c r="J4551" i="4"/>
  <c r="B4551" i="4"/>
  <c r="P4550" i="4"/>
  <c r="J4550" i="4"/>
  <c r="B4550" i="4"/>
  <c r="P4549" i="4"/>
  <c r="J4549" i="4"/>
  <c r="B4549" i="4"/>
  <c r="P4548" i="4"/>
  <c r="J4548" i="4"/>
  <c r="B4548" i="4"/>
  <c r="P4547" i="4"/>
  <c r="J4547" i="4"/>
  <c r="B4547" i="4"/>
  <c r="P4546" i="4"/>
  <c r="J4546" i="4"/>
  <c r="B4546" i="4"/>
  <c r="P4545" i="4"/>
  <c r="J4545" i="4"/>
  <c r="B4545" i="4"/>
  <c r="P4544" i="4"/>
  <c r="J4544" i="4"/>
  <c r="B4544" i="4"/>
  <c r="P4543" i="4"/>
  <c r="J4543" i="4"/>
  <c r="B4543" i="4"/>
  <c r="P4542" i="4"/>
  <c r="J4542" i="4"/>
  <c r="B4542" i="4"/>
  <c r="P4541" i="4"/>
  <c r="J4541" i="4"/>
  <c r="B4541" i="4"/>
  <c r="P4540" i="4"/>
  <c r="J4540" i="4"/>
  <c r="B4540" i="4"/>
  <c r="P4539" i="4"/>
  <c r="J4539" i="4"/>
  <c r="B4539" i="4"/>
  <c r="P4538" i="4"/>
  <c r="J4538" i="4"/>
  <c r="B4538" i="4"/>
  <c r="P4537" i="4"/>
  <c r="J4537" i="4"/>
  <c r="B4537" i="4"/>
  <c r="P4536" i="4"/>
  <c r="J4536" i="4"/>
  <c r="B4536" i="4"/>
  <c r="P4535" i="4"/>
  <c r="J4535" i="4"/>
  <c r="B4535" i="4"/>
  <c r="P4534" i="4"/>
  <c r="J4534" i="4"/>
  <c r="B4534" i="4"/>
  <c r="P4533" i="4"/>
  <c r="J4533" i="4"/>
  <c r="B4533" i="4"/>
  <c r="P4532" i="4"/>
  <c r="J4532" i="4"/>
  <c r="B4532" i="4"/>
  <c r="P4531" i="4"/>
  <c r="J4531" i="4"/>
  <c r="B4531" i="4"/>
  <c r="P4530" i="4"/>
  <c r="J4530" i="4"/>
  <c r="B4530" i="4"/>
  <c r="P4529" i="4"/>
  <c r="J4529" i="4"/>
  <c r="B4529" i="4"/>
  <c r="P4528" i="4"/>
  <c r="J4528" i="4"/>
  <c r="B4528" i="4"/>
  <c r="P4527" i="4"/>
  <c r="J4527" i="4"/>
  <c r="B4527" i="4"/>
  <c r="P4526" i="4"/>
  <c r="J4526" i="4"/>
  <c r="B4526" i="4"/>
  <c r="P4525" i="4"/>
  <c r="J4525" i="4"/>
  <c r="B4525" i="4"/>
  <c r="P4524" i="4"/>
  <c r="J4524" i="4"/>
  <c r="B4524" i="4"/>
  <c r="P4523" i="4"/>
  <c r="J4523" i="4"/>
  <c r="B4523" i="4"/>
  <c r="P4522" i="4"/>
  <c r="J4522" i="4"/>
  <c r="B4522" i="4"/>
  <c r="P4521" i="4"/>
  <c r="J4521" i="4"/>
  <c r="B4521" i="4"/>
  <c r="P4520" i="4"/>
  <c r="J4520" i="4"/>
  <c r="B4520" i="4"/>
  <c r="P4519" i="4"/>
  <c r="J4519" i="4"/>
  <c r="B4519" i="4"/>
  <c r="P4518" i="4"/>
  <c r="J4518" i="4"/>
  <c r="B4518" i="4"/>
  <c r="P4517" i="4"/>
  <c r="J4517" i="4"/>
  <c r="B4517" i="4"/>
  <c r="P4516" i="4"/>
  <c r="J4516" i="4"/>
  <c r="B4516" i="4"/>
  <c r="P4515" i="4"/>
  <c r="J4515" i="4"/>
  <c r="B4515" i="4"/>
  <c r="P4514" i="4"/>
  <c r="J4514" i="4"/>
  <c r="B4514" i="4"/>
  <c r="P4513" i="4"/>
  <c r="J4513" i="4"/>
  <c r="B4513" i="4"/>
  <c r="P4512" i="4"/>
  <c r="J4512" i="4"/>
  <c r="B4512" i="4"/>
  <c r="P4511" i="4"/>
  <c r="J4511" i="4"/>
  <c r="B4511" i="4"/>
  <c r="P4510" i="4"/>
  <c r="J4510" i="4"/>
  <c r="B4510" i="4"/>
  <c r="P4509" i="4"/>
  <c r="J4509" i="4"/>
  <c r="B4509" i="4"/>
  <c r="P4508" i="4"/>
  <c r="J4508" i="4"/>
  <c r="B4508" i="4"/>
  <c r="P4507" i="4"/>
  <c r="J4507" i="4"/>
  <c r="B4507" i="4"/>
  <c r="P4506" i="4"/>
  <c r="J4506" i="4"/>
  <c r="B4506" i="4"/>
  <c r="P4505" i="4"/>
  <c r="J4505" i="4"/>
  <c r="B4505" i="4"/>
  <c r="P4504" i="4"/>
  <c r="J4504" i="4"/>
  <c r="B4504" i="4"/>
  <c r="P4503" i="4"/>
  <c r="J4503" i="4"/>
  <c r="B4503" i="4"/>
  <c r="P4502" i="4"/>
  <c r="J4502" i="4"/>
  <c r="B4502" i="4"/>
  <c r="P4501" i="4"/>
  <c r="J4501" i="4"/>
  <c r="B4501" i="4"/>
  <c r="P4500" i="4"/>
  <c r="J4500" i="4"/>
  <c r="B4500" i="4"/>
  <c r="P4499" i="4"/>
  <c r="J4499" i="4"/>
  <c r="B4499" i="4"/>
  <c r="P4498" i="4"/>
  <c r="J4498" i="4"/>
  <c r="B4498" i="4"/>
  <c r="P4497" i="4"/>
  <c r="J4497" i="4"/>
  <c r="B4497" i="4"/>
  <c r="P4496" i="4"/>
  <c r="J4496" i="4"/>
  <c r="B4496" i="4"/>
  <c r="P4495" i="4"/>
  <c r="J4495" i="4"/>
  <c r="B4495" i="4"/>
  <c r="P4494" i="4"/>
  <c r="J4494" i="4"/>
  <c r="B4494" i="4"/>
  <c r="P4493" i="4"/>
  <c r="J4493" i="4"/>
  <c r="B4493" i="4"/>
  <c r="P4492" i="4"/>
  <c r="J4492" i="4"/>
  <c r="B4492" i="4"/>
  <c r="P4491" i="4"/>
  <c r="J4491" i="4"/>
  <c r="B4491" i="4"/>
  <c r="P4490" i="4"/>
  <c r="J4490" i="4"/>
  <c r="B4490" i="4"/>
  <c r="P4489" i="4"/>
  <c r="J4489" i="4"/>
  <c r="B4489" i="4"/>
  <c r="P4488" i="4"/>
  <c r="J4488" i="4"/>
  <c r="B4488" i="4"/>
  <c r="P4487" i="4"/>
  <c r="J4487" i="4"/>
  <c r="B4487" i="4"/>
  <c r="P4486" i="4"/>
  <c r="J4486" i="4"/>
  <c r="B4486" i="4"/>
  <c r="P4485" i="4"/>
  <c r="J4485" i="4"/>
  <c r="B4485" i="4"/>
  <c r="P4484" i="4"/>
  <c r="J4484" i="4"/>
  <c r="B4484" i="4"/>
  <c r="P4483" i="4"/>
  <c r="J4483" i="4"/>
  <c r="B4483" i="4"/>
  <c r="P4482" i="4"/>
  <c r="J4482" i="4"/>
  <c r="B4482" i="4"/>
  <c r="P4481" i="4"/>
  <c r="J4481" i="4"/>
  <c r="B4481" i="4"/>
  <c r="P4480" i="4"/>
  <c r="J4480" i="4"/>
  <c r="B4480" i="4"/>
  <c r="P4479" i="4"/>
  <c r="J4479" i="4"/>
  <c r="B4479" i="4"/>
  <c r="P4478" i="4"/>
  <c r="J4478" i="4"/>
  <c r="B4478" i="4"/>
  <c r="P4477" i="4"/>
  <c r="J4477" i="4"/>
  <c r="B4477" i="4"/>
  <c r="P4476" i="4"/>
  <c r="J4476" i="4"/>
  <c r="B4476" i="4"/>
  <c r="P4475" i="4"/>
  <c r="J4475" i="4"/>
  <c r="B4475" i="4"/>
  <c r="P4474" i="4"/>
  <c r="J4474" i="4"/>
  <c r="B4474" i="4"/>
  <c r="P4473" i="4"/>
  <c r="J4473" i="4"/>
  <c r="B4473" i="4"/>
  <c r="P4472" i="4"/>
  <c r="J4472" i="4"/>
  <c r="B4472" i="4"/>
  <c r="P4471" i="4"/>
  <c r="J4471" i="4"/>
  <c r="B4471" i="4"/>
  <c r="P4470" i="4"/>
  <c r="J4470" i="4"/>
  <c r="B4470" i="4"/>
  <c r="P4469" i="4"/>
  <c r="J4469" i="4"/>
  <c r="B4469" i="4"/>
  <c r="P4468" i="4"/>
  <c r="J4468" i="4"/>
  <c r="B4468" i="4"/>
  <c r="P4467" i="4"/>
  <c r="J4467" i="4"/>
  <c r="B4467" i="4"/>
  <c r="P4466" i="4"/>
  <c r="J4466" i="4"/>
  <c r="B4466" i="4"/>
  <c r="P4465" i="4"/>
  <c r="J4465" i="4"/>
  <c r="B4465" i="4"/>
  <c r="P4464" i="4"/>
  <c r="J4464" i="4"/>
  <c r="B4464" i="4"/>
  <c r="P4463" i="4"/>
  <c r="J4463" i="4"/>
  <c r="B4463" i="4"/>
  <c r="P4462" i="4"/>
  <c r="J4462" i="4"/>
  <c r="B4462" i="4"/>
  <c r="P4461" i="4"/>
  <c r="J4461" i="4"/>
  <c r="B4461" i="4"/>
  <c r="P4460" i="4"/>
  <c r="J4460" i="4"/>
  <c r="B4460" i="4"/>
  <c r="P4459" i="4"/>
  <c r="J4459" i="4"/>
  <c r="B4459" i="4"/>
  <c r="P4458" i="4"/>
  <c r="J4458" i="4"/>
  <c r="B4458" i="4"/>
  <c r="P4457" i="4"/>
  <c r="J4457" i="4"/>
  <c r="B4457" i="4"/>
  <c r="P4456" i="4"/>
  <c r="J4456" i="4"/>
  <c r="B4456" i="4"/>
  <c r="P4455" i="4"/>
  <c r="J4455" i="4"/>
  <c r="B4455" i="4"/>
  <c r="P4454" i="4"/>
  <c r="J4454" i="4"/>
  <c r="B4454" i="4"/>
  <c r="P4453" i="4"/>
  <c r="J4453" i="4"/>
  <c r="B4453" i="4"/>
  <c r="P4452" i="4"/>
  <c r="J4452" i="4"/>
  <c r="B4452" i="4"/>
  <c r="P4451" i="4"/>
  <c r="J4451" i="4"/>
  <c r="B4451" i="4"/>
  <c r="P4450" i="4"/>
  <c r="J4450" i="4"/>
  <c r="B4450" i="4"/>
  <c r="P4449" i="4"/>
  <c r="J4449" i="4"/>
  <c r="B4449" i="4"/>
  <c r="P4448" i="4"/>
  <c r="J4448" i="4"/>
  <c r="B4448" i="4"/>
  <c r="P4447" i="4"/>
  <c r="J4447" i="4"/>
  <c r="B4447" i="4"/>
  <c r="P4446" i="4"/>
  <c r="J4446" i="4"/>
  <c r="B4446" i="4"/>
  <c r="P4445" i="4"/>
  <c r="J4445" i="4"/>
  <c r="B4445" i="4"/>
  <c r="P4444" i="4"/>
  <c r="J4444" i="4"/>
  <c r="B4444" i="4"/>
  <c r="P4443" i="4"/>
  <c r="J4443" i="4"/>
  <c r="B4443" i="4"/>
  <c r="P4442" i="4"/>
  <c r="J4442" i="4"/>
  <c r="B4442" i="4"/>
  <c r="P4441" i="4"/>
  <c r="J4441" i="4"/>
  <c r="B4441" i="4"/>
  <c r="P4440" i="4"/>
  <c r="J4440" i="4"/>
  <c r="B4440" i="4"/>
  <c r="P4439" i="4"/>
  <c r="J4439" i="4"/>
  <c r="B4439" i="4"/>
  <c r="P4438" i="4"/>
  <c r="J4438" i="4"/>
  <c r="B4438" i="4"/>
  <c r="P4437" i="4"/>
  <c r="J4437" i="4"/>
  <c r="B4437" i="4"/>
  <c r="P4436" i="4"/>
  <c r="J4436" i="4"/>
  <c r="B4436" i="4"/>
  <c r="P4435" i="4"/>
  <c r="J4435" i="4"/>
  <c r="B4435" i="4"/>
  <c r="P4434" i="4"/>
  <c r="J4434" i="4"/>
  <c r="B4434" i="4"/>
  <c r="P4433" i="4"/>
  <c r="J4433" i="4"/>
  <c r="B4433" i="4"/>
  <c r="P4432" i="4"/>
  <c r="J4432" i="4"/>
  <c r="B4432" i="4"/>
  <c r="P4431" i="4"/>
  <c r="J4431" i="4"/>
  <c r="B4431" i="4"/>
  <c r="P4430" i="4"/>
  <c r="J4430" i="4"/>
  <c r="B4430" i="4"/>
  <c r="P4429" i="4"/>
  <c r="J4429" i="4"/>
  <c r="B4429" i="4"/>
  <c r="P4428" i="4"/>
  <c r="J4428" i="4"/>
  <c r="B4428" i="4"/>
  <c r="P4427" i="4"/>
  <c r="J4427" i="4"/>
  <c r="B4427" i="4"/>
  <c r="P4426" i="4"/>
  <c r="J4426" i="4"/>
  <c r="B4426" i="4"/>
  <c r="P4425" i="4"/>
  <c r="J4425" i="4"/>
  <c r="B4425" i="4"/>
  <c r="P4424" i="4"/>
  <c r="J4424" i="4"/>
  <c r="B4424" i="4"/>
  <c r="P4423" i="4"/>
  <c r="J4423" i="4"/>
  <c r="B4423" i="4"/>
  <c r="P4422" i="4"/>
  <c r="J4422" i="4"/>
  <c r="B4422" i="4"/>
  <c r="P4421" i="4"/>
  <c r="J4421" i="4"/>
  <c r="B4421" i="4"/>
  <c r="P4420" i="4"/>
  <c r="J4420" i="4"/>
  <c r="B4420" i="4"/>
  <c r="P4419" i="4"/>
  <c r="J4419" i="4"/>
  <c r="B4419" i="4"/>
  <c r="P4418" i="4"/>
  <c r="J4418" i="4"/>
  <c r="B4418" i="4"/>
  <c r="P4417" i="4"/>
  <c r="J4417" i="4"/>
  <c r="B4417" i="4"/>
  <c r="P4416" i="4"/>
  <c r="J4416" i="4"/>
  <c r="B4416" i="4"/>
  <c r="P4415" i="4"/>
  <c r="J4415" i="4"/>
  <c r="B4415" i="4"/>
  <c r="P4414" i="4"/>
  <c r="J4414" i="4"/>
  <c r="B4414" i="4"/>
  <c r="P4413" i="4"/>
  <c r="J4413" i="4"/>
  <c r="B4413" i="4"/>
  <c r="P4412" i="4"/>
  <c r="J4412" i="4"/>
  <c r="B4412" i="4"/>
  <c r="P4411" i="4"/>
  <c r="J4411" i="4"/>
  <c r="B4411" i="4"/>
  <c r="P4410" i="4"/>
  <c r="J4410" i="4"/>
  <c r="B4410" i="4"/>
  <c r="P4409" i="4"/>
  <c r="J4409" i="4"/>
  <c r="B4409" i="4"/>
  <c r="P4408" i="4"/>
  <c r="J4408" i="4"/>
  <c r="B4408" i="4"/>
  <c r="P4407" i="4"/>
  <c r="J4407" i="4"/>
  <c r="B4407" i="4"/>
  <c r="P4406" i="4"/>
  <c r="J4406" i="4"/>
  <c r="B4406" i="4"/>
  <c r="P4405" i="4"/>
  <c r="J4405" i="4"/>
  <c r="B4405" i="4"/>
  <c r="P4404" i="4"/>
  <c r="J4404" i="4"/>
  <c r="B4404" i="4"/>
  <c r="P4403" i="4"/>
  <c r="J4403" i="4"/>
  <c r="B4403" i="4"/>
  <c r="P4402" i="4"/>
  <c r="J4402" i="4"/>
  <c r="B4402" i="4"/>
  <c r="P4401" i="4"/>
  <c r="J4401" i="4"/>
  <c r="B4401" i="4"/>
  <c r="P4400" i="4"/>
  <c r="J4400" i="4"/>
  <c r="B4400" i="4"/>
  <c r="P4399" i="4"/>
  <c r="J4399" i="4"/>
  <c r="B4399" i="4"/>
  <c r="P4398" i="4"/>
  <c r="J4398" i="4"/>
  <c r="B4398" i="4"/>
  <c r="P4397" i="4"/>
  <c r="J4397" i="4"/>
  <c r="B4397" i="4"/>
  <c r="P4396" i="4"/>
  <c r="J4396" i="4"/>
  <c r="B4396" i="4"/>
  <c r="P4395" i="4"/>
  <c r="J4395" i="4"/>
  <c r="B4395" i="4"/>
  <c r="P4394" i="4"/>
  <c r="J4394" i="4"/>
  <c r="B4394" i="4"/>
  <c r="P4393" i="4"/>
  <c r="J4393" i="4"/>
  <c r="B4393" i="4"/>
  <c r="P4392" i="4"/>
  <c r="J4392" i="4"/>
  <c r="B4392" i="4"/>
  <c r="P4391" i="4"/>
  <c r="J4391" i="4"/>
  <c r="B4391" i="4"/>
  <c r="P4390" i="4"/>
  <c r="J4390" i="4"/>
  <c r="B4390" i="4"/>
  <c r="P4389" i="4"/>
  <c r="J4389" i="4"/>
  <c r="B4389" i="4"/>
  <c r="P4388" i="4"/>
  <c r="J4388" i="4"/>
  <c r="B4388" i="4"/>
  <c r="P4387" i="4"/>
  <c r="J4387" i="4"/>
  <c r="B4387" i="4"/>
  <c r="P4386" i="4"/>
  <c r="J4386" i="4"/>
  <c r="B4386" i="4"/>
  <c r="P4385" i="4"/>
  <c r="J4385" i="4"/>
  <c r="B4385" i="4"/>
  <c r="P4384" i="4"/>
  <c r="J4384" i="4"/>
  <c r="B4384" i="4"/>
  <c r="P4383" i="4"/>
  <c r="J4383" i="4"/>
  <c r="B4383" i="4"/>
  <c r="P4382" i="4"/>
  <c r="J4382" i="4"/>
  <c r="B4382" i="4"/>
  <c r="P4381" i="4"/>
  <c r="J4381" i="4"/>
  <c r="B4381" i="4"/>
  <c r="P4380" i="4"/>
  <c r="J4380" i="4"/>
  <c r="B4380" i="4"/>
  <c r="P4379" i="4"/>
  <c r="J4379" i="4"/>
  <c r="B4379" i="4"/>
  <c r="P4378" i="4"/>
  <c r="J4378" i="4"/>
  <c r="B4378" i="4"/>
  <c r="P4377" i="4"/>
  <c r="J4377" i="4"/>
  <c r="B4377" i="4"/>
  <c r="P4376" i="4"/>
  <c r="J4376" i="4"/>
  <c r="B4376" i="4"/>
  <c r="P4375" i="4"/>
  <c r="J4375" i="4"/>
  <c r="B4375" i="4"/>
  <c r="P4374" i="4"/>
  <c r="J4374" i="4"/>
  <c r="B4374" i="4"/>
  <c r="P4373" i="4"/>
  <c r="J4373" i="4"/>
  <c r="B4373" i="4"/>
  <c r="P4372" i="4"/>
  <c r="J4372" i="4"/>
  <c r="B4372" i="4"/>
  <c r="P4371" i="4"/>
  <c r="J4371" i="4"/>
  <c r="B4371" i="4"/>
  <c r="P4370" i="4"/>
  <c r="J4370" i="4"/>
  <c r="B4370" i="4"/>
  <c r="P4369" i="4"/>
  <c r="J4369" i="4"/>
  <c r="B4369" i="4"/>
  <c r="P4368" i="4"/>
  <c r="J4368" i="4"/>
  <c r="B4368" i="4"/>
  <c r="P4367" i="4"/>
  <c r="J4367" i="4"/>
  <c r="B4367" i="4"/>
  <c r="P4366" i="4"/>
  <c r="J4366" i="4"/>
  <c r="B4366" i="4"/>
  <c r="P4365" i="4"/>
  <c r="J4365" i="4"/>
  <c r="B4365" i="4"/>
  <c r="P4364" i="4"/>
  <c r="J4364" i="4"/>
  <c r="B4364" i="4"/>
  <c r="P4363" i="4"/>
  <c r="J4363" i="4"/>
  <c r="B4363" i="4"/>
  <c r="P4362" i="4"/>
  <c r="J4362" i="4"/>
  <c r="B4362" i="4"/>
  <c r="P4361" i="4"/>
  <c r="J4361" i="4"/>
  <c r="B4361" i="4"/>
  <c r="P4360" i="4"/>
  <c r="J4360" i="4"/>
  <c r="B4360" i="4"/>
  <c r="P4359" i="4"/>
  <c r="J4359" i="4"/>
  <c r="B4359" i="4"/>
  <c r="P4358" i="4"/>
  <c r="J4358" i="4"/>
  <c r="B4358" i="4"/>
  <c r="P4357" i="4"/>
  <c r="J4357" i="4"/>
  <c r="B4357" i="4"/>
  <c r="P4356" i="4"/>
  <c r="J4356" i="4"/>
  <c r="B4356" i="4"/>
  <c r="P4355" i="4"/>
  <c r="J4355" i="4"/>
  <c r="B4355" i="4"/>
  <c r="P4354" i="4"/>
  <c r="J4354" i="4"/>
  <c r="B4354" i="4"/>
  <c r="P4353" i="4"/>
  <c r="J4353" i="4"/>
  <c r="B4353" i="4"/>
  <c r="P4352" i="4"/>
  <c r="J4352" i="4"/>
  <c r="B4352" i="4"/>
  <c r="P4351" i="4"/>
  <c r="J4351" i="4"/>
  <c r="B4351" i="4"/>
  <c r="P4350" i="4"/>
  <c r="J4350" i="4"/>
  <c r="B4350" i="4"/>
  <c r="P4349" i="4"/>
  <c r="J4349" i="4"/>
  <c r="B4349" i="4"/>
  <c r="P4348" i="4"/>
  <c r="J4348" i="4"/>
  <c r="B4348" i="4"/>
  <c r="P4347" i="4"/>
  <c r="J4347" i="4"/>
  <c r="B4347" i="4"/>
  <c r="P4346" i="4"/>
  <c r="J4346" i="4"/>
  <c r="B4346" i="4"/>
  <c r="P4345" i="4"/>
  <c r="J4345" i="4"/>
  <c r="B4345" i="4"/>
  <c r="P4344" i="4"/>
  <c r="J4344" i="4"/>
  <c r="B4344" i="4"/>
  <c r="P4343" i="4"/>
  <c r="J4343" i="4"/>
  <c r="B4343" i="4"/>
  <c r="P4342" i="4"/>
  <c r="J4342" i="4"/>
  <c r="B4342" i="4"/>
  <c r="P4341" i="4"/>
  <c r="J4341" i="4"/>
  <c r="B4341" i="4"/>
  <c r="P4340" i="4"/>
  <c r="J4340" i="4"/>
  <c r="B4340" i="4"/>
  <c r="P4339" i="4"/>
  <c r="J4339" i="4"/>
  <c r="B4339" i="4"/>
  <c r="P4338" i="4"/>
  <c r="J4338" i="4"/>
  <c r="B4338" i="4"/>
  <c r="P4337" i="4"/>
  <c r="J4337" i="4"/>
  <c r="B4337" i="4"/>
  <c r="P4336" i="4"/>
  <c r="J4336" i="4"/>
  <c r="B4336" i="4"/>
  <c r="P4335" i="4"/>
  <c r="J4335" i="4"/>
  <c r="B4335" i="4"/>
  <c r="P4334" i="4"/>
  <c r="J4334" i="4"/>
  <c r="B4334" i="4"/>
  <c r="P4333" i="4"/>
  <c r="J4333" i="4"/>
  <c r="B4333" i="4"/>
  <c r="P4332" i="4"/>
  <c r="J4332" i="4"/>
  <c r="B4332" i="4"/>
  <c r="P4331" i="4"/>
  <c r="J4331" i="4"/>
  <c r="B4331" i="4"/>
  <c r="P4330" i="4"/>
  <c r="J4330" i="4"/>
  <c r="B4330" i="4"/>
  <c r="P4329" i="4"/>
  <c r="J4329" i="4"/>
  <c r="B4329" i="4"/>
  <c r="P4328" i="4"/>
  <c r="J4328" i="4"/>
  <c r="B4328" i="4"/>
  <c r="P4327" i="4"/>
  <c r="J4327" i="4"/>
  <c r="B4327" i="4"/>
  <c r="P4326" i="4"/>
  <c r="J4326" i="4"/>
  <c r="B4326" i="4"/>
  <c r="P4325" i="4"/>
  <c r="J4325" i="4"/>
  <c r="B4325" i="4"/>
  <c r="P4324" i="4"/>
  <c r="J4324" i="4"/>
  <c r="B4324" i="4"/>
  <c r="P4323" i="4"/>
  <c r="J4323" i="4"/>
  <c r="B4323" i="4"/>
  <c r="P4322" i="4"/>
  <c r="J4322" i="4"/>
  <c r="B4322" i="4"/>
  <c r="P4321" i="4"/>
  <c r="J4321" i="4"/>
  <c r="B4321" i="4"/>
  <c r="P4320" i="4"/>
  <c r="J4320" i="4"/>
  <c r="B4320" i="4"/>
  <c r="P4319" i="4"/>
  <c r="J4319" i="4"/>
  <c r="B4319" i="4"/>
  <c r="P4318" i="4"/>
  <c r="J4318" i="4"/>
  <c r="B4318" i="4"/>
  <c r="P4317" i="4"/>
  <c r="J4317" i="4"/>
  <c r="B4317" i="4"/>
  <c r="P4316" i="4"/>
  <c r="J4316" i="4"/>
  <c r="B4316" i="4"/>
  <c r="P4315" i="4"/>
  <c r="J4315" i="4"/>
  <c r="B4315" i="4"/>
  <c r="P4314" i="4"/>
  <c r="J4314" i="4"/>
  <c r="B4314" i="4"/>
  <c r="P4313" i="4"/>
  <c r="J4313" i="4"/>
  <c r="B4313" i="4"/>
  <c r="P4312" i="4"/>
  <c r="J4312" i="4"/>
  <c r="B4312" i="4"/>
  <c r="P4311" i="4"/>
  <c r="J4311" i="4"/>
  <c r="B4311" i="4"/>
  <c r="P4310" i="4"/>
  <c r="J4310" i="4"/>
  <c r="B4310" i="4"/>
  <c r="P4309" i="4"/>
  <c r="J4309" i="4"/>
  <c r="B4309" i="4"/>
  <c r="P4308" i="4"/>
  <c r="J4308" i="4"/>
  <c r="B4308" i="4"/>
  <c r="P4307" i="4"/>
  <c r="J4307" i="4"/>
  <c r="B4307" i="4"/>
  <c r="P4306" i="4"/>
  <c r="J4306" i="4"/>
  <c r="B4306" i="4"/>
  <c r="P4305" i="4"/>
  <c r="J4305" i="4"/>
  <c r="B4305" i="4"/>
  <c r="P4304" i="4"/>
  <c r="J4304" i="4"/>
  <c r="B4304" i="4"/>
  <c r="P4303" i="4"/>
  <c r="J4303" i="4"/>
  <c r="B4303" i="4"/>
  <c r="P4302" i="4"/>
  <c r="J4302" i="4"/>
  <c r="B4302" i="4"/>
  <c r="P4301" i="4"/>
  <c r="J4301" i="4"/>
  <c r="B4301" i="4"/>
  <c r="P4300" i="4"/>
  <c r="J4300" i="4"/>
  <c r="B4300" i="4"/>
  <c r="P4299" i="4"/>
  <c r="J4299" i="4"/>
  <c r="B4299" i="4"/>
  <c r="P4298" i="4"/>
  <c r="J4298" i="4"/>
  <c r="B4298" i="4"/>
  <c r="P4297" i="4"/>
  <c r="J4297" i="4"/>
  <c r="B4297" i="4"/>
  <c r="P4296" i="4"/>
  <c r="J4296" i="4"/>
  <c r="B4296" i="4"/>
  <c r="P4295" i="4"/>
  <c r="J4295" i="4"/>
  <c r="B4295" i="4"/>
  <c r="P4294" i="4"/>
  <c r="J4294" i="4"/>
  <c r="B4294" i="4"/>
  <c r="P4293" i="4"/>
  <c r="J4293" i="4"/>
  <c r="B4293" i="4"/>
  <c r="P4292" i="4"/>
  <c r="J4292" i="4"/>
  <c r="B4292" i="4"/>
  <c r="P4291" i="4"/>
  <c r="J4291" i="4"/>
  <c r="B4291" i="4"/>
  <c r="P4290" i="4"/>
  <c r="J4290" i="4"/>
  <c r="B4290" i="4"/>
  <c r="P4289" i="4"/>
  <c r="J4289" i="4"/>
  <c r="B4289" i="4"/>
  <c r="P4288" i="4"/>
  <c r="J4288" i="4"/>
  <c r="B4288" i="4"/>
  <c r="P4287" i="4"/>
  <c r="J4287" i="4"/>
  <c r="B4287" i="4"/>
  <c r="P4286" i="4"/>
  <c r="J4286" i="4"/>
  <c r="B4286" i="4"/>
  <c r="P4285" i="4"/>
  <c r="J4285" i="4"/>
  <c r="B4285" i="4"/>
  <c r="P4284" i="4"/>
  <c r="J4284" i="4"/>
  <c r="B4284" i="4"/>
  <c r="P4283" i="4"/>
  <c r="J4283" i="4"/>
  <c r="B4283" i="4"/>
  <c r="P4282" i="4"/>
  <c r="J4282" i="4"/>
  <c r="B4282" i="4"/>
  <c r="P4281" i="4"/>
  <c r="J4281" i="4"/>
  <c r="B4281" i="4"/>
  <c r="P4280" i="4"/>
  <c r="J4280" i="4"/>
  <c r="B4280" i="4"/>
  <c r="P4279" i="4"/>
  <c r="J4279" i="4"/>
  <c r="B4279" i="4"/>
  <c r="P4278" i="4"/>
  <c r="J4278" i="4"/>
  <c r="B4278" i="4"/>
  <c r="P4277" i="4"/>
  <c r="J4277" i="4"/>
  <c r="B4277" i="4"/>
  <c r="P4276" i="4"/>
  <c r="J4276" i="4"/>
  <c r="B4276" i="4"/>
  <c r="P4275" i="4"/>
  <c r="J4275" i="4"/>
  <c r="B4275" i="4"/>
  <c r="P4274" i="4"/>
  <c r="J4274" i="4"/>
  <c r="B4274" i="4"/>
  <c r="P4273" i="4"/>
  <c r="J4273" i="4"/>
  <c r="B4273" i="4"/>
  <c r="P4272" i="4"/>
  <c r="J4272" i="4"/>
  <c r="B4272" i="4"/>
  <c r="P4271" i="4"/>
  <c r="J4271" i="4"/>
  <c r="B4271" i="4"/>
  <c r="P4270" i="4"/>
  <c r="J4270" i="4"/>
  <c r="B4270" i="4"/>
  <c r="P4269" i="4"/>
  <c r="J4269" i="4"/>
  <c r="B4269" i="4"/>
  <c r="P4268" i="4"/>
  <c r="J4268" i="4"/>
  <c r="B4268" i="4"/>
  <c r="P4267" i="4"/>
  <c r="J4267" i="4"/>
  <c r="B4267" i="4"/>
  <c r="P4266" i="4"/>
  <c r="J4266" i="4"/>
  <c r="B4266" i="4"/>
  <c r="P4265" i="4"/>
  <c r="J4265" i="4"/>
  <c r="B4265" i="4"/>
  <c r="P4264" i="4"/>
  <c r="J4264" i="4"/>
  <c r="B4264" i="4"/>
  <c r="P4263" i="4"/>
  <c r="J4263" i="4"/>
  <c r="B4263" i="4"/>
  <c r="P4262" i="4"/>
  <c r="J4262" i="4"/>
  <c r="B4262" i="4"/>
  <c r="P4261" i="4"/>
  <c r="J4261" i="4"/>
  <c r="B4261" i="4"/>
  <c r="P4260" i="4"/>
  <c r="J4260" i="4"/>
  <c r="B4260" i="4"/>
  <c r="P4259" i="4"/>
  <c r="J4259" i="4"/>
  <c r="B4259" i="4"/>
  <c r="P4258" i="4"/>
  <c r="J4258" i="4"/>
  <c r="B4258" i="4"/>
  <c r="P4257" i="4"/>
  <c r="J4257" i="4"/>
  <c r="B4257" i="4"/>
  <c r="P4256" i="4"/>
  <c r="J4256" i="4"/>
  <c r="B4256" i="4"/>
  <c r="P4255" i="4"/>
  <c r="J4255" i="4"/>
  <c r="B4255" i="4"/>
  <c r="P4254" i="4"/>
  <c r="J4254" i="4"/>
  <c r="B4254" i="4"/>
  <c r="P4253" i="4"/>
  <c r="J4253" i="4"/>
  <c r="B4253" i="4"/>
  <c r="P4252" i="4"/>
  <c r="J4252" i="4"/>
  <c r="B4252" i="4"/>
  <c r="P4251" i="4"/>
  <c r="J4251" i="4"/>
  <c r="B4251" i="4"/>
  <c r="P4250" i="4"/>
  <c r="J4250" i="4"/>
  <c r="B4250" i="4"/>
  <c r="P4249" i="4"/>
  <c r="J4249" i="4"/>
  <c r="B4249" i="4"/>
  <c r="P4248" i="4"/>
  <c r="J4248" i="4"/>
  <c r="B4248" i="4"/>
  <c r="P4247" i="4"/>
  <c r="J4247" i="4"/>
  <c r="B4247" i="4"/>
  <c r="P4246" i="4"/>
  <c r="J4246" i="4"/>
  <c r="B4246" i="4"/>
  <c r="P4245" i="4"/>
  <c r="J4245" i="4"/>
  <c r="B4245" i="4"/>
  <c r="P4244" i="4"/>
  <c r="J4244" i="4"/>
  <c r="B4244" i="4"/>
  <c r="P4243" i="4"/>
  <c r="J4243" i="4"/>
  <c r="B4243" i="4"/>
  <c r="P4242" i="4"/>
  <c r="J4242" i="4"/>
  <c r="B4242" i="4"/>
  <c r="P4241" i="4"/>
  <c r="J4241" i="4"/>
  <c r="B4241" i="4"/>
  <c r="P4240" i="4"/>
  <c r="J4240" i="4"/>
  <c r="B4240" i="4"/>
  <c r="P4239" i="4"/>
  <c r="J4239" i="4"/>
  <c r="B4239" i="4"/>
  <c r="P4238" i="4"/>
  <c r="J4238" i="4"/>
  <c r="B4238" i="4"/>
  <c r="P4237" i="4"/>
  <c r="J4237" i="4"/>
  <c r="B4237" i="4"/>
  <c r="P4236" i="4"/>
  <c r="J4236" i="4"/>
  <c r="B4236" i="4"/>
  <c r="P4235" i="4"/>
  <c r="J4235" i="4"/>
  <c r="B4235" i="4"/>
  <c r="P4234" i="4"/>
  <c r="J4234" i="4"/>
  <c r="B4234" i="4"/>
  <c r="P4233" i="4"/>
  <c r="J4233" i="4"/>
  <c r="B4233" i="4"/>
  <c r="P4232" i="4"/>
  <c r="J4232" i="4"/>
  <c r="B4232" i="4"/>
  <c r="P4231" i="4"/>
  <c r="J4231" i="4"/>
  <c r="B4231" i="4"/>
  <c r="P4230" i="4"/>
  <c r="J4230" i="4"/>
  <c r="B4230" i="4"/>
  <c r="P4229" i="4"/>
  <c r="J4229" i="4"/>
  <c r="B4229" i="4"/>
  <c r="P4228" i="4"/>
  <c r="J4228" i="4"/>
  <c r="B4228" i="4"/>
  <c r="P4227" i="4"/>
  <c r="J4227" i="4"/>
  <c r="B4227" i="4"/>
  <c r="P4226" i="4"/>
  <c r="J4226" i="4"/>
  <c r="B4226" i="4"/>
  <c r="P4225" i="4"/>
  <c r="J4225" i="4"/>
  <c r="B4225" i="4"/>
  <c r="P4224" i="4"/>
  <c r="J4224" i="4"/>
  <c r="B4224" i="4"/>
  <c r="P4223" i="4"/>
  <c r="J4223" i="4"/>
  <c r="B4223" i="4"/>
  <c r="P4222" i="4"/>
  <c r="J4222" i="4"/>
  <c r="B4222" i="4"/>
  <c r="P4221" i="4"/>
  <c r="J4221" i="4"/>
  <c r="B4221" i="4"/>
  <c r="P4220" i="4"/>
  <c r="J4220" i="4"/>
  <c r="B4220" i="4"/>
  <c r="P4219" i="4"/>
  <c r="J4219" i="4"/>
  <c r="B4219" i="4"/>
  <c r="P4218" i="4"/>
  <c r="J4218" i="4"/>
  <c r="B4218" i="4"/>
  <c r="P4217" i="4"/>
  <c r="J4217" i="4"/>
  <c r="B4217" i="4"/>
  <c r="P4216" i="4"/>
  <c r="J4216" i="4"/>
  <c r="B4216" i="4"/>
  <c r="P4215" i="4"/>
  <c r="J4215" i="4"/>
  <c r="B4215" i="4"/>
  <c r="P4214" i="4"/>
  <c r="J4214" i="4"/>
  <c r="B4214" i="4"/>
  <c r="P4213" i="4"/>
  <c r="J4213" i="4"/>
  <c r="B4213" i="4"/>
  <c r="P4212" i="4"/>
  <c r="J4212" i="4"/>
  <c r="B4212" i="4"/>
  <c r="P4211" i="4"/>
  <c r="J4211" i="4"/>
  <c r="B4211" i="4"/>
  <c r="P4210" i="4"/>
  <c r="J4210" i="4"/>
  <c r="B4210" i="4"/>
  <c r="P4209" i="4"/>
  <c r="J4209" i="4"/>
  <c r="B4209" i="4"/>
  <c r="P4208" i="4"/>
  <c r="J4208" i="4"/>
  <c r="B4208" i="4"/>
  <c r="P4207" i="4"/>
  <c r="J4207" i="4"/>
  <c r="B4207" i="4"/>
  <c r="P4206" i="4"/>
  <c r="J4206" i="4"/>
  <c r="B4206" i="4"/>
  <c r="P4205" i="4"/>
  <c r="J4205" i="4"/>
  <c r="B4205" i="4"/>
  <c r="P4204" i="4"/>
  <c r="J4204" i="4"/>
  <c r="B4204" i="4"/>
  <c r="P4203" i="4"/>
  <c r="J4203" i="4"/>
  <c r="B4203" i="4"/>
  <c r="P4202" i="4"/>
  <c r="J4202" i="4"/>
  <c r="B4202" i="4"/>
  <c r="P4201" i="4"/>
  <c r="J4201" i="4"/>
  <c r="B4201" i="4"/>
  <c r="P4200" i="4"/>
  <c r="J4200" i="4"/>
  <c r="B4200" i="4"/>
  <c r="P4199" i="4"/>
  <c r="J4199" i="4"/>
  <c r="B4199" i="4"/>
  <c r="P4198" i="4"/>
  <c r="J4198" i="4"/>
  <c r="B4198" i="4"/>
  <c r="P4197" i="4"/>
  <c r="J4197" i="4"/>
  <c r="B4197" i="4"/>
  <c r="P4196" i="4"/>
  <c r="J4196" i="4"/>
  <c r="B4196" i="4"/>
  <c r="P4195" i="4"/>
  <c r="J4195" i="4"/>
  <c r="B4195" i="4"/>
  <c r="P4194" i="4"/>
  <c r="J4194" i="4"/>
  <c r="B4194" i="4"/>
  <c r="P4193" i="4"/>
  <c r="J4193" i="4"/>
  <c r="B4193" i="4"/>
  <c r="P4192" i="4"/>
  <c r="J4192" i="4"/>
  <c r="B4192" i="4"/>
  <c r="P4191" i="4"/>
  <c r="J4191" i="4"/>
  <c r="B4191" i="4"/>
  <c r="P4190" i="4"/>
  <c r="J4190" i="4"/>
  <c r="B4190" i="4"/>
  <c r="P4189" i="4"/>
  <c r="J4189" i="4"/>
  <c r="B4189" i="4"/>
  <c r="P4188" i="4"/>
  <c r="J4188" i="4"/>
  <c r="B4188" i="4"/>
  <c r="P4187" i="4"/>
  <c r="J4187" i="4"/>
  <c r="B4187" i="4"/>
  <c r="P4186" i="4"/>
  <c r="J4186" i="4"/>
  <c r="B4186" i="4"/>
  <c r="P4185" i="4"/>
  <c r="J4185" i="4"/>
  <c r="B4185" i="4"/>
  <c r="P4184" i="4"/>
  <c r="J4184" i="4"/>
  <c r="B4184" i="4"/>
  <c r="P4183" i="4"/>
  <c r="J4183" i="4"/>
  <c r="B4183" i="4"/>
  <c r="P4182" i="4"/>
  <c r="J4182" i="4"/>
  <c r="B4182" i="4"/>
  <c r="P4181" i="4"/>
  <c r="J4181" i="4"/>
  <c r="B4181" i="4"/>
  <c r="P4180" i="4"/>
  <c r="J4180" i="4"/>
  <c r="B4180" i="4"/>
  <c r="P4179" i="4"/>
  <c r="J4179" i="4"/>
  <c r="B4179" i="4"/>
  <c r="P4178" i="4"/>
  <c r="J4178" i="4"/>
  <c r="B4178" i="4"/>
  <c r="P4177" i="4"/>
  <c r="J4177" i="4"/>
  <c r="B4177" i="4"/>
  <c r="P4176" i="4"/>
  <c r="J4176" i="4"/>
  <c r="B4176" i="4"/>
  <c r="P4175" i="4"/>
  <c r="J4175" i="4"/>
  <c r="B4175" i="4"/>
  <c r="P4174" i="4"/>
  <c r="J4174" i="4"/>
  <c r="B4174" i="4"/>
  <c r="P4173" i="4"/>
  <c r="J4173" i="4"/>
  <c r="B4173" i="4"/>
  <c r="P4172" i="4"/>
  <c r="J4172" i="4"/>
  <c r="B4172" i="4"/>
  <c r="P4171" i="4"/>
  <c r="J4171" i="4"/>
  <c r="B4171" i="4"/>
  <c r="P4170" i="4"/>
  <c r="J4170" i="4"/>
  <c r="B4170" i="4"/>
  <c r="P4169" i="4"/>
  <c r="J4169" i="4"/>
  <c r="B4169" i="4"/>
  <c r="P4168" i="4"/>
  <c r="J4168" i="4"/>
  <c r="B4168" i="4"/>
  <c r="P4167" i="4"/>
  <c r="J4167" i="4"/>
  <c r="B4167" i="4"/>
  <c r="P4166" i="4"/>
  <c r="J4166" i="4"/>
  <c r="B4166" i="4"/>
  <c r="P4165" i="4"/>
  <c r="J4165" i="4"/>
  <c r="B4165" i="4"/>
  <c r="P4164" i="4"/>
  <c r="J4164" i="4"/>
  <c r="B4164" i="4"/>
  <c r="P4163" i="4"/>
  <c r="J4163" i="4"/>
  <c r="B4163" i="4"/>
  <c r="P4162" i="4"/>
  <c r="J4162" i="4"/>
  <c r="B4162" i="4"/>
  <c r="P4161" i="4"/>
  <c r="J4161" i="4"/>
  <c r="B4161" i="4"/>
  <c r="P4160" i="4"/>
  <c r="J4160" i="4"/>
  <c r="B4160" i="4"/>
  <c r="P4159" i="4"/>
  <c r="J4159" i="4"/>
  <c r="B4159" i="4"/>
  <c r="P4158" i="4"/>
  <c r="J4158" i="4"/>
  <c r="B4158" i="4"/>
  <c r="P4157" i="4"/>
  <c r="J4157" i="4"/>
  <c r="B4157" i="4"/>
  <c r="P4156" i="4"/>
  <c r="J4156" i="4"/>
  <c r="B4156" i="4"/>
  <c r="P4155" i="4"/>
  <c r="J4155" i="4"/>
  <c r="B4155" i="4"/>
  <c r="P4154" i="4"/>
  <c r="J4154" i="4"/>
  <c r="B4154" i="4"/>
  <c r="P4153" i="4"/>
  <c r="J4153" i="4"/>
  <c r="B4153" i="4"/>
  <c r="P4152" i="4"/>
  <c r="J4152" i="4"/>
  <c r="B4152" i="4"/>
  <c r="P4151" i="4"/>
  <c r="J4151" i="4"/>
  <c r="B4151" i="4"/>
  <c r="P4150" i="4"/>
  <c r="J4150" i="4"/>
  <c r="B4150" i="4"/>
  <c r="P4149" i="4"/>
  <c r="J4149" i="4"/>
  <c r="B4149" i="4"/>
  <c r="P4148" i="4"/>
  <c r="J4148" i="4"/>
  <c r="B4148" i="4"/>
  <c r="P4147" i="4"/>
  <c r="J4147" i="4"/>
  <c r="B4147" i="4"/>
  <c r="P4146" i="4"/>
  <c r="J4146" i="4"/>
  <c r="B4146" i="4"/>
  <c r="P4145" i="4"/>
  <c r="J4145" i="4"/>
  <c r="B4145" i="4"/>
  <c r="P4144" i="4"/>
  <c r="J4144" i="4"/>
  <c r="B4144" i="4"/>
  <c r="P4143" i="4"/>
  <c r="J4143" i="4"/>
  <c r="B4143" i="4"/>
  <c r="P4142" i="4"/>
  <c r="J4142" i="4"/>
  <c r="B4142" i="4"/>
  <c r="P4141" i="4"/>
  <c r="J4141" i="4"/>
  <c r="B4141" i="4"/>
  <c r="P4140" i="4"/>
  <c r="J4140" i="4"/>
  <c r="B4140" i="4"/>
  <c r="P4139" i="4"/>
  <c r="J4139" i="4"/>
  <c r="B4139" i="4"/>
  <c r="P4138" i="4"/>
  <c r="J4138" i="4"/>
  <c r="B4138" i="4"/>
  <c r="P4137" i="4"/>
  <c r="J4137" i="4"/>
  <c r="B4137" i="4"/>
  <c r="P4136" i="4"/>
  <c r="J4136" i="4"/>
  <c r="B4136" i="4"/>
  <c r="P4135" i="4"/>
  <c r="J4135" i="4"/>
  <c r="B4135" i="4"/>
  <c r="P4134" i="4"/>
  <c r="J4134" i="4"/>
  <c r="B4134" i="4"/>
  <c r="P4133" i="4"/>
  <c r="J4133" i="4"/>
  <c r="B4133" i="4"/>
  <c r="P4132" i="4"/>
  <c r="J4132" i="4"/>
  <c r="B4132" i="4"/>
  <c r="P4131" i="4"/>
  <c r="J4131" i="4"/>
  <c r="B4131" i="4"/>
  <c r="P4130" i="4"/>
  <c r="J4130" i="4"/>
  <c r="B4130" i="4"/>
  <c r="P4129" i="4"/>
  <c r="J4129" i="4"/>
  <c r="B4129" i="4"/>
  <c r="P4128" i="4"/>
  <c r="J4128" i="4"/>
  <c r="B4128" i="4"/>
  <c r="P4127" i="4"/>
  <c r="J4127" i="4"/>
  <c r="B4127" i="4"/>
  <c r="P4126" i="4"/>
  <c r="J4126" i="4"/>
  <c r="B4126" i="4"/>
  <c r="P4125" i="4"/>
  <c r="J4125" i="4"/>
  <c r="B4125" i="4"/>
  <c r="P4124" i="4"/>
  <c r="J4124" i="4"/>
  <c r="B4124" i="4"/>
  <c r="P4123" i="4"/>
  <c r="J4123" i="4"/>
  <c r="B4123" i="4"/>
  <c r="P4122" i="4"/>
  <c r="J4122" i="4"/>
  <c r="B4122" i="4"/>
  <c r="P4121" i="4"/>
  <c r="J4121" i="4"/>
  <c r="B4121" i="4"/>
  <c r="P4120" i="4"/>
  <c r="J4120" i="4"/>
  <c r="B4120" i="4"/>
  <c r="P4119" i="4"/>
  <c r="J4119" i="4"/>
  <c r="B4119" i="4"/>
  <c r="P4118" i="4"/>
  <c r="J4118" i="4"/>
  <c r="B4118" i="4"/>
  <c r="P4117" i="4"/>
  <c r="J4117" i="4"/>
  <c r="B4117" i="4"/>
  <c r="P4116" i="4"/>
  <c r="J4116" i="4"/>
  <c r="B4116" i="4"/>
  <c r="P4115" i="4"/>
  <c r="J4115" i="4"/>
  <c r="B4115" i="4"/>
  <c r="P4114" i="4"/>
  <c r="J4114" i="4"/>
  <c r="B4114" i="4"/>
  <c r="P4113" i="4"/>
  <c r="J4113" i="4"/>
  <c r="B4113" i="4"/>
  <c r="P4112" i="4"/>
  <c r="J4112" i="4"/>
  <c r="B4112" i="4"/>
  <c r="P4111" i="4"/>
  <c r="J4111" i="4"/>
  <c r="B4111" i="4"/>
  <c r="P4110" i="4"/>
  <c r="J4110" i="4"/>
  <c r="B4110" i="4"/>
  <c r="P4109" i="4"/>
  <c r="J4109" i="4"/>
  <c r="B4109" i="4"/>
  <c r="P4108" i="4"/>
  <c r="J4108" i="4"/>
  <c r="B4108" i="4"/>
  <c r="P4107" i="4"/>
  <c r="J4107" i="4"/>
  <c r="B4107" i="4"/>
  <c r="P4106" i="4"/>
  <c r="J4106" i="4"/>
  <c r="B4106" i="4"/>
  <c r="P4105" i="4"/>
  <c r="J4105" i="4"/>
  <c r="B4105" i="4"/>
  <c r="P4104" i="4"/>
  <c r="J4104" i="4"/>
  <c r="B4104" i="4"/>
  <c r="P4103" i="4"/>
  <c r="J4103" i="4"/>
  <c r="B4103" i="4"/>
  <c r="P4102" i="4"/>
  <c r="J4102" i="4"/>
  <c r="B4102" i="4"/>
  <c r="P4101" i="4"/>
  <c r="J4101" i="4"/>
  <c r="B4101" i="4"/>
  <c r="P4100" i="4"/>
  <c r="J4100" i="4"/>
  <c r="B4100" i="4"/>
  <c r="P4099" i="4"/>
  <c r="J4099" i="4"/>
  <c r="B4099" i="4"/>
  <c r="P4098" i="4"/>
  <c r="J4098" i="4"/>
  <c r="B4098" i="4"/>
  <c r="P4097" i="4"/>
  <c r="J4097" i="4"/>
  <c r="B4097" i="4"/>
  <c r="P4096" i="4"/>
  <c r="J4096" i="4"/>
  <c r="B4096" i="4"/>
  <c r="P4095" i="4"/>
  <c r="J4095" i="4"/>
  <c r="B4095" i="4"/>
  <c r="P4094" i="4"/>
  <c r="J4094" i="4"/>
  <c r="B4094" i="4"/>
  <c r="P4093" i="4"/>
  <c r="J4093" i="4"/>
  <c r="B4093" i="4"/>
  <c r="P4092" i="4"/>
  <c r="J4092" i="4"/>
  <c r="B4092" i="4"/>
  <c r="P4091" i="4"/>
  <c r="J4091" i="4"/>
  <c r="B4091" i="4"/>
  <c r="P4090" i="4"/>
  <c r="J4090" i="4"/>
  <c r="B4090" i="4"/>
  <c r="P4089" i="4"/>
  <c r="J4089" i="4"/>
  <c r="B4089" i="4"/>
  <c r="P4088" i="4"/>
  <c r="J4088" i="4"/>
  <c r="B4088" i="4"/>
  <c r="P4087" i="4"/>
  <c r="J4087" i="4"/>
  <c r="B4087" i="4"/>
  <c r="P4086" i="4"/>
  <c r="J4086" i="4"/>
  <c r="B4086" i="4"/>
  <c r="P4085" i="4"/>
  <c r="J4085" i="4"/>
  <c r="B4085" i="4"/>
  <c r="P4084" i="4"/>
  <c r="J4084" i="4"/>
  <c r="B4084" i="4"/>
  <c r="P4083" i="4"/>
  <c r="J4083" i="4"/>
  <c r="B4083" i="4"/>
  <c r="P4082" i="4"/>
  <c r="J4082" i="4"/>
  <c r="B4082" i="4"/>
  <c r="P4081" i="4"/>
  <c r="J4081" i="4"/>
  <c r="B4081" i="4"/>
  <c r="P4080" i="4"/>
  <c r="J4080" i="4"/>
  <c r="B4080" i="4"/>
  <c r="P4079" i="4"/>
  <c r="J4079" i="4"/>
  <c r="B4079" i="4"/>
  <c r="P4078" i="4"/>
  <c r="J4078" i="4"/>
  <c r="B4078" i="4"/>
  <c r="P4077" i="4"/>
  <c r="J4077" i="4"/>
  <c r="B4077" i="4"/>
  <c r="P4076" i="4"/>
  <c r="J4076" i="4"/>
  <c r="B4076" i="4"/>
  <c r="P4075" i="4"/>
  <c r="J4075" i="4"/>
  <c r="B4075" i="4"/>
  <c r="P4074" i="4"/>
  <c r="J4074" i="4"/>
  <c r="B4074" i="4"/>
  <c r="P4073" i="4"/>
  <c r="J4073" i="4"/>
  <c r="B4073" i="4"/>
  <c r="P4072" i="4"/>
  <c r="J4072" i="4"/>
  <c r="B4072" i="4"/>
  <c r="P4071" i="4"/>
  <c r="J4071" i="4"/>
  <c r="B4071" i="4"/>
  <c r="P4070" i="4"/>
  <c r="J4070" i="4"/>
  <c r="B4070" i="4"/>
  <c r="P4069" i="4"/>
  <c r="J4069" i="4"/>
  <c r="B4069" i="4"/>
  <c r="P4068" i="4"/>
  <c r="J4068" i="4"/>
  <c r="B4068" i="4"/>
  <c r="P4067" i="4"/>
  <c r="J4067" i="4"/>
  <c r="B4067" i="4"/>
  <c r="P4066" i="4"/>
  <c r="J4066" i="4"/>
  <c r="B4066" i="4"/>
  <c r="P4065" i="4"/>
  <c r="J4065" i="4"/>
  <c r="B4065" i="4"/>
  <c r="P4064" i="4"/>
  <c r="J4064" i="4"/>
  <c r="B4064" i="4"/>
  <c r="P4063" i="4"/>
  <c r="J4063" i="4"/>
  <c r="B4063" i="4"/>
  <c r="P4062" i="4"/>
  <c r="J4062" i="4"/>
  <c r="B4062" i="4"/>
  <c r="P4061" i="4"/>
  <c r="J4061" i="4"/>
  <c r="B4061" i="4"/>
  <c r="P4060" i="4"/>
  <c r="J4060" i="4"/>
  <c r="B4060" i="4"/>
  <c r="P4059" i="4"/>
  <c r="J4059" i="4"/>
  <c r="B4059" i="4"/>
  <c r="P4058" i="4"/>
  <c r="J4058" i="4"/>
  <c r="B4058" i="4"/>
  <c r="P4057" i="4"/>
  <c r="J4057" i="4"/>
  <c r="B4057" i="4"/>
  <c r="P4056" i="4"/>
  <c r="J4056" i="4"/>
  <c r="B4056" i="4"/>
  <c r="P4055" i="4"/>
  <c r="J4055" i="4"/>
  <c r="B4055" i="4"/>
  <c r="P4054" i="4"/>
  <c r="J4054" i="4"/>
  <c r="B4054" i="4"/>
  <c r="P4053" i="4"/>
  <c r="J4053" i="4"/>
  <c r="B4053" i="4"/>
  <c r="P4052" i="4"/>
  <c r="J4052" i="4"/>
  <c r="B4052" i="4"/>
  <c r="P4051" i="4"/>
  <c r="J4051" i="4"/>
  <c r="B4051" i="4"/>
  <c r="P4050" i="4"/>
  <c r="J4050" i="4"/>
  <c r="B4050" i="4"/>
  <c r="P4049" i="4"/>
  <c r="J4049" i="4"/>
  <c r="B4049" i="4"/>
  <c r="P4048" i="4"/>
  <c r="J4048" i="4"/>
  <c r="B4048" i="4"/>
  <c r="P4047" i="4"/>
  <c r="J4047" i="4"/>
  <c r="B4047" i="4"/>
  <c r="P4046" i="4"/>
  <c r="J4046" i="4"/>
  <c r="B4046" i="4"/>
  <c r="P4045" i="4"/>
  <c r="J4045" i="4"/>
  <c r="B4045" i="4"/>
  <c r="P4044" i="4"/>
  <c r="J4044" i="4"/>
  <c r="B4044" i="4"/>
  <c r="P4043" i="4"/>
  <c r="J4043" i="4"/>
  <c r="B4043" i="4"/>
  <c r="P4042" i="4"/>
  <c r="J4042" i="4"/>
  <c r="B4042" i="4"/>
  <c r="P4041" i="4"/>
  <c r="J4041" i="4"/>
  <c r="B4041" i="4"/>
  <c r="P4040" i="4"/>
  <c r="J4040" i="4"/>
  <c r="B4040" i="4"/>
  <c r="P4039" i="4"/>
  <c r="J4039" i="4"/>
  <c r="B4039" i="4"/>
  <c r="P4038" i="4"/>
  <c r="J4038" i="4"/>
  <c r="B4038" i="4"/>
  <c r="P4037" i="4"/>
  <c r="J4037" i="4"/>
  <c r="B4037" i="4"/>
  <c r="P4036" i="4"/>
  <c r="J4036" i="4"/>
  <c r="B4036" i="4"/>
  <c r="P4035" i="4"/>
  <c r="J4035" i="4"/>
  <c r="B4035" i="4"/>
  <c r="P4034" i="4"/>
  <c r="J4034" i="4"/>
  <c r="B4034" i="4"/>
  <c r="P4033" i="4"/>
  <c r="J4033" i="4"/>
  <c r="B4033" i="4"/>
  <c r="P4032" i="4"/>
  <c r="J4032" i="4"/>
  <c r="B4032" i="4"/>
  <c r="P4031" i="4"/>
  <c r="J4031" i="4"/>
  <c r="B4031" i="4"/>
  <c r="P4030" i="4"/>
  <c r="J4030" i="4"/>
  <c r="B4030" i="4"/>
  <c r="P4029" i="4"/>
  <c r="J4029" i="4"/>
  <c r="B4029" i="4"/>
  <c r="P4028" i="4"/>
  <c r="J4028" i="4"/>
  <c r="B4028" i="4"/>
  <c r="P4027" i="4"/>
  <c r="J4027" i="4"/>
  <c r="B4027" i="4"/>
  <c r="P4026" i="4"/>
  <c r="J4026" i="4"/>
  <c r="B4026" i="4"/>
  <c r="P4025" i="4"/>
  <c r="J4025" i="4"/>
  <c r="B4025" i="4"/>
  <c r="P4024" i="4"/>
  <c r="J4024" i="4"/>
  <c r="B4024" i="4"/>
  <c r="P4023" i="4"/>
  <c r="J4023" i="4"/>
  <c r="B4023" i="4"/>
  <c r="P4022" i="4"/>
  <c r="J4022" i="4"/>
  <c r="B4022" i="4"/>
  <c r="P4021" i="4"/>
  <c r="J4021" i="4"/>
  <c r="B4021" i="4"/>
  <c r="P4020" i="4"/>
  <c r="J4020" i="4"/>
  <c r="B4020" i="4"/>
  <c r="P4019" i="4"/>
  <c r="J4019" i="4"/>
  <c r="B4019" i="4"/>
  <c r="P4018" i="4"/>
  <c r="J4018" i="4"/>
  <c r="B4018" i="4"/>
  <c r="P4017" i="4"/>
  <c r="J4017" i="4"/>
  <c r="B4017" i="4"/>
  <c r="P4016" i="4"/>
  <c r="J4016" i="4"/>
  <c r="B4016" i="4"/>
  <c r="P4015" i="4"/>
  <c r="J4015" i="4"/>
  <c r="B4015" i="4"/>
  <c r="P4014" i="4"/>
  <c r="J4014" i="4"/>
  <c r="B4014" i="4"/>
  <c r="P4013" i="4"/>
  <c r="J4013" i="4"/>
  <c r="B4013" i="4"/>
  <c r="P4012" i="4"/>
  <c r="J4012" i="4"/>
  <c r="B4012" i="4"/>
  <c r="P4011" i="4"/>
  <c r="J4011" i="4"/>
  <c r="B4011" i="4"/>
  <c r="P4010" i="4"/>
  <c r="J4010" i="4"/>
  <c r="B4010" i="4"/>
  <c r="P4009" i="4"/>
  <c r="J4009" i="4"/>
  <c r="B4009" i="4"/>
  <c r="P4008" i="4"/>
  <c r="J4008" i="4"/>
  <c r="B4008" i="4"/>
  <c r="P4007" i="4"/>
  <c r="J4007" i="4"/>
  <c r="B4007" i="4"/>
  <c r="P4006" i="4"/>
  <c r="J4006" i="4"/>
  <c r="B4006" i="4"/>
  <c r="P4005" i="4"/>
  <c r="J4005" i="4"/>
  <c r="B4005" i="4"/>
  <c r="P4004" i="4"/>
  <c r="J4004" i="4"/>
  <c r="B4004" i="4"/>
  <c r="P4003" i="4"/>
  <c r="J4003" i="4"/>
  <c r="B4003" i="4"/>
  <c r="P4002" i="4"/>
  <c r="J4002" i="4"/>
  <c r="B4002" i="4"/>
  <c r="P4001" i="4"/>
  <c r="J4001" i="4"/>
  <c r="B4001" i="4"/>
  <c r="P4000" i="4"/>
  <c r="J4000" i="4"/>
  <c r="B4000" i="4"/>
  <c r="P3999" i="4"/>
  <c r="J3999" i="4"/>
  <c r="B3999" i="4"/>
  <c r="P3998" i="4"/>
  <c r="J3998" i="4"/>
  <c r="B3998" i="4"/>
  <c r="P3997" i="4"/>
  <c r="J3997" i="4"/>
  <c r="B3997" i="4"/>
  <c r="P3996" i="4"/>
  <c r="J3996" i="4"/>
  <c r="B3996" i="4"/>
  <c r="P3995" i="4"/>
  <c r="J3995" i="4"/>
  <c r="B3995" i="4"/>
  <c r="P3994" i="4"/>
  <c r="J3994" i="4"/>
  <c r="B3994" i="4"/>
  <c r="P3993" i="4"/>
  <c r="J3993" i="4"/>
  <c r="B3993" i="4"/>
  <c r="P3992" i="4"/>
  <c r="J3992" i="4"/>
  <c r="B3992" i="4"/>
  <c r="P3991" i="4"/>
  <c r="J3991" i="4"/>
  <c r="B3991" i="4"/>
  <c r="P3990" i="4"/>
  <c r="J3990" i="4"/>
  <c r="B3990" i="4"/>
  <c r="P3989" i="4"/>
  <c r="J3989" i="4"/>
  <c r="B3989" i="4"/>
  <c r="P3988" i="4"/>
  <c r="J3988" i="4"/>
  <c r="B3988" i="4"/>
  <c r="P3987" i="4"/>
  <c r="J3987" i="4"/>
  <c r="B3987" i="4"/>
  <c r="P3986" i="4"/>
  <c r="J3986" i="4"/>
  <c r="B3986" i="4"/>
  <c r="P3985" i="4"/>
  <c r="J3985" i="4"/>
  <c r="B3985" i="4"/>
  <c r="P3984" i="4"/>
  <c r="J3984" i="4"/>
  <c r="B3984" i="4"/>
  <c r="P3983" i="4"/>
  <c r="J3983" i="4"/>
  <c r="B3983" i="4"/>
  <c r="P3982" i="4"/>
  <c r="J3982" i="4"/>
  <c r="B3982" i="4"/>
  <c r="P3981" i="4"/>
  <c r="J3981" i="4"/>
  <c r="B3981" i="4"/>
  <c r="P3980" i="4"/>
  <c r="J3980" i="4"/>
  <c r="B3980" i="4"/>
  <c r="P3979" i="4"/>
  <c r="J3979" i="4"/>
  <c r="B3979" i="4"/>
  <c r="P3978" i="4"/>
  <c r="J3978" i="4"/>
  <c r="B3978" i="4"/>
  <c r="P3977" i="4"/>
  <c r="J3977" i="4"/>
  <c r="B3977" i="4"/>
  <c r="P3976" i="4"/>
  <c r="J3976" i="4"/>
  <c r="B3976" i="4"/>
  <c r="P3975" i="4"/>
  <c r="J3975" i="4"/>
  <c r="B3975" i="4"/>
  <c r="P3974" i="4"/>
  <c r="J3974" i="4"/>
  <c r="B3974" i="4"/>
  <c r="P3973" i="4"/>
  <c r="J3973" i="4"/>
  <c r="B3973" i="4"/>
  <c r="P3972" i="4"/>
  <c r="J3972" i="4"/>
  <c r="B3972" i="4"/>
  <c r="P3971" i="4"/>
  <c r="J3971" i="4"/>
  <c r="B3971" i="4"/>
  <c r="P3970" i="4"/>
  <c r="J3970" i="4"/>
  <c r="B3970" i="4"/>
  <c r="P3969" i="4"/>
  <c r="J3969" i="4"/>
  <c r="B3969" i="4"/>
  <c r="P3968" i="4"/>
  <c r="J3968" i="4"/>
  <c r="B3968" i="4"/>
  <c r="P3967" i="4"/>
  <c r="J3967" i="4"/>
  <c r="B3967" i="4"/>
  <c r="P3966" i="4"/>
  <c r="J3966" i="4"/>
  <c r="B3966" i="4"/>
  <c r="P3965" i="4"/>
  <c r="J3965" i="4"/>
  <c r="B3965" i="4"/>
  <c r="P3964" i="4"/>
  <c r="J3964" i="4"/>
  <c r="B3964" i="4"/>
  <c r="P3963" i="4"/>
  <c r="J3963" i="4"/>
  <c r="B3963" i="4"/>
  <c r="P3962" i="4"/>
  <c r="J3962" i="4"/>
  <c r="B3962" i="4"/>
  <c r="P3961" i="4"/>
  <c r="J3961" i="4"/>
  <c r="B3961" i="4"/>
  <c r="P3960" i="4"/>
  <c r="J3960" i="4"/>
  <c r="B3960" i="4"/>
  <c r="P3959" i="4"/>
  <c r="J3959" i="4"/>
  <c r="B3959" i="4"/>
  <c r="P3958" i="4"/>
  <c r="J3958" i="4"/>
  <c r="B3958" i="4"/>
  <c r="P3957" i="4"/>
  <c r="J3957" i="4"/>
  <c r="B3957" i="4"/>
  <c r="P3956" i="4"/>
  <c r="J3956" i="4"/>
  <c r="B3956" i="4"/>
  <c r="P3955" i="4"/>
  <c r="J3955" i="4"/>
  <c r="B3955" i="4"/>
  <c r="P3954" i="4"/>
  <c r="J3954" i="4"/>
  <c r="B3954" i="4"/>
  <c r="P3953" i="4"/>
  <c r="J3953" i="4"/>
  <c r="B3953" i="4"/>
  <c r="P3952" i="4"/>
  <c r="J3952" i="4"/>
  <c r="B3952" i="4"/>
  <c r="P3951" i="4"/>
  <c r="J3951" i="4"/>
  <c r="B3951" i="4"/>
  <c r="P3950" i="4"/>
  <c r="J3950" i="4"/>
  <c r="B3950" i="4"/>
  <c r="P3949" i="4"/>
  <c r="J3949" i="4"/>
  <c r="B3949" i="4"/>
  <c r="P3948" i="4"/>
  <c r="J3948" i="4"/>
  <c r="B3948" i="4"/>
  <c r="P3947" i="4"/>
  <c r="J3947" i="4"/>
  <c r="B3947" i="4"/>
  <c r="P3946" i="4"/>
  <c r="J3946" i="4"/>
  <c r="B3946" i="4"/>
  <c r="P3945" i="4"/>
  <c r="J3945" i="4"/>
  <c r="B3945" i="4"/>
  <c r="P3944" i="4"/>
  <c r="J3944" i="4"/>
  <c r="B3944" i="4"/>
  <c r="P3943" i="4"/>
  <c r="J3943" i="4"/>
  <c r="B3943" i="4"/>
  <c r="P3942" i="4"/>
  <c r="J3942" i="4"/>
  <c r="B3942" i="4"/>
  <c r="P3941" i="4"/>
  <c r="J3941" i="4"/>
  <c r="B3941" i="4"/>
  <c r="P3940" i="4"/>
  <c r="J3940" i="4"/>
  <c r="B3940" i="4"/>
  <c r="P3939" i="4"/>
  <c r="J3939" i="4"/>
  <c r="B3939" i="4"/>
  <c r="P3938" i="4"/>
  <c r="J3938" i="4"/>
  <c r="B3938" i="4"/>
  <c r="P3937" i="4"/>
  <c r="J3937" i="4"/>
  <c r="B3937" i="4"/>
  <c r="P3936" i="4"/>
  <c r="J3936" i="4"/>
  <c r="B3936" i="4"/>
  <c r="P3935" i="4"/>
  <c r="J3935" i="4"/>
  <c r="B3935" i="4"/>
  <c r="P3934" i="4"/>
  <c r="J3934" i="4"/>
  <c r="B3934" i="4"/>
  <c r="P3933" i="4"/>
  <c r="J3933" i="4"/>
  <c r="B3933" i="4"/>
  <c r="P3932" i="4"/>
  <c r="J3932" i="4"/>
  <c r="B3932" i="4"/>
  <c r="P3931" i="4"/>
  <c r="J3931" i="4"/>
  <c r="B3931" i="4"/>
  <c r="P3930" i="4"/>
  <c r="J3930" i="4"/>
  <c r="B3930" i="4"/>
  <c r="P3929" i="4"/>
  <c r="J3929" i="4"/>
  <c r="B3929" i="4"/>
  <c r="P3928" i="4"/>
  <c r="J3928" i="4"/>
  <c r="B3928" i="4"/>
  <c r="P3927" i="4"/>
  <c r="J3927" i="4"/>
  <c r="B3927" i="4"/>
  <c r="P3926" i="4"/>
  <c r="J3926" i="4"/>
  <c r="B3926" i="4"/>
  <c r="P3925" i="4"/>
  <c r="J3925" i="4"/>
  <c r="B3925" i="4"/>
  <c r="P3924" i="4"/>
  <c r="J3924" i="4"/>
  <c r="B3924" i="4"/>
  <c r="P3923" i="4"/>
  <c r="J3923" i="4"/>
  <c r="B3923" i="4"/>
  <c r="P3922" i="4"/>
  <c r="J3922" i="4"/>
  <c r="B3922" i="4"/>
  <c r="P3921" i="4"/>
  <c r="J3921" i="4"/>
  <c r="B3921" i="4"/>
  <c r="P3920" i="4"/>
  <c r="J3920" i="4"/>
  <c r="B3920" i="4"/>
  <c r="P3919" i="4"/>
  <c r="J3919" i="4"/>
  <c r="B3919" i="4"/>
  <c r="P3918" i="4"/>
  <c r="J3918" i="4"/>
  <c r="B3918" i="4"/>
  <c r="P3917" i="4"/>
  <c r="J3917" i="4"/>
  <c r="B3917" i="4"/>
  <c r="P3916" i="4"/>
  <c r="J3916" i="4"/>
  <c r="B3916" i="4"/>
  <c r="P3915" i="4"/>
  <c r="J3915" i="4"/>
  <c r="B3915" i="4"/>
  <c r="P3914" i="4"/>
  <c r="J3914" i="4"/>
  <c r="B3914" i="4"/>
  <c r="P3913" i="4"/>
  <c r="J3913" i="4"/>
  <c r="B3913" i="4"/>
  <c r="P3912" i="4"/>
  <c r="J3912" i="4"/>
  <c r="B3912" i="4"/>
  <c r="P3911" i="4"/>
  <c r="J3911" i="4"/>
  <c r="B3911" i="4"/>
  <c r="P3910" i="4"/>
  <c r="J3910" i="4"/>
  <c r="B3910" i="4"/>
  <c r="P3909" i="4"/>
  <c r="J3909" i="4"/>
  <c r="B3909" i="4"/>
  <c r="P3908" i="4"/>
  <c r="J3908" i="4"/>
  <c r="B3908" i="4"/>
  <c r="P3907" i="4"/>
  <c r="J3907" i="4"/>
  <c r="B3907" i="4"/>
  <c r="P3906" i="4"/>
  <c r="J3906" i="4"/>
  <c r="B3906" i="4"/>
  <c r="P3905" i="4"/>
  <c r="J3905" i="4"/>
  <c r="B3905" i="4"/>
  <c r="P3904" i="4"/>
  <c r="J3904" i="4"/>
  <c r="B3904" i="4"/>
  <c r="P3903" i="4"/>
  <c r="J3903" i="4"/>
  <c r="B3903" i="4"/>
  <c r="P3902" i="4"/>
  <c r="J3902" i="4"/>
  <c r="B3902" i="4"/>
  <c r="P3901" i="4"/>
  <c r="J3901" i="4"/>
  <c r="B3901" i="4"/>
  <c r="P3900" i="4"/>
  <c r="J3900" i="4"/>
  <c r="B3900" i="4"/>
  <c r="P3899" i="4"/>
  <c r="J3899" i="4"/>
  <c r="B3899" i="4"/>
  <c r="P3898" i="4"/>
  <c r="J3898" i="4"/>
  <c r="B3898" i="4"/>
  <c r="P3897" i="4"/>
  <c r="J3897" i="4"/>
  <c r="B3897" i="4"/>
  <c r="P3896" i="4"/>
  <c r="J3896" i="4"/>
  <c r="B3896" i="4"/>
  <c r="P3895" i="4"/>
  <c r="J3895" i="4"/>
  <c r="B3895" i="4"/>
  <c r="P3894" i="4"/>
  <c r="J3894" i="4"/>
  <c r="B3894" i="4"/>
  <c r="P3893" i="4"/>
  <c r="J3893" i="4"/>
  <c r="B3893" i="4"/>
  <c r="P3892" i="4"/>
  <c r="J3892" i="4"/>
  <c r="B3892" i="4"/>
  <c r="P3891" i="4"/>
  <c r="J3891" i="4"/>
  <c r="B3891" i="4"/>
  <c r="P3890" i="4"/>
  <c r="J3890" i="4"/>
  <c r="B3890" i="4"/>
  <c r="P3889" i="4"/>
  <c r="J3889" i="4"/>
  <c r="B3889" i="4"/>
  <c r="P3888" i="4"/>
  <c r="J3888" i="4"/>
  <c r="B3888" i="4"/>
  <c r="P3887" i="4"/>
  <c r="J3887" i="4"/>
  <c r="B3887" i="4"/>
  <c r="P3886" i="4"/>
  <c r="J3886" i="4"/>
  <c r="B3886" i="4"/>
  <c r="P3885" i="4"/>
  <c r="J3885" i="4"/>
  <c r="B3885" i="4"/>
  <c r="P3884" i="4"/>
  <c r="J3884" i="4"/>
  <c r="B3884" i="4"/>
  <c r="P3883" i="4"/>
  <c r="J3883" i="4"/>
  <c r="B3883" i="4"/>
  <c r="P3882" i="4"/>
  <c r="J3882" i="4"/>
  <c r="B3882" i="4"/>
  <c r="P3881" i="4"/>
  <c r="J3881" i="4"/>
  <c r="B3881" i="4"/>
  <c r="P3880" i="4"/>
  <c r="J3880" i="4"/>
  <c r="B3880" i="4"/>
  <c r="P3879" i="4"/>
  <c r="J3879" i="4"/>
  <c r="B3879" i="4"/>
  <c r="P3878" i="4"/>
  <c r="J3878" i="4"/>
  <c r="B3878" i="4"/>
  <c r="P3877" i="4"/>
  <c r="J3877" i="4"/>
  <c r="B3877" i="4"/>
  <c r="P3876" i="4"/>
  <c r="J3876" i="4"/>
  <c r="B3876" i="4"/>
  <c r="P3875" i="4"/>
  <c r="J3875" i="4"/>
  <c r="B3875" i="4"/>
  <c r="P3874" i="4"/>
  <c r="J3874" i="4"/>
  <c r="B3874" i="4"/>
  <c r="P3873" i="4"/>
  <c r="J3873" i="4"/>
  <c r="B3873" i="4"/>
  <c r="P3872" i="4"/>
  <c r="J3872" i="4"/>
  <c r="B3872" i="4"/>
  <c r="P3871" i="4"/>
  <c r="J3871" i="4"/>
  <c r="B3871" i="4"/>
  <c r="P3870" i="4"/>
  <c r="J3870" i="4"/>
  <c r="B3870" i="4"/>
  <c r="P3869" i="4"/>
  <c r="J3869" i="4"/>
  <c r="B3869" i="4"/>
  <c r="P3868" i="4"/>
  <c r="J3868" i="4"/>
  <c r="B3868" i="4"/>
  <c r="P3867" i="4"/>
  <c r="J3867" i="4"/>
  <c r="B3867" i="4"/>
  <c r="P3866" i="4"/>
  <c r="J3866" i="4"/>
  <c r="B3866" i="4"/>
  <c r="P3865" i="4"/>
  <c r="J3865" i="4"/>
  <c r="B3865" i="4"/>
  <c r="P3864" i="4"/>
  <c r="J3864" i="4"/>
  <c r="B3864" i="4"/>
  <c r="P3863" i="4"/>
  <c r="J3863" i="4"/>
  <c r="B3863" i="4"/>
  <c r="P3862" i="4"/>
  <c r="J3862" i="4"/>
  <c r="B3862" i="4"/>
  <c r="P3861" i="4"/>
  <c r="J3861" i="4"/>
  <c r="B3861" i="4"/>
  <c r="P3860" i="4"/>
  <c r="J3860" i="4"/>
  <c r="B3860" i="4"/>
  <c r="P3859" i="4"/>
  <c r="J3859" i="4"/>
  <c r="B3859" i="4"/>
  <c r="P3858" i="4"/>
  <c r="J3858" i="4"/>
  <c r="B3858" i="4"/>
  <c r="P3857" i="4"/>
  <c r="J3857" i="4"/>
  <c r="B3857" i="4"/>
  <c r="P3856" i="4"/>
  <c r="J3856" i="4"/>
  <c r="B3856" i="4"/>
  <c r="P3855" i="4"/>
  <c r="J3855" i="4"/>
  <c r="B3855" i="4"/>
  <c r="P3854" i="4"/>
  <c r="J3854" i="4"/>
  <c r="B3854" i="4"/>
  <c r="P3853" i="4"/>
  <c r="J3853" i="4"/>
  <c r="B3853" i="4"/>
  <c r="P3852" i="4"/>
  <c r="J3852" i="4"/>
  <c r="B3852" i="4"/>
  <c r="P3851" i="4"/>
  <c r="J3851" i="4"/>
  <c r="B3851" i="4"/>
  <c r="P3850" i="4"/>
  <c r="J3850" i="4"/>
  <c r="B3850" i="4"/>
  <c r="P3849" i="4"/>
  <c r="J3849" i="4"/>
  <c r="B3849" i="4"/>
  <c r="P3848" i="4"/>
  <c r="J3848" i="4"/>
  <c r="B3848" i="4"/>
  <c r="P3847" i="4"/>
  <c r="J3847" i="4"/>
  <c r="B3847" i="4"/>
  <c r="P3846" i="4"/>
  <c r="J3846" i="4"/>
  <c r="B3846" i="4"/>
  <c r="P3845" i="4"/>
  <c r="J3845" i="4"/>
  <c r="B3845" i="4"/>
  <c r="P3844" i="4"/>
  <c r="J3844" i="4"/>
  <c r="B3844" i="4"/>
  <c r="P3843" i="4"/>
  <c r="J3843" i="4"/>
  <c r="B3843" i="4"/>
  <c r="P3842" i="4"/>
  <c r="J3842" i="4"/>
  <c r="B3842" i="4"/>
  <c r="P3841" i="4"/>
  <c r="J3841" i="4"/>
  <c r="B3841" i="4"/>
  <c r="P3840" i="4"/>
  <c r="J3840" i="4"/>
  <c r="B3840" i="4"/>
  <c r="P3839" i="4"/>
  <c r="J3839" i="4"/>
  <c r="B3839" i="4"/>
  <c r="P3838" i="4"/>
  <c r="J3838" i="4"/>
  <c r="B3838" i="4"/>
  <c r="P3837" i="4"/>
  <c r="J3837" i="4"/>
  <c r="B3837" i="4"/>
  <c r="P3836" i="4"/>
  <c r="J3836" i="4"/>
  <c r="B3836" i="4"/>
  <c r="P3835" i="4"/>
  <c r="J3835" i="4"/>
  <c r="B3835" i="4"/>
  <c r="P3834" i="4"/>
  <c r="J3834" i="4"/>
  <c r="B3834" i="4"/>
  <c r="P3833" i="4"/>
  <c r="J3833" i="4"/>
  <c r="B3833" i="4"/>
  <c r="P3832" i="4"/>
  <c r="J3832" i="4"/>
  <c r="B3832" i="4"/>
  <c r="P3831" i="4"/>
  <c r="J3831" i="4"/>
  <c r="B3831" i="4"/>
  <c r="P3830" i="4"/>
  <c r="J3830" i="4"/>
  <c r="B3830" i="4"/>
  <c r="P3829" i="4"/>
  <c r="J3829" i="4"/>
  <c r="B3829" i="4"/>
  <c r="P3828" i="4"/>
  <c r="J3828" i="4"/>
  <c r="B3828" i="4"/>
  <c r="P3827" i="4"/>
  <c r="J3827" i="4"/>
  <c r="B3827" i="4"/>
  <c r="P3826" i="4"/>
  <c r="J3826" i="4"/>
  <c r="B3826" i="4"/>
  <c r="P3825" i="4"/>
  <c r="J3825" i="4"/>
  <c r="B3825" i="4"/>
  <c r="P3824" i="4"/>
  <c r="J3824" i="4"/>
  <c r="B3824" i="4"/>
  <c r="P3823" i="4"/>
  <c r="J3823" i="4"/>
  <c r="B3823" i="4"/>
  <c r="P3822" i="4"/>
  <c r="J3822" i="4"/>
  <c r="B3822" i="4"/>
  <c r="P3821" i="4"/>
  <c r="J3821" i="4"/>
  <c r="B3821" i="4"/>
  <c r="P3820" i="4"/>
  <c r="J3820" i="4"/>
  <c r="B3820" i="4"/>
  <c r="P3819" i="4"/>
  <c r="J3819" i="4"/>
  <c r="B3819" i="4"/>
  <c r="P3818" i="4"/>
  <c r="J3818" i="4"/>
  <c r="B3818" i="4"/>
  <c r="P3817" i="4"/>
  <c r="J3817" i="4"/>
  <c r="B3817" i="4"/>
  <c r="P3816" i="4"/>
  <c r="J3816" i="4"/>
  <c r="B3816" i="4"/>
  <c r="P3815" i="4"/>
  <c r="J3815" i="4"/>
  <c r="B3815" i="4"/>
  <c r="P3814" i="4"/>
  <c r="J3814" i="4"/>
  <c r="B3814" i="4"/>
  <c r="P3813" i="4"/>
  <c r="J3813" i="4"/>
  <c r="B3813" i="4"/>
  <c r="P3812" i="4"/>
  <c r="J3812" i="4"/>
  <c r="B3812" i="4"/>
  <c r="P3811" i="4"/>
  <c r="J3811" i="4"/>
  <c r="B3811" i="4"/>
  <c r="P3810" i="4"/>
  <c r="J3810" i="4"/>
  <c r="B3810" i="4"/>
  <c r="P3809" i="4"/>
  <c r="J3809" i="4"/>
  <c r="B3809" i="4"/>
  <c r="P3808" i="4"/>
  <c r="J3808" i="4"/>
  <c r="B3808" i="4"/>
  <c r="P3807" i="4"/>
  <c r="J3807" i="4"/>
  <c r="B3807" i="4"/>
  <c r="P3806" i="4"/>
  <c r="J3806" i="4"/>
  <c r="B3806" i="4"/>
  <c r="P3805" i="4"/>
  <c r="J3805" i="4"/>
  <c r="B3805" i="4"/>
  <c r="P3804" i="4"/>
  <c r="J3804" i="4"/>
  <c r="B3804" i="4"/>
  <c r="P3803" i="4"/>
  <c r="J3803" i="4"/>
  <c r="B3803" i="4"/>
  <c r="P3802" i="4"/>
  <c r="J3802" i="4"/>
  <c r="B3802" i="4"/>
  <c r="P3801" i="4"/>
  <c r="J3801" i="4"/>
  <c r="B3801" i="4"/>
  <c r="P3800" i="4"/>
  <c r="J3800" i="4"/>
  <c r="B3800" i="4"/>
  <c r="P3799" i="4"/>
  <c r="J3799" i="4"/>
  <c r="B3799" i="4"/>
  <c r="P3798" i="4"/>
  <c r="J3798" i="4"/>
  <c r="B3798" i="4"/>
  <c r="P3797" i="4"/>
  <c r="J3797" i="4"/>
  <c r="B3797" i="4"/>
  <c r="P3796" i="4"/>
  <c r="J3796" i="4"/>
  <c r="B3796" i="4"/>
  <c r="P3795" i="4"/>
  <c r="J3795" i="4"/>
  <c r="B3795" i="4"/>
  <c r="P3794" i="4"/>
  <c r="J3794" i="4"/>
  <c r="B3794" i="4"/>
  <c r="P3793" i="4"/>
  <c r="J3793" i="4"/>
  <c r="B3793" i="4"/>
  <c r="P3792" i="4"/>
  <c r="J3792" i="4"/>
  <c r="B3792" i="4"/>
  <c r="P3791" i="4"/>
  <c r="J3791" i="4"/>
  <c r="B3791" i="4"/>
  <c r="P3790" i="4"/>
  <c r="J3790" i="4"/>
  <c r="B3790" i="4"/>
  <c r="P3789" i="4"/>
  <c r="J3789" i="4"/>
  <c r="B3789" i="4"/>
  <c r="P3788" i="4"/>
  <c r="J3788" i="4"/>
  <c r="B3788" i="4"/>
  <c r="P3787" i="4"/>
  <c r="J3787" i="4"/>
  <c r="B3787" i="4"/>
  <c r="P3786" i="4"/>
  <c r="J3786" i="4"/>
  <c r="B3786" i="4"/>
  <c r="P3785" i="4"/>
  <c r="J3785" i="4"/>
  <c r="B3785" i="4"/>
  <c r="P3784" i="4"/>
  <c r="J3784" i="4"/>
  <c r="B3784" i="4"/>
  <c r="P3783" i="4"/>
  <c r="J3783" i="4"/>
  <c r="B3783" i="4"/>
  <c r="P3782" i="4"/>
  <c r="J3782" i="4"/>
  <c r="B3782" i="4"/>
  <c r="P3781" i="4"/>
  <c r="J3781" i="4"/>
  <c r="B3781" i="4"/>
  <c r="P3780" i="4"/>
  <c r="J3780" i="4"/>
  <c r="B3780" i="4"/>
  <c r="P3779" i="4"/>
  <c r="J3779" i="4"/>
  <c r="B3779" i="4"/>
  <c r="P3778" i="4"/>
  <c r="J3778" i="4"/>
  <c r="B3778" i="4"/>
  <c r="P3777" i="4"/>
  <c r="J3777" i="4"/>
  <c r="B3777" i="4"/>
  <c r="P3776" i="4"/>
  <c r="J3776" i="4"/>
  <c r="B3776" i="4"/>
  <c r="P3775" i="4"/>
  <c r="J3775" i="4"/>
  <c r="B3775" i="4"/>
  <c r="P3774" i="4"/>
  <c r="J3774" i="4"/>
  <c r="B3774" i="4"/>
  <c r="P3773" i="4"/>
  <c r="J3773" i="4"/>
  <c r="B3773" i="4"/>
  <c r="P3772" i="4"/>
  <c r="J3772" i="4"/>
  <c r="B3772" i="4"/>
  <c r="P3771" i="4"/>
  <c r="J3771" i="4"/>
  <c r="B3771" i="4"/>
  <c r="P3770" i="4"/>
  <c r="J3770" i="4"/>
  <c r="B3770" i="4"/>
  <c r="P3769" i="4"/>
  <c r="J3769" i="4"/>
  <c r="B3769" i="4"/>
  <c r="P3768" i="4"/>
  <c r="J3768" i="4"/>
  <c r="B3768" i="4"/>
  <c r="P3767" i="4"/>
  <c r="J3767" i="4"/>
  <c r="B3767" i="4"/>
  <c r="P3766" i="4"/>
  <c r="J3766" i="4"/>
  <c r="B3766" i="4"/>
  <c r="P3765" i="4"/>
  <c r="J3765" i="4"/>
  <c r="B3765" i="4"/>
  <c r="P3764" i="4"/>
  <c r="J3764" i="4"/>
  <c r="B3764" i="4"/>
  <c r="P3763" i="4"/>
  <c r="J3763" i="4"/>
  <c r="B3763" i="4"/>
  <c r="P3762" i="4"/>
  <c r="J3762" i="4"/>
  <c r="B3762" i="4"/>
  <c r="P3761" i="4"/>
  <c r="J3761" i="4"/>
  <c r="B3761" i="4"/>
  <c r="P3760" i="4"/>
  <c r="J3760" i="4"/>
  <c r="B3760" i="4"/>
  <c r="P3759" i="4"/>
  <c r="J3759" i="4"/>
  <c r="B3759" i="4"/>
  <c r="P3758" i="4"/>
  <c r="J3758" i="4"/>
  <c r="B3758" i="4"/>
  <c r="P3757" i="4"/>
  <c r="J3757" i="4"/>
  <c r="B3757" i="4"/>
  <c r="P3756" i="4"/>
  <c r="J3756" i="4"/>
  <c r="B3756" i="4"/>
  <c r="P3755" i="4"/>
  <c r="J3755" i="4"/>
  <c r="B3755" i="4"/>
  <c r="P3754" i="4"/>
  <c r="J3754" i="4"/>
  <c r="B3754" i="4"/>
  <c r="P3753" i="4"/>
  <c r="J3753" i="4"/>
  <c r="B3753" i="4"/>
  <c r="P3752" i="4"/>
  <c r="J3752" i="4"/>
  <c r="B3752" i="4"/>
  <c r="P3751" i="4"/>
  <c r="J3751" i="4"/>
  <c r="B3751" i="4"/>
  <c r="P3750" i="4"/>
  <c r="J3750" i="4"/>
  <c r="B3750" i="4"/>
  <c r="P3749" i="4"/>
  <c r="J3749" i="4"/>
  <c r="B3749" i="4"/>
  <c r="P3748" i="4"/>
  <c r="J3748" i="4"/>
  <c r="B3748" i="4"/>
  <c r="P3747" i="4"/>
  <c r="J3747" i="4"/>
  <c r="B3747" i="4"/>
  <c r="P3746" i="4"/>
  <c r="J3746" i="4"/>
  <c r="B3746" i="4"/>
  <c r="P3745" i="4"/>
  <c r="J3745" i="4"/>
  <c r="B3745" i="4"/>
  <c r="P3744" i="4"/>
  <c r="J3744" i="4"/>
  <c r="B3744" i="4"/>
  <c r="P3743" i="4"/>
  <c r="J3743" i="4"/>
  <c r="B3743" i="4"/>
  <c r="P3742" i="4"/>
  <c r="J3742" i="4"/>
  <c r="B3742" i="4"/>
  <c r="P3741" i="4"/>
  <c r="J3741" i="4"/>
  <c r="B3741" i="4"/>
  <c r="P3740" i="4"/>
  <c r="J3740" i="4"/>
  <c r="B3740" i="4"/>
  <c r="P3739" i="4"/>
  <c r="J3739" i="4"/>
  <c r="B3739" i="4"/>
  <c r="P3738" i="4"/>
  <c r="J3738" i="4"/>
  <c r="B3738" i="4"/>
  <c r="P3737" i="4"/>
  <c r="J3737" i="4"/>
  <c r="B3737" i="4"/>
  <c r="P3736" i="4"/>
  <c r="J3736" i="4"/>
  <c r="B3736" i="4"/>
  <c r="P3735" i="4"/>
  <c r="J3735" i="4"/>
  <c r="B3735" i="4"/>
  <c r="P3734" i="4"/>
  <c r="J3734" i="4"/>
  <c r="B3734" i="4"/>
  <c r="P3733" i="4"/>
  <c r="J3733" i="4"/>
  <c r="B3733" i="4"/>
  <c r="P3732" i="4"/>
  <c r="J3732" i="4"/>
  <c r="B3732" i="4"/>
  <c r="P3731" i="4"/>
  <c r="J3731" i="4"/>
  <c r="B3731" i="4"/>
  <c r="P3730" i="4"/>
  <c r="J3730" i="4"/>
  <c r="B3730" i="4"/>
  <c r="P3729" i="4"/>
  <c r="J3729" i="4"/>
  <c r="B3729" i="4"/>
  <c r="P3728" i="4"/>
  <c r="J3728" i="4"/>
  <c r="B3728" i="4"/>
  <c r="P3727" i="4"/>
  <c r="J3727" i="4"/>
  <c r="B3727" i="4"/>
  <c r="P3726" i="4"/>
  <c r="J3726" i="4"/>
  <c r="B3726" i="4"/>
  <c r="P3725" i="4"/>
  <c r="J3725" i="4"/>
  <c r="B3725" i="4"/>
  <c r="P3724" i="4"/>
  <c r="J3724" i="4"/>
  <c r="B3724" i="4"/>
  <c r="P3723" i="4"/>
  <c r="J3723" i="4"/>
  <c r="B3723" i="4"/>
  <c r="P3722" i="4"/>
  <c r="J3722" i="4"/>
  <c r="B3722" i="4"/>
  <c r="P3721" i="4"/>
  <c r="J3721" i="4"/>
  <c r="B3721" i="4"/>
  <c r="P3720" i="4"/>
  <c r="J3720" i="4"/>
  <c r="B3720" i="4"/>
  <c r="P3719" i="4"/>
  <c r="J3719" i="4"/>
  <c r="B3719" i="4"/>
  <c r="P3718" i="4"/>
  <c r="J3718" i="4"/>
  <c r="B3718" i="4"/>
  <c r="P3717" i="4"/>
  <c r="J3717" i="4"/>
  <c r="B3717" i="4"/>
  <c r="P3716" i="4"/>
  <c r="J3716" i="4"/>
  <c r="B3716" i="4"/>
  <c r="P3715" i="4"/>
  <c r="J3715" i="4"/>
  <c r="B3715" i="4"/>
  <c r="P3714" i="4"/>
  <c r="J3714" i="4"/>
  <c r="B3714" i="4"/>
  <c r="P3713" i="4"/>
  <c r="J3713" i="4"/>
  <c r="B3713" i="4"/>
  <c r="P3712" i="4"/>
  <c r="J3712" i="4"/>
  <c r="B3712" i="4"/>
  <c r="P3711" i="4"/>
  <c r="J3711" i="4"/>
  <c r="B3711" i="4"/>
  <c r="P3710" i="4"/>
  <c r="J3710" i="4"/>
  <c r="B3710" i="4"/>
  <c r="P3709" i="4"/>
  <c r="J3709" i="4"/>
  <c r="B3709" i="4"/>
  <c r="P3708" i="4"/>
  <c r="J3708" i="4"/>
  <c r="B3708" i="4"/>
  <c r="P3707" i="4"/>
  <c r="J3707" i="4"/>
  <c r="B3707" i="4"/>
  <c r="P3706" i="4"/>
  <c r="J3706" i="4"/>
  <c r="B3706" i="4"/>
  <c r="P3705" i="4"/>
  <c r="J3705" i="4"/>
  <c r="B3705" i="4"/>
  <c r="P3704" i="4"/>
  <c r="J3704" i="4"/>
  <c r="B3704" i="4"/>
  <c r="P3703" i="4"/>
  <c r="J3703" i="4"/>
  <c r="B3703" i="4"/>
  <c r="P3702" i="4"/>
  <c r="J3702" i="4"/>
  <c r="B3702" i="4"/>
  <c r="P3701" i="4"/>
  <c r="J3701" i="4"/>
  <c r="B3701" i="4"/>
  <c r="P3700" i="4"/>
  <c r="J3700" i="4"/>
  <c r="B3700" i="4"/>
  <c r="P3699" i="4"/>
  <c r="J3699" i="4"/>
  <c r="B3699" i="4"/>
  <c r="P3698" i="4"/>
  <c r="J3698" i="4"/>
  <c r="B3698" i="4"/>
  <c r="P3697" i="4"/>
  <c r="J3697" i="4"/>
  <c r="B3697" i="4"/>
  <c r="P3696" i="4"/>
  <c r="J3696" i="4"/>
  <c r="B3696" i="4"/>
  <c r="P3695" i="4"/>
  <c r="J3695" i="4"/>
  <c r="B3695" i="4"/>
  <c r="P3694" i="4"/>
  <c r="J3694" i="4"/>
  <c r="B3694" i="4"/>
  <c r="P3693" i="4"/>
  <c r="J3693" i="4"/>
  <c r="B3693" i="4"/>
  <c r="P3692" i="4"/>
  <c r="J3692" i="4"/>
  <c r="B3692" i="4"/>
  <c r="P3691" i="4"/>
  <c r="J3691" i="4"/>
  <c r="B3691" i="4"/>
  <c r="P3690" i="4"/>
  <c r="J3690" i="4"/>
  <c r="B3690" i="4"/>
  <c r="P3689" i="4"/>
  <c r="J3689" i="4"/>
  <c r="B3689" i="4"/>
  <c r="P3688" i="4"/>
  <c r="J3688" i="4"/>
  <c r="B3688" i="4"/>
  <c r="P3687" i="4"/>
  <c r="J3687" i="4"/>
  <c r="B3687" i="4"/>
  <c r="P3686" i="4"/>
  <c r="J3686" i="4"/>
  <c r="B3686" i="4"/>
  <c r="P3685" i="4"/>
  <c r="J3685" i="4"/>
  <c r="B3685" i="4"/>
  <c r="P3684" i="4"/>
  <c r="J3684" i="4"/>
  <c r="B3684" i="4"/>
  <c r="P3683" i="4"/>
  <c r="J3683" i="4"/>
  <c r="B3683" i="4"/>
  <c r="P3682" i="4"/>
  <c r="J3682" i="4"/>
  <c r="B3682" i="4"/>
  <c r="P3681" i="4"/>
  <c r="J3681" i="4"/>
  <c r="B3681" i="4"/>
  <c r="P3680" i="4"/>
  <c r="J3680" i="4"/>
  <c r="B3680" i="4"/>
  <c r="P3679" i="4"/>
  <c r="J3679" i="4"/>
  <c r="B3679" i="4"/>
  <c r="P3678" i="4"/>
  <c r="J3678" i="4"/>
  <c r="B3678" i="4"/>
  <c r="P3677" i="4"/>
  <c r="J3677" i="4"/>
  <c r="B3677" i="4"/>
  <c r="P3676" i="4"/>
  <c r="J3676" i="4"/>
  <c r="B3676" i="4"/>
  <c r="P3675" i="4"/>
  <c r="J3675" i="4"/>
  <c r="B3675" i="4"/>
  <c r="P3674" i="4"/>
  <c r="J3674" i="4"/>
  <c r="B3674" i="4"/>
  <c r="P3673" i="4"/>
  <c r="J3673" i="4"/>
  <c r="B3673" i="4"/>
  <c r="P3672" i="4"/>
  <c r="J3672" i="4"/>
  <c r="B3672" i="4"/>
  <c r="P3671" i="4"/>
  <c r="J3671" i="4"/>
  <c r="B3671" i="4"/>
  <c r="P3670" i="4"/>
  <c r="J3670" i="4"/>
  <c r="B3670" i="4"/>
  <c r="P3669" i="4"/>
  <c r="J3669" i="4"/>
  <c r="B3669" i="4"/>
  <c r="P3668" i="4"/>
  <c r="J3668" i="4"/>
  <c r="B3668" i="4"/>
  <c r="P3667" i="4"/>
  <c r="J3667" i="4"/>
  <c r="B3667" i="4"/>
  <c r="P3666" i="4"/>
  <c r="J3666" i="4"/>
  <c r="B3666" i="4"/>
  <c r="P3665" i="4"/>
  <c r="J3665" i="4"/>
  <c r="B3665" i="4"/>
  <c r="P3664" i="4"/>
  <c r="J3664" i="4"/>
  <c r="B3664" i="4"/>
  <c r="P3663" i="4"/>
  <c r="J3663" i="4"/>
  <c r="B3663" i="4"/>
  <c r="P3662" i="4"/>
  <c r="J3662" i="4"/>
  <c r="B3662" i="4"/>
  <c r="P3661" i="4"/>
  <c r="J3661" i="4"/>
  <c r="B3661" i="4"/>
  <c r="P3660" i="4"/>
  <c r="J3660" i="4"/>
  <c r="B3660" i="4"/>
  <c r="P3659" i="4"/>
  <c r="J3659" i="4"/>
  <c r="B3659" i="4"/>
  <c r="P3658" i="4"/>
  <c r="J3658" i="4"/>
  <c r="B3658" i="4"/>
  <c r="P3657" i="4"/>
  <c r="J3657" i="4"/>
  <c r="B3657" i="4"/>
  <c r="P3656" i="4"/>
  <c r="J3656" i="4"/>
  <c r="B3656" i="4"/>
  <c r="P3655" i="4"/>
  <c r="J3655" i="4"/>
  <c r="B3655" i="4"/>
  <c r="P3654" i="4"/>
  <c r="J3654" i="4"/>
  <c r="B3654" i="4"/>
  <c r="P3653" i="4"/>
  <c r="J3653" i="4"/>
  <c r="B3653" i="4"/>
  <c r="P3652" i="4"/>
  <c r="J3652" i="4"/>
  <c r="B3652" i="4"/>
  <c r="P3651" i="4"/>
  <c r="J3651" i="4"/>
  <c r="B3651" i="4"/>
  <c r="P3650" i="4"/>
  <c r="J3650" i="4"/>
  <c r="B3650" i="4"/>
  <c r="P3649" i="4"/>
  <c r="J3649" i="4"/>
  <c r="B3649" i="4"/>
  <c r="P3648" i="4"/>
  <c r="J3648" i="4"/>
  <c r="B3648" i="4"/>
  <c r="P3647" i="4"/>
  <c r="J3647" i="4"/>
  <c r="B3647" i="4"/>
  <c r="P3646" i="4"/>
  <c r="J3646" i="4"/>
  <c r="B3646" i="4"/>
  <c r="P3645" i="4"/>
  <c r="J3645" i="4"/>
  <c r="B3645" i="4"/>
  <c r="P3644" i="4"/>
  <c r="J3644" i="4"/>
  <c r="B3644" i="4"/>
  <c r="P3643" i="4"/>
  <c r="J3643" i="4"/>
  <c r="B3643" i="4"/>
  <c r="P3642" i="4"/>
  <c r="J3642" i="4"/>
  <c r="B3642" i="4"/>
  <c r="P3641" i="4"/>
  <c r="J3641" i="4"/>
  <c r="B3641" i="4"/>
  <c r="P3640" i="4"/>
  <c r="J3640" i="4"/>
  <c r="B3640" i="4"/>
  <c r="P3639" i="4"/>
  <c r="J3639" i="4"/>
  <c r="B3639" i="4"/>
  <c r="P3638" i="4"/>
  <c r="J3638" i="4"/>
  <c r="B3638" i="4"/>
  <c r="P3637" i="4"/>
  <c r="J3637" i="4"/>
  <c r="B3637" i="4"/>
  <c r="P3636" i="4"/>
  <c r="J3636" i="4"/>
  <c r="B3636" i="4"/>
  <c r="P3635" i="4"/>
  <c r="J3635" i="4"/>
  <c r="B3635" i="4"/>
  <c r="P3634" i="4"/>
  <c r="J3634" i="4"/>
  <c r="B3634" i="4"/>
  <c r="P3633" i="4"/>
  <c r="J3633" i="4"/>
  <c r="B3633" i="4"/>
  <c r="P3632" i="4"/>
  <c r="J3632" i="4"/>
  <c r="B3632" i="4"/>
  <c r="P3631" i="4"/>
  <c r="J3631" i="4"/>
  <c r="B3631" i="4"/>
  <c r="P3630" i="4"/>
  <c r="J3630" i="4"/>
  <c r="B3630" i="4"/>
  <c r="P3629" i="4"/>
  <c r="J3629" i="4"/>
  <c r="B3629" i="4"/>
  <c r="P3628" i="4"/>
  <c r="J3628" i="4"/>
  <c r="B3628" i="4"/>
  <c r="P3627" i="4"/>
  <c r="J3627" i="4"/>
  <c r="B3627" i="4"/>
  <c r="P3626" i="4"/>
  <c r="J3626" i="4"/>
  <c r="B3626" i="4"/>
  <c r="P3625" i="4"/>
  <c r="J3625" i="4"/>
  <c r="B3625" i="4"/>
  <c r="P3624" i="4"/>
  <c r="J3624" i="4"/>
  <c r="B3624" i="4"/>
  <c r="P3623" i="4"/>
  <c r="J3623" i="4"/>
  <c r="B3623" i="4"/>
  <c r="P3622" i="4"/>
  <c r="J3622" i="4"/>
  <c r="B3622" i="4"/>
  <c r="P3621" i="4"/>
  <c r="J3621" i="4"/>
  <c r="B3621" i="4"/>
  <c r="P3620" i="4"/>
  <c r="J3620" i="4"/>
  <c r="B3620" i="4"/>
  <c r="P3619" i="4"/>
  <c r="J3619" i="4"/>
  <c r="B3619" i="4"/>
  <c r="P3618" i="4"/>
  <c r="J3618" i="4"/>
  <c r="B3618" i="4"/>
  <c r="P3617" i="4"/>
  <c r="J3617" i="4"/>
  <c r="B3617" i="4"/>
  <c r="P3616" i="4"/>
  <c r="J3616" i="4"/>
  <c r="B3616" i="4"/>
  <c r="P3615" i="4"/>
  <c r="J3615" i="4"/>
  <c r="B3615" i="4"/>
  <c r="P3614" i="4"/>
  <c r="J3614" i="4"/>
  <c r="B3614" i="4"/>
  <c r="P3613" i="4"/>
  <c r="J3613" i="4"/>
  <c r="B3613" i="4"/>
  <c r="P3612" i="4"/>
  <c r="J3612" i="4"/>
  <c r="B3612" i="4"/>
  <c r="P3611" i="4"/>
  <c r="J3611" i="4"/>
  <c r="B3611" i="4"/>
  <c r="P3610" i="4"/>
  <c r="J3610" i="4"/>
  <c r="B3610" i="4"/>
  <c r="P3609" i="4"/>
  <c r="J3609" i="4"/>
  <c r="B3609" i="4"/>
  <c r="P3608" i="4"/>
  <c r="J3608" i="4"/>
  <c r="B3608" i="4"/>
  <c r="P3607" i="4"/>
  <c r="J3607" i="4"/>
  <c r="B3607" i="4"/>
  <c r="P3606" i="4"/>
  <c r="J3606" i="4"/>
  <c r="B3606" i="4"/>
  <c r="P3605" i="4"/>
  <c r="J3605" i="4"/>
  <c r="B3605" i="4"/>
  <c r="P3604" i="4"/>
  <c r="J3604" i="4"/>
  <c r="B3604" i="4"/>
  <c r="P3603" i="4"/>
  <c r="J3603" i="4"/>
  <c r="B3603" i="4"/>
  <c r="P3602" i="4"/>
  <c r="J3602" i="4"/>
  <c r="B3602" i="4"/>
  <c r="P3601" i="4"/>
  <c r="J3601" i="4"/>
  <c r="B3601" i="4"/>
  <c r="P3600" i="4"/>
  <c r="J3600" i="4"/>
  <c r="B3600" i="4"/>
  <c r="P3599" i="4"/>
  <c r="J3599" i="4"/>
  <c r="B3599" i="4"/>
  <c r="P3598" i="4"/>
  <c r="J3598" i="4"/>
  <c r="B3598" i="4"/>
  <c r="P3597" i="4"/>
  <c r="J3597" i="4"/>
  <c r="B3597" i="4"/>
  <c r="P3596" i="4"/>
  <c r="J3596" i="4"/>
  <c r="B3596" i="4"/>
  <c r="P3595" i="4"/>
  <c r="J3595" i="4"/>
  <c r="B3595" i="4"/>
  <c r="P3594" i="4"/>
  <c r="J3594" i="4"/>
  <c r="B3594" i="4"/>
  <c r="P3593" i="4"/>
  <c r="J3593" i="4"/>
  <c r="B3593" i="4"/>
  <c r="P3592" i="4"/>
  <c r="J3592" i="4"/>
  <c r="B3592" i="4"/>
  <c r="P3591" i="4"/>
  <c r="J3591" i="4"/>
  <c r="B3591" i="4"/>
  <c r="P3590" i="4"/>
  <c r="J3590" i="4"/>
  <c r="B3590" i="4"/>
  <c r="P3589" i="4"/>
  <c r="J3589" i="4"/>
  <c r="B3589" i="4"/>
  <c r="P3588" i="4"/>
  <c r="J3588" i="4"/>
  <c r="B3588" i="4"/>
  <c r="P3587" i="4"/>
  <c r="J3587" i="4"/>
  <c r="B3587" i="4"/>
  <c r="P3586" i="4"/>
  <c r="J3586" i="4"/>
  <c r="B3586" i="4"/>
  <c r="P3585" i="4"/>
  <c r="J3585" i="4"/>
  <c r="B3585" i="4"/>
  <c r="P3584" i="4"/>
  <c r="J3584" i="4"/>
  <c r="B3584" i="4"/>
  <c r="P3583" i="4"/>
  <c r="J3583" i="4"/>
  <c r="B3583" i="4"/>
  <c r="P3582" i="4"/>
  <c r="J3582" i="4"/>
  <c r="B3582" i="4"/>
  <c r="P3581" i="4"/>
  <c r="J3581" i="4"/>
  <c r="B3581" i="4"/>
  <c r="P3580" i="4"/>
  <c r="J3580" i="4"/>
  <c r="B3580" i="4"/>
  <c r="P3579" i="4"/>
  <c r="J3579" i="4"/>
  <c r="B3579" i="4"/>
  <c r="P3578" i="4"/>
  <c r="J3578" i="4"/>
  <c r="B3578" i="4"/>
  <c r="P3577" i="4"/>
  <c r="J3577" i="4"/>
  <c r="B3577" i="4"/>
  <c r="P3576" i="4"/>
  <c r="J3576" i="4"/>
  <c r="B3576" i="4"/>
  <c r="P3575" i="4"/>
  <c r="J3575" i="4"/>
  <c r="B3575" i="4"/>
  <c r="P3574" i="4"/>
  <c r="J3574" i="4"/>
  <c r="B3574" i="4"/>
  <c r="P3573" i="4"/>
  <c r="J3573" i="4"/>
  <c r="B3573" i="4"/>
  <c r="P3572" i="4"/>
  <c r="J3572" i="4"/>
  <c r="B3572" i="4"/>
  <c r="P3571" i="4"/>
  <c r="J3571" i="4"/>
  <c r="B3571" i="4"/>
  <c r="P3570" i="4"/>
  <c r="J3570" i="4"/>
  <c r="B3570" i="4"/>
  <c r="P3569" i="4"/>
  <c r="J3569" i="4"/>
  <c r="B3569" i="4"/>
  <c r="P3568" i="4"/>
  <c r="J3568" i="4"/>
  <c r="B3568" i="4"/>
  <c r="P3567" i="4"/>
  <c r="J3567" i="4"/>
  <c r="B3567" i="4"/>
  <c r="P3566" i="4"/>
  <c r="J3566" i="4"/>
  <c r="B3566" i="4"/>
  <c r="P3565" i="4"/>
  <c r="J3565" i="4"/>
  <c r="B3565" i="4"/>
  <c r="P3564" i="4"/>
  <c r="J3564" i="4"/>
  <c r="B3564" i="4"/>
  <c r="O3563" i="4"/>
  <c r="P3563" i="4" s="1"/>
  <c r="J3563" i="4"/>
  <c r="B3563" i="4"/>
  <c r="P3562" i="4"/>
  <c r="J3562" i="4"/>
  <c r="B3562" i="4"/>
  <c r="P3561" i="4"/>
  <c r="J3561" i="4"/>
  <c r="B3561" i="4"/>
  <c r="J3560" i="4"/>
  <c r="B3560" i="4"/>
  <c r="P3559" i="4"/>
  <c r="J3559" i="4"/>
  <c r="B3559" i="4"/>
  <c r="P3558" i="4"/>
  <c r="J3558" i="4"/>
  <c r="B3558" i="4"/>
  <c r="P3557" i="4"/>
  <c r="J3557" i="4"/>
  <c r="B3557" i="4"/>
  <c r="P3556" i="4"/>
  <c r="J3556" i="4"/>
  <c r="B3556" i="4"/>
  <c r="P3555" i="4"/>
  <c r="J3555" i="4"/>
  <c r="B3555" i="4"/>
  <c r="P3554" i="4"/>
  <c r="J3554" i="4"/>
  <c r="B3554" i="4"/>
  <c r="P3553" i="4"/>
  <c r="J3553" i="4"/>
  <c r="B3553" i="4"/>
  <c r="P3552" i="4"/>
  <c r="J3552" i="4"/>
  <c r="B3552" i="4"/>
  <c r="P3551" i="4"/>
  <c r="J3551" i="4"/>
  <c r="B3551" i="4"/>
  <c r="P3550" i="4"/>
  <c r="J3550" i="4"/>
  <c r="B3550" i="4"/>
  <c r="P3549" i="4"/>
  <c r="J3549" i="4"/>
  <c r="B3549" i="4"/>
  <c r="P3548" i="4"/>
  <c r="J3548" i="4"/>
  <c r="B3548" i="4"/>
  <c r="P3547" i="4"/>
  <c r="J3547" i="4"/>
  <c r="B3547" i="4"/>
  <c r="P3546" i="4"/>
  <c r="J3546" i="4"/>
  <c r="B3546" i="4"/>
  <c r="P3545" i="4"/>
  <c r="J3545" i="4"/>
  <c r="B3545" i="4"/>
  <c r="P3544" i="4"/>
  <c r="J3544" i="4"/>
  <c r="B3544" i="4"/>
  <c r="P3543" i="4"/>
  <c r="J3543" i="4"/>
  <c r="B3543" i="4"/>
  <c r="P3542" i="4"/>
  <c r="J3542" i="4"/>
  <c r="B3542" i="4"/>
  <c r="P3541" i="4"/>
  <c r="J3541" i="4"/>
  <c r="B3541" i="4"/>
  <c r="P3540" i="4"/>
  <c r="J3540" i="4"/>
  <c r="B3540" i="4"/>
  <c r="P3539" i="4"/>
  <c r="J3539" i="4"/>
  <c r="B3539" i="4"/>
  <c r="P3538" i="4"/>
  <c r="J3538" i="4"/>
  <c r="B3538" i="4"/>
  <c r="P3537" i="4"/>
  <c r="J3537" i="4"/>
  <c r="B3537" i="4"/>
  <c r="P3536" i="4"/>
  <c r="J3536" i="4"/>
  <c r="B3536" i="4"/>
  <c r="P3535" i="4"/>
  <c r="J3535" i="4"/>
  <c r="B3535" i="4"/>
  <c r="P3534" i="4"/>
  <c r="J3534" i="4"/>
  <c r="B3534" i="4"/>
  <c r="P3533" i="4"/>
  <c r="J3533" i="4"/>
  <c r="B3533" i="4"/>
  <c r="P3532" i="4"/>
  <c r="J3532" i="4"/>
  <c r="B3532" i="4"/>
  <c r="P3531" i="4"/>
  <c r="J3531" i="4"/>
  <c r="B3531" i="4"/>
  <c r="P3530" i="4"/>
  <c r="J3530" i="4"/>
  <c r="B3530" i="4"/>
  <c r="P3529" i="4"/>
  <c r="J3529" i="4"/>
  <c r="B3529" i="4"/>
  <c r="P3528" i="4"/>
  <c r="J3528" i="4"/>
  <c r="B3528" i="4"/>
  <c r="P3527" i="4"/>
  <c r="J3527" i="4"/>
  <c r="B3527" i="4"/>
  <c r="P3526" i="4"/>
  <c r="J3526" i="4"/>
  <c r="B3526" i="4"/>
  <c r="P3525" i="4"/>
  <c r="J3525" i="4"/>
  <c r="B3525" i="4"/>
  <c r="P3524" i="4"/>
  <c r="J3524" i="4"/>
  <c r="B3524" i="4"/>
  <c r="P3523" i="4"/>
  <c r="J3523" i="4"/>
  <c r="B3523" i="4"/>
  <c r="P3522" i="4"/>
  <c r="J3522" i="4"/>
  <c r="B3522" i="4"/>
  <c r="P3521" i="4"/>
  <c r="J3521" i="4"/>
  <c r="B3521" i="4"/>
  <c r="P3520" i="4"/>
  <c r="J3520" i="4"/>
  <c r="B3520" i="4"/>
  <c r="P3519" i="4"/>
  <c r="J3519" i="4"/>
  <c r="B3519" i="4"/>
  <c r="P3518" i="4"/>
  <c r="J3518" i="4"/>
  <c r="B3518" i="4"/>
  <c r="P3517" i="4"/>
  <c r="J3517" i="4"/>
  <c r="B3517" i="4"/>
  <c r="P3516" i="4"/>
  <c r="J3516" i="4"/>
  <c r="B3516" i="4"/>
  <c r="P3515" i="4"/>
  <c r="J3515" i="4"/>
  <c r="B3515" i="4"/>
  <c r="P3514" i="4"/>
  <c r="J3514" i="4"/>
  <c r="B3514" i="4"/>
  <c r="P3513" i="4"/>
  <c r="J3513" i="4"/>
  <c r="B3513" i="4"/>
  <c r="P3512" i="4"/>
  <c r="J3512" i="4"/>
  <c r="B3512" i="4"/>
  <c r="P3511" i="4"/>
  <c r="J3511" i="4"/>
  <c r="B3511" i="4"/>
  <c r="P3510" i="4"/>
  <c r="J3510" i="4"/>
  <c r="B3510" i="4"/>
  <c r="P3509" i="4"/>
  <c r="J3509" i="4"/>
  <c r="B3509" i="4"/>
  <c r="P3508" i="4"/>
  <c r="J3508" i="4"/>
  <c r="B3508" i="4"/>
  <c r="P3507" i="4"/>
  <c r="J3507" i="4"/>
  <c r="B3507" i="4"/>
  <c r="P3506" i="4"/>
  <c r="J3506" i="4"/>
  <c r="B3506" i="4"/>
  <c r="P3505" i="4"/>
  <c r="J3505" i="4"/>
  <c r="B3505" i="4"/>
  <c r="P3504" i="4"/>
  <c r="J3504" i="4"/>
  <c r="B3504" i="4"/>
  <c r="P3503" i="4"/>
  <c r="J3503" i="4"/>
  <c r="B3503" i="4"/>
  <c r="P3502" i="4"/>
  <c r="J3502" i="4"/>
  <c r="B3502" i="4"/>
  <c r="P3501" i="4"/>
  <c r="J3501" i="4"/>
  <c r="B3501" i="4"/>
  <c r="P3500" i="4"/>
  <c r="J3500" i="4"/>
  <c r="B3500" i="4"/>
  <c r="P3499" i="4"/>
  <c r="J3499" i="4"/>
  <c r="B3499" i="4"/>
  <c r="P3498" i="4"/>
  <c r="J3498" i="4"/>
  <c r="B3498" i="4"/>
  <c r="P3497" i="4"/>
  <c r="J3497" i="4"/>
  <c r="B3497" i="4"/>
  <c r="P3496" i="4"/>
  <c r="J3496" i="4"/>
  <c r="B3496" i="4"/>
  <c r="P3495" i="4"/>
  <c r="J3495" i="4"/>
  <c r="B3495" i="4"/>
  <c r="P3494" i="4"/>
  <c r="J3494" i="4"/>
  <c r="B3494" i="4"/>
  <c r="P3493" i="4"/>
  <c r="J3493" i="4"/>
  <c r="B3493" i="4"/>
  <c r="P3492" i="4"/>
  <c r="J3492" i="4"/>
  <c r="B3492" i="4"/>
  <c r="P3491" i="4"/>
  <c r="J3491" i="4"/>
  <c r="B3491" i="4"/>
  <c r="P3490" i="4"/>
  <c r="J3490" i="4"/>
  <c r="B3490" i="4"/>
  <c r="P3489" i="4"/>
  <c r="J3489" i="4"/>
  <c r="B3489" i="4"/>
  <c r="P3488" i="4"/>
  <c r="J3488" i="4"/>
  <c r="B3488" i="4"/>
  <c r="P3487" i="4"/>
  <c r="J3487" i="4"/>
  <c r="B3487" i="4"/>
  <c r="P3486" i="4"/>
  <c r="J3486" i="4"/>
  <c r="B3486" i="4"/>
  <c r="P3485" i="4"/>
  <c r="J3485" i="4"/>
  <c r="B3485" i="4"/>
  <c r="P3484" i="4"/>
  <c r="J3484" i="4"/>
  <c r="B3484" i="4"/>
  <c r="P3483" i="4"/>
  <c r="J3483" i="4"/>
  <c r="B3483" i="4"/>
  <c r="P3482" i="4"/>
  <c r="J3482" i="4"/>
  <c r="B3482" i="4"/>
  <c r="P3481" i="4"/>
  <c r="J3481" i="4"/>
  <c r="B3481" i="4"/>
  <c r="P3480" i="4"/>
  <c r="J3480" i="4"/>
  <c r="B3480" i="4"/>
  <c r="P3479" i="4"/>
  <c r="J3479" i="4"/>
  <c r="B3479" i="4"/>
  <c r="P3478" i="4"/>
  <c r="J3478" i="4"/>
  <c r="B3478" i="4"/>
  <c r="P3477" i="4"/>
  <c r="J3477" i="4"/>
  <c r="B3477" i="4"/>
  <c r="P3476" i="4"/>
  <c r="J3476" i="4"/>
  <c r="B3476" i="4"/>
  <c r="P3475" i="4"/>
  <c r="J3475" i="4"/>
  <c r="B3475" i="4"/>
  <c r="P3474" i="4"/>
  <c r="J3474" i="4"/>
  <c r="B3474" i="4"/>
  <c r="P3473" i="4"/>
  <c r="J3473" i="4"/>
  <c r="B3473" i="4"/>
  <c r="P3472" i="4"/>
  <c r="J3472" i="4"/>
  <c r="B3472" i="4"/>
  <c r="P3471" i="4"/>
  <c r="J3471" i="4"/>
  <c r="B3471" i="4"/>
  <c r="P3470" i="4"/>
  <c r="J3470" i="4"/>
  <c r="B3470" i="4"/>
  <c r="P3469" i="4"/>
  <c r="J3469" i="4"/>
  <c r="B3469" i="4"/>
  <c r="P3468" i="4"/>
  <c r="J3468" i="4"/>
  <c r="B3468" i="4"/>
  <c r="P3467" i="4"/>
  <c r="J3467" i="4"/>
  <c r="B3467" i="4"/>
  <c r="P3466" i="4"/>
  <c r="J3466" i="4"/>
  <c r="B3466" i="4"/>
  <c r="P3465" i="4"/>
  <c r="J3465" i="4"/>
  <c r="B3465" i="4"/>
  <c r="P3464" i="4"/>
  <c r="J3464" i="4"/>
  <c r="B3464" i="4"/>
  <c r="P3463" i="4"/>
  <c r="J3463" i="4"/>
  <c r="B3463" i="4"/>
  <c r="P3462" i="4"/>
  <c r="J3462" i="4"/>
  <c r="B3462" i="4"/>
  <c r="P3461" i="4"/>
  <c r="J3461" i="4"/>
  <c r="B3461" i="4"/>
  <c r="P3460" i="4"/>
  <c r="J3460" i="4"/>
  <c r="B3460" i="4"/>
  <c r="P3459" i="4"/>
  <c r="J3459" i="4"/>
  <c r="B3459" i="4"/>
  <c r="P3458" i="4"/>
  <c r="J3458" i="4"/>
  <c r="B3458" i="4"/>
  <c r="P3457" i="4"/>
  <c r="J3457" i="4"/>
  <c r="B3457" i="4"/>
  <c r="P3456" i="4"/>
  <c r="J3456" i="4"/>
  <c r="B3456" i="4"/>
  <c r="P3455" i="4"/>
  <c r="J3455" i="4"/>
  <c r="B3455" i="4"/>
  <c r="P3454" i="4"/>
  <c r="J3454" i="4"/>
  <c r="B3454" i="4"/>
  <c r="P3453" i="4"/>
  <c r="J3453" i="4"/>
  <c r="B3453" i="4"/>
  <c r="P3452" i="4"/>
  <c r="J3452" i="4"/>
  <c r="B3452" i="4"/>
  <c r="P3451" i="4"/>
  <c r="J3451" i="4"/>
  <c r="B3451" i="4"/>
  <c r="P3450" i="4"/>
  <c r="J3450" i="4"/>
  <c r="B3450" i="4"/>
  <c r="P3449" i="4"/>
  <c r="J3449" i="4"/>
  <c r="B3449" i="4"/>
  <c r="P3448" i="4"/>
  <c r="J3448" i="4"/>
  <c r="B3448" i="4"/>
  <c r="P3447" i="4"/>
  <c r="J3447" i="4"/>
  <c r="B3447" i="4"/>
  <c r="P3446" i="4"/>
  <c r="J3446" i="4"/>
  <c r="B3446" i="4"/>
  <c r="P3445" i="4"/>
  <c r="J3445" i="4"/>
  <c r="B3445" i="4"/>
  <c r="P3444" i="4"/>
  <c r="J3444" i="4"/>
  <c r="B3444" i="4"/>
  <c r="P3443" i="4"/>
  <c r="J3443" i="4"/>
  <c r="B3443" i="4"/>
  <c r="P3442" i="4"/>
  <c r="J3442" i="4"/>
  <c r="B3442" i="4"/>
  <c r="P3441" i="4"/>
  <c r="J3441" i="4"/>
  <c r="B3441" i="4"/>
  <c r="P3440" i="4"/>
  <c r="J3440" i="4"/>
  <c r="B3440" i="4"/>
  <c r="P3439" i="4"/>
  <c r="J3439" i="4"/>
  <c r="B3439" i="4"/>
  <c r="P3438" i="4"/>
  <c r="J3438" i="4"/>
  <c r="B3438" i="4"/>
  <c r="P3437" i="4"/>
  <c r="J3437" i="4"/>
  <c r="B3437" i="4"/>
  <c r="P3436" i="4"/>
  <c r="J3436" i="4"/>
  <c r="B3436" i="4"/>
  <c r="P3435" i="4"/>
  <c r="J3435" i="4"/>
  <c r="B3435" i="4"/>
  <c r="P3434" i="4"/>
  <c r="J3434" i="4"/>
  <c r="B3434" i="4"/>
  <c r="P3433" i="4"/>
  <c r="J3433" i="4"/>
  <c r="B3433" i="4"/>
  <c r="P3432" i="4"/>
  <c r="J3432" i="4"/>
  <c r="B3432" i="4"/>
  <c r="P3431" i="4"/>
  <c r="J3431" i="4"/>
  <c r="B3431" i="4"/>
  <c r="P3430" i="4"/>
  <c r="J3430" i="4"/>
  <c r="B3430" i="4"/>
  <c r="P3429" i="4"/>
  <c r="J3429" i="4"/>
  <c r="B3429" i="4"/>
  <c r="P3428" i="4"/>
  <c r="J3428" i="4"/>
  <c r="B3428" i="4"/>
  <c r="P3427" i="4"/>
  <c r="J3427" i="4"/>
  <c r="B3427" i="4"/>
  <c r="P3426" i="4"/>
  <c r="J3426" i="4"/>
  <c r="B3426" i="4"/>
  <c r="P3425" i="4"/>
  <c r="J3425" i="4"/>
  <c r="B3425" i="4"/>
  <c r="P3424" i="4"/>
  <c r="J3424" i="4"/>
  <c r="B3424" i="4"/>
  <c r="P3423" i="4"/>
  <c r="J3423" i="4"/>
  <c r="B3423" i="4"/>
  <c r="P3422" i="4"/>
  <c r="J3422" i="4"/>
  <c r="B3422" i="4"/>
  <c r="P3421" i="4"/>
  <c r="J3421" i="4"/>
  <c r="B3421" i="4"/>
  <c r="P3420" i="4"/>
  <c r="J3420" i="4"/>
  <c r="B3420" i="4"/>
  <c r="P3419" i="4"/>
  <c r="J3419" i="4"/>
  <c r="B3419" i="4"/>
  <c r="P3418" i="4"/>
  <c r="J3418" i="4"/>
  <c r="B3418" i="4"/>
  <c r="P3417" i="4"/>
  <c r="J3417" i="4"/>
  <c r="B3417" i="4"/>
  <c r="P3416" i="4"/>
  <c r="J3416" i="4"/>
  <c r="B3416" i="4"/>
  <c r="P3415" i="4"/>
  <c r="J3415" i="4"/>
  <c r="B3415" i="4"/>
  <c r="P3414" i="4"/>
  <c r="J3414" i="4"/>
  <c r="B3414" i="4"/>
  <c r="P3413" i="4"/>
  <c r="J3413" i="4"/>
  <c r="B3413" i="4"/>
  <c r="P3412" i="4"/>
  <c r="J3412" i="4"/>
  <c r="B3412" i="4"/>
  <c r="P3411" i="4"/>
  <c r="J3411" i="4"/>
  <c r="B3411" i="4"/>
  <c r="P3410" i="4"/>
  <c r="J3410" i="4"/>
  <c r="B3410" i="4"/>
  <c r="P3409" i="4"/>
  <c r="J3409" i="4"/>
  <c r="B3409" i="4"/>
  <c r="P3408" i="4"/>
  <c r="J3408" i="4"/>
  <c r="B3408" i="4"/>
  <c r="P3407" i="4"/>
  <c r="J3407" i="4"/>
  <c r="B3407" i="4"/>
  <c r="P3406" i="4"/>
  <c r="J3406" i="4"/>
  <c r="B3406" i="4"/>
  <c r="P3405" i="4"/>
  <c r="J3405" i="4"/>
  <c r="B3405" i="4"/>
  <c r="P3404" i="4"/>
  <c r="J3404" i="4"/>
  <c r="B3404" i="4"/>
  <c r="P3403" i="4"/>
  <c r="J3403" i="4"/>
  <c r="B3403" i="4"/>
  <c r="P3402" i="4"/>
  <c r="J3402" i="4"/>
  <c r="B3402" i="4"/>
  <c r="P3401" i="4"/>
  <c r="J3401" i="4"/>
  <c r="B3401" i="4"/>
  <c r="P3400" i="4"/>
  <c r="J3400" i="4"/>
  <c r="B3400" i="4"/>
  <c r="P3399" i="4"/>
  <c r="J3399" i="4"/>
  <c r="B3399" i="4"/>
  <c r="P3398" i="4"/>
  <c r="J3398" i="4"/>
  <c r="B3398" i="4"/>
  <c r="P3397" i="4"/>
  <c r="J3397" i="4"/>
  <c r="B3397" i="4"/>
  <c r="P3396" i="4"/>
  <c r="J3396" i="4"/>
  <c r="B3396" i="4"/>
  <c r="P3395" i="4"/>
  <c r="J3395" i="4"/>
  <c r="B3395" i="4"/>
  <c r="P3394" i="4"/>
  <c r="J3394" i="4"/>
  <c r="B3394" i="4"/>
  <c r="P3393" i="4"/>
  <c r="J3393" i="4"/>
  <c r="B3393" i="4"/>
  <c r="P3392" i="4"/>
  <c r="J3392" i="4"/>
  <c r="B3392" i="4"/>
  <c r="P3391" i="4"/>
  <c r="J3391" i="4"/>
  <c r="B3391" i="4"/>
  <c r="P3390" i="4"/>
  <c r="J3390" i="4"/>
  <c r="B3390" i="4"/>
  <c r="P3389" i="4"/>
  <c r="J3389" i="4"/>
  <c r="B3389" i="4"/>
  <c r="P3388" i="4"/>
  <c r="J3388" i="4"/>
  <c r="B3388" i="4"/>
  <c r="P3387" i="4"/>
  <c r="J3387" i="4"/>
  <c r="B3387" i="4"/>
  <c r="P3386" i="4"/>
  <c r="J3386" i="4"/>
  <c r="B3386" i="4"/>
  <c r="P3385" i="4"/>
  <c r="J3385" i="4"/>
  <c r="B3385" i="4"/>
  <c r="P3384" i="4"/>
  <c r="J3384" i="4"/>
  <c r="B3384" i="4"/>
  <c r="P3383" i="4"/>
  <c r="J3383" i="4"/>
  <c r="B3383" i="4"/>
  <c r="P3382" i="4"/>
  <c r="J3382" i="4"/>
  <c r="B3382" i="4"/>
  <c r="P3381" i="4"/>
  <c r="J3381" i="4"/>
  <c r="B3381" i="4"/>
  <c r="P3380" i="4"/>
  <c r="J3380" i="4"/>
  <c r="B3380" i="4"/>
  <c r="P3379" i="4"/>
  <c r="J3379" i="4"/>
  <c r="B3379" i="4"/>
  <c r="P3378" i="4"/>
  <c r="J3378" i="4"/>
  <c r="B3378" i="4"/>
  <c r="P3377" i="4"/>
  <c r="J3377" i="4"/>
  <c r="B3377" i="4"/>
  <c r="P3376" i="4"/>
  <c r="J3376" i="4"/>
  <c r="B3376" i="4"/>
  <c r="P3375" i="4"/>
  <c r="J3375" i="4"/>
  <c r="B3375" i="4"/>
  <c r="P3374" i="4"/>
  <c r="J3374" i="4"/>
  <c r="B3374" i="4"/>
  <c r="P3373" i="4"/>
  <c r="J3373" i="4"/>
  <c r="B3373" i="4"/>
  <c r="P3372" i="4"/>
  <c r="J3372" i="4"/>
  <c r="B3372" i="4"/>
  <c r="P3371" i="4"/>
  <c r="J3371" i="4"/>
  <c r="B3371" i="4"/>
  <c r="P3370" i="4"/>
  <c r="J3370" i="4"/>
  <c r="B3370" i="4"/>
  <c r="P3369" i="4"/>
  <c r="J3369" i="4"/>
  <c r="B3369" i="4"/>
  <c r="P3368" i="4"/>
  <c r="J3368" i="4"/>
  <c r="B3368" i="4"/>
  <c r="P3367" i="4"/>
  <c r="J3367" i="4"/>
  <c r="B3367" i="4"/>
  <c r="P3366" i="4"/>
  <c r="J3366" i="4"/>
  <c r="B3366" i="4"/>
  <c r="P3365" i="4"/>
  <c r="J3365" i="4"/>
  <c r="B3365" i="4"/>
  <c r="P3364" i="4"/>
  <c r="J3364" i="4"/>
  <c r="B3364" i="4"/>
  <c r="P3363" i="4"/>
  <c r="J3363" i="4"/>
  <c r="B3363" i="4"/>
  <c r="P3362" i="4"/>
  <c r="J3362" i="4"/>
  <c r="B3362" i="4"/>
  <c r="P3361" i="4"/>
  <c r="J3361" i="4"/>
  <c r="B3361" i="4"/>
  <c r="P3360" i="4"/>
  <c r="J3360" i="4"/>
  <c r="B3360" i="4"/>
  <c r="P3359" i="4"/>
  <c r="J3359" i="4"/>
  <c r="B3359" i="4"/>
  <c r="P3358" i="4"/>
  <c r="J3358" i="4"/>
  <c r="B3358" i="4"/>
  <c r="P3357" i="4"/>
  <c r="J3357" i="4"/>
  <c r="B3357" i="4"/>
  <c r="P3356" i="4"/>
  <c r="J3356" i="4"/>
  <c r="B3356" i="4"/>
  <c r="P3355" i="4"/>
  <c r="J3355" i="4"/>
  <c r="B3355" i="4"/>
  <c r="P3354" i="4"/>
  <c r="J3354" i="4"/>
  <c r="B3354" i="4"/>
  <c r="P3353" i="4"/>
  <c r="J3353" i="4"/>
  <c r="B3353" i="4"/>
  <c r="P3352" i="4"/>
  <c r="J3352" i="4"/>
  <c r="B3352" i="4"/>
  <c r="P3351" i="4"/>
  <c r="J3351" i="4"/>
  <c r="B3351" i="4"/>
  <c r="P3350" i="4"/>
  <c r="J3350" i="4"/>
  <c r="B3350" i="4"/>
  <c r="P3349" i="4"/>
  <c r="J3349" i="4"/>
  <c r="B3349" i="4"/>
  <c r="P3348" i="4"/>
  <c r="J3348" i="4"/>
  <c r="B3348" i="4"/>
  <c r="P3347" i="4"/>
  <c r="J3347" i="4"/>
  <c r="B3347" i="4"/>
  <c r="P3346" i="4"/>
  <c r="J3346" i="4"/>
  <c r="B3346" i="4"/>
  <c r="P3345" i="4"/>
  <c r="J3345" i="4"/>
  <c r="B3345" i="4"/>
  <c r="P3344" i="4"/>
  <c r="J3344" i="4"/>
  <c r="B3344" i="4"/>
  <c r="P3343" i="4"/>
  <c r="J3343" i="4"/>
  <c r="B3343" i="4"/>
  <c r="P3342" i="4"/>
  <c r="J3342" i="4"/>
  <c r="B3342" i="4"/>
  <c r="P3341" i="4"/>
  <c r="J3341" i="4"/>
  <c r="B3341" i="4"/>
  <c r="P3340" i="4"/>
  <c r="J3340" i="4"/>
  <c r="B3340" i="4"/>
  <c r="P3339" i="4"/>
  <c r="J3339" i="4"/>
  <c r="B3339" i="4"/>
  <c r="P3338" i="4"/>
  <c r="J3338" i="4"/>
  <c r="B3338" i="4"/>
  <c r="P3337" i="4"/>
  <c r="J3337" i="4"/>
  <c r="B3337" i="4"/>
  <c r="P3336" i="4"/>
  <c r="J3336" i="4"/>
  <c r="B3336" i="4"/>
  <c r="P3335" i="4"/>
  <c r="J3335" i="4"/>
  <c r="B3335" i="4"/>
  <c r="P3334" i="4"/>
  <c r="J3334" i="4"/>
  <c r="B3334" i="4"/>
  <c r="P3333" i="4"/>
  <c r="J3333" i="4"/>
  <c r="B3333" i="4"/>
  <c r="P3332" i="4"/>
  <c r="J3332" i="4"/>
  <c r="B3332" i="4"/>
  <c r="P3331" i="4"/>
  <c r="J3331" i="4"/>
  <c r="B3331" i="4"/>
  <c r="P3330" i="4"/>
  <c r="J3330" i="4"/>
  <c r="B3330" i="4"/>
  <c r="P3329" i="4"/>
  <c r="J3329" i="4"/>
  <c r="B3329" i="4"/>
  <c r="P3328" i="4"/>
  <c r="J3328" i="4"/>
  <c r="B3328" i="4"/>
  <c r="P3327" i="4"/>
  <c r="J3327" i="4"/>
  <c r="B3327" i="4"/>
  <c r="P3326" i="4"/>
  <c r="J3326" i="4"/>
  <c r="B3326" i="4"/>
  <c r="P3325" i="4"/>
  <c r="J3325" i="4"/>
  <c r="B3325" i="4"/>
  <c r="P3324" i="4"/>
  <c r="J3324" i="4"/>
  <c r="B3324" i="4"/>
  <c r="P3323" i="4"/>
  <c r="J3323" i="4"/>
  <c r="B3323" i="4"/>
  <c r="P3322" i="4"/>
  <c r="J3322" i="4"/>
  <c r="B3322" i="4"/>
  <c r="P3321" i="4"/>
  <c r="J3321" i="4"/>
  <c r="B3321" i="4"/>
  <c r="P3320" i="4"/>
  <c r="J3320" i="4"/>
  <c r="B3320" i="4"/>
  <c r="P3319" i="4"/>
  <c r="J3319" i="4"/>
  <c r="B3319" i="4"/>
  <c r="P3318" i="4"/>
  <c r="J3318" i="4"/>
  <c r="B3318" i="4"/>
  <c r="P3317" i="4"/>
  <c r="J3317" i="4"/>
  <c r="B3317" i="4"/>
  <c r="P3316" i="4"/>
  <c r="J3316" i="4"/>
  <c r="B3316" i="4"/>
  <c r="P3315" i="4"/>
  <c r="J3315" i="4"/>
  <c r="B3315" i="4"/>
  <c r="P3314" i="4"/>
  <c r="J3314" i="4"/>
  <c r="B3314" i="4"/>
  <c r="P3313" i="4"/>
  <c r="J3313" i="4"/>
  <c r="B3313" i="4"/>
  <c r="P3312" i="4"/>
  <c r="J3312" i="4"/>
  <c r="B3312" i="4"/>
  <c r="P3311" i="4"/>
  <c r="J3311" i="4"/>
  <c r="B3311" i="4"/>
  <c r="P3310" i="4"/>
  <c r="J3310" i="4"/>
  <c r="B3310" i="4"/>
  <c r="P3309" i="4"/>
  <c r="J3309" i="4"/>
  <c r="B3309" i="4"/>
  <c r="P3308" i="4"/>
  <c r="J3308" i="4"/>
  <c r="B3308" i="4"/>
  <c r="P3307" i="4"/>
  <c r="J3307" i="4"/>
  <c r="B3307" i="4"/>
  <c r="P3306" i="4"/>
  <c r="J3306" i="4"/>
  <c r="B3306" i="4"/>
  <c r="P3305" i="4"/>
  <c r="J3305" i="4"/>
  <c r="B3305" i="4"/>
  <c r="P3304" i="4"/>
  <c r="J3304" i="4"/>
  <c r="B3304" i="4"/>
  <c r="P3303" i="4"/>
  <c r="J3303" i="4"/>
  <c r="B3303" i="4"/>
  <c r="P3302" i="4"/>
  <c r="J3302" i="4"/>
  <c r="B3302" i="4"/>
  <c r="P3301" i="4"/>
  <c r="J3301" i="4"/>
  <c r="B3301" i="4"/>
  <c r="P3300" i="4"/>
  <c r="J3300" i="4"/>
  <c r="B3300" i="4"/>
  <c r="P3299" i="4"/>
  <c r="J3299" i="4"/>
  <c r="B3299" i="4"/>
  <c r="P3298" i="4"/>
  <c r="J3298" i="4"/>
  <c r="B3298" i="4"/>
  <c r="P3297" i="4"/>
  <c r="J3297" i="4"/>
  <c r="B3297" i="4"/>
  <c r="P3296" i="4"/>
  <c r="J3296" i="4"/>
  <c r="B3296" i="4"/>
  <c r="P3295" i="4"/>
  <c r="J3295" i="4"/>
  <c r="B3295" i="4"/>
  <c r="P3294" i="4"/>
  <c r="J3294" i="4"/>
  <c r="B3294" i="4"/>
  <c r="P3293" i="4"/>
  <c r="J3293" i="4"/>
  <c r="B3293" i="4"/>
  <c r="P3292" i="4"/>
  <c r="J3292" i="4"/>
  <c r="B3292" i="4"/>
  <c r="P3291" i="4"/>
  <c r="J3291" i="4"/>
  <c r="B3291" i="4"/>
  <c r="P3290" i="4"/>
  <c r="J3290" i="4"/>
  <c r="B3290" i="4"/>
  <c r="P3289" i="4"/>
  <c r="J3289" i="4"/>
  <c r="B3289" i="4"/>
  <c r="P3288" i="4"/>
  <c r="J3288" i="4"/>
  <c r="B3288" i="4"/>
  <c r="P3287" i="4"/>
  <c r="J3287" i="4"/>
  <c r="B3287" i="4"/>
  <c r="P3286" i="4"/>
  <c r="J3286" i="4"/>
  <c r="B3286" i="4"/>
  <c r="P3285" i="4"/>
  <c r="J3285" i="4"/>
  <c r="B3285" i="4"/>
  <c r="P3284" i="4"/>
  <c r="J3284" i="4"/>
  <c r="B3284" i="4"/>
  <c r="P3283" i="4"/>
  <c r="J3283" i="4"/>
  <c r="B3283" i="4"/>
  <c r="P3282" i="4"/>
  <c r="J3282" i="4"/>
  <c r="B3282" i="4"/>
  <c r="P3281" i="4"/>
  <c r="J3281" i="4"/>
  <c r="B3281" i="4"/>
  <c r="P3280" i="4"/>
  <c r="J3280" i="4"/>
  <c r="B3280" i="4"/>
  <c r="P3279" i="4"/>
  <c r="J3279" i="4"/>
  <c r="B3279" i="4"/>
  <c r="P3278" i="4"/>
  <c r="J3278" i="4"/>
  <c r="B3278" i="4"/>
  <c r="P3277" i="4"/>
  <c r="J3277" i="4"/>
  <c r="B3277" i="4"/>
  <c r="P3276" i="4"/>
  <c r="J3276" i="4"/>
  <c r="B3276" i="4"/>
  <c r="P3275" i="4"/>
  <c r="J3275" i="4"/>
  <c r="B3275" i="4"/>
  <c r="P3274" i="4"/>
  <c r="J3274" i="4"/>
  <c r="B3274" i="4"/>
  <c r="P3273" i="4"/>
  <c r="J3273" i="4"/>
  <c r="B3273" i="4"/>
  <c r="P3272" i="4"/>
  <c r="J3272" i="4"/>
  <c r="B3272" i="4"/>
  <c r="P3271" i="4"/>
  <c r="J3271" i="4"/>
  <c r="B3271" i="4"/>
  <c r="P3270" i="4"/>
  <c r="J3270" i="4"/>
  <c r="B3270" i="4"/>
  <c r="P3269" i="4"/>
  <c r="J3269" i="4"/>
  <c r="B3269" i="4"/>
  <c r="P3268" i="4"/>
  <c r="J3268" i="4"/>
  <c r="B3268" i="4"/>
  <c r="P3267" i="4"/>
  <c r="J3267" i="4"/>
  <c r="B3267" i="4"/>
  <c r="P3266" i="4"/>
  <c r="J3266" i="4"/>
  <c r="B3266" i="4"/>
  <c r="P3265" i="4"/>
  <c r="J3265" i="4"/>
  <c r="B3265" i="4"/>
  <c r="P3264" i="4"/>
  <c r="J3264" i="4"/>
  <c r="B3264" i="4"/>
  <c r="P3263" i="4"/>
  <c r="J3263" i="4"/>
  <c r="B3263" i="4"/>
  <c r="P3262" i="4"/>
  <c r="J3262" i="4"/>
  <c r="B3262" i="4"/>
  <c r="P3261" i="4"/>
  <c r="J3261" i="4"/>
  <c r="B3261" i="4"/>
  <c r="P3260" i="4"/>
  <c r="J3260" i="4"/>
  <c r="B3260" i="4"/>
  <c r="P3259" i="4"/>
  <c r="J3259" i="4"/>
  <c r="B3259" i="4"/>
  <c r="P3258" i="4"/>
  <c r="J3258" i="4"/>
  <c r="B3258" i="4"/>
  <c r="P3257" i="4"/>
  <c r="J3257" i="4"/>
  <c r="B3257" i="4"/>
  <c r="P3256" i="4"/>
  <c r="J3256" i="4"/>
  <c r="B3256" i="4"/>
  <c r="P3255" i="4"/>
  <c r="J3255" i="4"/>
  <c r="B3255" i="4"/>
  <c r="P3254" i="4"/>
  <c r="J3254" i="4"/>
  <c r="B3254" i="4"/>
  <c r="P3253" i="4"/>
  <c r="J3253" i="4"/>
  <c r="B3253" i="4"/>
  <c r="P3252" i="4"/>
  <c r="J3252" i="4"/>
  <c r="B3252" i="4"/>
  <c r="P3251" i="4"/>
  <c r="J3251" i="4"/>
  <c r="B3251" i="4"/>
  <c r="P3250" i="4"/>
  <c r="J3250" i="4"/>
  <c r="B3250" i="4"/>
  <c r="P3249" i="4"/>
  <c r="J3249" i="4"/>
  <c r="B3249" i="4"/>
  <c r="P3248" i="4"/>
  <c r="J3248" i="4"/>
  <c r="B3248" i="4"/>
  <c r="P3247" i="4"/>
  <c r="J3247" i="4"/>
  <c r="B3247" i="4"/>
  <c r="P3246" i="4"/>
  <c r="J3246" i="4"/>
  <c r="B3246" i="4"/>
  <c r="P3245" i="4"/>
  <c r="J3245" i="4"/>
  <c r="B3245" i="4"/>
  <c r="P3244" i="4"/>
  <c r="J3244" i="4"/>
  <c r="B3244" i="4"/>
  <c r="P3243" i="4"/>
  <c r="J3243" i="4"/>
  <c r="B3243" i="4"/>
  <c r="P3242" i="4"/>
  <c r="J3242" i="4"/>
  <c r="B3242" i="4"/>
  <c r="P3241" i="4"/>
  <c r="J3241" i="4"/>
  <c r="B3241" i="4"/>
  <c r="P3240" i="4"/>
  <c r="J3240" i="4"/>
  <c r="B3240" i="4"/>
  <c r="P3239" i="4"/>
  <c r="J3239" i="4"/>
  <c r="B3239" i="4"/>
  <c r="P3238" i="4"/>
  <c r="J3238" i="4"/>
  <c r="B3238" i="4"/>
  <c r="P3237" i="4"/>
  <c r="J3237" i="4"/>
  <c r="B3237" i="4"/>
  <c r="P3236" i="4"/>
  <c r="J3236" i="4"/>
  <c r="B3236" i="4"/>
  <c r="P3235" i="4"/>
  <c r="J3235" i="4"/>
  <c r="B3235" i="4"/>
  <c r="P3234" i="4"/>
  <c r="J3234" i="4"/>
  <c r="B3234" i="4"/>
  <c r="P3233" i="4"/>
  <c r="J3233" i="4"/>
  <c r="B3233" i="4"/>
  <c r="P3232" i="4"/>
  <c r="J3232" i="4"/>
  <c r="B3232" i="4"/>
  <c r="P3231" i="4"/>
  <c r="J3231" i="4"/>
  <c r="B3231" i="4"/>
  <c r="P3230" i="4"/>
  <c r="J3230" i="4"/>
  <c r="B3230" i="4"/>
  <c r="P3229" i="4"/>
  <c r="J3229" i="4"/>
  <c r="B3229" i="4"/>
  <c r="P3228" i="4"/>
  <c r="J3228" i="4"/>
  <c r="B3228" i="4"/>
  <c r="P3227" i="4"/>
  <c r="J3227" i="4"/>
  <c r="B3227" i="4"/>
  <c r="P3226" i="4"/>
  <c r="J3226" i="4"/>
  <c r="B3226" i="4"/>
  <c r="P3225" i="4"/>
  <c r="J3225" i="4"/>
  <c r="B3225" i="4"/>
  <c r="P3224" i="4"/>
  <c r="J3224" i="4"/>
  <c r="B3224" i="4"/>
  <c r="P3223" i="4"/>
  <c r="J3223" i="4"/>
  <c r="B3223" i="4"/>
  <c r="P3222" i="4"/>
  <c r="J3222" i="4"/>
  <c r="B3222" i="4"/>
  <c r="P3221" i="4"/>
  <c r="J3221" i="4"/>
  <c r="B3221" i="4"/>
  <c r="P3220" i="4"/>
  <c r="J3220" i="4"/>
  <c r="B3220" i="4"/>
  <c r="P3219" i="4"/>
  <c r="J3219" i="4"/>
  <c r="B3219" i="4"/>
  <c r="P3218" i="4"/>
  <c r="J3218" i="4"/>
  <c r="B3218" i="4"/>
  <c r="P3217" i="4"/>
  <c r="J3217" i="4"/>
  <c r="B3217" i="4"/>
  <c r="P3216" i="4"/>
  <c r="J3216" i="4"/>
  <c r="B3216" i="4"/>
  <c r="P3215" i="4"/>
  <c r="J3215" i="4"/>
  <c r="B3215" i="4"/>
  <c r="P3214" i="4"/>
  <c r="J3214" i="4"/>
  <c r="B3214" i="4"/>
  <c r="P3213" i="4"/>
  <c r="J3213" i="4"/>
  <c r="B3213" i="4"/>
  <c r="P3212" i="4"/>
  <c r="J3212" i="4"/>
  <c r="B3212" i="4"/>
  <c r="P3211" i="4"/>
  <c r="J3211" i="4"/>
  <c r="B3211" i="4"/>
  <c r="P3210" i="4"/>
  <c r="J3210" i="4"/>
  <c r="B3210" i="4"/>
  <c r="P3209" i="4"/>
  <c r="J3209" i="4"/>
  <c r="B3209" i="4"/>
  <c r="P3208" i="4"/>
  <c r="J3208" i="4"/>
  <c r="B3208" i="4"/>
  <c r="P3207" i="4"/>
  <c r="J3207" i="4"/>
  <c r="B3207" i="4"/>
  <c r="P3206" i="4"/>
  <c r="J3206" i="4"/>
  <c r="B3206" i="4"/>
  <c r="P3205" i="4"/>
  <c r="J3205" i="4"/>
  <c r="B3205" i="4"/>
  <c r="P3204" i="4"/>
  <c r="J3204" i="4"/>
  <c r="B3204" i="4"/>
  <c r="P3203" i="4"/>
  <c r="J3203" i="4"/>
  <c r="B3203" i="4"/>
  <c r="P3202" i="4"/>
  <c r="J3202" i="4"/>
  <c r="B3202" i="4"/>
  <c r="P3201" i="4"/>
  <c r="J3201" i="4"/>
  <c r="B3201" i="4"/>
  <c r="P3200" i="4"/>
  <c r="J3200" i="4"/>
  <c r="B3200" i="4"/>
  <c r="P3199" i="4"/>
  <c r="J3199" i="4"/>
  <c r="B3199" i="4"/>
  <c r="P3198" i="4"/>
  <c r="J3198" i="4"/>
  <c r="B3198" i="4"/>
  <c r="P3197" i="4"/>
  <c r="J3197" i="4"/>
  <c r="B3197" i="4"/>
  <c r="P3196" i="4"/>
  <c r="J3196" i="4"/>
  <c r="B3196" i="4"/>
  <c r="P3195" i="4"/>
  <c r="J3195" i="4"/>
  <c r="B3195" i="4"/>
  <c r="P3194" i="4"/>
  <c r="J3194" i="4"/>
  <c r="B3194" i="4"/>
  <c r="P3193" i="4"/>
  <c r="J3193" i="4"/>
  <c r="B3193" i="4"/>
  <c r="P3192" i="4"/>
  <c r="J3192" i="4"/>
  <c r="B3192" i="4"/>
  <c r="P3191" i="4"/>
  <c r="J3191" i="4"/>
  <c r="B3191" i="4"/>
  <c r="P3190" i="4"/>
  <c r="J3190" i="4"/>
  <c r="B3190" i="4"/>
  <c r="P3189" i="4"/>
  <c r="J3189" i="4"/>
  <c r="B3189" i="4"/>
  <c r="P3188" i="4"/>
  <c r="J3188" i="4"/>
  <c r="B3188" i="4"/>
  <c r="P3187" i="4"/>
  <c r="J3187" i="4"/>
  <c r="B3187" i="4"/>
  <c r="P3186" i="4"/>
  <c r="J3186" i="4"/>
  <c r="B3186" i="4"/>
  <c r="P3185" i="4"/>
  <c r="J3185" i="4"/>
  <c r="B3185" i="4"/>
  <c r="P3184" i="4"/>
  <c r="J3184" i="4"/>
  <c r="B3184" i="4"/>
  <c r="P3183" i="4"/>
  <c r="J3183" i="4"/>
  <c r="B3183" i="4"/>
  <c r="P3182" i="4"/>
  <c r="J3182" i="4"/>
  <c r="B3182" i="4"/>
  <c r="P3181" i="4"/>
  <c r="J3181" i="4"/>
  <c r="B3181" i="4"/>
  <c r="P3180" i="4"/>
  <c r="J3180" i="4"/>
  <c r="B3180" i="4"/>
  <c r="P3179" i="4"/>
  <c r="J3179" i="4"/>
  <c r="B3179" i="4"/>
  <c r="P3178" i="4"/>
  <c r="J3178" i="4"/>
  <c r="B3178" i="4"/>
  <c r="P3177" i="4"/>
  <c r="J3177" i="4"/>
  <c r="B3177" i="4"/>
  <c r="P3176" i="4"/>
  <c r="J3176" i="4"/>
  <c r="B3176" i="4"/>
  <c r="P3175" i="4"/>
  <c r="J3175" i="4"/>
  <c r="B3175" i="4"/>
  <c r="P3174" i="4"/>
  <c r="J3174" i="4"/>
  <c r="B3174" i="4"/>
  <c r="P3173" i="4"/>
  <c r="J3173" i="4"/>
  <c r="B3173" i="4"/>
  <c r="P3172" i="4"/>
  <c r="J3172" i="4"/>
  <c r="B3172" i="4"/>
  <c r="P3171" i="4"/>
  <c r="J3171" i="4"/>
  <c r="B3171" i="4"/>
  <c r="P3170" i="4"/>
  <c r="J3170" i="4"/>
  <c r="B3170" i="4"/>
  <c r="P3169" i="4"/>
  <c r="J3169" i="4"/>
  <c r="B3169" i="4"/>
  <c r="P3168" i="4"/>
  <c r="J3168" i="4"/>
  <c r="B3168" i="4"/>
  <c r="P3167" i="4"/>
  <c r="J3167" i="4"/>
  <c r="B3167" i="4"/>
  <c r="P3166" i="4"/>
  <c r="J3166" i="4"/>
  <c r="B3166" i="4"/>
  <c r="P3165" i="4"/>
  <c r="J3165" i="4"/>
  <c r="B3165" i="4"/>
  <c r="P3164" i="4"/>
  <c r="J3164" i="4"/>
  <c r="B3164" i="4"/>
  <c r="P3163" i="4"/>
  <c r="J3163" i="4"/>
  <c r="B3163" i="4"/>
  <c r="P3162" i="4"/>
  <c r="J3162" i="4"/>
  <c r="B3162" i="4"/>
  <c r="P3161" i="4"/>
  <c r="J3161" i="4"/>
  <c r="B3161" i="4"/>
  <c r="P3160" i="4"/>
  <c r="J3160" i="4"/>
  <c r="B3160" i="4"/>
  <c r="P3159" i="4"/>
  <c r="J3159" i="4"/>
  <c r="B3159" i="4"/>
  <c r="P3158" i="4"/>
  <c r="J3158" i="4"/>
  <c r="B3158" i="4"/>
  <c r="P3157" i="4"/>
  <c r="J3157" i="4"/>
  <c r="B3157" i="4"/>
  <c r="P3156" i="4"/>
  <c r="J3156" i="4"/>
  <c r="B3156" i="4"/>
  <c r="P3155" i="4"/>
  <c r="J3155" i="4"/>
  <c r="B3155" i="4"/>
  <c r="P3154" i="4"/>
  <c r="J3154" i="4"/>
  <c r="B3154" i="4"/>
  <c r="P3153" i="4"/>
  <c r="J3153" i="4"/>
  <c r="B3153" i="4"/>
  <c r="P3152" i="4"/>
  <c r="J3152" i="4"/>
  <c r="B3152" i="4"/>
  <c r="P3151" i="4"/>
  <c r="J3151" i="4"/>
  <c r="B3151" i="4"/>
  <c r="P3150" i="4"/>
  <c r="J3150" i="4"/>
  <c r="B3150" i="4"/>
  <c r="P3149" i="4"/>
  <c r="J3149" i="4"/>
  <c r="B3149" i="4"/>
  <c r="P3148" i="4"/>
  <c r="J3148" i="4"/>
  <c r="B3148" i="4"/>
  <c r="P3147" i="4"/>
  <c r="J3147" i="4"/>
  <c r="B3147" i="4"/>
  <c r="P3146" i="4"/>
  <c r="J3146" i="4"/>
  <c r="B3146" i="4"/>
  <c r="P3145" i="4"/>
  <c r="J3145" i="4"/>
  <c r="B3145" i="4"/>
  <c r="P3144" i="4"/>
  <c r="J3144" i="4"/>
  <c r="B3144" i="4"/>
  <c r="P3143" i="4"/>
  <c r="J3143" i="4"/>
  <c r="B3143" i="4"/>
  <c r="P3142" i="4"/>
  <c r="J3142" i="4"/>
  <c r="B3142" i="4"/>
  <c r="P3141" i="4"/>
  <c r="J3141" i="4"/>
  <c r="B3141" i="4"/>
  <c r="P3140" i="4"/>
  <c r="J3140" i="4"/>
  <c r="B3140" i="4"/>
  <c r="P3139" i="4"/>
  <c r="J3139" i="4"/>
  <c r="B3139" i="4"/>
  <c r="P3138" i="4"/>
  <c r="J3138" i="4"/>
  <c r="B3138" i="4"/>
  <c r="P3137" i="4"/>
  <c r="J3137" i="4"/>
  <c r="B3137" i="4"/>
  <c r="P3136" i="4"/>
  <c r="J3136" i="4"/>
  <c r="B3136" i="4"/>
  <c r="P3135" i="4"/>
  <c r="J3135" i="4"/>
  <c r="B3135" i="4"/>
  <c r="P3134" i="4"/>
  <c r="J3134" i="4"/>
  <c r="B3134" i="4"/>
  <c r="P3133" i="4"/>
  <c r="J3133" i="4"/>
  <c r="B3133" i="4"/>
  <c r="P3132" i="4"/>
  <c r="J3132" i="4"/>
  <c r="B3132" i="4"/>
  <c r="P3131" i="4"/>
  <c r="J3131" i="4"/>
  <c r="B3131" i="4"/>
  <c r="P3130" i="4"/>
  <c r="J3130" i="4"/>
  <c r="B3130" i="4"/>
  <c r="P3129" i="4"/>
  <c r="J3129" i="4"/>
  <c r="B3129" i="4"/>
  <c r="P3128" i="4"/>
  <c r="J3128" i="4"/>
  <c r="B3128" i="4"/>
  <c r="P3127" i="4"/>
  <c r="J3127" i="4"/>
  <c r="B3127" i="4"/>
  <c r="P3126" i="4"/>
  <c r="J3126" i="4"/>
  <c r="B3126" i="4"/>
  <c r="P3125" i="4"/>
  <c r="J3125" i="4"/>
  <c r="B3125" i="4"/>
  <c r="P3124" i="4"/>
  <c r="J3124" i="4"/>
  <c r="B3124" i="4"/>
  <c r="P3123" i="4"/>
  <c r="J3123" i="4"/>
  <c r="B3123" i="4"/>
  <c r="P3122" i="4"/>
  <c r="J3122" i="4"/>
  <c r="B3122" i="4"/>
  <c r="P3121" i="4"/>
  <c r="J3121" i="4"/>
  <c r="B3121" i="4"/>
  <c r="P3120" i="4"/>
  <c r="J3120" i="4"/>
  <c r="B3120" i="4"/>
  <c r="P3119" i="4"/>
  <c r="J3119" i="4"/>
  <c r="B3119" i="4"/>
  <c r="P3118" i="4"/>
  <c r="J3118" i="4"/>
  <c r="B3118" i="4"/>
  <c r="P3117" i="4"/>
  <c r="J3117" i="4"/>
  <c r="B3117" i="4"/>
  <c r="P3116" i="4"/>
  <c r="J3116" i="4"/>
  <c r="B3116" i="4"/>
  <c r="P3115" i="4"/>
  <c r="J3115" i="4"/>
  <c r="B3115" i="4"/>
  <c r="P3114" i="4"/>
  <c r="J3114" i="4"/>
  <c r="B3114" i="4"/>
  <c r="P3113" i="4"/>
  <c r="J3113" i="4"/>
  <c r="B3113" i="4"/>
  <c r="P3112" i="4"/>
  <c r="J3112" i="4"/>
  <c r="B3112" i="4"/>
  <c r="P3111" i="4"/>
  <c r="J3111" i="4"/>
  <c r="B3111" i="4"/>
  <c r="P3110" i="4"/>
  <c r="J3110" i="4"/>
  <c r="B3110" i="4"/>
  <c r="P3109" i="4"/>
  <c r="J3109" i="4"/>
  <c r="B3109" i="4"/>
  <c r="P3108" i="4"/>
  <c r="J3108" i="4"/>
  <c r="B3108" i="4"/>
  <c r="P3107" i="4"/>
  <c r="J3107" i="4"/>
  <c r="B3107" i="4"/>
  <c r="P3106" i="4"/>
  <c r="J3106" i="4"/>
  <c r="B3106" i="4"/>
  <c r="P3105" i="4"/>
  <c r="J3105" i="4"/>
  <c r="B3105" i="4"/>
  <c r="P3104" i="4"/>
  <c r="J3104" i="4"/>
  <c r="B3104" i="4"/>
  <c r="P3103" i="4"/>
  <c r="J3103" i="4"/>
  <c r="B3103" i="4"/>
  <c r="P3102" i="4"/>
  <c r="J3102" i="4"/>
  <c r="B3102" i="4"/>
  <c r="P3101" i="4"/>
  <c r="J3101" i="4"/>
  <c r="B3101" i="4"/>
  <c r="P3100" i="4"/>
  <c r="J3100" i="4"/>
  <c r="B3100" i="4"/>
  <c r="P3099" i="4"/>
  <c r="J3099" i="4"/>
  <c r="B3099" i="4"/>
  <c r="P3098" i="4"/>
  <c r="J3098" i="4"/>
  <c r="B3098" i="4"/>
  <c r="P3097" i="4"/>
  <c r="J3097" i="4"/>
  <c r="B3097" i="4"/>
  <c r="P3096" i="4"/>
  <c r="J3096" i="4"/>
  <c r="B3096" i="4"/>
  <c r="P3095" i="4"/>
  <c r="J3095" i="4"/>
  <c r="B3095" i="4"/>
  <c r="P3094" i="4"/>
  <c r="J3094" i="4"/>
  <c r="B3094" i="4"/>
  <c r="P3093" i="4"/>
  <c r="J3093" i="4"/>
  <c r="B3093" i="4"/>
  <c r="P3092" i="4"/>
  <c r="J3092" i="4"/>
  <c r="B3092" i="4"/>
  <c r="P3091" i="4"/>
  <c r="J3091" i="4"/>
  <c r="B3091" i="4"/>
  <c r="P3090" i="4"/>
  <c r="J3090" i="4"/>
  <c r="B3090" i="4"/>
  <c r="P3089" i="4"/>
  <c r="J3089" i="4"/>
  <c r="B3089" i="4"/>
  <c r="P3088" i="4"/>
  <c r="J3088" i="4"/>
  <c r="B3088" i="4"/>
  <c r="P3087" i="4"/>
  <c r="J3087" i="4"/>
  <c r="B3087" i="4"/>
  <c r="P3086" i="4"/>
  <c r="J3086" i="4"/>
  <c r="B3086" i="4"/>
  <c r="P3085" i="4"/>
  <c r="J3085" i="4"/>
  <c r="B3085" i="4"/>
  <c r="P3084" i="4"/>
  <c r="J3084" i="4"/>
  <c r="B3084" i="4"/>
  <c r="P3083" i="4"/>
  <c r="J3083" i="4"/>
  <c r="B3083" i="4"/>
  <c r="P3082" i="4"/>
  <c r="J3082" i="4"/>
  <c r="B3082" i="4"/>
  <c r="P3081" i="4"/>
  <c r="J3081" i="4"/>
  <c r="B3081" i="4"/>
  <c r="P3080" i="4"/>
  <c r="J3080" i="4"/>
  <c r="B3080" i="4"/>
  <c r="P3079" i="4"/>
  <c r="J3079" i="4"/>
  <c r="B3079" i="4"/>
  <c r="P3078" i="4"/>
  <c r="J3078" i="4"/>
  <c r="B3078" i="4"/>
  <c r="P3077" i="4"/>
  <c r="J3077" i="4"/>
  <c r="B3077" i="4"/>
  <c r="P3076" i="4"/>
  <c r="J3076" i="4"/>
  <c r="B3076" i="4"/>
  <c r="P3075" i="4"/>
  <c r="J3075" i="4"/>
  <c r="B3075" i="4"/>
  <c r="P3074" i="4"/>
  <c r="J3074" i="4"/>
  <c r="B3074" i="4"/>
  <c r="P3073" i="4"/>
  <c r="J3073" i="4"/>
  <c r="B3073" i="4"/>
  <c r="P3072" i="4"/>
  <c r="J3072" i="4"/>
  <c r="B3072" i="4"/>
  <c r="P3071" i="4"/>
  <c r="J3071" i="4"/>
  <c r="B3071" i="4"/>
  <c r="P3070" i="4"/>
  <c r="J3070" i="4"/>
  <c r="B3070" i="4"/>
  <c r="P3069" i="4"/>
  <c r="J3069" i="4"/>
  <c r="B3069" i="4"/>
  <c r="P3068" i="4"/>
  <c r="J3068" i="4"/>
  <c r="B3068" i="4"/>
  <c r="P3067" i="4"/>
  <c r="J3067" i="4"/>
  <c r="B3067" i="4"/>
  <c r="P3066" i="4"/>
  <c r="J3066" i="4"/>
  <c r="B3066" i="4"/>
  <c r="P3065" i="4"/>
  <c r="J3065" i="4"/>
  <c r="B3065" i="4"/>
  <c r="P3064" i="4"/>
  <c r="J3064" i="4"/>
  <c r="B3064" i="4"/>
  <c r="P3063" i="4"/>
  <c r="J3063" i="4"/>
  <c r="B3063" i="4"/>
  <c r="P3062" i="4"/>
  <c r="J3062" i="4"/>
  <c r="B3062" i="4"/>
  <c r="P3061" i="4"/>
  <c r="J3061" i="4"/>
  <c r="B3061" i="4"/>
  <c r="P3060" i="4"/>
  <c r="J3060" i="4"/>
  <c r="B3060" i="4"/>
  <c r="P3059" i="4"/>
  <c r="J3059" i="4"/>
  <c r="B3059" i="4"/>
  <c r="P3058" i="4"/>
  <c r="J3058" i="4"/>
  <c r="B3058" i="4"/>
  <c r="P3057" i="4"/>
  <c r="J3057" i="4"/>
  <c r="B3057" i="4"/>
  <c r="P3056" i="4"/>
  <c r="J3056" i="4"/>
  <c r="B3056" i="4"/>
  <c r="P3055" i="4"/>
  <c r="J3055" i="4"/>
  <c r="B3055" i="4"/>
  <c r="P3054" i="4"/>
  <c r="J3054" i="4"/>
  <c r="B3054" i="4"/>
  <c r="P3053" i="4"/>
  <c r="J3053" i="4"/>
  <c r="B3053" i="4"/>
  <c r="P3052" i="4"/>
  <c r="J3052" i="4"/>
  <c r="B3052" i="4"/>
  <c r="P3051" i="4"/>
  <c r="J3051" i="4"/>
  <c r="B3051" i="4"/>
  <c r="P3050" i="4"/>
  <c r="J3050" i="4"/>
  <c r="B3050" i="4"/>
  <c r="P3049" i="4"/>
  <c r="J3049" i="4"/>
  <c r="B3049" i="4"/>
  <c r="P3048" i="4"/>
  <c r="J3048" i="4"/>
  <c r="B3048" i="4"/>
  <c r="P3047" i="4"/>
  <c r="J3047" i="4"/>
  <c r="B3047" i="4"/>
  <c r="P3046" i="4"/>
  <c r="J3046" i="4"/>
  <c r="B3046" i="4"/>
  <c r="P3045" i="4"/>
  <c r="J3045" i="4"/>
  <c r="B3045" i="4"/>
  <c r="P3044" i="4"/>
  <c r="J3044" i="4"/>
  <c r="B3044" i="4"/>
  <c r="P3043" i="4"/>
  <c r="J3043" i="4"/>
  <c r="B3043" i="4"/>
  <c r="P3042" i="4"/>
  <c r="J3042" i="4"/>
  <c r="B3042" i="4"/>
  <c r="P3041" i="4"/>
  <c r="J3041" i="4"/>
  <c r="B3041" i="4"/>
  <c r="P3040" i="4"/>
  <c r="J3040" i="4"/>
  <c r="B3040" i="4"/>
  <c r="P3039" i="4"/>
  <c r="J3039" i="4"/>
  <c r="B3039" i="4"/>
  <c r="P3038" i="4"/>
  <c r="J3038" i="4"/>
  <c r="B3038" i="4"/>
  <c r="P3037" i="4"/>
  <c r="J3037" i="4"/>
  <c r="B3037" i="4"/>
  <c r="P3036" i="4"/>
  <c r="J3036" i="4"/>
  <c r="B3036" i="4"/>
  <c r="P3035" i="4"/>
  <c r="J3035" i="4"/>
  <c r="B3035" i="4"/>
  <c r="P3034" i="4"/>
  <c r="J3034" i="4"/>
  <c r="B3034" i="4"/>
  <c r="P3033" i="4"/>
  <c r="J3033" i="4"/>
  <c r="B3033" i="4"/>
  <c r="P3032" i="4"/>
  <c r="J3032" i="4"/>
  <c r="B3032" i="4"/>
  <c r="P3031" i="4"/>
  <c r="J3031" i="4"/>
  <c r="B3031" i="4"/>
  <c r="P3030" i="4"/>
  <c r="J3030" i="4"/>
  <c r="B3030" i="4"/>
  <c r="P3029" i="4"/>
  <c r="J3029" i="4"/>
  <c r="B3029" i="4"/>
  <c r="P3028" i="4"/>
  <c r="J3028" i="4"/>
  <c r="B3028" i="4"/>
  <c r="P3027" i="4"/>
  <c r="J3027" i="4"/>
  <c r="B3027" i="4"/>
  <c r="P3026" i="4"/>
  <c r="J3026" i="4"/>
  <c r="B3026" i="4"/>
  <c r="P3025" i="4"/>
  <c r="J3025" i="4"/>
  <c r="B3025" i="4"/>
  <c r="P3024" i="4"/>
  <c r="J3024" i="4"/>
  <c r="B3024" i="4"/>
  <c r="P3023" i="4"/>
  <c r="J3023" i="4"/>
  <c r="B3023" i="4"/>
  <c r="P3022" i="4"/>
  <c r="J3022" i="4"/>
  <c r="B3022" i="4"/>
  <c r="P3021" i="4"/>
  <c r="J3021" i="4"/>
  <c r="B3021" i="4"/>
  <c r="P3020" i="4"/>
  <c r="J3020" i="4"/>
  <c r="B3020" i="4"/>
  <c r="P3019" i="4"/>
  <c r="J3019" i="4"/>
  <c r="B3019" i="4"/>
  <c r="P3018" i="4"/>
  <c r="J3018" i="4"/>
  <c r="B3018" i="4"/>
  <c r="P3017" i="4"/>
  <c r="J3017" i="4"/>
  <c r="B3017" i="4"/>
  <c r="P3016" i="4"/>
  <c r="J3016" i="4"/>
  <c r="B3016" i="4"/>
  <c r="P3015" i="4"/>
  <c r="J3015" i="4"/>
  <c r="B3015" i="4"/>
  <c r="P3014" i="4"/>
  <c r="J3014" i="4"/>
  <c r="B3014" i="4"/>
  <c r="P3013" i="4"/>
  <c r="J3013" i="4"/>
  <c r="B3013" i="4"/>
  <c r="P3012" i="4"/>
  <c r="J3012" i="4"/>
  <c r="B3012" i="4"/>
  <c r="P3011" i="4"/>
  <c r="J3011" i="4"/>
  <c r="B3011" i="4"/>
  <c r="P3010" i="4"/>
  <c r="J3010" i="4"/>
  <c r="B3010" i="4"/>
  <c r="P3009" i="4"/>
  <c r="J3009" i="4"/>
  <c r="B3009" i="4"/>
  <c r="P3008" i="4"/>
  <c r="J3008" i="4"/>
  <c r="B3008" i="4"/>
  <c r="P3007" i="4"/>
  <c r="J3007" i="4"/>
  <c r="B3007" i="4"/>
  <c r="P3006" i="4"/>
  <c r="J3006" i="4"/>
  <c r="B3006" i="4"/>
  <c r="P3005" i="4"/>
  <c r="J3005" i="4"/>
  <c r="B3005" i="4"/>
  <c r="P3004" i="4"/>
  <c r="J3004" i="4"/>
  <c r="B3004" i="4"/>
  <c r="P3003" i="4"/>
  <c r="J3003" i="4"/>
  <c r="B3003" i="4"/>
  <c r="P3002" i="4"/>
  <c r="J3002" i="4"/>
  <c r="B3002" i="4"/>
  <c r="P3001" i="4"/>
  <c r="J3001" i="4"/>
  <c r="B3001" i="4"/>
  <c r="P3000" i="4"/>
  <c r="J3000" i="4"/>
  <c r="B3000" i="4"/>
  <c r="P2999" i="4"/>
  <c r="J2999" i="4"/>
  <c r="B2999" i="4"/>
  <c r="P2998" i="4"/>
  <c r="J2998" i="4"/>
  <c r="B2998" i="4"/>
  <c r="P2997" i="4"/>
  <c r="J2997" i="4"/>
  <c r="B2997" i="4"/>
  <c r="P2996" i="4"/>
  <c r="J2996" i="4"/>
  <c r="B2996" i="4"/>
  <c r="P2995" i="4"/>
  <c r="J2995" i="4"/>
  <c r="B2995" i="4"/>
  <c r="P2994" i="4"/>
  <c r="J2994" i="4"/>
  <c r="B2994" i="4"/>
  <c r="P2993" i="4"/>
  <c r="J2993" i="4"/>
  <c r="B2993" i="4"/>
  <c r="P2992" i="4"/>
  <c r="J2992" i="4"/>
  <c r="B2992" i="4"/>
  <c r="P2991" i="4"/>
  <c r="J2991" i="4"/>
  <c r="B2991" i="4"/>
  <c r="P2990" i="4"/>
  <c r="J2990" i="4"/>
  <c r="B2990" i="4"/>
  <c r="P2989" i="4"/>
  <c r="J2989" i="4"/>
  <c r="B2989" i="4"/>
  <c r="P2988" i="4"/>
  <c r="J2988" i="4"/>
  <c r="B2988" i="4"/>
  <c r="P2987" i="4"/>
  <c r="J2987" i="4"/>
  <c r="B2987" i="4"/>
  <c r="P2986" i="4"/>
  <c r="J2986" i="4"/>
  <c r="B2986" i="4"/>
  <c r="P2985" i="4"/>
  <c r="J2985" i="4"/>
  <c r="B2985" i="4"/>
  <c r="P2984" i="4"/>
  <c r="J2984" i="4"/>
  <c r="B2984" i="4"/>
  <c r="P2983" i="4"/>
  <c r="J2983" i="4"/>
  <c r="B2983" i="4"/>
  <c r="P2982" i="4"/>
  <c r="J2982" i="4"/>
  <c r="B2982" i="4"/>
  <c r="P2981" i="4"/>
  <c r="J2981" i="4"/>
  <c r="B2981" i="4"/>
  <c r="P2980" i="4"/>
  <c r="J2980" i="4"/>
  <c r="B2980" i="4"/>
  <c r="P2979" i="4"/>
  <c r="J2979" i="4"/>
  <c r="B2979" i="4"/>
  <c r="P2978" i="4"/>
  <c r="J2978" i="4"/>
  <c r="B2978" i="4"/>
  <c r="P2977" i="4"/>
  <c r="J2977" i="4"/>
  <c r="B2977" i="4"/>
  <c r="P2976" i="4"/>
  <c r="J2976" i="4"/>
  <c r="B2976" i="4"/>
  <c r="P2975" i="4"/>
  <c r="J2975" i="4"/>
  <c r="B2975" i="4"/>
  <c r="P2974" i="4"/>
  <c r="J2974" i="4"/>
  <c r="B2974" i="4"/>
  <c r="P2973" i="4"/>
  <c r="J2973" i="4"/>
  <c r="B2973" i="4"/>
  <c r="P2972" i="4"/>
  <c r="J2972" i="4"/>
  <c r="B2972" i="4"/>
  <c r="P2971" i="4"/>
  <c r="J2971" i="4"/>
  <c r="B2971" i="4"/>
  <c r="P2970" i="4"/>
  <c r="J2970" i="4"/>
  <c r="B2970" i="4"/>
  <c r="P2969" i="4"/>
  <c r="J2969" i="4"/>
  <c r="B2969" i="4"/>
  <c r="P2968" i="4"/>
  <c r="J2968" i="4"/>
  <c r="B2968" i="4"/>
  <c r="P2967" i="4"/>
  <c r="J2967" i="4"/>
  <c r="B2967" i="4"/>
  <c r="P2966" i="4"/>
  <c r="J2966" i="4"/>
  <c r="B2966" i="4"/>
  <c r="P2965" i="4"/>
  <c r="J2965" i="4"/>
  <c r="B2965" i="4"/>
  <c r="P2964" i="4"/>
  <c r="J2964" i="4"/>
  <c r="B2964" i="4"/>
  <c r="P2963" i="4"/>
  <c r="J2963" i="4"/>
  <c r="B2963" i="4"/>
  <c r="P2962" i="4"/>
  <c r="J2962" i="4"/>
  <c r="B2962" i="4"/>
  <c r="P2961" i="4"/>
  <c r="J2961" i="4"/>
  <c r="B2961" i="4"/>
  <c r="P2960" i="4"/>
  <c r="J2960" i="4"/>
  <c r="B2960" i="4"/>
  <c r="P2959" i="4"/>
  <c r="J2959" i="4"/>
  <c r="B2959" i="4"/>
  <c r="P2958" i="4"/>
  <c r="J2958" i="4"/>
  <c r="B2958" i="4"/>
  <c r="P2957" i="4"/>
  <c r="J2957" i="4"/>
  <c r="B2957" i="4"/>
  <c r="P2956" i="4"/>
  <c r="J2956" i="4"/>
  <c r="B2956" i="4"/>
  <c r="P2955" i="4"/>
  <c r="J2955" i="4"/>
  <c r="B2955" i="4"/>
  <c r="P2954" i="4"/>
  <c r="J2954" i="4"/>
  <c r="B2954" i="4"/>
  <c r="P2953" i="4"/>
  <c r="J2953" i="4"/>
  <c r="B2953" i="4"/>
  <c r="P2952" i="4"/>
  <c r="J2952" i="4"/>
  <c r="B2952" i="4"/>
  <c r="P2951" i="4"/>
  <c r="J2951" i="4"/>
  <c r="B2951" i="4"/>
  <c r="P2950" i="4"/>
  <c r="J2950" i="4"/>
  <c r="B2950" i="4"/>
  <c r="P2949" i="4"/>
  <c r="J2949" i="4"/>
  <c r="B2949" i="4"/>
  <c r="P2948" i="4"/>
  <c r="J2948" i="4"/>
  <c r="B2948" i="4"/>
  <c r="P2947" i="4"/>
  <c r="J2947" i="4"/>
  <c r="B2947" i="4"/>
  <c r="P2946" i="4"/>
  <c r="J2946" i="4"/>
  <c r="B2946" i="4"/>
  <c r="P2945" i="4"/>
  <c r="J2945" i="4"/>
  <c r="B2945" i="4"/>
  <c r="P2944" i="4"/>
  <c r="J2944" i="4"/>
  <c r="B2944" i="4"/>
  <c r="P2943" i="4"/>
  <c r="J2943" i="4"/>
  <c r="B2943" i="4"/>
  <c r="P2942" i="4"/>
  <c r="J2942" i="4"/>
  <c r="B2942" i="4"/>
  <c r="P2941" i="4"/>
  <c r="J2941" i="4"/>
  <c r="B2941" i="4"/>
  <c r="P2940" i="4"/>
  <c r="J2940" i="4"/>
  <c r="B2940" i="4"/>
  <c r="P2939" i="4"/>
  <c r="J2939" i="4"/>
  <c r="B2939" i="4"/>
  <c r="P2938" i="4"/>
  <c r="J2938" i="4"/>
  <c r="B2938" i="4"/>
  <c r="P2937" i="4"/>
  <c r="J2937" i="4"/>
  <c r="B2937" i="4"/>
  <c r="P2936" i="4"/>
  <c r="J2936" i="4"/>
  <c r="B2936" i="4"/>
  <c r="P2935" i="4"/>
  <c r="J2935" i="4"/>
  <c r="B2935" i="4"/>
  <c r="P2934" i="4"/>
  <c r="J2934" i="4"/>
  <c r="B2934" i="4"/>
  <c r="P2933" i="4"/>
  <c r="J2933" i="4"/>
  <c r="B2933" i="4"/>
  <c r="P2932" i="4"/>
  <c r="J2932" i="4"/>
  <c r="B2932" i="4"/>
  <c r="P2931" i="4"/>
  <c r="J2931" i="4"/>
  <c r="B2931" i="4"/>
  <c r="P2930" i="4"/>
  <c r="J2930" i="4"/>
  <c r="B2930" i="4"/>
  <c r="P2929" i="4"/>
  <c r="J2929" i="4"/>
  <c r="B2929" i="4"/>
  <c r="P2928" i="4"/>
  <c r="J2928" i="4"/>
  <c r="B2928" i="4"/>
  <c r="P2927" i="4"/>
  <c r="J2927" i="4"/>
  <c r="B2927" i="4"/>
  <c r="P2926" i="4"/>
  <c r="J2926" i="4"/>
  <c r="B2926" i="4"/>
  <c r="P2925" i="4"/>
  <c r="J2925" i="4"/>
  <c r="B2925" i="4"/>
  <c r="P2924" i="4"/>
  <c r="J2924" i="4"/>
  <c r="B2924" i="4"/>
  <c r="P2923" i="4"/>
  <c r="J2923" i="4"/>
  <c r="B2923" i="4"/>
  <c r="P2922" i="4"/>
  <c r="J2922" i="4"/>
  <c r="B2922" i="4"/>
  <c r="P2921" i="4"/>
  <c r="J2921" i="4"/>
  <c r="B2921" i="4"/>
  <c r="P2920" i="4"/>
  <c r="J2920" i="4"/>
  <c r="B2920" i="4"/>
  <c r="P2919" i="4"/>
  <c r="J2919" i="4"/>
  <c r="B2919" i="4"/>
  <c r="P2918" i="4"/>
  <c r="J2918" i="4"/>
  <c r="B2918" i="4"/>
  <c r="P2917" i="4"/>
  <c r="J2917" i="4"/>
  <c r="B2917" i="4"/>
  <c r="P2916" i="4"/>
  <c r="J2916" i="4"/>
  <c r="B2916" i="4"/>
  <c r="P2915" i="4"/>
  <c r="J2915" i="4"/>
  <c r="B2915" i="4"/>
  <c r="P2914" i="4"/>
  <c r="J2914" i="4"/>
  <c r="B2914" i="4"/>
  <c r="P2913" i="4"/>
  <c r="J2913" i="4"/>
  <c r="B2913" i="4"/>
  <c r="P2912" i="4"/>
  <c r="J2912" i="4"/>
  <c r="B2912" i="4"/>
  <c r="P2911" i="4"/>
  <c r="J2911" i="4"/>
  <c r="B2911" i="4"/>
  <c r="P2910" i="4"/>
  <c r="J2910" i="4"/>
  <c r="B2910" i="4"/>
  <c r="P2909" i="4"/>
  <c r="J2909" i="4"/>
  <c r="B2909" i="4"/>
  <c r="P2908" i="4"/>
  <c r="J2908" i="4"/>
  <c r="B2908" i="4"/>
  <c r="P2907" i="4"/>
  <c r="J2907" i="4"/>
  <c r="B2907" i="4"/>
  <c r="P2906" i="4"/>
  <c r="J2906" i="4"/>
  <c r="B2906" i="4"/>
  <c r="P2905" i="4"/>
  <c r="J2905" i="4"/>
  <c r="B2905" i="4"/>
  <c r="P2904" i="4"/>
  <c r="J2904" i="4"/>
  <c r="B2904" i="4"/>
  <c r="P2903" i="4"/>
  <c r="J2903" i="4"/>
  <c r="B2903" i="4"/>
  <c r="P2902" i="4"/>
  <c r="J2902" i="4"/>
  <c r="B2902" i="4"/>
  <c r="P2901" i="4"/>
  <c r="J2901" i="4"/>
  <c r="B2901" i="4"/>
  <c r="P2900" i="4"/>
  <c r="J2900" i="4"/>
  <c r="B2900" i="4"/>
  <c r="P2899" i="4"/>
  <c r="J2899" i="4"/>
  <c r="B2899" i="4"/>
  <c r="P2898" i="4"/>
  <c r="J2898" i="4"/>
  <c r="B2898" i="4"/>
  <c r="P2897" i="4"/>
  <c r="J2897" i="4"/>
  <c r="B2897" i="4"/>
  <c r="P2896" i="4"/>
  <c r="J2896" i="4"/>
  <c r="B2896" i="4"/>
  <c r="P2895" i="4"/>
  <c r="J2895" i="4"/>
  <c r="B2895" i="4"/>
  <c r="P2894" i="4"/>
  <c r="J2894" i="4"/>
  <c r="B2894" i="4"/>
  <c r="P2893" i="4"/>
  <c r="J2893" i="4"/>
  <c r="B2893" i="4"/>
  <c r="P2892" i="4"/>
  <c r="J2892" i="4"/>
  <c r="B2892" i="4"/>
  <c r="P2891" i="4"/>
  <c r="J2891" i="4"/>
  <c r="B2891" i="4"/>
  <c r="P2890" i="4"/>
  <c r="J2890" i="4"/>
  <c r="B2890" i="4"/>
  <c r="P2889" i="4"/>
  <c r="J2889" i="4"/>
  <c r="B2889" i="4"/>
  <c r="P2888" i="4"/>
  <c r="J2888" i="4"/>
  <c r="B2888" i="4"/>
  <c r="P2887" i="4"/>
  <c r="J2887" i="4"/>
  <c r="B2887" i="4"/>
  <c r="P2886" i="4"/>
  <c r="J2886" i="4"/>
  <c r="B2886" i="4"/>
  <c r="P2885" i="4"/>
  <c r="J2885" i="4"/>
  <c r="B2885" i="4"/>
  <c r="P2884" i="4"/>
  <c r="J2884" i="4"/>
  <c r="B2884" i="4"/>
  <c r="P2883" i="4"/>
  <c r="J2883" i="4"/>
  <c r="B2883" i="4"/>
  <c r="P2882" i="4"/>
  <c r="J2882" i="4"/>
  <c r="B2882" i="4"/>
  <c r="P2881" i="4"/>
  <c r="J2881" i="4"/>
  <c r="B2881" i="4"/>
  <c r="P2880" i="4"/>
  <c r="J2880" i="4"/>
  <c r="B2880" i="4"/>
  <c r="P2879" i="4"/>
  <c r="J2879" i="4"/>
  <c r="B2879" i="4"/>
  <c r="P2878" i="4"/>
  <c r="J2878" i="4"/>
  <c r="B2878" i="4"/>
  <c r="P2877" i="4"/>
  <c r="J2877" i="4"/>
  <c r="B2877" i="4"/>
  <c r="P2876" i="4"/>
  <c r="J2876" i="4"/>
  <c r="B2876" i="4"/>
  <c r="P2875" i="4"/>
  <c r="J2875" i="4"/>
  <c r="B2875" i="4"/>
  <c r="P2874" i="4"/>
  <c r="J2874" i="4"/>
  <c r="B2874" i="4"/>
  <c r="P2873" i="4"/>
  <c r="J2873" i="4"/>
  <c r="B2873" i="4"/>
  <c r="P2872" i="4"/>
  <c r="J2872" i="4"/>
  <c r="B2872" i="4"/>
  <c r="P2871" i="4"/>
  <c r="J2871" i="4"/>
  <c r="B2871" i="4"/>
  <c r="P2870" i="4"/>
  <c r="J2870" i="4"/>
  <c r="B2870" i="4"/>
  <c r="P2869" i="4"/>
  <c r="J2869" i="4"/>
  <c r="B2869" i="4"/>
  <c r="P2868" i="4"/>
  <c r="J2868" i="4"/>
  <c r="B2868" i="4"/>
  <c r="P2867" i="4"/>
  <c r="J2867" i="4"/>
  <c r="B2867" i="4"/>
  <c r="P2866" i="4"/>
  <c r="J2866" i="4"/>
  <c r="B2866" i="4"/>
  <c r="P2865" i="4"/>
  <c r="J2865" i="4"/>
  <c r="B2865" i="4"/>
  <c r="P2864" i="4"/>
  <c r="J2864" i="4"/>
  <c r="B2864" i="4"/>
  <c r="P2863" i="4"/>
  <c r="J2863" i="4"/>
  <c r="B2863" i="4"/>
  <c r="P2862" i="4"/>
  <c r="J2862" i="4"/>
  <c r="B2862" i="4"/>
  <c r="P2861" i="4"/>
  <c r="J2861" i="4"/>
  <c r="B2861" i="4"/>
  <c r="P2860" i="4"/>
  <c r="J2860" i="4"/>
  <c r="B2860" i="4"/>
  <c r="P2859" i="4"/>
  <c r="J2859" i="4"/>
  <c r="B2859" i="4"/>
  <c r="P2858" i="4"/>
  <c r="J2858" i="4"/>
  <c r="B2858" i="4"/>
  <c r="P2857" i="4"/>
  <c r="J2857" i="4"/>
  <c r="B2857" i="4"/>
  <c r="P2856" i="4"/>
  <c r="J2856" i="4"/>
  <c r="B2856" i="4"/>
  <c r="P2855" i="4"/>
  <c r="J2855" i="4"/>
  <c r="B2855" i="4"/>
  <c r="P2854" i="4"/>
  <c r="J2854" i="4"/>
  <c r="B2854" i="4"/>
  <c r="P2853" i="4"/>
  <c r="J2853" i="4"/>
  <c r="B2853" i="4"/>
  <c r="P2852" i="4"/>
  <c r="J2852" i="4"/>
  <c r="B2852" i="4"/>
  <c r="P2851" i="4"/>
  <c r="J2851" i="4"/>
  <c r="B2851" i="4"/>
  <c r="P2850" i="4"/>
  <c r="J2850" i="4"/>
  <c r="B2850" i="4"/>
  <c r="P2849" i="4"/>
  <c r="J2849" i="4"/>
  <c r="B2849" i="4"/>
  <c r="P2848" i="4"/>
  <c r="J2848" i="4"/>
  <c r="B2848" i="4"/>
  <c r="P2847" i="4"/>
  <c r="J2847" i="4"/>
  <c r="B2847" i="4"/>
  <c r="P2846" i="4"/>
  <c r="J2846" i="4"/>
  <c r="B2846" i="4"/>
  <c r="P2845" i="4"/>
  <c r="J2845" i="4"/>
  <c r="B2845" i="4"/>
  <c r="P2844" i="4"/>
  <c r="J2844" i="4"/>
  <c r="B2844" i="4"/>
  <c r="P2843" i="4"/>
  <c r="J2843" i="4"/>
  <c r="B2843" i="4"/>
  <c r="P2842" i="4"/>
  <c r="J2842" i="4"/>
  <c r="B2842" i="4"/>
  <c r="P2841" i="4"/>
  <c r="J2841" i="4"/>
  <c r="B2841" i="4"/>
  <c r="P2840" i="4"/>
  <c r="J2840" i="4"/>
  <c r="B2840" i="4"/>
  <c r="P2839" i="4"/>
  <c r="J2839" i="4"/>
  <c r="B2839" i="4"/>
  <c r="P2838" i="4"/>
  <c r="J2838" i="4"/>
  <c r="B2838" i="4"/>
  <c r="P2837" i="4"/>
  <c r="J2837" i="4"/>
  <c r="B2837" i="4"/>
  <c r="P2836" i="4"/>
  <c r="J2836" i="4"/>
  <c r="B2836" i="4"/>
  <c r="P2835" i="4"/>
  <c r="J2835" i="4"/>
  <c r="B2835" i="4"/>
  <c r="P2834" i="4"/>
  <c r="J2834" i="4"/>
  <c r="B2834" i="4"/>
  <c r="P2833" i="4"/>
  <c r="J2833" i="4"/>
  <c r="B2833" i="4"/>
  <c r="P2832" i="4"/>
  <c r="J2832" i="4"/>
  <c r="B2832" i="4"/>
  <c r="P2831" i="4"/>
  <c r="J2831" i="4"/>
  <c r="B2831" i="4"/>
  <c r="P2830" i="4"/>
  <c r="J2830" i="4"/>
  <c r="B2830" i="4"/>
  <c r="P2829" i="4"/>
  <c r="J2829" i="4"/>
  <c r="B2829" i="4"/>
  <c r="P2828" i="4"/>
  <c r="J2828" i="4"/>
  <c r="B2828" i="4"/>
  <c r="P2827" i="4"/>
  <c r="J2827" i="4"/>
  <c r="B2827" i="4"/>
  <c r="P2826" i="4"/>
  <c r="J2826" i="4"/>
  <c r="B2826" i="4"/>
  <c r="P2825" i="4"/>
  <c r="J2825" i="4"/>
  <c r="B2825" i="4"/>
  <c r="P2824" i="4"/>
  <c r="J2824" i="4"/>
  <c r="B2824" i="4"/>
  <c r="P2823" i="4"/>
  <c r="J2823" i="4"/>
  <c r="B2823" i="4"/>
  <c r="P2822" i="4"/>
  <c r="J2822" i="4"/>
  <c r="B2822" i="4"/>
  <c r="P2821" i="4"/>
  <c r="J2821" i="4"/>
  <c r="B2821" i="4"/>
  <c r="P2820" i="4"/>
  <c r="J2820" i="4"/>
  <c r="B2820" i="4"/>
  <c r="P2819" i="4"/>
  <c r="J2819" i="4"/>
  <c r="B2819" i="4"/>
  <c r="P2818" i="4"/>
  <c r="J2818" i="4"/>
  <c r="B2818" i="4"/>
  <c r="P2817" i="4"/>
  <c r="J2817" i="4"/>
  <c r="B2817" i="4"/>
  <c r="P2816" i="4"/>
  <c r="J2816" i="4"/>
  <c r="B2816" i="4"/>
  <c r="P2815" i="4"/>
  <c r="J2815" i="4"/>
  <c r="B2815" i="4"/>
  <c r="P2814" i="4"/>
  <c r="J2814" i="4"/>
  <c r="B2814" i="4"/>
  <c r="P2813" i="4"/>
  <c r="J2813" i="4"/>
  <c r="B2813" i="4"/>
  <c r="P2812" i="4"/>
  <c r="J2812" i="4"/>
  <c r="B2812" i="4"/>
  <c r="P2811" i="4"/>
  <c r="J2811" i="4"/>
  <c r="B2811" i="4"/>
  <c r="P2810" i="4"/>
  <c r="J2810" i="4"/>
  <c r="B2810" i="4"/>
  <c r="P2809" i="4"/>
  <c r="J2809" i="4"/>
  <c r="B2809" i="4"/>
  <c r="P2808" i="4"/>
  <c r="J2808" i="4"/>
  <c r="B2808" i="4"/>
  <c r="P2807" i="4"/>
  <c r="J2807" i="4"/>
  <c r="B2807" i="4"/>
  <c r="P2806" i="4"/>
  <c r="J2806" i="4"/>
  <c r="B2806" i="4"/>
  <c r="P2805" i="4"/>
  <c r="J2805" i="4"/>
  <c r="B2805" i="4"/>
  <c r="P2804" i="4"/>
  <c r="J2804" i="4"/>
  <c r="B2804" i="4"/>
  <c r="P2803" i="4"/>
  <c r="J2803" i="4"/>
  <c r="B2803" i="4"/>
  <c r="P2802" i="4"/>
  <c r="J2802" i="4"/>
  <c r="B2802" i="4"/>
  <c r="P2801" i="4"/>
  <c r="J2801" i="4"/>
  <c r="B2801" i="4"/>
  <c r="P2800" i="4"/>
  <c r="J2800" i="4"/>
  <c r="B2800" i="4"/>
  <c r="P2799" i="4"/>
  <c r="J2799" i="4"/>
  <c r="B2799" i="4"/>
  <c r="P2798" i="4"/>
  <c r="J2798" i="4"/>
  <c r="B2798" i="4"/>
  <c r="P2797" i="4"/>
  <c r="J2797" i="4"/>
  <c r="B2797" i="4"/>
  <c r="P2796" i="4"/>
  <c r="J2796" i="4"/>
  <c r="B2796" i="4"/>
  <c r="P2795" i="4"/>
  <c r="J2795" i="4"/>
  <c r="B2795" i="4"/>
  <c r="P2794" i="4"/>
  <c r="J2794" i="4"/>
  <c r="B2794" i="4"/>
  <c r="P2793" i="4"/>
  <c r="J2793" i="4"/>
  <c r="B2793" i="4"/>
  <c r="P2792" i="4"/>
  <c r="J2792" i="4"/>
  <c r="B2792" i="4"/>
  <c r="P2791" i="4"/>
  <c r="J2791" i="4"/>
  <c r="B2791" i="4"/>
  <c r="P2790" i="4"/>
  <c r="J2790" i="4"/>
  <c r="B2790" i="4"/>
  <c r="P2789" i="4"/>
  <c r="J2789" i="4"/>
  <c r="B2789" i="4"/>
  <c r="P2788" i="4"/>
  <c r="J2788" i="4"/>
  <c r="B2788" i="4"/>
  <c r="P2787" i="4"/>
  <c r="J2787" i="4"/>
  <c r="B2787" i="4"/>
  <c r="P2786" i="4"/>
  <c r="J2786" i="4"/>
  <c r="B2786" i="4"/>
  <c r="P2785" i="4"/>
  <c r="J2785" i="4"/>
  <c r="B2785" i="4"/>
  <c r="P2784" i="4"/>
  <c r="J2784" i="4"/>
  <c r="B2784" i="4"/>
  <c r="P2783" i="4"/>
  <c r="J2783" i="4"/>
  <c r="B2783" i="4"/>
  <c r="P2782" i="4"/>
  <c r="J2782" i="4"/>
  <c r="B2782" i="4"/>
  <c r="P2781" i="4"/>
  <c r="J2781" i="4"/>
  <c r="B2781" i="4"/>
  <c r="P2780" i="4"/>
  <c r="J2780" i="4"/>
  <c r="B2780" i="4"/>
  <c r="P2779" i="4"/>
  <c r="J2779" i="4"/>
  <c r="B2779" i="4"/>
  <c r="P2778" i="4"/>
  <c r="J2778" i="4"/>
  <c r="B2778" i="4"/>
  <c r="P2777" i="4"/>
  <c r="J2777" i="4"/>
  <c r="B2777" i="4"/>
  <c r="P2776" i="4"/>
  <c r="J2776" i="4"/>
  <c r="B2776" i="4"/>
  <c r="P2775" i="4"/>
  <c r="J2775" i="4"/>
  <c r="B2775" i="4"/>
  <c r="P2774" i="4"/>
  <c r="J2774" i="4"/>
  <c r="B2774" i="4"/>
  <c r="P2773" i="4"/>
  <c r="J2773" i="4"/>
  <c r="B2773" i="4"/>
  <c r="P2772" i="4"/>
  <c r="J2772" i="4"/>
  <c r="B2772" i="4"/>
  <c r="P2771" i="4"/>
  <c r="J2771" i="4"/>
  <c r="B2771" i="4"/>
  <c r="P2770" i="4"/>
  <c r="J2770" i="4"/>
  <c r="B2770" i="4"/>
  <c r="P2769" i="4"/>
  <c r="J2769" i="4"/>
  <c r="B2769" i="4"/>
  <c r="P2768" i="4"/>
  <c r="J2768" i="4"/>
  <c r="B2768" i="4"/>
  <c r="P2767" i="4"/>
  <c r="J2767" i="4"/>
  <c r="B2767" i="4"/>
  <c r="P2766" i="4"/>
  <c r="J2766" i="4"/>
  <c r="B2766" i="4"/>
  <c r="P2765" i="4"/>
  <c r="J2765" i="4"/>
  <c r="B2765" i="4"/>
  <c r="P2764" i="4"/>
  <c r="J2764" i="4"/>
  <c r="B2764" i="4"/>
  <c r="P2763" i="4"/>
  <c r="J2763" i="4"/>
  <c r="B2763" i="4"/>
  <c r="P2762" i="4"/>
  <c r="J2762" i="4"/>
  <c r="B2762" i="4"/>
  <c r="P2761" i="4"/>
  <c r="J2761" i="4"/>
  <c r="B2761" i="4"/>
  <c r="P2760" i="4"/>
  <c r="J2760" i="4"/>
  <c r="B2760" i="4"/>
  <c r="P2759" i="4"/>
  <c r="J2759" i="4"/>
  <c r="B2759" i="4"/>
  <c r="P2758" i="4"/>
  <c r="J2758" i="4"/>
  <c r="B2758" i="4"/>
  <c r="P2757" i="4"/>
  <c r="J2757" i="4"/>
  <c r="B2757" i="4"/>
  <c r="P2756" i="4"/>
  <c r="J2756" i="4"/>
  <c r="B2756" i="4"/>
  <c r="P2755" i="4"/>
  <c r="J2755" i="4"/>
  <c r="B2755" i="4"/>
  <c r="P2754" i="4"/>
  <c r="J2754" i="4"/>
  <c r="B2754" i="4"/>
  <c r="P2753" i="4"/>
  <c r="J2753" i="4"/>
  <c r="B2753" i="4"/>
  <c r="P2752" i="4"/>
  <c r="J2752" i="4"/>
  <c r="B2752" i="4"/>
  <c r="P2751" i="4"/>
  <c r="J2751" i="4"/>
  <c r="B2751" i="4"/>
  <c r="P2750" i="4"/>
  <c r="J2750" i="4"/>
  <c r="B2750" i="4"/>
  <c r="P2749" i="4"/>
  <c r="J2749" i="4"/>
  <c r="B2749" i="4"/>
  <c r="P2748" i="4"/>
  <c r="J2748" i="4"/>
  <c r="B2748" i="4"/>
  <c r="P2747" i="4"/>
  <c r="J2747" i="4"/>
  <c r="B2747" i="4"/>
  <c r="P2746" i="4"/>
  <c r="J2746" i="4"/>
  <c r="B2746" i="4"/>
  <c r="P2745" i="4"/>
  <c r="J2745" i="4"/>
  <c r="B2745" i="4"/>
  <c r="P2744" i="4"/>
  <c r="J2744" i="4"/>
  <c r="B2744" i="4"/>
  <c r="P2743" i="4"/>
  <c r="J2743" i="4"/>
  <c r="B2743" i="4"/>
  <c r="P2742" i="4"/>
  <c r="J2742" i="4"/>
  <c r="B2742" i="4"/>
  <c r="P2741" i="4"/>
  <c r="J2741" i="4"/>
  <c r="B2741" i="4"/>
  <c r="P2740" i="4"/>
  <c r="J2740" i="4"/>
  <c r="B2740" i="4"/>
  <c r="P2739" i="4"/>
  <c r="J2739" i="4"/>
  <c r="B2739" i="4"/>
  <c r="P2738" i="4"/>
  <c r="J2738" i="4"/>
  <c r="B2738" i="4"/>
  <c r="P2737" i="4"/>
  <c r="J2737" i="4"/>
  <c r="B2737" i="4"/>
  <c r="P2736" i="4"/>
  <c r="J2736" i="4"/>
  <c r="B2736" i="4"/>
  <c r="P2735" i="4"/>
  <c r="J2735" i="4"/>
  <c r="B2735" i="4"/>
  <c r="P2734" i="4"/>
  <c r="J2734" i="4"/>
  <c r="B2734" i="4"/>
  <c r="P2733" i="4"/>
  <c r="J2733" i="4"/>
  <c r="B2733" i="4"/>
  <c r="P2732" i="4"/>
  <c r="J2732" i="4"/>
  <c r="B2732" i="4"/>
  <c r="P2731" i="4"/>
  <c r="J2731" i="4"/>
  <c r="B2731" i="4"/>
  <c r="P2730" i="4"/>
  <c r="J2730" i="4"/>
  <c r="B2730" i="4"/>
  <c r="P2729" i="4"/>
  <c r="J2729" i="4"/>
  <c r="B2729" i="4"/>
  <c r="P2728" i="4"/>
  <c r="J2728" i="4"/>
  <c r="B2728" i="4"/>
  <c r="P2727" i="4"/>
  <c r="J2727" i="4"/>
  <c r="B2727" i="4"/>
  <c r="P2726" i="4"/>
  <c r="J2726" i="4"/>
  <c r="B2726" i="4"/>
  <c r="P2725" i="4"/>
  <c r="J2725" i="4"/>
  <c r="B2725" i="4"/>
  <c r="P2724" i="4"/>
  <c r="J2724" i="4"/>
  <c r="B2724" i="4"/>
  <c r="P2723" i="4"/>
  <c r="J2723" i="4"/>
  <c r="B2723" i="4"/>
  <c r="P2722" i="4"/>
  <c r="J2722" i="4"/>
  <c r="B2722" i="4"/>
  <c r="P2721" i="4"/>
  <c r="J2721" i="4"/>
  <c r="B2721" i="4"/>
  <c r="P2720" i="4"/>
  <c r="J2720" i="4"/>
  <c r="B2720" i="4"/>
  <c r="P2719" i="4"/>
  <c r="J2719" i="4"/>
  <c r="B2719" i="4"/>
  <c r="P2718" i="4"/>
  <c r="J2718" i="4"/>
  <c r="B2718" i="4"/>
  <c r="P2717" i="4"/>
  <c r="J2717" i="4"/>
  <c r="B2717" i="4"/>
  <c r="P2716" i="4"/>
  <c r="J2716" i="4"/>
  <c r="B2716" i="4"/>
  <c r="P2715" i="4"/>
  <c r="J2715" i="4"/>
  <c r="B2715" i="4"/>
  <c r="P2714" i="4"/>
  <c r="J2714" i="4"/>
  <c r="B2714" i="4"/>
  <c r="P2713" i="4"/>
  <c r="J2713" i="4"/>
  <c r="B2713" i="4"/>
  <c r="P2712" i="4"/>
  <c r="J2712" i="4"/>
  <c r="B2712" i="4"/>
  <c r="P2711" i="4"/>
  <c r="J2711" i="4"/>
  <c r="B2711" i="4"/>
  <c r="P2710" i="4"/>
  <c r="J2710" i="4"/>
  <c r="B2710" i="4"/>
  <c r="P2709" i="4"/>
  <c r="J2709" i="4"/>
  <c r="B2709" i="4"/>
  <c r="P2708" i="4"/>
  <c r="J2708" i="4"/>
  <c r="B2708" i="4"/>
  <c r="P2707" i="4"/>
  <c r="J2707" i="4"/>
  <c r="B2707" i="4"/>
  <c r="P2706" i="4"/>
  <c r="J2706" i="4"/>
  <c r="B2706" i="4"/>
  <c r="P2705" i="4"/>
  <c r="J2705" i="4"/>
  <c r="B2705" i="4"/>
  <c r="P2704" i="4"/>
  <c r="J2704" i="4"/>
  <c r="B2704" i="4"/>
  <c r="P2703" i="4"/>
  <c r="J2703" i="4"/>
  <c r="B2703" i="4"/>
  <c r="P2702" i="4"/>
  <c r="J2702" i="4"/>
  <c r="B2702" i="4"/>
  <c r="P2701" i="4"/>
  <c r="J2701" i="4"/>
  <c r="B2701" i="4"/>
  <c r="P2700" i="4"/>
  <c r="J2700" i="4"/>
  <c r="B2700" i="4"/>
  <c r="P2699" i="4"/>
  <c r="J2699" i="4"/>
  <c r="B2699" i="4"/>
  <c r="P2698" i="4"/>
  <c r="J2698" i="4"/>
  <c r="B2698" i="4"/>
  <c r="P2697" i="4"/>
  <c r="J2697" i="4"/>
  <c r="B2697" i="4"/>
  <c r="P2696" i="4"/>
  <c r="J2696" i="4"/>
  <c r="B2696" i="4"/>
  <c r="P2695" i="4"/>
  <c r="J2695" i="4"/>
  <c r="B2695" i="4"/>
  <c r="P2694" i="4"/>
  <c r="J2694" i="4"/>
  <c r="B2694" i="4"/>
  <c r="P2693" i="4"/>
  <c r="J2693" i="4"/>
  <c r="B2693" i="4"/>
  <c r="P2692" i="4"/>
  <c r="J2692" i="4"/>
  <c r="B2692" i="4"/>
  <c r="P2691" i="4"/>
  <c r="J2691" i="4"/>
  <c r="B2691" i="4"/>
  <c r="P2690" i="4"/>
  <c r="J2690" i="4"/>
  <c r="B2690" i="4"/>
  <c r="P2689" i="4"/>
  <c r="J2689" i="4"/>
  <c r="B2689" i="4"/>
  <c r="P2688" i="4"/>
  <c r="J2688" i="4"/>
  <c r="B2688" i="4"/>
  <c r="P2687" i="4"/>
  <c r="J2687" i="4"/>
  <c r="B2687" i="4"/>
  <c r="P2686" i="4"/>
  <c r="J2686" i="4"/>
  <c r="B2686" i="4"/>
  <c r="P2685" i="4"/>
  <c r="J2685" i="4"/>
  <c r="B2685" i="4"/>
  <c r="P2684" i="4"/>
  <c r="J2684" i="4"/>
  <c r="B2684" i="4"/>
  <c r="P2683" i="4"/>
  <c r="J2683" i="4"/>
  <c r="B2683" i="4"/>
  <c r="P2682" i="4"/>
  <c r="J2682" i="4"/>
  <c r="B2682" i="4"/>
  <c r="P2681" i="4"/>
  <c r="J2681" i="4"/>
  <c r="B2681" i="4"/>
  <c r="P2680" i="4"/>
  <c r="J2680" i="4"/>
  <c r="B2680" i="4"/>
  <c r="P2679" i="4"/>
  <c r="J2679" i="4"/>
  <c r="B2679" i="4"/>
  <c r="P2678" i="4"/>
  <c r="J2678" i="4"/>
  <c r="B2678" i="4"/>
  <c r="P2677" i="4"/>
  <c r="J2677" i="4"/>
  <c r="B2677" i="4"/>
  <c r="P2676" i="4"/>
  <c r="J2676" i="4"/>
  <c r="B2676" i="4"/>
  <c r="P2675" i="4"/>
  <c r="J2675" i="4"/>
  <c r="B2675" i="4"/>
  <c r="P2674" i="4"/>
  <c r="J2674" i="4"/>
  <c r="B2674" i="4"/>
  <c r="P2673" i="4"/>
  <c r="J2673" i="4"/>
  <c r="B2673" i="4"/>
  <c r="P2672" i="4"/>
  <c r="J2672" i="4"/>
  <c r="B2672" i="4"/>
  <c r="P2671" i="4"/>
  <c r="J2671" i="4"/>
  <c r="B2671" i="4"/>
  <c r="P2670" i="4"/>
  <c r="J2670" i="4"/>
  <c r="B2670" i="4"/>
  <c r="P2669" i="4"/>
  <c r="J2669" i="4"/>
  <c r="B2669" i="4"/>
  <c r="P2668" i="4"/>
  <c r="J2668" i="4"/>
  <c r="B2668" i="4"/>
  <c r="P2667" i="4"/>
  <c r="J2667" i="4"/>
  <c r="B2667" i="4"/>
  <c r="P2666" i="4"/>
  <c r="J2666" i="4"/>
  <c r="B2666" i="4"/>
  <c r="P2665" i="4"/>
  <c r="J2665" i="4"/>
  <c r="B2665" i="4"/>
  <c r="P2664" i="4"/>
  <c r="J2664" i="4"/>
  <c r="B2664" i="4"/>
  <c r="P2663" i="4"/>
  <c r="J2663" i="4"/>
  <c r="B2663" i="4"/>
  <c r="P2662" i="4"/>
  <c r="J2662" i="4"/>
  <c r="B2662" i="4"/>
  <c r="P2661" i="4"/>
  <c r="J2661" i="4"/>
  <c r="B2661" i="4"/>
  <c r="P2660" i="4"/>
  <c r="J2660" i="4"/>
  <c r="B2660" i="4"/>
  <c r="P2659" i="4"/>
  <c r="J2659" i="4"/>
  <c r="B2659" i="4"/>
  <c r="P2658" i="4"/>
  <c r="J2658" i="4"/>
  <c r="B2658" i="4"/>
  <c r="P2657" i="4"/>
  <c r="J2657" i="4"/>
  <c r="B2657" i="4"/>
  <c r="P2656" i="4"/>
  <c r="J2656" i="4"/>
  <c r="B2656" i="4"/>
  <c r="P2655" i="4"/>
  <c r="J2655" i="4"/>
  <c r="B2655" i="4"/>
  <c r="P2654" i="4"/>
  <c r="J2654" i="4"/>
  <c r="B2654" i="4"/>
  <c r="P2653" i="4"/>
  <c r="J2653" i="4"/>
  <c r="B2653" i="4"/>
  <c r="P2652" i="4"/>
  <c r="J2652" i="4"/>
  <c r="B2652" i="4"/>
  <c r="P2651" i="4"/>
  <c r="J2651" i="4"/>
  <c r="B2651" i="4"/>
  <c r="P2650" i="4"/>
  <c r="J2650" i="4"/>
  <c r="B2650" i="4"/>
  <c r="P2649" i="4"/>
  <c r="J2649" i="4"/>
  <c r="B2649" i="4"/>
  <c r="P2648" i="4"/>
  <c r="J2648" i="4"/>
  <c r="B2648" i="4"/>
  <c r="P2647" i="4"/>
  <c r="J2647" i="4"/>
  <c r="B2647" i="4"/>
  <c r="P2646" i="4"/>
  <c r="J2646" i="4"/>
  <c r="B2646" i="4"/>
  <c r="P2645" i="4"/>
  <c r="J2645" i="4"/>
  <c r="B2645" i="4"/>
  <c r="P2644" i="4"/>
  <c r="J2644" i="4"/>
  <c r="B2644" i="4"/>
  <c r="P2643" i="4"/>
  <c r="J2643" i="4"/>
  <c r="B2643" i="4"/>
  <c r="P2642" i="4"/>
  <c r="J2642" i="4"/>
  <c r="B2642" i="4"/>
  <c r="P2641" i="4"/>
  <c r="J2641" i="4"/>
  <c r="B2641" i="4"/>
  <c r="P2640" i="4"/>
  <c r="J2640" i="4"/>
  <c r="B2640" i="4"/>
  <c r="P2639" i="4"/>
  <c r="J2639" i="4"/>
  <c r="B2639" i="4"/>
  <c r="P2638" i="4"/>
  <c r="J2638" i="4"/>
  <c r="B2638" i="4"/>
  <c r="P2637" i="4"/>
  <c r="J2637" i="4"/>
  <c r="B2637" i="4"/>
  <c r="P2636" i="4"/>
  <c r="J2636" i="4"/>
  <c r="B2636" i="4"/>
  <c r="P2635" i="4"/>
  <c r="J2635" i="4"/>
  <c r="B2635" i="4"/>
  <c r="P2634" i="4"/>
  <c r="J2634" i="4"/>
  <c r="B2634" i="4"/>
  <c r="P2633" i="4"/>
  <c r="J2633" i="4"/>
  <c r="B2633" i="4"/>
  <c r="P2632" i="4"/>
  <c r="J2632" i="4"/>
  <c r="B2632" i="4"/>
  <c r="P2631" i="4"/>
  <c r="J2631" i="4"/>
  <c r="B2631" i="4"/>
  <c r="P2630" i="4"/>
  <c r="J2630" i="4"/>
  <c r="B2630" i="4"/>
  <c r="P2629" i="4"/>
  <c r="J2629" i="4"/>
  <c r="B2629" i="4"/>
  <c r="P2628" i="4"/>
  <c r="J2628" i="4"/>
  <c r="B2628" i="4"/>
  <c r="P2627" i="4"/>
  <c r="J2627" i="4"/>
  <c r="B2627" i="4"/>
  <c r="P2626" i="4"/>
  <c r="J2626" i="4"/>
  <c r="B2626" i="4"/>
  <c r="P2625" i="4"/>
  <c r="J2625" i="4"/>
  <c r="B2625" i="4"/>
  <c r="P2624" i="4"/>
  <c r="J2624" i="4"/>
  <c r="B2624" i="4"/>
  <c r="P2623" i="4"/>
  <c r="J2623" i="4"/>
  <c r="B2623" i="4"/>
  <c r="P2622" i="4"/>
  <c r="J2622" i="4"/>
  <c r="B2622" i="4"/>
  <c r="P2621" i="4"/>
  <c r="J2621" i="4"/>
  <c r="B2621" i="4"/>
  <c r="P2620" i="4"/>
  <c r="J2620" i="4"/>
  <c r="B2620" i="4"/>
  <c r="P2619" i="4"/>
  <c r="J2619" i="4"/>
  <c r="B2619" i="4"/>
  <c r="P2618" i="4"/>
  <c r="J2618" i="4"/>
  <c r="B2618" i="4"/>
  <c r="P2617" i="4"/>
  <c r="J2617" i="4"/>
  <c r="B2617" i="4"/>
  <c r="P2616" i="4"/>
  <c r="J2616" i="4"/>
  <c r="B2616" i="4"/>
  <c r="P2615" i="4"/>
  <c r="J2615" i="4"/>
  <c r="B2615" i="4"/>
  <c r="P2614" i="4"/>
  <c r="J2614" i="4"/>
  <c r="B2614" i="4"/>
  <c r="P2613" i="4"/>
  <c r="J2613" i="4"/>
  <c r="B2613" i="4"/>
  <c r="P2612" i="4"/>
  <c r="J2612" i="4"/>
  <c r="B2612" i="4"/>
  <c r="P2611" i="4"/>
  <c r="J2611" i="4"/>
  <c r="B2611" i="4"/>
  <c r="P2610" i="4"/>
  <c r="J2610" i="4"/>
  <c r="B2610" i="4"/>
  <c r="P2609" i="4"/>
  <c r="J2609" i="4"/>
  <c r="B2609" i="4"/>
  <c r="P2608" i="4"/>
  <c r="J2608" i="4"/>
  <c r="B2608" i="4"/>
  <c r="P2607" i="4"/>
  <c r="J2607" i="4"/>
  <c r="B2607" i="4"/>
  <c r="P2606" i="4"/>
  <c r="J2606" i="4"/>
  <c r="B2606" i="4"/>
  <c r="P2605" i="4"/>
  <c r="J2605" i="4"/>
  <c r="B2605" i="4"/>
  <c r="P2604" i="4"/>
  <c r="J2604" i="4"/>
  <c r="B2604" i="4"/>
  <c r="P2603" i="4"/>
  <c r="J2603" i="4"/>
  <c r="B2603" i="4"/>
  <c r="P2602" i="4"/>
  <c r="J2602" i="4"/>
  <c r="B2602" i="4"/>
  <c r="P2601" i="4"/>
  <c r="J2601" i="4"/>
  <c r="B2601" i="4"/>
  <c r="P2600" i="4"/>
  <c r="J2600" i="4"/>
  <c r="B2600" i="4"/>
  <c r="P2599" i="4"/>
  <c r="J2599" i="4"/>
  <c r="B2599" i="4"/>
  <c r="P2598" i="4"/>
  <c r="J2598" i="4"/>
  <c r="B2598" i="4"/>
  <c r="P2597" i="4"/>
  <c r="J2597" i="4"/>
  <c r="B2597" i="4"/>
  <c r="P2596" i="4"/>
  <c r="J2596" i="4"/>
  <c r="B2596" i="4"/>
  <c r="P2595" i="4"/>
  <c r="J2595" i="4"/>
  <c r="B2595" i="4"/>
  <c r="P2594" i="4"/>
  <c r="J2594" i="4"/>
  <c r="B2594" i="4"/>
  <c r="P2593" i="4"/>
  <c r="J2593" i="4"/>
  <c r="B2593" i="4"/>
  <c r="P2592" i="4"/>
  <c r="J2592" i="4"/>
  <c r="B2592" i="4"/>
  <c r="P2591" i="4"/>
  <c r="J2591" i="4"/>
  <c r="B2591" i="4"/>
  <c r="P2590" i="4"/>
  <c r="J2590" i="4"/>
  <c r="B2590" i="4"/>
  <c r="P2589" i="4"/>
  <c r="J2589" i="4"/>
  <c r="B2589" i="4"/>
  <c r="P2588" i="4"/>
  <c r="J2588" i="4"/>
  <c r="B2588" i="4"/>
  <c r="P2587" i="4"/>
  <c r="J2587" i="4"/>
  <c r="B2587" i="4"/>
  <c r="P2586" i="4"/>
  <c r="J2586" i="4"/>
  <c r="B2586" i="4"/>
  <c r="P2585" i="4"/>
  <c r="J2585" i="4"/>
  <c r="B2585" i="4"/>
  <c r="P2584" i="4"/>
  <c r="J2584" i="4"/>
  <c r="B2584" i="4"/>
  <c r="P2583" i="4"/>
  <c r="J2583" i="4"/>
  <c r="B2583" i="4"/>
  <c r="P2582" i="4"/>
  <c r="J2582" i="4"/>
  <c r="B2582" i="4"/>
  <c r="P2581" i="4"/>
  <c r="J2581" i="4"/>
  <c r="B2581" i="4"/>
  <c r="P2580" i="4"/>
  <c r="J2580" i="4"/>
  <c r="B2580" i="4"/>
  <c r="P2579" i="4"/>
  <c r="J2579" i="4"/>
  <c r="B2579" i="4"/>
  <c r="P2578" i="4"/>
  <c r="J2578" i="4"/>
  <c r="B2578" i="4"/>
  <c r="P2577" i="4"/>
  <c r="J2577" i="4"/>
  <c r="B2577" i="4"/>
  <c r="P2576" i="4"/>
  <c r="J2576" i="4"/>
  <c r="B2576" i="4"/>
  <c r="P2575" i="4"/>
  <c r="J2575" i="4"/>
  <c r="B2575" i="4"/>
  <c r="P2574" i="4"/>
  <c r="J2574" i="4"/>
  <c r="B2574" i="4"/>
  <c r="P2573" i="4"/>
  <c r="J2573" i="4"/>
  <c r="B2573" i="4"/>
  <c r="P2572" i="4"/>
  <c r="J2572" i="4"/>
  <c r="B2572" i="4"/>
  <c r="P2571" i="4"/>
  <c r="J2571" i="4"/>
  <c r="B2571" i="4"/>
  <c r="P2570" i="4"/>
  <c r="J2570" i="4"/>
  <c r="B2570" i="4"/>
  <c r="P2569" i="4"/>
  <c r="J2569" i="4"/>
  <c r="B2569" i="4"/>
  <c r="P2568" i="4"/>
  <c r="J2568" i="4"/>
  <c r="B2568" i="4"/>
  <c r="P2567" i="4"/>
  <c r="J2567" i="4"/>
  <c r="B2567" i="4"/>
  <c r="P2566" i="4"/>
  <c r="J2566" i="4"/>
  <c r="B2566" i="4"/>
  <c r="P2565" i="4"/>
  <c r="J2565" i="4"/>
  <c r="B2565" i="4"/>
  <c r="P2564" i="4"/>
  <c r="J2564" i="4"/>
  <c r="B2564" i="4"/>
  <c r="P2563" i="4"/>
  <c r="J2563" i="4"/>
  <c r="B2563" i="4"/>
  <c r="P2562" i="4"/>
  <c r="J2562" i="4"/>
  <c r="B2562" i="4"/>
  <c r="P2561" i="4"/>
  <c r="J2561" i="4"/>
  <c r="B2561" i="4"/>
  <c r="P2560" i="4"/>
  <c r="J2560" i="4"/>
  <c r="B2560" i="4"/>
  <c r="P2559" i="4"/>
  <c r="J2559" i="4"/>
  <c r="B2559" i="4"/>
  <c r="P2558" i="4"/>
  <c r="J2558" i="4"/>
  <c r="B2558" i="4"/>
  <c r="P2557" i="4"/>
  <c r="J2557" i="4"/>
  <c r="B2557" i="4"/>
  <c r="P2556" i="4"/>
  <c r="J2556" i="4"/>
  <c r="B2556" i="4"/>
  <c r="P2555" i="4"/>
  <c r="J2555" i="4"/>
  <c r="B2555" i="4"/>
  <c r="P2554" i="4"/>
  <c r="J2554" i="4"/>
  <c r="B2554" i="4"/>
  <c r="P2553" i="4"/>
  <c r="J2553" i="4"/>
  <c r="B2553" i="4"/>
  <c r="P2552" i="4"/>
  <c r="J2552" i="4"/>
  <c r="B2552" i="4"/>
  <c r="P2551" i="4"/>
  <c r="J2551" i="4"/>
  <c r="B2551" i="4"/>
  <c r="P2550" i="4"/>
  <c r="J2550" i="4"/>
  <c r="B2550" i="4"/>
  <c r="P2549" i="4"/>
  <c r="J2549" i="4"/>
  <c r="B2549" i="4"/>
  <c r="P2548" i="4"/>
  <c r="J2548" i="4"/>
  <c r="B2548" i="4"/>
  <c r="P2547" i="4"/>
  <c r="J2547" i="4"/>
  <c r="B2547" i="4"/>
  <c r="P2546" i="4"/>
  <c r="J2546" i="4"/>
  <c r="B2546" i="4"/>
  <c r="P2545" i="4"/>
  <c r="J2545" i="4"/>
  <c r="B2545" i="4"/>
  <c r="P2544" i="4"/>
  <c r="J2544" i="4"/>
  <c r="B2544" i="4"/>
  <c r="P2543" i="4"/>
  <c r="J2543" i="4"/>
  <c r="B2543" i="4"/>
  <c r="P2542" i="4"/>
  <c r="J2542" i="4"/>
  <c r="B2542" i="4"/>
  <c r="P2541" i="4"/>
  <c r="J2541" i="4"/>
  <c r="B2541" i="4"/>
  <c r="P2540" i="4"/>
  <c r="J2540" i="4"/>
  <c r="B2540" i="4"/>
  <c r="P2539" i="4"/>
  <c r="J2539" i="4"/>
  <c r="B2539" i="4"/>
  <c r="P2538" i="4"/>
  <c r="J2538" i="4"/>
  <c r="B2538" i="4"/>
  <c r="P2537" i="4"/>
  <c r="J2537" i="4"/>
  <c r="B2537" i="4"/>
  <c r="P2536" i="4"/>
  <c r="J2536" i="4"/>
  <c r="B2536" i="4"/>
  <c r="P2535" i="4"/>
  <c r="J2535" i="4"/>
  <c r="B2535" i="4"/>
  <c r="P2534" i="4"/>
  <c r="J2534" i="4"/>
  <c r="B2534" i="4"/>
  <c r="P2533" i="4"/>
  <c r="J2533" i="4"/>
  <c r="B2533" i="4"/>
  <c r="P2532" i="4"/>
  <c r="J2532" i="4"/>
  <c r="B2532" i="4"/>
  <c r="P2531" i="4"/>
  <c r="J2531" i="4"/>
  <c r="B2531" i="4"/>
  <c r="P2530" i="4"/>
  <c r="J2530" i="4"/>
  <c r="B2530" i="4"/>
  <c r="P2529" i="4"/>
  <c r="J2529" i="4"/>
  <c r="B2529" i="4"/>
  <c r="P2528" i="4"/>
  <c r="J2528" i="4"/>
  <c r="B2528" i="4"/>
  <c r="P2527" i="4"/>
  <c r="J2527" i="4"/>
  <c r="B2527" i="4"/>
  <c r="P2526" i="4"/>
  <c r="J2526" i="4"/>
  <c r="B2526" i="4"/>
  <c r="P2525" i="4"/>
  <c r="J2525" i="4"/>
  <c r="B2525" i="4"/>
  <c r="P2524" i="4"/>
  <c r="J2524" i="4"/>
  <c r="B2524" i="4"/>
  <c r="P2523" i="4"/>
  <c r="J2523" i="4"/>
  <c r="B2523" i="4"/>
  <c r="P2522" i="4"/>
  <c r="J2522" i="4"/>
  <c r="B2522" i="4"/>
  <c r="P2521" i="4"/>
  <c r="J2521" i="4"/>
  <c r="B2521" i="4"/>
  <c r="P2520" i="4"/>
  <c r="J2520" i="4"/>
  <c r="B2520" i="4"/>
  <c r="P2519" i="4"/>
  <c r="J2519" i="4"/>
  <c r="B2519" i="4"/>
  <c r="P2518" i="4"/>
  <c r="J2518" i="4"/>
  <c r="B2518" i="4"/>
  <c r="P2517" i="4"/>
  <c r="J2517" i="4"/>
  <c r="B2517" i="4"/>
  <c r="P2516" i="4"/>
  <c r="J2516" i="4"/>
  <c r="B2516" i="4"/>
  <c r="P2515" i="4"/>
  <c r="J2515" i="4"/>
  <c r="B2515" i="4"/>
  <c r="P2514" i="4"/>
  <c r="J2514" i="4"/>
  <c r="B2514" i="4"/>
  <c r="P2513" i="4"/>
  <c r="J2513" i="4"/>
  <c r="B2513" i="4"/>
  <c r="P2512" i="4"/>
  <c r="J2512" i="4"/>
  <c r="B2512" i="4"/>
  <c r="P2511" i="4"/>
  <c r="J2511" i="4"/>
  <c r="B2511" i="4"/>
  <c r="P2510" i="4"/>
  <c r="J2510" i="4"/>
  <c r="B2510" i="4"/>
  <c r="P2509" i="4"/>
  <c r="J2509" i="4"/>
  <c r="B2509" i="4"/>
  <c r="P2508" i="4"/>
  <c r="J2508" i="4"/>
  <c r="B2508" i="4"/>
  <c r="P2507" i="4"/>
  <c r="J2507" i="4"/>
  <c r="B2507" i="4"/>
  <c r="P2506" i="4"/>
  <c r="J2506" i="4"/>
  <c r="B2506" i="4"/>
  <c r="P2505" i="4"/>
  <c r="J2505" i="4"/>
  <c r="B2505" i="4"/>
  <c r="P2504" i="4"/>
  <c r="J2504" i="4"/>
  <c r="B2504" i="4"/>
  <c r="P2503" i="4"/>
  <c r="J2503" i="4"/>
  <c r="B2503" i="4"/>
  <c r="P2502" i="4"/>
  <c r="J2502" i="4"/>
  <c r="B2502" i="4"/>
  <c r="P2501" i="4"/>
  <c r="J2501" i="4"/>
  <c r="B2501" i="4"/>
  <c r="P2500" i="4"/>
  <c r="J2500" i="4"/>
  <c r="B2500" i="4"/>
  <c r="P2499" i="4"/>
  <c r="J2499" i="4"/>
  <c r="B2499" i="4"/>
  <c r="P2498" i="4"/>
  <c r="J2498" i="4"/>
  <c r="B2498" i="4"/>
  <c r="P2497" i="4"/>
  <c r="J2497" i="4"/>
  <c r="B2497" i="4"/>
  <c r="P2496" i="4"/>
  <c r="J2496" i="4"/>
  <c r="B2496" i="4"/>
  <c r="P2495" i="4"/>
  <c r="J2495" i="4"/>
  <c r="B2495" i="4"/>
  <c r="P2494" i="4"/>
  <c r="J2494" i="4"/>
  <c r="B2494" i="4"/>
  <c r="P2493" i="4"/>
  <c r="J2493" i="4"/>
  <c r="B2493" i="4"/>
  <c r="P2492" i="4"/>
  <c r="J2492" i="4"/>
  <c r="B2492" i="4"/>
  <c r="P2491" i="4"/>
  <c r="J2491" i="4"/>
  <c r="B2491" i="4"/>
  <c r="P2490" i="4"/>
  <c r="J2490" i="4"/>
  <c r="B2490" i="4"/>
  <c r="P2489" i="4"/>
  <c r="J2489" i="4"/>
  <c r="B2489" i="4"/>
  <c r="P2488" i="4"/>
  <c r="J2488" i="4"/>
  <c r="B2488" i="4"/>
  <c r="P2487" i="4"/>
  <c r="J2487" i="4"/>
  <c r="B2487" i="4"/>
  <c r="P2486" i="4"/>
  <c r="J2486" i="4"/>
  <c r="B2486" i="4"/>
  <c r="P2485" i="4"/>
  <c r="J2485" i="4"/>
  <c r="B2485" i="4"/>
  <c r="P2484" i="4"/>
  <c r="J2484" i="4"/>
  <c r="B2484" i="4"/>
  <c r="P2483" i="4"/>
  <c r="J2483" i="4"/>
  <c r="B2483" i="4"/>
  <c r="P2482" i="4"/>
  <c r="J2482" i="4"/>
  <c r="B2482" i="4"/>
  <c r="P2481" i="4"/>
  <c r="J2481" i="4"/>
  <c r="B2481" i="4"/>
  <c r="P2480" i="4"/>
  <c r="J2480" i="4"/>
  <c r="B2480" i="4"/>
  <c r="P2479" i="4"/>
  <c r="J2479" i="4"/>
  <c r="B2479" i="4"/>
  <c r="P2478" i="4"/>
  <c r="J2478" i="4"/>
  <c r="B2478" i="4"/>
  <c r="P2477" i="4"/>
  <c r="J2477" i="4"/>
  <c r="B2477" i="4"/>
  <c r="P2476" i="4"/>
  <c r="J2476" i="4"/>
  <c r="B2476" i="4"/>
  <c r="P2475" i="4"/>
  <c r="J2475" i="4"/>
  <c r="B2475" i="4"/>
  <c r="P2474" i="4"/>
  <c r="J2474" i="4"/>
  <c r="B2474" i="4"/>
  <c r="P2473" i="4"/>
  <c r="J2473" i="4"/>
  <c r="B2473" i="4"/>
  <c r="P2472" i="4"/>
  <c r="J2472" i="4"/>
  <c r="B2472" i="4"/>
  <c r="P2471" i="4"/>
  <c r="J2471" i="4"/>
  <c r="B2471" i="4"/>
  <c r="P2470" i="4"/>
  <c r="J2470" i="4"/>
  <c r="B2470" i="4"/>
  <c r="P2469" i="4"/>
  <c r="J2469" i="4"/>
  <c r="B2469" i="4"/>
  <c r="P2468" i="4"/>
  <c r="J2468" i="4"/>
  <c r="B2468" i="4"/>
  <c r="P2467" i="4"/>
  <c r="J2467" i="4"/>
  <c r="B2467" i="4"/>
  <c r="P2466" i="4"/>
  <c r="J2466" i="4"/>
  <c r="B2466" i="4"/>
  <c r="P2465" i="4"/>
  <c r="J2465" i="4"/>
  <c r="B2465" i="4"/>
  <c r="P2464" i="4"/>
  <c r="J2464" i="4"/>
  <c r="B2464" i="4"/>
  <c r="P2463" i="4"/>
  <c r="J2463" i="4"/>
  <c r="B2463" i="4"/>
  <c r="P2462" i="4"/>
  <c r="J2462" i="4"/>
  <c r="B2462" i="4"/>
  <c r="P2461" i="4"/>
  <c r="J2461" i="4"/>
  <c r="B2461" i="4"/>
  <c r="P2460" i="4"/>
  <c r="J2460" i="4"/>
  <c r="B2460" i="4"/>
  <c r="P2459" i="4"/>
  <c r="J2459" i="4"/>
  <c r="B2459" i="4"/>
  <c r="P2458" i="4"/>
  <c r="J2458" i="4"/>
  <c r="B2458" i="4"/>
  <c r="P2457" i="4"/>
  <c r="J2457" i="4"/>
  <c r="B2457" i="4"/>
  <c r="P2456" i="4"/>
  <c r="J2456" i="4"/>
  <c r="B2456" i="4"/>
  <c r="P2455" i="4"/>
  <c r="J2455" i="4"/>
  <c r="B2455" i="4"/>
  <c r="P2454" i="4"/>
  <c r="J2454" i="4"/>
  <c r="B2454" i="4"/>
  <c r="P2453" i="4"/>
  <c r="J2453" i="4"/>
  <c r="B2453" i="4"/>
  <c r="P2452" i="4"/>
  <c r="J2452" i="4"/>
  <c r="B2452" i="4"/>
  <c r="P2451" i="4"/>
  <c r="J2451" i="4"/>
  <c r="B2451" i="4"/>
  <c r="P2450" i="4"/>
  <c r="J2450" i="4"/>
  <c r="B2450" i="4"/>
  <c r="P2449" i="4"/>
  <c r="J2449" i="4"/>
  <c r="B2449" i="4"/>
  <c r="P2448" i="4"/>
  <c r="J2448" i="4"/>
  <c r="B2448" i="4"/>
  <c r="P2447" i="4"/>
  <c r="J2447" i="4"/>
  <c r="B2447" i="4"/>
  <c r="P2446" i="4"/>
  <c r="J2446" i="4"/>
  <c r="B2446" i="4"/>
  <c r="P2445" i="4"/>
  <c r="J2445" i="4"/>
  <c r="B2445" i="4"/>
  <c r="P2444" i="4"/>
  <c r="J2444" i="4"/>
  <c r="B2444" i="4"/>
  <c r="P2443" i="4"/>
  <c r="J2443" i="4"/>
  <c r="B2443" i="4"/>
  <c r="P2442" i="4"/>
  <c r="J2442" i="4"/>
  <c r="B2442" i="4"/>
  <c r="P2441" i="4"/>
  <c r="J2441" i="4"/>
  <c r="B2441" i="4"/>
  <c r="P2440" i="4"/>
  <c r="J2440" i="4"/>
  <c r="B2440" i="4"/>
  <c r="P2439" i="4"/>
  <c r="J2439" i="4"/>
  <c r="B2439" i="4"/>
  <c r="P2438" i="4"/>
  <c r="J2438" i="4"/>
  <c r="B2438" i="4"/>
  <c r="P2437" i="4"/>
  <c r="J2437" i="4"/>
  <c r="B2437" i="4"/>
  <c r="P2436" i="4"/>
  <c r="J2436" i="4"/>
  <c r="B2436" i="4"/>
  <c r="P2435" i="4"/>
  <c r="J2435" i="4"/>
  <c r="B2435" i="4"/>
  <c r="P2434" i="4"/>
  <c r="J2434" i="4"/>
  <c r="B2434" i="4"/>
  <c r="P2433" i="4"/>
  <c r="J2433" i="4"/>
  <c r="B2433" i="4"/>
  <c r="P2432" i="4"/>
  <c r="J2432" i="4"/>
  <c r="B2432" i="4"/>
  <c r="P2431" i="4"/>
  <c r="J2431" i="4"/>
  <c r="B2431" i="4"/>
  <c r="P2430" i="4"/>
  <c r="J2430" i="4"/>
  <c r="B2430" i="4"/>
  <c r="P2429" i="4"/>
  <c r="J2429" i="4"/>
  <c r="B2429" i="4"/>
  <c r="P2428" i="4"/>
  <c r="J2428" i="4"/>
  <c r="B2428" i="4"/>
  <c r="P2427" i="4"/>
  <c r="J2427" i="4"/>
  <c r="B2427" i="4"/>
  <c r="P2426" i="4"/>
  <c r="J2426" i="4"/>
  <c r="B2426" i="4"/>
  <c r="P2425" i="4"/>
  <c r="J2425" i="4"/>
  <c r="B2425" i="4"/>
  <c r="P2424" i="4"/>
  <c r="J2424" i="4"/>
  <c r="B2424" i="4"/>
  <c r="P2423" i="4"/>
  <c r="J2423" i="4"/>
  <c r="B2423" i="4"/>
  <c r="P2422" i="4"/>
  <c r="J2422" i="4"/>
  <c r="B2422" i="4"/>
  <c r="P2421" i="4"/>
  <c r="J2421" i="4"/>
  <c r="B2421" i="4"/>
  <c r="P2420" i="4"/>
  <c r="J2420" i="4"/>
  <c r="B2420" i="4"/>
  <c r="P2419" i="4"/>
  <c r="J2419" i="4"/>
  <c r="B2419" i="4"/>
  <c r="P2418" i="4"/>
  <c r="J2418" i="4"/>
  <c r="B2418" i="4"/>
  <c r="P2417" i="4"/>
  <c r="J2417" i="4"/>
  <c r="B2417" i="4"/>
  <c r="P2416" i="4"/>
  <c r="J2416" i="4"/>
  <c r="B2416" i="4"/>
  <c r="P2415" i="4"/>
  <c r="J2415" i="4"/>
  <c r="B2415" i="4"/>
  <c r="P2414" i="4"/>
  <c r="J2414" i="4"/>
  <c r="B2414" i="4"/>
  <c r="P2413" i="4"/>
  <c r="J2413" i="4"/>
  <c r="B2413" i="4"/>
  <c r="P2412" i="4"/>
  <c r="J2412" i="4"/>
  <c r="B2412" i="4"/>
  <c r="P2411" i="4"/>
  <c r="J2411" i="4"/>
  <c r="B2411" i="4"/>
  <c r="P2410" i="4"/>
  <c r="J2410" i="4"/>
  <c r="B2410" i="4"/>
  <c r="P2409" i="4"/>
  <c r="J2409" i="4"/>
  <c r="B2409" i="4"/>
  <c r="P2408" i="4"/>
  <c r="J2408" i="4"/>
  <c r="B2408" i="4"/>
  <c r="P2407" i="4"/>
  <c r="J2407" i="4"/>
  <c r="B2407" i="4"/>
  <c r="P2406" i="4"/>
  <c r="J2406" i="4"/>
  <c r="B2406" i="4"/>
  <c r="P2405" i="4"/>
  <c r="J2405" i="4"/>
  <c r="B2405" i="4"/>
  <c r="P2404" i="4"/>
  <c r="J2404" i="4"/>
  <c r="B2404" i="4"/>
  <c r="P2403" i="4"/>
  <c r="J2403" i="4"/>
  <c r="B2403" i="4"/>
  <c r="P2402" i="4"/>
  <c r="J2402" i="4"/>
  <c r="B2402" i="4"/>
  <c r="P2401" i="4"/>
  <c r="J2401" i="4"/>
  <c r="B2401" i="4"/>
  <c r="P2400" i="4"/>
  <c r="J2400" i="4"/>
  <c r="B2400" i="4"/>
  <c r="P2399" i="4"/>
  <c r="J2399" i="4"/>
  <c r="B2399" i="4"/>
  <c r="P2398" i="4"/>
  <c r="J2398" i="4"/>
  <c r="B2398" i="4"/>
  <c r="P2397" i="4"/>
  <c r="J2397" i="4"/>
  <c r="B2397" i="4"/>
  <c r="P2396" i="4"/>
  <c r="J2396" i="4"/>
  <c r="B2396" i="4"/>
  <c r="P2395" i="4"/>
  <c r="J2395" i="4"/>
  <c r="B2395" i="4"/>
  <c r="P2394" i="4"/>
  <c r="J2394" i="4"/>
  <c r="B2394" i="4"/>
  <c r="P2393" i="4"/>
  <c r="J2393" i="4"/>
  <c r="B2393" i="4"/>
  <c r="P2392" i="4"/>
  <c r="J2392" i="4"/>
  <c r="B2392" i="4"/>
  <c r="P2391" i="4"/>
  <c r="J2391" i="4"/>
  <c r="B2391" i="4"/>
  <c r="P2390" i="4"/>
  <c r="J2390" i="4"/>
  <c r="B2390" i="4"/>
  <c r="P2389" i="4"/>
  <c r="J2389" i="4"/>
  <c r="B2389" i="4"/>
  <c r="P2388" i="4"/>
  <c r="J2388" i="4"/>
  <c r="B2388" i="4"/>
  <c r="P2387" i="4"/>
  <c r="J2387" i="4"/>
  <c r="B2387" i="4"/>
  <c r="P2386" i="4"/>
  <c r="J2386" i="4"/>
  <c r="B2386" i="4"/>
  <c r="P2385" i="4"/>
  <c r="J2385" i="4"/>
  <c r="B2385" i="4"/>
  <c r="P2384" i="4"/>
  <c r="J2384" i="4"/>
  <c r="B2384" i="4"/>
  <c r="P2383" i="4"/>
  <c r="J2383" i="4"/>
  <c r="B2383" i="4"/>
  <c r="P2382" i="4"/>
  <c r="J2382" i="4"/>
  <c r="B2382" i="4"/>
  <c r="P2381" i="4"/>
  <c r="J2381" i="4"/>
  <c r="B2381" i="4"/>
  <c r="P2380" i="4"/>
  <c r="J2380" i="4"/>
  <c r="B2380" i="4"/>
  <c r="P2379" i="4"/>
  <c r="J2379" i="4"/>
  <c r="B2379" i="4"/>
  <c r="P2378" i="4"/>
  <c r="J2378" i="4"/>
  <c r="B2378" i="4"/>
  <c r="P2377" i="4"/>
  <c r="J2377" i="4"/>
  <c r="B2377" i="4"/>
  <c r="P2376" i="4"/>
  <c r="J2376" i="4"/>
  <c r="B2376" i="4"/>
  <c r="P2375" i="4"/>
  <c r="J2375" i="4"/>
  <c r="B2375" i="4"/>
  <c r="P2374" i="4"/>
  <c r="J2374" i="4"/>
  <c r="B2374" i="4"/>
  <c r="P2373" i="4"/>
  <c r="J2373" i="4"/>
  <c r="B2373" i="4"/>
  <c r="P2372" i="4"/>
  <c r="J2372" i="4"/>
  <c r="B2372" i="4"/>
  <c r="P2371" i="4"/>
  <c r="J2371" i="4"/>
  <c r="B2371" i="4"/>
  <c r="P2370" i="4"/>
  <c r="J2370" i="4"/>
  <c r="B2370" i="4"/>
  <c r="P2369" i="4"/>
  <c r="J2369" i="4"/>
  <c r="B2369" i="4"/>
  <c r="P2368" i="4"/>
  <c r="J2368" i="4"/>
  <c r="B2368" i="4"/>
  <c r="P2367" i="4"/>
  <c r="J2367" i="4"/>
  <c r="B2367" i="4"/>
  <c r="P2366" i="4"/>
  <c r="J2366" i="4"/>
  <c r="B2366" i="4"/>
  <c r="P2365" i="4"/>
  <c r="J2365" i="4"/>
  <c r="B2365" i="4"/>
  <c r="P2364" i="4"/>
  <c r="J2364" i="4"/>
  <c r="B2364" i="4"/>
  <c r="P2363" i="4"/>
  <c r="J2363" i="4"/>
  <c r="B2363" i="4"/>
  <c r="P2362" i="4"/>
  <c r="J2362" i="4"/>
  <c r="B2362" i="4"/>
  <c r="P2361" i="4"/>
  <c r="J2361" i="4"/>
  <c r="B2361" i="4"/>
  <c r="P2360" i="4"/>
  <c r="J2360" i="4"/>
  <c r="B2360" i="4"/>
  <c r="P2359" i="4"/>
  <c r="J2359" i="4"/>
  <c r="B2359" i="4"/>
  <c r="P2358" i="4"/>
  <c r="J2358" i="4"/>
  <c r="B2358" i="4"/>
  <c r="P2357" i="4"/>
  <c r="J2357" i="4"/>
  <c r="B2357" i="4"/>
  <c r="P2356" i="4"/>
  <c r="J2356" i="4"/>
  <c r="B2356" i="4"/>
  <c r="P2355" i="4"/>
  <c r="J2355" i="4"/>
  <c r="B2355" i="4"/>
  <c r="P2354" i="4"/>
  <c r="J2354" i="4"/>
  <c r="B2354" i="4"/>
  <c r="P2353" i="4"/>
  <c r="J2353" i="4"/>
  <c r="B2353" i="4"/>
  <c r="P2352" i="4"/>
  <c r="J2352" i="4"/>
  <c r="B2352" i="4"/>
  <c r="P2351" i="4"/>
  <c r="J2351" i="4"/>
  <c r="B2351" i="4"/>
  <c r="P2350" i="4"/>
  <c r="J2350" i="4"/>
  <c r="B2350" i="4"/>
  <c r="P2349" i="4"/>
  <c r="J2349" i="4"/>
  <c r="B2349" i="4"/>
  <c r="P2348" i="4"/>
  <c r="J2348" i="4"/>
  <c r="B2348" i="4"/>
  <c r="P2347" i="4"/>
  <c r="J2347" i="4"/>
  <c r="B2347" i="4"/>
  <c r="P2346" i="4"/>
  <c r="J2346" i="4"/>
  <c r="B2346" i="4"/>
  <c r="P2345" i="4"/>
  <c r="J2345" i="4"/>
  <c r="B2345" i="4"/>
  <c r="P2344" i="4"/>
  <c r="J2344" i="4"/>
  <c r="B2344" i="4"/>
  <c r="P2343" i="4"/>
  <c r="J2343" i="4"/>
  <c r="B2343" i="4"/>
  <c r="P2342" i="4"/>
  <c r="J2342" i="4"/>
  <c r="B2342" i="4"/>
  <c r="P2341" i="4"/>
  <c r="J2341" i="4"/>
  <c r="B2341" i="4"/>
  <c r="P2340" i="4"/>
  <c r="J2340" i="4"/>
  <c r="B2340" i="4"/>
  <c r="P2339" i="4"/>
  <c r="J2339" i="4"/>
  <c r="B2339" i="4"/>
  <c r="P2338" i="4"/>
  <c r="J2338" i="4"/>
  <c r="B2338" i="4"/>
  <c r="P2337" i="4"/>
  <c r="J2337" i="4"/>
  <c r="B2337" i="4"/>
  <c r="P2336" i="4"/>
  <c r="J2336" i="4"/>
  <c r="B2336" i="4"/>
  <c r="P2335" i="4"/>
  <c r="J2335" i="4"/>
  <c r="B2335" i="4"/>
  <c r="P2334" i="4"/>
  <c r="J2334" i="4"/>
  <c r="B2334" i="4"/>
  <c r="P2333" i="4"/>
  <c r="J2333" i="4"/>
  <c r="B2333" i="4"/>
  <c r="P2332" i="4"/>
  <c r="J2332" i="4"/>
  <c r="B2332" i="4"/>
  <c r="P2331" i="4"/>
  <c r="J2331" i="4"/>
  <c r="B2331" i="4"/>
  <c r="P2330" i="4"/>
  <c r="J2330" i="4"/>
  <c r="B2330" i="4"/>
  <c r="P2329" i="4"/>
  <c r="J2329" i="4"/>
  <c r="B2329" i="4"/>
  <c r="P2328" i="4"/>
  <c r="J2328" i="4"/>
  <c r="B2328" i="4"/>
  <c r="P2327" i="4"/>
  <c r="J2327" i="4"/>
  <c r="B2327" i="4"/>
  <c r="P2326" i="4"/>
  <c r="J2326" i="4"/>
  <c r="B2326" i="4"/>
  <c r="P2325" i="4"/>
  <c r="J2325" i="4"/>
  <c r="B2325" i="4"/>
  <c r="P2324" i="4"/>
  <c r="J2324" i="4"/>
  <c r="B2324" i="4"/>
  <c r="P2323" i="4"/>
  <c r="J2323" i="4"/>
  <c r="B2323" i="4"/>
  <c r="P2322" i="4"/>
  <c r="J2322" i="4"/>
  <c r="B2322" i="4"/>
  <c r="P2321" i="4"/>
  <c r="J2321" i="4"/>
  <c r="B2321" i="4"/>
  <c r="P2320" i="4"/>
  <c r="J2320" i="4"/>
  <c r="B2320" i="4"/>
  <c r="P2319" i="4"/>
  <c r="J2319" i="4"/>
  <c r="B2319" i="4"/>
  <c r="P2318" i="4"/>
  <c r="J2318" i="4"/>
  <c r="B2318" i="4"/>
  <c r="P2317" i="4"/>
  <c r="J2317" i="4"/>
  <c r="B2317" i="4"/>
  <c r="P2316" i="4"/>
  <c r="J2316" i="4"/>
  <c r="B2316" i="4"/>
  <c r="P2315" i="4"/>
  <c r="J2315" i="4"/>
  <c r="B2315" i="4"/>
  <c r="P2314" i="4"/>
  <c r="J2314" i="4"/>
  <c r="B2314" i="4"/>
  <c r="P2313" i="4"/>
  <c r="J2313" i="4"/>
  <c r="B2313" i="4"/>
  <c r="P2312" i="4"/>
  <c r="J2312" i="4"/>
  <c r="B2312" i="4"/>
  <c r="P2311" i="4"/>
  <c r="J2311" i="4"/>
  <c r="B2311" i="4"/>
  <c r="P2310" i="4"/>
  <c r="J2310" i="4"/>
  <c r="B2310" i="4"/>
  <c r="P2309" i="4"/>
  <c r="J2309" i="4"/>
  <c r="B2309" i="4"/>
  <c r="P2308" i="4"/>
  <c r="J2308" i="4"/>
  <c r="B2308" i="4"/>
  <c r="P2307" i="4"/>
  <c r="J2307" i="4"/>
  <c r="B2307" i="4"/>
  <c r="P2306" i="4"/>
  <c r="J2306" i="4"/>
  <c r="B2306" i="4"/>
  <c r="P2305" i="4"/>
  <c r="J2305" i="4"/>
  <c r="B2305" i="4"/>
  <c r="P2304" i="4"/>
  <c r="J2304" i="4"/>
  <c r="B2304" i="4"/>
  <c r="P2303" i="4"/>
  <c r="J2303" i="4"/>
  <c r="B2303" i="4"/>
  <c r="P2302" i="4"/>
  <c r="J2302" i="4"/>
  <c r="B2302" i="4"/>
  <c r="P2301" i="4"/>
  <c r="J2301" i="4"/>
  <c r="B2301" i="4"/>
  <c r="P2300" i="4"/>
  <c r="J2300" i="4"/>
  <c r="B2300" i="4"/>
  <c r="P2299" i="4"/>
  <c r="J2299" i="4"/>
  <c r="B2299" i="4"/>
  <c r="P2298" i="4"/>
  <c r="J2298" i="4"/>
  <c r="B2298" i="4"/>
  <c r="P2297" i="4"/>
  <c r="J2297" i="4"/>
  <c r="B2297" i="4"/>
  <c r="P2296" i="4"/>
  <c r="J2296" i="4"/>
  <c r="B2296" i="4"/>
  <c r="P2295" i="4"/>
  <c r="J2295" i="4"/>
  <c r="B2295" i="4"/>
  <c r="P2294" i="4"/>
  <c r="J2294" i="4"/>
  <c r="B2294" i="4"/>
  <c r="P2293" i="4"/>
  <c r="J2293" i="4"/>
  <c r="B2293" i="4"/>
  <c r="P2292" i="4"/>
  <c r="J2292" i="4"/>
  <c r="B2292" i="4"/>
  <c r="P2291" i="4"/>
  <c r="J2291" i="4"/>
  <c r="B2291" i="4"/>
  <c r="P2290" i="4"/>
  <c r="J2290" i="4"/>
  <c r="B2290" i="4"/>
  <c r="P2289" i="4"/>
  <c r="J2289" i="4"/>
  <c r="B2289" i="4"/>
  <c r="P2288" i="4"/>
  <c r="J2288" i="4"/>
  <c r="B2288" i="4"/>
  <c r="P2287" i="4"/>
  <c r="J2287" i="4"/>
  <c r="B2287" i="4"/>
  <c r="P2286" i="4"/>
  <c r="J2286" i="4"/>
  <c r="B2286" i="4"/>
  <c r="P2285" i="4"/>
  <c r="J2285" i="4"/>
  <c r="B2285" i="4"/>
  <c r="P2284" i="4"/>
  <c r="J2284" i="4"/>
  <c r="B2284" i="4"/>
  <c r="P2283" i="4"/>
  <c r="J2283" i="4"/>
  <c r="B2283" i="4"/>
  <c r="P2282" i="4"/>
  <c r="J2282" i="4"/>
  <c r="B2282" i="4"/>
  <c r="P2281" i="4"/>
  <c r="J2281" i="4"/>
  <c r="B2281" i="4"/>
  <c r="P2280" i="4"/>
  <c r="J2280" i="4"/>
  <c r="B2280" i="4"/>
  <c r="P2279" i="4"/>
  <c r="J2279" i="4"/>
  <c r="B2279" i="4"/>
  <c r="P2278" i="4"/>
  <c r="J2278" i="4"/>
  <c r="B2278" i="4"/>
  <c r="P2277" i="4"/>
  <c r="J2277" i="4"/>
  <c r="B2277" i="4"/>
  <c r="P2276" i="4"/>
  <c r="J2276" i="4"/>
  <c r="B2276" i="4"/>
  <c r="P2275" i="4"/>
  <c r="J2275" i="4"/>
  <c r="B2275" i="4"/>
  <c r="P2274" i="4"/>
  <c r="J2274" i="4"/>
  <c r="B2274" i="4"/>
  <c r="P2273" i="4"/>
  <c r="J2273" i="4"/>
  <c r="B2273" i="4"/>
  <c r="P2272" i="4"/>
  <c r="J2272" i="4"/>
  <c r="B2272" i="4"/>
  <c r="P2271" i="4"/>
  <c r="J2271" i="4"/>
  <c r="B2271" i="4"/>
  <c r="P2270" i="4"/>
  <c r="J2270" i="4"/>
  <c r="B2270" i="4"/>
  <c r="P2269" i="4"/>
  <c r="J2269" i="4"/>
  <c r="B2269" i="4"/>
  <c r="P2268" i="4"/>
  <c r="J2268" i="4"/>
  <c r="B2268" i="4"/>
  <c r="P2267" i="4"/>
  <c r="J2267" i="4"/>
  <c r="B2267" i="4"/>
  <c r="P2266" i="4"/>
  <c r="J2266" i="4"/>
  <c r="B2266" i="4"/>
  <c r="P2265" i="4"/>
  <c r="J2265" i="4"/>
  <c r="B2265" i="4"/>
  <c r="P2264" i="4"/>
  <c r="J2264" i="4"/>
  <c r="B2264" i="4"/>
  <c r="P2263" i="4"/>
  <c r="J2263" i="4"/>
  <c r="B2263" i="4"/>
  <c r="P2262" i="4"/>
  <c r="J2262" i="4"/>
  <c r="B2262" i="4"/>
  <c r="P2261" i="4"/>
  <c r="J2261" i="4"/>
  <c r="B2261" i="4"/>
  <c r="P2260" i="4"/>
  <c r="J2260" i="4"/>
  <c r="B2260" i="4"/>
  <c r="P2259" i="4"/>
  <c r="J2259" i="4"/>
  <c r="B2259" i="4"/>
  <c r="P2258" i="4"/>
  <c r="J2258" i="4"/>
  <c r="B2258" i="4"/>
  <c r="P2257" i="4"/>
  <c r="J2257" i="4"/>
  <c r="B2257" i="4"/>
  <c r="P2256" i="4"/>
  <c r="J2256" i="4"/>
  <c r="B2256" i="4"/>
  <c r="P2255" i="4"/>
  <c r="J2255" i="4"/>
  <c r="B2255" i="4"/>
  <c r="P2254" i="4"/>
  <c r="J2254" i="4"/>
  <c r="B2254" i="4"/>
  <c r="P2253" i="4"/>
  <c r="J2253" i="4"/>
  <c r="B2253" i="4"/>
  <c r="P2252" i="4"/>
  <c r="J2252" i="4"/>
  <c r="B2252" i="4"/>
  <c r="P2251" i="4"/>
  <c r="J2251" i="4"/>
  <c r="B2251" i="4"/>
  <c r="P2250" i="4"/>
  <c r="J2250" i="4"/>
  <c r="B2250" i="4"/>
  <c r="P2249" i="4"/>
  <c r="J2249" i="4"/>
  <c r="B2249" i="4"/>
  <c r="P2248" i="4"/>
  <c r="J2248" i="4"/>
  <c r="B2248" i="4"/>
  <c r="P2247" i="4"/>
  <c r="J2247" i="4"/>
  <c r="B2247" i="4"/>
  <c r="P2246" i="4"/>
  <c r="J2246" i="4"/>
  <c r="B2246" i="4"/>
  <c r="P2245" i="4"/>
  <c r="J2245" i="4"/>
  <c r="B2245" i="4"/>
  <c r="P2244" i="4"/>
  <c r="J2244" i="4"/>
  <c r="B2244" i="4"/>
  <c r="P2243" i="4"/>
  <c r="J2243" i="4"/>
  <c r="B2243" i="4"/>
  <c r="P2242" i="4"/>
  <c r="J2242" i="4"/>
  <c r="B2242" i="4"/>
  <c r="P2241" i="4"/>
  <c r="J2241" i="4"/>
  <c r="B2241" i="4"/>
  <c r="P2240" i="4"/>
  <c r="J2240" i="4"/>
  <c r="B2240" i="4"/>
  <c r="P2239" i="4"/>
  <c r="J2239" i="4"/>
  <c r="B2239" i="4"/>
  <c r="P2238" i="4"/>
  <c r="J2238" i="4"/>
  <c r="B2238" i="4"/>
  <c r="P2237" i="4"/>
  <c r="J2237" i="4"/>
  <c r="B2237" i="4"/>
  <c r="P2236" i="4"/>
  <c r="J2236" i="4"/>
  <c r="B2236" i="4"/>
  <c r="P2235" i="4"/>
  <c r="J2235" i="4"/>
  <c r="B2235" i="4"/>
  <c r="P2234" i="4"/>
  <c r="J2234" i="4"/>
  <c r="B2234" i="4"/>
  <c r="P2233" i="4"/>
  <c r="J2233" i="4"/>
  <c r="B2233" i="4"/>
  <c r="P2232" i="4"/>
  <c r="J2232" i="4"/>
  <c r="B2232" i="4"/>
  <c r="P2231" i="4"/>
  <c r="J2231" i="4"/>
  <c r="B2231" i="4"/>
  <c r="P2230" i="4"/>
  <c r="J2230" i="4"/>
  <c r="B2230" i="4"/>
  <c r="P2229" i="4"/>
  <c r="J2229" i="4"/>
  <c r="B2229" i="4"/>
  <c r="P2228" i="4"/>
  <c r="J2228" i="4"/>
  <c r="B2228" i="4"/>
  <c r="P2227" i="4"/>
  <c r="J2227" i="4"/>
  <c r="B2227" i="4"/>
  <c r="P2226" i="4"/>
  <c r="J2226" i="4"/>
  <c r="B2226" i="4"/>
  <c r="P2225" i="4"/>
  <c r="J2225" i="4"/>
  <c r="B2225" i="4"/>
  <c r="P2224" i="4"/>
  <c r="J2224" i="4"/>
  <c r="B2224" i="4"/>
  <c r="P2223" i="4"/>
  <c r="J2223" i="4"/>
  <c r="B2223" i="4"/>
  <c r="P2222" i="4"/>
  <c r="J2222" i="4"/>
  <c r="B2222" i="4"/>
  <c r="P2221" i="4"/>
  <c r="J2221" i="4"/>
  <c r="B2221" i="4"/>
  <c r="P2220" i="4"/>
  <c r="J2220" i="4"/>
  <c r="B2220" i="4"/>
  <c r="P2219" i="4"/>
  <c r="J2219" i="4"/>
  <c r="B2219" i="4"/>
  <c r="P2218" i="4"/>
  <c r="J2218" i="4"/>
  <c r="B2218" i="4"/>
  <c r="P2217" i="4"/>
  <c r="J2217" i="4"/>
  <c r="B2217" i="4"/>
  <c r="P2216" i="4"/>
  <c r="J2216" i="4"/>
  <c r="B2216" i="4"/>
  <c r="P2215" i="4"/>
  <c r="J2215" i="4"/>
  <c r="B2215" i="4"/>
  <c r="P2214" i="4"/>
  <c r="J2214" i="4"/>
  <c r="B2214" i="4"/>
  <c r="P2213" i="4"/>
  <c r="J2213" i="4"/>
  <c r="B2213" i="4"/>
  <c r="P2212" i="4"/>
  <c r="J2212" i="4"/>
  <c r="B2212" i="4"/>
  <c r="P2211" i="4"/>
  <c r="J2211" i="4"/>
  <c r="B2211" i="4"/>
  <c r="P2210" i="4"/>
  <c r="J2210" i="4"/>
  <c r="B2210" i="4"/>
  <c r="P2209" i="4"/>
  <c r="J2209" i="4"/>
  <c r="B2209" i="4"/>
  <c r="P2208" i="4"/>
  <c r="J2208" i="4"/>
  <c r="B2208" i="4"/>
  <c r="P2207" i="4"/>
  <c r="J2207" i="4"/>
  <c r="B2207" i="4"/>
  <c r="P2206" i="4"/>
  <c r="J2206" i="4"/>
  <c r="B2206" i="4"/>
  <c r="P2205" i="4"/>
  <c r="J2205" i="4"/>
  <c r="B2205" i="4"/>
  <c r="P2204" i="4"/>
  <c r="J2204" i="4"/>
  <c r="B2204" i="4"/>
  <c r="P2203" i="4"/>
  <c r="J2203" i="4"/>
  <c r="B2203" i="4"/>
  <c r="P2202" i="4"/>
  <c r="J2202" i="4"/>
  <c r="B2202" i="4"/>
  <c r="P2201" i="4"/>
  <c r="J2201" i="4"/>
  <c r="B2201" i="4"/>
  <c r="P2200" i="4"/>
  <c r="J2200" i="4"/>
  <c r="B2200" i="4"/>
  <c r="P2199" i="4"/>
  <c r="J2199" i="4"/>
  <c r="B2199" i="4"/>
  <c r="P2198" i="4"/>
  <c r="J2198" i="4"/>
  <c r="B2198" i="4"/>
  <c r="P2197" i="4"/>
  <c r="J2197" i="4"/>
  <c r="B2197" i="4"/>
  <c r="P2196" i="4"/>
  <c r="J2196" i="4"/>
  <c r="B2196" i="4"/>
  <c r="P2195" i="4"/>
  <c r="J2195" i="4"/>
  <c r="B2195" i="4"/>
  <c r="P2194" i="4"/>
  <c r="J2194" i="4"/>
  <c r="B2194" i="4"/>
  <c r="P2193" i="4"/>
  <c r="J2193" i="4"/>
  <c r="B2193" i="4"/>
  <c r="P2192" i="4"/>
  <c r="J2192" i="4"/>
  <c r="B2192" i="4"/>
  <c r="P2191" i="4"/>
  <c r="J2191" i="4"/>
  <c r="B2191" i="4"/>
  <c r="P2190" i="4"/>
  <c r="J2190" i="4"/>
  <c r="B2190" i="4"/>
  <c r="P2189" i="4"/>
  <c r="J2189" i="4"/>
  <c r="B2189" i="4"/>
  <c r="P2188" i="4"/>
  <c r="J2188" i="4"/>
  <c r="B2188" i="4"/>
  <c r="P2187" i="4"/>
  <c r="J2187" i="4"/>
  <c r="B2187" i="4"/>
  <c r="P2186" i="4"/>
  <c r="J2186" i="4"/>
  <c r="B2186" i="4"/>
  <c r="P2185" i="4"/>
  <c r="J2185" i="4"/>
  <c r="B2185" i="4"/>
  <c r="P2184" i="4"/>
  <c r="J2184" i="4"/>
  <c r="B2184" i="4"/>
  <c r="P2183" i="4"/>
  <c r="J2183" i="4"/>
  <c r="B2183" i="4"/>
  <c r="P2182" i="4"/>
  <c r="J2182" i="4"/>
  <c r="B2182" i="4"/>
  <c r="P2181" i="4"/>
  <c r="J2181" i="4"/>
  <c r="B2181" i="4"/>
  <c r="P2180" i="4"/>
  <c r="J2180" i="4"/>
  <c r="B2180" i="4"/>
  <c r="P2179" i="4"/>
  <c r="J2179" i="4"/>
  <c r="B2179" i="4"/>
  <c r="P2178" i="4"/>
  <c r="J2178" i="4"/>
  <c r="B2178" i="4"/>
  <c r="P2177" i="4"/>
  <c r="J2177" i="4"/>
  <c r="B2177" i="4"/>
  <c r="P2176" i="4"/>
  <c r="J2176" i="4"/>
  <c r="B2176" i="4"/>
  <c r="P2175" i="4"/>
  <c r="J2175" i="4"/>
  <c r="B2175" i="4"/>
  <c r="P2174" i="4"/>
  <c r="J2174" i="4"/>
  <c r="B2174" i="4"/>
  <c r="P2173" i="4"/>
  <c r="J2173" i="4"/>
  <c r="B2173" i="4"/>
  <c r="P2172" i="4"/>
  <c r="J2172" i="4"/>
  <c r="B2172" i="4"/>
  <c r="P2171" i="4"/>
  <c r="J2171" i="4"/>
  <c r="B2171" i="4"/>
  <c r="P2170" i="4"/>
  <c r="J2170" i="4"/>
  <c r="B2170" i="4"/>
  <c r="P2169" i="4"/>
  <c r="J2169" i="4"/>
  <c r="B2169" i="4"/>
  <c r="P2168" i="4"/>
  <c r="J2168" i="4"/>
  <c r="B2168" i="4"/>
  <c r="P2167" i="4"/>
  <c r="J2167" i="4"/>
  <c r="B2167" i="4"/>
  <c r="P2166" i="4"/>
  <c r="J2166" i="4"/>
  <c r="B2166" i="4"/>
  <c r="P2165" i="4"/>
  <c r="J2165" i="4"/>
  <c r="B2165" i="4"/>
  <c r="P2164" i="4"/>
  <c r="J2164" i="4"/>
  <c r="B2164" i="4"/>
  <c r="P2163" i="4"/>
  <c r="J2163" i="4"/>
  <c r="B2163" i="4"/>
  <c r="P2162" i="4"/>
  <c r="J2162" i="4"/>
  <c r="B2162" i="4"/>
  <c r="P2161" i="4"/>
  <c r="J2161" i="4"/>
  <c r="B2161" i="4"/>
  <c r="P2160" i="4"/>
  <c r="J2160" i="4"/>
  <c r="B2160" i="4"/>
  <c r="P2159" i="4"/>
  <c r="J2159" i="4"/>
  <c r="B2159" i="4"/>
  <c r="P2158" i="4"/>
  <c r="J2158" i="4"/>
  <c r="B2158" i="4"/>
  <c r="P2157" i="4"/>
  <c r="J2157" i="4"/>
  <c r="B2157" i="4"/>
  <c r="P2156" i="4"/>
  <c r="J2156" i="4"/>
  <c r="B2156" i="4"/>
  <c r="P2155" i="4"/>
  <c r="J2155" i="4"/>
  <c r="B2155" i="4"/>
  <c r="P2154" i="4"/>
  <c r="J2154" i="4"/>
  <c r="B2154" i="4"/>
  <c r="P2153" i="4"/>
  <c r="J2153" i="4"/>
  <c r="B2153" i="4"/>
  <c r="P2152" i="4"/>
  <c r="J2152" i="4"/>
  <c r="B2152" i="4"/>
  <c r="P2151" i="4"/>
  <c r="J2151" i="4"/>
  <c r="B2151" i="4"/>
  <c r="P2150" i="4"/>
  <c r="J2150" i="4"/>
  <c r="B2150" i="4"/>
  <c r="P2149" i="4"/>
  <c r="J2149" i="4"/>
  <c r="B2149" i="4"/>
  <c r="P2148" i="4"/>
  <c r="J2148" i="4"/>
  <c r="B2148" i="4"/>
  <c r="P2147" i="4"/>
  <c r="J2147" i="4"/>
  <c r="B2147" i="4"/>
  <c r="P2146" i="4"/>
  <c r="J2146" i="4"/>
  <c r="B2146" i="4"/>
  <c r="P2145" i="4"/>
  <c r="J2145" i="4"/>
  <c r="B2145" i="4"/>
  <c r="P2144" i="4"/>
  <c r="J2144" i="4"/>
  <c r="B2144" i="4"/>
  <c r="P2143" i="4"/>
  <c r="J2143" i="4"/>
  <c r="B2143" i="4"/>
  <c r="P2142" i="4"/>
  <c r="J2142" i="4"/>
  <c r="B2142" i="4"/>
  <c r="P2141" i="4"/>
  <c r="J2141" i="4"/>
  <c r="B2141" i="4"/>
  <c r="P2140" i="4"/>
  <c r="J2140" i="4"/>
  <c r="B2140" i="4"/>
  <c r="P2139" i="4"/>
  <c r="J2139" i="4"/>
  <c r="B2139" i="4"/>
  <c r="P2138" i="4"/>
  <c r="J2138" i="4"/>
  <c r="B2138" i="4"/>
  <c r="P2137" i="4"/>
  <c r="J2137" i="4"/>
  <c r="B2137" i="4"/>
  <c r="P2136" i="4"/>
  <c r="J2136" i="4"/>
  <c r="B2136" i="4"/>
  <c r="P2135" i="4"/>
  <c r="J2135" i="4"/>
  <c r="B2135" i="4"/>
  <c r="P2134" i="4"/>
  <c r="J2134" i="4"/>
  <c r="B2134" i="4"/>
  <c r="P2133" i="4"/>
  <c r="J2133" i="4"/>
  <c r="B2133" i="4"/>
  <c r="P2132" i="4"/>
  <c r="J2132" i="4"/>
  <c r="B2132" i="4"/>
  <c r="P2131" i="4"/>
  <c r="J2131" i="4"/>
  <c r="B2131" i="4"/>
  <c r="P2130" i="4"/>
  <c r="J2130" i="4"/>
  <c r="B2130" i="4"/>
  <c r="P2129" i="4"/>
  <c r="J2129" i="4"/>
  <c r="B2129" i="4"/>
  <c r="P2128" i="4"/>
  <c r="J2128" i="4"/>
  <c r="B2128" i="4"/>
  <c r="P2127" i="4"/>
  <c r="J2127" i="4"/>
  <c r="B2127" i="4"/>
  <c r="P2126" i="4"/>
  <c r="J2126" i="4"/>
  <c r="B2126" i="4"/>
  <c r="P2125" i="4"/>
  <c r="J2125" i="4"/>
  <c r="B2125" i="4"/>
  <c r="P2124" i="4"/>
  <c r="J2124" i="4"/>
  <c r="B2124" i="4"/>
  <c r="P2123" i="4"/>
  <c r="J2123" i="4"/>
  <c r="B2123" i="4"/>
  <c r="P2122" i="4"/>
  <c r="J2122" i="4"/>
  <c r="B2122" i="4"/>
  <c r="P2121" i="4"/>
  <c r="J2121" i="4"/>
  <c r="B2121" i="4"/>
  <c r="P2120" i="4"/>
  <c r="J2120" i="4"/>
  <c r="B2120" i="4"/>
  <c r="P2119" i="4"/>
  <c r="J2119" i="4"/>
  <c r="B2119" i="4"/>
  <c r="P2118" i="4"/>
  <c r="J2118" i="4"/>
  <c r="B2118" i="4"/>
  <c r="P2117" i="4"/>
  <c r="J2117" i="4"/>
  <c r="B2117" i="4"/>
  <c r="P2116" i="4"/>
  <c r="J2116" i="4"/>
  <c r="B2116" i="4"/>
  <c r="P2115" i="4"/>
  <c r="J2115" i="4"/>
  <c r="B2115" i="4"/>
  <c r="P2114" i="4"/>
  <c r="J2114" i="4"/>
  <c r="B2114" i="4"/>
  <c r="P2113" i="4"/>
  <c r="J2113" i="4"/>
  <c r="B2113" i="4"/>
  <c r="P2112" i="4"/>
  <c r="J2112" i="4"/>
  <c r="B2112" i="4"/>
  <c r="P2111" i="4"/>
  <c r="J2111" i="4"/>
  <c r="B2111" i="4"/>
  <c r="P2110" i="4"/>
  <c r="J2110" i="4"/>
  <c r="B2110" i="4"/>
  <c r="P2109" i="4"/>
  <c r="J2109" i="4"/>
  <c r="B2109" i="4"/>
  <c r="P2108" i="4"/>
  <c r="J2108" i="4"/>
  <c r="B2108" i="4"/>
  <c r="P2107" i="4"/>
  <c r="J2107" i="4"/>
  <c r="B2107" i="4"/>
  <c r="P2106" i="4"/>
  <c r="J2106" i="4"/>
  <c r="B2106" i="4"/>
  <c r="P2105" i="4"/>
  <c r="J2105" i="4"/>
  <c r="B2105" i="4"/>
  <c r="P2104" i="4"/>
  <c r="J2104" i="4"/>
  <c r="B2104" i="4"/>
  <c r="P2103" i="4"/>
  <c r="J2103" i="4"/>
  <c r="B2103" i="4"/>
  <c r="P2102" i="4"/>
  <c r="J2102" i="4"/>
  <c r="B2102" i="4"/>
  <c r="P2101" i="4"/>
  <c r="J2101" i="4"/>
  <c r="B2101" i="4"/>
  <c r="P2100" i="4"/>
  <c r="J2100" i="4"/>
  <c r="B2100" i="4"/>
  <c r="P2099" i="4"/>
  <c r="J2099" i="4"/>
  <c r="B2099" i="4"/>
  <c r="P2098" i="4"/>
  <c r="J2098" i="4"/>
  <c r="B2098" i="4"/>
  <c r="P2097" i="4"/>
  <c r="J2097" i="4"/>
  <c r="B2097" i="4"/>
  <c r="P2096" i="4"/>
  <c r="J2096" i="4"/>
  <c r="B2096" i="4"/>
  <c r="P2095" i="4"/>
  <c r="J2095" i="4"/>
  <c r="B2095" i="4"/>
  <c r="P2094" i="4"/>
  <c r="J2094" i="4"/>
  <c r="B2094" i="4"/>
  <c r="P2093" i="4"/>
  <c r="J2093" i="4"/>
  <c r="B2093" i="4"/>
  <c r="P2092" i="4"/>
  <c r="J2092" i="4"/>
  <c r="B2092" i="4"/>
  <c r="P2091" i="4"/>
  <c r="J2091" i="4"/>
  <c r="B2091" i="4"/>
  <c r="P2090" i="4"/>
  <c r="J2090" i="4"/>
  <c r="B2090" i="4"/>
  <c r="P2089" i="4"/>
  <c r="J2089" i="4"/>
  <c r="B2089" i="4"/>
  <c r="P2088" i="4"/>
  <c r="J2088" i="4"/>
  <c r="B2088" i="4"/>
  <c r="P2087" i="4"/>
  <c r="J2087" i="4"/>
  <c r="B2087" i="4"/>
  <c r="P2086" i="4"/>
  <c r="J2086" i="4"/>
  <c r="B2086" i="4"/>
  <c r="P2085" i="4"/>
  <c r="J2085" i="4"/>
  <c r="B2085" i="4"/>
  <c r="P2084" i="4"/>
  <c r="J2084" i="4"/>
  <c r="B2084" i="4"/>
  <c r="P2083" i="4"/>
  <c r="J2083" i="4"/>
  <c r="B2083" i="4"/>
  <c r="P2082" i="4"/>
  <c r="J2082" i="4"/>
  <c r="B2082" i="4"/>
  <c r="P2081" i="4"/>
  <c r="J2081" i="4"/>
  <c r="B2081" i="4"/>
  <c r="P2080" i="4"/>
  <c r="J2080" i="4"/>
  <c r="B2080" i="4"/>
  <c r="P2079" i="4"/>
  <c r="J2079" i="4"/>
  <c r="B2079" i="4"/>
  <c r="P2078" i="4"/>
  <c r="J2078" i="4"/>
  <c r="B2078" i="4"/>
  <c r="P2077" i="4"/>
  <c r="J2077" i="4"/>
  <c r="B2077" i="4"/>
  <c r="P2076" i="4"/>
  <c r="J2076" i="4"/>
  <c r="B2076" i="4"/>
  <c r="P2075" i="4"/>
  <c r="J2075" i="4"/>
  <c r="B2075" i="4"/>
  <c r="P2074" i="4"/>
  <c r="J2074" i="4"/>
  <c r="B2074" i="4"/>
  <c r="P2073" i="4"/>
  <c r="J2073" i="4"/>
  <c r="B2073" i="4"/>
  <c r="P2072" i="4"/>
  <c r="J2072" i="4"/>
  <c r="B2072" i="4"/>
  <c r="P2071" i="4"/>
  <c r="J2071" i="4"/>
  <c r="B2071" i="4"/>
  <c r="P2070" i="4"/>
  <c r="J2070" i="4"/>
  <c r="B2070" i="4"/>
  <c r="P2069" i="4"/>
  <c r="J2069" i="4"/>
  <c r="B2069" i="4"/>
  <c r="P2068" i="4"/>
  <c r="J2068" i="4"/>
  <c r="B2068" i="4"/>
  <c r="P2067" i="4"/>
  <c r="J2067" i="4"/>
  <c r="B2067" i="4"/>
  <c r="P2066" i="4"/>
  <c r="J2066" i="4"/>
  <c r="B2066" i="4"/>
  <c r="P2065" i="4"/>
  <c r="J2065" i="4"/>
  <c r="B2065" i="4"/>
  <c r="P2064" i="4"/>
  <c r="J2064" i="4"/>
  <c r="B2064" i="4"/>
  <c r="P2063" i="4"/>
  <c r="J2063" i="4"/>
  <c r="B2063" i="4"/>
  <c r="P2062" i="4"/>
  <c r="J2062" i="4"/>
  <c r="B2062" i="4"/>
  <c r="P2061" i="4"/>
  <c r="J2061" i="4"/>
  <c r="B2061" i="4"/>
  <c r="P2060" i="4"/>
  <c r="J2060" i="4"/>
  <c r="B2060" i="4"/>
  <c r="P2059" i="4"/>
  <c r="J2059" i="4"/>
  <c r="B2059" i="4"/>
  <c r="P2058" i="4"/>
  <c r="J2058" i="4"/>
  <c r="B2058" i="4"/>
  <c r="P2057" i="4"/>
  <c r="J2057" i="4"/>
  <c r="B2057" i="4"/>
  <c r="P2056" i="4"/>
  <c r="J2056" i="4"/>
  <c r="B2056" i="4"/>
  <c r="P2055" i="4"/>
  <c r="J2055" i="4"/>
  <c r="B2055" i="4"/>
  <c r="P2054" i="4"/>
  <c r="J2054" i="4"/>
  <c r="B2054" i="4"/>
  <c r="P2053" i="4"/>
  <c r="J2053" i="4"/>
  <c r="B2053" i="4"/>
  <c r="P2052" i="4"/>
  <c r="J2052" i="4"/>
  <c r="B2052" i="4"/>
  <c r="P2051" i="4"/>
  <c r="J2051" i="4"/>
  <c r="B2051" i="4"/>
  <c r="P2050" i="4"/>
  <c r="J2050" i="4"/>
  <c r="B2050" i="4"/>
  <c r="P2049" i="4"/>
  <c r="J2049" i="4"/>
  <c r="B2049" i="4"/>
  <c r="P2048" i="4"/>
  <c r="J2048" i="4"/>
  <c r="B2048" i="4"/>
  <c r="P2047" i="4"/>
  <c r="J2047" i="4"/>
  <c r="B2047" i="4"/>
  <c r="P2046" i="4"/>
  <c r="J2046" i="4"/>
  <c r="B2046" i="4"/>
  <c r="P2045" i="4"/>
  <c r="J2045" i="4"/>
  <c r="B2045" i="4"/>
  <c r="P2044" i="4"/>
  <c r="J2044" i="4"/>
  <c r="B2044" i="4"/>
  <c r="P2043" i="4"/>
  <c r="J2043" i="4"/>
  <c r="B2043" i="4"/>
  <c r="P2042" i="4"/>
  <c r="J2042" i="4"/>
  <c r="B2042" i="4"/>
  <c r="P2041" i="4"/>
  <c r="J2041" i="4"/>
  <c r="B2041" i="4"/>
  <c r="P2040" i="4"/>
  <c r="J2040" i="4"/>
  <c r="B2040" i="4"/>
  <c r="P2039" i="4"/>
  <c r="J2039" i="4"/>
  <c r="B2039" i="4"/>
  <c r="P2038" i="4"/>
  <c r="J2038" i="4"/>
  <c r="B2038" i="4"/>
  <c r="P2037" i="4"/>
  <c r="J2037" i="4"/>
  <c r="B2037" i="4"/>
  <c r="P2036" i="4"/>
  <c r="J2036" i="4"/>
  <c r="B2036" i="4"/>
  <c r="P2035" i="4"/>
  <c r="J2035" i="4"/>
  <c r="B2035" i="4"/>
  <c r="P2034" i="4"/>
  <c r="J2034" i="4"/>
  <c r="B2034" i="4"/>
  <c r="P2033" i="4"/>
  <c r="J2033" i="4"/>
  <c r="B2033" i="4"/>
  <c r="P2032" i="4"/>
  <c r="J2032" i="4"/>
  <c r="B2032" i="4"/>
  <c r="P2031" i="4"/>
  <c r="J2031" i="4"/>
  <c r="B2031" i="4"/>
  <c r="P2030" i="4"/>
  <c r="J2030" i="4"/>
  <c r="B2030" i="4"/>
  <c r="P2029" i="4"/>
  <c r="J2029" i="4"/>
  <c r="B2029" i="4"/>
  <c r="P2028" i="4"/>
  <c r="J2028" i="4"/>
  <c r="B2028" i="4"/>
  <c r="P2027" i="4"/>
  <c r="J2027" i="4"/>
  <c r="B2027" i="4"/>
  <c r="P2026" i="4"/>
  <c r="J2026" i="4"/>
  <c r="B2026" i="4"/>
  <c r="P2025" i="4"/>
  <c r="J2025" i="4"/>
  <c r="B2025" i="4"/>
  <c r="P2024" i="4"/>
  <c r="J2024" i="4"/>
  <c r="B2024" i="4"/>
  <c r="P2023" i="4"/>
  <c r="J2023" i="4"/>
  <c r="B2023" i="4"/>
  <c r="P2022" i="4"/>
  <c r="J2022" i="4"/>
  <c r="B2022" i="4"/>
  <c r="P2021" i="4"/>
  <c r="J2021" i="4"/>
  <c r="B2021" i="4"/>
  <c r="P2020" i="4"/>
  <c r="J2020" i="4"/>
  <c r="B2020" i="4"/>
  <c r="P2019" i="4"/>
  <c r="J2019" i="4"/>
  <c r="B2019" i="4"/>
  <c r="P2018" i="4"/>
  <c r="J2018" i="4"/>
  <c r="B2018" i="4"/>
  <c r="P2017" i="4"/>
  <c r="J2017" i="4"/>
  <c r="B2017" i="4"/>
  <c r="P2016" i="4"/>
  <c r="J2016" i="4"/>
  <c r="B2016" i="4"/>
  <c r="P2015" i="4"/>
  <c r="J2015" i="4"/>
  <c r="B2015" i="4"/>
  <c r="P2014" i="4"/>
  <c r="J2014" i="4"/>
  <c r="B2014" i="4"/>
  <c r="P2013" i="4"/>
  <c r="J2013" i="4"/>
  <c r="B2013" i="4"/>
  <c r="P2012" i="4"/>
  <c r="J2012" i="4"/>
  <c r="B2012" i="4"/>
  <c r="P2011" i="4"/>
  <c r="J2011" i="4"/>
  <c r="B2011" i="4"/>
  <c r="P2010" i="4"/>
  <c r="J2010" i="4"/>
  <c r="B2010" i="4"/>
  <c r="P2009" i="4"/>
  <c r="J2009" i="4"/>
  <c r="B2009" i="4"/>
  <c r="P2008" i="4"/>
  <c r="J2008" i="4"/>
  <c r="B2008" i="4"/>
  <c r="P2007" i="4"/>
  <c r="J2007" i="4"/>
  <c r="B2007" i="4"/>
  <c r="P2006" i="4"/>
  <c r="J2006" i="4"/>
  <c r="B2006" i="4"/>
  <c r="P2005" i="4"/>
  <c r="J2005" i="4"/>
  <c r="B2005" i="4"/>
  <c r="P2004" i="4"/>
  <c r="J2004" i="4"/>
  <c r="B2004" i="4"/>
  <c r="P2003" i="4"/>
  <c r="J2003" i="4"/>
  <c r="B2003" i="4"/>
  <c r="P2002" i="4"/>
  <c r="J2002" i="4"/>
  <c r="B2002" i="4"/>
  <c r="P2001" i="4"/>
  <c r="J2001" i="4"/>
  <c r="B2001" i="4"/>
  <c r="P2000" i="4"/>
  <c r="J2000" i="4"/>
  <c r="B2000" i="4"/>
  <c r="P1999" i="4"/>
  <c r="J1999" i="4"/>
  <c r="B1999" i="4"/>
  <c r="P1998" i="4"/>
  <c r="J1998" i="4"/>
  <c r="B1998" i="4"/>
  <c r="P1997" i="4"/>
  <c r="J1997" i="4"/>
  <c r="B1997" i="4"/>
  <c r="P1996" i="4"/>
  <c r="J1996" i="4"/>
  <c r="B1996" i="4"/>
  <c r="P1995" i="4"/>
  <c r="J1995" i="4"/>
  <c r="B1995" i="4"/>
  <c r="P1994" i="4"/>
  <c r="J1994" i="4"/>
  <c r="B1994" i="4"/>
  <c r="P1993" i="4"/>
  <c r="J1993" i="4"/>
  <c r="B1993" i="4"/>
  <c r="P1992" i="4"/>
  <c r="J1992" i="4"/>
  <c r="B1992" i="4"/>
  <c r="P1991" i="4"/>
  <c r="J1991" i="4"/>
  <c r="B1991" i="4"/>
  <c r="P1990" i="4"/>
  <c r="J1990" i="4"/>
  <c r="B1990" i="4"/>
  <c r="P1989" i="4"/>
  <c r="J1989" i="4"/>
  <c r="B1989" i="4"/>
  <c r="P1988" i="4"/>
  <c r="J1988" i="4"/>
  <c r="B1988" i="4"/>
  <c r="P1987" i="4"/>
  <c r="J1987" i="4"/>
  <c r="B1987" i="4"/>
  <c r="P1986" i="4"/>
  <c r="J1986" i="4"/>
  <c r="B1986" i="4"/>
  <c r="P1985" i="4"/>
  <c r="J1985" i="4"/>
  <c r="B1985" i="4"/>
  <c r="P1984" i="4"/>
  <c r="J1984" i="4"/>
  <c r="B1984" i="4"/>
  <c r="P1983" i="4"/>
  <c r="J1983" i="4"/>
  <c r="B1983" i="4"/>
  <c r="P1982" i="4"/>
  <c r="J1982" i="4"/>
  <c r="B1982" i="4"/>
  <c r="P1981" i="4"/>
  <c r="J1981" i="4"/>
  <c r="B1981" i="4"/>
  <c r="P1980" i="4"/>
  <c r="J1980" i="4"/>
  <c r="B1980" i="4"/>
  <c r="P1979" i="4"/>
  <c r="J1979" i="4"/>
  <c r="B1979" i="4"/>
  <c r="P1978" i="4"/>
  <c r="J1978" i="4"/>
  <c r="B1978" i="4"/>
  <c r="P1977" i="4"/>
  <c r="J1977" i="4"/>
  <c r="B1977" i="4"/>
  <c r="P1976" i="4"/>
  <c r="J1976" i="4"/>
  <c r="B1976" i="4"/>
  <c r="P1975" i="4"/>
  <c r="J1975" i="4"/>
  <c r="B1975" i="4"/>
  <c r="P1974" i="4"/>
  <c r="J1974" i="4"/>
  <c r="B1974" i="4"/>
  <c r="P1973" i="4"/>
  <c r="J1973" i="4"/>
  <c r="B1973" i="4"/>
  <c r="P1972" i="4"/>
  <c r="J1972" i="4"/>
  <c r="B1972" i="4"/>
  <c r="P1971" i="4"/>
  <c r="J1971" i="4"/>
  <c r="B1971" i="4"/>
  <c r="P1970" i="4"/>
  <c r="J1970" i="4"/>
  <c r="B1970" i="4"/>
  <c r="P1969" i="4"/>
  <c r="J1969" i="4"/>
  <c r="B1969" i="4"/>
  <c r="P1968" i="4"/>
  <c r="J1968" i="4"/>
  <c r="B1968" i="4"/>
  <c r="P1967" i="4"/>
  <c r="J1967" i="4"/>
  <c r="B1967" i="4"/>
  <c r="P1966" i="4"/>
  <c r="J1966" i="4"/>
  <c r="B1966" i="4"/>
  <c r="P1965" i="4"/>
  <c r="J1965" i="4"/>
  <c r="B1965" i="4"/>
  <c r="P1964" i="4"/>
  <c r="J1964" i="4"/>
  <c r="B1964" i="4"/>
  <c r="P1963" i="4"/>
  <c r="J1963" i="4"/>
  <c r="B1963" i="4"/>
  <c r="P1962" i="4"/>
  <c r="J1962" i="4"/>
  <c r="B1962" i="4"/>
  <c r="P1961" i="4"/>
  <c r="J1961" i="4"/>
  <c r="B1961" i="4"/>
  <c r="P1960" i="4"/>
  <c r="J1960" i="4"/>
  <c r="B1960" i="4"/>
  <c r="P1959" i="4"/>
  <c r="J1959" i="4"/>
  <c r="B1959" i="4"/>
  <c r="P1958" i="4"/>
  <c r="J1958" i="4"/>
  <c r="B1958" i="4"/>
  <c r="P1957" i="4"/>
  <c r="J1957" i="4"/>
  <c r="B1957" i="4"/>
  <c r="P1956" i="4"/>
  <c r="J1956" i="4"/>
  <c r="B1956" i="4"/>
  <c r="P1955" i="4"/>
  <c r="J1955" i="4"/>
  <c r="B1955" i="4"/>
  <c r="P1954" i="4"/>
  <c r="J1954" i="4"/>
  <c r="B1954" i="4"/>
  <c r="P1953" i="4"/>
  <c r="J1953" i="4"/>
  <c r="B1953" i="4"/>
  <c r="P1952" i="4"/>
  <c r="J1952" i="4"/>
  <c r="B1952" i="4"/>
  <c r="P1951" i="4"/>
  <c r="J1951" i="4"/>
  <c r="B1951" i="4"/>
  <c r="P1950" i="4"/>
  <c r="J1950" i="4"/>
  <c r="B1950" i="4"/>
  <c r="P1949" i="4"/>
  <c r="J1949" i="4"/>
  <c r="B1949" i="4"/>
  <c r="P1948" i="4"/>
  <c r="J1948" i="4"/>
  <c r="B1948" i="4"/>
  <c r="P1947" i="4"/>
  <c r="J1947" i="4"/>
  <c r="B1947" i="4"/>
  <c r="P1946" i="4"/>
  <c r="J1946" i="4"/>
  <c r="B1946" i="4"/>
  <c r="P1945" i="4"/>
  <c r="J1945" i="4"/>
  <c r="B1945" i="4"/>
  <c r="P1944" i="4"/>
  <c r="J1944" i="4"/>
  <c r="B1944" i="4"/>
  <c r="P1943" i="4"/>
  <c r="J1943" i="4"/>
  <c r="B1943" i="4"/>
  <c r="P1942" i="4"/>
  <c r="J1942" i="4"/>
  <c r="B1942" i="4"/>
  <c r="P1941" i="4"/>
  <c r="J1941" i="4"/>
  <c r="B1941" i="4"/>
  <c r="P1940" i="4"/>
  <c r="J1940" i="4"/>
  <c r="B1940" i="4"/>
  <c r="P1939" i="4"/>
  <c r="J1939" i="4"/>
  <c r="B1939" i="4"/>
  <c r="P1938" i="4"/>
  <c r="J1938" i="4"/>
  <c r="B1938" i="4"/>
  <c r="P1937" i="4"/>
  <c r="J1937" i="4"/>
  <c r="B1937" i="4"/>
  <c r="P1936" i="4"/>
  <c r="J1936" i="4"/>
  <c r="B1936" i="4"/>
  <c r="P1935" i="4"/>
  <c r="J1935" i="4"/>
  <c r="B1935" i="4"/>
  <c r="P1934" i="4"/>
  <c r="J1934" i="4"/>
  <c r="B1934" i="4"/>
  <c r="P1933" i="4"/>
  <c r="J1933" i="4"/>
  <c r="B1933" i="4"/>
  <c r="P1932" i="4"/>
  <c r="J1932" i="4"/>
  <c r="B1932" i="4"/>
  <c r="P1931" i="4"/>
  <c r="J1931" i="4"/>
  <c r="B1931" i="4"/>
  <c r="P1930" i="4"/>
  <c r="J1930" i="4"/>
  <c r="B1930" i="4"/>
  <c r="P1929" i="4"/>
  <c r="J1929" i="4"/>
  <c r="B1929" i="4"/>
  <c r="P1928" i="4"/>
  <c r="J1928" i="4"/>
  <c r="B1928" i="4"/>
  <c r="P1927" i="4"/>
  <c r="J1927" i="4"/>
  <c r="B1927" i="4"/>
  <c r="P1926" i="4"/>
  <c r="J1926" i="4"/>
  <c r="B1926" i="4"/>
  <c r="P1925" i="4"/>
  <c r="J1925" i="4"/>
  <c r="B1925" i="4"/>
  <c r="P1924" i="4"/>
  <c r="J1924" i="4"/>
  <c r="B1924" i="4"/>
  <c r="P1923" i="4"/>
  <c r="J1923" i="4"/>
  <c r="B1923" i="4"/>
  <c r="P1922" i="4"/>
  <c r="J1922" i="4"/>
  <c r="B1922" i="4"/>
  <c r="P1921" i="4"/>
  <c r="J1921" i="4"/>
  <c r="B1921" i="4"/>
  <c r="P1920" i="4"/>
  <c r="J1920" i="4"/>
  <c r="B1920" i="4"/>
  <c r="P1919" i="4"/>
  <c r="J1919" i="4"/>
  <c r="B1919" i="4"/>
  <c r="P1918" i="4"/>
  <c r="J1918" i="4"/>
  <c r="B1918" i="4"/>
  <c r="P1917" i="4"/>
  <c r="J1917" i="4"/>
  <c r="B1917" i="4"/>
  <c r="P1916" i="4"/>
  <c r="J1916" i="4"/>
  <c r="B1916" i="4"/>
  <c r="P1915" i="4"/>
  <c r="J1915" i="4"/>
  <c r="B1915" i="4"/>
  <c r="P1914" i="4"/>
  <c r="J1914" i="4"/>
  <c r="B1914" i="4"/>
  <c r="P1913" i="4"/>
  <c r="J1913" i="4"/>
  <c r="B1913" i="4"/>
  <c r="P1912" i="4"/>
  <c r="J1912" i="4"/>
  <c r="B1912" i="4"/>
  <c r="P1911" i="4"/>
  <c r="J1911" i="4"/>
  <c r="B1911" i="4"/>
  <c r="P1910" i="4"/>
  <c r="J1910" i="4"/>
  <c r="B1910" i="4"/>
  <c r="P1909" i="4"/>
  <c r="J1909" i="4"/>
  <c r="B1909" i="4"/>
  <c r="P1908" i="4"/>
  <c r="J1908" i="4"/>
  <c r="B1908" i="4"/>
  <c r="P1907" i="4"/>
  <c r="J1907" i="4"/>
  <c r="B1907" i="4"/>
  <c r="P1906" i="4"/>
  <c r="J1906" i="4"/>
  <c r="B1906" i="4"/>
  <c r="P1905" i="4"/>
  <c r="J1905" i="4"/>
  <c r="B1905" i="4"/>
  <c r="P1904" i="4"/>
  <c r="J1904" i="4"/>
  <c r="B1904" i="4"/>
  <c r="P1903" i="4"/>
  <c r="J1903" i="4"/>
  <c r="B1903" i="4"/>
  <c r="P1902" i="4"/>
  <c r="J1902" i="4"/>
  <c r="B1902" i="4"/>
  <c r="P1901" i="4"/>
  <c r="J1901" i="4"/>
  <c r="B1901" i="4"/>
  <c r="P1900" i="4"/>
  <c r="J1900" i="4"/>
  <c r="B1900" i="4"/>
  <c r="P1899" i="4"/>
  <c r="J1899" i="4"/>
  <c r="B1899" i="4"/>
  <c r="P1898" i="4"/>
  <c r="J1898" i="4"/>
  <c r="B1898" i="4"/>
  <c r="P1897" i="4"/>
  <c r="J1897" i="4"/>
  <c r="B1897" i="4"/>
  <c r="P1896" i="4"/>
  <c r="J1896" i="4"/>
  <c r="B1896" i="4"/>
  <c r="P1895" i="4"/>
  <c r="J1895" i="4"/>
  <c r="B1895" i="4"/>
  <c r="P1894" i="4"/>
  <c r="J1894" i="4"/>
  <c r="B1894" i="4"/>
  <c r="P1893" i="4"/>
  <c r="J1893" i="4"/>
  <c r="B1893" i="4"/>
  <c r="P1892" i="4"/>
  <c r="J1892" i="4"/>
  <c r="B1892" i="4"/>
  <c r="P1891" i="4"/>
  <c r="J1891" i="4"/>
  <c r="B1891" i="4"/>
  <c r="P1890" i="4"/>
  <c r="J1890" i="4"/>
  <c r="B1890" i="4"/>
  <c r="P1889" i="4"/>
  <c r="J1889" i="4"/>
  <c r="B1889" i="4"/>
  <c r="P1888" i="4"/>
  <c r="J1888" i="4"/>
  <c r="B1888" i="4"/>
  <c r="P1887" i="4"/>
  <c r="J1887" i="4"/>
  <c r="B1887" i="4"/>
  <c r="P1886" i="4"/>
  <c r="J1886" i="4"/>
  <c r="B1886" i="4"/>
  <c r="P1885" i="4"/>
  <c r="J1885" i="4"/>
  <c r="B1885" i="4"/>
  <c r="P1884" i="4"/>
  <c r="J1884" i="4"/>
  <c r="B1884" i="4"/>
  <c r="P1883" i="4"/>
  <c r="J1883" i="4"/>
  <c r="B1883" i="4"/>
  <c r="P1882" i="4"/>
  <c r="J1882" i="4"/>
  <c r="B1882" i="4"/>
  <c r="P1881" i="4"/>
  <c r="J1881" i="4"/>
  <c r="B1881" i="4"/>
  <c r="P1880" i="4"/>
  <c r="J1880" i="4"/>
  <c r="B1880" i="4"/>
  <c r="P1879" i="4"/>
  <c r="J1879" i="4"/>
  <c r="B1879" i="4"/>
  <c r="P1878" i="4"/>
  <c r="J1878" i="4"/>
  <c r="B1878" i="4"/>
  <c r="P1877" i="4"/>
  <c r="J1877" i="4"/>
  <c r="B1877" i="4"/>
  <c r="P1876" i="4"/>
  <c r="J1876" i="4"/>
  <c r="B1876" i="4"/>
  <c r="P1875" i="4"/>
  <c r="J1875" i="4"/>
  <c r="B1875" i="4"/>
  <c r="P1874" i="4"/>
  <c r="J1874" i="4"/>
  <c r="B1874" i="4"/>
  <c r="P1873" i="4"/>
  <c r="J1873" i="4"/>
  <c r="B1873" i="4"/>
  <c r="P1872" i="4"/>
  <c r="J1872" i="4"/>
  <c r="B1872" i="4"/>
  <c r="P1871" i="4"/>
  <c r="J1871" i="4"/>
  <c r="B1871" i="4"/>
  <c r="P1870" i="4"/>
  <c r="J1870" i="4"/>
  <c r="B1870" i="4"/>
  <c r="P1869" i="4"/>
  <c r="J1869" i="4"/>
  <c r="B1869" i="4"/>
  <c r="P1868" i="4"/>
  <c r="J1868" i="4"/>
  <c r="B1868" i="4"/>
  <c r="P1867" i="4"/>
  <c r="J1867" i="4"/>
  <c r="B1867" i="4"/>
  <c r="P1866" i="4"/>
  <c r="J1866" i="4"/>
  <c r="B1866" i="4"/>
  <c r="P1865" i="4"/>
  <c r="J1865" i="4"/>
  <c r="B1865" i="4"/>
  <c r="P1864" i="4"/>
  <c r="J1864" i="4"/>
  <c r="B1864" i="4"/>
  <c r="P1863" i="4"/>
  <c r="J1863" i="4"/>
  <c r="B1863" i="4"/>
  <c r="P1862" i="4"/>
  <c r="J1862" i="4"/>
  <c r="B1862" i="4"/>
  <c r="P1861" i="4"/>
  <c r="J1861" i="4"/>
  <c r="B1861" i="4"/>
  <c r="P1860" i="4"/>
  <c r="J1860" i="4"/>
  <c r="B1860" i="4"/>
  <c r="P1859" i="4"/>
  <c r="J1859" i="4"/>
  <c r="B1859" i="4"/>
  <c r="P1858" i="4"/>
  <c r="J1858" i="4"/>
  <c r="B1858" i="4"/>
  <c r="P1857" i="4"/>
  <c r="J1857" i="4"/>
  <c r="B1857" i="4"/>
  <c r="P1856" i="4"/>
  <c r="J1856" i="4"/>
  <c r="B1856" i="4"/>
  <c r="P1855" i="4"/>
  <c r="J1855" i="4"/>
  <c r="B1855" i="4"/>
  <c r="P1854" i="4"/>
  <c r="J1854" i="4"/>
  <c r="B1854" i="4"/>
  <c r="P1853" i="4"/>
  <c r="J1853" i="4"/>
  <c r="B1853" i="4"/>
  <c r="P1852" i="4"/>
  <c r="J1852" i="4"/>
  <c r="B1852" i="4"/>
  <c r="P1851" i="4"/>
  <c r="J1851" i="4"/>
  <c r="B1851" i="4"/>
  <c r="P1850" i="4"/>
  <c r="J1850" i="4"/>
  <c r="B1850" i="4"/>
  <c r="P1849" i="4"/>
  <c r="J1849" i="4"/>
  <c r="B1849" i="4"/>
  <c r="P1848" i="4"/>
  <c r="J1848" i="4"/>
  <c r="B1848" i="4"/>
  <c r="P1847" i="4"/>
  <c r="J1847" i="4"/>
  <c r="B1847" i="4"/>
  <c r="P1846" i="4"/>
  <c r="J1846" i="4"/>
  <c r="B1846" i="4"/>
  <c r="P1845" i="4"/>
  <c r="J1845" i="4"/>
  <c r="B1845" i="4"/>
  <c r="P1844" i="4"/>
  <c r="J1844" i="4"/>
  <c r="B1844" i="4"/>
  <c r="P1843" i="4"/>
  <c r="J1843" i="4"/>
  <c r="B1843" i="4"/>
  <c r="P1842" i="4"/>
  <c r="J1842" i="4"/>
  <c r="B1842" i="4"/>
  <c r="P1841" i="4"/>
  <c r="J1841" i="4"/>
  <c r="B1841" i="4"/>
  <c r="P1840" i="4"/>
  <c r="J1840" i="4"/>
  <c r="B1840" i="4"/>
  <c r="P1839" i="4"/>
  <c r="J1839" i="4"/>
  <c r="B1839" i="4"/>
  <c r="P1838" i="4"/>
  <c r="J1838" i="4"/>
  <c r="B1838" i="4"/>
  <c r="P1837" i="4"/>
  <c r="J1837" i="4"/>
  <c r="B1837" i="4"/>
  <c r="P1836" i="4"/>
  <c r="J1836" i="4"/>
  <c r="B1836" i="4"/>
  <c r="P1835" i="4"/>
  <c r="J1835" i="4"/>
  <c r="B1835" i="4"/>
  <c r="P1834" i="4"/>
  <c r="J1834" i="4"/>
  <c r="B1834" i="4"/>
  <c r="P1833" i="4"/>
  <c r="J1833" i="4"/>
  <c r="B1833" i="4"/>
  <c r="P1832" i="4"/>
  <c r="J1832" i="4"/>
  <c r="B1832" i="4"/>
  <c r="P1831" i="4"/>
  <c r="J1831" i="4"/>
  <c r="B1831" i="4"/>
  <c r="P1830" i="4"/>
  <c r="J1830" i="4"/>
  <c r="B1830" i="4"/>
  <c r="P1829" i="4"/>
  <c r="J1829" i="4"/>
  <c r="B1829" i="4"/>
  <c r="P1828" i="4"/>
  <c r="J1828" i="4"/>
  <c r="B1828" i="4"/>
  <c r="P1827" i="4"/>
  <c r="J1827" i="4"/>
  <c r="B1827" i="4"/>
  <c r="P1826" i="4"/>
  <c r="J1826" i="4"/>
  <c r="B1826" i="4"/>
  <c r="P1825" i="4"/>
  <c r="J1825" i="4"/>
  <c r="B1825" i="4"/>
  <c r="P1824" i="4"/>
  <c r="J1824" i="4"/>
  <c r="B1824" i="4"/>
  <c r="P1823" i="4"/>
  <c r="J1823" i="4"/>
  <c r="B1823" i="4"/>
  <c r="P1822" i="4"/>
  <c r="J1822" i="4"/>
  <c r="B1822" i="4"/>
  <c r="P1821" i="4"/>
  <c r="J1821" i="4"/>
  <c r="B1821" i="4"/>
  <c r="P1820" i="4"/>
  <c r="J1820" i="4"/>
  <c r="B1820" i="4"/>
  <c r="P1819" i="4"/>
  <c r="J1819" i="4"/>
  <c r="B1819" i="4"/>
  <c r="P1818" i="4"/>
  <c r="J1818" i="4"/>
  <c r="B1818" i="4"/>
  <c r="P1817" i="4"/>
  <c r="J1817" i="4"/>
  <c r="B1817" i="4"/>
  <c r="P1816" i="4"/>
  <c r="J1816" i="4"/>
  <c r="B1816" i="4"/>
  <c r="P1815" i="4"/>
  <c r="J1815" i="4"/>
  <c r="B1815" i="4"/>
  <c r="P1814" i="4"/>
  <c r="J1814" i="4"/>
  <c r="B1814" i="4"/>
  <c r="P1813" i="4"/>
  <c r="J1813" i="4"/>
  <c r="B1813" i="4"/>
  <c r="P1812" i="4"/>
  <c r="J1812" i="4"/>
  <c r="B1812" i="4"/>
  <c r="P1811" i="4"/>
  <c r="J1811" i="4"/>
  <c r="B1811" i="4"/>
  <c r="P1810" i="4"/>
  <c r="J1810" i="4"/>
  <c r="B1810" i="4"/>
  <c r="P1809" i="4"/>
  <c r="J1809" i="4"/>
  <c r="B1809" i="4"/>
  <c r="P1808" i="4"/>
  <c r="J1808" i="4"/>
  <c r="B1808" i="4"/>
  <c r="P1807" i="4"/>
  <c r="J1807" i="4"/>
  <c r="B1807" i="4"/>
  <c r="P1806" i="4"/>
  <c r="J1806" i="4"/>
  <c r="B1806" i="4"/>
  <c r="P1805" i="4"/>
  <c r="J1805" i="4"/>
  <c r="B1805" i="4"/>
  <c r="P1804" i="4"/>
  <c r="J1804" i="4"/>
  <c r="B1804" i="4"/>
  <c r="P1803" i="4"/>
  <c r="J1803" i="4"/>
  <c r="B1803" i="4"/>
  <c r="P1802" i="4"/>
  <c r="J1802" i="4"/>
  <c r="B1802" i="4"/>
  <c r="P1801" i="4"/>
  <c r="J1801" i="4"/>
  <c r="B1801" i="4"/>
  <c r="P1800" i="4"/>
  <c r="J1800" i="4"/>
  <c r="B1800" i="4"/>
  <c r="P1799" i="4"/>
  <c r="J1799" i="4"/>
  <c r="B1799" i="4"/>
  <c r="P1798" i="4"/>
  <c r="J1798" i="4"/>
  <c r="B1798" i="4"/>
  <c r="P1797" i="4"/>
  <c r="J1797" i="4"/>
  <c r="B1797" i="4"/>
  <c r="P1796" i="4"/>
  <c r="J1796" i="4"/>
  <c r="B1796" i="4"/>
  <c r="P1795" i="4"/>
  <c r="J1795" i="4"/>
  <c r="B1795" i="4"/>
  <c r="P1794" i="4"/>
  <c r="J1794" i="4"/>
  <c r="B1794" i="4"/>
  <c r="P1793" i="4"/>
  <c r="J1793" i="4"/>
  <c r="B1793" i="4"/>
  <c r="P1792" i="4"/>
  <c r="J1792" i="4"/>
  <c r="B1792" i="4"/>
  <c r="P1791" i="4"/>
  <c r="J1791" i="4"/>
  <c r="B1791" i="4"/>
  <c r="P1790" i="4"/>
  <c r="J1790" i="4"/>
  <c r="B1790" i="4"/>
  <c r="P1789" i="4"/>
  <c r="J1789" i="4"/>
  <c r="B1789" i="4"/>
  <c r="P1788" i="4"/>
  <c r="J1788" i="4"/>
  <c r="B1788" i="4"/>
  <c r="P1787" i="4"/>
  <c r="J1787" i="4"/>
  <c r="B1787" i="4"/>
  <c r="P1786" i="4"/>
  <c r="J1786" i="4"/>
  <c r="B1786" i="4"/>
  <c r="P1785" i="4"/>
  <c r="J1785" i="4"/>
  <c r="B1785" i="4"/>
  <c r="P1784" i="4"/>
  <c r="J1784" i="4"/>
  <c r="B1784" i="4"/>
  <c r="P1783" i="4"/>
  <c r="J1783" i="4"/>
  <c r="B1783" i="4"/>
  <c r="P1782" i="4"/>
  <c r="J1782" i="4"/>
  <c r="B1782" i="4"/>
  <c r="P1781" i="4"/>
  <c r="J1781" i="4"/>
  <c r="B1781" i="4"/>
  <c r="P1780" i="4"/>
  <c r="J1780" i="4"/>
  <c r="B1780" i="4"/>
  <c r="P1779" i="4"/>
  <c r="J1779" i="4"/>
  <c r="B1779" i="4"/>
  <c r="P1778" i="4"/>
  <c r="J1778" i="4"/>
  <c r="B1778" i="4"/>
  <c r="P1777" i="4"/>
  <c r="J1777" i="4"/>
  <c r="B1777" i="4"/>
  <c r="P1776" i="4"/>
  <c r="J1776" i="4"/>
  <c r="B1776" i="4"/>
  <c r="P1775" i="4"/>
  <c r="J1775" i="4"/>
  <c r="B1775" i="4"/>
  <c r="P1774" i="4"/>
  <c r="J1774" i="4"/>
  <c r="B1774" i="4"/>
  <c r="P1773" i="4"/>
  <c r="J1773" i="4"/>
  <c r="B1773" i="4"/>
  <c r="P1772" i="4"/>
  <c r="J1772" i="4"/>
  <c r="B1772" i="4"/>
  <c r="P1771" i="4"/>
  <c r="J1771" i="4"/>
  <c r="B1771" i="4"/>
  <c r="P1770" i="4"/>
  <c r="J1770" i="4"/>
  <c r="B1770" i="4"/>
  <c r="P1769" i="4"/>
  <c r="J1769" i="4"/>
  <c r="B1769" i="4"/>
  <c r="P1768" i="4"/>
  <c r="J1768" i="4"/>
  <c r="B1768" i="4"/>
  <c r="P1767" i="4"/>
  <c r="J1767" i="4"/>
  <c r="B1767" i="4"/>
  <c r="P1766" i="4"/>
  <c r="J1766" i="4"/>
  <c r="B1766" i="4"/>
  <c r="P1765" i="4"/>
  <c r="J1765" i="4"/>
  <c r="B1765" i="4"/>
  <c r="P1764" i="4"/>
  <c r="J1764" i="4"/>
  <c r="B1764" i="4"/>
  <c r="P1763" i="4"/>
  <c r="J1763" i="4"/>
  <c r="B1763" i="4"/>
  <c r="P1762" i="4"/>
  <c r="J1762" i="4"/>
  <c r="B1762" i="4"/>
  <c r="P1761" i="4"/>
  <c r="J1761" i="4"/>
  <c r="B1761" i="4"/>
  <c r="P1760" i="4"/>
  <c r="J1760" i="4"/>
  <c r="B1760" i="4"/>
  <c r="P1759" i="4"/>
  <c r="J1759" i="4"/>
  <c r="B1759" i="4"/>
  <c r="P1758" i="4"/>
  <c r="J1758" i="4"/>
  <c r="B1758" i="4"/>
  <c r="P1757" i="4"/>
  <c r="J1757" i="4"/>
  <c r="B1757" i="4"/>
  <c r="P1756" i="4"/>
  <c r="J1756" i="4"/>
  <c r="B1756" i="4"/>
  <c r="P1755" i="4"/>
  <c r="J1755" i="4"/>
  <c r="B1755" i="4"/>
  <c r="P1754" i="4"/>
  <c r="J1754" i="4"/>
  <c r="B1754" i="4"/>
  <c r="P1753" i="4"/>
  <c r="J1753" i="4"/>
  <c r="B1753" i="4"/>
  <c r="P1752" i="4"/>
  <c r="J1752" i="4"/>
  <c r="B1752" i="4"/>
  <c r="P1751" i="4"/>
  <c r="J1751" i="4"/>
  <c r="B1751" i="4"/>
  <c r="P1750" i="4"/>
  <c r="J1750" i="4"/>
  <c r="B1750" i="4"/>
  <c r="P1749" i="4"/>
  <c r="J1749" i="4"/>
  <c r="B1749" i="4"/>
  <c r="P1748" i="4"/>
  <c r="J1748" i="4"/>
  <c r="B1748" i="4"/>
  <c r="P1747" i="4"/>
  <c r="J1747" i="4"/>
  <c r="B1747" i="4"/>
  <c r="P1746" i="4"/>
  <c r="J1746" i="4"/>
  <c r="B1746" i="4"/>
  <c r="P1745" i="4"/>
  <c r="J1745" i="4"/>
  <c r="B1745" i="4"/>
  <c r="P1744" i="4"/>
  <c r="J1744" i="4"/>
  <c r="B1744" i="4"/>
  <c r="P1743" i="4"/>
  <c r="J1743" i="4"/>
  <c r="B1743" i="4"/>
  <c r="P1742" i="4"/>
  <c r="J1742" i="4"/>
  <c r="B1742" i="4"/>
  <c r="P1741" i="4"/>
  <c r="J1741" i="4"/>
  <c r="B1741" i="4"/>
  <c r="P1740" i="4"/>
  <c r="J1740" i="4"/>
  <c r="B1740" i="4"/>
  <c r="P1739" i="4"/>
  <c r="J1739" i="4"/>
  <c r="B1739" i="4"/>
  <c r="P1738" i="4"/>
  <c r="J1738" i="4"/>
  <c r="B1738" i="4"/>
  <c r="P1737" i="4"/>
  <c r="J1737" i="4"/>
  <c r="B1737" i="4"/>
  <c r="P1736" i="4"/>
  <c r="J1736" i="4"/>
  <c r="B1736" i="4"/>
  <c r="P1735" i="4"/>
  <c r="J1735" i="4"/>
  <c r="B1735" i="4"/>
  <c r="P1734" i="4"/>
  <c r="J1734" i="4"/>
  <c r="B1734" i="4"/>
  <c r="P1733" i="4"/>
  <c r="J1733" i="4"/>
  <c r="B1733" i="4"/>
  <c r="P1732" i="4"/>
  <c r="J1732" i="4"/>
  <c r="B1732" i="4"/>
  <c r="P1731" i="4"/>
  <c r="J1731" i="4"/>
  <c r="B1731" i="4"/>
  <c r="P1730" i="4"/>
  <c r="J1730" i="4"/>
  <c r="B1730" i="4"/>
  <c r="P1729" i="4"/>
  <c r="J1729" i="4"/>
  <c r="B1729" i="4"/>
  <c r="P1728" i="4"/>
  <c r="J1728" i="4"/>
  <c r="B1728" i="4"/>
  <c r="P1727" i="4"/>
  <c r="J1727" i="4"/>
  <c r="B1727" i="4"/>
  <c r="P1726" i="4"/>
  <c r="J1726" i="4"/>
  <c r="B1726" i="4"/>
  <c r="P1725" i="4"/>
  <c r="J1725" i="4"/>
  <c r="B1725" i="4"/>
  <c r="P1724" i="4"/>
  <c r="J1724" i="4"/>
  <c r="B1724" i="4"/>
  <c r="P1723" i="4"/>
  <c r="J1723" i="4"/>
  <c r="B1723" i="4"/>
  <c r="P1722" i="4"/>
  <c r="J1722" i="4"/>
  <c r="B1722" i="4"/>
  <c r="P1721" i="4"/>
  <c r="J1721" i="4"/>
  <c r="B1721" i="4"/>
  <c r="P1720" i="4"/>
  <c r="J1720" i="4"/>
  <c r="B1720" i="4"/>
  <c r="P1719" i="4"/>
  <c r="J1719" i="4"/>
  <c r="B1719" i="4"/>
  <c r="P1718" i="4"/>
  <c r="J1718" i="4"/>
  <c r="B1718" i="4"/>
  <c r="P1717" i="4"/>
  <c r="J1717" i="4"/>
  <c r="B1717" i="4"/>
  <c r="P1716" i="4"/>
  <c r="J1716" i="4"/>
  <c r="B1716" i="4"/>
  <c r="P1715" i="4"/>
  <c r="J1715" i="4"/>
  <c r="B1715" i="4"/>
  <c r="P1714" i="4"/>
  <c r="J1714" i="4"/>
  <c r="B1714" i="4"/>
  <c r="P1713" i="4"/>
  <c r="J1713" i="4"/>
  <c r="B1713" i="4"/>
  <c r="P1712" i="4"/>
  <c r="J1712" i="4"/>
  <c r="B1712" i="4"/>
  <c r="P1711" i="4"/>
  <c r="J1711" i="4"/>
  <c r="B1711" i="4"/>
  <c r="P1710" i="4"/>
  <c r="J1710" i="4"/>
  <c r="B1710" i="4"/>
  <c r="P1709" i="4"/>
  <c r="J1709" i="4"/>
  <c r="B1709" i="4"/>
  <c r="P1708" i="4"/>
  <c r="J1708" i="4"/>
  <c r="B1708" i="4"/>
  <c r="P1707" i="4"/>
  <c r="J1707" i="4"/>
  <c r="B1707" i="4"/>
  <c r="P1706" i="4"/>
  <c r="J1706" i="4"/>
  <c r="B1706" i="4"/>
  <c r="P1705" i="4"/>
  <c r="J1705" i="4"/>
  <c r="B1705" i="4"/>
  <c r="P1704" i="4"/>
  <c r="J1704" i="4"/>
  <c r="B1704" i="4"/>
  <c r="P1703" i="4"/>
  <c r="J1703" i="4"/>
  <c r="B1703" i="4"/>
  <c r="P1702" i="4"/>
  <c r="J1702" i="4"/>
  <c r="B1702" i="4"/>
  <c r="P1701" i="4"/>
  <c r="J1701" i="4"/>
  <c r="B1701" i="4"/>
  <c r="P1700" i="4"/>
  <c r="J1700" i="4"/>
  <c r="B1700" i="4"/>
  <c r="P1699" i="4"/>
  <c r="J1699" i="4"/>
  <c r="B1699" i="4"/>
  <c r="P1698" i="4"/>
  <c r="J1698" i="4"/>
  <c r="B1698" i="4"/>
  <c r="P1697" i="4"/>
  <c r="J1697" i="4"/>
  <c r="B1697" i="4"/>
  <c r="P1696" i="4"/>
  <c r="J1696" i="4"/>
  <c r="B1696" i="4"/>
  <c r="P1695" i="4"/>
  <c r="J1695" i="4"/>
  <c r="B1695" i="4"/>
  <c r="P1694" i="4"/>
  <c r="J1694" i="4"/>
  <c r="B1694" i="4"/>
  <c r="P1693" i="4"/>
  <c r="J1693" i="4"/>
  <c r="B1693" i="4"/>
  <c r="P1692" i="4"/>
  <c r="J1692" i="4"/>
  <c r="B1692" i="4"/>
  <c r="P1691" i="4"/>
  <c r="J1691" i="4"/>
  <c r="B1691" i="4"/>
  <c r="P1690" i="4"/>
  <c r="J1690" i="4"/>
  <c r="B1690" i="4"/>
  <c r="P1689" i="4"/>
  <c r="J1689" i="4"/>
  <c r="B1689" i="4"/>
  <c r="P1688" i="4"/>
  <c r="J1688" i="4"/>
  <c r="B1688" i="4"/>
  <c r="P1687" i="4"/>
  <c r="J1687" i="4"/>
  <c r="B1687" i="4"/>
  <c r="P1686" i="4"/>
  <c r="J1686" i="4"/>
  <c r="B1686" i="4"/>
  <c r="P1685" i="4"/>
  <c r="J1685" i="4"/>
  <c r="B1685" i="4"/>
  <c r="P1684" i="4"/>
  <c r="J1684" i="4"/>
  <c r="B1684" i="4"/>
  <c r="P1683" i="4"/>
  <c r="J1683" i="4"/>
  <c r="B1683" i="4"/>
  <c r="P1682" i="4"/>
  <c r="J1682" i="4"/>
  <c r="B1682" i="4"/>
  <c r="P1681" i="4"/>
  <c r="J1681" i="4"/>
  <c r="B1681" i="4"/>
  <c r="P1680" i="4"/>
  <c r="J1680" i="4"/>
  <c r="B1680" i="4"/>
  <c r="P1679" i="4"/>
  <c r="J1679" i="4"/>
  <c r="B1679" i="4"/>
  <c r="P1678" i="4"/>
  <c r="J1678" i="4"/>
  <c r="B1678" i="4"/>
  <c r="P1677" i="4"/>
  <c r="J1677" i="4"/>
  <c r="B1677" i="4"/>
  <c r="P1676" i="4"/>
  <c r="J1676" i="4"/>
  <c r="B1676" i="4"/>
  <c r="P1675" i="4"/>
  <c r="J1675" i="4"/>
  <c r="B1675" i="4"/>
  <c r="P1674" i="4"/>
  <c r="J1674" i="4"/>
  <c r="B1674" i="4"/>
  <c r="P1673" i="4"/>
  <c r="J1673" i="4"/>
  <c r="B1673" i="4"/>
  <c r="P1672" i="4"/>
  <c r="J1672" i="4"/>
  <c r="B1672" i="4"/>
  <c r="P1671" i="4"/>
  <c r="J1671" i="4"/>
  <c r="B1671" i="4"/>
  <c r="P1670" i="4"/>
  <c r="J1670" i="4"/>
  <c r="B1670" i="4"/>
  <c r="P1669" i="4"/>
  <c r="J1669" i="4"/>
  <c r="B1669" i="4"/>
  <c r="P1668" i="4"/>
  <c r="J1668" i="4"/>
  <c r="B1668" i="4"/>
  <c r="P1667" i="4"/>
  <c r="J1667" i="4"/>
  <c r="B1667" i="4"/>
  <c r="P1666" i="4"/>
  <c r="J1666" i="4"/>
  <c r="B1666" i="4"/>
  <c r="P1665" i="4"/>
  <c r="J1665" i="4"/>
  <c r="B1665" i="4"/>
  <c r="P1664" i="4"/>
  <c r="J1664" i="4"/>
  <c r="B1664" i="4"/>
  <c r="P1663" i="4"/>
  <c r="J1663" i="4"/>
  <c r="B1663" i="4"/>
  <c r="P1662" i="4"/>
  <c r="J1662" i="4"/>
  <c r="B1662" i="4"/>
  <c r="P1661" i="4"/>
  <c r="J1661" i="4"/>
  <c r="B1661" i="4"/>
  <c r="P1660" i="4"/>
  <c r="J1660" i="4"/>
  <c r="B1660" i="4"/>
  <c r="P1659" i="4"/>
  <c r="J1659" i="4"/>
  <c r="B1659" i="4"/>
  <c r="P1658" i="4"/>
  <c r="J1658" i="4"/>
  <c r="B1658" i="4"/>
  <c r="P1657" i="4"/>
  <c r="J1657" i="4"/>
  <c r="B1657" i="4"/>
  <c r="P1656" i="4"/>
  <c r="J1656" i="4"/>
  <c r="B1656" i="4"/>
  <c r="P1655" i="4"/>
  <c r="J1655" i="4"/>
  <c r="B1655" i="4"/>
  <c r="P1654" i="4"/>
  <c r="J1654" i="4"/>
  <c r="B1654" i="4"/>
  <c r="P1653" i="4"/>
  <c r="J1653" i="4"/>
  <c r="B1653" i="4"/>
  <c r="P1652" i="4"/>
  <c r="J1652" i="4"/>
  <c r="B1652" i="4"/>
  <c r="P1651" i="4"/>
  <c r="J1651" i="4"/>
  <c r="B1651" i="4"/>
  <c r="P1650" i="4"/>
  <c r="J1650" i="4"/>
  <c r="B1650" i="4"/>
  <c r="P1649" i="4"/>
  <c r="J1649" i="4"/>
  <c r="B1649" i="4"/>
  <c r="P1648" i="4"/>
  <c r="J1648" i="4"/>
  <c r="B1648" i="4"/>
  <c r="P1647" i="4"/>
  <c r="J1647" i="4"/>
  <c r="B1647" i="4"/>
  <c r="P1646" i="4"/>
  <c r="J1646" i="4"/>
  <c r="B1646" i="4"/>
  <c r="P1645" i="4"/>
  <c r="J1645" i="4"/>
  <c r="B1645" i="4"/>
  <c r="P1644" i="4"/>
  <c r="J1644" i="4"/>
  <c r="B1644" i="4"/>
  <c r="P1643" i="4"/>
  <c r="J1643" i="4"/>
  <c r="B1643" i="4"/>
  <c r="P1642" i="4"/>
  <c r="J1642" i="4"/>
  <c r="B1642" i="4"/>
  <c r="P1641" i="4"/>
  <c r="J1641" i="4"/>
  <c r="B1641" i="4"/>
  <c r="P1640" i="4"/>
  <c r="J1640" i="4"/>
  <c r="B1640" i="4"/>
  <c r="P1639" i="4"/>
  <c r="J1639" i="4"/>
  <c r="B1639" i="4"/>
  <c r="P1638" i="4"/>
  <c r="J1638" i="4"/>
  <c r="B1638" i="4"/>
  <c r="P1637" i="4"/>
  <c r="J1637" i="4"/>
  <c r="B1637" i="4"/>
  <c r="P1636" i="4"/>
  <c r="J1636" i="4"/>
  <c r="B1636" i="4"/>
  <c r="P1635" i="4"/>
  <c r="J1635" i="4"/>
  <c r="B1635" i="4"/>
  <c r="P1634" i="4"/>
  <c r="J1634" i="4"/>
  <c r="B1634" i="4"/>
  <c r="P1633" i="4"/>
  <c r="J1633" i="4"/>
  <c r="B1633" i="4"/>
  <c r="P1632" i="4"/>
  <c r="J1632" i="4"/>
  <c r="B1632" i="4"/>
  <c r="P1631" i="4"/>
  <c r="J1631" i="4"/>
  <c r="B1631" i="4"/>
  <c r="P1630" i="4"/>
  <c r="J1630" i="4"/>
  <c r="B1630" i="4"/>
  <c r="P1629" i="4"/>
  <c r="J1629" i="4"/>
  <c r="B1629" i="4"/>
  <c r="P1628" i="4"/>
  <c r="J1628" i="4"/>
  <c r="B1628" i="4"/>
  <c r="P1627" i="4"/>
  <c r="J1627" i="4"/>
  <c r="B1627" i="4"/>
  <c r="P1626" i="4"/>
  <c r="J1626" i="4"/>
  <c r="B1626" i="4"/>
  <c r="P1625" i="4"/>
  <c r="J1625" i="4"/>
  <c r="B1625" i="4"/>
  <c r="P1624" i="4"/>
  <c r="J1624" i="4"/>
  <c r="B1624" i="4"/>
  <c r="P1623" i="4"/>
  <c r="J1623" i="4"/>
  <c r="B1623" i="4"/>
  <c r="P1622" i="4"/>
  <c r="J1622" i="4"/>
  <c r="B1622" i="4"/>
  <c r="P1621" i="4"/>
  <c r="J1621" i="4"/>
  <c r="B1621" i="4"/>
  <c r="P1620" i="4"/>
  <c r="J1620" i="4"/>
  <c r="B1620" i="4"/>
  <c r="P1619" i="4"/>
  <c r="J1619" i="4"/>
  <c r="B1619" i="4"/>
  <c r="P1618" i="4"/>
  <c r="J1618" i="4"/>
  <c r="B1618" i="4"/>
  <c r="P1617" i="4"/>
  <c r="J1617" i="4"/>
  <c r="B1617" i="4"/>
  <c r="P1616" i="4"/>
  <c r="J1616" i="4"/>
  <c r="B1616" i="4"/>
  <c r="P1615" i="4"/>
  <c r="J1615" i="4"/>
  <c r="B1615" i="4"/>
  <c r="P1614" i="4"/>
  <c r="J1614" i="4"/>
  <c r="B1614" i="4"/>
  <c r="P1613" i="4"/>
  <c r="J1613" i="4"/>
  <c r="B1613" i="4"/>
  <c r="P1612" i="4"/>
  <c r="J1612" i="4"/>
  <c r="B1612" i="4"/>
  <c r="P1611" i="4"/>
  <c r="J1611" i="4"/>
  <c r="B1611" i="4"/>
  <c r="P1610" i="4"/>
  <c r="J1610" i="4"/>
  <c r="B1610" i="4"/>
  <c r="P1609" i="4"/>
  <c r="J1609" i="4"/>
  <c r="B1609" i="4"/>
  <c r="P1608" i="4"/>
  <c r="J1608" i="4"/>
  <c r="B1608" i="4"/>
  <c r="P1607" i="4"/>
  <c r="J1607" i="4"/>
  <c r="B1607" i="4"/>
  <c r="P1606" i="4"/>
  <c r="J1606" i="4"/>
  <c r="B1606" i="4"/>
  <c r="P1605" i="4"/>
  <c r="J1605" i="4"/>
  <c r="B1605" i="4"/>
  <c r="P1604" i="4"/>
  <c r="J1604" i="4"/>
  <c r="B1604" i="4"/>
  <c r="P1603" i="4"/>
  <c r="J1603" i="4"/>
  <c r="B1603" i="4"/>
  <c r="P1602" i="4"/>
  <c r="J1602" i="4"/>
  <c r="B1602" i="4"/>
  <c r="P1601" i="4"/>
  <c r="J1601" i="4"/>
  <c r="B1601" i="4"/>
  <c r="P1600" i="4"/>
  <c r="J1600" i="4"/>
  <c r="B1600" i="4"/>
  <c r="P1599" i="4"/>
  <c r="J1599" i="4"/>
  <c r="B1599" i="4"/>
  <c r="P1598" i="4"/>
  <c r="J1598" i="4"/>
  <c r="B1598" i="4"/>
  <c r="P1597" i="4"/>
  <c r="J1597" i="4"/>
  <c r="B1597" i="4"/>
  <c r="P1596" i="4"/>
  <c r="J1596" i="4"/>
  <c r="B1596" i="4"/>
  <c r="P1595" i="4"/>
  <c r="J1595" i="4"/>
  <c r="B1595" i="4"/>
  <c r="P1594" i="4"/>
  <c r="J1594" i="4"/>
  <c r="B1594" i="4"/>
  <c r="P1593" i="4"/>
  <c r="J1593" i="4"/>
  <c r="B1593" i="4"/>
  <c r="P1592" i="4"/>
  <c r="J1592" i="4"/>
  <c r="B1592" i="4"/>
  <c r="P1591" i="4"/>
  <c r="J1591" i="4"/>
  <c r="B1591" i="4"/>
  <c r="P1590" i="4"/>
  <c r="J1590" i="4"/>
  <c r="B1590" i="4"/>
  <c r="P1589" i="4"/>
  <c r="J1589" i="4"/>
  <c r="B1589" i="4"/>
  <c r="P1588" i="4"/>
  <c r="J1588" i="4"/>
  <c r="B1588" i="4"/>
  <c r="P1587" i="4"/>
  <c r="J1587" i="4"/>
  <c r="B1587" i="4"/>
  <c r="P1586" i="4"/>
  <c r="J1586" i="4"/>
  <c r="B1586" i="4"/>
  <c r="P1585" i="4"/>
  <c r="J1585" i="4"/>
  <c r="B1585" i="4"/>
  <c r="P1584" i="4"/>
  <c r="J1584" i="4"/>
  <c r="B1584" i="4"/>
  <c r="P1583" i="4"/>
  <c r="J1583" i="4"/>
  <c r="B1583" i="4"/>
  <c r="P1582" i="4"/>
  <c r="J1582" i="4"/>
  <c r="B1582" i="4"/>
  <c r="P1581" i="4"/>
  <c r="J1581" i="4"/>
  <c r="B1581" i="4"/>
  <c r="P1580" i="4"/>
  <c r="J1580" i="4"/>
  <c r="B1580" i="4"/>
  <c r="P1579" i="4"/>
  <c r="J1579" i="4"/>
  <c r="B1579" i="4"/>
  <c r="P1578" i="4"/>
  <c r="J1578" i="4"/>
  <c r="B1578" i="4"/>
  <c r="P1577" i="4"/>
  <c r="J1577" i="4"/>
  <c r="B1577" i="4"/>
  <c r="P1576" i="4"/>
  <c r="J1576" i="4"/>
  <c r="B1576" i="4"/>
  <c r="P1575" i="4"/>
  <c r="J1575" i="4"/>
  <c r="B1575" i="4"/>
  <c r="P1574" i="4"/>
  <c r="J1574" i="4"/>
  <c r="B1574" i="4"/>
  <c r="P1573" i="4"/>
  <c r="J1573" i="4"/>
  <c r="B1573" i="4"/>
  <c r="P1572" i="4"/>
  <c r="J1572" i="4"/>
  <c r="B1572" i="4"/>
  <c r="P1571" i="4"/>
  <c r="J1571" i="4"/>
  <c r="B1571" i="4"/>
  <c r="P1570" i="4"/>
  <c r="J1570" i="4"/>
  <c r="B1570" i="4"/>
  <c r="P1569" i="4"/>
  <c r="J1569" i="4"/>
  <c r="B1569" i="4"/>
  <c r="P1568" i="4"/>
  <c r="J1568" i="4"/>
  <c r="B1568" i="4"/>
  <c r="P1567" i="4"/>
  <c r="J1567" i="4"/>
  <c r="B1567" i="4"/>
  <c r="P1566" i="4"/>
  <c r="J1566" i="4"/>
  <c r="B1566" i="4"/>
  <c r="P1565" i="4"/>
  <c r="J1565" i="4"/>
  <c r="B1565" i="4"/>
  <c r="P1564" i="4"/>
  <c r="J1564" i="4"/>
  <c r="B1564" i="4"/>
  <c r="P1563" i="4"/>
  <c r="J1563" i="4"/>
  <c r="B1563" i="4"/>
  <c r="P1562" i="4"/>
  <c r="J1562" i="4"/>
  <c r="B1562" i="4"/>
  <c r="P1561" i="4"/>
  <c r="J1561" i="4"/>
  <c r="B1561" i="4"/>
  <c r="P1560" i="4"/>
  <c r="J1560" i="4"/>
  <c r="B1560" i="4"/>
  <c r="P1559" i="4"/>
  <c r="J1559" i="4"/>
  <c r="B1559" i="4"/>
  <c r="P1558" i="4"/>
  <c r="J1558" i="4"/>
  <c r="B1558" i="4"/>
  <c r="P1557" i="4"/>
  <c r="J1557" i="4"/>
  <c r="B1557" i="4"/>
  <c r="P1556" i="4"/>
  <c r="J1556" i="4"/>
  <c r="B1556" i="4"/>
  <c r="P1555" i="4"/>
  <c r="J1555" i="4"/>
  <c r="B1555" i="4"/>
  <c r="P1554" i="4"/>
  <c r="J1554" i="4"/>
  <c r="B1554" i="4"/>
  <c r="P1553" i="4"/>
  <c r="J1553" i="4"/>
  <c r="B1553" i="4"/>
  <c r="P1552" i="4"/>
  <c r="J1552" i="4"/>
  <c r="B1552" i="4"/>
  <c r="P1551" i="4"/>
  <c r="J1551" i="4"/>
  <c r="B1551" i="4"/>
  <c r="P1550" i="4"/>
  <c r="J1550" i="4"/>
  <c r="B1550" i="4"/>
  <c r="P1549" i="4"/>
  <c r="J1549" i="4"/>
  <c r="B1549" i="4"/>
  <c r="P1548" i="4"/>
  <c r="J1548" i="4"/>
  <c r="B1548" i="4"/>
  <c r="P1547" i="4"/>
  <c r="J1547" i="4"/>
  <c r="B1547" i="4"/>
  <c r="P1546" i="4"/>
  <c r="J1546" i="4"/>
  <c r="B1546" i="4"/>
  <c r="P1545" i="4"/>
  <c r="J1545" i="4"/>
  <c r="B1545" i="4"/>
  <c r="P1544" i="4"/>
  <c r="J1544" i="4"/>
  <c r="B1544" i="4"/>
  <c r="P1543" i="4"/>
  <c r="J1543" i="4"/>
  <c r="B1543" i="4"/>
  <c r="P1542" i="4"/>
  <c r="J1542" i="4"/>
  <c r="B1542" i="4"/>
  <c r="P1541" i="4"/>
  <c r="J1541" i="4"/>
  <c r="B1541" i="4"/>
  <c r="P1540" i="4"/>
  <c r="J1540" i="4"/>
  <c r="B1540" i="4"/>
  <c r="P1539" i="4"/>
  <c r="J1539" i="4"/>
  <c r="B1539" i="4"/>
  <c r="P1538" i="4"/>
  <c r="J1538" i="4"/>
  <c r="B1538" i="4"/>
  <c r="P1537" i="4"/>
  <c r="J1537" i="4"/>
  <c r="B1537" i="4"/>
  <c r="P1536" i="4"/>
  <c r="J1536" i="4"/>
  <c r="B1536" i="4"/>
  <c r="P1535" i="4"/>
  <c r="J1535" i="4"/>
  <c r="B1535" i="4"/>
  <c r="P1534" i="4"/>
  <c r="J1534" i="4"/>
  <c r="B1534" i="4"/>
  <c r="P1533" i="4"/>
  <c r="J1533" i="4"/>
  <c r="B1533" i="4"/>
  <c r="P1532" i="4"/>
  <c r="J1532" i="4"/>
  <c r="B1532" i="4"/>
  <c r="P1531" i="4"/>
  <c r="J1531" i="4"/>
  <c r="B1531" i="4"/>
  <c r="P1530" i="4"/>
  <c r="J1530" i="4"/>
  <c r="B1530" i="4"/>
  <c r="P1529" i="4"/>
  <c r="J1529" i="4"/>
  <c r="B1529" i="4"/>
  <c r="P1528" i="4"/>
  <c r="J1528" i="4"/>
  <c r="B1528" i="4"/>
  <c r="P1527" i="4"/>
  <c r="J1527" i="4"/>
  <c r="B1527" i="4"/>
  <c r="P1526" i="4"/>
  <c r="J1526" i="4"/>
  <c r="B1526" i="4"/>
  <c r="P1525" i="4"/>
  <c r="J1525" i="4"/>
  <c r="B1525" i="4"/>
  <c r="P1524" i="4"/>
  <c r="J1524" i="4"/>
  <c r="B1524" i="4"/>
  <c r="P1523" i="4"/>
  <c r="J1523" i="4"/>
  <c r="B1523" i="4"/>
  <c r="P1522" i="4"/>
  <c r="J1522" i="4"/>
  <c r="B1522" i="4"/>
  <c r="P1521" i="4"/>
  <c r="J1521" i="4"/>
  <c r="B1521" i="4"/>
  <c r="P1520" i="4"/>
  <c r="J1520" i="4"/>
  <c r="B1520" i="4"/>
  <c r="P1519" i="4"/>
  <c r="J1519" i="4"/>
  <c r="B1519" i="4"/>
  <c r="P1518" i="4"/>
  <c r="J1518" i="4"/>
  <c r="B1518" i="4"/>
  <c r="P1517" i="4"/>
  <c r="J1517" i="4"/>
  <c r="B1517" i="4"/>
  <c r="P1516" i="4"/>
  <c r="J1516" i="4"/>
  <c r="B1516" i="4"/>
  <c r="P1515" i="4"/>
  <c r="J1515" i="4"/>
  <c r="B1515" i="4"/>
  <c r="P1514" i="4"/>
  <c r="J1514" i="4"/>
  <c r="B1514" i="4"/>
  <c r="P1513" i="4"/>
  <c r="J1513" i="4"/>
  <c r="B1513" i="4"/>
  <c r="P1512" i="4"/>
  <c r="J1512" i="4"/>
  <c r="B1512" i="4"/>
  <c r="P1511" i="4"/>
  <c r="J1511" i="4"/>
  <c r="B1511" i="4"/>
  <c r="P1510" i="4"/>
  <c r="J1510" i="4"/>
  <c r="B1510" i="4"/>
  <c r="P1509" i="4"/>
  <c r="J1509" i="4"/>
  <c r="B1509" i="4"/>
  <c r="P1508" i="4"/>
  <c r="J1508" i="4"/>
  <c r="B1508" i="4"/>
  <c r="P1507" i="4"/>
  <c r="J1507" i="4"/>
  <c r="B1507" i="4"/>
  <c r="P1506" i="4"/>
  <c r="J1506" i="4"/>
  <c r="B1506" i="4"/>
  <c r="P1505" i="4"/>
  <c r="J1505" i="4"/>
  <c r="B1505" i="4"/>
  <c r="P1504" i="4"/>
  <c r="J1504" i="4"/>
  <c r="B1504" i="4"/>
  <c r="P1503" i="4"/>
  <c r="J1503" i="4"/>
  <c r="B1503" i="4"/>
  <c r="P1502" i="4"/>
  <c r="J1502" i="4"/>
  <c r="B1502" i="4"/>
  <c r="P1501" i="4"/>
  <c r="J1501" i="4"/>
  <c r="B1501" i="4"/>
  <c r="P1500" i="4"/>
  <c r="J1500" i="4"/>
  <c r="B1500" i="4"/>
  <c r="P1499" i="4"/>
  <c r="J1499" i="4"/>
  <c r="B1499" i="4"/>
  <c r="P1498" i="4"/>
  <c r="J1498" i="4"/>
  <c r="B1498" i="4"/>
  <c r="P1497" i="4"/>
  <c r="J1497" i="4"/>
  <c r="B1497" i="4"/>
  <c r="P1496" i="4"/>
  <c r="J1496" i="4"/>
  <c r="B1496" i="4"/>
  <c r="P1495" i="4"/>
  <c r="J1495" i="4"/>
  <c r="B1495" i="4"/>
  <c r="P1494" i="4"/>
  <c r="J1494" i="4"/>
  <c r="B1494" i="4"/>
  <c r="P1493" i="4"/>
  <c r="J1493" i="4"/>
  <c r="B1493" i="4"/>
  <c r="P1492" i="4"/>
  <c r="J1492" i="4"/>
  <c r="B1492" i="4"/>
  <c r="P1491" i="4"/>
  <c r="J1491" i="4"/>
  <c r="B1491" i="4"/>
  <c r="P1490" i="4"/>
  <c r="J1490" i="4"/>
  <c r="B1490" i="4"/>
  <c r="P1489" i="4"/>
  <c r="J1489" i="4"/>
  <c r="B1489" i="4"/>
  <c r="P1488" i="4"/>
  <c r="J1488" i="4"/>
  <c r="B1488" i="4"/>
  <c r="P1487" i="4"/>
  <c r="J1487" i="4"/>
  <c r="B1487" i="4"/>
  <c r="P1486" i="4"/>
  <c r="J1486" i="4"/>
  <c r="B1486" i="4"/>
  <c r="P1485" i="4"/>
  <c r="J1485" i="4"/>
  <c r="B1485" i="4"/>
  <c r="P1484" i="4"/>
  <c r="J1484" i="4"/>
  <c r="B1484" i="4"/>
  <c r="P1483" i="4"/>
  <c r="J1483" i="4"/>
  <c r="B1483" i="4"/>
  <c r="P1482" i="4"/>
  <c r="J1482" i="4"/>
  <c r="B1482" i="4"/>
  <c r="P1481" i="4"/>
  <c r="J1481" i="4"/>
  <c r="B1481" i="4"/>
  <c r="P1480" i="4"/>
  <c r="J1480" i="4"/>
  <c r="B1480" i="4"/>
  <c r="P1479" i="4"/>
  <c r="J1479" i="4"/>
  <c r="B1479" i="4"/>
  <c r="P1478" i="4"/>
  <c r="J1478" i="4"/>
  <c r="B1478" i="4"/>
  <c r="P1477" i="4"/>
  <c r="J1477" i="4"/>
  <c r="B1477" i="4"/>
  <c r="P1476" i="4"/>
  <c r="J1476" i="4"/>
  <c r="B1476" i="4"/>
  <c r="P1475" i="4"/>
  <c r="J1475" i="4"/>
  <c r="B1475" i="4"/>
  <c r="P1474" i="4"/>
  <c r="J1474" i="4"/>
  <c r="B1474" i="4"/>
  <c r="P1473" i="4"/>
  <c r="J1473" i="4"/>
  <c r="B1473" i="4"/>
  <c r="P1472" i="4"/>
  <c r="J1472" i="4"/>
  <c r="B1472" i="4"/>
  <c r="P1471" i="4"/>
  <c r="J1471" i="4"/>
  <c r="B1471" i="4"/>
  <c r="P1470" i="4"/>
  <c r="J1470" i="4"/>
  <c r="B1470" i="4"/>
  <c r="P1469" i="4"/>
  <c r="J1469" i="4"/>
  <c r="B1469" i="4"/>
  <c r="P1468" i="4"/>
  <c r="J1468" i="4"/>
  <c r="B1468" i="4"/>
  <c r="P1467" i="4"/>
  <c r="J1467" i="4"/>
  <c r="B1467" i="4"/>
  <c r="P1466" i="4"/>
  <c r="J1466" i="4"/>
  <c r="B1466" i="4"/>
  <c r="P1465" i="4"/>
  <c r="J1465" i="4"/>
  <c r="B1465" i="4"/>
  <c r="P1464" i="4"/>
  <c r="J1464" i="4"/>
  <c r="B1464" i="4"/>
  <c r="P1463" i="4"/>
  <c r="J1463" i="4"/>
  <c r="B1463" i="4"/>
  <c r="P1462" i="4"/>
  <c r="J1462" i="4"/>
  <c r="B1462" i="4"/>
  <c r="P1461" i="4"/>
  <c r="J1461" i="4"/>
  <c r="B1461" i="4"/>
  <c r="P1460" i="4"/>
  <c r="J1460" i="4"/>
  <c r="B1460" i="4"/>
  <c r="P1459" i="4"/>
  <c r="J1459" i="4"/>
  <c r="B1459" i="4"/>
  <c r="P1458" i="4"/>
  <c r="J1458" i="4"/>
  <c r="B1458" i="4"/>
  <c r="P1457" i="4"/>
  <c r="J1457" i="4"/>
  <c r="B1457" i="4"/>
  <c r="P1456" i="4"/>
  <c r="J1456" i="4"/>
  <c r="B1456" i="4"/>
  <c r="P1455" i="4"/>
  <c r="J1455" i="4"/>
  <c r="B1455" i="4"/>
  <c r="P1454" i="4"/>
  <c r="J1454" i="4"/>
  <c r="B1454" i="4"/>
  <c r="P1453" i="4"/>
  <c r="J1453" i="4"/>
  <c r="B1453" i="4"/>
  <c r="P1452" i="4"/>
  <c r="J1452" i="4"/>
  <c r="B1452" i="4"/>
  <c r="P1451" i="4"/>
  <c r="J1451" i="4"/>
  <c r="B1451" i="4"/>
  <c r="P1450" i="4"/>
  <c r="J1450" i="4"/>
  <c r="B1450" i="4"/>
  <c r="P1449" i="4"/>
  <c r="J1449" i="4"/>
  <c r="B1449" i="4"/>
  <c r="P1448" i="4"/>
  <c r="J1448" i="4"/>
  <c r="B1448" i="4"/>
  <c r="P1447" i="4"/>
  <c r="J1447" i="4"/>
  <c r="B1447" i="4"/>
  <c r="P1446" i="4"/>
  <c r="J1446" i="4"/>
  <c r="B1446" i="4"/>
  <c r="P1445" i="4"/>
  <c r="J1445" i="4"/>
  <c r="B1445" i="4"/>
  <c r="P1444" i="4"/>
  <c r="J1444" i="4"/>
  <c r="B1444" i="4"/>
  <c r="P1443" i="4"/>
  <c r="J1443" i="4"/>
  <c r="B1443" i="4"/>
  <c r="P1442" i="4"/>
  <c r="J1442" i="4"/>
  <c r="B1442" i="4"/>
  <c r="P1441" i="4"/>
  <c r="J1441" i="4"/>
  <c r="B1441" i="4"/>
  <c r="P1440" i="4"/>
  <c r="J1440" i="4"/>
  <c r="B1440" i="4"/>
  <c r="P1439" i="4"/>
  <c r="J1439" i="4"/>
  <c r="B1439" i="4"/>
  <c r="P1438" i="4"/>
  <c r="J1438" i="4"/>
  <c r="B1438" i="4"/>
  <c r="P1437" i="4"/>
  <c r="J1437" i="4"/>
  <c r="B1437" i="4"/>
  <c r="P1436" i="4"/>
  <c r="J1436" i="4"/>
  <c r="B1436" i="4"/>
  <c r="P1435" i="4"/>
  <c r="J1435" i="4"/>
  <c r="B1435" i="4"/>
  <c r="P1434" i="4"/>
  <c r="J1434" i="4"/>
  <c r="B1434" i="4"/>
  <c r="P1433" i="4"/>
  <c r="J1433" i="4"/>
  <c r="B1433" i="4"/>
  <c r="P1432" i="4"/>
  <c r="J1432" i="4"/>
  <c r="B1432" i="4"/>
  <c r="P1431" i="4"/>
  <c r="J1431" i="4"/>
  <c r="B1431" i="4"/>
  <c r="P1430" i="4"/>
  <c r="J1430" i="4"/>
  <c r="B1430" i="4"/>
  <c r="P1429" i="4"/>
  <c r="J1429" i="4"/>
  <c r="B1429" i="4"/>
  <c r="P1428" i="4"/>
  <c r="J1428" i="4"/>
  <c r="B1428" i="4"/>
  <c r="P1427" i="4"/>
  <c r="J1427" i="4"/>
  <c r="B1427" i="4"/>
  <c r="P1426" i="4"/>
  <c r="J1426" i="4"/>
  <c r="B1426" i="4"/>
  <c r="P1425" i="4"/>
  <c r="J1425" i="4"/>
  <c r="B1425" i="4"/>
  <c r="P1424" i="4"/>
  <c r="J1424" i="4"/>
  <c r="B1424" i="4"/>
  <c r="P1423" i="4"/>
  <c r="J1423" i="4"/>
  <c r="B1423" i="4"/>
  <c r="P1422" i="4"/>
  <c r="J1422" i="4"/>
  <c r="B1422" i="4"/>
  <c r="P1421" i="4"/>
  <c r="J1421" i="4"/>
  <c r="B1421" i="4"/>
  <c r="P1420" i="4"/>
  <c r="J1420" i="4"/>
  <c r="B1420" i="4"/>
  <c r="P1419" i="4"/>
  <c r="J1419" i="4"/>
  <c r="B1419" i="4"/>
  <c r="P1418" i="4"/>
  <c r="J1418" i="4"/>
  <c r="B1418" i="4"/>
  <c r="P1417" i="4"/>
  <c r="J1417" i="4"/>
  <c r="B1417" i="4"/>
  <c r="P1416" i="4"/>
  <c r="J1416" i="4"/>
  <c r="B1416" i="4"/>
  <c r="P1415" i="4"/>
  <c r="J1415" i="4"/>
  <c r="B1415" i="4"/>
  <c r="P1414" i="4"/>
  <c r="J1414" i="4"/>
  <c r="B1414" i="4"/>
  <c r="P1413" i="4"/>
  <c r="J1413" i="4"/>
  <c r="B1413" i="4"/>
  <c r="P1412" i="4"/>
  <c r="J1412" i="4"/>
  <c r="B1412" i="4"/>
  <c r="P1411" i="4"/>
  <c r="J1411" i="4"/>
  <c r="B1411" i="4"/>
  <c r="P1410" i="4"/>
  <c r="J1410" i="4"/>
  <c r="B1410" i="4"/>
  <c r="P1409" i="4"/>
  <c r="J1409" i="4"/>
  <c r="B1409" i="4"/>
  <c r="P1408" i="4"/>
  <c r="J1408" i="4"/>
  <c r="B1408" i="4"/>
  <c r="P1407" i="4"/>
  <c r="J1407" i="4"/>
  <c r="B1407" i="4"/>
  <c r="P1406" i="4"/>
  <c r="J1406" i="4"/>
  <c r="B1406" i="4"/>
  <c r="P1405" i="4"/>
  <c r="J1405" i="4"/>
  <c r="B1405" i="4"/>
  <c r="P1404" i="4"/>
  <c r="J1404" i="4"/>
  <c r="B1404" i="4"/>
  <c r="P1403" i="4"/>
  <c r="J1403" i="4"/>
  <c r="B1403" i="4"/>
  <c r="P1402" i="4"/>
  <c r="J1402" i="4"/>
  <c r="B1402" i="4"/>
  <c r="P1401" i="4"/>
  <c r="J1401" i="4"/>
  <c r="B1401" i="4"/>
  <c r="P1400" i="4"/>
  <c r="J1400" i="4"/>
  <c r="B1400" i="4"/>
  <c r="P1399" i="4"/>
  <c r="J1399" i="4"/>
  <c r="B1399" i="4"/>
  <c r="P1398" i="4"/>
  <c r="J1398" i="4"/>
  <c r="B1398" i="4"/>
  <c r="P1397" i="4"/>
  <c r="J1397" i="4"/>
  <c r="B1397" i="4"/>
  <c r="P1396" i="4"/>
  <c r="J1396" i="4"/>
  <c r="B1396" i="4"/>
  <c r="P1395" i="4"/>
  <c r="J1395" i="4"/>
  <c r="B1395" i="4"/>
  <c r="P1394" i="4"/>
  <c r="J1394" i="4"/>
  <c r="B1394" i="4"/>
  <c r="P1393" i="4"/>
  <c r="J1393" i="4"/>
  <c r="B1393" i="4"/>
  <c r="P1392" i="4"/>
  <c r="J1392" i="4"/>
  <c r="B1392" i="4"/>
  <c r="P1391" i="4"/>
  <c r="J1391" i="4"/>
  <c r="B1391" i="4"/>
  <c r="P1390" i="4"/>
  <c r="J1390" i="4"/>
  <c r="B1390" i="4"/>
  <c r="P1389" i="4"/>
  <c r="J1389" i="4"/>
  <c r="B1389" i="4"/>
  <c r="P1388" i="4"/>
  <c r="J1388" i="4"/>
  <c r="B1388" i="4"/>
  <c r="P1387" i="4"/>
  <c r="J1387" i="4"/>
  <c r="B1387" i="4"/>
  <c r="P1386" i="4"/>
  <c r="J1386" i="4"/>
  <c r="B1386" i="4"/>
  <c r="P1385" i="4"/>
  <c r="J1385" i="4"/>
  <c r="B1385" i="4"/>
  <c r="P1384" i="4"/>
  <c r="J1384" i="4"/>
  <c r="B1384" i="4"/>
  <c r="P1383" i="4"/>
  <c r="J1383" i="4"/>
  <c r="B1383" i="4"/>
  <c r="P1382" i="4"/>
  <c r="J1382" i="4"/>
  <c r="B1382" i="4"/>
  <c r="P1381" i="4"/>
  <c r="J1381" i="4"/>
  <c r="B1381" i="4"/>
  <c r="P1380" i="4"/>
  <c r="J1380" i="4"/>
  <c r="B1380" i="4"/>
  <c r="P1379" i="4"/>
  <c r="J1379" i="4"/>
  <c r="B1379" i="4"/>
  <c r="P1378" i="4"/>
  <c r="J1378" i="4"/>
  <c r="B1378" i="4"/>
  <c r="P1377" i="4"/>
  <c r="J1377" i="4"/>
  <c r="B1377" i="4"/>
  <c r="P1376" i="4"/>
  <c r="J1376" i="4"/>
  <c r="B1376" i="4"/>
  <c r="P1375" i="4"/>
  <c r="J1375" i="4"/>
  <c r="B1375" i="4"/>
  <c r="P1374" i="4"/>
  <c r="J1374" i="4"/>
  <c r="B1374" i="4"/>
  <c r="P1373" i="4"/>
  <c r="J1373" i="4"/>
  <c r="B1373" i="4"/>
  <c r="P1372" i="4"/>
  <c r="J1372" i="4"/>
  <c r="B1372" i="4"/>
  <c r="P1371" i="4"/>
  <c r="J1371" i="4"/>
  <c r="B1371" i="4"/>
  <c r="P1370" i="4"/>
  <c r="J1370" i="4"/>
  <c r="B1370" i="4"/>
  <c r="P1369" i="4"/>
  <c r="J1369" i="4"/>
  <c r="B1369" i="4"/>
  <c r="P1368" i="4"/>
  <c r="J1368" i="4"/>
  <c r="B1368" i="4"/>
  <c r="P1367" i="4"/>
  <c r="J1367" i="4"/>
  <c r="B1367" i="4"/>
  <c r="P1366" i="4"/>
  <c r="J1366" i="4"/>
  <c r="B1366" i="4"/>
  <c r="P1365" i="4"/>
  <c r="J1365" i="4"/>
  <c r="B1365" i="4"/>
  <c r="P1364" i="4"/>
  <c r="J1364" i="4"/>
  <c r="B1364" i="4"/>
  <c r="P1363" i="4"/>
  <c r="J1363" i="4"/>
  <c r="B1363" i="4"/>
  <c r="P1362" i="4"/>
  <c r="J1362" i="4"/>
  <c r="B1362" i="4"/>
  <c r="P1361" i="4"/>
  <c r="J1361" i="4"/>
  <c r="B1361" i="4"/>
  <c r="P1360" i="4"/>
  <c r="J1360" i="4"/>
  <c r="B1360" i="4"/>
  <c r="P1359" i="4"/>
  <c r="J1359" i="4"/>
  <c r="B1359" i="4"/>
  <c r="P1358" i="4"/>
  <c r="J1358" i="4"/>
  <c r="B1358" i="4"/>
  <c r="P1357" i="4"/>
  <c r="J1357" i="4"/>
  <c r="B1357" i="4"/>
  <c r="P1356" i="4"/>
  <c r="J1356" i="4"/>
  <c r="B1356" i="4"/>
  <c r="P1355" i="4"/>
  <c r="J1355" i="4"/>
  <c r="B1355" i="4"/>
  <c r="P1354" i="4"/>
  <c r="J1354" i="4"/>
  <c r="B1354" i="4"/>
  <c r="P1353" i="4"/>
  <c r="J1353" i="4"/>
  <c r="B1353" i="4"/>
  <c r="P1352" i="4"/>
  <c r="J1352" i="4"/>
  <c r="B1352" i="4"/>
  <c r="P1351" i="4"/>
  <c r="J1351" i="4"/>
  <c r="B1351" i="4"/>
  <c r="P1350" i="4"/>
  <c r="J1350" i="4"/>
  <c r="B1350" i="4"/>
  <c r="P1349" i="4"/>
  <c r="J1349" i="4"/>
  <c r="B1349" i="4"/>
  <c r="P1348" i="4"/>
  <c r="J1348" i="4"/>
  <c r="B1348" i="4"/>
  <c r="P1347" i="4"/>
  <c r="J1347" i="4"/>
  <c r="B1347" i="4"/>
  <c r="P1346" i="4"/>
  <c r="J1346" i="4"/>
  <c r="B1346" i="4"/>
  <c r="P1345" i="4"/>
  <c r="J1345" i="4"/>
  <c r="B1345" i="4"/>
  <c r="P1344" i="4"/>
  <c r="J1344" i="4"/>
  <c r="B1344" i="4"/>
  <c r="P1343" i="4"/>
  <c r="J1343" i="4"/>
  <c r="B1343" i="4"/>
  <c r="P1342" i="4"/>
  <c r="J1342" i="4"/>
  <c r="B1342" i="4"/>
  <c r="P1341" i="4"/>
  <c r="J1341" i="4"/>
  <c r="B1341" i="4"/>
  <c r="P1340" i="4"/>
  <c r="J1340" i="4"/>
  <c r="B1340" i="4"/>
  <c r="P1339" i="4"/>
  <c r="J1339" i="4"/>
  <c r="B1339" i="4"/>
  <c r="P1338" i="4"/>
  <c r="J1338" i="4"/>
  <c r="B1338" i="4"/>
  <c r="P1337" i="4"/>
  <c r="J1337" i="4"/>
  <c r="B1337" i="4"/>
  <c r="P1336" i="4"/>
  <c r="J1336" i="4"/>
  <c r="B1336" i="4"/>
  <c r="P1335" i="4"/>
  <c r="J1335" i="4"/>
  <c r="B1335" i="4"/>
  <c r="P1334" i="4"/>
  <c r="J1334" i="4"/>
  <c r="B1334" i="4"/>
  <c r="P1333" i="4"/>
  <c r="J1333" i="4"/>
  <c r="B1333" i="4"/>
  <c r="P1332" i="4"/>
  <c r="J1332" i="4"/>
  <c r="B1332" i="4"/>
  <c r="P1331" i="4"/>
  <c r="J1331" i="4"/>
  <c r="B1331" i="4"/>
  <c r="P1330" i="4"/>
  <c r="J1330" i="4"/>
  <c r="B1330" i="4"/>
  <c r="P1329" i="4"/>
  <c r="J1329" i="4"/>
  <c r="B1329" i="4"/>
  <c r="P1328" i="4"/>
  <c r="J1328" i="4"/>
  <c r="B1328" i="4"/>
  <c r="P1327" i="4"/>
  <c r="J1327" i="4"/>
  <c r="B1327" i="4"/>
  <c r="P1326" i="4"/>
  <c r="J1326" i="4"/>
  <c r="B1326" i="4"/>
  <c r="P1325" i="4"/>
  <c r="J1325" i="4"/>
  <c r="B1325" i="4"/>
  <c r="P1324" i="4"/>
  <c r="J1324" i="4"/>
  <c r="B1324" i="4"/>
  <c r="P1323" i="4"/>
  <c r="J1323" i="4"/>
  <c r="B1323" i="4"/>
  <c r="P1322" i="4"/>
  <c r="J1322" i="4"/>
  <c r="B1322" i="4"/>
  <c r="P1321" i="4"/>
  <c r="J1321" i="4"/>
  <c r="B1321" i="4"/>
  <c r="P1320" i="4"/>
  <c r="J1320" i="4"/>
  <c r="B1320" i="4"/>
  <c r="P1319" i="4"/>
  <c r="J1319" i="4"/>
  <c r="B1319" i="4"/>
  <c r="P1318" i="4"/>
  <c r="J1318" i="4"/>
  <c r="B1318" i="4"/>
  <c r="P1317" i="4"/>
  <c r="J1317" i="4"/>
  <c r="B1317" i="4"/>
  <c r="P1316" i="4"/>
  <c r="J1316" i="4"/>
  <c r="B1316" i="4"/>
  <c r="P1315" i="4"/>
  <c r="J1315" i="4"/>
  <c r="B1315" i="4"/>
  <c r="P1314" i="4"/>
  <c r="J1314" i="4"/>
  <c r="B1314" i="4"/>
  <c r="P1313" i="4"/>
  <c r="J1313" i="4"/>
  <c r="B1313" i="4"/>
  <c r="P1312" i="4"/>
  <c r="J1312" i="4"/>
  <c r="B1312" i="4"/>
  <c r="P1311" i="4"/>
  <c r="J1311" i="4"/>
  <c r="B1311" i="4"/>
  <c r="P1310" i="4"/>
  <c r="J1310" i="4"/>
  <c r="B1310" i="4"/>
  <c r="P1309" i="4"/>
  <c r="J1309" i="4"/>
  <c r="B1309" i="4"/>
  <c r="P1308" i="4"/>
  <c r="J1308" i="4"/>
  <c r="B1308" i="4"/>
  <c r="P1307" i="4"/>
  <c r="J1307" i="4"/>
  <c r="B1307" i="4"/>
  <c r="P1306" i="4"/>
  <c r="J1306" i="4"/>
  <c r="B1306" i="4"/>
  <c r="P1305" i="4"/>
  <c r="J1305" i="4"/>
  <c r="B1305" i="4"/>
  <c r="P1304" i="4"/>
  <c r="J1304" i="4"/>
  <c r="B1304" i="4"/>
  <c r="P1303" i="4"/>
  <c r="J1303" i="4"/>
  <c r="B1303" i="4"/>
  <c r="P1302" i="4"/>
  <c r="J1302" i="4"/>
  <c r="B1302" i="4"/>
  <c r="P1301" i="4"/>
  <c r="J1301" i="4"/>
  <c r="B1301" i="4"/>
  <c r="P1300" i="4"/>
  <c r="J1300" i="4"/>
  <c r="B1300" i="4"/>
  <c r="P1299" i="4"/>
  <c r="J1299" i="4"/>
  <c r="B1299" i="4"/>
  <c r="P1298" i="4"/>
  <c r="J1298" i="4"/>
  <c r="B1298" i="4"/>
  <c r="P1297" i="4"/>
  <c r="J1297" i="4"/>
  <c r="B1297" i="4"/>
  <c r="P1296" i="4"/>
  <c r="J1296" i="4"/>
  <c r="B1296" i="4"/>
  <c r="P1295" i="4"/>
  <c r="J1295" i="4"/>
  <c r="B1295" i="4"/>
  <c r="P1294" i="4"/>
  <c r="J1294" i="4"/>
  <c r="B1294" i="4"/>
  <c r="P1293" i="4"/>
  <c r="J1293" i="4"/>
  <c r="B1293" i="4"/>
  <c r="P1292" i="4"/>
  <c r="J1292" i="4"/>
  <c r="B1292" i="4"/>
  <c r="P1291" i="4"/>
  <c r="J1291" i="4"/>
  <c r="B1291" i="4"/>
  <c r="P1290" i="4"/>
  <c r="J1290" i="4"/>
  <c r="B1290" i="4"/>
  <c r="P1289" i="4"/>
  <c r="J1289" i="4"/>
  <c r="B1289" i="4"/>
  <c r="P1288" i="4"/>
  <c r="J1288" i="4"/>
  <c r="B1288" i="4"/>
  <c r="P1287" i="4"/>
  <c r="J1287" i="4"/>
  <c r="B1287" i="4"/>
  <c r="P1286" i="4"/>
  <c r="J1286" i="4"/>
  <c r="B1286" i="4"/>
  <c r="P1285" i="4"/>
  <c r="J1285" i="4"/>
  <c r="B1285" i="4"/>
  <c r="P1284" i="4"/>
  <c r="J1284" i="4"/>
  <c r="B1284" i="4"/>
  <c r="P1283" i="4"/>
  <c r="J1283" i="4"/>
  <c r="B1283" i="4"/>
  <c r="P1282" i="4"/>
  <c r="J1282" i="4"/>
  <c r="B1282" i="4"/>
  <c r="P1281" i="4"/>
  <c r="J1281" i="4"/>
  <c r="B1281" i="4"/>
  <c r="P1280" i="4"/>
  <c r="J1280" i="4"/>
  <c r="B1280" i="4"/>
  <c r="P1279" i="4"/>
  <c r="J1279" i="4"/>
  <c r="B1279" i="4"/>
  <c r="P1278" i="4"/>
  <c r="J1278" i="4"/>
  <c r="B1278" i="4"/>
  <c r="P1277" i="4"/>
  <c r="J1277" i="4"/>
  <c r="B1277" i="4"/>
  <c r="P1276" i="4"/>
  <c r="J1276" i="4"/>
  <c r="B1276" i="4"/>
  <c r="P1275" i="4"/>
  <c r="J1275" i="4"/>
  <c r="B1275" i="4"/>
  <c r="P1274" i="4"/>
  <c r="J1274" i="4"/>
  <c r="B1274" i="4"/>
  <c r="P1273" i="4"/>
  <c r="J1273" i="4"/>
  <c r="B1273" i="4"/>
  <c r="P1272" i="4"/>
  <c r="J1272" i="4"/>
  <c r="B1272" i="4"/>
  <c r="P1271" i="4"/>
  <c r="J1271" i="4"/>
  <c r="B1271" i="4"/>
  <c r="P1270" i="4"/>
  <c r="J1270" i="4"/>
  <c r="B1270" i="4"/>
  <c r="P1269" i="4"/>
  <c r="J1269" i="4"/>
  <c r="B1269" i="4"/>
  <c r="P1268" i="4"/>
  <c r="J1268" i="4"/>
  <c r="B1268" i="4"/>
  <c r="P1267" i="4"/>
  <c r="J1267" i="4"/>
  <c r="B1267" i="4"/>
  <c r="P1266" i="4"/>
  <c r="J1266" i="4"/>
  <c r="B1266" i="4"/>
  <c r="P1265" i="4"/>
  <c r="J1265" i="4"/>
  <c r="B1265" i="4"/>
  <c r="P1264" i="4"/>
  <c r="J1264" i="4"/>
  <c r="B1264" i="4"/>
  <c r="P1263" i="4"/>
  <c r="J1263" i="4"/>
  <c r="B1263" i="4"/>
  <c r="P1262" i="4"/>
  <c r="J1262" i="4"/>
  <c r="B1262" i="4"/>
  <c r="P1261" i="4"/>
  <c r="J1261" i="4"/>
  <c r="B1261" i="4"/>
  <c r="P1260" i="4"/>
  <c r="J1260" i="4"/>
  <c r="B1260" i="4"/>
  <c r="P1259" i="4"/>
  <c r="J1259" i="4"/>
  <c r="B1259" i="4"/>
  <c r="P1258" i="4"/>
  <c r="J1258" i="4"/>
  <c r="B1258" i="4"/>
  <c r="P1257" i="4"/>
  <c r="J1257" i="4"/>
  <c r="B1257" i="4"/>
  <c r="P1256" i="4"/>
  <c r="J1256" i="4"/>
  <c r="B1256" i="4"/>
  <c r="P1255" i="4"/>
  <c r="J1255" i="4"/>
  <c r="B1255" i="4"/>
  <c r="P1254" i="4"/>
  <c r="J1254" i="4"/>
  <c r="B1254" i="4"/>
  <c r="P1253" i="4"/>
  <c r="J1253" i="4"/>
  <c r="B1253" i="4"/>
  <c r="P1252" i="4"/>
  <c r="J1252" i="4"/>
  <c r="B1252" i="4"/>
  <c r="P1251" i="4"/>
  <c r="J1251" i="4"/>
  <c r="B1251" i="4"/>
  <c r="P1250" i="4"/>
  <c r="J1250" i="4"/>
  <c r="B1250" i="4"/>
  <c r="P1249" i="4"/>
  <c r="J1249" i="4"/>
  <c r="B1249" i="4"/>
  <c r="P1248" i="4"/>
  <c r="J1248" i="4"/>
  <c r="B1248" i="4"/>
  <c r="P1247" i="4"/>
  <c r="J1247" i="4"/>
  <c r="B1247" i="4"/>
  <c r="P1246" i="4"/>
  <c r="J1246" i="4"/>
  <c r="B1246" i="4"/>
  <c r="P1245" i="4"/>
  <c r="J1245" i="4"/>
  <c r="B1245" i="4"/>
  <c r="P1244" i="4"/>
  <c r="J1244" i="4"/>
  <c r="B1244" i="4"/>
  <c r="P1243" i="4"/>
  <c r="J1243" i="4"/>
  <c r="B1243" i="4"/>
  <c r="P1242" i="4"/>
  <c r="J1242" i="4"/>
  <c r="B1242" i="4"/>
  <c r="P1241" i="4"/>
  <c r="J1241" i="4"/>
  <c r="B1241" i="4"/>
  <c r="P1240" i="4"/>
  <c r="J1240" i="4"/>
  <c r="B1240" i="4"/>
  <c r="P1239" i="4"/>
  <c r="J1239" i="4"/>
  <c r="B1239" i="4"/>
  <c r="P1238" i="4"/>
  <c r="J1238" i="4"/>
  <c r="B1238" i="4"/>
  <c r="P1237" i="4"/>
  <c r="J1237" i="4"/>
  <c r="B1237" i="4"/>
  <c r="P1236" i="4"/>
  <c r="J1236" i="4"/>
  <c r="B1236" i="4"/>
  <c r="P1235" i="4"/>
  <c r="J1235" i="4"/>
  <c r="B1235" i="4"/>
  <c r="P1234" i="4"/>
  <c r="J1234" i="4"/>
  <c r="B1234" i="4"/>
  <c r="P1233" i="4"/>
  <c r="J1233" i="4"/>
  <c r="B1233" i="4"/>
  <c r="P1232" i="4"/>
  <c r="J1232" i="4"/>
  <c r="B1232" i="4"/>
  <c r="P1231" i="4"/>
  <c r="J1231" i="4"/>
  <c r="B1231" i="4"/>
  <c r="P1230" i="4"/>
  <c r="J1230" i="4"/>
  <c r="B1230" i="4"/>
  <c r="P1229" i="4"/>
  <c r="J1229" i="4"/>
  <c r="B1229" i="4"/>
  <c r="P1228" i="4"/>
  <c r="J1228" i="4"/>
  <c r="B1228" i="4"/>
  <c r="P1227" i="4"/>
  <c r="J1227" i="4"/>
  <c r="B1227" i="4"/>
  <c r="P1226" i="4"/>
  <c r="J1226" i="4"/>
  <c r="B1226" i="4"/>
  <c r="P1225" i="4"/>
  <c r="J1225" i="4"/>
  <c r="B1225" i="4"/>
  <c r="P1224" i="4"/>
  <c r="J1224" i="4"/>
  <c r="B1224" i="4"/>
  <c r="P1223" i="4"/>
  <c r="J1223" i="4"/>
  <c r="B1223" i="4"/>
  <c r="P1222" i="4"/>
  <c r="J1222" i="4"/>
  <c r="B1222" i="4"/>
  <c r="P1221" i="4"/>
  <c r="J1221" i="4"/>
  <c r="B1221" i="4"/>
  <c r="P1220" i="4"/>
  <c r="J1220" i="4"/>
  <c r="B1220" i="4"/>
  <c r="P1219" i="4"/>
  <c r="J1219" i="4"/>
  <c r="B1219" i="4"/>
  <c r="P1218" i="4"/>
  <c r="J1218" i="4"/>
  <c r="B1218" i="4"/>
  <c r="P1217" i="4"/>
  <c r="J1217" i="4"/>
  <c r="B1217" i="4"/>
  <c r="P1216" i="4"/>
  <c r="J1216" i="4"/>
  <c r="B1216" i="4"/>
  <c r="P1215" i="4"/>
  <c r="J1215" i="4"/>
  <c r="B1215" i="4"/>
  <c r="P1214" i="4"/>
  <c r="J1214" i="4"/>
  <c r="B1214" i="4"/>
  <c r="P1213" i="4"/>
  <c r="J1213" i="4"/>
  <c r="B1213" i="4"/>
  <c r="P1212" i="4"/>
  <c r="J1212" i="4"/>
  <c r="B1212" i="4"/>
  <c r="P1211" i="4"/>
  <c r="J1211" i="4"/>
  <c r="B1211" i="4"/>
  <c r="P1210" i="4"/>
  <c r="J1210" i="4"/>
  <c r="B1210" i="4"/>
  <c r="P1209" i="4"/>
  <c r="J1209" i="4"/>
  <c r="B1209" i="4"/>
  <c r="P1208" i="4"/>
  <c r="J1208" i="4"/>
  <c r="B1208" i="4"/>
  <c r="P1207" i="4"/>
  <c r="J1207" i="4"/>
  <c r="B1207" i="4"/>
  <c r="P1206" i="4"/>
  <c r="J1206" i="4"/>
  <c r="B1206" i="4"/>
  <c r="P1205" i="4"/>
  <c r="J1205" i="4"/>
  <c r="B1205" i="4"/>
  <c r="P1204" i="4"/>
  <c r="J1204" i="4"/>
  <c r="B1204" i="4"/>
  <c r="P1203" i="4"/>
  <c r="J1203" i="4"/>
  <c r="B1203" i="4"/>
  <c r="P1202" i="4"/>
  <c r="J1202" i="4"/>
  <c r="B1202" i="4"/>
  <c r="P1201" i="4"/>
  <c r="J1201" i="4"/>
  <c r="B1201" i="4"/>
  <c r="P1200" i="4"/>
  <c r="J1200" i="4"/>
  <c r="B1200" i="4"/>
  <c r="P1199" i="4"/>
  <c r="J1199" i="4"/>
  <c r="B1199" i="4"/>
  <c r="P1198" i="4"/>
  <c r="J1198" i="4"/>
  <c r="B1198" i="4"/>
  <c r="P1197" i="4"/>
  <c r="J1197" i="4"/>
  <c r="B1197" i="4"/>
  <c r="P1196" i="4"/>
  <c r="J1196" i="4"/>
  <c r="B1196" i="4"/>
  <c r="P1195" i="4"/>
  <c r="J1195" i="4"/>
  <c r="B1195" i="4"/>
  <c r="P1194" i="4"/>
  <c r="J1194" i="4"/>
  <c r="B1194" i="4"/>
  <c r="P1193" i="4"/>
  <c r="J1193" i="4"/>
  <c r="B1193" i="4"/>
  <c r="P1192" i="4"/>
  <c r="J1192" i="4"/>
  <c r="B1192" i="4"/>
  <c r="P1191" i="4"/>
  <c r="J1191" i="4"/>
  <c r="B1191" i="4"/>
  <c r="P1190" i="4"/>
  <c r="J1190" i="4"/>
  <c r="B1190" i="4"/>
  <c r="P1189" i="4"/>
  <c r="J1189" i="4"/>
  <c r="B1189" i="4"/>
  <c r="P1188" i="4"/>
  <c r="J1188" i="4"/>
  <c r="B1188" i="4"/>
  <c r="P1187" i="4"/>
  <c r="J1187" i="4"/>
  <c r="B1187" i="4"/>
  <c r="P1186" i="4"/>
  <c r="J1186" i="4"/>
  <c r="B1186" i="4"/>
  <c r="P1185" i="4"/>
  <c r="J1185" i="4"/>
  <c r="B1185" i="4"/>
  <c r="P1184" i="4"/>
  <c r="J1184" i="4"/>
  <c r="B1184" i="4"/>
  <c r="P1183" i="4"/>
  <c r="J1183" i="4"/>
  <c r="B1183" i="4"/>
  <c r="P1182" i="4"/>
  <c r="J1182" i="4"/>
  <c r="B1182" i="4"/>
  <c r="P1181" i="4"/>
  <c r="J1181" i="4"/>
  <c r="B1181" i="4"/>
  <c r="P1180" i="4"/>
  <c r="J1180" i="4"/>
  <c r="B1180" i="4"/>
  <c r="P1179" i="4"/>
  <c r="J1179" i="4"/>
  <c r="B1179" i="4"/>
  <c r="P1178" i="4"/>
  <c r="J1178" i="4"/>
  <c r="B1178" i="4"/>
  <c r="P1177" i="4"/>
  <c r="J1177" i="4"/>
  <c r="B1177" i="4"/>
  <c r="P1176" i="4"/>
  <c r="J1176" i="4"/>
  <c r="B1176" i="4"/>
  <c r="P1175" i="4"/>
  <c r="J1175" i="4"/>
  <c r="B1175" i="4"/>
  <c r="P1174" i="4"/>
  <c r="J1174" i="4"/>
  <c r="B1174" i="4"/>
  <c r="P1173" i="4"/>
  <c r="J1173" i="4"/>
  <c r="B1173" i="4"/>
  <c r="P1172" i="4"/>
  <c r="J1172" i="4"/>
  <c r="B1172" i="4"/>
  <c r="P1171" i="4"/>
  <c r="J1171" i="4"/>
  <c r="B1171" i="4"/>
  <c r="P1170" i="4"/>
  <c r="J1170" i="4"/>
  <c r="B1170" i="4"/>
  <c r="P1169" i="4"/>
  <c r="J1169" i="4"/>
  <c r="B1169" i="4"/>
  <c r="P1168" i="4"/>
  <c r="J1168" i="4"/>
  <c r="B1168" i="4"/>
  <c r="P1167" i="4"/>
  <c r="J1167" i="4"/>
  <c r="B1167" i="4"/>
  <c r="P1166" i="4"/>
  <c r="J1166" i="4"/>
  <c r="B1166" i="4"/>
  <c r="P1165" i="4"/>
  <c r="J1165" i="4"/>
  <c r="B1165" i="4"/>
  <c r="P1164" i="4"/>
  <c r="J1164" i="4"/>
  <c r="B1164" i="4"/>
  <c r="P1163" i="4"/>
  <c r="J1163" i="4"/>
  <c r="B1163" i="4"/>
  <c r="P1162" i="4"/>
  <c r="J1162" i="4"/>
  <c r="B1162" i="4"/>
  <c r="P1161" i="4"/>
  <c r="J1161" i="4"/>
  <c r="B1161" i="4"/>
  <c r="P1160" i="4"/>
  <c r="J1160" i="4"/>
  <c r="B1160" i="4"/>
  <c r="P1159" i="4"/>
  <c r="J1159" i="4"/>
  <c r="B1159" i="4"/>
  <c r="P1158" i="4"/>
  <c r="J1158" i="4"/>
  <c r="B1158" i="4"/>
  <c r="P1157" i="4"/>
  <c r="J1157" i="4"/>
  <c r="B1157" i="4"/>
  <c r="P1156" i="4"/>
  <c r="J1156" i="4"/>
  <c r="B1156" i="4"/>
  <c r="P1155" i="4"/>
  <c r="J1155" i="4"/>
  <c r="B1155" i="4"/>
  <c r="P1154" i="4"/>
  <c r="J1154" i="4"/>
  <c r="B1154" i="4"/>
  <c r="P1153" i="4"/>
  <c r="J1153" i="4"/>
  <c r="B1153" i="4"/>
  <c r="P1152" i="4"/>
  <c r="J1152" i="4"/>
  <c r="B1152" i="4"/>
  <c r="P1151" i="4"/>
  <c r="J1151" i="4"/>
  <c r="B1151" i="4"/>
  <c r="P1150" i="4"/>
  <c r="J1150" i="4"/>
  <c r="B1150" i="4"/>
  <c r="P1149" i="4"/>
  <c r="J1149" i="4"/>
  <c r="B1149" i="4"/>
  <c r="P1148" i="4"/>
  <c r="J1148" i="4"/>
  <c r="B1148" i="4"/>
  <c r="P1147" i="4"/>
  <c r="J1147" i="4"/>
  <c r="B1147" i="4"/>
  <c r="P1146" i="4"/>
  <c r="J1146" i="4"/>
  <c r="B1146" i="4"/>
  <c r="P1145" i="4"/>
  <c r="J1145" i="4"/>
  <c r="B1145" i="4"/>
  <c r="P1144" i="4"/>
  <c r="J1144" i="4"/>
  <c r="B1144" i="4"/>
  <c r="P1143" i="4"/>
  <c r="J1143" i="4"/>
  <c r="B1143" i="4"/>
  <c r="P1142" i="4"/>
  <c r="J1142" i="4"/>
  <c r="B1142" i="4"/>
  <c r="P1141" i="4"/>
  <c r="J1141" i="4"/>
  <c r="B1141" i="4"/>
  <c r="P1140" i="4"/>
  <c r="J1140" i="4"/>
  <c r="B1140" i="4"/>
  <c r="P1139" i="4"/>
  <c r="J1139" i="4"/>
  <c r="B1139" i="4"/>
  <c r="P1138" i="4"/>
  <c r="J1138" i="4"/>
  <c r="B1138" i="4"/>
  <c r="P1137" i="4"/>
  <c r="J1137" i="4"/>
  <c r="B1137" i="4"/>
  <c r="P1136" i="4"/>
  <c r="J1136" i="4"/>
  <c r="B1136" i="4"/>
  <c r="P1135" i="4"/>
  <c r="J1135" i="4"/>
  <c r="B1135" i="4"/>
  <c r="P1134" i="4"/>
  <c r="J1134" i="4"/>
  <c r="B1134" i="4"/>
  <c r="P1133" i="4"/>
  <c r="J1133" i="4"/>
  <c r="B1133" i="4"/>
  <c r="P1132" i="4"/>
  <c r="J1132" i="4"/>
  <c r="B1132" i="4"/>
  <c r="P1131" i="4"/>
  <c r="J1131" i="4"/>
  <c r="B1131" i="4"/>
  <c r="P1130" i="4"/>
  <c r="J1130" i="4"/>
  <c r="B1130" i="4"/>
  <c r="P1129" i="4"/>
  <c r="J1129" i="4"/>
  <c r="B1129" i="4"/>
  <c r="P1128" i="4"/>
  <c r="J1128" i="4"/>
  <c r="B1128" i="4"/>
  <c r="P1127" i="4"/>
  <c r="J1127" i="4"/>
  <c r="B1127" i="4"/>
  <c r="P1126" i="4"/>
  <c r="J1126" i="4"/>
  <c r="B1126" i="4"/>
  <c r="P1125" i="4"/>
  <c r="J1125" i="4"/>
  <c r="B1125" i="4"/>
  <c r="P1124" i="4"/>
  <c r="J1124" i="4"/>
  <c r="B1124" i="4"/>
  <c r="P1123" i="4"/>
  <c r="J1123" i="4"/>
  <c r="B1123" i="4"/>
  <c r="P1122" i="4"/>
  <c r="J1122" i="4"/>
  <c r="B1122" i="4"/>
  <c r="P1121" i="4"/>
  <c r="J1121" i="4"/>
  <c r="B1121" i="4"/>
  <c r="P1120" i="4"/>
  <c r="J1120" i="4"/>
  <c r="B1120" i="4"/>
  <c r="P1119" i="4"/>
  <c r="J1119" i="4"/>
  <c r="B1119" i="4"/>
  <c r="P1118" i="4"/>
  <c r="J1118" i="4"/>
  <c r="B1118" i="4"/>
  <c r="P1117" i="4"/>
  <c r="J1117" i="4"/>
  <c r="B1117" i="4"/>
  <c r="P1116" i="4"/>
  <c r="J1116" i="4"/>
  <c r="B1116" i="4"/>
  <c r="P1115" i="4"/>
  <c r="J1115" i="4"/>
  <c r="B1115" i="4"/>
  <c r="P1114" i="4"/>
  <c r="J1114" i="4"/>
  <c r="B1114" i="4"/>
  <c r="P1113" i="4"/>
  <c r="J1113" i="4"/>
  <c r="B1113" i="4"/>
  <c r="P1112" i="4"/>
  <c r="J1112" i="4"/>
  <c r="B1112" i="4"/>
  <c r="P1111" i="4"/>
  <c r="J1111" i="4"/>
  <c r="B1111" i="4"/>
  <c r="P1110" i="4"/>
  <c r="J1110" i="4"/>
  <c r="B1110" i="4"/>
  <c r="P1109" i="4"/>
  <c r="J1109" i="4"/>
  <c r="B1109" i="4"/>
  <c r="P1108" i="4"/>
  <c r="J1108" i="4"/>
  <c r="B1108" i="4"/>
  <c r="P1107" i="4"/>
  <c r="J1107" i="4"/>
  <c r="B1107" i="4"/>
  <c r="P1106" i="4"/>
  <c r="J1106" i="4"/>
  <c r="B1106" i="4"/>
  <c r="P1105" i="4"/>
  <c r="J1105" i="4"/>
  <c r="B1105" i="4"/>
  <c r="P1104" i="4"/>
  <c r="J1104" i="4"/>
  <c r="B1104" i="4"/>
  <c r="P1103" i="4"/>
  <c r="J1103" i="4"/>
  <c r="B1103" i="4"/>
  <c r="P1102" i="4"/>
  <c r="J1102" i="4"/>
  <c r="B1102" i="4"/>
  <c r="P1101" i="4"/>
  <c r="J1101" i="4"/>
  <c r="B1101" i="4"/>
  <c r="P1100" i="4"/>
  <c r="J1100" i="4"/>
  <c r="B1100" i="4"/>
  <c r="P1099" i="4"/>
  <c r="J1099" i="4"/>
  <c r="B1099" i="4"/>
  <c r="P1098" i="4"/>
  <c r="J1098" i="4"/>
  <c r="B1098" i="4"/>
  <c r="P1097" i="4"/>
  <c r="J1097" i="4"/>
  <c r="B1097" i="4"/>
  <c r="P1096" i="4"/>
  <c r="J1096" i="4"/>
  <c r="B1096" i="4"/>
  <c r="P1095" i="4"/>
  <c r="J1095" i="4"/>
  <c r="B1095" i="4"/>
  <c r="P1094" i="4"/>
  <c r="J1094" i="4"/>
  <c r="B1094" i="4"/>
  <c r="P1093" i="4"/>
  <c r="J1093" i="4"/>
  <c r="B1093" i="4"/>
  <c r="P1092" i="4"/>
  <c r="J1092" i="4"/>
  <c r="B1092" i="4"/>
  <c r="P1091" i="4"/>
  <c r="J1091" i="4"/>
  <c r="B1091" i="4"/>
  <c r="P1090" i="4"/>
  <c r="J1090" i="4"/>
  <c r="B1090" i="4"/>
  <c r="P1089" i="4"/>
  <c r="J1089" i="4"/>
  <c r="B1089" i="4"/>
  <c r="P1088" i="4"/>
  <c r="J1088" i="4"/>
  <c r="B1088" i="4"/>
  <c r="P1087" i="4"/>
  <c r="J1087" i="4"/>
  <c r="B1087" i="4"/>
  <c r="P1086" i="4"/>
  <c r="J1086" i="4"/>
  <c r="B1086" i="4"/>
  <c r="P1085" i="4"/>
  <c r="J1085" i="4"/>
  <c r="B1085" i="4"/>
  <c r="P1084" i="4"/>
  <c r="J1084" i="4"/>
  <c r="B1084" i="4"/>
  <c r="P1083" i="4"/>
  <c r="J1083" i="4"/>
  <c r="B1083" i="4"/>
  <c r="P1082" i="4"/>
  <c r="J1082" i="4"/>
  <c r="B1082" i="4"/>
  <c r="P1081" i="4"/>
  <c r="J1081" i="4"/>
  <c r="B1081" i="4"/>
  <c r="P1080" i="4"/>
  <c r="J1080" i="4"/>
  <c r="B1080" i="4"/>
  <c r="P1079" i="4"/>
  <c r="J1079" i="4"/>
  <c r="B1079" i="4"/>
  <c r="P1078" i="4"/>
  <c r="J1078" i="4"/>
  <c r="B1078" i="4"/>
  <c r="P1077" i="4"/>
  <c r="J1077" i="4"/>
  <c r="B1077" i="4"/>
  <c r="P1076" i="4"/>
  <c r="J1076" i="4"/>
  <c r="B1076" i="4"/>
  <c r="P1075" i="4"/>
  <c r="J1075" i="4"/>
  <c r="B1075" i="4"/>
  <c r="P1074" i="4"/>
  <c r="J1074" i="4"/>
  <c r="B1074" i="4"/>
  <c r="P1073" i="4"/>
  <c r="J1073" i="4"/>
  <c r="B1073" i="4"/>
  <c r="P1072" i="4"/>
  <c r="J1072" i="4"/>
  <c r="B1072" i="4"/>
  <c r="P1071" i="4"/>
  <c r="J1071" i="4"/>
  <c r="B1071" i="4"/>
  <c r="P1070" i="4"/>
  <c r="J1070" i="4"/>
  <c r="B1070" i="4"/>
  <c r="P1069" i="4"/>
  <c r="J1069" i="4"/>
  <c r="B1069" i="4"/>
  <c r="P1068" i="4"/>
  <c r="J1068" i="4"/>
  <c r="B1068" i="4"/>
  <c r="P1067" i="4"/>
  <c r="J1067" i="4"/>
  <c r="B1067" i="4"/>
  <c r="P1066" i="4"/>
  <c r="J1066" i="4"/>
  <c r="B1066" i="4"/>
  <c r="P1065" i="4"/>
  <c r="J1065" i="4"/>
  <c r="B1065" i="4"/>
  <c r="P1064" i="4"/>
  <c r="J1064" i="4"/>
  <c r="B1064" i="4"/>
  <c r="P1063" i="4"/>
  <c r="J1063" i="4"/>
  <c r="B1063" i="4"/>
  <c r="P1062" i="4"/>
  <c r="J1062" i="4"/>
  <c r="B1062" i="4"/>
  <c r="P1061" i="4"/>
  <c r="J1061" i="4"/>
  <c r="B1061" i="4"/>
  <c r="P1060" i="4"/>
  <c r="J1060" i="4"/>
  <c r="B1060" i="4"/>
  <c r="P1059" i="4"/>
  <c r="J1059" i="4"/>
  <c r="B1059" i="4"/>
  <c r="P1058" i="4"/>
  <c r="J1058" i="4"/>
  <c r="B1058" i="4"/>
  <c r="P1057" i="4"/>
  <c r="J1057" i="4"/>
  <c r="B1057" i="4"/>
  <c r="P1056" i="4"/>
  <c r="J1056" i="4"/>
  <c r="B1056" i="4"/>
  <c r="P1055" i="4"/>
  <c r="J1055" i="4"/>
  <c r="B1055" i="4"/>
  <c r="P1054" i="4"/>
  <c r="J1054" i="4"/>
  <c r="B1054" i="4"/>
  <c r="P1053" i="4"/>
  <c r="J1053" i="4"/>
  <c r="B1053" i="4"/>
  <c r="P1052" i="4"/>
  <c r="J1052" i="4"/>
  <c r="B1052" i="4"/>
  <c r="P1051" i="4"/>
  <c r="J1051" i="4"/>
  <c r="B1051" i="4"/>
  <c r="P1050" i="4"/>
  <c r="J1050" i="4"/>
  <c r="B1050" i="4"/>
  <c r="P1049" i="4"/>
  <c r="J1049" i="4"/>
  <c r="B1049" i="4"/>
  <c r="P1048" i="4"/>
  <c r="J1048" i="4"/>
  <c r="B1048" i="4"/>
  <c r="P1047" i="4"/>
  <c r="J1047" i="4"/>
  <c r="B1047" i="4"/>
  <c r="P1046" i="4"/>
  <c r="J1046" i="4"/>
  <c r="B1046" i="4"/>
  <c r="P1045" i="4"/>
  <c r="J1045" i="4"/>
  <c r="B1045" i="4"/>
  <c r="P1044" i="4"/>
  <c r="J1044" i="4"/>
  <c r="B1044" i="4"/>
  <c r="P1043" i="4"/>
  <c r="J1043" i="4"/>
  <c r="B1043" i="4"/>
  <c r="P1042" i="4"/>
  <c r="J1042" i="4"/>
  <c r="B1042" i="4"/>
  <c r="P1041" i="4"/>
  <c r="J1041" i="4"/>
  <c r="B1041" i="4"/>
  <c r="P1040" i="4"/>
  <c r="J1040" i="4"/>
  <c r="B1040" i="4"/>
  <c r="P1039" i="4"/>
  <c r="J1039" i="4"/>
  <c r="B1039" i="4"/>
  <c r="P1038" i="4"/>
  <c r="J1038" i="4"/>
  <c r="B1038" i="4"/>
  <c r="P1037" i="4"/>
  <c r="J1037" i="4"/>
  <c r="B1037" i="4"/>
  <c r="P1036" i="4"/>
  <c r="J1036" i="4"/>
  <c r="B1036" i="4"/>
  <c r="P1035" i="4"/>
  <c r="J1035" i="4"/>
  <c r="B1035" i="4"/>
  <c r="P1034" i="4"/>
  <c r="J1034" i="4"/>
  <c r="B1034" i="4"/>
  <c r="P1033" i="4"/>
  <c r="J1033" i="4"/>
  <c r="B1033" i="4"/>
  <c r="P1032" i="4"/>
  <c r="J1032" i="4"/>
  <c r="B1032" i="4"/>
  <c r="P1031" i="4"/>
  <c r="J1031" i="4"/>
  <c r="B1031" i="4"/>
  <c r="P1030" i="4"/>
  <c r="J1030" i="4"/>
  <c r="B1030" i="4"/>
  <c r="P1029" i="4"/>
  <c r="J1029" i="4"/>
  <c r="B1029" i="4"/>
  <c r="P1028" i="4"/>
  <c r="J1028" i="4"/>
  <c r="B1028" i="4"/>
  <c r="P1027" i="4"/>
  <c r="J1027" i="4"/>
  <c r="B1027" i="4"/>
  <c r="P1026" i="4"/>
  <c r="J1026" i="4"/>
  <c r="B1026" i="4"/>
  <c r="P1025" i="4"/>
  <c r="J1025" i="4"/>
  <c r="B1025" i="4"/>
  <c r="P1024" i="4"/>
  <c r="J1024" i="4"/>
  <c r="B1024" i="4"/>
  <c r="P1023" i="4"/>
  <c r="J1023" i="4"/>
  <c r="B1023" i="4"/>
  <c r="P1022" i="4"/>
  <c r="J1022" i="4"/>
  <c r="B1022" i="4"/>
  <c r="P1021" i="4"/>
  <c r="J1021" i="4"/>
  <c r="B1021" i="4"/>
  <c r="P1020" i="4"/>
  <c r="J1020" i="4"/>
  <c r="B1020" i="4"/>
  <c r="P1019" i="4"/>
  <c r="J1019" i="4"/>
  <c r="B1019" i="4"/>
  <c r="P1018" i="4"/>
  <c r="J1018" i="4"/>
  <c r="B1018" i="4"/>
  <c r="P1017" i="4"/>
  <c r="J1017" i="4"/>
  <c r="B1017" i="4"/>
  <c r="P1016" i="4"/>
  <c r="J1016" i="4"/>
  <c r="B1016" i="4"/>
  <c r="P1015" i="4"/>
  <c r="J1015" i="4"/>
  <c r="B1015" i="4"/>
  <c r="P1014" i="4"/>
  <c r="J1014" i="4"/>
  <c r="B1014" i="4"/>
  <c r="P1013" i="4"/>
  <c r="J1013" i="4"/>
  <c r="B1013" i="4"/>
  <c r="P1012" i="4"/>
  <c r="J1012" i="4"/>
  <c r="B1012" i="4"/>
  <c r="P1011" i="4"/>
  <c r="J1011" i="4"/>
  <c r="B1011" i="4"/>
  <c r="P1010" i="4"/>
  <c r="J1010" i="4"/>
  <c r="B1010" i="4"/>
  <c r="P1009" i="4"/>
  <c r="J1009" i="4"/>
  <c r="B1009" i="4"/>
  <c r="P1008" i="4"/>
  <c r="J1008" i="4"/>
  <c r="B1008" i="4"/>
  <c r="P1007" i="4"/>
  <c r="J1007" i="4"/>
  <c r="B1007" i="4"/>
  <c r="P1006" i="4"/>
  <c r="J1006" i="4"/>
  <c r="B1006" i="4"/>
  <c r="P1005" i="4"/>
  <c r="J1005" i="4"/>
  <c r="B1005" i="4"/>
  <c r="P1004" i="4"/>
  <c r="J1004" i="4"/>
  <c r="B1004" i="4"/>
  <c r="P1003" i="4"/>
  <c r="J1003" i="4"/>
  <c r="B1003" i="4"/>
  <c r="P1002" i="4"/>
  <c r="J1002" i="4"/>
  <c r="B1002" i="4"/>
  <c r="P1001" i="4"/>
  <c r="J1001" i="4"/>
  <c r="B1001" i="4"/>
  <c r="P1000" i="4"/>
  <c r="J1000" i="4"/>
  <c r="B1000" i="4"/>
  <c r="P999" i="4"/>
  <c r="J999" i="4"/>
  <c r="B999" i="4"/>
  <c r="P998" i="4"/>
  <c r="J998" i="4"/>
  <c r="B998" i="4"/>
  <c r="P997" i="4"/>
  <c r="J997" i="4"/>
  <c r="B997" i="4"/>
  <c r="P996" i="4"/>
  <c r="J996" i="4"/>
  <c r="B996" i="4"/>
  <c r="P995" i="4"/>
  <c r="J995" i="4"/>
  <c r="B995" i="4"/>
  <c r="P994" i="4"/>
  <c r="J994" i="4"/>
  <c r="B994" i="4"/>
  <c r="P993" i="4"/>
  <c r="J993" i="4"/>
  <c r="B993" i="4"/>
  <c r="P992" i="4"/>
  <c r="J992" i="4"/>
  <c r="B992" i="4"/>
  <c r="P991" i="4"/>
  <c r="J991" i="4"/>
  <c r="B991" i="4"/>
  <c r="P990" i="4"/>
  <c r="J990" i="4"/>
  <c r="B990" i="4"/>
  <c r="P989" i="4"/>
  <c r="J989" i="4"/>
  <c r="B989" i="4"/>
  <c r="P988" i="4"/>
  <c r="J988" i="4"/>
  <c r="B988" i="4"/>
  <c r="P987" i="4"/>
  <c r="J987" i="4"/>
  <c r="B987" i="4"/>
  <c r="P986" i="4"/>
  <c r="J986" i="4"/>
  <c r="B986" i="4"/>
  <c r="P985" i="4"/>
  <c r="J985" i="4"/>
  <c r="B985" i="4"/>
  <c r="P984" i="4"/>
  <c r="J984" i="4"/>
  <c r="B984" i="4"/>
  <c r="P983" i="4"/>
  <c r="J983" i="4"/>
  <c r="B983" i="4"/>
  <c r="P982" i="4"/>
  <c r="J982" i="4"/>
  <c r="B982" i="4"/>
  <c r="P981" i="4"/>
  <c r="J981" i="4"/>
  <c r="B981" i="4"/>
  <c r="P980" i="4"/>
  <c r="J980" i="4"/>
  <c r="B980" i="4"/>
  <c r="P979" i="4"/>
  <c r="J979" i="4"/>
  <c r="B979" i="4"/>
  <c r="P978" i="4"/>
  <c r="J978" i="4"/>
  <c r="B978" i="4"/>
  <c r="P977" i="4"/>
  <c r="J977" i="4"/>
  <c r="B977" i="4"/>
  <c r="P976" i="4"/>
  <c r="J976" i="4"/>
  <c r="B976" i="4"/>
  <c r="P975" i="4"/>
  <c r="J975" i="4"/>
  <c r="B975" i="4"/>
  <c r="P974" i="4"/>
  <c r="J974" i="4"/>
  <c r="B974" i="4"/>
  <c r="P973" i="4"/>
  <c r="J973" i="4"/>
  <c r="B973" i="4"/>
  <c r="P972" i="4"/>
  <c r="J972" i="4"/>
  <c r="B972" i="4"/>
  <c r="P971" i="4"/>
  <c r="J971" i="4"/>
  <c r="B971" i="4"/>
  <c r="P970" i="4"/>
  <c r="J970" i="4"/>
  <c r="B970" i="4"/>
  <c r="P969" i="4"/>
  <c r="J969" i="4"/>
  <c r="B969" i="4"/>
  <c r="P968" i="4"/>
  <c r="J968" i="4"/>
  <c r="B968" i="4"/>
  <c r="P967" i="4"/>
  <c r="J967" i="4"/>
  <c r="B967" i="4"/>
  <c r="P966" i="4"/>
  <c r="J966" i="4"/>
  <c r="B966" i="4"/>
  <c r="P965" i="4"/>
  <c r="J965" i="4"/>
  <c r="B965" i="4"/>
  <c r="P964" i="4"/>
  <c r="J964" i="4"/>
  <c r="B964" i="4"/>
  <c r="P963" i="4"/>
  <c r="J963" i="4"/>
  <c r="B963" i="4"/>
  <c r="P962" i="4"/>
  <c r="J962" i="4"/>
  <c r="B962" i="4"/>
  <c r="P961" i="4"/>
  <c r="J961" i="4"/>
  <c r="B961" i="4"/>
  <c r="P960" i="4"/>
  <c r="J960" i="4"/>
  <c r="B960" i="4"/>
  <c r="P959" i="4"/>
  <c r="J959" i="4"/>
  <c r="B959" i="4"/>
  <c r="P958" i="4"/>
  <c r="J958" i="4"/>
  <c r="B958" i="4"/>
  <c r="P957" i="4"/>
  <c r="J957" i="4"/>
  <c r="B957" i="4"/>
  <c r="P956" i="4"/>
  <c r="J956" i="4"/>
  <c r="B956" i="4"/>
  <c r="P955" i="4"/>
  <c r="J955" i="4"/>
  <c r="B955" i="4"/>
  <c r="P954" i="4"/>
  <c r="J954" i="4"/>
  <c r="B954" i="4"/>
  <c r="P953" i="4"/>
  <c r="J953" i="4"/>
  <c r="B953" i="4"/>
  <c r="P952" i="4"/>
  <c r="J952" i="4"/>
  <c r="B952" i="4"/>
  <c r="P951" i="4"/>
  <c r="J951" i="4"/>
  <c r="B951" i="4"/>
  <c r="P950" i="4"/>
  <c r="J950" i="4"/>
  <c r="B950" i="4"/>
  <c r="P949" i="4"/>
  <c r="J949" i="4"/>
  <c r="B949" i="4"/>
  <c r="P948" i="4"/>
  <c r="J948" i="4"/>
  <c r="B948" i="4"/>
  <c r="P947" i="4"/>
  <c r="J947" i="4"/>
  <c r="B947" i="4"/>
  <c r="P946" i="4"/>
  <c r="J946" i="4"/>
  <c r="B946" i="4"/>
  <c r="P945" i="4"/>
  <c r="J945" i="4"/>
  <c r="B945" i="4"/>
  <c r="P944" i="4"/>
  <c r="J944" i="4"/>
  <c r="B944" i="4"/>
  <c r="P943" i="4"/>
  <c r="J943" i="4"/>
  <c r="B943" i="4"/>
  <c r="P942" i="4"/>
  <c r="J942" i="4"/>
  <c r="B942" i="4"/>
  <c r="P941" i="4"/>
  <c r="J941" i="4"/>
  <c r="B941" i="4"/>
  <c r="P940" i="4"/>
  <c r="J940" i="4"/>
  <c r="B940" i="4"/>
  <c r="P939" i="4"/>
  <c r="J939" i="4"/>
  <c r="B939" i="4"/>
  <c r="P938" i="4"/>
  <c r="J938" i="4"/>
  <c r="B938" i="4"/>
  <c r="P937" i="4"/>
  <c r="J937" i="4"/>
  <c r="B937" i="4"/>
  <c r="P936" i="4"/>
  <c r="J936" i="4"/>
  <c r="B936" i="4"/>
  <c r="P935" i="4"/>
  <c r="J935" i="4"/>
  <c r="B935" i="4"/>
  <c r="P934" i="4"/>
  <c r="J934" i="4"/>
  <c r="B934" i="4"/>
  <c r="P933" i="4"/>
  <c r="J933" i="4"/>
  <c r="B933" i="4"/>
  <c r="P932" i="4"/>
  <c r="J932" i="4"/>
  <c r="B932" i="4"/>
  <c r="P931" i="4"/>
  <c r="J931" i="4"/>
  <c r="B931" i="4"/>
  <c r="P930" i="4"/>
  <c r="J930" i="4"/>
  <c r="B930" i="4"/>
  <c r="P929" i="4"/>
  <c r="J929" i="4"/>
  <c r="B929" i="4"/>
  <c r="P928" i="4"/>
  <c r="J928" i="4"/>
  <c r="B928" i="4"/>
  <c r="P927" i="4"/>
  <c r="J927" i="4"/>
  <c r="B927" i="4"/>
  <c r="P926" i="4"/>
  <c r="J926" i="4"/>
  <c r="B926" i="4"/>
  <c r="P925" i="4"/>
  <c r="J925" i="4"/>
  <c r="B925" i="4"/>
  <c r="P924" i="4"/>
  <c r="J924" i="4"/>
  <c r="B924" i="4"/>
  <c r="P923" i="4"/>
  <c r="J923" i="4"/>
  <c r="B923" i="4"/>
  <c r="P922" i="4"/>
  <c r="J922" i="4"/>
  <c r="B922" i="4"/>
  <c r="P921" i="4"/>
  <c r="J921" i="4"/>
  <c r="B921" i="4"/>
  <c r="P920" i="4"/>
  <c r="J920" i="4"/>
  <c r="B920" i="4"/>
  <c r="P919" i="4"/>
  <c r="J919" i="4"/>
  <c r="B919" i="4"/>
  <c r="P918" i="4"/>
  <c r="J918" i="4"/>
  <c r="B918" i="4"/>
  <c r="P917" i="4"/>
  <c r="J917" i="4"/>
  <c r="B917" i="4"/>
  <c r="P916" i="4"/>
  <c r="J916" i="4"/>
  <c r="B916" i="4"/>
  <c r="P915" i="4"/>
  <c r="J915" i="4"/>
  <c r="B915" i="4"/>
  <c r="P914" i="4"/>
  <c r="J914" i="4"/>
  <c r="B914" i="4"/>
  <c r="P913" i="4"/>
  <c r="J913" i="4"/>
  <c r="B913" i="4"/>
  <c r="P912" i="4"/>
  <c r="J912" i="4"/>
  <c r="B912" i="4"/>
  <c r="P911" i="4"/>
  <c r="J911" i="4"/>
  <c r="B911" i="4"/>
  <c r="P910" i="4"/>
  <c r="J910" i="4"/>
  <c r="B910" i="4"/>
  <c r="P909" i="4"/>
  <c r="J909" i="4"/>
  <c r="B909" i="4"/>
  <c r="P908" i="4"/>
  <c r="J908" i="4"/>
  <c r="B908" i="4"/>
  <c r="P907" i="4"/>
  <c r="J907" i="4"/>
  <c r="B907" i="4"/>
  <c r="P906" i="4"/>
  <c r="J906" i="4"/>
  <c r="B906" i="4"/>
  <c r="P905" i="4"/>
  <c r="J905" i="4"/>
  <c r="B905" i="4"/>
  <c r="P904" i="4"/>
  <c r="J904" i="4"/>
  <c r="B904" i="4"/>
  <c r="P903" i="4"/>
  <c r="J903" i="4"/>
  <c r="B903" i="4"/>
  <c r="P902" i="4"/>
  <c r="J902" i="4"/>
  <c r="B902" i="4"/>
  <c r="P901" i="4"/>
  <c r="J901" i="4"/>
  <c r="B901" i="4"/>
  <c r="P900" i="4"/>
  <c r="J900" i="4"/>
  <c r="B900" i="4"/>
  <c r="P899" i="4"/>
  <c r="J899" i="4"/>
  <c r="B899" i="4"/>
  <c r="P898" i="4"/>
  <c r="J898" i="4"/>
  <c r="B898" i="4"/>
  <c r="P897" i="4"/>
  <c r="J897" i="4"/>
  <c r="B897" i="4"/>
  <c r="P896" i="4"/>
  <c r="J896" i="4"/>
  <c r="B896" i="4"/>
  <c r="P895" i="4"/>
  <c r="J895" i="4"/>
  <c r="B895" i="4"/>
  <c r="P894" i="4"/>
  <c r="J894" i="4"/>
  <c r="B894" i="4"/>
  <c r="P893" i="4"/>
  <c r="J893" i="4"/>
  <c r="B893" i="4"/>
  <c r="P892" i="4"/>
  <c r="J892" i="4"/>
  <c r="B892" i="4"/>
  <c r="P891" i="4"/>
  <c r="J891" i="4"/>
  <c r="B891" i="4"/>
  <c r="P890" i="4"/>
  <c r="J890" i="4"/>
  <c r="B890" i="4"/>
  <c r="P889" i="4"/>
  <c r="J889" i="4"/>
  <c r="B889" i="4"/>
  <c r="P888" i="4"/>
  <c r="J888" i="4"/>
  <c r="B888" i="4"/>
  <c r="P887" i="4"/>
  <c r="J887" i="4"/>
  <c r="B887" i="4"/>
  <c r="P886" i="4"/>
  <c r="J886" i="4"/>
  <c r="B886" i="4"/>
  <c r="P885" i="4"/>
  <c r="J885" i="4"/>
  <c r="B885" i="4"/>
  <c r="P884" i="4"/>
  <c r="J884" i="4"/>
  <c r="B884" i="4"/>
  <c r="P883" i="4"/>
  <c r="J883" i="4"/>
  <c r="B883" i="4"/>
  <c r="P882" i="4"/>
  <c r="J882" i="4"/>
  <c r="B882" i="4"/>
  <c r="P881" i="4"/>
  <c r="J881" i="4"/>
  <c r="B881" i="4"/>
  <c r="P880" i="4"/>
  <c r="J880" i="4"/>
  <c r="B880" i="4"/>
  <c r="P879" i="4"/>
  <c r="J879" i="4"/>
  <c r="B879" i="4"/>
  <c r="P878" i="4"/>
  <c r="J878" i="4"/>
  <c r="B878" i="4"/>
  <c r="P877" i="4"/>
  <c r="J877" i="4"/>
  <c r="B877" i="4"/>
  <c r="P876" i="4"/>
  <c r="J876" i="4"/>
  <c r="B876" i="4"/>
  <c r="P875" i="4"/>
  <c r="J875" i="4"/>
  <c r="B875" i="4"/>
  <c r="P874" i="4"/>
  <c r="J874" i="4"/>
  <c r="B874" i="4"/>
  <c r="P873" i="4"/>
  <c r="J873" i="4"/>
  <c r="B873" i="4"/>
  <c r="P872" i="4"/>
  <c r="J872" i="4"/>
  <c r="B872" i="4"/>
  <c r="P871" i="4"/>
  <c r="J871" i="4"/>
  <c r="B871" i="4"/>
  <c r="P870" i="4"/>
  <c r="J870" i="4"/>
  <c r="B870" i="4"/>
  <c r="P869" i="4"/>
  <c r="J869" i="4"/>
  <c r="B869" i="4"/>
  <c r="P868" i="4"/>
  <c r="J868" i="4"/>
  <c r="B868" i="4"/>
  <c r="P867" i="4"/>
  <c r="J867" i="4"/>
  <c r="B867" i="4"/>
  <c r="P866" i="4"/>
  <c r="J866" i="4"/>
  <c r="B866" i="4"/>
  <c r="P865" i="4"/>
  <c r="J865" i="4"/>
  <c r="B865" i="4"/>
  <c r="P864" i="4"/>
  <c r="J864" i="4"/>
  <c r="B864" i="4"/>
  <c r="P863" i="4"/>
  <c r="J863" i="4"/>
  <c r="B863" i="4"/>
  <c r="P862" i="4"/>
  <c r="J862" i="4"/>
  <c r="B862" i="4"/>
  <c r="P861" i="4"/>
  <c r="J861" i="4"/>
  <c r="B861" i="4"/>
  <c r="P860" i="4"/>
  <c r="J860" i="4"/>
  <c r="B860" i="4"/>
  <c r="P859" i="4"/>
  <c r="J859" i="4"/>
  <c r="B859" i="4"/>
  <c r="P858" i="4"/>
  <c r="J858" i="4"/>
  <c r="B858" i="4"/>
  <c r="P857" i="4"/>
  <c r="J857" i="4"/>
  <c r="B857" i="4"/>
  <c r="P856" i="4"/>
  <c r="J856" i="4"/>
  <c r="B856" i="4"/>
  <c r="P855" i="4"/>
  <c r="J855" i="4"/>
  <c r="B855" i="4"/>
  <c r="P854" i="4"/>
  <c r="J854" i="4"/>
  <c r="B854" i="4"/>
  <c r="P853" i="4"/>
  <c r="J853" i="4"/>
  <c r="B853" i="4"/>
  <c r="P852" i="4"/>
  <c r="J852" i="4"/>
  <c r="B852" i="4"/>
  <c r="P851" i="4"/>
  <c r="J851" i="4"/>
  <c r="B851" i="4"/>
  <c r="P850" i="4"/>
  <c r="J850" i="4"/>
  <c r="B850" i="4"/>
  <c r="P849" i="4"/>
  <c r="J849" i="4"/>
  <c r="B849" i="4"/>
  <c r="P848" i="4"/>
  <c r="J848" i="4"/>
  <c r="B848" i="4"/>
  <c r="P847" i="4"/>
  <c r="J847" i="4"/>
  <c r="B847" i="4"/>
  <c r="P846" i="4"/>
  <c r="J846" i="4"/>
  <c r="B846" i="4"/>
  <c r="P845" i="4"/>
  <c r="J845" i="4"/>
  <c r="B845" i="4"/>
  <c r="P844" i="4"/>
  <c r="J844" i="4"/>
  <c r="B844" i="4"/>
  <c r="P843" i="4"/>
  <c r="J843" i="4"/>
  <c r="B843" i="4"/>
  <c r="P842" i="4"/>
  <c r="J842" i="4"/>
  <c r="B842" i="4"/>
  <c r="P841" i="4"/>
  <c r="J841" i="4"/>
  <c r="B841" i="4"/>
  <c r="P840" i="4"/>
  <c r="J840" i="4"/>
  <c r="B840" i="4"/>
  <c r="P839" i="4"/>
  <c r="J839" i="4"/>
  <c r="B839" i="4"/>
  <c r="P838" i="4"/>
  <c r="J838" i="4"/>
  <c r="B838" i="4"/>
  <c r="P837" i="4"/>
  <c r="J837" i="4"/>
  <c r="B837" i="4"/>
  <c r="P836" i="4"/>
  <c r="J836" i="4"/>
  <c r="B836" i="4"/>
  <c r="P835" i="4"/>
  <c r="J835" i="4"/>
  <c r="B835" i="4"/>
  <c r="P834" i="4"/>
  <c r="J834" i="4"/>
  <c r="B834" i="4"/>
  <c r="P833" i="4"/>
  <c r="J833" i="4"/>
  <c r="B833" i="4"/>
  <c r="P832" i="4"/>
  <c r="J832" i="4"/>
  <c r="B832" i="4"/>
  <c r="P831" i="4"/>
  <c r="J831" i="4"/>
  <c r="B831" i="4"/>
  <c r="P830" i="4"/>
  <c r="J830" i="4"/>
  <c r="B830" i="4"/>
  <c r="P829" i="4"/>
  <c r="J829" i="4"/>
  <c r="B829" i="4"/>
  <c r="P828" i="4"/>
  <c r="J828" i="4"/>
  <c r="B828" i="4"/>
  <c r="P827" i="4"/>
  <c r="J827" i="4"/>
  <c r="B827" i="4"/>
  <c r="P826" i="4"/>
  <c r="J826" i="4"/>
  <c r="B826" i="4"/>
  <c r="P825" i="4"/>
  <c r="J825" i="4"/>
  <c r="B825" i="4"/>
  <c r="P824" i="4"/>
  <c r="J824" i="4"/>
  <c r="B824" i="4"/>
  <c r="P823" i="4"/>
  <c r="J823" i="4"/>
  <c r="B823" i="4"/>
  <c r="P822" i="4"/>
  <c r="J822" i="4"/>
  <c r="B822" i="4"/>
  <c r="P821" i="4"/>
  <c r="J821" i="4"/>
  <c r="B821" i="4"/>
  <c r="P820" i="4"/>
  <c r="J820" i="4"/>
  <c r="B820" i="4"/>
  <c r="P819" i="4"/>
  <c r="J819" i="4"/>
  <c r="B819" i="4"/>
  <c r="P818" i="4"/>
  <c r="J818" i="4"/>
  <c r="B818" i="4"/>
  <c r="P817" i="4"/>
  <c r="J817" i="4"/>
  <c r="B817" i="4"/>
  <c r="P816" i="4"/>
  <c r="J816" i="4"/>
  <c r="B816" i="4"/>
  <c r="P815" i="4"/>
  <c r="J815" i="4"/>
  <c r="B815" i="4"/>
  <c r="P814" i="4"/>
  <c r="J814" i="4"/>
  <c r="B814" i="4"/>
  <c r="P813" i="4"/>
  <c r="J813" i="4"/>
  <c r="B813" i="4"/>
  <c r="P812" i="4"/>
  <c r="J812" i="4"/>
  <c r="B812" i="4"/>
  <c r="P811" i="4"/>
  <c r="J811" i="4"/>
  <c r="B811" i="4"/>
  <c r="P810" i="4"/>
  <c r="J810" i="4"/>
  <c r="B810" i="4"/>
  <c r="P809" i="4"/>
  <c r="J809" i="4"/>
  <c r="B809" i="4"/>
  <c r="P808" i="4"/>
  <c r="J808" i="4"/>
  <c r="B808" i="4"/>
  <c r="P807" i="4"/>
  <c r="J807" i="4"/>
  <c r="B807" i="4"/>
  <c r="P806" i="4"/>
  <c r="J806" i="4"/>
  <c r="B806" i="4"/>
  <c r="P805" i="4"/>
  <c r="J805" i="4"/>
  <c r="B805" i="4"/>
  <c r="P804" i="4"/>
  <c r="J804" i="4"/>
  <c r="B804" i="4"/>
  <c r="P803" i="4"/>
  <c r="J803" i="4"/>
  <c r="B803" i="4"/>
  <c r="P802" i="4"/>
  <c r="J802" i="4"/>
  <c r="B802" i="4"/>
  <c r="P801" i="4"/>
  <c r="J801" i="4"/>
  <c r="B801" i="4"/>
  <c r="P800" i="4"/>
  <c r="J800" i="4"/>
  <c r="B800" i="4"/>
  <c r="P799" i="4"/>
  <c r="J799" i="4"/>
  <c r="B799" i="4"/>
  <c r="P798" i="4"/>
  <c r="J798" i="4"/>
  <c r="B798" i="4"/>
  <c r="P797" i="4"/>
  <c r="J797" i="4"/>
  <c r="B797" i="4"/>
  <c r="P796" i="4"/>
  <c r="J796" i="4"/>
  <c r="B796" i="4"/>
  <c r="P795" i="4"/>
  <c r="J795" i="4"/>
  <c r="B795" i="4"/>
  <c r="P794" i="4"/>
  <c r="J794" i="4"/>
  <c r="B794" i="4"/>
  <c r="P793" i="4"/>
  <c r="J793" i="4"/>
  <c r="B793" i="4"/>
  <c r="P792" i="4"/>
  <c r="J792" i="4"/>
  <c r="B792" i="4"/>
  <c r="P791" i="4"/>
  <c r="J791" i="4"/>
  <c r="B791" i="4"/>
  <c r="P790" i="4"/>
  <c r="J790" i="4"/>
  <c r="B790" i="4"/>
  <c r="P789" i="4"/>
  <c r="J789" i="4"/>
  <c r="B789" i="4"/>
  <c r="P788" i="4"/>
  <c r="J788" i="4"/>
  <c r="B788" i="4"/>
  <c r="P787" i="4"/>
  <c r="J787" i="4"/>
  <c r="B787" i="4"/>
  <c r="P786" i="4"/>
  <c r="J786" i="4"/>
  <c r="B786" i="4"/>
  <c r="P785" i="4"/>
  <c r="J785" i="4"/>
  <c r="B785" i="4"/>
  <c r="P784" i="4"/>
  <c r="J784" i="4"/>
  <c r="B784" i="4"/>
  <c r="P783" i="4"/>
  <c r="J783" i="4"/>
  <c r="B783" i="4"/>
  <c r="P782" i="4"/>
  <c r="J782" i="4"/>
  <c r="B782" i="4"/>
  <c r="P781" i="4"/>
  <c r="J781" i="4"/>
  <c r="B781" i="4"/>
  <c r="P780" i="4"/>
  <c r="J780" i="4"/>
  <c r="B780" i="4"/>
  <c r="P779" i="4"/>
  <c r="J779" i="4"/>
  <c r="B779" i="4"/>
  <c r="P778" i="4"/>
  <c r="J778" i="4"/>
  <c r="B778" i="4"/>
  <c r="P777" i="4"/>
  <c r="J777" i="4"/>
  <c r="B777" i="4"/>
  <c r="P776" i="4"/>
  <c r="J776" i="4"/>
  <c r="B776" i="4"/>
  <c r="P775" i="4"/>
  <c r="J775" i="4"/>
  <c r="B775" i="4"/>
  <c r="P774" i="4"/>
  <c r="J774" i="4"/>
  <c r="B774" i="4"/>
  <c r="P773" i="4"/>
  <c r="J773" i="4"/>
  <c r="B773" i="4"/>
  <c r="P772" i="4"/>
  <c r="J772" i="4"/>
  <c r="B772" i="4"/>
  <c r="P771" i="4"/>
  <c r="J771" i="4"/>
  <c r="B771" i="4"/>
  <c r="P770" i="4"/>
  <c r="J770" i="4"/>
  <c r="B770" i="4"/>
  <c r="P769" i="4"/>
  <c r="J769" i="4"/>
  <c r="B769" i="4"/>
  <c r="P768" i="4"/>
  <c r="J768" i="4"/>
  <c r="B768" i="4"/>
  <c r="P767" i="4"/>
  <c r="J767" i="4"/>
  <c r="B767" i="4"/>
  <c r="P766" i="4"/>
  <c r="J766" i="4"/>
  <c r="B766" i="4"/>
  <c r="P765" i="4"/>
  <c r="J765" i="4"/>
  <c r="B765" i="4"/>
  <c r="P764" i="4"/>
  <c r="J764" i="4"/>
  <c r="B764" i="4"/>
  <c r="P763" i="4"/>
  <c r="J763" i="4"/>
  <c r="B763" i="4"/>
  <c r="P762" i="4"/>
  <c r="J762" i="4"/>
  <c r="B762" i="4"/>
  <c r="P761" i="4"/>
  <c r="J761" i="4"/>
  <c r="B761" i="4"/>
  <c r="P760" i="4"/>
  <c r="J760" i="4"/>
  <c r="B760" i="4"/>
  <c r="P759" i="4"/>
  <c r="J759" i="4"/>
  <c r="B759" i="4"/>
  <c r="P758" i="4"/>
  <c r="J758" i="4"/>
  <c r="B758" i="4"/>
  <c r="P757" i="4"/>
  <c r="J757" i="4"/>
  <c r="B757" i="4"/>
  <c r="P756" i="4"/>
  <c r="J756" i="4"/>
  <c r="B756" i="4"/>
  <c r="P755" i="4"/>
  <c r="J755" i="4"/>
  <c r="B755" i="4"/>
  <c r="P754" i="4"/>
  <c r="J754" i="4"/>
  <c r="B754" i="4"/>
  <c r="P753" i="4"/>
  <c r="J753" i="4"/>
  <c r="B753" i="4"/>
  <c r="P752" i="4"/>
  <c r="J752" i="4"/>
  <c r="B752" i="4"/>
  <c r="P751" i="4"/>
  <c r="J751" i="4"/>
  <c r="B751" i="4"/>
  <c r="P750" i="4"/>
  <c r="J750" i="4"/>
  <c r="B750" i="4"/>
  <c r="P749" i="4"/>
  <c r="J749" i="4"/>
  <c r="B749" i="4"/>
  <c r="P748" i="4"/>
  <c r="J748" i="4"/>
  <c r="B748" i="4"/>
  <c r="P747" i="4"/>
  <c r="J747" i="4"/>
  <c r="B747" i="4"/>
  <c r="P746" i="4"/>
  <c r="J746" i="4"/>
  <c r="B746" i="4"/>
  <c r="P745" i="4"/>
  <c r="J745" i="4"/>
  <c r="B745" i="4"/>
  <c r="P744" i="4"/>
  <c r="J744" i="4"/>
  <c r="B744" i="4"/>
  <c r="P743" i="4"/>
  <c r="J743" i="4"/>
  <c r="B743" i="4"/>
  <c r="P742" i="4"/>
  <c r="J742" i="4"/>
  <c r="B742" i="4"/>
  <c r="P741" i="4"/>
  <c r="J741" i="4"/>
  <c r="B741" i="4"/>
  <c r="P740" i="4"/>
  <c r="J740" i="4"/>
  <c r="B740" i="4"/>
  <c r="P739" i="4"/>
  <c r="J739" i="4"/>
  <c r="B739" i="4"/>
  <c r="P738" i="4"/>
  <c r="J738" i="4"/>
  <c r="B738" i="4"/>
  <c r="P737" i="4"/>
  <c r="J737" i="4"/>
  <c r="B737" i="4"/>
  <c r="P736" i="4"/>
  <c r="J736" i="4"/>
  <c r="B736" i="4"/>
  <c r="P735" i="4"/>
  <c r="J735" i="4"/>
  <c r="B735" i="4"/>
  <c r="P734" i="4"/>
  <c r="J734" i="4"/>
  <c r="B734" i="4"/>
  <c r="P733" i="4"/>
  <c r="J733" i="4"/>
  <c r="B733" i="4"/>
  <c r="P732" i="4"/>
  <c r="J732" i="4"/>
  <c r="B732" i="4"/>
  <c r="P731" i="4"/>
  <c r="J731" i="4"/>
  <c r="B731" i="4"/>
  <c r="P730" i="4"/>
  <c r="J730" i="4"/>
  <c r="B730" i="4"/>
  <c r="P729" i="4"/>
  <c r="J729" i="4"/>
  <c r="B729" i="4"/>
  <c r="P728" i="4"/>
  <c r="J728" i="4"/>
  <c r="B728" i="4"/>
  <c r="P727" i="4"/>
  <c r="J727" i="4"/>
  <c r="B727" i="4"/>
  <c r="P726" i="4"/>
  <c r="J726" i="4"/>
  <c r="B726" i="4"/>
  <c r="P725" i="4"/>
  <c r="J725" i="4"/>
  <c r="B725" i="4"/>
  <c r="P724" i="4"/>
  <c r="J724" i="4"/>
  <c r="B724" i="4"/>
  <c r="P723" i="4"/>
  <c r="J723" i="4"/>
  <c r="B723" i="4"/>
  <c r="P722" i="4"/>
  <c r="J722" i="4"/>
  <c r="B722" i="4"/>
  <c r="P721" i="4"/>
  <c r="J721" i="4"/>
  <c r="B721" i="4"/>
  <c r="P720" i="4"/>
  <c r="J720" i="4"/>
  <c r="B720" i="4"/>
  <c r="P719" i="4"/>
  <c r="J719" i="4"/>
  <c r="B719" i="4"/>
  <c r="P718" i="4"/>
  <c r="J718" i="4"/>
  <c r="B718" i="4"/>
  <c r="P717" i="4"/>
  <c r="J717" i="4"/>
  <c r="B717" i="4"/>
  <c r="P716" i="4"/>
  <c r="J716" i="4"/>
  <c r="B716" i="4"/>
  <c r="P715" i="4"/>
  <c r="J715" i="4"/>
  <c r="B715" i="4"/>
  <c r="P714" i="4"/>
  <c r="J714" i="4"/>
  <c r="B714" i="4"/>
  <c r="P713" i="4"/>
  <c r="J713" i="4"/>
  <c r="B713" i="4"/>
  <c r="P712" i="4"/>
  <c r="J712" i="4"/>
  <c r="B712" i="4"/>
  <c r="P711" i="4"/>
  <c r="J711" i="4"/>
  <c r="B711" i="4"/>
  <c r="P710" i="4"/>
  <c r="J710" i="4"/>
  <c r="B710" i="4"/>
  <c r="P709" i="4"/>
  <c r="J709" i="4"/>
  <c r="B709" i="4"/>
  <c r="P708" i="4"/>
  <c r="J708" i="4"/>
  <c r="B708" i="4"/>
  <c r="P707" i="4"/>
  <c r="J707" i="4"/>
  <c r="B707" i="4"/>
  <c r="P706" i="4"/>
  <c r="J706" i="4"/>
  <c r="B706" i="4"/>
  <c r="P705" i="4"/>
  <c r="J705" i="4"/>
  <c r="B705" i="4"/>
  <c r="P704" i="4"/>
  <c r="J704" i="4"/>
  <c r="B704" i="4"/>
  <c r="P703" i="4"/>
  <c r="J703" i="4"/>
  <c r="B703" i="4"/>
  <c r="P702" i="4"/>
  <c r="J702" i="4"/>
  <c r="B702" i="4"/>
  <c r="P701" i="4"/>
  <c r="J701" i="4"/>
  <c r="B701" i="4"/>
  <c r="P700" i="4"/>
  <c r="J700" i="4"/>
  <c r="B700" i="4"/>
  <c r="P699" i="4"/>
  <c r="J699" i="4"/>
  <c r="B699" i="4"/>
  <c r="P698" i="4"/>
  <c r="J698" i="4"/>
  <c r="B698" i="4"/>
  <c r="P697" i="4"/>
  <c r="J697" i="4"/>
  <c r="B697" i="4"/>
  <c r="P696" i="4"/>
  <c r="J696" i="4"/>
  <c r="B696" i="4"/>
  <c r="P695" i="4"/>
  <c r="J695" i="4"/>
  <c r="B695" i="4"/>
  <c r="P694" i="4"/>
  <c r="J694" i="4"/>
  <c r="B694" i="4"/>
  <c r="P693" i="4"/>
  <c r="J693" i="4"/>
  <c r="B693" i="4"/>
  <c r="P692" i="4"/>
  <c r="J692" i="4"/>
  <c r="B692" i="4"/>
  <c r="P691" i="4"/>
  <c r="J691" i="4"/>
  <c r="B691" i="4"/>
  <c r="P690" i="4"/>
  <c r="J690" i="4"/>
  <c r="B690" i="4"/>
  <c r="P689" i="4"/>
  <c r="J689" i="4"/>
  <c r="B689" i="4"/>
  <c r="P688" i="4"/>
  <c r="J688" i="4"/>
  <c r="B688" i="4"/>
  <c r="P687" i="4"/>
  <c r="J687" i="4"/>
  <c r="B687" i="4"/>
  <c r="P686" i="4"/>
  <c r="J686" i="4"/>
  <c r="B686" i="4"/>
  <c r="P685" i="4"/>
  <c r="J685" i="4"/>
  <c r="B685" i="4"/>
  <c r="P684" i="4"/>
  <c r="J684" i="4"/>
  <c r="B684" i="4"/>
  <c r="P683" i="4"/>
  <c r="J683" i="4"/>
  <c r="B683" i="4"/>
  <c r="P682" i="4"/>
  <c r="J682" i="4"/>
  <c r="B682" i="4"/>
  <c r="P681" i="4"/>
  <c r="J681" i="4"/>
  <c r="B681" i="4"/>
  <c r="P680" i="4"/>
  <c r="J680" i="4"/>
  <c r="B680" i="4"/>
  <c r="P679" i="4"/>
  <c r="J679" i="4"/>
  <c r="B679" i="4"/>
  <c r="P678" i="4"/>
  <c r="J678" i="4"/>
  <c r="B678" i="4"/>
  <c r="P677" i="4"/>
  <c r="J677" i="4"/>
  <c r="B677" i="4"/>
  <c r="P676" i="4"/>
  <c r="J676" i="4"/>
  <c r="B676" i="4"/>
  <c r="P675" i="4"/>
  <c r="J675" i="4"/>
  <c r="B675" i="4"/>
  <c r="P674" i="4"/>
  <c r="J674" i="4"/>
  <c r="B674" i="4"/>
  <c r="P673" i="4"/>
  <c r="J673" i="4"/>
  <c r="B673" i="4"/>
  <c r="P672" i="4"/>
  <c r="J672" i="4"/>
  <c r="B672" i="4"/>
  <c r="P671" i="4"/>
  <c r="J671" i="4"/>
  <c r="B671" i="4"/>
  <c r="P670" i="4"/>
  <c r="J670" i="4"/>
  <c r="B670" i="4"/>
  <c r="P669" i="4"/>
  <c r="J669" i="4"/>
  <c r="B669" i="4"/>
  <c r="P668" i="4"/>
  <c r="J668" i="4"/>
  <c r="B668" i="4"/>
  <c r="P667" i="4"/>
  <c r="J667" i="4"/>
  <c r="B667" i="4"/>
  <c r="P666" i="4"/>
  <c r="J666" i="4"/>
  <c r="B666" i="4"/>
  <c r="P665" i="4"/>
  <c r="J665" i="4"/>
  <c r="B665" i="4"/>
  <c r="P664" i="4"/>
  <c r="J664" i="4"/>
  <c r="B664" i="4"/>
  <c r="P663" i="4"/>
  <c r="J663" i="4"/>
  <c r="B663" i="4"/>
  <c r="P662" i="4"/>
  <c r="J662" i="4"/>
  <c r="B662" i="4"/>
  <c r="P661" i="4"/>
  <c r="J661" i="4"/>
  <c r="B661" i="4"/>
  <c r="P660" i="4"/>
  <c r="J660" i="4"/>
  <c r="B660" i="4"/>
  <c r="P659" i="4"/>
  <c r="J659" i="4"/>
  <c r="B659" i="4"/>
  <c r="P658" i="4"/>
  <c r="J658" i="4"/>
  <c r="B658" i="4"/>
  <c r="P657" i="4"/>
  <c r="J657" i="4"/>
  <c r="B657" i="4"/>
  <c r="P656" i="4"/>
  <c r="J656" i="4"/>
  <c r="B656" i="4"/>
  <c r="P655" i="4"/>
  <c r="J655" i="4"/>
  <c r="B655" i="4"/>
  <c r="P654" i="4"/>
  <c r="J654" i="4"/>
  <c r="B654" i="4"/>
  <c r="P653" i="4"/>
  <c r="J653" i="4"/>
  <c r="B653" i="4"/>
  <c r="P652" i="4"/>
  <c r="J652" i="4"/>
  <c r="B652" i="4"/>
  <c r="P651" i="4"/>
  <c r="J651" i="4"/>
  <c r="B651" i="4"/>
  <c r="P650" i="4"/>
  <c r="J650" i="4"/>
  <c r="B650" i="4"/>
  <c r="P649" i="4"/>
  <c r="J649" i="4"/>
  <c r="B649" i="4"/>
  <c r="P648" i="4"/>
  <c r="J648" i="4"/>
  <c r="B648" i="4"/>
  <c r="P647" i="4"/>
  <c r="J647" i="4"/>
  <c r="B647" i="4"/>
  <c r="P646" i="4"/>
  <c r="J646" i="4"/>
  <c r="B646" i="4"/>
  <c r="P645" i="4"/>
  <c r="J645" i="4"/>
  <c r="B645" i="4"/>
  <c r="P644" i="4"/>
  <c r="J644" i="4"/>
  <c r="B644" i="4"/>
  <c r="P643" i="4"/>
  <c r="J643" i="4"/>
  <c r="B643" i="4"/>
  <c r="P642" i="4"/>
  <c r="J642" i="4"/>
  <c r="B642" i="4"/>
  <c r="P641" i="4"/>
  <c r="J641" i="4"/>
  <c r="B641" i="4"/>
  <c r="P640" i="4"/>
  <c r="J640" i="4"/>
  <c r="B640" i="4"/>
  <c r="P639" i="4"/>
  <c r="J639" i="4"/>
  <c r="B639" i="4"/>
  <c r="P638" i="4"/>
  <c r="J638" i="4"/>
  <c r="B638" i="4"/>
  <c r="P637" i="4"/>
  <c r="J637" i="4"/>
  <c r="B637" i="4"/>
  <c r="P636" i="4"/>
  <c r="J636" i="4"/>
  <c r="B636" i="4"/>
  <c r="P635" i="4"/>
  <c r="J635" i="4"/>
  <c r="B635" i="4"/>
  <c r="P634" i="4"/>
  <c r="J634" i="4"/>
  <c r="B634" i="4"/>
  <c r="P633" i="4"/>
  <c r="J633" i="4"/>
  <c r="B633" i="4"/>
  <c r="P632" i="4"/>
  <c r="J632" i="4"/>
  <c r="B632" i="4"/>
  <c r="P631" i="4"/>
  <c r="J631" i="4"/>
  <c r="B631" i="4"/>
  <c r="P630" i="4"/>
  <c r="J630" i="4"/>
  <c r="B630" i="4"/>
  <c r="P629" i="4"/>
  <c r="J629" i="4"/>
  <c r="B629" i="4"/>
  <c r="P628" i="4"/>
  <c r="J628" i="4"/>
  <c r="B628" i="4"/>
  <c r="P627" i="4"/>
  <c r="J627" i="4"/>
  <c r="B627" i="4"/>
  <c r="P626" i="4"/>
  <c r="J626" i="4"/>
  <c r="B626" i="4"/>
  <c r="P625" i="4"/>
  <c r="J625" i="4"/>
  <c r="B625" i="4"/>
  <c r="P624" i="4"/>
  <c r="J624" i="4"/>
  <c r="B624" i="4"/>
  <c r="P623" i="4"/>
  <c r="J623" i="4"/>
  <c r="B623" i="4"/>
  <c r="P622" i="4"/>
  <c r="J622" i="4"/>
  <c r="B622" i="4"/>
  <c r="P621" i="4"/>
  <c r="J621" i="4"/>
  <c r="B621" i="4"/>
  <c r="P620" i="4"/>
  <c r="J620" i="4"/>
  <c r="B620" i="4"/>
  <c r="P619" i="4"/>
  <c r="J619" i="4"/>
  <c r="B619" i="4"/>
  <c r="P618" i="4"/>
  <c r="J618" i="4"/>
  <c r="B618" i="4"/>
  <c r="P617" i="4"/>
  <c r="J617" i="4"/>
  <c r="B617" i="4"/>
  <c r="P616" i="4"/>
  <c r="J616" i="4"/>
  <c r="B616" i="4"/>
  <c r="P615" i="4"/>
  <c r="J615" i="4"/>
  <c r="B615" i="4"/>
  <c r="P614" i="4"/>
  <c r="J614" i="4"/>
  <c r="B614" i="4"/>
  <c r="P613" i="4"/>
  <c r="J613" i="4"/>
  <c r="B613" i="4"/>
  <c r="P612" i="4"/>
  <c r="J612" i="4"/>
  <c r="B612" i="4"/>
  <c r="P611" i="4"/>
  <c r="J611" i="4"/>
  <c r="B611" i="4"/>
  <c r="P610" i="4"/>
  <c r="J610" i="4"/>
  <c r="B610" i="4"/>
  <c r="P609" i="4"/>
  <c r="J609" i="4"/>
  <c r="B609" i="4"/>
  <c r="P608" i="4"/>
  <c r="J608" i="4"/>
  <c r="B608" i="4"/>
  <c r="P607" i="4"/>
  <c r="J607" i="4"/>
  <c r="B607" i="4"/>
  <c r="P606" i="4"/>
  <c r="J606" i="4"/>
  <c r="B606" i="4"/>
  <c r="P605" i="4"/>
  <c r="J605" i="4"/>
  <c r="B605" i="4"/>
  <c r="P604" i="4"/>
  <c r="J604" i="4"/>
  <c r="B604" i="4"/>
  <c r="P603" i="4"/>
  <c r="J603" i="4"/>
  <c r="B603" i="4"/>
  <c r="P602" i="4"/>
  <c r="J602" i="4"/>
  <c r="B602" i="4"/>
  <c r="P601" i="4"/>
  <c r="J601" i="4"/>
  <c r="B601" i="4"/>
  <c r="P600" i="4"/>
  <c r="J600" i="4"/>
  <c r="B600" i="4"/>
  <c r="P599" i="4"/>
  <c r="J599" i="4"/>
  <c r="B599" i="4"/>
  <c r="P598" i="4"/>
  <c r="J598" i="4"/>
  <c r="B598" i="4"/>
  <c r="P597" i="4"/>
  <c r="J597" i="4"/>
  <c r="B597" i="4"/>
  <c r="P596" i="4"/>
  <c r="J596" i="4"/>
  <c r="B596" i="4"/>
  <c r="P595" i="4"/>
  <c r="J595" i="4"/>
  <c r="B595" i="4"/>
  <c r="P594" i="4"/>
  <c r="J594" i="4"/>
  <c r="B594" i="4"/>
  <c r="P593" i="4"/>
  <c r="J593" i="4"/>
  <c r="B593" i="4"/>
  <c r="P592" i="4"/>
  <c r="J592" i="4"/>
  <c r="B592" i="4"/>
  <c r="P591" i="4"/>
  <c r="J591" i="4"/>
  <c r="B591" i="4"/>
  <c r="P590" i="4"/>
  <c r="J590" i="4"/>
  <c r="B590" i="4"/>
  <c r="P589" i="4"/>
  <c r="J589" i="4"/>
  <c r="B589" i="4"/>
  <c r="P588" i="4"/>
  <c r="J588" i="4"/>
  <c r="B588" i="4"/>
  <c r="P587" i="4"/>
  <c r="J587" i="4"/>
  <c r="B587" i="4"/>
  <c r="P586" i="4"/>
  <c r="J586" i="4"/>
  <c r="B586" i="4"/>
  <c r="P585" i="4"/>
  <c r="J585" i="4"/>
  <c r="B585" i="4"/>
  <c r="P584" i="4"/>
  <c r="J584" i="4"/>
  <c r="B584" i="4"/>
  <c r="P583" i="4"/>
  <c r="J583" i="4"/>
  <c r="B583" i="4"/>
  <c r="P582" i="4"/>
  <c r="J582" i="4"/>
  <c r="B582" i="4"/>
  <c r="P581" i="4"/>
  <c r="J581" i="4"/>
  <c r="B581" i="4"/>
  <c r="P580" i="4"/>
  <c r="J580" i="4"/>
  <c r="B580" i="4"/>
  <c r="P579" i="4"/>
  <c r="J579" i="4"/>
  <c r="B579" i="4"/>
  <c r="P578" i="4"/>
  <c r="J578" i="4"/>
  <c r="B578" i="4"/>
  <c r="P577" i="4"/>
  <c r="J577" i="4"/>
  <c r="B577" i="4"/>
  <c r="P576" i="4"/>
  <c r="J576" i="4"/>
  <c r="B576" i="4"/>
  <c r="P575" i="4"/>
  <c r="J575" i="4"/>
  <c r="B575" i="4"/>
  <c r="P574" i="4"/>
  <c r="J574" i="4"/>
  <c r="B574" i="4"/>
  <c r="P573" i="4"/>
  <c r="J573" i="4"/>
  <c r="B573" i="4"/>
  <c r="P572" i="4"/>
  <c r="J572" i="4"/>
  <c r="B572" i="4"/>
  <c r="P571" i="4"/>
  <c r="J571" i="4"/>
  <c r="B571" i="4"/>
  <c r="P570" i="4"/>
  <c r="J570" i="4"/>
  <c r="B570" i="4"/>
  <c r="P569" i="4"/>
  <c r="J569" i="4"/>
  <c r="B569" i="4"/>
  <c r="P568" i="4"/>
  <c r="J568" i="4"/>
  <c r="B568" i="4"/>
  <c r="P567" i="4"/>
  <c r="J567" i="4"/>
  <c r="B567" i="4"/>
  <c r="P566" i="4"/>
  <c r="J566" i="4"/>
  <c r="B566" i="4"/>
  <c r="P565" i="4"/>
  <c r="J565" i="4"/>
  <c r="B565" i="4"/>
  <c r="P564" i="4"/>
  <c r="J564" i="4"/>
  <c r="B564" i="4"/>
  <c r="P563" i="4"/>
  <c r="J563" i="4"/>
  <c r="B563" i="4"/>
  <c r="P562" i="4"/>
  <c r="J562" i="4"/>
  <c r="B562" i="4"/>
  <c r="P561" i="4"/>
  <c r="J561" i="4"/>
  <c r="B561" i="4"/>
  <c r="P560" i="4"/>
  <c r="J560" i="4"/>
  <c r="B560" i="4"/>
  <c r="P559" i="4"/>
  <c r="J559" i="4"/>
  <c r="B559" i="4"/>
  <c r="P558" i="4"/>
  <c r="J558" i="4"/>
  <c r="B558" i="4"/>
  <c r="P557" i="4"/>
  <c r="J557" i="4"/>
  <c r="B557" i="4"/>
  <c r="P556" i="4"/>
  <c r="J556" i="4"/>
  <c r="B556" i="4"/>
  <c r="P555" i="4"/>
  <c r="J555" i="4"/>
  <c r="B555" i="4"/>
  <c r="P554" i="4"/>
  <c r="J554" i="4"/>
  <c r="B554" i="4"/>
  <c r="P553" i="4"/>
  <c r="J553" i="4"/>
  <c r="B553" i="4"/>
  <c r="P552" i="4"/>
  <c r="J552" i="4"/>
  <c r="B552" i="4"/>
  <c r="P551" i="4"/>
  <c r="J551" i="4"/>
  <c r="B551" i="4"/>
  <c r="P550" i="4"/>
  <c r="J550" i="4"/>
  <c r="B550" i="4"/>
  <c r="P549" i="4"/>
  <c r="J549" i="4"/>
  <c r="B549" i="4"/>
  <c r="P548" i="4"/>
  <c r="J548" i="4"/>
  <c r="B548" i="4"/>
  <c r="P547" i="4"/>
  <c r="J547" i="4"/>
  <c r="B547" i="4"/>
  <c r="P546" i="4"/>
  <c r="J546" i="4"/>
  <c r="B546" i="4"/>
  <c r="P545" i="4"/>
  <c r="J545" i="4"/>
  <c r="B545" i="4"/>
  <c r="P544" i="4"/>
  <c r="J544" i="4"/>
  <c r="B544" i="4"/>
  <c r="P543" i="4"/>
  <c r="J543" i="4"/>
  <c r="B543" i="4"/>
  <c r="P542" i="4"/>
  <c r="J542" i="4"/>
  <c r="B542" i="4"/>
  <c r="P541" i="4"/>
  <c r="J541" i="4"/>
  <c r="B541" i="4"/>
  <c r="P540" i="4"/>
  <c r="J540" i="4"/>
  <c r="B540" i="4"/>
  <c r="P539" i="4"/>
  <c r="J539" i="4"/>
  <c r="B539" i="4"/>
  <c r="P538" i="4"/>
  <c r="J538" i="4"/>
  <c r="B538" i="4"/>
  <c r="P537" i="4"/>
  <c r="J537" i="4"/>
  <c r="B537" i="4"/>
  <c r="P536" i="4"/>
  <c r="J536" i="4"/>
  <c r="B536" i="4"/>
  <c r="P535" i="4"/>
  <c r="J535" i="4"/>
  <c r="B535" i="4"/>
  <c r="P534" i="4"/>
  <c r="J534" i="4"/>
  <c r="B534" i="4"/>
  <c r="P533" i="4"/>
  <c r="J533" i="4"/>
  <c r="B533" i="4"/>
  <c r="P532" i="4"/>
  <c r="J532" i="4"/>
  <c r="B532" i="4"/>
  <c r="P531" i="4"/>
  <c r="J531" i="4"/>
  <c r="B531" i="4"/>
  <c r="P530" i="4"/>
  <c r="J530" i="4"/>
  <c r="B530" i="4"/>
  <c r="P529" i="4"/>
  <c r="J529" i="4"/>
  <c r="B529" i="4"/>
  <c r="P528" i="4"/>
  <c r="J528" i="4"/>
  <c r="B528" i="4"/>
  <c r="P527" i="4"/>
  <c r="J527" i="4"/>
  <c r="B527" i="4"/>
  <c r="P526" i="4"/>
  <c r="J526" i="4"/>
  <c r="B526" i="4"/>
  <c r="P525" i="4"/>
  <c r="J525" i="4"/>
  <c r="B525" i="4"/>
  <c r="P524" i="4"/>
  <c r="J524" i="4"/>
  <c r="B524" i="4"/>
  <c r="P523" i="4"/>
  <c r="J523" i="4"/>
  <c r="B523" i="4"/>
  <c r="P522" i="4"/>
  <c r="J522" i="4"/>
  <c r="B522" i="4"/>
  <c r="P521" i="4"/>
  <c r="J521" i="4"/>
  <c r="B521" i="4"/>
  <c r="P520" i="4"/>
  <c r="J520" i="4"/>
  <c r="B520" i="4"/>
  <c r="P519" i="4"/>
  <c r="J519" i="4"/>
  <c r="B519" i="4"/>
  <c r="P518" i="4"/>
  <c r="J518" i="4"/>
  <c r="B518" i="4"/>
  <c r="P517" i="4"/>
  <c r="J517" i="4"/>
  <c r="B517" i="4"/>
  <c r="P516" i="4"/>
  <c r="J516" i="4"/>
  <c r="B516" i="4"/>
  <c r="P515" i="4"/>
  <c r="J515" i="4"/>
  <c r="B515" i="4"/>
  <c r="P514" i="4"/>
  <c r="J514" i="4"/>
  <c r="B514" i="4"/>
  <c r="P513" i="4"/>
  <c r="J513" i="4"/>
  <c r="B513" i="4"/>
  <c r="P512" i="4"/>
  <c r="J512" i="4"/>
  <c r="B512" i="4"/>
  <c r="P511" i="4"/>
  <c r="J511" i="4"/>
  <c r="B511" i="4"/>
  <c r="P510" i="4"/>
  <c r="J510" i="4"/>
  <c r="B510" i="4"/>
  <c r="P509" i="4"/>
  <c r="J509" i="4"/>
  <c r="B509" i="4"/>
  <c r="P508" i="4"/>
  <c r="J508" i="4"/>
  <c r="B508" i="4"/>
  <c r="P507" i="4"/>
  <c r="J507" i="4"/>
  <c r="B507" i="4"/>
  <c r="P506" i="4"/>
  <c r="J506" i="4"/>
  <c r="B506" i="4"/>
  <c r="P505" i="4"/>
  <c r="J505" i="4"/>
  <c r="B505" i="4"/>
  <c r="P504" i="4"/>
  <c r="J504" i="4"/>
  <c r="B504" i="4"/>
  <c r="P503" i="4"/>
  <c r="J503" i="4"/>
  <c r="B503" i="4"/>
  <c r="P502" i="4"/>
  <c r="J502" i="4"/>
  <c r="B502" i="4"/>
  <c r="P501" i="4"/>
  <c r="J501" i="4"/>
  <c r="B501" i="4"/>
  <c r="P500" i="4"/>
  <c r="J500" i="4"/>
  <c r="B500" i="4"/>
  <c r="P499" i="4"/>
  <c r="J499" i="4"/>
  <c r="B499" i="4"/>
  <c r="P498" i="4"/>
  <c r="J498" i="4"/>
  <c r="B498" i="4"/>
  <c r="P497" i="4"/>
  <c r="J497" i="4"/>
  <c r="B497" i="4"/>
  <c r="P496" i="4"/>
  <c r="J496" i="4"/>
  <c r="B496" i="4"/>
  <c r="P495" i="4"/>
  <c r="J495" i="4"/>
  <c r="B495" i="4"/>
  <c r="P494" i="4"/>
  <c r="J494" i="4"/>
  <c r="B494" i="4"/>
  <c r="P493" i="4"/>
  <c r="J493" i="4"/>
  <c r="B493" i="4"/>
  <c r="P492" i="4"/>
  <c r="J492" i="4"/>
  <c r="B492" i="4"/>
  <c r="P491" i="4"/>
  <c r="J491" i="4"/>
  <c r="B491" i="4"/>
  <c r="P490" i="4"/>
  <c r="J490" i="4"/>
  <c r="B490" i="4"/>
  <c r="P489" i="4"/>
  <c r="J489" i="4"/>
  <c r="B489" i="4"/>
  <c r="P488" i="4"/>
  <c r="J488" i="4"/>
  <c r="B488" i="4"/>
  <c r="P487" i="4"/>
  <c r="J487" i="4"/>
  <c r="B487" i="4"/>
  <c r="P486" i="4"/>
  <c r="J486" i="4"/>
  <c r="B486" i="4"/>
  <c r="P485" i="4"/>
  <c r="J485" i="4"/>
  <c r="B485" i="4"/>
  <c r="P484" i="4"/>
  <c r="J484" i="4"/>
  <c r="B484" i="4"/>
  <c r="P483" i="4"/>
  <c r="J483" i="4"/>
  <c r="B483" i="4"/>
  <c r="P482" i="4"/>
  <c r="J482" i="4"/>
  <c r="B482" i="4"/>
  <c r="P481" i="4"/>
  <c r="J481" i="4"/>
  <c r="B481" i="4"/>
  <c r="P480" i="4"/>
  <c r="J480" i="4"/>
  <c r="B480" i="4"/>
  <c r="P479" i="4"/>
  <c r="J479" i="4"/>
  <c r="B479" i="4"/>
  <c r="P478" i="4"/>
  <c r="J478" i="4"/>
  <c r="B478" i="4"/>
  <c r="P477" i="4"/>
  <c r="J477" i="4"/>
  <c r="B477" i="4"/>
  <c r="P476" i="4"/>
  <c r="J476" i="4"/>
  <c r="B476" i="4"/>
  <c r="P475" i="4"/>
  <c r="J475" i="4"/>
  <c r="B475" i="4"/>
  <c r="P474" i="4"/>
  <c r="J474" i="4"/>
  <c r="B474" i="4"/>
  <c r="P473" i="4"/>
  <c r="J473" i="4"/>
  <c r="B473" i="4"/>
  <c r="P472" i="4"/>
  <c r="J472" i="4"/>
  <c r="B472" i="4"/>
  <c r="P471" i="4"/>
  <c r="J471" i="4"/>
  <c r="B471" i="4"/>
  <c r="P470" i="4"/>
  <c r="J470" i="4"/>
  <c r="B470" i="4"/>
  <c r="P469" i="4"/>
  <c r="J469" i="4"/>
  <c r="B469" i="4"/>
  <c r="P468" i="4"/>
  <c r="J468" i="4"/>
  <c r="B468" i="4"/>
  <c r="P467" i="4"/>
  <c r="J467" i="4"/>
  <c r="B467" i="4"/>
  <c r="P466" i="4"/>
  <c r="J466" i="4"/>
  <c r="B466" i="4"/>
  <c r="P465" i="4"/>
  <c r="J465" i="4"/>
  <c r="B465" i="4"/>
  <c r="P464" i="4"/>
  <c r="J464" i="4"/>
  <c r="B464" i="4"/>
  <c r="P463" i="4"/>
  <c r="J463" i="4"/>
  <c r="B463" i="4"/>
  <c r="P462" i="4"/>
  <c r="J462" i="4"/>
  <c r="B462" i="4"/>
  <c r="P461" i="4"/>
  <c r="J461" i="4"/>
  <c r="B461" i="4"/>
  <c r="P460" i="4"/>
  <c r="J460" i="4"/>
  <c r="B460" i="4"/>
  <c r="P459" i="4"/>
  <c r="J459" i="4"/>
  <c r="B459" i="4"/>
  <c r="P458" i="4"/>
  <c r="J458" i="4"/>
  <c r="B458" i="4"/>
  <c r="P457" i="4"/>
  <c r="J457" i="4"/>
  <c r="B457" i="4"/>
  <c r="P456" i="4"/>
  <c r="J456" i="4"/>
  <c r="B456" i="4"/>
  <c r="P455" i="4"/>
  <c r="J455" i="4"/>
  <c r="B455" i="4"/>
  <c r="P454" i="4"/>
  <c r="J454" i="4"/>
  <c r="B454" i="4"/>
  <c r="P453" i="4"/>
  <c r="J453" i="4"/>
  <c r="B453" i="4"/>
  <c r="P452" i="4"/>
  <c r="J452" i="4"/>
  <c r="B452" i="4"/>
  <c r="P451" i="4"/>
  <c r="J451" i="4"/>
  <c r="B451" i="4"/>
  <c r="P450" i="4"/>
  <c r="J450" i="4"/>
  <c r="B450" i="4"/>
  <c r="P449" i="4"/>
  <c r="J449" i="4"/>
  <c r="B449" i="4"/>
  <c r="P448" i="4"/>
  <c r="J448" i="4"/>
  <c r="B448" i="4"/>
  <c r="P447" i="4"/>
  <c r="J447" i="4"/>
  <c r="B447" i="4"/>
  <c r="P446" i="4"/>
  <c r="J446" i="4"/>
  <c r="B446" i="4"/>
  <c r="P445" i="4"/>
  <c r="J445" i="4"/>
  <c r="B445" i="4"/>
  <c r="P444" i="4"/>
  <c r="J444" i="4"/>
  <c r="B444" i="4"/>
  <c r="P443" i="4"/>
  <c r="J443" i="4"/>
  <c r="B443" i="4"/>
  <c r="P442" i="4"/>
  <c r="J442" i="4"/>
  <c r="B442" i="4"/>
  <c r="P441" i="4"/>
  <c r="J441" i="4"/>
  <c r="B441" i="4"/>
  <c r="P440" i="4"/>
  <c r="J440" i="4"/>
  <c r="B440" i="4"/>
  <c r="P439" i="4"/>
  <c r="J439" i="4"/>
  <c r="B439" i="4"/>
  <c r="P438" i="4"/>
  <c r="J438" i="4"/>
  <c r="B438" i="4"/>
  <c r="P437" i="4"/>
  <c r="J437" i="4"/>
  <c r="B437" i="4"/>
  <c r="P436" i="4"/>
  <c r="J436" i="4"/>
  <c r="B436" i="4"/>
  <c r="P435" i="4"/>
  <c r="J435" i="4"/>
  <c r="B435" i="4"/>
  <c r="P434" i="4"/>
  <c r="J434" i="4"/>
  <c r="B434" i="4"/>
  <c r="P433" i="4"/>
  <c r="J433" i="4"/>
  <c r="B433" i="4"/>
  <c r="P432" i="4"/>
  <c r="J432" i="4"/>
  <c r="B432" i="4"/>
  <c r="P431" i="4"/>
  <c r="J431" i="4"/>
  <c r="B431" i="4"/>
  <c r="P430" i="4"/>
  <c r="J430" i="4"/>
  <c r="B430" i="4"/>
  <c r="P429" i="4"/>
  <c r="J429" i="4"/>
  <c r="B429" i="4"/>
  <c r="P428" i="4"/>
  <c r="J428" i="4"/>
  <c r="B428" i="4"/>
  <c r="P427" i="4"/>
  <c r="J427" i="4"/>
  <c r="B427" i="4"/>
  <c r="P426" i="4"/>
  <c r="J426" i="4"/>
  <c r="B426" i="4"/>
  <c r="P425" i="4"/>
  <c r="J425" i="4"/>
  <c r="B425" i="4"/>
  <c r="P424" i="4"/>
  <c r="J424" i="4"/>
  <c r="B424" i="4"/>
  <c r="P423" i="4"/>
  <c r="J423" i="4"/>
  <c r="B423" i="4"/>
  <c r="P422" i="4"/>
  <c r="J422" i="4"/>
  <c r="B422" i="4"/>
  <c r="P421" i="4"/>
  <c r="J421" i="4"/>
  <c r="B421" i="4"/>
  <c r="P420" i="4"/>
  <c r="J420" i="4"/>
  <c r="B420" i="4"/>
  <c r="P419" i="4"/>
  <c r="J419" i="4"/>
  <c r="B419" i="4"/>
  <c r="P418" i="4"/>
  <c r="J418" i="4"/>
  <c r="B418" i="4"/>
  <c r="P417" i="4"/>
  <c r="J417" i="4"/>
  <c r="B417" i="4"/>
  <c r="P416" i="4"/>
  <c r="J416" i="4"/>
  <c r="B416" i="4"/>
  <c r="P415" i="4"/>
  <c r="J415" i="4"/>
  <c r="B415" i="4"/>
  <c r="P414" i="4"/>
  <c r="J414" i="4"/>
  <c r="B414" i="4"/>
  <c r="P413" i="4"/>
  <c r="J413" i="4"/>
  <c r="B413" i="4"/>
  <c r="P412" i="4"/>
  <c r="J412" i="4"/>
  <c r="B412" i="4"/>
  <c r="P411" i="4"/>
  <c r="J411" i="4"/>
  <c r="B411" i="4"/>
  <c r="P410" i="4"/>
  <c r="J410" i="4"/>
  <c r="B410" i="4"/>
  <c r="P409" i="4"/>
  <c r="J409" i="4"/>
  <c r="B409" i="4"/>
  <c r="P408" i="4"/>
  <c r="J408" i="4"/>
  <c r="B408" i="4"/>
  <c r="P407" i="4"/>
  <c r="J407" i="4"/>
  <c r="B407" i="4"/>
  <c r="P406" i="4"/>
  <c r="J406" i="4"/>
  <c r="B406" i="4"/>
  <c r="P405" i="4"/>
  <c r="J405" i="4"/>
  <c r="B405" i="4"/>
  <c r="P404" i="4"/>
  <c r="J404" i="4"/>
  <c r="B404" i="4"/>
  <c r="P403" i="4"/>
  <c r="J403" i="4"/>
  <c r="B403" i="4"/>
  <c r="P402" i="4"/>
  <c r="J402" i="4"/>
  <c r="B402" i="4"/>
  <c r="P401" i="4"/>
  <c r="J401" i="4"/>
  <c r="B401" i="4"/>
  <c r="P400" i="4"/>
  <c r="J400" i="4"/>
  <c r="B400" i="4"/>
  <c r="P399" i="4"/>
  <c r="J399" i="4"/>
  <c r="B399" i="4"/>
  <c r="P398" i="4"/>
  <c r="J398" i="4"/>
  <c r="B398" i="4"/>
  <c r="P397" i="4"/>
  <c r="J397" i="4"/>
  <c r="B397" i="4"/>
  <c r="P396" i="4"/>
  <c r="J396" i="4"/>
  <c r="B396" i="4"/>
  <c r="P395" i="4"/>
  <c r="J395" i="4"/>
  <c r="B395" i="4"/>
  <c r="P394" i="4"/>
  <c r="J394" i="4"/>
  <c r="B394" i="4"/>
  <c r="P393" i="4"/>
  <c r="J393" i="4"/>
  <c r="B393" i="4"/>
  <c r="P392" i="4"/>
  <c r="J392" i="4"/>
  <c r="B392" i="4"/>
  <c r="P391" i="4"/>
  <c r="J391" i="4"/>
  <c r="B391" i="4"/>
  <c r="P390" i="4"/>
  <c r="J390" i="4"/>
  <c r="B390" i="4"/>
  <c r="P389" i="4"/>
  <c r="J389" i="4"/>
  <c r="B389" i="4"/>
  <c r="P388" i="4"/>
  <c r="J388" i="4"/>
  <c r="B388" i="4"/>
  <c r="P387" i="4"/>
  <c r="J387" i="4"/>
  <c r="B387" i="4"/>
  <c r="P386" i="4"/>
  <c r="J386" i="4"/>
  <c r="B386" i="4"/>
  <c r="P385" i="4"/>
  <c r="J385" i="4"/>
  <c r="B385" i="4"/>
  <c r="P384" i="4"/>
  <c r="J384" i="4"/>
  <c r="B384" i="4"/>
  <c r="P383" i="4"/>
  <c r="J383" i="4"/>
  <c r="B383" i="4"/>
  <c r="P382" i="4"/>
  <c r="J382" i="4"/>
  <c r="B382" i="4"/>
  <c r="P381" i="4"/>
  <c r="J381" i="4"/>
  <c r="B381" i="4"/>
  <c r="P380" i="4"/>
  <c r="J380" i="4"/>
  <c r="B380" i="4"/>
  <c r="P379" i="4"/>
  <c r="J379" i="4"/>
  <c r="B379" i="4"/>
  <c r="P378" i="4"/>
  <c r="J378" i="4"/>
  <c r="B378" i="4"/>
  <c r="P377" i="4"/>
  <c r="J377" i="4"/>
  <c r="B377" i="4"/>
  <c r="P376" i="4"/>
  <c r="J376" i="4"/>
  <c r="B376" i="4"/>
  <c r="P375" i="4"/>
  <c r="J375" i="4"/>
  <c r="B375" i="4"/>
  <c r="P374" i="4"/>
  <c r="J374" i="4"/>
  <c r="B374" i="4"/>
  <c r="P373" i="4"/>
  <c r="J373" i="4"/>
  <c r="B373" i="4"/>
  <c r="P372" i="4"/>
  <c r="J372" i="4"/>
  <c r="B372" i="4"/>
  <c r="P371" i="4"/>
  <c r="J371" i="4"/>
  <c r="B371" i="4"/>
  <c r="P370" i="4"/>
  <c r="J370" i="4"/>
  <c r="B370" i="4"/>
  <c r="P369" i="4"/>
  <c r="J369" i="4"/>
  <c r="B369" i="4"/>
  <c r="P368" i="4"/>
  <c r="J368" i="4"/>
  <c r="B368" i="4"/>
  <c r="P367" i="4"/>
  <c r="J367" i="4"/>
  <c r="B367" i="4"/>
  <c r="P366" i="4"/>
  <c r="J366" i="4"/>
  <c r="B366" i="4"/>
  <c r="P365" i="4"/>
  <c r="J365" i="4"/>
  <c r="B365" i="4"/>
  <c r="P364" i="4"/>
  <c r="J364" i="4"/>
  <c r="B364" i="4"/>
  <c r="P363" i="4"/>
  <c r="J363" i="4"/>
  <c r="B363" i="4"/>
  <c r="P362" i="4"/>
  <c r="J362" i="4"/>
  <c r="B362" i="4"/>
  <c r="P361" i="4"/>
  <c r="J361" i="4"/>
  <c r="B361" i="4"/>
  <c r="P360" i="4"/>
  <c r="J360" i="4"/>
  <c r="B360" i="4"/>
  <c r="P359" i="4"/>
  <c r="J359" i="4"/>
  <c r="B359" i="4"/>
  <c r="P358" i="4"/>
  <c r="J358" i="4"/>
  <c r="B358" i="4"/>
  <c r="P357" i="4"/>
  <c r="J357" i="4"/>
  <c r="B357" i="4"/>
  <c r="P356" i="4"/>
  <c r="J356" i="4"/>
  <c r="B356" i="4"/>
  <c r="P355" i="4"/>
  <c r="J355" i="4"/>
  <c r="B355" i="4"/>
  <c r="P354" i="4"/>
  <c r="J354" i="4"/>
  <c r="B354" i="4"/>
  <c r="P353" i="4"/>
  <c r="J353" i="4"/>
  <c r="B353" i="4"/>
  <c r="P352" i="4"/>
  <c r="J352" i="4"/>
  <c r="B352" i="4"/>
  <c r="P351" i="4"/>
  <c r="J351" i="4"/>
  <c r="B351" i="4"/>
  <c r="P350" i="4"/>
  <c r="J350" i="4"/>
  <c r="B350" i="4"/>
  <c r="P349" i="4"/>
  <c r="J349" i="4"/>
  <c r="B349" i="4"/>
  <c r="P348" i="4"/>
  <c r="J348" i="4"/>
  <c r="B348" i="4"/>
  <c r="P347" i="4"/>
  <c r="J347" i="4"/>
  <c r="B347" i="4"/>
  <c r="P346" i="4"/>
  <c r="J346" i="4"/>
  <c r="B346" i="4"/>
  <c r="P345" i="4"/>
  <c r="J345" i="4"/>
  <c r="B345" i="4"/>
  <c r="P344" i="4"/>
  <c r="J344" i="4"/>
  <c r="B344" i="4"/>
  <c r="P343" i="4"/>
  <c r="J343" i="4"/>
  <c r="B343" i="4"/>
  <c r="P342" i="4"/>
  <c r="J342" i="4"/>
  <c r="B342" i="4"/>
  <c r="P341" i="4"/>
  <c r="J341" i="4"/>
  <c r="B341" i="4"/>
  <c r="P340" i="4"/>
  <c r="J340" i="4"/>
  <c r="B340" i="4"/>
  <c r="P339" i="4"/>
  <c r="J339" i="4"/>
  <c r="B339" i="4"/>
  <c r="P338" i="4"/>
  <c r="J338" i="4"/>
  <c r="B338" i="4"/>
  <c r="P337" i="4"/>
  <c r="J337" i="4"/>
  <c r="B337" i="4"/>
  <c r="P336" i="4"/>
  <c r="J336" i="4"/>
  <c r="B336" i="4"/>
  <c r="P335" i="4"/>
  <c r="J335" i="4"/>
  <c r="B335" i="4"/>
  <c r="P334" i="4"/>
  <c r="J334" i="4"/>
  <c r="B334" i="4"/>
  <c r="P333" i="4"/>
  <c r="J333" i="4"/>
  <c r="B333" i="4"/>
  <c r="P332" i="4"/>
  <c r="J332" i="4"/>
  <c r="B332" i="4"/>
  <c r="P331" i="4"/>
  <c r="J331" i="4"/>
  <c r="B331" i="4"/>
  <c r="P330" i="4"/>
  <c r="J330" i="4"/>
  <c r="B330" i="4"/>
  <c r="P329" i="4"/>
  <c r="J329" i="4"/>
  <c r="B329" i="4"/>
  <c r="P328" i="4"/>
  <c r="J328" i="4"/>
  <c r="B328" i="4"/>
  <c r="P327" i="4"/>
  <c r="J327" i="4"/>
  <c r="B327" i="4"/>
  <c r="P326" i="4"/>
  <c r="J326" i="4"/>
  <c r="B326" i="4"/>
  <c r="P325" i="4"/>
  <c r="J325" i="4"/>
  <c r="B325" i="4"/>
  <c r="P324" i="4"/>
  <c r="J324" i="4"/>
  <c r="B324" i="4"/>
  <c r="P323" i="4"/>
  <c r="J323" i="4"/>
  <c r="B323" i="4"/>
  <c r="P322" i="4"/>
  <c r="J322" i="4"/>
  <c r="B322" i="4"/>
  <c r="P321" i="4"/>
  <c r="J321" i="4"/>
  <c r="B321" i="4"/>
  <c r="P320" i="4"/>
  <c r="J320" i="4"/>
  <c r="B320" i="4"/>
  <c r="P319" i="4"/>
  <c r="J319" i="4"/>
  <c r="B319" i="4"/>
  <c r="P318" i="4"/>
  <c r="J318" i="4"/>
  <c r="B318" i="4"/>
  <c r="P317" i="4"/>
  <c r="J317" i="4"/>
  <c r="B317" i="4"/>
  <c r="P316" i="4"/>
  <c r="J316" i="4"/>
  <c r="B316" i="4"/>
  <c r="P315" i="4"/>
  <c r="J315" i="4"/>
  <c r="B315" i="4"/>
  <c r="P314" i="4"/>
  <c r="J314" i="4"/>
  <c r="B314" i="4"/>
  <c r="P313" i="4"/>
  <c r="J313" i="4"/>
  <c r="B313" i="4"/>
  <c r="P312" i="4"/>
  <c r="J312" i="4"/>
  <c r="B312" i="4"/>
  <c r="P311" i="4"/>
  <c r="J311" i="4"/>
  <c r="B311" i="4"/>
  <c r="P310" i="4"/>
  <c r="J310" i="4"/>
  <c r="B310" i="4"/>
  <c r="P309" i="4"/>
  <c r="J309" i="4"/>
  <c r="B309" i="4"/>
  <c r="P308" i="4"/>
  <c r="J308" i="4"/>
  <c r="B308" i="4"/>
  <c r="P307" i="4"/>
  <c r="J307" i="4"/>
  <c r="B307" i="4"/>
  <c r="P306" i="4"/>
  <c r="J306" i="4"/>
  <c r="B306" i="4"/>
  <c r="P305" i="4"/>
  <c r="J305" i="4"/>
  <c r="B305" i="4"/>
  <c r="P304" i="4"/>
  <c r="J304" i="4"/>
  <c r="B304" i="4"/>
  <c r="P303" i="4"/>
  <c r="J303" i="4"/>
  <c r="B303" i="4"/>
  <c r="P302" i="4"/>
  <c r="J302" i="4"/>
  <c r="B302" i="4"/>
  <c r="P301" i="4"/>
  <c r="J301" i="4"/>
  <c r="B301" i="4"/>
  <c r="P300" i="4"/>
  <c r="J300" i="4"/>
  <c r="B300" i="4"/>
  <c r="P299" i="4"/>
  <c r="J299" i="4"/>
  <c r="B299" i="4"/>
  <c r="P298" i="4"/>
  <c r="J298" i="4"/>
  <c r="B298" i="4"/>
  <c r="P297" i="4"/>
  <c r="J297" i="4"/>
  <c r="B297" i="4"/>
  <c r="P296" i="4"/>
  <c r="J296" i="4"/>
  <c r="B296" i="4"/>
  <c r="P295" i="4"/>
  <c r="J295" i="4"/>
  <c r="B295" i="4"/>
  <c r="P294" i="4"/>
  <c r="J294" i="4"/>
  <c r="B294" i="4"/>
  <c r="P293" i="4"/>
  <c r="J293" i="4"/>
  <c r="B293" i="4"/>
  <c r="P292" i="4"/>
  <c r="J292" i="4"/>
  <c r="B292" i="4"/>
  <c r="P291" i="4"/>
  <c r="J291" i="4"/>
  <c r="B291" i="4"/>
  <c r="P290" i="4"/>
  <c r="J290" i="4"/>
  <c r="B290" i="4"/>
  <c r="P289" i="4"/>
  <c r="J289" i="4"/>
  <c r="B289" i="4"/>
  <c r="P288" i="4"/>
  <c r="J288" i="4"/>
  <c r="B288" i="4"/>
  <c r="P287" i="4"/>
  <c r="J287" i="4"/>
  <c r="B287" i="4"/>
  <c r="P286" i="4"/>
  <c r="J286" i="4"/>
  <c r="B286" i="4"/>
  <c r="P285" i="4"/>
  <c r="J285" i="4"/>
  <c r="B285" i="4"/>
  <c r="P284" i="4"/>
  <c r="J284" i="4"/>
  <c r="B284" i="4"/>
  <c r="P283" i="4"/>
  <c r="J283" i="4"/>
  <c r="B283" i="4"/>
  <c r="P282" i="4"/>
  <c r="J282" i="4"/>
  <c r="B282" i="4"/>
  <c r="P281" i="4"/>
  <c r="J281" i="4"/>
  <c r="B281" i="4"/>
  <c r="P280" i="4"/>
  <c r="J280" i="4"/>
  <c r="B280" i="4"/>
  <c r="P279" i="4"/>
  <c r="J279" i="4"/>
  <c r="B279" i="4"/>
  <c r="P278" i="4"/>
  <c r="J278" i="4"/>
  <c r="B278" i="4"/>
  <c r="P277" i="4"/>
  <c r="J277" i="4"/>
  <c r="B277" i="4"/>
  <c r="P276" i="4"/>
  <c r="J276" i="4"/>
  <c r="B276" i="4"/>
  <c r="P275" i="4"/>
  <c r="J275" i="4"/>
  <c r="B275" i="4"/>
  <c r="P274" i="4"/>
  <c r="J274" i="4"/>
  <c r="B274" i="4"/>
  <c r="P273" i="4"/>
  <c r="J273" i="4"/>
  <c r="B273" i="4"/>
  <c r="P272" i="4"/>
  <c r="J272" i="4"/>
  <c r="B272" i="4"/>
  <c r="P271" i="4"/>
  <c r="J271" i="4"/>
  <c r="B271" i="4"/>
  <c r="P270" i="4"/>
  <c r="J270" i="4"/>
  <c r="B270" i="4"/>
  <c r="P269" i="4"/>
  <c r="J269" i="4"/>
  <c r="B269" i="4"/>
  <c r="P268" i="4"/>
  <c r="J268" i="4"/>
  <c r="B268" i="4"/>
  <c r="P267" i="4"/>
  <c r="J267" i="4"/>
  <c r="B267" i="4"/>
  <c r="P266" i="4"/>
  <c r="J266" i="4"/>
  <c r="B266" i="4"/>
  <c r="P265" i="4"/>
  <c r="J265" i="4"/>
  <c r="B265" i="4"/>
  <c r="P264" i="4"/>
  <c r="J264" i="4"/>
  <c r="B264" i="4"/>
  <c r="P263" i="4"/>
  <c r="J263" i="4"/>
  <c r="B263" i="4"/>
  <c r="P262" i="4"/>
  <c r="J262" i="4"/>
  <c r="B262" i="4"/>
  <c r="P261" i="4"/>
  <c r="J261" i="4"/>
  <c r="B261" i="4"/>
  <c r="P260" i="4"/>
  <c r="J260" i="4"/>
  <c r="B260" i="4"/>
  <c r="P259" i="4"/>
  <c r="J259" i="4"/>
  <c r="B259" i="4"/>
  <c r="P258" i="4"/>
  <c r="J258" i="4"/>
  <c r="B258" i="4"/>
  <c r="P257" i="4"/>
  <c r="J257" i="4"/>
  <c r="B257" i="4"/>
  <c r="P256" i="4"/>
  <c r="J256" i="4"/>
  <c r="B256" i="4"/>
  <c r="P255" i="4"/>
  <c r="J255" i="4"/>
  <c r="B255" i="4"/>
  <c r="P254" i="4"/>
  <c r="J254" i="4"/>
  <c r="B254" i="4"/>
  <c r="P253" i="4"/>
  <c r="J253" i="4"/>
  <c r="B253" i="4"/>
  <c r="P252" i="4"/>
  <c r="J252" i="4"/>
  <c r="B252" i="4"/>
  <c r="P251" i="4"/>
  <c r="J251" i="4"/>
  <c r="B251" i="4"/>
  <c r="P250" i="4"/>
  <c r="J250" i="4"/>
  <c r="B250" i="4"/>
  <c r="P249" i="4"/>
  <c r="J249" i="4"/>
  <c r="B249" i="4"/>
  <c r="P248" i="4"/>
  <c r="J248" i="4"/>
  <c r="B248" i="4"/>
  <c r="P247" i="4"/>
  <c r="J247" i="4"/>
  <c r="B247" i="4"/>
  <c r="P246" i="4"/>
  <c r="J246" i="4"/>
  <c r="B246" i="4"/>
  <c r="P245" i="4"/>
  <c r="J245" i="4"/>
  <c r="B245" i="4"/>
  <c r="P244" i="4"/>
  <c r="J244" i="4"/>
  <c r="B244" i="4"/>
  <c r="P243" i="4"/>
  <c r="J243" i="4"/>
  <c r="B243" i="4"/>
  <c r="P242" i="4"/>
  <c r="J242" i="4"/>
  <c r="B242" i="4"/>
  <c r="P241" i="4"/>
  <c r="J241" i="4"/>
  <c r="B241" i="4"/>
  <c r="P240" i="4"/>
  <c r="J240" i="4"/>
  <c r="B240" i="4"/>
  <c r="P239" i="4"/>
  <c r="J239" i="4"/>
  <c r="B239" i="4"/>
  <c r="P238" i="4"/>
  <c r="J238" i="4"/>
  <c r="B238" i="4"/>
  <c r="P237" i="4"/>
  <c r="J237" i="4"/>
  <c r="B237" i="4"/>
  <c r="P236" i="4"/>
  <c r="J236" i="4"/>
  <c r="B236" i="4"/>
  <c r="P235" i="4"/>
  <c r="J235" i="4"/>
  <c r="B235" i="4"/>
  <c r="P234" i="4"/>
  <c r="J234" i="4"/>
  <c r="B234" i="4"/>
  <c r="P233" i="4"/>
  <c r="J233" i="4"/>
  <c r="B233" i="4"/>
  <c r="P232" i="4"/>
  <c r="J232" i="4"/>
  <c r="B232" i="4"/>
  <c r="P231" i="4"/>
  <c r="J231" i="4"/>
  <c r="B231" i="4"/>
  <c r="P230" i="4"/>
  <c r="J230" i="4"/>
  <c r="B230" i="4"/>
  <c r="P229" i="4"/>
  <c r="J229" i="4"/>
  <c r="B229" i="4"/>
  <c r="P228" i="4"/>
  <c r="J228" i="4"/>
  <c r="B228" i="4"/>
  <c r="P227" i="4"/>
  <c r="J227" i="4"/>
  <c r="B227" i="4"/>
  <c r="P226" i="4"/>
  <c r="J226" i="4"/>
  <c r="B226" i="4"/>
  <c r="P225" i="4"/>
  <c r="J225" i="4"/>
  <c r="B225" i="4"/>
  <c r="P224" i="4"/>
  <c r="J224" i="4"/>
  <c r="B224" i="4"/>
  <c r="P223" i="4"/>
  <c r="J223" i="4"/>
  <c r="B223" i="4"/>
  <c r="P222" i="4"/>
  <c r="J222" i="4"/>
  <c r="B222" i="4"/>
  <c r="P221" i="4"/>
  <c r="J221" i="4"/>
  <c r="B221" i="4"/>
  <c r="P220" i="4"/>
  <c r="J220" i="4"/>
  <c r="B220" i="4"/>
  <c r="P219" i="4"/>
  <c r="J219" i="4"/>
  <c r="B219" i="4"/>
  <c r="P218" i="4"/>
  <c r="J218" i="4"/>
  <c r="B218" i="4"/>
  <c r="P217" i="4"/>
  <c r="J217" i="4"/>
  <c r="B217" i="4"/>
  <c r="P216" i="4"/>
  <c r="J216" i="4"/>
  <c r="B216" i="4"/>
  <c r="P215" i="4"/>
  <c r="J215" i="4"/>
  <c r="B215" i="4"/>
  <c r="P214" i="4"/>
  <c r="J214" i="4"/>
  <c r="B214" i="4"/>
  <c r="P213" i="4"/>
  <c r="J213" i="4"/>
  <c r="B213" i="4"/>
  <c r="P212" i="4"/>
  <c r="J212" i="4"/>
  <c r="B212" i="4"/>
  <c r="P211" i="4"/>
  <c r="J211" i="4"/>
  <c r="B211" i="4"/>
  <c r="P210" i="4"/>
  <c r="J210" i="4"/>
  <c r="B210" i="4"/>
  <c r="P209" i="4"/>
  <c r="J209" i="4"/>
  <c r="B209" i="4"/>
  <c r="P208" i="4"/>
  <c r="J208" i="4"/>
  <c r="B208" i="4"/>
  <c r="P207" i="4"/>
  <c r="J207" i="4"/>
  <c r="B207" i="4"/>
  <c r="P206" i="4"/>
  <c r="J206" i="4"/>
  <c r="B206" i="4"/>
  <c r="P205" i="4"/>
  <c r="J205" i="4"/>
  <c r="B205" i="4"/>
  <c r="P204" i="4"/>
  <c r="J204" i="4"/>
  <c r="B204" i="4"/>
  <c r="P203" i="4"/>
  <c r="J203" i="4"/>
  <c r="B203" i="4"/>
  <c r="P202" i="4"/>
  <c r="J202" i="4"/>
  <c r="B202" i="4"/>
  <c r="P201" i="4"/>
  <c r="J201" i="4"/>
  <c r="B201" i="4"/>
  <c r="P200" i="4"/>
  <c r="J200" i="4"/>
  <c r="B200" i="4"/>
  <c r="P199" i="4"/>
  <c r="J199" i="4"/>
  <c r="B199" i="4"/>
  <c r="P198" i="4"/>
  <c r="J198" i="4"/>
  <c r="B198" i="4"/>
  <c r="P197" i="4"/>
  <c r="J197" i="4"/>
  <c r="B197" i="4"/>
  <c r="P196" i="4"/>
  <c r="J196" i="4"/>
  <c r="B196" i="4"/>
  <c r="P195" i="4"/>
  <c r="J195" i="4"/>
  <c r="B195" i="4"/>
  <c r="P194" i="4"/>
  <c r="J194" i="4"/>
  <c r="B194" i="4"/>
  <c r="P193" i="4"/>
  <c r="J193" i="4"/>
  <c r="B193" i="4"/>
  <c r="P192" i="4"/>
  <c r="J192" i="4"/>
  <c r="B192" i="4"/>
  <c r="P191" i="4"/>
  <c r="J191" i="4"/>
  <c r="B191" i="4"/>
  <c r="P190" i="4"/>
  <c r="J190" i="4"/>
  <c r="B190" i="4"/>
  <c r="P189" i="4"/>
  <c r="J189" i="4"/>
  <c r="B189" i="4"/>
  <c r="P188" i="4"/>
  <c r="J188" i="4"/>
  <c r="B188" i="4"/>
  <c r="P187" i="4"/>
  <c r="J187" i="4"/>
  <c r="B187" i="4"/>
  <c r="P186" i="4"/>
  <c r="J186" i="4"/>
  <c r="B186" i="4"/>
  <c r="P185" i="4"/>
  <c r="J185" i="4"/>
  <c r="B185" i="4"/>
  <c r="P184" i="4"/>
  <c r="J184" i="4"/>
  <c r="B184" i="4"/>
  <c r="P183" i="4"/>
  <c r="J183" i="4"/>
  <c r="B183" i="4"/>
  <c r="P182" i="4"/>
  <c r="J182" i="4"/>
  <c r="B182" i="4"/>
  <c r="P181" i="4"/>
  <c r="J181" i="4"/>
  <c r="B181" i="4"/>
  <c r="P180" i="4"/>
  <c r="J180" i="4"/>
  <c r="B180" i="4"/>
  <c r="P179" i="4"/>
  <c r="J179" i="4"/>
  <c r="B179" i="4"/>
  <c r="P178" i="4"/>
  <c r="J178" i="4"/>
  <c r="B178" i="4"/>
  <c r="P177" i="4"/>
  <c r="J177" i="4"/>
  <c r="B177" i="4"/>
  <c r="P176" i="4"/>
  <c r="J176" i="4"/>
  <c r="B176" i="4"/>
  <c r="P175" i="4"/>
  <c r="J175" i="4"/>
  <c r="B175" i="4"/>
  <c r="P174" i="4"/>
  <c r="J174" i="4"/>
  <c r="B174" i="4"/>
  <c r="P173" i="4"/>
  <c r="J173" i="4"/>
  <c r="B173" i="4"/>
  <c r="P172" i="4"/>
  <c r="J172" i="4"/>
  <c r="B172" i="4"/>
  <c r="P171" i="4"/>
  <c r="J171" i="4"/>
  <c r="B171" i="4"/>
  <c r="P170" i="4"/>
  <c r="J170" i="4"/>
  <c r="B170" i="4"/>
  <c r="P169" i="4"/>
  <c r="J169" i="4"/>
  <c r="B169" i="4"/>
  <c r="P168" i="4"/>
  <c r="J168" i="4"/>
  <c r="B168" i="4"/>
  <c r="P167" i="4"/>
  <c r="J167" i="4"/>
  <c r="B167" i="4"/>
  <c r="P166" i="4"/>
  <c r="J166" i="4"/>
  <c r="B166" i="4"/>
  <c r="P165" i="4"/>
  <c r="J165" i="4"/>
  <c r="B165" i="4"/>
  <c r="P164" i="4"/>
  <c r="J164" i="4"/>
  <c r="B164" i="4"/>
  <c r="P163" i="4"/>
  <c r="J163" i="4"/>
  <c r="B163" i="4"/>
  <c r="P162" i="4"/>
  <c r="J162" i="4"/>
  <c r="B162" i="4"/>
  <c r="P161" i="4"/>
  <c r="J161" i="4"/>
  <c r="B161" i="4"/>
  <c r="P160" i="4"/>
  <c r="J160" i="4"/>
  <c r="B160" i="4"/>
  <c r="P159" i="4"/>
  <c r="J159" i="4"/>
  <c r="B159" i="4"/>
  <c r="P158" i="4"/>
  <c r="J158" i="4"/>
  <c r="B158" i="4"/>
  <c r="P157" i="4"/>
  <c r="J157" i="4"/>
  <c r="B157" i="4"/>
  <c r="P156" i="4"/>
  <c r="J156" i="4"/>
  <c r="B156" i="4"/>
  <c r="P155" i="4"/>
  <c r="J155" i="4"/>
  <c r="B155" i="4"/>
  <c r="P154" i="4"/>
  <c r="J154" i="4"/>
  <c r="B154" i="4"/>
  <c r="P153" i="4"/>
  <c r="J153" i="4"/>
  <c r="B153" i="4"/>
  <c r="P152" i="4"/>
  <c r="J152" i="4"/>
  <c r="B152" i="4"/>
  <c r="P151" i="4"/>
  <c r="J151" i="4"/>
  <c r="B151" i="4"/>
  <c r="P150" i="4"/>
  <c r="J150" i="4"/>
  <c r="B150" i="4"/>
  <c r="P149" i="4"/>
  <c r="J149" i="4"/>
  <c r="B149" i="4"/>
  <c r="P148" i="4"/>
  <c r="J148" i="4"/>
  <c r="B148" i="4"/>
  <c r="P147" i="4"/>
  <c r="J147" i="4"/>
  <c r="B147" i="4"/>
  <c r="P146" i="4"/>
  <c r="J146" i="4"/>
  <c r="B146" i="4"/>
  <c r="P145" i="4"/>
  <c r="J145" i="4"/>
  <c r="B145" i="4"/>
  <c r="P144" i="4"/>
  <c r="J144" i="4"/>
  <c r="B144" i="4"/>
  <c r="P143" i="4"/>
  <c r="J143" i="4"/>
  <c r="B143" i="4"/>
  <c r="P142" i="4"/>
  <c r="J142" i="4"/>
  <c r="B142" i="4"/>
  <c r="P141" i="4"/>
  <c r="J141" i="4"/>
  <c r="B141" i="4"/>
  <c r="P140" i="4"/>
  <c r="J140" i="4"/>
  <c r="B140" i="4"/>
  <c r="P139" i="4"/>
  <c r="J139" i="4"/>
  <c r="B139" i="4"/>
  <c r="P138" i="4"/>
  <c r="J138" i="4"/>
  <c r="B138" i="4"/>
  <c r="P137" i="4"/>
  <c r="J137" i="4"/>
  <c r="B137" i="4"/>
  <c r="P136" i="4"/>
  <c r="J136" i="4"/>
  <c r="B136" i="4"/>
  <c r="P135" i="4"/>
  <c r="J135" i="4"/>
  <c r="B135" i="4"/>
  <c r="P134" i="4"/>
  <c r="J134" i="4"/>
  <c r="B134" i="4"/>
  <c r="P133" i="4"/>
  <c r="J133" i="4"/>
  <c r="B133" i="4"/>
  <c r="P132" i="4"/>
  <c r="J132" i="4"/>
  <c r="B132" i="4"/>
  <c r="P131" i="4"/>
  <c r="J131" i="4"/>
  <c r="B131" i="4"/>
  <c r="P130" i="4"/>
  <c r="J130" i="4"/>
  <c r="B130" i="4"/>
  <c r="P129" i="4"/>
  <c r="J129" i="4"/>
  <c r="B129" i="4"/>
  <c r="P128" i="4"/>
  <c r="J128" i="4"/>
  <c r="B128" i="4"/>
  <c r="P127" i="4"/>
  <c r="J127" i="4"/>
  <c r="B127" i="4"/>
  <c r="P126" i="4"/>
  <c r="J126" i="4"/>
  <c r="B126" i="4"/>
  <c r="P125" i="4"/>
  <c r="J125" i="4"/>
  <c r="B125" i="4"/>
  <c r="P124" i="4"/>
  <c r="J124" i="4"/>
  <c r="B124" i="4"/>
  <c r="P123" i="4"/>
  <c r="J123" i="4"/>
  <c r="B123" i="4"/>
  <c r="P122" i="4"/>
  <c r="J122" i="4"/>
  <c r="B122" i="4"/>
  <c r="P121" i="4"/>
  <c r="J121" i="4"/>
  <c r="B121" i="4"/>
  <c r="P120" i="4"/>
  <c r="J120" i="4"/>
  <c r="B120" i="4"/>
  <c r="P119" i="4"/>
  <c r="J119" i="4"/>
  <c r="B119" i="4"/>
  <c r="P118" i="4"/>
  <c r="J118" i="4"/>
  <c r="B118" i="4"/>
  <c r="P117" i="4"/>
  <c r="J117" i="4"/>
  <c r="B117" i="4"/>
  <c r="P116" i="4"/>
  <c r="J116" i="4"/>
  <c r="B116" i="4"/>
  <c r="P115" i="4"/>
  <c r="J115" i="4"/>
  <c r="B115" i="4"/>
  <c r="P114" i="4"/>
  <c r="J114" i="4"/>
  <c r="B114" i="4"/>
  <c r="P113" i="4"/>
  <c r="J113" i="4"/>
  <c r="B113" i="4"/>
  <c r="P112" i="4"/>
  <c r="J112" i="4"/>
  <c r="B112" i="4"/>
  <c r="P111" i="4"/>
  <c r="J111" i="4"/>
  <c r="B111" i="4"/>
  <c r="P110" i="4"/>
  <c r="J110" i="4"/>
  <c r="B110" i="4"/>
  <c r="P109" i="4"/>
  <c r="J109" i="4"/>
  <c r="B109" i="4"/>
  <c r="P108" i="4"/>
  <c r="J108" i="4"/>
  <c r="B108" i="4"/>
  <c r="P107" i="4"/>
  <c r="J107" i="4"/>
  <c r="B107" i="4"/>
  <c r="P106" i="4"/>
  <c r="J106" i="4"/>
  <c r="B106" i="4"/>
  <c r="P105" i="4"/>
  <c r="J105" i="4"/>
  <c r="B105" i="4"/>
  <c r="P104" i="4"/>
  <c r="J104" i="4"/>
  <c r="B104" i="4"/>
  <c r="P103" i="4"/>
  <c r="J103" i="4"/>
  <c r="B103" i="4"/>
  <c r="P102" i="4"/>
  <c r="J102" i="4"/>
  <c r="B102" i="4"/>
  <c r="P101" i="4"/>
  <c r="J101" i="4"/>
  <c r="B101" i="4"/>
  <c r="P100" i="4"/>
  <c r="J100" i="4"/>
  <c r="B100" i="4"/>
  <c r="P99" i="4"/>
  <c r="J99" i="4"/>
  <c r="B99" i="4"/>
  <c r="P98" i="4"/>
  <c r="J98" i="4"/>
  <c r="B98" i="4"/>
  <c r="P97" i="4"/>
  <c r="J97" i="4"/>
  <c r="B97" i="4"/>
  <c r="P96" i="4"/>
  <c r="J96" i="4"/>
  <c r="B96" i="4"/>
  <c r="P95" i="4"/>
  <c r="J95" i="4"/>
  <c r="B95" i="4"/>
  <c r="P94" i="4"/>
  <c r="J94" i="4"/>
  <c r="B94" i="4"/>
  <c r="P93" i="4"/>
  <c r="J93" i="4"/>
  <c r="B93" i="4"/>
  <c r="P92" i="4"/>
  <c r="J92" i="4"/>
  <c r="B92" i="4"/>
  <c r="P91" i="4"/>
  <c r="J91" i="4"/>
  <c r="B91" i="4"/>
  <c r="P90" i="4"/>
  <c r="J90" i="4"/>
  <c r="B90" i="4"/>
  <c r="P89" i="4"/>
  <c r="J89" i="4"/>
  <c r="B89" i="4"/>
  <c r="P88" i="4"/>
  <c r="J88" i="4"/>
  <c r="B88" i="4"/>
  <c r="P87" i="4"/>
  <c r="J87" i="4"/>
  <c r="B87" i="4"/>
  <c r="P86" i="4"/>
  <c r="J86" i="4"/>
  <c r="B86" i="4"/>
  <c r="P85" i="4"/>
  <c r="J85" i="4"/>
  <c r="B85" i="4"/>
  <c r="P84" i="4"/>
  <c r="J84" i="4"/>
  <c r="B84" i="4"/>
  <c r="P83" i="4"/>
  <c r="J83" i="4"/>
  <c r="B83" i="4"/>
  <c r="P82" i="4"/>
  <c r="J82" i="4"/>
  <c r="B82" i="4"/>
  <c r="P81" i="4"/>
  <c r="J81" i="4"/>
  <c r="B81" i="4"/>
  <c r="P80" i="4"/>
  <c r="J80" i="4"/>
  <c r="B80" i="4"/>
  <c r="P79" i="4"/>
  <c r="J79" i="4"/>
  <c r="B79" i="4"/>
  <c r="P78" i="4"/>
  <c r="J78" i="4"/>
  <c r="B78" i="4"/>
  <c r="P77" i="4"/>
  <c r="J77" i="4"/>
  <c r="B77" i="4"/>
  <c r="P76" i="4"/>
  <c r="J76" i="4"/>
  <c r="B76" i="4"/>
  <c r="P75" i="4"/>
  <c r="J75" i="4"/>
  <c r="B75" i="4"/>
  <c r="P74" i="4"/>
  <c r="J74" i="4"/>
  <c r="B74" i="4"/>
  <c r="P73" i="4"/>
  <c r="J73" i="4"/>
  <c r="B73" i="4"/>
  <c r="P72" i="4"/>
  <c r="J72" i="4"/>
  <c r="B72" i="4"/>
  <c r="P71" i="4"/>
  <c r="J71" i="4"/>
  <c r="B71" i="4"/>
  <c r="P70" i="4"/>
  <c r="J70" i="4"/>
  <c r="B70" i="4"/>
  <c r="P69" i="4"/>
  <c r="J69" i="4"/>
  <c r="B69" i="4"/>
  <c r="P68" i="4"/>
  <c r="J68" i="4"/>
  <c r="B68" i="4"/>
  <c r="P67" i="4"/>
  <c r="J67" i="4"/>
  <c r="B67" i="4"/>
  <c r="P66" i="4"/>
  <c r="J66" i="4"/>
  <c r="B66" i="4"/>
  <c r="P65" i="4"/>
  <c r="J65" i="4"/>
  <c r="B65" i="4"/>
  <c r="P64" i="4"/>
  <c r="J64" i="4"/>
  <c r="B64" i="4"/>
  <c r="P63" i="4"/>
  <c r="J63" i="4"/>
  <c r="B63" i="4"/>
  <c r="P62" i="4"/>
  <c r="J62" i="4"/>
  <c r="B62" i="4"/>
  <c r="P61" i="4"/>
  <c r="J61" i="4"/>
  <c r="B61" i="4"/>
  <c r="P60" i="4"/>
  <c r="J60" i="4"/>
  <c r="B60" i="4"/>
  <c r="P59" i="4"/>
  <c r="J59" i="4"/>
  <c r="B59" i="4"/>
  <c r="P58" i="4"/>
  <c r="J58" i="4"/>
  <c r="B58" i="4"/>
  <c r="P57" i="4"/>
  <c r="J57" i="4"/>
  <c r="B57" i="4"/>
  <c r="P56" i="4"/>
  <c r="J56" i="4"/>
  <c r="B56" i="4"/>
  <c r="P55" i="4"/>
  <c r="J55" i="4"/>
  <c r="B55" i="4"/>
  <c r="P54" i="4"/>
  <c r="J54" i="4"/>
  <c r="B54" i="4"/>
  <c r="P53" i="4"/>
  <c r="J53" i="4"/>
  <c r="B53" i="4"/>
  <c r="P52" i="4"/>
  <c r="J52" i="4"/>
  <c r="B52" i="4"/>
  <c r="P51" i="4"/>
  <c r="J51" i="4"/>
  <c r="B51" i="4"/>
  <c r="P50" i="4"/>
  <c r="J50" i="4"/>
  <c r="B50" i="4"/>
  <c r="P49" i="4"/>
  <c r="J49" i="4"/>
  <c r="B49" i="4"/>
  <c r="P48" i="4"/>
  <c r="J48" i="4"/>
  <c r="B48" i="4"/>
  <c r="P47" i="4"/>
  <c r="J47" i="4"/>
  <c r="B47" i="4"/>
  <c r="P46" i="4"/>
  <c r="J46" i="4"/>
  <c r="B46" i="4"/>
  <c r="P45" i="4"/>
  <c r="J45" i="4"/>
  <c r="B45" i="4"/>
  <c r="P44" i="4"/>
  <c r="J44" i="4"/>
  <c r="B44" i="4"/>
  <c r="P43" i="4"/>
  <c r="J43" i="4"/>
  <c r="B43" i="4"/>
  <c r="P42" i="4"/>
  <c r="J42" i="4"/>
  <c r="B42" i="4"/>
  <c r="P41" i="4"/>
  <c r="J41" i="4"/>
  <c r="B41" i="4"/>
  <c r="P40" i="4"/>
  <c r="J40" i="4"/>
  <c r="B40" i="4"/>
  <c r="P39" i="4"/>
  <c r="J39" i="4"/>
  <c r="B39" i="4"/>
  <c r="P38" i="4"/>
  <c r="J38" i="4"/>
  <c r="B38" i="4"/>
  <c r="P37" i="4"/>
  <c r="J37" i="4"/>
  <c r="B37" i="4"/>
  <c r="P36" i="4"/>
  <c r="J36" i="4"/>
  <c r="B36" i="4"/>
  <c r="P35" i="4"/>
  <c r="J35" i="4"/>
  <c r="B35" i="4"/>
  <c r="P34" i="4"/>
  <c r="J34" i="4"/>
  <c r="B34" i="4"/>
  <c r="P33" i="4"/>
  <c r="J33" i="4"/>
  <c r="B33" i="4"/>
  <c r="P32" i="4"/>
  <c r="J32" i="4"/>
  <c r="B32" i="4"/>
  <c r="P31" i="4"/>
  <c r="J31" i="4"/>
  <c r="B31" i="4"/>
  <c r="P30" i="4"/>
  <c r="J30" i="4"/>
  <c r="B30" i="4"/>
  <c r="P29" i="4"/>
  <c r="J29" i="4"/>
  <c r="B29" i="4"/>
  <c r="P28" i="4"/>
  <c r="J28" i="4"/>
  <c r="B28" i="4"/>
  <c r="P27" i="4"/>
  <c r="J27" i="4"/>
  <c r="B27" i="4"/>
  <c r="P26" i="4"/>
  <c r="J26" i="4"/>
  <c r="B26" i="4"/>
  <c r="P25" i="4"/>
  <c r="J25" i="4"/>
  <c r="B25" i="4"/>
  <c r="P24" i="4"/>
  <c r="J24" i="4"/>
  <c r="B24" i="4"/>
  <c r="P23" i="4"/>
  <c r="J23" i="4"/>
  <c r="B23" i="4"/>
  <c r="P22" i="4"/>
  <c r="J22" i="4"/>
  <c r="B22" i="4"/>
  <c r="P21" i="4"/>
  <c r="J21" i="4"/>
  <c r="B21" i="4"/>
  <c r="P20" i="4"/>
  <c r="J20" i="4"/>
  <c r="B20" i="4"/>
  <c r="P19" i="4"/>
  <c r="J19" i="4"/>
  <c r="B19" i="4"/>
  <c r="P18" i="4"/>
  <c r="J18" i="4"/>
  <c r="B18" i="4"/>
  <c r="P17" i="4"/>
  <c r="J17" i="4"/>
  <c r="B17" i="4"/>
  <c r="P16" i="4"/>
  <c r="J16" i="4"/>
  <c r="B16" i="4"/>
  <c r="P15" i="4"/>
  <c r="J15" i="4"/>
  <c r="B15" i="4"/>
  <c r="P14" i="4"/>
  <c r="J14" i="4"/>
  <c r="B14" i="4"/>
  <c r="P13" i="4"/>
  <c r="J13" i="4"/>
  <c r="B13" i="4"/>
  <c r="P12" i="4"/>
  <c r="J12" i="4"/>
  <c r="B12" i="4"/>
  <c r="P11" i="4"/>
  <c r="J11" i="4"/>
  <c r="B11" i="4"/>
  <c r="P10" i="4"/>
  <c r="J10" i="4"/>
  <c r="B10" i="4"/>
  <c r="P9" i="4"/>
  <c r="J9" i="4"/>
  <c r="B9" i="4"/>
  <c r="P8" i="4"/>
  <c r="J8" i="4"/>
  <c r="B8" i="4"/>
  <c r="P7" i="4"/>
  <c r="J7" i="4"/>
  <c r="B7" i="4"/>
  <c r="P6" i="4"/>
  <c r="J6" i="4"/>
  <c r="B6" i="4"/>
  <c r="P5" i="4"/>
  <c r="J5" i="4"/>
  <c r="B5" i="4"/>
  <c r="P4" i="4"/>
  <c r="J4" i="4"/>
  <c r="B4" i="4"/>
  <c r="P3" i="4"/>
  <c r="J3" i="4"/>
  <c r="B3" i="4"/>
  <c r="P2" i="4"/>
  <c r="J2" i="4"/>
  <c r="B2" i="4"/>
  <c r="J7741" i="3"/>
  <c r="G7740" i="3"/>
  <c r="G7742" i="3" s="1"/>
  <c r="E4493" i="2" l="1"/>
  <c r="H4492" i="2"/>
  <c r="I4492" i="2" s="1"/>
  <c r="J4492" i="2" s="1"/>
  <c r="K4492" i="2" s="1"/>
  <c r="F4492" i="2"/>
  <c r="G4492" i="2" s="1"/>
  <c r="H4491" i="2"/>
  <c r="I4491" i="2" s="1"/>
  <c r="J4491" i="2" s="1"/>
  <c r="K4491" i="2" s="1"/>
  <c r="F4491" i="2"/>
  <c r="G4491" i="2" s="1"/>
  <c r="I4490" i="2"/>
  <c r="J4490" i="2" s="1"/>
  <c r="K4490" i="2" s="1"/>
  <c r="H4490" i="2"/>
  <c r="F4490" i="2"/>
  <c r="G4490" i="2" s="1"/>
  <c r="H4489" i="2"/>
  <c r="I4489" i="2" s="1"/>
  <c r="F4489" i="2"/>
  <c r="G4489" i="2" s="1"/>
  <c r="I4488" i="2"/>
  <c r="J4488" i="2" s="1"/>
  <c r="K4488" i="2" s="1"/>
  <c r="H4488" i="2"/>
  <c r="F4488" i="2"/>
  <c r="G4488" i="2" s="1"/>
  <c r="H4487" i="2"/>
  <c r="I4487" i="2" s="1"/>
  <c r="F4487" i="2"/>
  <c r="G4487" i="2" s="1"/>
  <c r="J4487" i="2" s="1"/>
  <c r="K4487" i="2" s="1"/>
  <c r="J4486" i="2"/>
  <c r="K4486" i="2" s="1"/>
  <c r="I4486" i="2"/>
  <c r="H4486" i="2"/>
  <c r="F4486" i="2"/>
  <c r="G4486" i="2" s="1"/>
  <c r="H4485" i="2"/>
  <c r="I4485" i="2" s="1"/>
  <c r="F4485" i="2"/>
  <c r="G4485" i="2" s="1"/>
  <c r="J4485" i="2" s="1"/>
  <c r="K4485" i="2" s="1"/>
  <c r="H4484" i="2"/>
  <c r="I4484" i="2" s="1"/>
  <c r="J4484" i="2" s="1"/>
  <c r="K4484" i="2" s="1"/>
  <c r="F4484" i="2"/>
  <c r="G4484" i="2" s="1"/>
  <c r="H4483" i="2"/>
  <c r="I4483" i="2" s="1"/>
  <c r="G4483" i="2"/>
  <c r="F4483" i="2"/>
  <c r="H4482" i="2"/>
  <c r="I4482" i="2" s="1"/>
  <c r="J4482" i="2" s="1"/>
  <c r="K4482" i="2" s="1"/>
  <c r="F4482" i="2"/>
  <c r="G4482" i="2" s="1"/>
  <c r="J4481" i="2"/>
  <c r="K4481" i="2" s="1"/>
  <c r="H4481" i="2"/>
  <c r="I4481" i="2" s="1"/>
  <c r="G4481" i="2"/>
  <c r="F4481" i="2"/>
  <c r="J4480" i="2"/>
  <c r="K4480" i="2" s="1"/>
  <c r="I4480" i="2"/>
  <c r="H4480" i="2"/>
  <c r="F4480" i="2"/>
  <c r="G4480" i="2" s="1"/>
  <c r="H4479" i="2"/>
  <c r="I4479" i="2" s="1"/>
  <c r="F4479" i="2"/>
  <c r="G4479" i="2" s="1"/>
  <c r="J4479" i="2" s="1"/>
  <c r="K4479" i="2" s="1"/>
  <c r="J4478" i="2"/>
  <c r="K4478" i="2" s="1"/>
  <c r="I4478" i="2"/>
  <c r="H4478" i="2"/>
  <c r="F4478" i="2"/>
  <c r="G4478" i="2" s="1"/>
  <c r="H4477" i="2"/>
  <c r="I4477" i="2" s="1"/>
  <c r="F4477" i="2"/>
  <c r="G4477" i="2" s="1"/>
  <c r="H4476" i="2"/>
  <c r="I4476" i="2" s="1"/>
  <c r="J4476" i="2" s="1"/>
  <c r="K4476" i="2" s="1"/>
  <c r="F4476" i="2"/>
  <c r="G4476" i="2" s="1"/>
  <c r="H4475" i="2"/>
  <c r="I4475" i="2" s="1"/>
  <c r="G4475" i="2"/>
  <c r="F4475" i="2"/>
  <c r="I4474" i="2"/>
  <c r="J4474" i="2" s="1"/>
  <c r="K4474" i="2" s="1"/>
  <c r="H4474" i="2"/>
  <c r="F4474" i="2"/>
  <c r="G4474" i="2" s="1"/>
  <c r="J4473" i="2"/>
  <c r="K4473" i="2" s="1"/>
  <c r="H4473" i="2"/>
  <c r="I4473" i="2" s="1"/>
  <c r="F4473" i="2"/>
  <c r="G4473" i="2" s="1"/>
  <c r="I4472" i="2"/>
  <c r="J4472" i="2" s="1"/>
  <c r="K4472" i="2" s="1"/>
  <c r="H4472" i="2"/>
  <c r="F4472" i="2"/>
  <c r="G4472" i="2" s="1"/>
  <c r="J4471" i="2"/>
  <c r="K4471" i="2" s="1"/>
  <c r="H4471" i="2"/>
  <c r="I4471" i="2" s="1"/>
  <c r="F4471" i="2"/>
  <c r="G4471" i="2" s="1"/>
  <c r="H4470" i="2"/>
  <c r="I4470" i="2" s="1"/>
  <c r="J4470" i="2" s="1"/>
  <c r="K4470" i="2" s="1"/>
  <c r="F4470" i="2"/>
  <c r="G4470" i="2" s="1"/>
  <c r="H4469" i="2"/>
  <c r="I4469" i="2" s="1"/>
  <c r="J4469" i="2" s="1"/>
  <c r="K4469" i="2" s="1"/>
  <c r="G4469" i="2"/>
  <c r="F4469" i="2"/>
  <c r="H4468" i="2"/>
  <c r="I4468" i="2" s="1"/>
  <c r="F4468" i="2"/>
  <c r="G4468" i="2" s="1"/>
  <c r="H4467" i="2"/>
  <c r="I4467" i="2" s="1"/>
  <c r="J4467" i="2" s="1"/>
  <c r="K4467" i="2" s="1"/>
  <c r="G4467" i="2"/>
  <c r="F4467" i="2"/>
  <c r="H4466" i="2"/>
  <c r="I4466" i="2" s="1"/>
  <c r="J4466" i="2" s="1"/>
  <c r="K4466" i="2" s="1"/>
  <c r="F4466" i="2"/>
  <c r="G4466" i="2" s="1"/>
  <c r="H4465" i="2"/>
  <c r="I4465" i="2" s="1"/>
  <c r="J4465" i="2" s="1"/>
  <c r="K4465" i="2" s="1"/>
  <c r="F4465" i="2"/>
  <c r="G4465" i="2" s="1"/>
  <c r="J4464" i="2"/>
  <c r="K4464" i="2" s="1"/>
  <c r="I4464" i="2"/>
  <c r="H4464" i="2"/>
  <c r="F4464" i="2"/>
  <c r="G4464" i="2" s="1"/>
  <c r="H4463" i="2"/>
  <c r="I4463" i="2" s="1"/>
  <c r="F4463" i="2"/>
  <c r="G4463" i="2" s="1"/>
  <c r="J4463" i="2" s="1"/>
  <c r="K4463" i="2" s="1"/>
  <c r="I4462" i="2"/>
  <c r="H4462" i="2"/>
  <c r="F4462" i="2"/>
  <c r="G4462" i="2" s="1"/>
  <c r="J4462" i="2" s="1"/>
  <c r="K4462" i="2" s="1"/>
  <c r="H4461" i="2"/>
  <c r="I4461" i="2" s="1"/>
  <c r="G4461" i="2"/>
  <c r="F4461" i="2"/>
  <c r="H4460" i="2"/>
  <c r="I4460" i="2" s="1"/>
  <c r="J4460" i="2" s="1"/>
  <c r="K4460" i="2" s="1"/>
  <c r="F4460" i="2"/>
  <c r="G4460" i="2" s="1"/>
  <c r="H4459" i="2"/>
  <c r="I4459" i="2" s="1"/>
  <c r="J4459" i="2" s="1"/>
  <c r="K4459" i="2" s="1"/>
  <c r="G4459" i="2"/>
  <c r="F4459" i="2"/>
  <c r="H4458" i="2"/>
  <c r="I4458" i="2" s="1"/>
  <c r="J4458" i="2" s="1"/>
  <c r="K4458" i="2" s="1"/>
  <c r="F4458" i="2"/>
  <c r="G4458" i="2" s="1"/>
  <c r="H4457" i="2"/>
  <c r="I4457" i="2" s="1"/>
  <c r="F4457" i="2"/>
  <c r="G4457" i="2" s="1"/>
  <c r="J4457" i="2" s="1"/>
  <c r="K4457" i="2" s="1"/>
  <c r="J4456" i="2"/>
  <c r="K4456" i="2" s="1"/>
  <c r="I4456" i="2"/>
  <c r="H4456" i="2"/>
  <c r="F4456" i="2"/>
  <c r="G4456" i="2" s="1"/>
  <c r="K4455" i="2"/>
  <c r="H4455" i="2"/>
  <c r="I4455" i="2" s="1"/>
  <c r="F4455" i="2"/>
  <c r="G4455" i="2" s="1"/>
  <c r="J4455" i="2" s="1"/>
  <c r="J4454" i="2"/>
  <c r="K4454" i="2" s="1"/>
  <c r="I4454" i="2"/>
  <c r="H4454" i="2"/>
  <c r="F4454" i="2"/>
  <c r="G4454" i="2" s="1"/>
  <c r="H4453" i="2"/>
  <c r="I4453" i="2" s="1"/>
  <c r="F4453" i="2"/>
  <c r="G4453" i="2" s="1"/>
  <c r="H4452" i="2"/>
  <c r="I4452" i="2" s="1"/>
  <c r="J4452" i="2" s="1"/>
  <c r="K4452" i="2" s="1"/>
  <c r="F4452" i="2"/>
  <c r="G4452" i="2" s="1"/>
  <c r="H4451" i="2"/>
  <c r="I4451" i="2" s="1"/>
  <c r="G4451" i="2"/>
  <c r="F4451" i="2"/>
  <c r="I4450" i="2"/>
  <c r="J4450" i="2" s="1"/>
  <c r="K4450" i="2" s="1"/>
  <c r="H4450" i="2"/>
  <c r="F4450" i="2"/>
  <c r="G4450" i="2" s="1"/>
  <c r="J4449" i="2"/>
  <c r="K4449" i="2" s="1"/>
  <c r="H4449" i="2"/>
  <c r="I4449" i="2" s="1"/>
  <c r="F4449" i="2"/>
  <c r="G4449" i="2" s="1"/>
  <c r="J4448" i="2"/>
  <c r="K4448" i="2" s="1"/>
  <c r="I4448" i="2"/>
  <c r="H4448" i="2"/>
  <c r="F4448" i="2"/>
  <c r="G4448" i="2" s="1"/>
  <c r="K4447" i="2"/>
  <c r="J4447" i="2"/>
  <c r="H4447" i="2"/>
  <c r="I4447" i="2" s="1"/>
  <c r="F4447" i="2"/>
  <c r="G4447" i="2" s="1"/>
  <c r="J4446" i="2"/>
  <c r="K4446" i="2" s="1"/>
  <c r="I4446" i="2"/>
  <c r="H4446" i="2"/>
  <c r="F4446" i="2"/>
  <c r="G4446" i="2" s="1"/>
  <c r="K4445" i="2"/>
  <c r="H4445" i="2"/>
  <c r="I4445" i="2" s="1"/>
  <c r="G4445" i="2"/>
  <c r="J4445" i="2" s="1"/>
  <c r="F4445" i="2"/>
  <c r="H4444" i="2"/>
  <c r="I4444" i="2" s="1"/>
  <c r="J4444" i="2" s="1"/>
  <c r="K4444" i="2" s="1"/>
  <c r="F4444" i="2"/>
  <c r="G4444" i="2" s="1"/>
  <c r="H4443" i="2"/>
  <c r="I4443" i="2" s="1"/>
  <c r="J4443" i="2" s="1"/>
  <c r="K4443" i="2" s="1"/>
  <c r="G4443" i="2"/>
  <c r="F4443" i="2"/>
  <c r="I4442" i="2"/>
  <c r="J4442" i="2" s="1"/>
  <c r="K4442" i="2" s="1"/>
  <c r="H4442" i="2"/>
  <c r="F4442" i="2"/>
  <c r="G4442" i="2" s="1"/>
  <c r="J4441" i="2"/>
  <c r="K4441" i="2" s="1"/>
  <c r="H4441" i="2"/>
  <c r="I4441" i="2" s="1"/>
  <c r="G4441" i="2"/>
  <c r="F4441" i="2"/>
  <c r="J4440" i="2"/>
  <c r="K4440" i="2" s="1"/>
  <c r="I4440" i="2"/>
  <c r="H4440" i="2"/>
  <c r="F4440" i="2"/>
  <c r="G4440" i="2" s="1"/>
  <c r="K4439" i="2"/>
  <c r="J4439" i="2"/>
  <c r="H4439" i="2"/>
  <c r="I4439" i="2" s="1"/>
  <c r="F4439" i="2"/>
  <c r="G4439" i="2" s="1"/>
  <c r="J4438" i="2"/>
  <c r="K4438" i="2" s="1"/>
  <c r="I4438" i="2"/>
  <c r="H4438" i="2"/>
  <c r="F4438" i="2"/>
  <c r="G4438" i="2" s="1"/>
  <c r="K4437" i="2"/>
  <c r="H4437" i="2"/>
  <c r="I4437" i="2" s="1"/>
  <c r="J4437" i="2" s="1"/>
  <c r="G4437" i="2"/>
  <c r="F4437" i="2"/>
  <c r="H4436" i="2"/>
  <c r="I4436" i="2" s="1"/>
  <c r="J4436" i="2" s="1"/>
  <c r="K4436" i="2" s="1"/>
  <c r="G4436" i="2"/>
  <c r="F4436" i="2"/>
  <c r="I4435" i="2"/>
  <c r="J4435" i="2" s="1"/>
  <c r="K4435" i="2" s="1"/>
  <c r="H4435" i="2"/>
  <c r="F4435" i="2"/>
  <c r="G4435" i="2" s="1"/>
  <c r="H4434" i="2"/>
  <c r="I4434" i="2" s="1"/>
  <c r="J4434" i="2" s="1"/>
  <c r="K4434" i="2" s="1"/>
  <c r="G4434" i="2"/>
  <c r="F4434" i="2"/>
  <c r="I4433" i="2"/>
  <c r="J4433" i="2" s="1"/>
  <c r="K4433" i="2" s="1"/>
  <c r="H4433" i="2"/>
  <c r="F4433" i="2"/>
  <c r="G4433" i="2" s="1"/>
  <c r="J4432" i="2"/>
  <c r="K4432" i="2" s="1"/>
  <c r="H4432" i="2"/>
  <c r="I4432" i="2" s="1"/>
  <c r="F4432" i="2"/>
  <c r="G4432" i="2" s="1"/>
  <c r="I4431" i="2"/>
  <c r="H4431" i="2"/>
  <c r="F4431" i="2"/>
  <c r="G4431" i="2" s="1"/>
  <c r="J4431" i="2" s="1"/>
  <c r="K4431" i="2" s="1"/>
  <c r="H4430" i="2"/>
  <c r="I4430" i="2" s="1"/>
  <c r="G4430" i="2"/>
  <c r="J4430" i="2" s="1"/>
  <c r="K4430" i="2" s="1"/>
  <c r="F4430" i="2"/>
  <c r="H4429" i="2"/>
  <c r="I4429" i="2" s="1"/>
  <c r="F4429" i="2"/>
  <c r="G4429" i="2" s="1"/>
  <c r="H4428" i="2"/>
  <c r="I4428" i="2" s="1"/>
  <c r="J4428" i="2" s="1"/>
  <c r="K4428" i="2" s="1"/>
  <c r="G4428" i="2"/>
  <c r="F4428" i="2"/>
  <c r="I4427" i="2"/>
  <c r="J4427" i="2" s="1"/>
  <c r="K4427" i="2" s="1"/>
  <c r="H4427" i="2"/>
  <c r="F4427" i="2"/>
  <c r="G4427" i="2" s="1"/>
  <c r="H4426" i="2"/>
  <c r="I4426" i="2" s="1"/>
  <c r="J4426" i="2" s="1"/>
  <c r="K4426" i="2" s="1"/>
  <c r="G4426" i="2"/>
  <c r="F4426" i="2"/>
  <c r="I4425" i="2"/>
  <c r="J4425" i="2" s="1"/>
  <c r="K4425" i="2" s="1"/>
  <c r="H4425" i="2"/>
  <c r="F4425" i="2"/>
  <c r="G4425" i="2" s="1"/>
  <c r="J4424" i="2"/>
  <c r="K4424" i="2" s="1"/>
  <c r="H4424" i="2"/>
  <c r="I4424" i="2" s="1"/>
  <c r="F4424" i="2"/>
  <c r="G4424" i="2" s="1"/>
  <c r="I4423" i="2"/>
  <c r="H4423" i="2"/>
  <c r="F4423" i="2"/>
  <c r="G4423" i="2" s="1"/>
  <c r="J4423" i="2" s="1"/>
  <c r="K4423" i="2" s="1"/>
  <c r="H4422" i="2"/>
  <c r="I4422" i="2" s="1"/>
  <c r="G4422" i="2"/>
  <c r="F4422" i="2"/>
  <c r="H4421" i="2"/>
  <c r="I4421" i="2" s="1"/>
  <c r="F4421" i="2"/>
  <c r="G4421" i="2" s="1"/>
  <c r="H4420" i="2"/>
  <c r="I4420" i="2" s="1"/>
  <c r="J4420" i="2" s="1"/>
  <c r="K4420" i="2" s="1"/>
  <c r="G4420" i="2"/>
  <c r="F4420" i="2"/>
  <c r="H4419" i="2"/>
  <c r="I4419" i="2" s="1"/>
  <c r="J4419" i="2" s="1"/>
  <c r="K4419" i="2" s="1"/>
  <c r="F4419" i="2"/>
  <c r="G4419" i="2" s="1"/>
  <c r="H4418" i="2"/>
  <c r="I4418" i="2" s="1"/>
  <c r="F4418" i="2"/>
  <c r="G4418" i="2" s="1"/>
  <c r="I4417" i="2"/>
  <c r="J4417" i="2" s="1"/>
  <c r="K4417" i="2" s="1"/>
  <c r="H4417" i="2"/>
  <c r="F4417" i="2"/>
  <c r="G4417" i="2" s="1"/>
  <c r="H4416" i="2"/>
  <c r="I4416" i="2" s="1"/>
  <c r="F4416" i="2"/>
  <c r="G4416" i="2" s="1"/>
  <c r="J4416" i="2" s="1"/>
  <c r="K4416" i="2" s="1"/>
  <c r="H4415" i="2"/>
  <c r="I4415" i="2" s="1"/>
  <c r="F4415" i="2"/>
  <c r="G4415" i="2" s="1"/>
  <c r="H4414" i="2"/>
  <c r="I4414" i="2" s="1"/>
  <c r="F4414" i="2"/>
  <c r="G4414" i="2" s="1"/>
  <c r="I4413" i="2"/>
  <c r="J4413" i="2" s="1"/>
  <c r="K4413" i="2" s="1"/>
  <c r="H4413" i="2"/>
  <c r="F4413" i="2"/>
  <c r="G4413" i="2" s="1"/>
  <c r="H4412" i="2"/>
  <c r="I4412" i="2" s="1"/>
  <c r="J4412" i="2" s="1"/>
  <c r="K4412" i="2" s="1"/>
  <c r="G4412" i="2"/>
  <c r="F4412" i="2"/>
  <c r="I4411" i="2"/>
  <c r="J4411" i="2" s="1"/>
  <c r="K4411" i="2" s="1"/>
  <c r="H4411" i="2"/>
  <c r="F4411" i="2"/>
  <c r="G4411" i="2" s="1"/>
  <c r="J4410" i="2"/>
  <c r="K4410" i="2" s="1"/>
  <c r="H4410" i="2"/>
  <c r="I4410" i="2" s="1"/>
  <c r="F4410" i="2"/>
  <c r="G4410" i="2" s="1"/>
  <c r="I4409" i="2"/>
  <c r="J4409" i="2" s="1"/>
  <c r="K4409" i="2" s="1"/>
  <c r="H4409" i="2"/>
  <c r="F4409" i="2"/>
  <c r="G4409" i="2" s="1"/>
  <c r="H4408" i="2"/>
  <c r="I4408" i="2" s="1"/>
  <c r="F4408" i="2"/>
  <c r="G4408" i="2" s="1"/>
  <c r="J4408" i="2" s="1"/>
  <c r="K4408" i="2" s="1"/>
  <c r="J4407" i="2"/>
  <c r="K4407" i="2" s="1"/>
  <c r="H4407" i="2"/>
  <c r="I4407" i="2" s="1"/>
  <c r="F4407" i="2"/>
  <c r="G4407" i="2" s="1"/>
  <c r="K4406" i="2"/>
  <c r="H4406" i="2"/>
  <c r="I4406" i="2" s="1"/>
  <c r="J4406" i="2" s="1"/>
  <c r="G4406" i="2"/>
  <c r="F4406" i="2"/>
  <c r="I4405" i="2"/>
  <c r="J4405" i="2" s="1"/>
  <c r="K4405" i="2" s="1"/>
  <c r="H4405" i="2"/>
  <c r="F4405" i="2"/>
  <c r="G4405" i="2" s="1"/>
  <c r="H4404" i="2"/>
  <c r="I4404" i="2" s="1"/>
  <c r="G4404" i="2"/>
  <c r="F4404" i="2"/>
  <c r="H4403" i="2"/>
  <c r="I4403" i="2" s="1"/>
  <c r="J4403" i="2" s="1"/>
  <c r="K4403" i="2" s="1"/>
  <c r="F4403" i="2"/>
  <c r="G4403" i="2" s="1"/>
  <c r="H4402" i="2"/>
  <c r="I4402" i="2" s="1"/>
  <c r="J4402" i="2" s="1"/>
  <c r="K4402" i="2" s="1"/>
  <c r="G4402" i="2"/>
  <c r="F4402" i="2"/>
  <c r="I4401" i="2"/>
  <c r="J4401" i="2" s="1"/>
  <c r="K4401" i="2" s="1"/>
  <c r="H4401" i="2"/>
  <c r="F4401" i="2"/>
  <c r="G4401" i="2" s="1"/>
  <c r="H4400" i="2"/>
  <c r="I4400" i="2" s="1"/>
  <c r="F4400" i="2"/>
  <c r="G4400" i="2" s="1"/>
  <c r="J4400" i="2" s="1"/>
  <c r="K4400" i="2" s="1"/>
  <c r="H4399" i="2"/>
  <c r="I4399" i="2" s="1"/>
  <c r="J4399" i="2" s="1"/>
  <c r="K4399" i="2" s="1"/>
  <c r="F4399" i="2"/>
  <c r="G4399" i="2" s="1"/>
  <c r="H4398" i="2"/>
  <c r="I4398" i="2" s="1"/>
  <c r="F4398" i="2"/>
  <c r="G4398" i="2" s="1"/>
  <c r="H4397" i="2"/>
  <c r="I4397" i="2" s="1"/>
  <c r="J4397" i="2" s="1"/>
  <c r="K4397" i="2" s="1"/>
  <c r="F4397" i="2"/>
  <c r="G4397" i="2" s="1"/>
  <c r="H4396" i="2"/>
  <c r="I4396" i="2" s="1"/>
  <c r="G4396" i="2"/>
  <c r="F4396" i="2"/>
  <c r="H4395" i="2"/>
  <c r="I4395" i="2" s="1"/>
  <c r="J4395" i="2" s="1"/>
  <c r="K4395" i="2" s="1"/>
  <c r="F4395" i="2"/>
  <c r="G4395" i="2" s="1"/>
  <c r="J4394" i="2"/>
  <c r="K4394" i="2" s="1"/>
  <c r="H4394" i="2"/>
  <c r="I4394" i="2" s="1"/>
  <c r="F4394" i="2"/>
  <c r="G4394" i="2" s="1"/>
  <c r="I4393" i="2"/>
  <c r="J4393" i="2" s="1"/>
  <c r="K4393" i="2" s="1"/>
  <c r="H4393" i="2"/>
  <c r="F4393" i="2"/>
  <c r="G4393" i="2" s="1"/>
  <c r="J4392" i="2"/>
  <c r="K4392" i="2" s="1"/>
  <c r="H4392" i="2"/>
  <c r="I4392" i="2" s="1"/>
  <c r="F4392" i="2"/>
  <c r="G4392" i="2" s="1"/>
  <c r="H4391" i="2"/>
  <c r="I4391" i="2" s="1"/>
  <c r="J4391" i="2" s="1"/>
  <c r="K4391" i="2" s="1"/>
  <c r="F4391" i="2"/>
  <c r="G4391" i="2" s="1"/>
  <c r="H4390" i="2"/>
  <c r="I4390" i="2" s="1"/>
  <c r="G4390" i="2"/>
  <c r="F4390" i="2"/>
  <c r="H4389" i="2"/>
  <c r="I4389" i="2" s="1"/>
  <c r="F4389" i="2"/>
  <c r="G4389" i="2" s="1"/>
  <c r="H4388" i="2"/>
  <c r="I4388" i="2" s="1"/>
  <c r="J4388" i="2" s="1"/>
  <c r="K4388" i="2" s="1"/>
  <c r="G4388" i="2"/>
  <c r="F4388" i="2"/>
  <c r="H4387" i="2"/>
  <c r="I4387" i="2" s="1"/>
  <c r="J4387" i="2" s="1"/>
  <c r="K4387" i="2" s="1"/>
  <c r="F4387" i="2"/>
  <c r="G4387" i="2" s="1"/>
  <c r="H4386" i="2"/>
  <c r="I4386" i="2" s="1"/>
  <c r="J4386" i="2" s="1"/>
  <c r="K4386" i="2" s="1"/>
  <c r="F4386" i="2"/>
  <c r="G4386" i="2" s="1"/>
  <c r="I4385" i="2"/>
  <c r="J4385" i="2" s="1"/>
  <c r="K4385" i="2" s="1"/>
  <c r="H4385" i="2"/>
  <c r="F4385" i="2"/>
  <c r="G4385" i="2" s="1"/>
  <c r="H4384" i="2"/>
  <c r="I4384" i="2" s="1"/>
  <c r="F4384" i="2"/>
  <c r="G4384" i="2" s="1"/>
  <c r="J4384" i="2" s="1"/>
  <c r="K4384" i="2" s="1"/>
  <c r="H4383" i="2"/>
  <c r="I4383" i="2" s="1"/>
  <c r="J4383" i="2" s="1"/>
  <c r="K4383" i="2" s="1"/>
  <c r="F4383" i="2"/>
  <c r="G4383" i="2" s="1"/>
  <c r="H4382" i="2"/>
  <c r="I4382" i="2" s="1"/>
  <c r="F4382" i="2"/>
  <c r="G4382" i="2" s="1"/>
  <c r="I4381" i="2"/>
  <c r="J4381" i="2" s="1"/>
  <c r="K4381" i="2" s="1"/>
  <c r="H4381" i="2"/>
  <c r="F4381" i="2"/>
  <c r="G4381" i="2" s="1"/>
  <c r="H4380" i="2"/>
  <c r="I4380" i="2" s="1"/>
  <c r="J4380" i="2" s="1"/>
  <c r="K4380" i="2" s="1"/>
  <c r="G4380" i="2"/>
  <c r="F4380" i="2"/>
  <c r="I4379" i="2"/>
  <c r="J4379" i="2" s="1"/>
  <c r="K4379" i="2" s="1"/>
  <c r="H4379" i="2"/>
  <c r="F4379" i="2"/>
  <c r="G4379" i="2" s="1"/>
  <c r="J4378" i="2"/>
  <c r="K4378" i="2" s="1"/>
  <c r="H4378" i="2"/>
  <c r="I4378" i="2" s="1"/>
  <c r="F4378" i="2"/>
  <c r="G4378" i="2" s="1"/>
  <c r="I4377" i="2"/>
  <c r="J4377" i="2" s="1"/>
  <c r="K4377" i="2" s="1"/>
  <c r="H4377" i="2"/>
  <c r="F4377" i="2"/>
  <c r="G4377" i="2" s="1"/>
  <c r="J4376" i="2"/>
  <c r="K4376" i="2" s="1"/>
  <c r="H4376" i="2"/>
  <c r="I4376" i="2" s="1"/>
  <c r="F4376" i="2"/>
  <c r="G4376" i="2" s="1"/>
  <c r="J4375" i="2"/>
  <c r="K4375" i="2" s="1"/>
  <c r="H4375" i="2"/>
  <c r="I4375" i="2" s="1"/>
  <c r="F4375" i="2"/>
  <c r="G4375" i="2" s="1"/>
  <c r="H4374" i="2"/>
  <c r="I4374" i="2" s="1"/>
  <c r="J4374" i="2" s="1"/>
  <c r="K4374" i="2" s="1"/>
  <c r="F4374" i="2"/>
  <c r="G4374" i="2" s="1"/>
  <c r="H4373" i="2"/>
  <c r="I4373" i="2" s="1"/>
  <c r="J4373" i="2" s="1"/>
  <c r="K4373" i="2" s="1"/>
  <c r="F4373" i="2"/>
  <c r="G4373" i="2" s="1"/>
  <c r="H4372" i="2"/>
  <c r="I4372" i="2" s="1"/>
  <c r="J4372" i="2" s="1"/>
  <c r="K4372" i="2" s="1"/>
  <c r="G4372" i="2"/>
  <c r="F4372" i="2"/>
  <c r="H4371" i="2"/>
  <c r="I4371" i="2" s="1"/>
  <c r="J4371" i="2" s="1"/>
  <c r="K4371" i="2" s="1"/>
  <c r="F4371" i="2"/>
  <c r="G4371" i="2" s="1"/>
  <c r="H4370" i="2"/>
  <c r="I4370" i="2" s="1"/>
  <c r="J4370" i="2" s="1"/>
  <c r="K4370" i="2" s="1"/>
  <c r="F4370" i="2"/>
  <c r="G4370" i="2" s="1"/>
  <c r="I4369" i="2"/>
  <c r="J4369" i="2" s="1"/>
  <c r="K4369" i="2" s="1"/>
  <c r="H4369" i="2"/>
  <c r="F4369" i="2"/>
  <c r="G4369" i="2" s="1"/>
  <c r="H4368" i="2"/>
  <c r="I4368" i="2" s="1"/>
  <c r="F4368" i="2"/>
  <c r="G4368" i="2" s="1"/>
  <c r="J4368" i="2" s="1"/>
  <c r="K4368" i="2" s="1"/>
  <c r="H4367" i="2"/>
  <c r="I4367" i="2" s="1"/>
  <c r="J4367" i="2" s="1"/>
  <c r="K4367" i="2" s="1"/>
  <c r="F4367" i="2"/>
  <c r="G4367" i="2" s="1"/>
  <c r="H4366" i="2"/>
  <c r="I4366" i="2" s="1"/>
  <c r="G4366" i="2"/>
  <c r="F4366" i="2"/>
  <c r="H4365" i="2"/>
  <c r="I4365" i="2" s="1"/>
  <c r="F4365" i="2"/>
  <c r="G4365" i="2" s="1"/>
  <c r="H4364" i="2"/>
  <c r="I4364" i="2" s="1"/>
  <c r="J4364" i="2" s="1"/>
  <c r="K4364" i="2" s="1"/>
  <c r="F4364" i="2"/>
  <c r="G4364" i="2" s="1"/>
  <c r="H4363" i="2"/>
  <c r="I4363" i="2" s="1"/>
  <c r="G4363" i="2"/>
  <c r="F4363" i="2"/>
  <c r="H4362" i="2"/>
  <c r="I4362" i="2" s="1"/>
  <c r="J4362" i="2" s="1"/>
  <c r="K4362" i="2" s="1"/>
  <c r="F4362" i="2"/>
  <c r="G4362" i="2" s="1"/>
  <c r="H4361" i="2"/>
  <c r="I4361" i="2" s="1"/>
  <c r="F4361" i="2"/>
  <c r="G4361" i="2" s="1"/>
  <c r="I4360" i="2"/>
  <c r="J4360" i="2" s="1"/>
  <c r="K4360" i="2" s="1"/>
  <c r="H4360" i="2"/>
  <c r="F4360" i="2"/>
  <c r="G4360" i="2" s="1"/>
  <c r="J4359" i="2"/>
  <c r="K4359" i="2" s="1"/>
  <c r="H4359" i="2"/>
  <c r="I4359" i="2" s="1"/>
  <c r="F4359" i="2"/>
  <c r="G4359" i="2" s="1"/>
  <c r="H4358" i="2"/>
  <c r="I4358" i="2" s="1"/>
  <c r="J4358" i="2" s="1"/>
  <c r="K4358" i="2" s="1"/>
  <c r="F4358" i="2"/>
  <c r="G4358" i="2" s="1"/>
  <c r="H4357" i="2"/>
  <c r="I4357" i="2" s="1"/>
  <c r="F4357" i="2"/>
  <c r="G4357" i="2" s="1"/>
  <c r="H4356" i="2"/>
  <c r="I4356" i="2" s="1"/>
  <c r="J4356" i="2" s="1"/>
  <c r="K4356" i="2" s="1"/>
  <c r="F4356" i="2"/>
  <c r="G4356" i="2" s="1"/>
  <c r="H4355" i="2"/>
  <c r="I4355" i="2" s="1"/>
  <c r="G4355" i="2"/>
  <c r="F4355" i="2"/>
  <c r="H4354" i="2"/>
  <c r="I4354" i="2" s="1"/>
  <c r="J4354" i="2" s="1"/>
  <c r="K4354" i="2" s="1"/>
  <c r="F4354" i="2"/>
  <c r="G4354" i="2" s="1"/>
  <c r="H4353" i="2"/>
  <c r="I4353" i="2" s="1"/>
  <c r="J4353" i="2" s="1"/>
  <c r="K4353" i="2" s="1"/>
  <c r="F4353" i="2"/>
  <c r="G4353" i="2" s="1"/>
  <c r="I4352" i="2"/>
  <c r="J4352" i="2" s="1"/>
  <c r="K4352" i="2" s="1"/>
  <c r="H4352" i="2"/>
  <c r="F4352" i="2"/>
  <c r="G4352" i="2" s="1"/>
  <c r="H4351" i="2"/>
  <c r="I4351" i="2" s="1"/>
  <c r="F4351" i="2"/>
  <c r="G4351" i="2" s="1"/>
  <c r="J4351" i="2" s="1"/>
  <c r="K4351" i="2" s="1"/>
  <c r="J4350" i="2"/>
  <c r="K4350" i="2" s="1"/>
  <c r="H4350" i="2"/>
  <c r="I4350" i="2" s="1"/>
  <c r="F4350" i="2"/>
  <c r="G4350" i="2" s="1"/>
  <c r="H4349" i="2"/>
  <c r="I4349" i="2" s="1"/>
  <c r="J4349" i="2" s="1"/>
  <c r="K4349" i="2" s="1"/>
  <c r="F4349" i="2"/>
  <c r="G4349" i="2" s="1"/>
  <c r="H4348" i="2"/>
  <c r="I4348" i="2" s="1"/>
  <c r="F4348" i="2"/>
  <c r="G4348" i="2" s="1"/>
  <c r="H4347" i="2"/>
  <c r="I4347" i="2" s="1"/>
  <c r="J4347" i="2" s="1"/>
  <c r="K4347" i="2" s="1"/>
  <c r="G4347" i="2"/>
  <c r="F4347" i="2"/>
  <c r="H4346" i="2"/>
  <c r="I4346" i="2" s="1"/>
  <c r="J4346" i="2" s="1"/>
  <c r="K4346" i="2" s="1"/>
  <c r="F4346" i="2"/>
  <c r="G4346" i="2" s="1"/>
  <c r="H4345" i="2"/>
  <c r="I4345" i="2" s="1"/>
  <c r="J4345" i="2" s="1"/>
  <c r="K4345" i="2" s="1"/>
  <c r="F4345" i="2"/>
  <c r="G4345" i="2" s="1"/>
  <c r="I4344" i="2"/>
  <c r="J4344" i="2" s="1"/>
  <c r="K4344" i="2" s="1"/>
  <c r="H4344" i="2"/>
  <c r="F4344" i="2"/>
  <c r="G4344" i="2" s="1"/>
  <c r="H4343" i="2"/>
  <c r="I4343" i="2" s="1"/>
  <c r="F4343" i="2"/>
  <c r="G4343" i="2" s="1"/>
  <c r="J4343" i="2" s="1"/>
  <c r="K4343" i="2" s="1"/>
  <c r="J4342" i="2"/>
  <c r="K4342" i="2" s="1"/>
  <c r="H4342" i="2"/>
  <c r="I4342" i="2" s="1"/>
  <c r="F4342" i="2"/>
  <c r="G4342" i="2" s="1"/>
  <c r="K4341" i="2"/>
  <c r="H4341" i="2"/>
  <c r="I4341" i="2" s="1"/>
  <c r="J4341" i="2" s="1"/>
  <c r="F4341" i="2"/>
  <c r="G4341" i="2" s="1"/>
  <c r="H4340" i="2"/>
  <c r="I4340" i="2" s="1"/>
  <c r="F4340" i="2"/>
  <c r="G4340" i="2" s="1"/>
  <c r="H4339" i="2"/>
  <c r="I4339" i="2" s="1"/>
  <c r="J4339" i="2" s="1"/>
  <c r="K4339" i="2" s="1"/>
  <c r="G4339" i="2"/>
  <c r="F4339" i="2"/>
  <c r="H4338" i="2"/>
  <c r="I4338" i="2" s="1"/>
  <c r="J4338" i="2" s="1"/>
  <c r="K4338" i="2" s="1"/>
  <c r="F4338" i="2"/>
  <c r="G4338" i="2" s="1"/>
  <c r="H4337" i="2"/>
  <c r="I4337" i="2" s="1"/>
  <c r="F4337" i="2"/>
  <c r="G4337" i="2" s="1"/>
  <c r="I4336" i="2"/>
  <c r="J4336" i="2" s="1"/>
  <c r="K4336" i="2" s="1"/>
  <c r="H4336" i="2"/>
  <c r="F4336" i="2"/>
  <c r="G4336" i="2" s="1"/>
  <c r="J4335" i="2"/>
  <c r="K4335" i="2" s="1"/>
  <c r="H4335" i="2"/>
  <c r="I4335" i="2" s="1"/>
  <c r="F4335" i="2"/>
  <c r="G4335" i="2" s="1"/>
  <c r="H4334" i="2"/>
  <c r="I4334" i="2" s="1"/>
  <c r="J4334" i="2" s="1"/>
  <c r="K4334" i="2" s="1"/>
  <c r="F4334" i="2"/>
  <c r="G4334" i="2" s="1"/>
  <c r="H4333" i="2"/>
  <c r="I4333" i="2" s="1"/>
  <c r="F4333" i="2"/>
  <c r="G4333" i="2" s="1"/>
  <c r="H4332" i="2"/>
  <c r="I4332" i="2" s="1"/>
  <c r="J4332" i="2" s="1"/>
  <c r="K4332" i="2" s="1"/>
  <c r="F4332" i="2"/>
  <c r="G4332" i="2" s="1"/>
  <c r="H4331" i="2"/>
  <c r="I4331" i="2" s="1"/>
  <c r="G4331" i="2"/>
  <c r="F4331" i="2"/>
  <c r="H4330" i="2"/>
  <c r="I4330" i="2" s="1"/>
  <c r="J4330" i="2" s="1"/>
  <c r="K4330" i="2" s="1"/>
  <c r="F4330" i="2"/>
  <c r="G4330" i="2" s="1"/>
  <c r="H4329" i="2"/>
  <c r="I4329" i="2" s="1"/>
  <c r="F4329" i="2"/>
  <c r="G4329" i="2" s="1"/>
  <c r="I4328" i="2"/>
  <c r="J4328" i="2" s="1"/>
  <c r="K4328" i="2" s="1"/>
  <c r="H4328" i="2"/>
  <c r="F4328" i="2"/>
  <c r="G4328" i="2" s="1"/>
  <c r="J4327" i="2"/>
  <c r="K4327" i="2" s="1"/>
  <c r="H4327" i="2"/>
  <c r="I4327" i="2" s="1"/>
  <c r="F4327" i="2"/>
  <c r="G4327" i="2" s="1"/>
  <c r="H4326" i="2"/>
  <c r="I4326" i="2" s="1"/>
  <c r="J4326" i="2" s="1"/>
  <c r="K4326" i="2" s="1"/>
  <c r="F4326" i="2"/>
  <c r="G4326" i="2" s="1"/>
  <c r="H4325" i="2"/>
  <c r="I4325" i="2" s="1"/>
  <c r="F4325" i="2"/>
  <c r="G4325" i="2" s="1"/>
  <c r="H4324" i="2"/>
  <c r="I4324" i="2" s="1"/>
  <c r="J4324" i="2" s="1"/>
  <c r="K4324" i="2" s="1"/>
  <c r="F4324" i="2"/>
  <c r="G4324" i="2" s="1"/>
  <c r="H4323" i="2"/>
  <c r="I4323" i="2" s="1"/>
  <c r="G4323" i="2"/>
  <c r="F4323" i="2"/>
  <c r="H4322" i="2"/>
  <c r="I4322" i="2" s="1"/>
  <c r="J4322" i="2" s="1"/>
  <c r="K4322" i="2" s="1"/>
  <c r="F4322" i="2"/>
  <c r="G4322" i="2" s="1"/>
  <c r="H4321" i="2"/>
  <c r="I4321" i="2" s="1"/>
  <c r="J4321" i="2" s="1"/>
  <c r="K4321" i="2" s="1"/>
  <c r="F4321" i="2"/>
  <c r="G4321" i="2" s="1"/>
  <c r="I4320" i="2"/>
  <c r="J4320" i="2" s="1"/>
  <c r="K4320" i="2" s="1"/>
  <c r="H4320" i="2"/>
  <c r="F4320" i="2"/>
  <c r="G4320" i="2" s="1"/>
  <c r="H4319" i="2"/>
  <c r="I4319" i="2" s="1"/>
  <c r="F4319" i="2"/>
  <c r="G4319" i="2" s="1"/>
  <c r="J4319" i="2" s="1"/>
  <c r="K4319" i="2" s="1"/>
  <c r="J4318" i="2"/>
  <c r="K4318" i="2" s="1"/>
  <c r="H4318" i="2"/>
  <c r="I4318" i="2" s="1"/>
  <c r="F4318" i="2"/>
  <c r="G4318" i="2" s="1"/>
  <c r="H4317" i="2"/>
  <c r="I4317" i="2" s="1"/>
  <c r="J4317" i="2" s="1"/>
  <c r="K4317" i="2" s="1"/>
  <c r="F4317" i="2"/>
  <c r="G4317" i="2" s="1"/>
  <c r="H4316" i="2"/>
  <c r="I4316" i="2" s="1"/>
  <c r="F4316" i="2"/>
  <c r="G4316" i="2" s="1"/>
  <c r="H4315" i="2"/>
  <c r="I4315" i="2" s="1"/>
  <c r="J4315" i="2" s="1"/>
  <c r="K4315" i="2" s="1"/>
  <c r="G4315" i="2"/>
  <c r="F4315" i="2"/>
  <c r="H4314" i="2"/>
  <c r="I4314" i="2" s="1"/>
  <c r="J4314" i="2" s="1"/>
  <c r="K4314" i="2" s="1"/>
  <c r="F4314" i="2"/>
  <c r="G4314" i="2" s="1"/>
  <c r="H4313" i="2"/>
  <c r="I4313" i="2" s="1"/>
  <c r="J4313" i="2" s="1"/>
  <c r="K4313" i="2" s="1"/>
  <c r="F4313" i="2"/>
  <c r="G4313" i="2" s="1"/>
  <c r="I4312" i="2"/>
  <c r="J4312" i="2" s="1"/>
  <c r="K4312" i="2" s="1"/>
  <c r="H4312" i="2"/>
  <c r="F4312" i="2"/>
  <c r="G4312" i="2" s="1"/>
  <c r="H4311" i="2"/>
  <c r="I4311" i="2" s="1"/>
  <c r="F4311" i="2"/>
  <c r="G4311" i="2" s="1"/>
  <c r="J4311" i="2" s="1"/>
  <c r="K4311" i="2" s="1"/>
  <c r="J4310" i="2"/>
  <c r="K4310" i="2" s="1"/>
  <c r="H4310" i="2"/>
  <c r="I4310" i="2" s="1"/>
  <c r="F4310" i="2"/>
  <c r="G4310" i="2" s="1"/>
  <c r="K4309" i="2"/>
  <c r="H4309" i="2"/>
  <c r="I4309" i="2" s="1"/>
  <c r="J4309" i="2" s="1"/>
  <c r="F4309" i="2"/>
  <c r="G4309" i="2" s="1"/>
  <c r="H4308" i="2"/>
  <c r="I4308" i="2" s="1"/>
  <c r="F4308" i="2"/>
  <c r="G4308" i="2" s="1"/>
  <c r="H4307" i="2"/>
  <c r="I4307" i="2" s="1"/>
  <c r="J4307" i="2" s="1"/>
  <c r="K4307" i="2" s="1"/>
  <c r="G4307" i="2"/>
  <c r="F4307" i="2"/>
  <c r="H4306" i="2"/>
  <c r="I4306" i="2" s="1"/>
  <c r="J4306" i="2" s="1"/>
  <c r="K4306" i="2" s="1"/>
  <c r="F4306" i="2"/>
  <c r="G4306" i="2" s="1"/>
  <c r="H4305" i="2"/>
  <c r="I4305" i="2" s="1"/>
  <c r="F4305" i="2"/>
  <c r="G4305" i="2" s="1"/>
  <c r="I4304" i="2"/>
  <c r="J4304" i="2" s="1"/>
  <c r="K4304" i="2" s="1"/>
  <c r="H4304" i="2"/>
  <c r="F4304" i="2"/>
  <c r="G4304" i="2" s="1"/>
  <c r="J4303" i="2"/>
  <c r="K4303" i="2" s="1"/>
  <c r="H4303" i="2"/>
  <c r="I4303" i="2" s="1"/>
  <c r="F4303" i="2"/>
  <c r="G4303" i="2" s="1"/>
  <c r="H4302" i="2"/>
  <c r="I4302" i="2" s="1"/>
  <c r="J4302" i="2" s="1"/>
  <c r="K4302" i="2" s="1"/>
  <c r="F4302" i="2"/>
  <c r="G4302" i="2" s="1"/>
  <c r="H4301" i="2"/>
  <c r="I4301" i="2" s="1"/>
  <c r="F4301" i="2"/>
  <c r="G4301" i="2" s="1"/>
  <c r="H4300" i="2"/>
  <c r="I4300" i="2" s="1"/>
  <c r="J4300" i="2" s="1"/>
  <c r="K4300" i="2" s="1"/>
  <c r="F4300" i="2"/>
  <c r="G4300" i="2" s="1"/>
  <c r="H4299" i="2"/>
  <c r="I4299" i="2" s="1"/>
  <c r="G4299" i="2"/>
  <c r="F4299" i="2"/>
  <c r="I4298" i="2"/>
  <c r="J4298" i="2" s="1"/>
  <c r="K4298" i="2" s="1"/>
  <c r="H4298" i="2"/>
  <c r="F4298" i="2"/>
  <c r="G4298" i="2" s="1"/>
  <c r="J4297" i="2"/>
  <c r="K4297" i="2" s="1"/>
  <c r="H4297" i="2"/>
  <c r="I4297" i="2" s="1"/>
  <c r="F4297" i="2"/>
  <c r="G4297" i="2" s="1"/>
  <c r="I4296" i="2"/>
  <c r="J4296" i="2" s="1"/>
  <c r="K4296" i="2" s="1"/>
  <c r="H4296" i="2"/>
  <c r="F4296" i="2"/>
  <c r="G4296" i="2" s="1"/>
  <c r="J4295" i="2"/>
  <c r="K4295" i="2" s="1"/>
  <c r="H4295" i="2"/>
  <c r="I4295" i="2" s="1"/>
  <c r="F4295" i="2"/>
  <c r="G4295" i="2" s="1"/>
  <c r="H4294" i="2"/>
  <c r="I4294" i="2" s="1"/>
  <c r="J4294" i="2" s="1"/>
  <c r="K4294" i="2" s="1"/>
  <c r="F4294" i="2"/>
  <c r="G4294" i="2" s="1"/>
  <c r="H4293" i="2"/>
  <c r="I4293" i="2" s="1"/>
  <c r="G4293" i="2"/>
  <c r="F4293" i="2"/>
  <c r="H4292" i="2"/>
  <c r="I4292" i="2" s="1"/>
  <c r="F4292" i="2"/>
  <c r="G4292" i="2" s="1"/>
  <c r="H4291" i="2"/>
  <c r="I4291" i="2" s="1"/>
  <c r="J4291" i="2" s="1"/>
  <c r="K4291" i="2" s="1"/>
  <c r="G4291" i="2"/>
  <c r="F4291" i="2"/>
  <c r="H4290" i="2"/>
  <c r="I4290" i="2" s="1"/>
  <c r="J4290" i="2" s="1"/>
  <c r="K4290" i="2" s="1"/>
  <c r="F4290" i="2"/>
  <c r="G4290" i="2" s="1"/>
  <c r="H4289" i="2"/>
  <c r="I4289" i="2" s="1"/>
  <c r="F4289" i="2"/>
  <c r="G4289" i="2" s="1"/>
  <c r="J4288" i="2"/>
  <c r="K4288" i="2" s="1"/>
  <c r="I4288" i="2"/>
  <c r="H4288" i="2"/>
  <c r="F4288" i="2"/>
  <c r="G4288" i="2" s="1"/>
  <c r="H4287" i="2"/>
  <c r="I4287" i="2" s="1"/>
  <c r="F4287" i="2"/>
  <c r="G4287" i="2" s="1"/>
  <c r="J4287" i="2" s="1"/>
  <c r="K4287" i="2" s="1"/>
  <c r="H4286" i="2"/>
  <c r="I4286" i="2" s="1"/>
  <c r="F4286" i="2"/>
  <c r="G4286" i="2" s="1"/>
  <c r="J4286" i="2" s="1"/>
  <c r="K4286" i="2" s="1"/>
  <c r="H4285" i="2"/>
  <c r="I4285" i="2" s="1"/>
  <c r="F4285" i="2"/>
  <c r="G4285" i="2" s="1"/>
  <c r="H4284" i="2"/>
  <c r="I4284" i="2" s="1"/>
  <c r="J4284" i="2" s="1"/>
  <c r="K4284" i="2" s="1"/>
  <c r="F4284" i="2"/>
  <c r="G4284" i="2" s="1"/>
  <c r="H4283" i="2"/>
  <c r="I4283" i="2" s="1"/>
  <c r="G4283" i="2"/>
  <c r="F4283" i="2"/>
  <c r="H4282" i="2"/>
  <c r="I4282" i="2" s="1"/>
  <c r="J4282" i="2" s="1"/>
  <c r="K4282" i="2" s="1"/>
  <c r="F4282" i="2"/>
  <c r="G4282" i="2" s="1"/>
  <c r="J4281" i="2"/>
  <c r="K4281" i="2" s="1"/>
  <c r="H4281" i="2"/>
  <c r="I4281" i="2" s="1"/>
  <c r="F4281" i="2"/>
  <c r="G4281" i="2" s="1"/>
  <c r="I4280" i="2"/>
  <c r="J4280" i="2" s="1"/>
  <c r="K4280" i="2" s="1"/>
  <c r="H4280" i="2"/>
  <c r="F4280" i="2"/>
  <c r="G4280" i="2" s="1"/>
  <c r="J4279" i="2"/>
  <c r="K4279" i="2" s="1"/>
  <c r="H4279" i="2"/>
  <c r="I4279" i="2" s="1"/>
  <c r="F4279" i="2"/>
  <c r="G4279" i="2" s="1"/>
  <c r="H4278" i="2"/>
  <c r="I4278" i="2" s="1"/>
  <c r="J4278" i="2" s="1"/>
  <c r="K4278" i="2" s="1"/>
  <c r="F4278" i="2"/>
  <c r="G4278" i="2" s="1"/>
  <c r="H4277" i="2"/>
  <c r="I4277" i="2" s="1"/>
  <c r="G4277" i="2"/>
  <c r="F4277" i="2"/>
  <c r="H4276" i="2"/>
  <c r="I4276" i="2" s="1"/>
  <c r="F4276" i="2"/>
  <c r="G4276" i="2" s="1"/>
  <c r="H4275" i="2"/>
  <c r="I4275" i="2" s="1"/>
  <c r="J4275" i="2" s="1"/>
  <c r="K4275" i="2" s="1"/>
  <c r="G4275" i="2"/>
  <c r="F4275" i="2"/>
  <c r="H4274" i="2"/>
  <c r="I4274" i="2" s="1"/>
  <c r="J4274" i="2" s="1"/>
  <c r="K4274" i="2" s="1"/>
  <c r="F4274" i="2"/>
  <c r="G4274" i="2" s="1"/>
  <c r="H4273" i="2"/>
  <c r="I4273" i="2" s="1"/>
  <c r="J4273" i="2" s="1"/>
  <c r="K4273" i="2" s="1"/>
  <c r="F4273" i="2"/>
  <c r="G4273" i="2" s="1"/>
  <c r="I4272" i="2"/>
  <c r="J4272" i="2" s="1"/>
  <c r="K4272" i="2" s="1"/>
  <c r="H4272" i="2"/>
  <c r="F4272" i="2"/>
  <c r="G4272" i="2" s="1"/>
  <c r="H4271" i="2"/>
  <c r="I4271" i="2" s="1"/>
  <c r="F4271" i="2"/>
  <c r="G4271" i="2" s="1"/>
  <c r="J4271" i="2" s="1"/>
  <c r="K4271" i="2" s="1"/>
  <c r="H4270" i="2"/>
  <c r="I4270" i="2" s="1"/>
  <c r="G4270" i="2"/>
  <c r="F4270" i="2"/>
  <c r="I4269" i="2"/>
  <c r="J4269" i="2" s="1"/>
  <c r="K4269" i="2" s="1"/>
  <c r="H4269" i="2"/>
  <c r="F4269" i="2"/>
  <c r="G4269" i="2" s="1"/>
  <c r="H4268" i="2"/>
  <c r="I4268" i="2" s="1"/>
  <c r="J4268" i="2" s="1"/>
  <c r="K4268" i="2" s="1"/>
  <c r="G4268" i="2"/>
  <c r="F4268" i="2"/>
  <c r="I4267" i="2"/>
  <c r="H4267" i="2"/>
  <c r="F4267" i="2"/>
  <c r="G4267" i="2" s="1"/>
  <c r="H4266" i="2"/>
  <c r="I4266" i="2" s="1"/>
  <c r="J4266" i="2" s="1"/>
  <c r="K4266" i="2" s="1"/>
  <c r="G4266" i="2"/>
  <c r="F4266" i="2"/>
  <c r="I4265" i="2"/>
  <c r="J4265" i="2" s="1"/>
  <c r="K4265" i="2" s="1"/>
  <c r="H4265" i="2"/>
  <c r="F4265" i="2"/>
  <c r="G4265" i="2" s="1"/>
  <c r="H4264" i="2"/>
  <c r="I4264" i="2" s="1"/>
  <c r="G4264" i="2"/>
  <c r="J4264" i="2" s="1"/>
  <c r="K4264" i="2" s="1"/>
  <c r="F4264" i="2"/>
  <c r="H4263" i="2"/>
  <c r="I4263" i="2" s="1"/>
  <c r="J4263" i="2" s="1"/>
  <c r="K4263" i="2" s="1"/>
  <c r="F4263" i="2"/>
  <c r="G4263" i="2" s="1"/>
  <c r="H4262" i="2"/>
  <c r="I4262" i="2" s="1"/>
  <c r="J4262" i="2" s="1"/>
  <c r="K4262" i="2" s="1"/>
  <c r="F4262" i="2"/>
  <c r="G4262" i="2" s="1"/>
  <c r="I4261" i="2"/>
  <c r="J4261" i="2" s="1"/>
  <c r="K4261" i="2" s="1"/>
  <c r="H4261" i="2"/>
  <c r="F4261" i="2"/>
  <c r="G4261" i="2" s="1"/>
  <c r="J4260" i="2"/>
  <c r="K4260" i="2" s="1"/>
  <c r="H4260" i="2"/>
  <c r="I4260" i="2" s="1"/>
  <c r="G4260" i="2"/>
  <c r="F4260" i="2"/>
  <c r="H4259" i="2"/>
  <c r="I4259" i="2" s="1"/>
  <c r="J4259" i="2" s="1"/>
  <c r="K4259" i="2" s="1"/>
  <c r="F4259" i="2"/>
  <c r="G4259" i="2" s="1"/>
  <c r="H4258" i="2"/>
  <c r="I4258" i="2" s="1"/>
  <c r="F4258" i="2"/>
  <c r="G4258" i="2" s="1"/>
  <c r="I4257" i="2"/>
  <c r="H4257" i="2"/>
  <c r="F4257" i="2"/>
  <c r="G4257" i="2" s="1"/>
  <c r="H4256" i="2"/>
  <c r="I4256" i="2" s="1"/>
  <c r="G4256" i="2"/>
  <c r="J4256" i="2" s="1"/>
  <c r="K4256" i="2" s="1"/>
  <c r="F4256" i="2"/>
  <c r="H4255" i="2"/>
  <c r="I4255" i="2" s="1"/>
  <c r="J4255" i="2" s="1"/>
  <c r="K4255" i="2" s="1"/>
  <c r="F4255" i="2"/>
  <c r="G4255" i="2" s="1"/>
  <c r="H4254" i="2"/>
  <c r="I4254" i="2" s="1"/>
  <c r="F4254" i="2"/>
  <c r="G4254" i="2" s="1"/>
  <c r="I4253" i="2"/>
  <c r="J4253" i="2" s="1"/>
  <c r="K4253" i="2" s="1"/>
  <c r="H4253" i="2"/>
  <c r="F4253" i="2"/>
  <c r="G4253" i="2" s="1"/>
  <c r="J4252" i="2"/>
  <c r="K4252" i="2" s="1"/>
  <c r="H4252" i="2"/>
  <c r="I4252" i="2" s="1"/>
  <c r="G4252" i="2"/>
  <c r="F4252" i="2"/>
  <c r="J4251" i="2"/>
  <c r="K4251" i="2" s="1"/>
  <c r="H4251" i="2"/>
  <c r="I4251" i="2" s="1"/>
  <c r="F4251" i="2"/>
  <c r="G4251" i="2" s="1"/>
  <c r="H4250" i="2"/>
  <c r="I4250" i="2" s="1"/>
  <c r="J4250" i="2" s="1"/>
  <c r="K4250" i="2" s="1"/>
  <c r="F4250" i="2"/>
  <c r="G4250" i="2" s="1"/>
  <c r="I4249" i="2"/>
  <c r="H4249" i="2"/>
  <c r="F4249" i="2"/>
  <c r="G4249" i="2" s="1"/>
  <c r="J4248" i="2"/>
  <c r="K4248" i="2" s="1"/>
  <c r="H4248" i="2"/>
  <c r="I4248" i="2" s="1"/>
  <c r="G4248" i="2"/>
  <c r="F4248" i="2"/>
  <c r="H4247" i="2"/>
  <c r="I4247" i="2" s="1"/>
  <c r="J4247" i="2" s="1"/>
  <c r="K4247" i="2" s="1"/>
  <c r="F4247" i="2"/>
  <c r="G4247" i="2" s="1"/>
  <c r="H4246" i="2"/>
  <c r="I4246" i="2" s="1"/>
  <c r="F4246" i="2"/>
  <c r="G4246" i="2" s="1"/>
  <c r="I4245" i="2"/>
  <c r="H4245" i="2"/>
  <c r="F4245" i="2"/>
  <c r="G4245" i="2" s="1"/>
  <c r="H4244" i="2"/>
  <c r="I4244" i="2" s="1"/>
  <c r="G4244" i="2"/>
  <c r="J4244" i="2" s="1"/>
  <c r="K4244" i="2" s="1"/>
  <c r="F4244" i="2"/>
  <c r="J4243" i="2"/>
  <c r="K4243" i="2" s="1"/>
  <c r="H4243" i="2"/>
  <c r="I4243" i="2" s="1"/>
  <c r="F4243" i="2"/>
  <c r="G4243" i="2" s="1"/>
  <c r="H4242" i="2"/>
  <c r="I4242" i="2" s="1"/>
  <c r="J4242" i="2" s="1"/>
  <c r="K4242" i="2" s="1"/>
  <c r="F4242" i="2"/>
  <c r="G4242" i="2" s="1"/>
  <c r="I4241" i="2"/>
  <c r="J4241" i="2" s="1"/>
  <c r="K4241" i="2" s="1"/>
  <c r="H4241" i="2"/>
  <c r="F4241" i="2"/>
  <c r="G4241" i="2" s="1"/>
  <c r="J4240" i="2"/>
  <c r="K4240" i="2" s="1"/>
  <c r="H4240" i="2"/>
  <c r="I4240" i="2" s="1"/>
  <c r="G4240" i="2"/>
  <c r="F4240" i="2"/>
  <c r="H4239" i="2"/>
  <c r="I4239" i="2" s="1"/>
  <c r="J4239" i="2" s="1"/>
  <c r="K4239" i="2" s="1"/>
  <c r="F4239" i="2"/>
  <c r="G4239" i="2" s="1"/>
  <c r="H4238" i="2"/>
  <c r="I4238" i="2" s="1"/>
  <c r="F4238" i="2"/>
  <c r="G4238" i="2" s="1"/>
  <c r="I4237" i="2"/>
  <c r="H4237" i="2"/>
  <c r="F4237" i="2"/>
  <c r="G4237" i="2" s="1"/>
  <c r="J4236" i="2"/>
  <c r="K4236" i="2" s="1"/>
  <c r="H4236" i="2"/>
  <c r="I4236" i="2" s="1"/>
  <c r="G4236" i="2"/>
  <c r="F4236" i="2"/>
  <c r="J4235" i="2"/>
  <c r="K4235" i="2" s="1"/>
  <c r="H4235" i="2"/>
  <c r="I4235" i="2" s="1"/>
  <c r="F4235" i="2"/>
  <c r="G4235" i="2" s="1"/>
  <c r="H4234" i="2"/>
  <c r="I4234" i="2" s="1"/>
  <c r="J4234" i="2" s="1"/>
  <c r="K4234" i="2" s="1"/>
  <c r="F4234" i="2"/>
  <c r="G4234" i="2" s="1"/>
  <c r="I4233" i="2"/>
  <c r="H4233" i="2"/>
  <c r="F4233" i="2"/>
  <c r="G4233" i="2" s="1"/>
  <c r="H4232" i="2"/>
  <c r="I4232" i="2" s="1"/>
  <c r="J4232" i="2" s="1"/>
  <c r="K4232" i="2" s="1"/>
  <c r="G4232" i="2"/>
  <c r="F4232" i="2"/>
  <c r="I4231" i="2"/>
  <c r="J4231" i="2" s="1"/>
  <c r="K4231" i="2" s="1"/>
  <c r="H4231" i="2"/>
  <c r="F4231" i="2"/>
  <c r="G4231" i="2" s="1"/>
  <c r="H4230" i="2"/>
  <c r="I4230" i="2" s="1"/>
  <c r="F4230" i="2"/>
  <c r="G4230" i="2" s="1"/>
  <c r="I4229" i="2"/>
  <c r="J4229" i="2" s="1"/>
  <c r="K4229" i="2" s="1"/>
  <c r="H4229" i="2"/>
  <c r="F4229" i="2"/>
  <c r="G4229" i="2" s="1"/>
  <c r="H4228" i="2"/>
  <c r="I4228" i="2" s="1"/>
  <c r="G4228" i="2"/>
  <c r="J4228" i="2" s="1"/>
  <c r="K4228" i="2" s="1"/>
  <c r="F4228" i="2"/>
  <c r="H4227" i="2"/>
  <c r="I4227" i="2" s="1"/>
  <c r="F4227" i="2"/>
  <c r="G4227" i="2" s="1"/>
  <c r="H4226" i="2"/>
  <c r="I4226" i="2" s="1"/>
  <c r="F4226" i="2"/>
  <c r="G4226" i="2" s="1"/>
  <c r="H4225" i="2"/>
  <c r="I4225" i="2" s="1"/>
  <c r="J4225" i="2" s="1"/>
  <c r="K4225" i="2" s="1"/>
  <c r="F4225" i="2"/>
  <c r="G4225" i="2" s="1"/>
  <c r="J4224" i="2"/>
  <c r="K4224" i="2" s="1"/>
  <c r="H4224" i="2"/>
  <c r="I4224" i="2" s="1"/>
  <c r="G4224" i="2"/>
  <c r="F4224" i="2"/>
  <c r="J4223" i="2"/>
  <c r="K4223" i="2" s="1"/>
  <c r="H4223" i="2"/>
  <c r="I4223" i="2" s="1"/>
  <c r="F4223" i="2"/>
  <c r="G4223" i="2" s="1"/>
  <c r="H4222" i="2"/>
  <c r="I4222" i="2" s="1"/>
  <c r="J4222" i="2" s="1"/>
  <c r="K4222" i="2" s="1"/>
  <c r="F4222" i="2"/>
  <c r="G4222" i="2" s="1"/>
  <c r="J4221" i="2"/>
  <c r="K4221" i="2" s="1"/>
  <c r="I4221" i="2"/>
  <c r="H4221" i="2"/>
  <c r="F4221" i="2"/>
  <c r="G4221" i="2" s="1"/>
  <c r="H4220" i="2"/>
  <c r="I4220" i="2" s="1"/>
  <c r="F4220" i="2"/>
  <c r="G4220" i="2" s="1"/>
  <c r="J4220" i="2" s="1"/>
  <c r="K4220" i="2" s="1"/>
  <c r="H4219" i="2"/>
  <c r="I4219" i="2" s="1"/>
  <c r="J4219" i="2" s="1"/>
  <c r="K4219" i="2" s="1"/>
  <c r="F4219" i="2"/>
  <c r="G4219" i="2" s="1"/>
  <c r="H4218" i="2"/>
  <c r="I4218" i="2" s="1"/>
  <c r="G4218" i="2"/>
  <c r="F4218" i="2"/>
  <c r="I4217" i="2"/>
  <c r="J4217" i="2" s="1"/>
  <c r="K4217" i="2" s="1"/>
  <c r="H4217" i="2"/>
  <c r="F4217" i="2"/>
  <c r="G4217" i="2" s="1"/>
  <c r="H4216" i="2"/>
  <c r="I4216" i="2" s="1"/>
  <c r="J4216" i="2" s="1"/>
  <c r="K4216" i="2" s="1"/>
  <c r="G4216" i="2"/>
  <c r="F4216" i="2"/>
  <c r="I4215" i="2"/>
  <c r="J4215" i="2" s="1"/>
  <c r="K4215" i="2" s="1"/>
  <c r="H4215" i="2"/>
  <c r="F4215" i="2"/>
  <c r="G4215" i="2" s="1"/>
  <c r="J4214" i="2"/>
  <c r="K4214" i="2" s="1"/>
  <c r="H4214" i="2"/>
  <c r="I4214" i="2" s="1"/>
  <c r="F4214" i="2"/>
  <c r="G4214" i="2" s="1"/>
  <c r="I4213" i="2"/>
  <c r="J4213" i="2" s="1"/>
  <c r="K4213" i="2" s="1"/>
  <c r="H4213" i="2"/>
  <c r="F4213" i="2"/>
  <c r="G4213" i="2" s="1"/>
  <c r="J4212" i="2"/>
  <c r="K4212" i="2" s="1"/>
  <c r="H4212" i="2"/>
  <c r="I4212" i="2" s="1"/>
  <c r="G4212" i="2"/>
  <c r="F4212" i="2"/>
  <c r="J4211" i="2"/>
  <c r="K4211" i="2" s="1"/>
  <c r="H4211" i="2"/>
  <c r="I4211" i="2" s="1"/>
  <c r="F4211" i="2"/>
  <c r="G4211" i="2" s="1"/>
  <c r="H4210" i="2"/>
  <c r="I4210" i="2" s="1"/>
  <c r="J4210" i="2" s="1"/>
  <c r="K4210" i="2" s="1"/>
  <c r="F4210" i="2"/>
  <c r="G4210" i="2" s="1"/>
  <c r="I4209" i="2"/>
  <c r="J4209" i="2" s="1"/>
  <c r="K4209" i="2" s="1"/>
  <c r="H4209" i="2"/>
  <c r="F4209" i="2"/>
  <c r="G4209" i="2" s="1"/>
  <c r="J4208" i="2"/>
  <c r="K4208" i="2" s="1"/>
  <c r="H4208" i="2"/>
  <c r="I4208" i="2" s="1"/>
  <c r="G4208" i="2"/>
  <c r="F4208" i="2"/>
  <c r="J4207" i="2"/>
  <c r="K4207" i="2" s="1"/>
  <c r="I4207" i="2"/>
  <c r="H4207" i="2"/>
  <c r="F4207" i="2"/>
  <c r="G4207" i="2" s="1"/>
  <c r="H4206" i="2"/>
  <c r="I4206" i="2" s="1"/>
  <c r="F4206" i="2"/>
  <c r="G4206" i="2" s="1"/>
  <c r="J4206" i="2" s="1"/>
  <c r="K4206" i="2" s="1"/>
  <c r="I4205" i="2"/>
  <c r="H4205" i="2"/>
  <c r="F4205" i="2"/>
  <c r="G4205" i="2" s="1"/>
  <c r="J4205" i="2" s="1"/>
  <c r="K4205" i="2" s="1"/>
  <c r="H4204" i="2"/>
  <c r="I4204" i="2" s="1"/>
  <c r="G4204" i="2"/>
  <c r="J4204" i="2" s="1"/>
  <c r="K4204" i="2" s="1"/>
  <c r="F4204" i="2"/>
  <c r="H4203" i="2"/>
  <c r="I4203" i="2" s="1"/>
  <c r="J4203" i="2" s="1"/>
  <c r="K4203" i="2" s="1"/>
  <c r="F4203" i="2"/>
  <c r="G4203" i="2" s="1"/>
  <c r="H4202" i="2"/>
  <c r="I4202" i="2" s="1"/>
  <c r="J4202" i="2" s="1"/>
  <c r="K4202" i="2" s="1"/>
  <c r="G4202" i="2"/>
  <c r="F4202" i="2"/>
  <c r="I4201" i="2"/>
  <c r="J4201" i="2" s="1"/>
  <c r="K4201" i="2" s="1"/>
  <c r="H4201" i="2"/>
  <c r="F4201" i="2"/>
  <c r="G4201" i="2" s="1"/>
  <c r="J4200" i="2"/>
  <c r="K4200" i="2" s="1"/>
  <c r="H4200" i="2"/>
  <c r="I4200" i="2" s="1"/>
  <c r="G4200" i="2"/>
  <c r="F4200" i="2"/>
  <c r="J4199" i="2"/>
  <c r="K4199" i="2" s="1"/>
  <c r="I4199" i="2"/>
  <c r="H4199" i="2"/>
  <c r="F4199" i="2"/>
  <c r="G4199" i="2" s="1"/>
  <c r="K4198" i="2"/>
  <c r="H4198" i="2"/>
  <c r="I4198" i="2" s="1"/>
  <c r="F4198" i="2"/>
  <c r="G4198" i="2" s="1"/>
  <c r="J4198" i="2" s="1"/>
  <c r="I4197" i="2"/>
  <c r="H4197" i="2"/>
  <c r="F4197" i="2"/>
  <c r="G4197" i="2" s="1"/>
  <c r="J4197" i="2" s="1"/>
  <c r="K4197" i="2" s="1"/>
  <c r="H4196" i="2"/>
  <c r="I4196" i="2" s="1"/>
  <c r="G4196" i="2"/>
  <c r="J4196" i="2" s="1"/>
  <c r="K4196" i="2" s="1"/>
  <c r="F4196" i="2"/>
  <c r="H4195" i="2"/>
  <c r="I4195" i="2" s="1"/>
  <c r="J4195" i="2" s="1"/>
  <c r="K4195" i="2" s="1"/>
  <c r="F4195" i="2"/>
  <c r="G4195" i="2" s="1"/>
  <c r="H4194" i="2"/>
  <c r="I4194" i="2" s="1"/>
  <c r="J4194" i="2" s="1"/>
  <c r="K4194" i="2" s="1"/>
  <c r="G4194" i="2"/>
  <c r="F4194" i="2"/>
  <c r="I4193" i="2"/>
  <c r="J4193" i="2" s="1"/>
  <c r="K4193" i="2" s="1"/>
  <c r="H4193" i="2"/>
  <c r="F4193" i="2"/>
  <c r="G4193" i="2" s="1"/>
  <c r="J4192" i="2"/>
  <c r="K4192" i="2" s="1"/>
  <c r="H4192" i="2"/>
  <c r="I4192" i="2" s="1"/>
  <c r="G4192" i="2"/>
  <c r="F4192" i="2"/>
  <c r="J4191" i="2"/>
  <c r="K4191" i="2" s="1"/>
  <c r="I4191" i="2"/>
  <c r="H4191" i="2"/>
  <c r="F4191" i="2"/>
  <c r="G4191" i="2" s="1"/>
  <c r="K4190" i="2"/>
  <c r="H4190" i="2"/>
  <c r="I4190" i="2" s="1"/>
  <c r="F4190" i="2"/>
  <c r="G4190" i="2" s="1"/>
  <c r="J4190" i="2" s="1"/>
  <c r="I4189" i="2"/>
  <c r="H4189" i="2"/>
  <c r="F4189" i="2"/>
  <c r="G4189" i="2" s="1"/>
  <c r="J4189" i="2" s="1"/>
  <c r="K4189" i="2" s="1"/>
  <c r="H4188" i="2"/>
  <c r="I4188" i="2" s="1"/>
  <c r="G4188" i="2"/>
  <c r="J4188" i="2" s="1"/>
  <c r="K4188" i="2" s="1"/>
  <c r="F4188" i="2"/>
  <c r="H4187" i="2"/>
  <c r="I4187" i="2" s="1"/>
  <c r="J4187" i="2" s="1"/>
  <c r="K4187" i="2" s="1"/>
  <c r="F4187" i="2"/>
  <c r="G4187" i="2" s="1"/>
  <c r="H4186" i="2"/>
  <c r="I4186" i="2" s="1"/>
  <c r="J4186" i="2" s="1"/>
  <c r="K4186" i="2" s="1"/>
  <c r="G4186" i="2"/>
  <c r="F4186" i="2"/>
  <c r="I4185" i="2"/>
  <c r="J4185" i="2" s="1"/>
  <c r="K4185" i="2" s="1"/>
  <c r="H4185" i="2"/>
  <c r="F4185" i="2"/>
  <c r="G4185" i="2" s="1"/>
  <c r="J4184" i="2"/>
  <c r="K4184" i="2" s="1"/>
  <c r="H4184" i="2"/>
  <c r="I4184" i="2" s="1"/>
  <c r="G4184" i="2"/>
  <c r="F4184" i="2"/>
  <c r="J4183" i="2"/>
  <c r="K4183" i="2" s="1"/>
  <c r="I4183" i="2"/>
  <c r="H4183" i="2"/>
  <c r="F4183" i="2"/>
  <c r="G4183" i="2" s="1"/>
  <c r="K4182" i="2"/>
  <c r="H4182" i="2"/>
  <c r="I4182" i="2" s="1"/>
  <c r="F4182" i="2"/>
  <c r="G4182" i="2" s="1"/>
  <c r="J4182" i="2" s="1"/>
  <c r="I4181" i="2"/>
  <c r="H4181" i="2"/>
  <c r="F4181" i="2"/>
  <c r="G4181" i="2" s="1"/>
  <c r="J4181" i="2" s="1"/>
  <c r="K4181" i="2" s="1"/>
  <c r="H4180" i="2"/>
  <c r="I4180" i="2" s="1"/>
  <c r="G4180" i="2"/>
  <c r="F4180" i="2"/>
  <c r="H4179" i="2"/>
  <c r="I4179" i="2" s="1"/>
  <c r="J4179" i="2" s="1"/>
  <c r="K4179" i="2" s="1"/>
  <c r="F4179" i="2"/>
  <c r="G4179" i="2" s="1"/>
  <c r="H4178" i="2"/>
  <c r="I4178" i="2" s="1"/>
  <c r="J4178" i="2" s="1"/>
  <c r="K4178" i="2" s="1"/>
  <c r="G4178" i="2"/>
  <c r="F4178" i="2"/>
  <c r="I4177" i="2"/>
  <c r="J4177" i="2" s="1"/>
  <c r="K4177" i="2" s="1"/>
  <c r="H4177" i="2"/>
  <c r="F4177" i="2"/>
  <c r="G4177" i="2" s="1"/>
  <c r="H4176" i="2"/>
  <c r="I4176" i="2" s="1"/>
  <c r="F4176" i="2"/>
  <c r="G4176" i="2" s="1"/>
  <c r="J4176" i="2" s="1"/>
  <c r="K4176" i="2" s="1"/>
  <c r="J4175" i="2"/>
  <c r="K4175" i="2" s="1"/>
  <c r="I4175" i="2"/>
  <c r="H4175" i="2"/>
  <c r="F4175" i="2"/>
  <c r="G4175" i="2" s="1"/>
  <c r="K4174" i="2"/>
  <c r="H4174" i="2"/>
  <c r="I4174" i="2" s="1"/>
  <c r="F4174" i="2"/>
  <c r="G4174" i="2" s="1"/>
  <c r="J4174" i="2" s="1"/>
  <c r="I4173" i="2"/>
  <c r="H4173" i="2"/>
  <c r="F4173" i="2"/>
  <c r="G4173" i="2" s="1"/>
  <c r="J4173" i="2" s="1"/>
  <c r="K4173" i="2" s="1"/>
  <c r="H4172" i="2"/>
  <c r="I4172" i="2" s="1"/>
  <c r="G4172" i="2"/>
  <c r="F4172" i="2"/>
  <c r="H4171" i="2"/>
  <c r="I4171" i="2" s="1"/>
  <c r="J4171" i="2" s="1"/>
  <c r="K4171" i="2" s="1"/>
  <c r="F4171" i="2"/>
  <c r="G4171" i="2" s="1"/>
  <c r="H4170" i="2"/>
  <c r="I4170" i="2" s="1"/>
  <c r="J4170" i="2" s="1"/>
  <c r="K4170" i="2" s="1"/>
  <c r="G4170" i="2"/>
  <c r="F4170" i="2"/>
  <c r="I4169" i="2"/>
  <c r="J4169" i="2" s="1"/>
  <c r="K4169" i="2" s="1"/>
  <c r="H4169" i="2"/>
  <c r="F4169" i="2"/>
  <c r="G4169" i="2" s="1"/>
  <c r="H4168" i="2"/>
  <c r="I4168" i="2" s="1"/>
  <c r="F4168" i="2"/>
  <c r="G4168" i="2" s="1"/>
  <c r="J4168" i="2" s="1"/>
  <c r="K4168" i="2" s="1"/>
  <c r="J4167" i="2"/>
  <c r="K4167" i="2" s="1"/>
  <c r="I4167" i="2"/>
  <c r="H4167" i="2"/>
  <c r="F4167" i="2"/>
  <c r="G4167" i="2" s="1"/>
  <c r="K4166" i="2"/>
  <c r="H4166" i="2"/>
  <c r="I4166" i="2" s="1"/>
  <c r="F4166" i="2"/>
  <c r="G4166" i="2" s="1"/>
  <c r="J4166" i="2" s="1"/>
  <c r="I4165" i="2"/>
  <c r="H4165" i="2"/>
  <c r="F4165" i="2"/>
  <c r="G4165" i="2" s="1"/>
  <c r="J4165" i="2" s="1"/>
  <c r="K4165" i="2" s="1"/>
  <c r="H4164" i="2"/>
  <c r="I4164" i="2" s="1"/>
  <c r="G4164" i="2"/>
  <c r="F4164" i="2"/>
  <c r="H4163" i="2"/>
  <c r="I4163" i="2" s="1"/>
  <c r="J4163" i="2" s="1"/>
  <c r="K4163" i="2" s="1"/>
  <c r="F4163" i="2"/>
  <c r="G4163" i="2" s="1"/>
  <c r="H4162" i="2"/>
  <c r="I4162" i="2" s="1"/>
  <c r="J4162" i="2" s="1"/>
  <c r="K4162" i="2" s="1"/>
  <c r="G4162" i="2"/>
  <c r="F4162" i="2"/>
  <c r="I4161" i="2"/>
  <c r="J4161" i="2" s="1"/>
  <c r="K4161" i="2" s="1"/>
  <c r="H4161" i="2"/>
  <c r="F4161" i="2"/>
  <c r="G4161" i="2" s="1"/>
  <c r="H4160" i="2"/>
  <c r="I4160" i="2" s="1"/>
  <c r="F4160" i="2"/>
  <c r="G4160" i="2" s="1"/>
  <c r="J4160" i="2" s="1"/>
  <c r="K4160" i="2" s="1"/>
  <c r="J4159" i="2"/>
  <c r="K4159" i="2" s="1"/>
  <c r="I4159" i="2"/>
  <c r="H4159" i="2"/>
  <c r="F4159" i="2"/>
  <c r="G4159" i="2" s="1"/>
  <c r="K4158" i="2"/>
  <c r="H4158" i="2"/>
  <c r="I4158" i="2" s="1"/>
  <c r="F4158" i="2"/>
  <c r="G4158" i="2" s="1"/>
  <c r="J4158" i="2" s="1"/>
  <c r="I4157" i="2"/>
  <c r="H4157" i="2"/>
  <c r="F4157" i="2"/>
  <c r="G4157" i="2" s="1"/>
  <c r="J4157" i="2" s="1"/>
  <c r="K4157" i="2" s="1"/>
  <c r="H4156" i="2"/>
  <c r="I4156" i="2" s="1"/>
  <c r="G4156" i="2"/>
  <c r="J4156" i="2" s="1"/>
  <c r="K4156" i="2" s="1"/>
  <c r="F4156" i="2"/>
  <c r="H4155" i="2"/>
  <c r="I4155" i="2" s="1"/>
  <c r="J4155" i="2" s="1"/>
  <c r="K4155" i="2" s="1"/>
  <c r="F4155" i="2"/>
  <c r="G4155" i="2" s="1"/>
  <c r="H4154" i="2"/>
  <c r="I4154" i="2" s="1"/>
  <c r="J4154" i="2" s="1"/>
  <c r="K4154" i="2" s="1"/>
  <c r="G4154" i="2"/>
  <c r="F4154" i="2"/>
  <c r="I4153" i="2"/>
  <c r="J4153" i="2" s="1"/>
  <c r="K4153" i="2" s="1"/>
  <c r="H4153" i="2"/>
  <c r="F4153" i="2"/>
  <c r="G4153" i="2" s="1"/>
  <c r="J4152" i="2"/>
  <c r="K4152" i="2" s="1"/>
  <c r="H4152" i="2"/>
  <c r="I4152" i="2" s="1"/>
  <c r="G4152" i="2"/>
  <c r="F4152" i="2"/>
  <c r="J4151" i="2"/>
  <c r="K4151" i="2" s="1"/>
  <c r="I4151" i="2"/>
  <c r="H4151" i="2"/>
  <c r="F4151" i="2"/>
  <c r="G4151" i="2" s="1"/>
  <c r="H4150" i="2"/>
  <c r="I4150" i="2" s="1"/>
  <c r="F4150" i="2"/>
  <c r="G4150" i="2" s="1"/>
  <c r="J4150" i="2" s="1"/>
  <c r="K4150" i="2" s="1"/>
  <c r="I4149" i="2"/>
  <c r="H4149" i="2"/>
  <c r="F4149" i="2"/>
  <c r="G4149" i="2" s="1"/>
  <c r="J4149" i="2" s="1"/>
  <c r="K4149" i="2" s="1"/>
  <c r="H4148" i="2"/>
  <c r="I4148" i="2" s="1"/>
  <c r="G4148" i="2"/>
  <c r="J4148" i="2" s="1"/>
  <c r="K4148" i="2" s="1"/>
  <c r="F4148" i="2"/>
  <c r="H4147" i="2"/>
  <c r="I4147" i="2" s="1"/>
  <c r="J4147" i="2" s="1"/>
  <c r="K4147" i="2" s="1"/>
  <c r="F4147" i="2"/>
  <c r="G4147" i="2" s="1"/>
  <c r="H4146" i="2"/>
  <c r="I4146" i="2" s="1"/>
  <c r="J4146" i="2" s="1"/>
  <c r="K4146" i="2" s="1"/>
  <c r="G4146" i="2"/>
  <c r="F4146" i="2"/>
  <c r="I4145" i="2"/>
  <c r="J4145" i="2" s="1"/>
  <c r="K4145" i="2" s="1"/>
  <c r="H4145" i="2"/>
  <c r="F4145" i="2"/>
  <c r="G4145" i="2" s="1"/>
  <c r="J4144" i="2"/>
  <c r="K4144" i="2" s="1"/>
  <c r="H4144" i="2"/>
  <c r="I4144" i="2" s="1"/>
  <c r="G4144" i="2"/>
  <c r="F4144" i="2"/>
  <c r="J4143" i="2"/>
  <c r="K4143" i="2" s="1"/>
  <c r="I4143" i="2"/>
  <c r="H4143" i="2"/>
  <c r="F4143" i="2"/>
  <c r="G4143" i="2" s="1"/>
  <c r="H4142" i="2"/>
  <c r="I4142" i="2" s="1"/>
  <c r="F4142" i="2"/>
  <c r="G4142" i="2" s="1"/>
  <c r="J4142" i="2" s="1"/>
  <c r="K4142" i="2" s="1"/>
  <c r="I4141" i="2"/>
  <c r="H4141" i="2"/>
  <c r="F4141" i="2"/>
  <c r="G4141" i="2" s="1"/>
  <c r="J4141" i="2" s="1"/>
  <c r="K4141" i="2" s="1"/>
  <c r="H4140" i="2"/>
  <c r="I4140" i="2" s="1"/>
  <c r="G4140" i="2"/>
  <c r="J4140" i="2" s="1"/>
  <c r="K4140" i="2" s="1"/>
  <c r="F4140" i="2"/>
  <c r="H4139" i="2"/>
  <c r="I4139" i="2" s="1"/>
  <c r="J4139" i="2" s="1"/>
  <c r="K4139" i="2" s="1"/>
  <c r="F4139" i="2"/>
  <c r="G4139" i="2" s="1"/>
  <c r="H4138" i="2"/>
  <c r="I4138" i="2" s="1"/>
  <c r="J4138" i="2" s="1"/>
  <c r="K4138" i="2" s="1"/>
  <c r="G4138" i="2"/>
  <c r="F4138" i="2"/>
  <c r="I4137" i="2"/>
  <c r="J4137" i="2" s="1"/>
  <c r="K4137" i="2" s="1"/>
  <c r="H4137" i="2"/>
  <c r="F4137" i="2"/>
  <c r="G4137" i="2" s="1"/>
  <c r="J4136" i="2"/>
  <c r="K4136" i="2" s="1"/>
  <c r="H4136" i="2"/>
  <c r="I4136" i="2" s="1"/>
  <c r="G4136" i="2"/>
  <c r="F4136" i="2"/>
  <c r="J4135" i="2"/>
  <c r="K4135" i="2" s="1"/>
  <c r="I4135" i="2"/>
  <c r="H4135" i="2"/>
  <c r="F4135" i="2"/>
  <c r="G4135" i="2" s="1"/>
  <c r="K4134" i="2"/>
  <c r="H4134" i="2"/>
  <c r="I4134" i="2" s="1"/>
  <c r="F4134" i="2"/>
  <c r="G4134" i="2" s="1"/>
  <c r="J4134" i="2" s="1"/>
  <c r="I4133" i="2"/>
  <c r="H4133" i="2"/>
  <c r="F4133" i="2"/>
  <c r="G4133" i="2" s="1"/>
  <c r="J4133" i="2" s="1"/>
  <c r="K4133" i="2" s="1"/>
  <c r="H4132" i="2"/>
  <c r="I4132" i="2" s="1"/>
  <c r="G4132" i="2"/>
  <c r="J4132" i="2" s="1"/>
  <c r="K4132" i="2" s="1"/>
  <c r="F4132" i="2"/>
  <c r="H4131" i="2"/>
  <c r="I4131" i="2" s="1"/>
  <c r="J4131" i="2" s="1"/>
  <c r="K4131" i="2" s="1"/>
  <c r="F4131" i="2"/>
  <c r="G4131" i="2" s="1"/>
  <c r="H4130" i="2"/>
  <c r="I4130" i="2" s="1"/>
  <c r="J4130" i="2" s="1"/>
  <c r="K4130" i="2" s="1"/>
  <c r="G4130" i="2"/>
  <c r="F4130" i="2"/>
  <c r="I4129" i="2"/>
  <c r="J4129" i="2" s="1"/>
  <c r="K4129" i="2" s="1"/>
  <c r="H4129" i="2"/>
  <c r="F4129" i="2"/>
  <c r="G4129" i="2" s="1"/>
  <c r="J4128" i="2"/>
  <c r="K4128" i="2" s="1"/>
  <c r="H4128" i="2"/>
  <c r="I4128" i="2" s="1"/>
  <c r="G4128" i="2"/>
  <c r="F4128" i="2"/>
  <c r="J4127" i="2"/>
  <c r="K4127" i="2" s="1"/>
  <c r="I4127" i="2"/>
  <c r="H4127" i="2"/>
  <c r="F4127" i="2"/>
  <c r="G4127" i="2" s="1"/>
  <c r="K4126" i="2"/>
  <c r="H4126" i="2"/>
  <c r="I4126" i="2" s="1"/>
  <c r="F4126" i="2"/>
  <c r="G4126" i="2" s="1"/>
  <c r="J4126" i="2" s="1"/>
  <c r="I4125" i="2"/>
  <c r="H4125" i="2"/>
  <c r="F4125" i="2"/>
  <c r="G4125" i="2" s="1"/>
  <c r="J4125" i="2" s="1"/>
  <c r="K4125" i="2" s="1"/>
  <c r="H4124" i="2"/>
  <c r="I4124" i="2" s="1"/>
  <c r="G4124" i="2"/>
  <c r="J4124" i="2" s="1"/>
  <c r="K4124" i="2" s="1"/>
  <c r="F4124" i="2"/>
  <c r="H4123" i="2"/>
  <c r="I4123" i="2" s="1"/>
  <c r="J4123" i="2" s="1"/>
  <c r="K4123" i="2" s="1"/>
  <c r="F4123" i="2"/>
  <c r="G4123" i="2" s="1"/>
  <c r="H4122" i="2"/>
  <c r="I4122" i="2" s="1"/>
  <c r="J4122" i="2" s="1"/>
  <c r="K4122" i="2" s="1"/>
  <c r="G4122" i="2"/>
  <c r="F4122" i="2"/>
  <c r="I4121" i="2"/>
  <c r="J4121" i="2" s="1"/>
  <c r="K4121" i="2" s="1"/>
  <c r="H4121" i="2"/>
  <c r="F4121" i="2"/>
  <c r="G4121" i="2" s="1"/>
  <c r="J4120" i="2"/>
  <c r="K4120" i="2" s="1"/>
  <c r="H4120" i="2"/>
  <c r="I4120" i="2" s="1"/>
  <c r="G4120" i="2"/>
  <c r="F4120" i="2"/>
  <c r="J4119" i="2"/>
  <c r="K4119" i="2" s="1"/>
  <c r="I4119" i="2"/>
  <c r="H4119" i="2"/>
  <c r="F4119" i="2"/>
  <c r="G4119" i="2" s="1"/>
  <c r="H4118" i="2"/>
  <c r="I4118" i="2" s="1"/>
  <c r="F4118" i="2"/>
  <c r="G4118" i="2" s="1"/>
  <c r="J4118" i="2" s="1"/>
  <c r="K4118" i="2" s="1"/>
  <c r="I4117" i="2"/>
  <c r="H4117" i="2"/>
  <c r="F4117" i="2"/>
  <c r="G4117" i="2" s="1"/>
  <c r="J4117" i="2" s="1"/>
  <c r="K4117" i="2" s="1"/>
  <c r="H4116" i="2"/>
  <c r="I4116" i="2" s="1"/>
  <c r="G4116" i="2"/>
  <c r="J4116" i="2" s="1"/>
  <c r="K4116" i="2" s="1"/>
  <c r="F4116" i="2"/>
  <c r="H4115" i="2"/>
  <c r="I4115" i="2" s="1"/>
  <c r="J4115" i="2" s="1"/>
  <c r="K4115" i="2" s="1"/>
  <c r="F4115" i="2"/>
  <c r="G4115" i="2" s="1"/>
  <c r="H4114" i="2"/>
  <c r="I4114" i="2" s="1"/>
  <c r="J4114" i="2" s="1"/>
  <c r="K4114" i="2" s="1"/>
  <c r="G4114" i="2"/>
  <c r="F4114" i="2"/>
  <c r="I4113" i="2"/>
  <c r="J4113" i="2" s="1"/>
  <c r="K4113" i="2" s="1"/>
  <c r="H4113" i="2"/>
  <c r="F4113" i="2"/>
  <c r="G4113" i="2" s="1"/>
  <c r="J4112" i="2"/>
  <c r="K4112" i="2" s="1"/>
  <c r="H4112" i="2"/>
  <c r="I4112" i="2" s="1"/>
  <c r="G4112" i="2"/>
  <c r="F4112" i="2"/>
  <c r="J4111" i="2"/>
  <c r="K4111" i="2" s="1"/>
  <c r="I4111" i="2"/>
  <c r="H4111" i="2"/>
  <c r="F4111" i="2"/>
  <c r="G4111" i="2" s="1"/>
  <c r="H4110" i="2"/>
  <c r="I4110" i="2" s="1"/>
  <c r="F4110" i="2"/>
  <c r="G4110" i="2" s="1"/>
  <c r="J4110" i="2" s="1"/>
  <c r="K4110" i="2" s="1"/>
  <c r="I4109" i="2"/>
  <c r="H4109" i="2"/>
  <c r="F4109" i="2"/>
  <c r="G4109" i="2" s="1"/>
  <c r="J4109" i="2" s="1"/>
  <c r="K4109" i="2" s="1"/>
  <c r="H4108" i="2"/>
  <c r="I4108" i="2" s="1"/>
  <c r="G4108" i="2"/>
  <c r="J4108" i="2" s="1"/>
  <c r="K4108" i="2" s="1"/>
  <c r="F4108" i="2"/>
  <c r="H4107" i="2"/>
  <c r="I4107" i="2" s="1"/>
  <c r="J4107" i="2" s="1"/>
  <c r="K4107" i="2" s="1"/>
  <c r="F4107" i="2"/>
  <c r="G4107" i="2" s="1"/>
  <c r="H4106" i="2"/>
  <c r="I4106" i="2" s="1"/>
  <c r="J4106" i="2" s="1"/>
  <c r="K4106" i="2" s="1"/>
  <c r="G4106" i="2"/>
  <c r="F4106" i="2"/>
  <c r="I4105" i="2"/>
  <c r="J4105" i="2" s="1"/>
  <c r="K4105" i="2" s="1"/>
  <c r="H4105" i="2"/>
  <c r="F4105" i="2"/>
  <c r="G4105" i="2" s="1"/>
  <c r="J4104" i="2"/>
  <c r="K4104" i="2" s="1"/>
  <c r="H4104" i="2"/>
  <c r="I4104" i="2" s="1"/>
  <c r="G4104" i="2"/>
  <c r="F4104" i="2"/>
  <c r="J4103" i="2"/>
  <c r="K4103" i="2" s="1"/>
  <c r="I4103" i="2"/>
  <c r="H4103" i="2"/>
  <c r="F4103" i="2"/>
  <c r="G4103" i="2" s="1"/>
  <c r="K4102" i="2"/>
  <c r="H4102" i="2"/>
  <c r="I4102" i="2" s="1"/>
  <c r="F4102" i="2"/>
  <c r="G4102" i="2" s="1"/>
  <c r="J4102" i="2" s="1"/>
  <c r="I4101" i="2"/>
  <c r="H4101" i="2"/>
  <c r="F4101" i="2"/>
  <c r="G4101" i="2" s="1"/>
  <c r="J4101" i="2" s="1"/>
  <c r="K4101" i="2" s="1"/>
  <c r="H4100" i="2"/>
  <c r="I4100" i="2" s="1"/>
  <c r="G4100" i="2"/>
  <c r="J4100" i="2" s="1"/>
  <c r="K4100" i="2" s="1"/>
  <c r="F4100" i="2"/>
  <c r="H4099" i="2"/>
  <c r="I4099" i="2" s="1"/>
  <c r="J4099" i="2" s="1"/>
  <c r="K4099" i="2" s="1"/>
  <c r="F4099" i="2"/>
  <c r="G4099" i="2" s="1"/>
  <c r="H4098" i="2"/>
  <c r="I4098" i="2" s="1"/>
  <c r="J4098" i="2" s="1"/>
  <c r="K4098" i="2" s="1"/>
  <c r="G4098" i="2"/>
  <c r="F4098" i="2"/>
  <c r="I4097" i="2"/>
  <c r="J4097" i="2" s="1"/>
  <c r="K4097" i="2" s="1"/>
  <c r="H4097" i="2"/>
  <c r="F4097" i="2"/>
  <c r="G4097" i="2" s="1"/>
  <c r="J4096" i="2"/>
  <c r="K4096" i="2" s="1"/>
  <c r="H4096" i="2"/>
  <c r="I4096" i="2" s="1"/>
  <c r="G4096" i="2"/>
  <c r="F4096" i="2"/>
  <c r="J4095" i="2"/>
  <c r="K4095" i="2" s="1"/>
  <c r="I4095" i="2"/>
  <c r="H4095" i="2"/>
  <c r="F4095" i="2"/>
  <c r="G4095" i="2" s="1"/>
  <c r="K4094" i="2"/>
  <c r="H4094" i="2"/>
  <c r="I4094" i="2" s="1"/>
  <c r="F4094" i="2"/>
  <c r="G4094" i="2" s="1"/>
  <c r="J4094" i="2" s="1"/>
  <c r="I4093" i="2"/>
  <c r="H4093" i="2"/>
  <c r="F4093" i="2"/>
  <c r="G4093" i="2" s="1"/>
  <c r="J4093" i="2" s="1"/>
  <c r="K4093" i="2" s="1"/>
  <c r="H4092" i="2"/>
  <c r="I4092" i="2" s="1"/>
  <c r="G4092" i="2"/>
  <c r="J4092" i="2" s="1"/>
  <c r="K4092" i="2" s="1"/>
  <c r="F4092" i="2"/>
  <c r="H4091" i="2"/>
  <c r="I4091" i="2" s="1"/>
  <c r="J4091" i="2" s="1"/>
  <c r="K4091" i="2" s="1"/>
  <c r="F4091" i="2"/>
  <c r="G4091" i="2" s="1"/>
  <c r="H4090" i="2"/>
  <c r="I4090" i="2" s="1"/>
  <c r="J4090" i="2" s="1"/>
  <c r="K4090" i="2" s="1"/>
  <c r="G4090" i="2"/>
  <c r="F4090" i="2"/>
  <c r="I4089" i="2"/>
  <c r="J4089" i="2" s="1"/>
  <c r="K4089" i="2" s="1"/>
  <c r="H4089" i="2"/>
  <c r="F4089" i="2"/>
  <c r="G4089" i="2" s="1"/>
  <c r="J4088" i="2"/>
  <c r="K4088" i="2" s="1"/>
  <c r="H4088" i="2"/>
  <c r="I4088" i="2" s="1"/>
  <c r="G4088" i="2"/>
  <c r="F4088" i="2"/>
  <c r="J4087" i="2"/>
  <c r="K4087" i="2" s="1"/>
  <c r="I4087" i="2"/>
  <c r="H4087" i="2"/>
  <c r="F4087" i="2"/>
  <c r="G4087" i="2" s="1"/>
  <c r="H4086" i="2"/>
  <c r="I4086" i="2" s="1"/>
  <c r="F4086" i="2"/>
  <c r="G4086" i="2" s="1"/>
  <c r="J4086" i="2" s="1"/>
  <c r="K4086" i="2" s="1"/>
  <c r="I4085" i="2"/>
  <c r="H4085" i="2"/>
  <c r="F4085" i="2"/>
  <c r="G4085" i="2" s="1"/>
  <c r="J4085" i="2" s="1"/>
  <c r="K4085" i="2" s="1"/>
  <c r="H4084" i="2"/>
  <c r="I4084" i="2" s="1"/>
  <c r="G4084" i="2"/>
  <c r="J4084" i="2" s="1"/>
  <c r="K4084" i="2" s="1"/>
  <c r="F4084" i="2"/>
  <c r="H4083" i="2"/>
  <c r="I4083" i="2" s="1"/>
  <c r="J4083" i="2" s="1"/>
  <c r="K4083" i="2" s="1"/>
  <c r="F4083" i="2"/>
  <c r="G4083" i="2" s="1"/>
  <c r="H4082" i="2"/>
  <c r="I4082" i="2" s="1"/>
  <c r="J4082" i="2" s="1"/>
  <c r="K4082" i="2" s="1"/>
  <c r="G4082" i="2"/>
  <c r="F4082" i="2"/>
  <c r="I4081" i="2"/>
  <c r="J4081" i="2" s="1"/>
  <c r="K4081" i="2" s="1"/>
  <c r="H4081" i="2"/>
  <c r="F4081" i="2"/>
  <c r="G4081" i="2" s="1"/>
  <c r="J4080" i="2"/>
  <c r="K4080" i="2" s="1"/>
  <c r="H4080" i="2"/>
  <c r="I4080" i="2" s="1"/>
  <c r="G4080" i="2"/>
  <c r="F4080" i="2"/>
  <c r="J4079" i="2"/>
  <c r="K4079" i="2" s="1"/>
  <c r="I4079" i="2"/>
  <c r="H4079" i="2"/>
  <c r="F4079" i="2"/>
  <c r="G4079" i="2" s="1"/>
  <c r="H4078" i="2"/>
  <c r="I4078" i="2" s="1"/>
  <c r="F4078" i="2"/>
  <c r="G4078" i="2" s="1"/>
  <c r="J4078" i="2" s="1"/>
  <c r="K4078" i="2" s="1"/>
  <c r="I4077" i="2"/>
  <c r="H4077" i="2"/>
  <c r="F4077" i="2"/>
  <c r="G4077" i="2" s="1"/>
  <c r="J4077" i="2" s="1"/>
  <c r="K4077" i="2" s="1"/>
  <c r="H4076" i="2"/>
  <c r="I4076" i="2" s="1"/>
  <c r="G4076" i="2"/>
  <c r="J4076" i="2" s="1"/>
  <c r="K4076" i="2" s="1"/>
  <c r="F4076" i="2"/>
  <c r="H4075" i="2"/>
  <c r="I4075" i="2" s="1"/>
  <c r="J4075" i="2" s="1"/>
  <c r="K4075" i="2" s="1"/>
  <c r="F4075" i="2"/>
  <c r="G4075" i="2" s="1"/>
  <c r="H4074" i="2"/>
  <c r="I4074" i="2" s="1"/>
  <c r="J4074" i="2" s="1"/>
  <c r="K4074" i="2" s="1"/>
  <c r="G4074" i="2"/>
  <c r="F4074" i="2"/>
  <c r="I4073" i="2"/>
  <c r="J4073" i="2" s="1"/>
  <c r="K4073" i="2" s="1"/>
  <c r="H4073" i="2"/>
  <c r="F4073" i="2"/>
  <c r="G4073" i="2" s="1"/>
  <c r="J4072" i="2"/>
  <c r="K4072" i="2" s="1"/>
  <c r="H4072" i="2"/>
  <c r="I4072" i="2" s="1"/>
  <c r="G4072" i="2"/>
  <c r="F4072" i="2"/>
  <c r="J4071" i="2"/>
  <c r="K4071" i="2" s="1"/>
  <c r="I4071" i="2"/>
  <c r="H4071" i="2"/>
  <c r="F4071" i="2"/>
  <c r="G4071" i="2" s="1"/>
  <c r="K4070" i="2"/>
  <c r="H4070" i="2"/>
  <c r="I4070" i="2" s="1"/>
  <c r="F4070" i="2"/>
  <c r="G4070" i="2" s="1"/>
  <c r="J4070" i="2" s="1"/>
  <c r="I4069" i="2"/>
  <c r="H4069" i="2"/>
  <c r="F4069" i="2"/>
  <c r="G4069" i="2" s="1"/>
  <c r="J4069" i="2" s="1"/>
  <c r="K4069" i="2" s="1"/>
  <c r="H4068" i="2"/>
  <c r="I4068" i="2" s="1"/>
  <c r="G4068" i="2"/>
  <c r="J4068" i="2" s="1"/>
  <c r="K4068" i="2" s="1"/>
  <c r="F4068" i="2"/>
  <c r="H4067" i="2"/>
  <c r="I4067" i="2" s="1"/>
  <c r="J4067" i="2" s="1"/>
  <c r="K4067" i="2" s="1"/>
  <c r="F4067" i="2"/>
  <c r="G4067" i="2" s="1"/>
  <c r="H4066" i="2"/>
  <c r="I4066" i="2" s="1"/>
  <c r="J4066" i="2" s="1"/>
  <c r="K4066" i="2" s="1"/>
  <c r="G4066" i="2"/>
  <c r="F4066" i="2"/>
  <c r="I4065" i="2"/>
  <c r="J4065" i="2" s="1"/>
  <c r="K4065" i="2" s="1"/>
  <c r="H4065" i="2"/>
  <c r="F4065" i="2"/>
  <c r="G4065" i="2" s="1"/>
  <c r="J4064" i="2"/>
  <c r="K4064" i="2" s="1"/>
  <c r="H4064" i="2"/>
  <c r="I4064" i="2" s="1"/>
  <c r="G4064" i="2"/>
  <c r="F4064" i="2"/>
  <c r="J4063" i="2"/>
  <c r="K4063" i="2" s="1"/>
  <c r="I4063" i="2"/>
  <c r="H4063" i="2"/>
  <c r="F4063" i="2"/>
  <c r="G4063" i="2" s="1"/>
  <c r="K4062" i="2"/>
  <c r="H4062" i="2"/>
  <c r="I4062" i="2" s="1"/>
  <c r="F4062" i="2"/>
  <c r="G4062" i="2" s="1"/>
  <c r="J4062" i="2" s="1"/>
  <c r="I4061" i="2"/>
  <c r="H4061" i="2"/>
  <c r="F4061" i="2"/>
  <c r="G4061" i="2" s="1"/>
  <c r="J4061" i="2" s="1"/>
  <c r="K4061" i="2" s="1"/>
  <c r="H4060" i="2"/>
  <c r="I4060" i="2" s="1"/>
  <c r="G4060" i="2"/>
  <c r="J4060" i="2" s="1"/>
  <c r="K4060" i="2" s="1"/>
  <c r="F4060" i="2"/>
  <c r="H4059" i="2"/>
  <c r="I4059" i="2" s="1"/>
  <c r="J4059" i="2" s="1"/>
  <c r="K4059" i="2" s="1"/>
  <c r="F4059" i="2"/>
  <c r="G4059" i="2" s="1"/>
  <c r="H4058" i="2"/>
  <c r="I4058" i="2" s="1"/>
  <c r="J4058" i="2" s="1"/>
  <c r="K4058" i="2" s="1"/>
  <c r="G4058" i="2"/>
  <c r="F4058" i="2"/>
  <c r="I4057" i="2"/>
  <c r="J4057" i="2" s="1"/>
  <c r="K4057" i="2" s="1"/>
  <c r="H4057" i="2"/>
  <c r="F4057" i="2"/>
  <c r="G4057" i="2" s="1"/>
  <c r="J4056" i="2"/>
  <c r="K4056" i="2" s="1"/>
  <c r="H4056" i="2"/>
  <c r="I4056" i="2" s="1"/>
  <c r="G4056" i="2"/>
  <c r="F4056" i="2"/>
  <c r="J4055" i="2"/>
  <c r="K4055" i="2" s="1"/>
  <c r="I4055" i="2"/>
  <c r="H4055" i="2"/>
  <c r="F4055" i="2"/>
  <c r="G4055" i="2" s="1"/>
  <c r="H4054" i="2"/>
  <c r="I4054" i="2" s="1"/>
  <c r="F4054" i="2"/>
  <c r="G4054" i="2" s="1"/>
  <c r="J4054" i="2" s="1"/>
  <c r="K4054" i="2" s="1"/>
  <c r="I4053" i="2"/>
  <c r="H4053" i="2"/>
  <c r="F4053" i="2"/>
  <c r="G4053" i="2" s="1"/>
  <c r="J4053" i="2" s="1"/>
  <c r="K4053" i="2" s="1"/>
  <c r="H4052" i="2"/>
  <c r="I4052" i="2" s="1"/>
  <c r="G4052" i="2"/>
  <c r="J4052" i="2" s="1"/>
  <c r="K4052" i="2" s="1"/>
  <c r="F4052" i="2"/>
  <c r="H4051" i="2"/>
  <c r="I4051" i="2" s="1"/>
  <c r="J4051" i="2" s="1"/>
  <c r="K4051" i="2" s="1"/>
  <c r="F4051" i="2"/>
  <c r="G4051" i="2" s="1"/>
  <c r="H4050" i="2"/>
  <c r="I4050" i="2" s="1"/>
  <c r="J4050" i="2" s="1"/>
  <c r="K4050" i="2" s="1"/>
  <c r="G4050" i="2"/>
  <c r="F4050" i="2"/>
  <c r="I4049" i="2"/>
  <c r="J4049" i="2" s="1"/>
  <c r="K4049" i="2" s="1"/>
  <c r="H4049" i="2"/>
  <c r="F4049" i="2"/>
  <c r="G4049" i="2" s="1"/>
  <c r="J4048" i="2"/>
  <c r="K4048" i="2" s="1"/>
  <c r="H4048" i="2"/>
  <c r="I4048" i="2" s="1"/>
  <c r="G4048" i="2"/>
  <c r="F4048" i="2"/>
  <c r="J4047" i="2"/>
  <c r="K4047" i="2" s="1"/>
  <c r="I4047" i="2"/>
  <c r="H4047" i="2"/>
  <c r="F4047" i="2"/>
  <c r="G4047" i="2" s="1"/>
  <c r="H4046" i="2"/>
  <c r="I4046" i="2" s="1"/>
  <c r="F4046" i="2"/>
  <c r="G4046" i="2" s="1"/>
  <c r="J4046" i="2" s="1"/>
  <c r="K4046" i="2" s="1"/>
  <c r="I4045" i="2"/>
  <c r="H4045" i="2"/>
  <c r="F4045" i="2"/>
  <c r="G4045" i="2" s="1"/>
  <c r="J4045" i="2" s="1"/>
  <c r="K4045" i="2" s="1"/>
  <c r="H4044" i="2"/>
  <c r="I4044" i="2" s="1"/>
  <c r="G4044" i="2"/>
  <c r="J4044" i="2" s="1"/>
  <c r="K4044" i="2" s="1"/>
  <c r="F4044" i="2"/>
  <c r="H4043" i="2"/>
  <c r="I4043" i="2" s="1"/>
  <c r="J4043" i="2" s="1"/>
  <c r="K4043" i="2" s="1"/>
  <c r="F4043" i="2"/>
  <c r="G4043" i="2" s="1"/>
  <c r="H4042" i="2"/>
  <c r="I4042" i="2" s="1"/>
  <c r="J4042" i="2" s="1"/>
  <c r="K4042" i="2" s="1"/>
  <c r="G4042" i="2"/>
  <c r="F4042" i="2"/>
  <c r="I4041" i="2"/>
  <c r="J4041" i="2" s="1"/>
  <c r="K4041" i="2" s="1"/>
  <c r="H4041" i="2"/>
  <c r="F4041" i="2"/>
  <c r="G4041" i="2" s="1"/>
  <c r="J4040" i="2"/>
  <c r="K4040" i="2" s="1"/>
  <c r="H4040" i="2"/>
  <c r="I4040" i="2" s="1"/>
  <c r="G4040" i="2"/>
  <c r="F4040" i="2"/>
  <c r="J4039" i="2"/>
  <c r="K4039" i="2" s="1"/>
  <c r="I4039" i="2"/>
  <c r="H4039" i="2"/>
  <c r="F4039" i="2"/>
  <c r="G4039" i="2" s="1"/>
  <c r="K4038" i="2"/>
  <c r="J4038" i="2"/>
  <c r="H4038" i="2"/>
  <c r="I4038" i="2" s="1"/>
  <c r="F4038" i="2"/>
  <c r="G4038" i="2" s="1"/>
  <c r="J4037" i="2"/>
  <c r="K4037" i="2" s="1"/>
  <c r="I4037" i="2"/>
  <c r="H4037" i="2"/>
  <c r="F4037" i="2"/>
  <c r="G4037" i="2" s="1"/>
  <c r="K4036" i="2"/>
  <c r="H4036" i="2"/>
  <c r="I4036" i="2" s="1"/>
  <c r="G4036" i="2"/>
  <c r="J4036" i="2" s="1"/>
  <c r="F4036" i="2"/>
  <c r="H4035" i="2"/>
  <c r="I4035" i="2" s="1"/>
  <c r="J4035" i="2" s="1"/>
  <c r="K4035" i="2" s="1"/>
  <c r="F4035" i="2"/>
  <c r="G4035" i="2" s="1"/>
  <c r="H4034" i="2"/>
  <c r="I4034" i="2" s="1"/>
  <c r="J4034" i="2" s="1"/>
  <c r="K4034" i="2" s="1"/>
  <c r="G4034" i="2"/>
  <c r="F4034" i="2"/>
  <c r="H4033" i="2"/>
  <c r="I4033" i="2" s="1"/>
  <c r="J4033" i="2" s="1"/>
  <c r="K4033" i="2" s="1"/>
  <c r="F4033" i="2"/>
  <c r="G4033" i="2" s="1"/>
  <c r="J4032" i="2"/>
  <c r="K4032" i="2" s="1"/>
  <c r="H4032" i="2"/>
  <c r="I4032" i="2" s="1"/>
  <c r="G4032" i="2"/>
  <c r="F4032" i="2"/>
  <c r="J4031" i="2"/>
  <c r="K4031" i="2" s="1"/>
  <c r="I4031" i="2"/>
  <c r="H4031" i="2"/>
  <c r="F4031" i="2"/>
  <c r="G4031" i="2" s="1"/>
  <c r="K4030" i="2"/>
  <c r="J4030" i="2"/>
  <c r="H4030" i="2"/>
  <c r="I4030" i="2" s="1"/>
  <c r="F4030" i="2"/>
  <c r="G4030" i="2" s="1"/>
  <c r="J4029" i="2"/>
  <c r="K4029" i="2" s="1"/>
  <c r="I4029" i="2"/>
  <c r="H4029" i="2"/>
  <c r="F4029" i="2"/>
  <c r="G4029" i="2" s="1"/>
  <c r="H4028" i="2"/>
  <c r="I4028" i="2" s="1"/>
  <c r="G4028" i="2"/>
  <c r="F4028" i="2"/>
  <c r="H4027" i="2"/>
  <c r="I4027" i="2" s="1"/>
  <c r="J4027" i="2" s="1"/>
  <c r="K4027" i="2" s="1"/>
  <c r="F4027" i="2"/>
  <c r="G4027" i="2" s="1"/>
  <c r="H4026" i="2"/>
  <c r="I4026" i="2" s="1"/>
  <c r="J4026" i="2" s="1"/>
  <c r="K4026" i="2" s="1"/>
  <c r="G4026" i="2"/>
  <c r="F4026" i="2"/>
  <c r="H4025" i="2"/>
  <c r="I4025" i="2" s="1"/>
  <c r="J4025" i="2" s="1"/>
  <c r="K4025" i="2" s="1"/>
  <c r="F4025" i="2"/>
  <c r="G4025" i="2" s="1"/>
  <c r="J4024" i="2"/>
  <c r="K4024" i="2" s="1"/>
  <c r="H4024" i="2"/>
  <c r="I4024" i="2" s="1"/>
  <c r="F4024" i="2"/>
  <c r="G4024" i="2" s="1"/>
  <c r="I4023" i="2"/>
  <c r="J4023" i="2" s="1"/>
  <c r="K4023" i="2" s="1"/>
  <c r="H4023" i="2"/>
  <c r="F4023" i="2"/>
  <c r="G4023" i="2" s="1"/>
  <c r="J4022" i="2"/>
  <c r="K4022" i="2" s="1"/>
  <c r="H4022" i="2"/>
  <c r="I4022" i="2" s="1"/>
  <c r="F4022" i="2"/>
  <c r="G4022" i="2" s="1"/>
  <c r="I4021" i="2"/>
  <c r="H4021" i="2"/>
  <c r="F4021" i="2"/>
  <c r="G4021" i="2" s="1"/>
  <c r="J4021" i="2" s="1"/>
  <c r="K4021" i="2" s="1"/>
  <c r="H4020" i="2"/>
  <c r="I4020" i="2" s="1"/>
  <c r="F4020" i="2"/>
  <c r="G4020" i="2" s="1"/>
  <c r="J4020" i="2" s="1"/>
  <c r="K4020" i="2" s="1"/>
  <c r="H4019" i="2"/>
  <c r="I4019" i="2" s="1"/>
  <c r="F4019" i="2"/>
  <c r="G4019" i="2" s="1"/>
  <c r="H4018" i="2"/>
  <c r="I4018" i="2" s="1"/>
  <c r="G4018" i="2"/>
  <c r="F4018" i="2"/>
  <c r="I4017" i="2"/>
  <c r="J4017" i="2" s="1"/>
  <c r="K4017" i="2" s="1"/>
  <c r="H4017" i="2"/>
  <c r="G4017" i="2"/>
  <c r="F4017" i="2"/>
  <c r="H4016" i="2"/>
  <c r="I4016" i="2" s="1"/>
  <c r="F4016" i="2"/>
  <c r="G4016" i="2" s="1"/>
  <c r="H4015" i="2"/>
  <c r="I4015" i="2" s="1"/>
  <c r="J4015" i="2" s="1"/>
  <c r="K4015" i="2" s="1"/>
  <c r="F4015" i="2"/>
  <c r="G4015" i="2" s="1"/>
  <c r="H4014" i="2"/>
  <c r="I4014" i="2" s="1"/>
  <c r="F4014" i="2"/>
  <c r="G4014" i="2" s="1"/>
  <c r="H4013" i="2"/>
  <c r="I4013" i="2" s="1"/>
  <c r="J4013" i="2" s="1"/>
  <c r="K4013" i="2" s="1"/>
  <c r="F4013" i="2"/>
  <c r="G4013" i="2" s="1"/>
  <c r="H4012" i="2"/>
  <c r="I4012" i="2" s="1"/>
  <c r="J4012" i="2" s="1"/>
  <c r="K4012" i="2" s="1"/>
  <c r="F4012" i="2"/>
  <c r="G4012" i="2" s="1"/>
  <c r="I4011" i="2"/>
  <c r="H4011" i="2"/>
  <c r="F4011" i="2"/>
  <c r="G4011" i="2" s="1"/>
  <c r="H4010" i="2"/>
  <c r="I4010" i="2" s="1"/>
  <c r="G4010" i="2"/>
  <c r="J4010" i="2" s="1"/>
  <c r="K4010" i="2" s="1"/>
  <c r="F4010" i="2"/>
  <c r="H4009" i="2"/>
  <c r="I4009" i="2" s="1"/>
  <c r="J4009" i="2" s="1"/>
  <c r="K4009" i="2" s="1"/>
  <c r="F4009" i="2"/>
  <c r="G4009" i="2" s="1"/>
  <c r="H4008" i="2"/>
  <c r="I4008" i="2" s="1"/>
  <c r="F4008" i="2"/>
  <c r="G4008" i="2" s="1"/>
  <c r="I4007" i="2"/>
  <c r="J4007" i="2" s="1"/>
  <c r="K4007" i="2" s="1"/>
  <c r="H4007" i="2"/>
  <c r="F4007" i="2"/>
  <c r="G4007" i="2" s="1"/>
  <c r="J4006" i="2"/>
  <c r="K4006" i="2" s="1"/>
  <c r="H4006" i="2"/>
  <c r="I4006" i="2" s="1"/>
  <c r="G4006" i="2"/>
  <c r="F4006" i="2"/>
  <c r="H4005" i="2"/>
  <c r="I4005" i="2" s="1"/>
  <c r="J4005" i="2" s="1"/>
  <c r="K4005" i="2" s="1"/>
  <c r="F4005" i="2"/>
  <c r="G4005" i="2" s="1"/>
  <c r="H4004" i="2"/>
  <c r="I4004" i="2" s="1"/>
  <c r="F4004" i="2"/>
  <c r="G4004" i="2" s="1"/>
  <c r="I4003" i="2"/>
  <c r="H4003" i="2"/>
  <c r="F4003" i="2"/>
  <c r="G4003" i="2" s="1"/>
  <c r="H4002" i="2"/>
  <c r="I4002" i="2" s="1"/>
  <c r="G4002" i="2"/>
  <c r="J4002" i="2" s="1"/>
  <c r="K4002" i="2" s="1"/>
  <c r="F4002" i="2"/>
  <c r="H4001" i="2"/>
  <c r="I4001" i="2" s="1"/>
  <c r="J4001" i="2" s="1"/>
  <c r="K4001" i="2" s="1"/>
  <c r="F4001" i="2"/>
  <c r="G4001" i="2" s="1"/>
  <c r="H4000" i="2"/>
  <c r="I4000" i="2" s="1"/>
  <c r="F4000" i="2"/>
  <c r="G4000" i="2" s="1"/>
  <c r="I3999" i="2"/>
  <c r="J3999" i="2" s="1"/>
  <c r="K3999" i="2" s="1"/>
  <c r="H3999" i="2"/>
  <c r="F3999" i="2"/>
  <c r="G3999" i="2" s="1"/>
  <c r="J3998" i="2"/>
  <c r="K3998" i="2" s="1"/>
  <c r="H3998" i="2"/>
  <c r="I3998" i="2" s="1"/>
  <c r="G3998" i="2"/>
  <c r="F3998" i="2"/>
  <c r="H3997" i="2"/>
  <c r="I3997" i="2" s="1"/>
  <c r="J3997" i="2" s="1"/>
  <c r="K3997" i="2" s="1"/>
  <c r="F3997" i="2"/>
  <c r="G3997" i="2" s="1"/>
  <c r="H3996" i="2"/>
  <c r="I3996" i="2" s="1"/>
  <c r="F3996" i="2"/>
  <c r="G3996" i="2" s="1"/>
  <c r="I3995" i="2"/>
  <c r="J3995" i="2" s="1"/>
  <c r="K3995" i="2" s="1"/>
  <c r="H3995" i="2"/>
  <c r="F3995" i="2"/>
  <c r="G3995" i="2" s="1"/>
  <c r="H3994" i="2"/>
  <c r="I3994" i="2" s="1"/>
  <c r="G3994" i="2"/>
  <c r="J3994" i="2" s="1"/>
  <c r="K3994" i="2" s="1"/>
  <c r="F3994" i="2"/>
  <c r="H3993" i="2"/>
  <c r="I3993" i="2" s="1"/>
  <c r="J3993" i="2" s="1"/>
  <c r="K3993" i="2" s="1"/>
  <c r="F3993" i="2"/>
  <c r="G3993" i="2" s="1"/>
  <c r="H3992" i="2"/>
  <c r="I3992" i="2" s="1"/>
  <c r="J3992" i="2" s="1"/>
  <c r="K3992" i="2" s="1"/>
  <c r="F3992" i="2"/>
  <c r="G3992" i="2" s="1"/>
  <c r="I3991" i="2"/>
  <c r="J3991" i="2" s="1"/>
  <c r="K3991" i="2" s="1"/>
  <c r="H3991" i="2"/>
  <c r="F3991" i="2"/>
  <c r="G3991" i="2" s="1"/>
  <c r="J3990" i="2"/>
  <c r="K3990" i="2" s="1"/>
  <c r="H3990" i="2"/>
  <c r="I3990" i="2" s="1"/>
  <c r="G3990" i="2"/>
  <c r="F3990" i="2"/>
  <c r="J3989" i="2"/>
  <c r="K3989" i="2" s="1"/>
  <c r="I3989" i="2"/>
  <c r="H3989" i="2"/>
  <c r="F3989" i="2"/>
  <c r="G3989" i="2" s="1"/>
  <c r="H3988" i="2"/>
  <c r="I3988" i="2" s="1"/>
  <c r="F3988" i="2"/>
  <c r="G3988" i="2" s="1"/>
  <c r="J3988" i="2" s="1"/>
  <c r="K3988" i="2" s="1"/>
  <c r="I3987" i="2"/>
  <c r="H3987" i="2"/>
  <c r="F3987" i="2"/>
  <c r="G3987" i="2" s="1"/>
  <c r="J3987" i="2" s="1"/>
  <c r="K3987" i="2" s="1"/>
  <c r="H3986" i="2"/>
  <c r="I3986" i="2" s="1"/>
  <c r="G3986" i="2"/>
  <c r="F3986" i="2"/>
  <c r="H3985" i="2"/>
  <c r="I3985" i="2" s="1"/>
  <c r="J3985" i="2" s="1"/>
  <c r="K3985" i="2" s="1"/>
  <c r="F3985" i="2"/>
  <c r="G3985" i="2" s="1"/>
  <c r="H3984" i="2"/>
  <c r="I3984" i="2" s="1"/>
  <c r="J3984" i="2" s="1"/>
  <c r="K3984" i="2" s="1"/>
  <c r="G3984" i="2"/>
  <c r="F3984" i="2"/>
  <c r="I3983" i="2"/>
  <c r="J3983" i="2" s="1"/>
  <c r="K3983" i="2" s="1"/>
  <c r="H3983" i="2"/>
  <c r="F3983" i="2"/>
  <c r="G3983" i="2" s="1"/>
  <c r="H3982" i="2"/>
  <c r="I3982" i="2" s="1"/>
  <c r="F3982" i="2"/>
  <c r="G3982" i="2" s="1"/>
  <c r="J3982" i="2" s="1"/>
  <c r="K3982" i="2" s="1"/>
  <c r="J3981" i="2"/>
  <c r="K3981" i="2" s="1"/>
  <c r="I3981" i="2"/>
  <c r="H3981" i="2"/>
  <c r="F3981" i="2"/>
  <c r="G3981" i="2" s="1"/>
  <c r="H3980" i="2"/>
  <c r="I3980" i="2" s="1"/>
  <c r="F3980" i="2"/>
  <c r="G3980" i="2" s="1"/>
  <c r="J3980" i="2" s="1"/>
  <c r="K3980" i="2" s="1"/>
  <c r="H3979" i="2"/>
  <c r="I3979" i="2" s="1"/>
  <c r="J3979" i="2" s="1"/>
  <c r="K3979" i="2" s="1"/>
  <c r="F3979" i="2"/>
  <c r="G3979" i="2" s="1"/>
  <c r="H3978" i="2"/>
  <c r="I3978" i="2" s="1"/>
  <c r="G3978" i="2"/>
  <c r="F3978" i="2"/>
  <c r="H3977" i="2"/>
  <c r="I3977" i="2" s="1"/>
  <c r="J3977" i="2" s="1"/>
  <c r="K3977" i="2" s="1"/>
  <c r="F3977" i="2"/>
  <c r="G3977" i="2" s="1"/>
  <c r="H3976" i="2"/>
  <c r="I3976" i="2" s="1"/>
  <c r="J3976" i="2" s="1"/>
  <c r="K3976" i="2" s="1"/>
  <c r="G3976" i="2"/>
  <c r="F3976" i="2"/>
  <c r="I3975" i="2"/>
  <c r="J3975" i="2" s="1"/>
  <c r="K3975" i="2" s="1"/>
  <c r="H3975" i="2"/>
  <c r="F3975" i="2"/>
  <c r="G3975" i="2" s="1"/>
  <c r="H3974" i="2"/>
  <c r="I3974" i="2" s="1"/>
  <c r="F3974" i="2"/>
  <c r="G3974" i="2" s="1"/>
  <c r="J3974" i="2" s="1"/>
  <c r="K3974" i="2" s="1"/>
  <c r="J3973" i="2"/>
  <c r="K3973" i="2" s="1"/>
  <c r="I3973" i="2"/>
  <c r="H3973" i="2"/>
  <c r="F3973" i="2"/>
  <c r="G3973" i="2" s="1"/>
  <c r="H3972" i="2"/>
  <c r="I3972" i="2" s="1"/>
  <c r="F3972" i="2"/>
  <c r="G3972" i="2" s="1"/>
  <c r="H3971" i="2"/>
  <c r="I3971" i="2" s="1"/>
  <c r="F3971" i="2"/>
  <c r="G3971" i="2" s="1"/>
  <c r="H3970" i="2"/>
  <c r="I3970" i="2" s="1"/>
  <c r="G3970" i="2"/>
  <c r="F3970" i="2"/>
  <c r="H3969" i="2"/>
  <c r="I3969" i="2" s="1"/>
  <c r="J3969" i="2" s="1"/>
  <c r="K3969" i="2" s="1"/>
  <c r="F3969" i="2"/>
  <c r="G3969" i="2" s="1"/>
  <c r="H3968" i="2"/>
  <c r="I3968" i="2" s="1"/>
  <c r="F3968" i="2"/>
  <c r="G3968" i="2" s="1"/>
  <c r="I3967" i="2"/>
  <c r="J3967" i="2" s="1"/>
  <c r="K3967" i="2" s="1"/>
  <c r="H3967" i="2"/>
  <c r="F3967" i="2"/>
  <c r="G3967" i="2" s="1"/>
  <c r="J3966" i="2"/>
  <c r="K3966" i="2" s="1"/>
  <c r="H3966" i="2"/>
  <c r="I3966" i="2" s="1"/>
  <c r="F3966" i="2"/>
  <c r="G3966" i="2" s="1"/>
  <c r="J3965" i="2"/>
  <c r="K3965" i="2" s="1"/>
  <c r="I3965" i="2"/>
  <c r="H3965" i="2"/>
  <c r="F3965" i="2"/>
  <c r="G3965" i="2" s="1"/>
  <c r="H3964" i="2"/>
  <c r="I3964" i="2" s="1"/>
  <c r="F3964" i="2"/>
  <c r="G3964" i="2" s="1"/>
  <c r="I3963" i="2"/>
  <c r="H3963" i="2"/>
  <c r="F3963" i="2"/>
  <c r="G3963" i="2" s="1"/>
  <c r="H3962" i="2"/>
  <c r="I3962" i="2" s="1"/>
  <c r="J3962" i="2" s="1"/>
  <c r="K3962" i="2" s="1"/>
  <c r="G3962" i="2"/>
  <c r="F3962" i="2"/>
  <c r="H3961" i="2"/>
  <c r="I3961" i="2" s="1"/>
  <c r="J3961" i="2" s="1"/>
  <c r="K3961" i="2" s="1"/>
  <c r="F3961" i="2"/>
  <c r="G3961" i="2" s="1"/>
  <c r="H3960" i="2"/>
  <c r="I3960" i="2" s="1"/>
  <c r="F3960" i="2"/>
  <c r="G3960" i="2" s="1"/>
  <c r="I3959" i="2"/>
  <c r="J3959" i="2" s="1"/>
  <c r="K3959" i="2" s="1"/>
  <c r="H3959" i="2"/>
  <c r="F3959" i="2"/>
  <c r="G3959" i="2" s="1"/>
  <c r="H3958" i="2"/>
  <c r="I3958" i="2" s="1"/>
  <c r="F3958" i="2"/>
  <c r="G3958" i="2" s="1"/>
  <c r="J3958" i="2" s="1"/>
  <c r="K3958" i="2" s="1"/>
  <c r="J3957" i="2"/>
  <c r="K3957" i="2" s="1"/>
  <c r="I3957" i="2"/>
  <c r="H3957" i="2"/>
  <c r="F3957" i="2"/>
  <c r="G3957" i="2" s="1"/>
  <c r="H3956" i="2"/>
  <c r="I3956" i="2" s="1"/>
  <c r="F3956" i="2"/>
  <c r="G3956" i="2" s="1"/>
  <c r="I3955" i="2"/>
  <c r="J3955" i="2" s="1"/>
  <c r="K3955" i="2" s="1"/>
  <c r="H3955" i="2"/>
  <c r="F3955" i="2"/>
  <c r="G3955" i="2" s="1"/>
  <c r="H3954" i="2"/>
  <c r="I3954" i="2" s="1"/>
  <c r="G3954" i="2"/>
  <c r="J3954" i="2" s="1"/>
  <c r="K3954" i="2" s="1"/>
  <c r="F3954" i="2"/>
  <c r="H3953" i="2"/>
  <c r="I3953" i="2" s="1"/>
  <c r="J3953" i="2" s="1"/>
  <c r="K3953" i="2" s="1"/>
  <c r="F3953" i="2"/>
  <c r="G3953" i="2" s="1"/>
  <c r="H3952" i="2"/>
  <c r="I3952" i="2" s="1"/>
  <c r="J3952" i="2" s="1"/>
  <c r="K3952" i="2" s="1"/>
  <c r="F3952" i="2"/>
  <c r="G3952" i="2" s="1"/>
  <c r="I3951" i="2"/>
  <c r="J3951" i="2" s="1"/>
  <c r="K3951" i="2" s="1"/>
  <c r="H3951" i="2"/>
  <c r="F3951" i="2"/>
  <c r="G3951" i="2" s="1"/>
  <c r="J3950" i="2"/>
  <c r="K3950" i="2" s="1"/>
  <c r="H3950" i="2"/>
  <c r="I3950" i="2" s="1"/>
  <c r="G3950" i="2"/>
  <c r="F3950" i="2"/>
  <c r="H3949" i="2"/>
  <c r="I3949" i="2" s="1"/>
  <c r="J3949" i="2" s="1"/>
  <c r="K3949" i="2" s="1"/>
  <c r="F3949" i="2"/>
  <c r="G3949" i="2" s="1"/>
  <c r="H3948" i="2"/>
  <c r="I3948" i="2" s="1"/>
  <c r="F3948" i="2"/>
  <c r="G3948" i="2" s="1"/>
  <c r="I3947" i="2"/>
  <c r="J3947" i="2" s="1"/>
  <c r="K3947" i="2" s="1"/>
  <c r="H3947" i="2"/>
  <c r="F3947" i="2"/>
  <c r="G3947" i="2" s="1"/>
  <c r="H3946" i="2"/>
  <c r="I3946" i="2" s="1"/>
  <c r="G3946" i="2"/>
  <c r="J3946" i="2" s="1"/>
  <c r="K3946" i="2" s="1"/>
  <c r="F3946" i="2"/>
  <c r="H3945" i="2"/>
  <c r="I3945" i="2" s="1"/>
  <c r="J3945" i="2" s="1"/>
  <c r="K3945" i="2" s="1"/>
  <c r="F3945" i="2"/>
  <c r="G3945" i="2" s="1"/>
  <c r="H3944" i="2"/>
  <c r="I3944" i="2" s="1"/>
  <c r="F3944" i="2"/>
  <c r="G3944" i="2" s="1"/>
  <c r="I3943" i="2"/>
  <c r="J3943" i="2" s="1"/>
  <c r="K3943" i="2" s="1"/>
  <c r="H3943" i="2"/>
  <c r="F3943" i="2"/>
  <c r="G3943" i="2" s="1"/>
  <c r="J3942" i="2"/>
  <c r="K3942" i="2" s="1"/>
  <c r="H3942" i="2"/>
  <c r="I3942" i="2" s="1"/>
  <c r="G3942" i="2"/>
  <c r="F3942" i="2"/>
  <c r="J3941" i="2"/>
  <c r="K3941" i="2" s="1"/>
  <c r="H3941" i="2"/>
  <c r="I3941" i="2" s="1"/>
  <c r="F3941" i="2"/>
  <c r="G3941" i="2" s="1"/>
  <c r="H3940" i="2"/>
  <c r="I3940" i="2" s="1"/>
  <c r="J3940" i="2" s="1"/>
  <c r="K3940" i="2" s="1"/>
  <c r="F3940" i="2"/>
  <c r="G3940" i="2" s="1"/>
  <c r="I3939" i="2"/>
  <c r="H3939" i="2"/>
  <c r="F3939" i="2"/>
  <c r="G3939" i="2" s="1"/>
  <c r="H3938" i="2"/>
  <c r="I3938" i="2" s="1"/>
  <c r="G3938" i="2"/>
  <c r="J3938" i="2" s="1"/>
  <c r="K3938" i="2" s="1"/>
  <c r="F3938" i="2"/>
  <c r="H3937" i="2"/>
  <c r="I3937" i="2" s="1"/>
  <c r="J3937" i="2" s="1"/>
  <c r="K3937" i="2" s="1"/>
  <c r="F3937" i="2"/>
  <c r="G3937" i="2" s="1"/>
  <c r="H3936" i="2"/>
  <c r="I3936" i="2" s="1"/>
  <c r="F3936" i="2"/>
  <c r="G3936" i="2" s="1"/>
  <c r="I3935" i="2"/>
  <c r="J3935" i="2" s="1"/>
  <c r="K3935" i="2" s="1"/>
  <c r="H3935" i="2"/>
  <c r="F3935" i="2"/>
  <c r="G3935" i="2" s="1"/>
  <c r="J3934" i="2"/>
  <c r="K3934" i="2" s="1"/>
  <c r="H3934" i="2"/>
  <c r="I3934" i="2" s="1"/>
  <c r="G3934" i="2"/>
  <c r="F3934" i="2"/>
  <c r="H3933" i="2"/>
  <c r="I3933" i="2" s="1"/>
  <c r="J3933" i="2" s="1"/>
  <c r="K3933" i="2" s="1"/>
  <c r="F3933" i="2"/>
  <c r="G3933" i="2" s="1"/>
  <c r="H3932" i="2"/>
  <c r="I3932" i="2" s="1"/>
  <c r="F3932" i="2"/>
  <c r="G3932" i="2" s="1"/>
  <c r="I3931" i="2"/>
  <c r="H3931" i="2"/>
  <c r="F3931" i="2"/>
  <c r="G3931" i="2" s="1"/>
  <c r="H3930" i="2"/>
  <c r="I3930" i="2" s="1"/>
  <c r="G3930" i="2"/>
  <c r="J3930" i="2" s="1"/>
  <c r="K3930" i="2" s="1"/>
  <c r="F3930" i="2"/>
  <c r="H3929" i="2"/>
  <c r="I3929" i="2" s="1"/>
  <c r="J3929" i="2" s="1"/>
  <c r="K3929" i="2" s="1"/>
  <c r="F3929" i="2"/>
  <c r="G3929" i="2" s="1"/>
  <c r="H3928" i="2"/>
  <c r="I3928" i="2" s="1"/>
  <c r="F3928" i="2"/>
  <c r="G3928" i="2" s="1"/>
  <c r="I3927" i="2"/>
  <c r="J3927" i="2" s="1"/>
  <c r="K3927" i="2" s="1"/>
  <c r="H3927" i="2"/>
  <c r="F3927" i="2"/>
  <c r="G3927" i="2" s="1"/>
  <c r="J3926" i="2"/>
  <c r="K3926" i="2" s="1"/>
  <c r="H3926" i="2"/>
  <c r="I3926" i="2" s="1"/>
  <c r="G3926" i="2"/>
  <c r="F3926" i="2"/>
  <c r="H3925" i="2"/>
  <c r="I3925" i="2" s="1"/>
  <c r="J3925" i="2" s="1"/>
  <c r="K3925" i="2" s="1"/>
  <c r="F3925" i="2"/>
  <c r="G3925" i="2" s="1"/>
  <c r="H3924" i="2"/>
  <c r="I3924" i="2" s="1"/>
  <c r="F3924" i="2"/>
  <c r="G3924" i="2" s="1"/>
  <c r="I3923" i="2"/>
  <c r="J3923" i="2" s="1"/>
  <c r="K3923" i="2" s="1"/>
  <c r="H3923" i="2"/>
  <c r="F3923" i="2"/>
  <c r="G3923" i="2" s="1"/>
  <c r="H3922" i="2"/>
  <c r="I3922" i="2" s="1"/>
  <c r="G3922" i="2"/>
  <c r="F3922" i="2"/>
  <c r="H3921" i="2"/>
  <c r="I3921" i="2" s="1"/>
  <c r="J3921" i="2" s="1"/>
  <c r="K3921" i="2" s="1"/>
  <c r="F3921" i="2"/>
  <c r="G3921" i="2" s="1"/>
  <c r="H3920" i="2"/>
  <c r="I3920" i="2" s="1"/>
  <c r="J3920" i="2" s="1"/>
  <c r="K3920" i="2" s="1"/>
  <c r="F3920" i="2"/>
  <c r="G3920" i="2" s="1"/>
  <c r="I3919" i="2"/>
  <c r="J3919" i="2" s="1"/>
  <c r="K3919" i="2" s="1"/>
  <c r="H3919" i="2"/>
  <c r="F3919" i="2"/>
  <c r="G3919" i="2" s="1"/>
  <c r="H3918" i="2"/>
  <c r="I3918" i="2" s="1"/>
  <c r="F3918" i="2"/>
  <c r="G3918" i="2" s="1"/>
  <c r="J3918" i="2" s="1"/>
  <c r="K3918" i="2" s="1"/>
  <c r="J3917" i="2"/>
  <c r="K3917" i="2" s="1"/>
  <c r="I3917" i="2"/>
  <c r="H3917" i="2"/>
  <c r="F3917" i="2"/>
  <c r="G3917" i="2" s="1"/>
  <c r="K3916" i="2"/>
  <c r="H3916" i="2"/>
  <c r="I3916" i="2" s="1"/>
  <c r="F3916" i="2"/>
  <c r="G3916" i="2" s="1"/>
  <c r="J3916" i="2" s="1"/>
  <c r="I3915" i="2"/>
  <c r="H3915" i="2"/>
  <c r="F3915" i="2"/>
  <c r="G3915" i="2" s="1"/>
  <c r="J3915" i="2" s="1"/>
  <c r="K3915" i="2" s="1"/>
  <c r="H3914" i="2"/>
  <c r="I3914" i="2" s="1"/>
  <c r="G3914" i="2"/>
  <c r="F3914" i="2"/>
  <c r="H3913" i="2"/>
  <c r="I3913" i="2" s="1"/>
  <c r="J3913" i="2" s="1"/>
  <c r="K3913" i="2" s="1"/>
  <c r="F3913" i="2"/>
  <c r="G3913" i="2" s="1"/>
  <c r="H3912" i="2"/>
  <c r="I3912" i="2" s="1"/>
  <c r="J3912" i="2" s="1"/>
  <c r="K3912" i="2" s="1"/>
  <c r="G3912" i="2"/>
  <c r="F3912" i="2"/>
  <c r="I3911" i="2"/>
  <c r="J3911" i="2" s="1"/>
  <c r="K3911" i="2" s="1"/>
  <c r="H3911" i="2"/>
  <c r="F3911" i="2"/>
  <c r="G3911" i="2" s="1"/>
  <c r="H3910" i="2"/>
  <c r="I3910" i="2" s="1"/>
  <c r="F3910" i="2"/>
  <c r="G3910" i="2" s="1"/>
  <c r="J3910" i="2" s="1"/>
  <c r="K3910" i="2" s="1"/>
  <c r="J3909" i="2"/>
  <c r="K3909" i="2" s="1"/>
  <c r="I3909" i="2"/>
  <c r="H3909" i="2"/>
  <c r="F3909" i="2"/>
  <c r="G3909" i="2" s="1"/>
  <c r="H3908" i="2"/>
  <c r="I3908" i="2" s="1"/>
  <c r="F3908" i="2"/>
  <c r="G3908" i="2" s="1"/>
  <c r="I3907" i="2"/>
  <c r="J3907" i="2" s="1"/>
  <c r="K3907" i="2" s="1"/>
  <c r="H3907" i="2"/>
  <c r="F3907" i="2"/>
  <c r="G3907" i="2" s="1"/>
  <c r="H3906" i="2"/>
  <c r="I3906" i="2" s="1"/>
  <c r="G3906" i="2"/>
  <c r="J3906" i="2" s="1"/>
  <c r="K3906" i="2" s="1"/>
  <c r="F3906" i="2"/>
  <c r="H3905" i="2"/>
  <c r="I3905" i="2" s="1"/>
  <c r="J3905" i="2" s="1"/>
  <c r="K3905" i="2" s="1"/>
  <c r="F3905" i="2"/>
  <c r="G3905" i="2" s="1"/>
  <c r="H3904" i="2"/>
  <c r="I3904" i="2" s="1"/>
  <c r="F3904" i="2"/>
  <c r="G3904" i="2" s="1"/>
  <c r="I3903" i="2"/>
  <c r="J3903" i="2" s="1"/>
  <c r="K3903" i="2" s="1"/>
  <c r="H3903" i="2"/>
  <c r="F3903" i="2"/>
  <c r="G3903" i="2" s="1"/>
  <c r="J3902" i="2"/>
  <c r="K3902" i="2" s="1"/>
  <c r="H3902" i="2"/>
  <c r="I3902" i="2" s="1"/>
  <c r="G3902" i="2"/>
  <c r="F3902" i="2"/>
  <c r="J3901" i="2"/>
  <c r="K3901" i="2" s="1"/>
  <c r="I3901" i="2"/>
  <c r="H3901" i="2"/>
  <c r="F3901" i="2"/>
  <c r="G3901" i="2" s="1"/>
  <c r="H3900" i="2"/>
  <c r="I3900" i="2" s="1"/>
  <c r="F3900" i="2"/>
  <c r="G3900" i="2" s="1"/>
  <c r="I3899" i="2"/>
  <c r="J3899" i="2" s="1"/>
  <c r="K3899" i="2" s="1"/>
  <c r="H3899" i="2"/>
  <c r="F3899" i="2"/>
  <c r="G3899" i="2" s="1"/>
  <c r="H3898" i="2"/>
  <c r="I3898" i="2" s="1"/>
  <c r="G3898" i="2"/>
  <c r="J3898" i="2" s="1"/>
  <c r="K3898" i="2" s="1"/>
  <c r="F3898" i="2"/>
  <c r="H3897" i="2"/>
  <c r="I3897" i="2" s="1"/>
  <c r="J3897" i="2" s="1"/>
  <c r="K3897" i="2" s="1"/>
  <c r="F3897" i="2"/>
  <c r="G3897" i="2" s="1"/>
  <c r="H3896" i="2"/>
  <c r="I3896" i="2" s="1"/>
  <c r="F3896" i="2"/>
  <c r="G3896" i="2" s="1"/>
  <c r="I3895" i="2"/>
  <c r="J3895" i="2" s="1"/>
  <c r="K3895" i="2" s="1"/>
  <c r="H3895" i="2"/>
  <c r="F3895" i="2"/>
  <c r="G3895" i="2" s="1"/>
  <c r="J3894" i="2"/>
  <c r="K3894" i="2" s="1"/>
  <c r="H3894" i="2"/>
  <c r="I3894" i="2" s="1"/>
  <c r="G3894" i="2"/>
  <c r="F3894" i="2"/>
  <c r="J3893" i="2"/>
  <c r="K3893" i="2" s="1"/>
  <c r="I3893" i="2"/>
  <c r="H3893" i="2"/>
  <c r="F3893" i="2"/>
  <c r="G3893" i="2" s="1"/>
  <c r="H3892" i="2"/>
  <c r="I3892" i="2" s="1"/>
  <c r="F3892" i="2"/>
  <c r="G3892" i="2" s="1"/>
  <c r="I3891" i="2"/>
  <c r="J3891" i="2" s="1"/>
  <c r="K3891" i="2" s="1"/>
  <c r="H3891" i="2"/>
  <c r="F3891" i="2"/>
  <c r="G3891" i="2" s="1"/>
  <c r="H3890" i="2"/>
  <c r="I3890" i="2" s="1"/>
  <c r="G3890" i="2"/>
  <c r="J3890" i="2" s="1"/>
  <c r="K3890" i="2" s="1"/>
  <c r="F3890" i="2"/>
  <c r="H3889" i="2"/>
  <c r="I3889" i="2" s="1"/>
  <c r="J3889" i="2" s="1"/>
  <c r="K3889" i="2" s="1"/>
  <c r="F3889" i="2"/>
  <c r="G3889" i="2" s="1"/>
  <c r="H3888" i="2"/>
  <c r="I3888" i="2" s="1"/>
  <c r="F3888" i="2"/>
  <c r="G3888" i="2" s="1"/>
  <c r="I3887" i="2"/>
  <c r="J3887" i="2" s="1"/>
  <c r="K3887" i="2" s="1"/>
  <c r="H3887" i="2"/>
  <c r="F3887" i="2"/>
  <c r="G3887" i="2" s="1"/>
  <c r="J3886" i="2"/>
  <c r="K3886" i="2" s="1"/>
  <c r="H3886" i="2"/>
  <c r="I3886" i="2" s="1"/>
  <c r="G3886" i="2"/>
  <c r="F3886" i="2"/>
  <c r="J3885" i="2"/>
  <c r="K3885" i="2" s="1"/>
  <c r="I3885" i="2"/>
  <c r="H3885" i="2"/>
  <c r="F3885" i="2"/>
  <c r="G3885" i="2" s="1"/>
  <c r="H3884" i="2"/>
  <c r="I3884" i="2" s="1"/>
  <c r="F3884" i="2"/>
  <c r="G3884" i="2" s="1"/>
  <c r="I3883" i="2"/>
  <c r="J3883" i="2" s="1"/>
  <c r="K3883" i="2" s="1"/>
  <c r="H3883" i="2"/>
  <c r="F3883" i="2"/>
  <c r="G3883" i="2" s="1"/>
  <c r="H3882" i="2"/>
  <c r="I3882" i="2" s="1"/>
  <c r="G3882" i="2"/>
  <c r="F3882" i="2"/>
  <c r="H3881" i="2"/>
  <c r="I3881" i="2" s="1"/>
  <c r="J3881" i="2" s="1"/>
  <c r="K3881" i="2" s="1"/>
  <c r="F3881" i="2"/>
  <c r="G3881" i="2" s="1"/>
  <c r="H3880" i="2"/>
  <c r="I3880" i="2" s="1"/>
  <c r="F3880" i="2"/>
  <c r="G3880" i="2" s="1"/>
  <c r="I3879" i="2"/>
  <c r="J3879" i="2" s="1"/>
  <c r="K3879" i="2" s="1"/>
  <c r="H3879" i="2"/>
  <c r="F3879" i="2"/>
  <c r="G3879" i="2" s="1"/>
  <c r="J3878" i="2"/>
  <c r="K3878" i="2" s="1"/>
  <c r="H3878" i="2"/>
  <c r="I3878" i="2" s="1"/>
  <c r="F3878" i="2"/>
  <c r="G3878" i="2" s="1"/>
  <c r="H3877" i="2"/>
  <c r="I3877" i="2" s="1"/>
  <c r="J3877" i="2" s="1"/>
  <c r="K3877" i="2" s="1"/>
  <c r="F3877" i="2"/>
  <c r="G3877" i="2" s="1"/>
  <c r="H3876" i="2"/>
  <c r="I3876" i="2" s="1"/>
  <c r="F3876" i="2"/>
  <c r="G3876" i="2" s="1"/>
  <c r="I3875" i="2"/>
  <c r="H3875" i="2"/>
  <c r="F3875" i="2"/>
  <c r="G3875" i="2" s="1"/>
  <c r="H3874" i="2"/>
  <c r="I3874" i="2" s="1"/>
  <c r="J3874" i="2" s="1"/>
  <c r="K3874" i="2" s="1"/>
  <c r="G3874" i="2"/>
  <c r="F3874" i="2"/>
  <c r="H3873" i="2"/>
  <c r="I3873" i="2" s="1"/>
  <c r="J3873" i="2" s="1"/>
  <c r="K3873" i="2" s="1"/>
  <c r="F3873" i="2"/>
  <c r="G3873" i="2" s="1"/>
  <c r="H3872" i="2"/>
  <c r="I3872" i="2" s="1"/>
  <c r="J3872" i="2" s="1"/>
  <c r="K3872" i="2" s="1"/>
  <c r="F3872" i="2"/>
  <c r="G3872" i="2" s="1"/>
  <c r="I3871" i="2"/>
  <c r="J3871" i="2" s="1"/>
  <c r="K3871" i="2" s="1"/>
  <c r="H3871" i="2"/>
  <c r="F3871" i="2"/>
  <c r="G3871" i="2" s="1"/>
  <c r="H3870" i="2"/>
  <c r="I3870" i="2" s="1"/>
  <c r="F3870" i="2"/>
  <c r="G3870" i="2" s="1"/>
  <c r="J3870" i="2" s="1"/>
  <c r="K3870" i="2" s="1"/>
  <c r="J3869" i="2"/>
  <c r="K3869" i="2" s="1"/>
  <c r="H3869" i="2"/>
  <c r="I3869" i="2" s="1"/>
  <c r="F3869" i="2"/>
  <c r="G3869" i="2" s="1"/>
  <c r="K3868" i="2"/>
  <c r="H3868" i="2"/>
  <c r="I3868" i="2" s="1"/>
  <c r="J3868" i="2" s="1"/>
  <c r="F3868" i="2"/>
  <c r="G3868" i="2" s="1"/>
  <c r="H3867" i="2"/>
  <c r="I3867" i="2" s="1"/>
  <c r="F3867" i="2"/>
  <c r="G3867" i="2" s="1"/>
  <c r="H3866" i="2"/>
  <c r="I3866" i="2" s="1"/>
  <c r="J3866" i="2" s="1"/>
  <c r="K3866" i="2" s="1"/>
  <c r="G3866" i="2"/>
  <c r="F3866" i="2"/>
  <c r="H3865" i="2"/>
  <c r="I3865" i="2" s="1"/>
  <c r="J3865" i="2" s="1"/>
  <c r="K3865" i="2" s="1"/>
  <c r="F3865" i="2"/>
  <c r="G3865" i="2" s="1"/>
  <c r="H3864" i="2"/>
  <c r="I3864" i="2" s="1"/>
  <c r="F3864" i="2"/>
  <c r="G3864" i="2" s="1"/>
  <c r="I3863" i="2"/>
  <c r="J3863" i="2" s="1"/>
  <c r="K3863" i="2" s="1"/>
  <c r="H3863" i="2"/>
  <c r="F3863" i="2"/>
  <c r="G3863" i="2" s="1"/>
  <c r="J3862" i="2"/>
  <c r="K3862" i="2" s="1"/>
  <c r="H3862" i="2"/>
  <c r="I3862" i="2" s="1"/>
  <c r="F3862" i="2"/>
  <c r="G3862" i="2" s="1"/>
  <c r="H3861" i="2"/>
  <c r="I3861" i="2" s="1"/>
  <c r="J3861" i="2" s="1"/>
  <c r="K3861" i="2" s="1"/>
  <c r="F3861" i="2"/>
  <c r="G3861" i="2" s="1"/>
  <c r="H3860" i="2"/>
  <c r="I3860" i="2" s="1"/>
  <c r="F3860" i="2"/>
  <c r="G3860" i="2" s="1"/>
  <c r="I3859" i="2"/>
  <c r="J3859" i="2" s="1"/>
  <c r="K3859" i="2" s="1"/>
  <c r="H3859" i="2"/>
  <c r="F3859" i="2"/>
  <c r="G3859" i="2" s="1"/>
  <c r="H3858" i="2"/>
  <c r="I3858" i="2" s="1"/>
  <c r="G3858" i="2"/>
  <c r="F3858" i="2"/>
  <c r="H3857" i="2"/>
  <c r="I3857" i="2" s="1"/>
  <c r="J3857" i="2" s="1"/>
  <c r="K3857" i="2" s="1"/>
  <c r="F3857" i="2"/>
  <c r="G3857" i="2" s="1"/>
  <c r="H3856" i="2"/>
  <c r="I3856" i="2" s="1"/>
  <c r="J3856" i="2" s="1"/>
  <c r="K3856" i="2" s="1"/>
  <c r="F3856" i="2"/>
  <c r="G3856" i="2" s="1"/>
  <c r="I3855" i="2"/>
  <c r="J3855" i="2" s="1"/>
  <c r="K3855" i="2" s="1"/>
  <c r="H3855" i="2"/>
  <c r="F3855" i="2"/>
  <c r="G3855" i="2" s="1"/>
  <c r="H3854" i="2"/>
  <c r="I3854" i="2" s="1"/>
  <c r="F3854" i="2"/>
  <c r="G3854" i="2" s="1"/>
  <c r="J3854" i="2" s="1"/>
  <c r="K3854" i="2" s="1"/>
  <c r="J3853" i="2"/>
  <c r="K3853" i="2" s="1"/>
  <c r="H3853" i="2"/>
  <c r="I3853" i="2" s="1"/>
  <c r="F3853" i="2"/>
  <c r="G3853" i="2" s="1"/>
  <c r="H3852" i="2"/>
  <c r="I3852" i="2" s="1"/>
  <c r="J3852" i="2" s="1"/>
  <c r="K3852" i="2" s="1"/>
  <c r="F3852" i="2"/>
  <c r="G3852" i="2" s="1"/>
  <c r="H3851" i="2"/>
  <c r="I3851" i="2" s="1"/>
  <c r="F3851" i="2"/>
  <c r="G3851" i="2" s="1"/>
  <c r="H3850" i="2"/>
  <c r="I3850" i="2" s="1"/>
  <c r="J3850" i="2" s="1"/>
  <c r="K3850" i="2" s="1"/>
  <c r="G3850" i="2"/>
  <c r="F3850" i="2"/>
  <c r="H3849" i="2"/>
  <c r="I3849" i="2" s="1"/>
  <c r="J3849" i="2" s="1"/>
  <c r="K3849" i="2" s="1"/>
  <c r="F3849" i="2"/>
  <c r="G3849" i="2" s="1"/>
  <c r="H3848" i="2"/>
  <c r="I3848" i="2" s="1"/>
  <c r="F3848" i="2"/>
  <c r="G3848" i="2" s="1"/>
  <c r="I3847" i="2"/>
  <c r="J3847" i="2" s="1"/>
  <c r="K3847" i="2" s="1"/>
  <c r="H3847" i="2"/>
  <c r="F3847" i="2"/>
  <c r="G3847" i="2" s="1"/>
  <c r="H3846" i="2"/>
  <c r="I3846" i="2" s="1"/>
  <c r="F3846" i="2"/>
  <c r="G3846" i="2" s="1"/>
  <c r="J3846" i="2" s="1"/>
  <c r="K3846" i="2" s="1"/>
  <c r="H3845" i="2"/>
  <c r="I3845" i="2" s="1"/>
  <c r="G3845" i="2"/>
  <c r="F3845" i="2"/>
  <c r="I3844" i="2"/>
  <c r="J3844" i="2" s="1"/>
  <c r="K3844" i="2" s="1"/>
  <c r="H3844" i="2"/>
  <c r="F3844" i="2"/>
  <c r="G3844" i="2" s="1"/>
  <c r="H3843" i="2"/>
  <c r="I3843" i="2" s="1"/>
  <c r="G3843" i="2"/>
  <c r="F3843" i="2"/>
  <c r="I3842" i="2"/>
  <c r="H3842" i="2"/>
  <c r="F3842" i="2"/>
  <c r="G3842" i="2" s="1"/>
  <c r="H3841" i="2"/>
  <c r="I3841" i="2" s="1"/>
  <c r="G3841" i="2"/>
  <c r="F3841" i="2"/>
  <c r="H3840" i="2"/>
  <c r="I3840" i="2" s="1"/>
  <c r="J3840" i="2" s="1"/>
  <c r="K3840" i="2" s="1"/>
  <c r="F3840" i="2"/>
  <c r="G3840" i="2" s="1"/>
  <c r="H3839" i="2"/>
  <c r="I3839" i="2" s="1"/>
  <c r="F3839" i="2"/>
  <c r="G3839" i="2" s="1"/>
  <c r="I3838" i="2"/>
  <c r="J3838" i="2" s="1"/>
  <c r="K3838" i="2" s="1"/>
  <c r="H3838" i="2"/>
  <c r="F3838" i="2"/>
  <c r="G3838" i="2" s="1"/>
  <c r="J3837" i="2"/>
  <c r="K3837" i="2" s="1"/>
  <c r="H3837" i="2"/>
  <c r="I3837" i="2" s="1"/>
  <c r="F3837" i="2"/>
  <c r="G3837" i="2" s="1"/>
  <c r="H3836" i="2"/>
  <c r="I3836" i="2" s="1"/>
  <c r="J3836" i="2" s="1"/>
  <c r="K3836" i="2" s="1"/>
  <c r="F3836" i="2"/>
  <c r="G3836" i="2" s="1"/>
  <c r="H3835" i="2"/>
  <c r="I3835" i="2" s="1"/>
  <c r="F3835" i="2"/>
  <c r="G3835" i="2" s="1"/>
  <c r="H3834" i="2"/>
  <c r="I3834" i="2" s="1"/>
  <c r="J3834" i="2" s="1"/>
  <c r="K3834" i="2" s="1"/>
  <c r="F3834" i="2"/>
  <c r="G3834" i="2" s="1"/>
  <c r="H3833" i="2"/>
  <c r="I3833" i="2" s="1"/>
  <c r="G3833" i="2"/>
  <c r="F3833" i="2"/>
  <c r="H3832" i="2"/>
  <c r="I3832" i="2" s="1"/>
  <c r="J3832" i="2" s="1"/>
  <c r="K3832" i="2" s="1"/>
  <c r="F3832" i="2"/>
  <c r="G3832" i="2" s="1"/>
  <c r="H3831" i="2"/>
  <c r="I3831" i="2" s="1"/>
  <c r="F3831" i="2"/>
  <c r="G3831" i="2" s="1"/>
  <c r="I3830" i="2"/>
  <c r="J3830" i="2" s="1"/>
  <c r="K3830" i="2" s="1"/>
  <c r="H3830" i="2"/>
  <c r="F3830" i="2"/>
  <c r="G3830" i="2" s="1"/>
  <c r="J3829" i="2"/>
  <c r="K3829" i="2" s="1"/>
  <c r="H3829" i="2"/>
  <c r="I3829" i="2" s="1"/>
  <c r="F3829" i="2"/>
  <c r="G3829" i="2" s="1"/>
  <c r="J3828" i="2"/>
  <c r="K3828" i="2" s="1"/>
  <c r="I3828" i="2"/>
  <c r="H3828" i="2"/>
  <c r="F3828" i="2"/>
  <c r="G3828" i="2" s="1"/>
  <c r="K3827" i="2"/>
  <c r="H3827" i="2"/>
  <c r="I3827" i="2" s="1"/>
  <c r="F3827" i="2"/>
  <c r="G3827" i="2" s="1"/>
  <c r="J3827" i="2" s="1"/>
  <c r="H3826" i="2"/>
  <c r="I3826" i="2" s="1"/>
  <c r="F3826" i="2"/>
  <c r="G3826" i="2" s="1"/>
  <c r="H3825" i="2"/>
  <c r="I3825" i="2" s="1"/>
  <c r="J3825" i="2" s="1"/>
  <c r="K3825" i="2" s="1"/>
  <c r="G3825" i="2"/>
  <c r="F3825" i="2"/>
  <c r="H3824" i="2"/>
  <c r="I3824" i="2" s="1"/>
  <c r="J3824" i="2" s="1"/>
  <c r="K3824" i="2" s="1"/>
  <c r="F3824" i="2"/>
  <c r="G3824" i="2" s="1"/>
  <c r="H3823" i="2"/>
  <c r="I3823" i="2" s="1"/>
  <c r="J3823" i="2" s="1"/>
  <c r="K3823" i="2" s="1"/>
  <c r="G3823" i="2"/>
  <c r="F3823" i="2"/>
  <c r="I3822" i="2"/>
  <c r="J3822" i="2" s="1"/>
  <c r="K3822" i="2" s="1"/>
  <c r="H3822" i="2"/>
  <c r="F3822" i="2"/>
  <c r="G3822" i="2" s="1"/>
  <c r="J3821" i="2"/>
  <c r="K3821" i="2" s="1"/>
  <c r="H3821" i="2"/>
  <c r="I3821" i="2" s="1"/>
  <c r="F3821" i="2"/>
  <c r="G3821" i="2" s="1"/>
  <c r="J3820" i="2"/>
  <c r="K3820" i="2" s="1"/>
  <c r="I3820" i="2"/>
  <c r="H3820" i="2"/>
  <c r="F3820" i="2"/>
  <c r="G3820" i="2" s="1"/>
  <c r="H3819" i="2"/>
  <c r="I3819" i="2" s="1"/>
  <c r="F3819" i="2"/>
  <c r="G3819" i="2" s="1"/>
  <c r="H3818" i="2"/>
  <c r="I3818" i="2" s="1"/>
  <c r="J3818" i="2" s="1"/>
  <c r="K3818" i="2" s="1"/>
  <c r="F3818" i="2"/>
  <c r="G3818" i="2" s="1"/>
  <c r="H3817" i="2"/>
  <c r="I3817" i="2" s="1"/>
  <c r="G3817" i="2"/>
  <c r="F3817" i="2"/>
  <c r="H3816" i="2"/>
  <c r="I3816" i="2" s="1"/>
  <c r="J3816" i="2" s="1"/>
  <c r="K3816" i="2" s="1"/>
  <c r="F3816" i="2"/>
  <c r="G3816" i="2" s="1"/>
  <c r="H3815" i="2"/>
  <c r="I3815" i="2" s="1"/>
  <c r="J3815" i="2" s="1"/>
  <c r="K3815" i="2" s="1"/>
  <c r="F3815" i="2"/>
  <c r="G3815" i="2" s="1"/>
  <c r="I3814" i="2"/>
  <c r="J3814" i="2" s="1"/>
  <c r="K3814" i="2" s="1"/>
  <c r="H3814" i="2"/>
  <c r="F3814" i="2"/>
  <c r="G3814" i="2" s="1"/>
  <c r="H3813" i="2"/>
  <c r="I3813" i="2" s="1"/>
  <c r="F3813" i="2"/>
  <c r="G3813" i="2" s="1"/>
  <c r="J3813" i="2" s="1"/>
  <c r="K3813" i="2" s="1"/>
  <c r="J3812" i="2"/>
  <c r="K3812" i="2" s="1"/>
  <c r="I3812" i="2"/>
  <c r="H3812" i="2"/>
  <c r="F3812" i="2"/>
  <c r="G3812" i="2" s="1"/>
  <c r="K3811" i="2"/>
  <c r="H3811" i="2"/>
  <c r="I3811" i="2" s="1"/>
  <c r="J3811" i="2" s="1"/>
  <c r="F3811" i="2"/>
  <c r="G3811" i="2" s="1"/>
  <c r="H3810" i="2"/>
  <c r="I3810" i="2" s="1"/>
  <c r="F3810" i="2"/>
  <c r="G3810" i="2" s="1"/>
  <c r="H3809" i="2"/>
  <c r="I3809" i="2" s="1"/>
  <c r="J3809" i="2" s="1"/>
  <c r="K3809" i="2" s="1"/>
  <c r="G3809" i="2"/>
  <c r="F3809" i="2"/>
  <c r="H3808" i="2"/>
  <c r="I3808" i="2" s="1"/>
  <c r="J3808" i="2" s="1"/>
  <c r="K3808" i="2" s="1"/>
  <c r="F3808" i="2"/>
  <c r="G3808" i="2" s="1"/>
  <c r="H3807" i="2"/>
  <c r="I3807" i="2" s="1"/>
  <c r="F3807" i="2"/>
  <c r="G3807" i="2" s="1"/>
  <c r="I3806" i="2"/>
  <c r="J3806" i="2" s="1"/>
  <c r="K3806" i="2" s="1"/>
  <c r="H3806" i="2"/>
  <c r="F3806" i="2"/>
  <c r="G3806" i="2" s="1"/>
  <c r="J3805" i="2"/>
  <c r="K3805" i="2" s="1"/>
  <c r="H3805" i="2"/>
  <c r="I3805" i="2" s="1"/>
  <c r="F3805" i="2"/>
  <c r="G3805" i="2" s="1"/>
  <c r="H3804" i="2"/>
  <c r="I3804" i="2" s="1"/>
  <c r="J3804" i="2" s="1"/>
  <c r="K3804" i="2" s="1"/>
  <c r="F3804" i="2"/>
  <c r="G3804" i="2" s="1"/>
  <c r="H3803" i="2"/>
  <c r="I3803" i="2" s="1"/>
  <c r="F3803" i="2"/>
  <c r="G3803" i="2" s="1"/>
  <c r="H3802" i="2"/>
  <c r="I3802" i="2" s="1"/>
  <c r="J3802" i="2" s="1"/>
  <c r="K3802" i="2" s="1"/>
  <c r="F3802" i="2"/>
  <c r="G3802" i="2" s="1"/>
  <c r="H3801" i="2"/>
  <c r="I3801" i="2" s="1"/>
  <c r="G3801" i="2"/>
  <c r="F3801" i="2"/>
  <c r="H3800" i="2"/>
  <c r="I3800" i="2" s="1"/>
  <c r="J3800" i="2" s="1"/>
  <c r="K3800" i="2" s="1"/>
  <c r="F3800" i="2"/>
  <c r="G3800" i="2" s="1"/>
  <c r="H3799" i="2"/>
  <c r="I3799" i="2" s="1"/>
  <c r="F3799" i="2"/>
  <c r="G3799" i="2" s="1"/>
  <c r="I3798" i="2"/>
  <c r="J3798" i="2" s="1"/>
  <c r="K3798" i="2" s="1"/>
  <c r="H3798" i="2"/>
  <c r="F3798" i="2"/>
  <c r="G3798" i="2" s="1"/>
  <c r="J3797" i="2"/>
  <c r="K3797" i="2" s="1"/>
  <c r="H3797" i="2"/>
  <c r="I3797" i="2" s="1"/>
  <c r="F3797" i="2"/>
  <c r="G3797" i="2" s="1"/>
  <c r="H3796" i="2"/>
  <c r="I3796" i="2" s="1"/>
  <c r="J3796" i="2" s="1"/>
  <c r="K3796" i="2" s="1"/>
  <c r="F3796" i="2"/>
  <c r="G3796" i="2" s="1"/>
  <c r="H3795" i="2"/>
  <c r="I3795" i="2" s="1"/>
  <c r="F3795" i="2"/>
  <c r="G3795" i="2" s="1"/>
  <c r="H3794" i="2"/>
  <c r="I3794" i="2" s="1"/>
  <c r="J3794" i="2" s="1"/>
  <c r="K3794" i="2" s="1"/>
  <c r="F3794" i="2"/>
  <c r="G3794" i="2" s="1"/>
  <c r="H3793" i="2"/>
  <c r="I3793" i="2" s="1"/>
  <c r="G3793" i="2"/>
  <c r="F3793" i="2"/>
  <c r="H3792" i="2"/>
  <c r="I3792" i="2" s="1"/>
  <c r="J3792" i="2" s="1"/>
  <c r="K3792" i="2" s="1"/>
  <c r="F3792" i="2"/>
  <c r="G3792" i="2" s="1"/>
  <c r="H3791" i="2"/>
  <c r="I3791" i="2" s="1"/>
  <c r="J3791" i="2" s="1"/>
  <c r="K3791" i="2" s="1"/>
  <c r="F3791" i="2"/>
  <c r="G3791" i="2" s="1"/>
  <c r="I3790" i="2"/>
  <c r="J3790" i="2" s="1"/>
  <c r="K3790" i="2" s="1"/>
  <c r="H3790" i="2"/>
  <c r="F3790" i="2"/>
  <c r="G3790" i="2" s="1"/>
  <c r="H3789" i="2"/>
  <c r="I3789" i="2" s="1"/>
  <c r="F3789" i="2"/>
  <c r="G3789" i="2" s="1"/>
  <c r="J3789" i="2" s="1"/>
  <c r="K3789" i="2" s="1"/>
  <c r="J3788" i="2"/>
  <c r="K3788" i="2" s="1"/>
  <c r="H3788" i="2"/>
  <c r="I3788" i="2" s="1"/>
  <c r="F3788" i="2"/>
  <c r="G3788" i="2" s="1"/>
  <c r="H3787" i="2"/>
  <c r="I3787" i="2" s="1"/>
  <c r="J3787" i="2" s="1"/>
  <c r="K3787" i="2" s="1"/>
  <c r="F3787" i="2"/>
  <c r="G3787" i="2" s="1"/>
  <c r="H3786" i="2"/>
  <c r="I3786" i="2" s="1"/>
  <c r="F3786" i="2"/>
  <c r="G3786" i="2" s="1"/>
  <c r="H3785" i="2"/>
  <c r="I3785" i="2" s="1"/>
  <c r="J3785" i="2" s="1"/>
  <c r="K3785" i="2" s="1"/>
  <c r="G3785" i="2"/>
  <c r="F3785" i="2"/>
  <c r="H3784" i="2"/>
  <c r="I3784" i="2" s="1"/>
  <c r="J3784" i="2" s="1"/>
  <c r="K3784" i="2" s="1"/>
  <c r="F3784" i="2"/>
  <c r="G3784" i="2" s="1"/>
  <c r="H3783" i="2"/>
  <c r="I3783" i="2" s="1"/>
  <c r="J3783" i="2" s="1"/>
  <c r="K3783" i="2" s="1"/>
  <c r="F3783" i="2"/>
  <c r="G3783" i="2" s="1"/>
  <c r="I3782" i="2"/>
  <c r="J3782" i="2" s="1"/>
  <c r="K3782" i="2" s="1"/>
  <c r="H3782" i="2"/>
  <c r="F3782" i="2"/>
  <c r="G3782" i="2" s="1"/>
  <c r="H3781" i="2"/>
  <c r="I3781" i="2" s="1"/>
  <c r="F3781" i="2"/>
  <c r="G3781" i="2" s="1"/>
  <c r="J3781" i="2" s="1"/>
  <c r="K3781" i="2" s="1"/>
  <c r="J3780" i="2"/>
  <c r="K3780" i="2" s="1"/>
  <c r="H3780" i="2"/>
  <c r="I3780" i="2" s="1"/>
  <c r="F3780" i="2"/>
  <c r="G3780" i="2" s="1"/>
  <c r="K3779" i="2"/>
  <c r="H3779" i="2"/>
  <c r="I3779" i="2" s="1"/>
  <c r="J3779" i="2" s="1"/>
  <c r="F3779" i="2"/>
  <c r="G3779" i="2" s="1"/>
  <c r="H3778" i="2"/>
  <c r="I3778" i="2" s="1"/>
  <c r="F3778" i="2"/>
  <c r="G3778" i="2" s="1"/>
  <c r="H3777" i="2"/>
  <c r="I3777" i="2" s="1"/>
  <c r="J3777" i="2" s="1"/>
  <c r="K3777" i="2" s="1"/>
  <c r="G3777" i="2"/>
  <c r="F3777" i="2"/>
  <c r="H3776" i="2"/>
  <c r="I3776" i="2" s="1"/>
  <c r="J3776" i="2" s="1"/>
  <c r="K3776" i="2" s="1"/>
  <c r="F3776" i="2"/>
  <c r="G3776" i="2" s="1"/>
  <c r="H3775" i="2"/>
  <c r="I3775" i="2" s="1"/>
  <c r="F3775" i="2"/>
  <c r="G3775" i="2" s="1"/>
  <c r="I3774" i="2"/>
  <c r="J3774" i="2" s="1"/>
  <c r="K3774" i="2" s="1"/>
  <c r="H3774" i="2"/>
  <c r="F3774" i="2"/>
  <c r="G3774" i="2" s="1"/>
  <c r="J3773" i="2"/>
  <c r="K3773" i="2" s="1"/>
  <c r="H3773" i="2"/>
  <c r="I3773" i="2" s="1"/>
  <c r="F3773" i="2"/>
  <c r="G3773" i="2" s="1"/>
  <c r="J3772" i="2"/>
  <c r="K3772" i="2" s="1"/>
  <c r="I3772" i="2"/>
  <c r="H3772" i="2"/>
  <c r="F3772" i="2"/>
  <c r="G3772" i="2" s="1"/>
  <c r="H3771" i="2"/>
  <c r="I3771" i="2" s="1"/>
  <c r="F3771" i="2"/>
  <c r="G3771" i="2" s="1"/>
  <c r="H3770" i="2"/>
  <c r="I3770" i="2" s="1"/>
  <c r="J3770" i="2" s="1"/>
  <c r="K3770" i="2" s="1"/>
  <c r="F3770" i="2"/>
  <c r="G3770" i="2" s="1"/>
  <c r="H3769" i="2"/>
  <c r="I3769" i="2" s="1"/>
  <c r="G3769" i="2"/>
  <c r="F3769" i="2"/>
  <c r="H3768" i="2"/>
  <c r="I3768" i="2" s="1"/>
  <c r="J3768" i="2" s="1"/>
  <c r="K3768" i="2" s="1"/>
  <c r="F3768" i="2"/>
  <c r="G3768" i="2" s="1"/>
  <c r="H3767" i="2"/>
  <c r="I3767" i="2" s="1"/>
  <c r="J3767" i="2" s="1"/>
  <c r="K3767" i="2" s="1"/>
  <c r="F3767" i="2"/>
  <c r="G3767" i="2" s="1"/>
  <c r="I3766" i="2"/>
  <c r="J3766" i="2" s="1"/>
  <c r="K3766" i="2" s="1"/>
  <c r="H3766" i="2"/>
  <c r="F3766" i="2"/>
  <c r="G3766" i="2" s="1"/>
  <c r="H3765" i="2"/>
  <c r="I3765" i="2" s="1"/>
  <c r="F3765" i="2"/>
  <c r="G3765" i="2" s="1"/>
  <c r="J3765" i="2" s="1"/>
  <c r="K3765" i="2" s="1"/>
  <c r="J3764" i="2"/>
  <c r="K3764" i="2" s="1"/>
  <c r="H3764" i="2"/>
  <c r="I3764" i="2" s="1"/>
  <c r="F3764" i="2"/>
  <c r="G3764" i="2" s="1"/>
  <c r="H3763" i="2"/>
  <c r="I3763" i="2" s="1"/>
  <c r="J3763" i="2" s="1"/>
  <c r="K3763" i="2" s="1"/>
  <c r="F3763" i="2"/>
  <c r="G3763" i="2" s="1"/>
  <c r="H3762" i="2"/>
  <c r="I3762" i="2" s="1"/>
  <c r="F3762" i="2"/>
  <c r="G3762" i="2" s="1"/>
  <c r="H3761" i="2"/>
  <c r="I3761" i="2" s="1"/>
  <c r="J3761" i="2" s="1"/>
  <c r="K3761" i="2" s="1"/>
  <c r="G3761" i="2"/>
  <c r="F3761" i="2"/>
  <c r="H3760" i="2"/>
  <c r="I3760" i="2" s="1"/>
  <c r="J3760" i="2" s="1"/>
  <c r="K3760" i="2" s="1"/>
  <c r="F3760" i="2"/>
  <c r="G3760" i="2" s="1"/>
  <c r="H3759" i="2"/>
  <c r="I3759" i="2" s="1"/>
  <c r="J3759" i="2" s="1"/>
  <c r="K3759" i="2" s="1"/>
  <c r="F3759" i="2"/>
  <c r="G3759" i="2" s="1"/>
  <c r="I3758" i="2"/>
  <c r="J3758" i="2" s="1"/>
  <c r="K3758" i="2" s="1"/>
  <c r="H3758" i="2"/>
  <c r="F3758" i="2"/>
  <c r="G3758" i="2" s="1"/>
  <c r="H3757" i="2"/>
  <c r="I3757" i="2" s="1"/>
  <c r="F3757" i="2"/>
  <c r="G3757" i="2" s="1"/>
  <c r="J3757" i="2" s="1"/>
  <c r="K3757" i="2" s="1"/>
  <c r="J3756" i="2"/>
  <c r="K3756" i="2" s="1"/>
  <c r="H3756" i="2"/>
  <c r="I3756" i="2" s="1"/>
  <c r="F3756" i="2"/>
  <c r="G3756" i="2" s="1"/>
  <c r="K3755" i="2"/>
  <c r="H3755" i="2"/>
  <c r="I3755" i="2" s="1"/>
  <c r="J3755" i="2" s="1"/>
  <c r="F3755" i="2"/>
  <c r="G3755" i="2" s="1"/>
  <c r="H3754" i="2"/>
  <c r="I3754" i="2" s="1"/>
  <c r="F3754" i="2"/>
  <c r="G3754" i="2" s="1"/>
  <c r="H3753" i="2"/>
  <c r="I3753" i="2" s="1"/>
  <c r="J3753" i="2" s="1"/>
  <c r="K3753" i="2" s="1"/>
  <c r="G3753" i="2"/>
  <c r="F3753" i="2"/>
  <c r="H3752" i="2"/>
  <c r="I3752" i="2" s="1"/>
  <c r="J3752" i="2" s="1"/>
  <c r="K3752" i="2" s="1"/>
  <c r="F3752" i="2"/>
  <c r="G3752" i="2" s="1"/>
  <c r="H3751" i="2"/>
  <c r="I3751" i="2" s="1"/>
  <c r="F3751" i="2"/>
  <c r="G3751" i="2" s="1"/>
  <c r="I3750" i="2"/>
  <c r="J3750" i="2" s="1"/>
  <c r="K3750" i="2" s="1"/>
  <c r="H3750" i="2"/>
  <c r="F3750" i="2"/>
  <c r="G3750" i="2" s="1"/>
  <c r="J3749" i="2"/>
  <c r="K3749" i="2" s="1"/>
  <c r="H3749" i="2"/>
  <c r="I3749" i="2" s="1"/>
  <c r="F3749" i="2"/>
  <c r="G3749" i="2" s="1"/>
  <c r="J3748" i="2"/>
  <c r="K3748" i="2" s="1"/>
  <c r="I3748" i="2"/>
  <c r="H3748" i="2"/>
  <c r="F3748" i="2"/>
  <c r="G3748" i="2" s="1"/>
  <c r="H3747" i="2"/>
  <c r="I3747" i="2" s="1"/>
  <c r="F3747" i="2"/>
  <c r="G3747" i="2" s="1"/>
  <c r="J3747" i="2" s="1"/>
  <c r="K3747" i="2" s="1"/>
  <c r="H3746" i="2"/>
  <c r="I3746" i="2" s="1"/>
  <c r="F3746" i="2"/>
  <c r="G3746" i="2" s="1"/>
  <c r="H3745" i="2"/>
  <c r="I3745" i="2" s="1"/>
  <c r="G3745" i="2"/>
  <c r="F3745" i="2"/>
  <c r="H3744" i="2"/>
  <c r="I3744" i="2" s="1"/>
  <c r="J3744" i="2" s="1"/>
  <c r="K3744" i="2" s="1"/>
  <c r="F3744" i="2"/>
  <c r="G3744" i="2" s="1"/>
  <c r="H3743" i="2"/>
  <c r="I3743" i="2" s="1"/>
  <c r="J3743" i="2" s="1"/>
  <c r="K3743" i="2" s="1"/>
  <c r="G3743" i="2"/>
  <c r="F3743" i="2"/>
  <c r="I3742" i="2"/>
  <c r="J3742" i="2" s="1"/>
  <c r="K3742" i="2" s="1"/>
  <c r="H3742" i="2"/>
  <c r="F3742" i="2"/>
  <c r="G3742" i="2" s="1"/>
  <c r="H3741" i="2"/>
  <c r="I3741" i="2" s="1"/>
  <c r="F3741" i="2"/>
  <c r="G3741" i="2" s="1"/>
  <c r="J3741" i="2" s="1"/>
  <c r="K3741" i="2" s="1"/>
  <c r="J3740" i="2"/>
  <c r="K3740" i="2" s="1"/>
  <c r="I3740" i="2"/>
  <c r="H3740" i="2"/>
  <c r="F3740" i="2"/>
  <c r="G3740" i="2" s="1"/>
  <c r="H3739" i="2"/>
  <c r="I3739" i="2" s="1"/>
  <c r="F3739" i="2"/>
  <c r="G3739" i="2" s="1"/>
  <c r="J3739" i="2" s="1"/>
  <c r="K3739" i="2" s="1"/>
  <c r="H3738" i="2"/>
  <c r="I3738" i="2" s="1"/>
  <c r="J3738" i="2" s="1"/>
  <c r="K3738" i="2" s="1"/>
  <c r="F3738" i="2"/>
  <c r="G3738" i="2" s="1"/>
  <c r="H3737" i="2"/>
  <c r="I3737" i="2" s="1"/>
  <c r="G3737" i="2"/>
  <c r="F3737" i="2"/>
  <c r="H3736" i="2"/>
  <c r="I3736" i="2" s="1"/>
  <c r="J3736" i="2" s="1"/>
  <c r="K3736" i="2" s="1"/>
  <c r="F3736" i="2"/>
  <c r="G3736" i="2" s="1"/>
  <c r="H3735" i="2"/>
  <c r="I3735" i="2" s="1"/>
  <c r="J3735" i="2" s="1"/>
  <c r="K3735" i="2" s="1"/>
  <c r="G3735" i="2"/>
  <c r="F3735" i="2"/>
  <c r="I3734" i="2"/>
  <c r="J3734" i="2" s="1"/>
  <c r="K3734" i="2" s="1"/>
  <c r="H3734" i="2"/>
  <c r="F3734" i="2"/>
  <c r="G3734" i="2" s="1"/>
  <c r="H3733" i="2"/>
  <c r="I3733" i="2" s="1"/>
  <c r="F3733" i="2"/>
  <c r="G3733" i="2" s="1"/>
  <c r="J3733" i="2" s="1"/>
  <c r="K3733" i="2" s="1"/>
  <c r="J3732" i="2"/>
  <c r="K3732" i="2" s="1"/>
  <c r="I3732" i="2"/>
  <c r="H3732" i="2"/>
  <c r="F3732" i="2"/>
  <c r="G3732" i="2" s="1"/>
  <c r="K3731" i="2"/>
  <c r="H3731" i="2"/>
  <c r="I3731" i="2" s="1"/>
  <c r="F3731" i="2"/>
  <c r="G3731" i="2" s="1"/>
  <c r="J3731" i="2" s="1"/>
  <c r="H3730" i="2"/>
  <c r="I3730" i="2" s="1"/>
  <c r="F3730" i="2"/>
  <c r="G3730" i="2" s="1"/>
  <c r="H3729" i="2"/>
  <c r="I3729" i="2" s="1"/>
  <c r="G3729" i="2"/>
  <c r="F3729" i="2"/>
  <c r="H3728" i="2"/>
  <c r="I3728" i="2" s="1"/>
  <c r="J3728" i="2" s="1"/>
  <c r="K3728" i="2" s="1"/>
  <c r="F3728" i="2"/>
  <c r="G3728" i="2" s="1"/>
  <c r="H3727" i="2"/>
  <c r="I3727" i="2" s="1"/>
  <c r="J3727" i="2" s="1"/>
  <c r="K3727" i="2" s="1"/>
  <c r="G3727" i="2"/>
  <c r="F3727" i="2"/>
  <c r="I3726" i="2"/>
  <c r="J3726" i="2" s="1"/>
  <c r="K3726" i="2" s="1"/>
  <c r="H3726" i="2"/>
  <c r="F3726" i="2"/>
  <c r="G3726" i="2" s="1"/>
  <c r="J3725" i="2"/>
  <c r="K3725" i="2" s="1"/>
  <c r="H3725" i="2"/>
  <c r="I3725" i="2" s="1"/>
  <c r="F3725" i="2"/>
  <c r="G3725" i="2" s="1"/>
  <c r="J3724" i="2"/>
  <c r="K3724" i="2" s="1"/>
  <c r="I3724" i="2"/>
  <c r="H3724" i="2"/>
  <c r="F3724" i="2"/>
  <c r="G3724" i="2" s="1"/>
  <c r="K3723" i="2"/>
  <c r="H3723" i="2"/>
  <c r="I3723" i="2" s="1"/>
  <c r="F3723" i="2"/>
  <c r="G3723" i="2" s="1"/>
  <c r="J3723" i="2" s="1"/>
  <c r="H3722" i="2"/>
  <c r="I3722" i="2" s="1"/>
  <c r="F3722" i="2"/>
  <c r="G3722" i="2" s="1"/>
  <c r="H3721" i="2"/>
  <c r="I3721" i="2" s="1"/>
  <c r="J3721" i="2" s="1"/>
  <c r="K3721" i="2" s="1"/>
  <c r="G3721" i="2"/>
  <c r="F3721" i="2"/>
  <c r="H3720" i="2"/>
  <c r="I3720" i="2" s="1"/>
  <c r="J3720" i="2" s="1"/>
  <c r="K3720" i="2" s="1"/>
  <c r="F3720" i="2"/>
  <c r="G3720" i="2" s="1"/>
  <c r="H3719" i="2"/>
  <c r="I3719" i="2" s="1"/>
  <c r="J3719" i="2" s="1"/>
  <c r="K3719" i="2" s="1"/>
  <c r="G3719" i="2"/>
  <c r="F3719" i="2"/>
  <c r="I3718" i="2"/>
  <c r="J3718" i="2" s="1"/>
  <c r="K3718" i="2" s="1"/>
  <c r="H3718" i="2"/>
  <c r="F3718" i="2"/>
  <c r="G3718" i="2" s="1"/>
  <c r="J3717" i="2"/>
  <c r="K3717" i="2" s="1"/>
  <c r="H3717" i="2"/>
  <c r="I3717" i="2" s="1"/>
  <c r="F3717" i="2"/>
  <c r="G3717" i="2" s="1"/>
  <c r="J3716" i="2"/>
  <c r="K3716" i="2" s="1"/>
  <c r="I3716" i="2"/>
  <c r="H3716" i="2"/>
  <c r="F3716" i="2"/>
  <c r="G3716" i="2" s="1"/>
  <c r="H3715" i="2"/>
  <c r="I3715" i="2" s="1"/>
  <c r="F3715" i="2"/>
  <c r="G3715" i="2" s="1"/>
  <c r="J3715" i="2" s="1"/>
  <c r="K3715" i="2" s="1"/>
  <c r="H3714" i="2"/>
  <c r="I3714" i="2" s="1"/>
  <c r="F3714" i="2"/>
  <c r="G3714" i="2" s="1"/>
  <c r="H3713" i="2"/>
  <c r="I3713" i="2" s="1"/>
  <c r="G3713" i="2"/>
  <c r="F3713" i="2"/>
  <c r="H3712" i="2"/>
  <c r="I3712" i="2" s="1"/>
  <c r="J3712" i="2" s="1"/>
  <c r="K3712" i="2" s="1"/>
  <c r="F3712" i="2"/>
  <c r="G3712" i="2" s="1"/>
  <c r="H3711" i="2"/>
  <c r="I3711" i="2" s="1"/>
  <c r="J3711" i="2" s="1"/>
  <c r="K3711" i="2" s="1"/>
  <c r="G3711" i="2"/>
  <c r="F3711" i="2"/>
  <c r="I3710" i="2"/>
  <c r="J3710" i="2" s="1"/>
  <c r="K3710" i="2" s="1"/>
  <c r="H3710" i="2"/>
  <c r="F3710" i="2"/>
  <c r="G3710" i="2" s="1"/>
  <c r="H3709" i="2"/>
  <c r="I3709" i="2" s="1"/>
  <c r="F3709" i="2"/>
  <c r="G3709" i="2" s="1"/>
  <c r="J3709" i="2" s="1"/>
  <c r="K3709" i="2" s="1"/>
  <c r="J3708" i="2"/>
  <c r="K3708" i="2" s="1"/>
  <c r="I3708" i="2"/>
  <c r="H3708" i="2"/>
  <c r="F3708" i="2"/>
  <c r="G3708" i="2" s="1"/>
  <c r="H3707" i="2"/>
  <c r="I3707" i="2" s="1"/>
  <c r="F3707" i="2"/>
  <c r="G3707" i="2" s="1"/>
  <c r="J3707" i="2" s="1"/>
  <c r="K3707" i="2" s="1"/>
  <c r="H3706" i="2"/>
  <c r="I3706" i="2" s="1"/>
  <c r="J3706" i="2" s="1"/>
  <c r="K3706" i="2" s="1"/>
  <c r="F3706" i="2"/>
  <c r="G3706" i="2" s="1"/>
  <c r="H3705" i="2"/>
  <c r="I3705" i="2" s="1"/>
  <c r="G3705" i="2"/>
  <c r="F3705" i="2"/>
  <c r="H3704" i="2"/>
  <c r="I3704" i="2" s="1"/>
  <c r="J3704" i="2" s="1"/>
  <c r="K3704" i="2" s="1"/>
  <c r="F3704" i="2"/>
  <c r="G3704" i="2" s="1"/>
  <c r="H3703" i="2"/>
  <c r="I3703" i="2" s="1"/>
  <c r="J3703" i="2" s="1"/>
  <c r="K3703" i="2" s="1"/>
  <c r="G3703" i="2"/>
  <c r="F3703" i="2"/>
  <c r="I3702" i="2"/>
  <c r="J3702" i="2" s="1"/>
  <c r="K3702" i="2" s="1"/>
  <c r="H3702" i="2"/>
  <c r="F3702" i="2"/>
  <c r="G3702" i="2" s="1"/>
  <c r="H3701" i="2"/>
  <c r="I3701" i="2" s="1"/>
  <c r="F3701" i="2"/>
  <c r="G3701" i="2" s="1"/>
  <c r="J3701" i="2" s="1"/>
  <c r="K3701" i="2" s="1"/>
  <c r="J3700" i="2"/>
  <c r="K3700" i="2" s="1"/>
  <c r="I3700" i="2"/>
  <c r="H3700" i="2"/>
  <c r="F3700" i="2"/>
  <c r="G3700" i="2" s="1"/>
  <c r="K3699" i="2"/>
  <c r="H3699" i="2"/>
  <c r="I3699" i="2" s="1"/>
  <c r="F3699" i="2"/>
  <c r="G3699" i="2" s="1"/>
  <c r="J3699" i="2" s="1"/>
  <c r="H3698" i="2"/>
  <c r="I3698" i="2" s="1"/>
  <c r="F3698" i="2"/>
  <c r="G3698" i="2" s="1"/>
  <c r="H3697" i="2"/>
  <c r="I3697" i="2" s="1"/>
  <c r="G3697" i="2"/>
  <c r="F3697" i="2"/>
  <c r="H3696" i="2"/>
  <c r="I3696" i="2" s="1"/>
  <c r="J3696" i="2" s="1"/>
  <c r="K3696" i="2" s="1"/>
  <c r="F3696" i="2"/>
  <c r="G3696" i="2" s="1"/>
  <c r="H3695" i="2"/>
  <c r="I3695" i="2" s="1"/>
  <c r="J3695" i="2" s="1"/>
  <c r="K3695" i="2" s="1"/>
  <c r="G3695" i="2"/>
  <c r="F3695" i="2"/>
  <c r="I3694" i="2"/>
  <c r="J3694" i="2" s="1"/>
  <c r="K3694" i="2" s="1"/>
  <c r="H3694" i="2"/>
  <c r="F3694" i="2"/>
  <c r="G3694" i="2" s="1"/>
  <c r="J3693" i="2"/>
  <c r="K3693" i="2" s="1"/>
  <c r="H3693" i="2"/>
  <c r="I3693" i="2" s="1"/>
  <c r="F3693" i="2"/>
  <c r="G3693" i="2" s="1"/>
  <c r="J3692" i="2"/>
  <c r="K3692" i="2" s="1"/>
  <c r="I3692" i="2"/>
  <c r="H3692" i="2"/>
  <c r="F3692" i="2"/>
  <c r="G3692" i="2" s="1"/>
  <c r="K3691" i="2"/>
  <c r="H3691" i="2"/>
  <c r="I3691" i="2" s="1"/>
  <c r="F3691" i="2"/>
  <c r="G3691" i="2" s="1"/>
  <c r="J3691" i="2" s="1"/>
  <c r="H3690" i="2"/>
  <c r="I3690" i="2" s="1"/>
  <c r="F3690" i="2"/>
  <c r="G3690" i="2" s="1"/>
  <c r="H3689" i="2"/>
  <c r="I3689" i="2" s="1"/>
  <c r="J3689" i="2" s="1"/>
  <c r="K3689" i="2" s="1"/>
  <c r="G3689" i="2"/>
  <c r="F3689" i="2"/>
  <c r="H3688" i="2"/>
  <c r="I3688" i="2" s="1"/>
  <c r="J3688" i="2" s="1"/>
  <c r="K3688" i="2" s="1"/>
  <c r="F3688" i="2"/>
  <c r="G3688" i="2" s="1"/>
  <c r="H3687" i="2"/>
  <c r="I3687" i="2" s="1"/>
  <c r="J3687" i="2" s="1"/>
  <c r="K3687" i="2" s="1"/>
  <c r="G3687" i="2"/>
  <c r="F3687" i="2"/>
  <c r="I3686" i="2"/>
  <c r="J3686" i="2" s="1"/>
  <c r="K3686" i="2" s="1"/>
  <c r="H3686" i="2"/>
  <c r="F3686" i="2"/>
  <c r="G3686" i="2" s="1"/>
  <c r="J3685" i="2"/>
  <c r="K3685" i="2" s="1"/>
  <c r="H3685" i="2"/>
  <c r="I3685" i="2" s="1"/>
  <c r="F3685" i="2"/>
  <c r="G3685" i="2" s="1"/>
  <c r="J3684" i="2"/>
  <c r="K3684" i="2" s="1"/>
  <c r="I3684" i="2"/>
  <c r="H3684" i="2"/>
  <c r="F3684" i="2"/>
  <c r="G3684" i="2" s="1"/>
  <c r="H3683" i="2"/>
  <c r="I3683" i="2" s="1"/>
  <c r="F3683" i="2"/>
  <c r="G3683" i="2" s="1"/>
  <c r="J3683" i="2" s="1"/>
  <c r="K3683" i="2" s="1"/>
  <c r="H3682" i="2"/>
  <c r="I3682" i="2" s="1"/>
  <c r="F3682" i="2"/>
  <c r="G3682" i="2" s="1"/>
  <c r="H3681" i="2"/>
  <c r="I3681" i="2" s="1"/>
  <c r="G3681" i="2"/>
  <c r="F3681" i="2"/>
  <c r="H3680" i="2"/>
  <c r="I3680" i="2" s="1"/>
  <c r="J3680" i="2" s="1"/>
  <c r="K3680" i="2" s="1"/>
  <c r="F3680" i="2"/>
  <c r="G3680" i="2" s="1"/>
  <c r="H3679" i="2"/>
  <c r="I3679" i="2" s="1"/>
  <c r="J3679" i="2" s="1"/>
  <c r="K3679" i="2" s="1"/>
  <c r="G3679" i="2"/>
  <c r="F3679" i="2"/>
  <c r="I3678" i="2"/>
  <c r="J3678" i="2" s="1"/>
  <c r="K3678" i="2" s="1"/>
  <c r="H3678" i="2"/>
  <c r="F3678" i="2"/>
  <c r="G3678" i="2" s="1"/>
  <c r="H3677" i="2"/>
  <c r="I3677" i="2" s="1"/>
  <c r="F3677" i="2"/>
  <c r="G3677" i="2" s="1"/>
  <c r="J3677" i="2" s="1"/>
  <c r="K3677" i="2" s="1"/>
  <c r="J3676" i="2"/>
  <c r="K3676" i="2" s="1"/>
  <c r="I3676" i="2"/>
  <c r="H3676" i="2"/>
  <c r="F3676" i="2"/>
  <c r="G3676" i="2" s="1"/>
  <c r="H3675" i="2"/>
  <c r="I3675" i="2" s="1"/>
  <c r="F3675" i="2"/>
  <c r="G3675" i="2" s="1"/>
  <c r="J3675" i="2" s="1"/>
  <c r="K3675" i="2" s="1"/>
  <c r="H3674" i="2"/>
  <c r="I3674" i="2" s="1"/>
  <c r="J3674" i="2" s="1"/>
  <c r="K3674" i="2" s="1"/>
  <c r="F3674" i="2"/>
  <c r="G3674" i="2" s="1"/>
  <c r="H3673" i="2"/>
  <c r="I3673" i="2" s="1"/>
  <c r="G3673" i="2"/>
  <c r="F3673" i="2"/>
  <c r="H3672" i="2"/>
  <c r="I3672" i="2" s="1"/>
  <c r="J3672" i="2" s="1"/>
  <c r="K3672" i="2" s="1"/>
  <c r="F3672" i="2"/>
  <c r="G3672" i="2" s="1"/>
  <c r="H3671" i="2"/>
  <c r="I3671" i="2" s="1"/>
  <c r="J3671" i="2" s="1"/>
  <c r="K3671" i="2" s="1"/>
  <c r="G3671" i="2"/>
  <c r="F3671" i="2"/>
  <c r="I3670" i="2"/>
  <c r="J3670" i="2" s="1"/>
  <c r="K3670" i="2" s="1"/>
  <c r="H3670" i="2"/>
  <c r="F3670" i="2"/>
  <c r="G3670" i="2" s="1"/>
  <c r="H3669" i="2"/>
  <c r="I3669" i="2" s="1"/>
  <c r="F3669" i="2"/>
  <c r="G3669" i="2" s="1"/>
  <c r="J3669" i="2" s="1"/>
  <c r="K3669" i="2" s="1"/>
  <c r="J3668" i="2"/>
  <c r="K3668" i="2" s="1"/>
  <c r="I3668" i="2"/>
  <c r="H3668" i="2"/>
  <c r="F3668" i="2"/>
  <c r="G3668" i="2" s="1"/>
  <c r="K3667" i="2"/>
  <c r="H3667" i="2"/>
  <c r="I3667" i="2" s="1"/>
  <c r="F3667" i="2"/>
  <c r="G3667" i="2" s="1"/>
  <c r="J3667" i="2" s="1"/>
  <c r="H3666" i="2"/>
  <c r="I3666" i="2" s="1"/>
  <c r="F3666" i="2"/>
  <c r="G3666" i="2" s="1"/>
  <c r="H3665" i="2"/>
  <c r="I3665" i="2" s="1"/>
  <c r="G3665" i="2"/>
  <c r="F3665" i="2"/>
  <c r="H3664" i="2"/>
  <c r="I3664" i="2" s="1"/>
  <c r="J3664" i="2" s="1"/>
  <c r="K3664" i="2" s="1"/>
  <c r="F3664" i="2"/>
  <c r="G3664" i="2" s="1"/>
  <c r="H3663" i="2"/>
  <c r="I3663" i="2" s="1"/>
  <c r="J3663" i="2" s="1"/>
  <c r="K3663" i="2" s="1"/>
  <c r="G3663" i="2"/>
  <c r="F3663" i="2"/>
  <c r="I3662" i="2"/>
  <c r="J3662" i="2" s="1"/>
  <c r="K3662" i="2" s="1"/>
  <c r="H3662" i="2"/>
  <c r="F3662" i="2"/>
  <c r="G3662" i="2" s="1"/>
  <c r="J3661" i="2"/>
  <c r="K3661" i="2" s="1"/>
  <c r="H3661" i="2"/>
  <c r="I3661" i="2" s="1"/>
  <c r="F3661" i="2"/>
  <c r="G3661" i="2" s="1"/>
  <c r="J3660" i="2"/>
  <c r="K3660" i="2" s="1"/>
  <c r="I3660" i="2"/>
  <c r="H3660" i="2"/>
  <c r="F3660" i="2"/>
  <c r="G3660" i="2" s="1"/>
  <c r="K3659" i="2"/>
  <c r="H3659" i="2"/>
  <c r="I3659" i="2" s="1"/>
  <c r="F3659" i="2"/>
  <c r="G3659" i="2" s="1"/>
  <c r="J3659" i="2" s="1"/>
  <c r="H3658" i="2"/>
  <c r="I3658" i="2" s="1"/>
  <c r="F3658" i="2"/>
  <c r="G3658" i="2" s="1"/>
  <c r="H3657" i="2"/>
  <c r="I3657" i="2" s="1"/>
  <c r="J3657" i="2" s="1"/>
  <c r="K3657" i="2" s="1"/>
  <c r="G3657" i="2"/>
  <c r="F3657" i="2"/>
  <c r="H3656" i="2"/>
  <c r="I3656" i="2" s="1"/>
  <c r="J3656" i="2" s="1"/>
  <c r="K3656" i="2" s="1"/>
  <c r="F3656" i="2"/>
  <c r="G3656" i="2" s="1"/>
  <c r="H3655" i="2"/>
  <c r="I3655" i="2" s="1"/>
  <c r="J3655" i="2" s="1"/>
  <c r="K3655" i="2" s="1"/>
  <c r="G3655" i="2"/>
  <c r="F3655" i="2"/>
  <c r="I3654" i="2"/>
  <c r="J3654" i="2" s="1"/>
  <c r="K3654" i="2" s="1"/>
  <c r="H3654" i="2"/>
  <c r="F3654" i="2"/>
  <c r="G3654" i="2" s="1"/>
  <c r="J3653" i="2"/>
  <c r="K3653" i="2" s="1"/>
  <c r="H3653" i="2"/>
  <c r="I3653" i="2" s="1"/>
  <c r="F3653" i="2"/>
  <c r="G3653" i="2" s="1"/>
  <c r="J3652" i="2"/>
  <c r="K3652" i="2" s="1"/>
  <c r="I3652" i="2"/>
  <c r="H3652" i="2"/>
  <c r="F3652" i="2"/>
  <c r="G3652" i="2" s="1"/>
  <c r="H3651" i="2"/>
  <c r="I3651" i="2" s="1"/>
  <c r="F3651" i="2"/>
  <c r="G3651" i="2" s="1"/>
  <c r="J3651" i="2" s="1"/>
  <c r="K3651" i="2" s="1"/>
  <c r="H3650" i="2"/>
  <c r="I3650" i="2" s="1"/>
  <c r="F3650" i="2"/>
  <c r="G3650" i="2" s="1"/>
  <c r="H3649" i="2"/>
  <c r="I3649" i="2" s="1"/>
  <c r="G3649" i="2"/>
  <c r="F3649" i="2"/>
  <c r="H3648" i="2"/>
  <c r="I3648" i="2" s="1"/>
  <c r="J3648" i="2" s="1"/>
  <c r="K3648" i="2" s="1"/>
  <c r="F3648" i="2"/>
  <c r="G3648" i="2" s="1"/>
  <c r="H3647" i="2"/>
  <c r="I3647" i="2" s="1"/>
  <c r="J3647" i="2" s="1"/>
  <c r="K3647" i="2" s="1"/>
  <c r="G3647" i="2"/>
  <c r="F3647" i="2"/>
  <c r="I3646" i="2"/>
  <c r="J3646" i="2" s="1"/>
  <c r="K3646" i="2" s="1"/>
  <c r="H3646" i="2"/>
  <c r="F3646" i="2"/>
  <c r="G3646" i="2" s="1"/>
  <c r="H3645" i="2"/>
  <c r="I3645" i="2" s="1"/>
  <c r="F3645" i="2"/>
  <c r="G3645" i="2" s="1"/>
  <c r="J3645" i="2" s="1"/>
  <c r="K3645" i="2" s="1"/>
  <c r="J3644" i="2"/>
  <c r="K3644" i="2" s="1"/>
  <c r="I3644" i="2"/>
  <c r="H3644" i="2"/>
  <c r="F3644" i="2"/>
  <c r="G3644" i="2" s="1"/>
  <c r="H3643" i="2"/>
  <c r="I3643" i="2" s="1"/>
  <c r="F3643" i="2"/>
  <c r="G3643" i="2" s="1"/>
  <c r="H3642" i="2"/>
  <c r="I3642" i="2" s="1"/>
  <c r="J3642" i="2" s="1"/>
  <c r="K3642" i="2" s="1"/>
  <c r="F3642" i="2"/>
  <c r="G3642" i="2" s="1"/>
  <c r="H3641" i="2"/>
  <c r="I3641" i="2" s="1"/>
  <c r="G3641" i="2"/>
  <c r="F3641" i="2"/>
  <c r="H3640" i="2"/>
  <c r="I3640" i="2" s="1"/>
  <c r="J3640" i="2" s="1"/>
  <c r="K3640" i="2" s="1"/>
  <c r="F3640" i="2"/>
  <c r="G3640" i="2" s="1"/>
  <c r="H3639" i="2"/>
  <c r="I3639" i="2" s="1"/>
  <c r="F3639" i="2"/>
  <c r="G3639" i="2" s="1"/>
  <c r="I3638" i="2"/>
  <c r="J3638" i="2" s="1"/>
  <c r="K3638" i="2" s="1"/>
  <c r="H3638" i="2"/>
  <c r="F3638" i="2"/>
  <c r="G3638" i="2" s="1"/>
  <c r="J3637" i="2"/>
  <c r="K3637" i="2" s="1"/>
  <c r="H3637" i="2"/>
  <c r="I3637" i="2" s="1"/>
  <c r="F3637" i="2"/>
  <c r="G3637" i="2" s="1"/>
  <c r="J3636" i="2"/>
  <c r="K3636" i="2" s="1"/>
  <c r="I3636" i="2"/>
  <c r="H3636" i="2"/>
  <c r="F3636" i="2"/>
  <c r="G3636" i="2" s="1"/>
  <c r="K3635" i="2"/>
  <c r="H3635" i="2"/>
  <c r="I3635" i="2" s="1"/>
  <c r="F3635" i="2"/>
  <c r="G3635" i="2" s="1"/>
  <c r="J3635" i="2" s="1"/>
  <c r="H3634" i="2"/>
  <c r="I3634" i="2" s="1"/>
  <c r="F3634" i="2"/>
  <c r="G3634" i="2" s="1"/>
  <c r="H3633" i="2"/>
  <c r="I3633" i="2" s="1"/>
  <c r="J3633" i="2" s="1"/>
  <c r="K3633" i="2" s="1"/>
  <c r="G3633" i="2"/>
  <c r="F3633" i="2"/>
  <c r="H3632" i="2"/>
  <c r="I3632" i="2" s="1"/>
  <c r="J3632" i="2" s="1"/>
  <c r="K3632" i="2" s="1"/>
  <c r="F3632" i="2"/>
  <c r="G3632" i="2" s="1"/>
  <c r="H3631" i="2"/>
  <c r="I3631" i="2" s="1"/>
  <c r="J3631" i="2" s="1"/>
  <c r="K3631" i="2" s="1"/>
  <c r="G3631" i="2"/>
  <c r="F3631" i="2"/>
  <c r="I3630" i="2"/>
  <c r="J3630" i="2" s="1"/>
  <c r="K3630" i="2" s="1"/>
  <c r="H3630" i="2"/>
  <c r="F3630" i="2"/>
  <c r="G3630" i="2" s="1"/>
  <c r="J3629" i="2"/>
  <c r="K3629" i="2" s="1"/>
  <c r="H3629" i="2"/>
  <c r="I3629" i="2" s="1"/>
  <c r="F3629" i="2"/>
  <c r="G3629" i="2" s="1"/>
  <c r="J3628" i="2"/>
  <c r="K3628" i="2" s="1"/>
  <c r="I3628" i="2"/>
  <c r="H3628" i="2"/>
  <c r="F3628" i="2"/>
  <c r="G3628" i="2" s="1"/>
  <c r="H3627" i="2"/>
  <c r="I3627" i="2" s="1"/>
  <c r="F3627" i="2"/>
  <c r="G3627" i="2" s="1"/>
  <c r="J3627" i="2" s="1"/>
  <c r="K3627" i="2" s="1"/>
  <c r="H3626" i="2"/>
  <c r="I3626" i="2" s="1"/>
  <c r="F3626" i="2"/>
  <c r="G3626" i="2" s="1"/>
  <c r="H3625" i="2"/>
  <c r="I3625" i="2" s="1"/>
  <c r="G3625" i="2"/>
  <c r="F3625" i="2"/>
  <c r="H3624" i="2"/>
  <c r="I3624" i="2" s="1"/>
  <c r="J3624" i="2" s="1"/>
  <c r="K3624" i="2" s="1"/>
  <c r="F3624" i="2"/>
  <c r="G3624" i="2" s="1"/>
  <c r="H3623" i="2"/>
  <c r="I3623" i="2" s="1"/>
  <c r="J3623" i="2" s="1"/>
  <c r="K3623" i="2" s="1"/>
  <c r="G3623" i="2"/>
  <c r="F3623" i="2"/>
  <c r="I3622" i="2"/>
  <c r="J3622" i="2" s="1"/>
  <c r="K3622" i="2" s="1"/>
  <c r="H3622" i="2"/>
  <c r="F3622" i="2"/>
  <c r="G3622" i="2" s="1"/>
  <c r="H3621" i="2"/>
  <c r="I3621" i="2" s="1"/>
  <c r="F3621" i="2"/>
  <c r="G3621" i="2" s="1"/>
  <c r="J3621" i="2" s="1"/>
  <c r="K3621" i="2" s="1"/>
  <c r="J3620" i="2"/>
  <c r="K3620" i="2" s="1"/>
  <c r="I3620" i="2"/>
  <c r="H3620" i="2"/>
  <c r="F3620" i="2"/>
  <c r="G3620" i="2" s="1"/>
  <c r="H3619" i="2"/>
  <c r="I3619" i="2" s="1"/>
  <c r="F3619" i="2"/>
  <c r="G3619" i="2" s="1"/>
  <c r="J3619" i="2" s="1"/>
  <c r="K3619" i="2" s="1"/>
  <c r="H3618" i="2"/>
  <c r="I3618" i="2" s="1"/>
  <c r="J3618" i="2" s="1"/>
  <c r="K3618" i="2" s="1"/>
  <c r="F3618" i="2"/>
  <c r="G3618" i="2" s="1"/>
  <c r="H3617" i="2"/>
  <c r="I3617" i="2" s="1"/>
  <c r="G3617" i="2"/>
  <c r="F3617" i="2"/>
  <c r="H3616" i="2"/>
  <c r="I3616" i="2" s="1"/>
  <c r="J3616" i="2" s="1"/>
  <c r="K3616" i="2" s="1"/>
  <c r="F3616" i="2"/>
  <c r="G3616" i="2" s="1"/>
  <c r="H3615" i="2"/>
  <c r="I3615" i="2" s="1"/>
  <c r="J3615" i="2" s="1"/>
  <c r="K3615" i="2" s="1"/>
  <c r="G3615" i="2"/>
  <c r="F3615" i="2"/>
  <c r="I3614" i="2"/>
  <c r="J3614" i="2" s="1"/>
  <c r="K3614" i="2" s="1"/>
  <c r="H3614" i="2"/>
  <c r="F3614" i="2"/>
  <c r="G3614" i="2" s="1"/>
  <c r="H3613" i="2"/>
  <c r="I3613" i="2" s="1"/>
  <c r="F3613" i="2"/>
  <c r="G3613" i="2" s="1"/>
  <c r="J3613" i="2" s="1"/>
  <c r="K3613" i="2" s="1"/>
  <c r="J3612" i="2"/>
  <c r="K3612" i="2" s="1"/>
  <c r="I3612" i="2"/>
  <c r="H3612" i="2"/>
  <c r="F3612" i="2"/>
  <c r="G3612" i="2" s="1"/>
  <c r="K3611" i="2"/>
  <c r="H3611" i="2"/>
  <c r="I3611" i="2" s="1"/>
  <c r="F3611" i="2"/>
  <c r="G3611" i="2" s="1"/>
  <c r="J3611" i="2" s="1"/>
  <c r="H3610" i="2"/>
  <c r="I3610" i="2" s="1"/>
  <c r="F3610" i="2"/>
  <c r="G3610" i="2" s="1"/>
  <c r="H3609" i="2"/>
  <c r="I3609" i="2" s="1"/>
  <c r="G3609" i="2"/>
  <c r="F3609" i="2"/>
  <c r="H3608" i="2"/>
  <c r="I3608" i="2" s="1"/>
  <c r="J3608" i="2" s="1"/>
  <c r="K3608" i="2" s="1"/>
  <c r="F3608" i="2"/>
  <c r="G3608" i="2" s="1"/>
  <c r="H3607" i="2"/>
  <c r="I3607" i="2" s="1"/>
  <c r="J3607" i="2" s="1"/>
  <c r="K3607" i="2" s="1"/>
  <c r="G3607" i="2"/>
  <c r="F3607" i="2"/>
  <c r="I3606" i="2"/>
  <c r="J3606" i="2" s="1"/>
  <c r="K3606" i="2" s="1"/>
  <c r="H3606" i="2"/>
  <c r="F3606" i="2"/>
  <c r="G3606" i="2" s="1"/>
  <c r="J3605" i="2"/>
  <c r="K3605" i="2" s="1"/>
  <c r="H3605" i="2"/>
  <c r="I3605" i="2" s="1"/>
  <c r="F3605" i="2"/>
  <c r="G3605" i="2" s="1"/>
  <c r="J3604" i="2"/>
  <c r="K3604" i="2" s="1"/>
  <c r="I3604" i="2"/>
  <c r="H3604" i="2"/>
  <c r="F3604" i="2"/>
  <c r="G3604" i="2" s="1"/>
  <c r="H3603" i="2"/>
  <c r="I3603" i="2" s="1"/>
  <c r="G3603" i="2"/>
  <c r="J3603" i="2" s="1"/>
  <c r="K3603" i="2" s="1"/>
  <c r="F3603" i="2"/>
  <c r="H3602" i="2"/>
  <c r="I3602" i="2" s="1"/>
  <c r="F3602" i="2"/>
  <c r="G3602" i="2" s="1"/>
  <c r="H3601" i="2"/>
  <c r="I3601" i="2" s="1"/>
  <c r="J3601" i="2" s="1"/>
  <c r="K3601" i="2" s="1"/>
  <c r="G3601" i="2"/>
  <c r="F3601" i="2"/>
  <c r="H3600" i="2"/>
  <c r="I3600" i="2" s="1"/>
  <c r="J3600" i="2" s="1"/>
  <c r="K3600" i="2" s="1"/>
  <c r="F3600" i="2"/>
  <c r="G3600" i="2" s="1"/>
  <c r="H3599" i="2"/>
  <c r="I3599" i="2" s="1"/>
  <c r="J3599" i="2" s="1"/>
  <c r="K3599" i="2" s="1"/>
  <c r="G3599" i="2"/>
  <c r="F3599" i="2"/>
  <c r="I3598" i="2"/>
  <c r="J3598" i="2" s="1"/>
  <c r="K3598" i="2" s="1"/>
  <c r="H3598" i="2"/>
  <c r="F3598" i="2"/>
  <c r="G3598" i="2" s="1"/>
  <c r="J3597" i="2"/>
  <c r="K3597" i="2" s="1"/>
  <c r="H3597" i="2"/>
  <c r="I3597" i="2" s="1"/>
  <c r="F3597" i="2"/>
  <c r="G3597" i="2" s="1"/>
  <c r="J3596" i="2"/>
  <c r="K3596" i="2" s="1"/>
  <c r="I3596" i="2"/>
  <c r="H3596" i="2"/>
  <c r="F3596" i="2"/>
  <c r="G3596" i="2" s="1"/>
  <c r="H3595" i="2"/>
  <c r="I3595" i="2" s="1"/>
  <c r="G3595" i="2"/>
  <c r="J3595" i="2" s="1"/>
  <c r="K3595" i="2" s="1"/>
  <c r="F3595" i="2"/>
  <c r="H3594" i="2"/>
  <c r="I3594" i="2" s="1"/>
  <c r="F3594" i="2"/>
  <c r="G3594" i="2" s="1"/>
  <c r="H3593" i="2"/>
  <c r="I3593" i="2" s="1"/>
  <c r="J3593" i="2" s="1"/>
  <c r="K3593" i="2" s="1"/>
  <c r="G3593" i="2"/>
  <c r="F3593" i="2"/>
  <c r="H3592" i="2"/>
  <c r="I3592" i="2" s="1"/>
  <c r="J3592" i="2" s="1"/>
  <c r="K3592" i="2" s="1"/>
  <c r="F3592" i="2"/>
  <c r="G3592" i="2" s="1"/>
  <c r="H3591" i="2"/>
  <c r="I3591" i="2" s="1"/>
  <c r="J3591" i="2" s="1"/>
  <c r="K3591" i="2" s="1"/>
  <c r="G3591" i="2"/>
  <c r="F3591" i="2"/>
  <c r="I3590" i="2"/>
  <c r="J3590" i="2" s="1"/>
  <c r="K3590" i="2" s="1"/>
  <c r="H3590" i="2"/>
  <c r="F3590" i="2"/>
  <c r="G3590" i="2" s="1"/>
  <c r="J3589" i="2"/>
  <c r="K3589" i="2" s="1"/>
  <c r="H3589" i="2"/>
  <c r="I3589" i="2" s="1"/>
  <c r="F3589" i="2"/>
  <c r="G3589" i="2" s="1"/>
  <c r="J3588" i="2"/>
  <c r="K3588" i="2" s="1"/>
  <c r="I3588" i="2"/>
  <c r="H3588" i="2"/>
  <c r="F3588" i="2"/>
  <c r="G3588" i="2" s="1"/>
  <c r="H3587" i="2"/>
  <c r="I3587" i="2" s="1"/>
  <c r="G3587" i="2"/>
  <c r="J3587" i="2" s="1"/>
  <c r="K3587" i="2" s="1"/>
  <c r="F3587" i="2"/>
  <c r="H3586" i="2"/>
  <c r="I3586" i="2" s="1"/>
  <c r="F3586" i="2"/>
  <c r="G3586" i="2" s="1"/>
  <c r="H3585" i="2"/>
  <c r="I3585" i="2" s="1"/>
  <c r="J3585" i="2" s="1"/>
  <c r="K3585" i="2" s="1"/>
  <c r="G3585" i="2"/>
  <c r="F3585" i="2"/>
  <c r="H3584" i="2"/>
  <c r="I3584" i="2" s="1"/>
  <c r="J3584" i="2" s="1"/>
  <c r="K3584" i="2" s="1"/>
  <c r="F3584" i="2"/>
  <c r="G3584" i="2" s="1"/>
  <c r="H3583" i="2"/>
  <c r="I3583" i="2" s="1"/>
  <c r="J3583" i="2" s="1"/>
  <c r="K3583" i="2" s="1"/>
  <c r="G3583" i="2"/>
  <c r="F3583" i="2"/>
  <c r="I3582" i="2"/>
  <c r="J3582" i="2" s="1"/>
  <c r="K3582" i="2" s="1"/>
  <c r="H3582" i="2"/>
  <c r="F3582" i="2"/>
  <c r="G3582" i="2" s="1"/>
  <c r="J3581" i="2"/>
  <c r="K3581" i="2" s="1"/>
  <c r="H3581" i="2"/>
  <c r="I3581" i="2" s="1"/>
  <c r="F3581" i="2"/>
  <c r="G3581" i="2" s="1"/>
  <c r="J3580" i="2"/>
  <c r="K3580" i="2" s="1"/>
  <c r="I3580" i="2"/>
  <c r="H3580" i="2"/>
  <c r="F3580" i="2"/>
  <c r="G3580" i="2" s="1"/>
  <c r="H3579" i="2"/>
  <c r="I3579" i="2" s="1"/>
  <c r="G3579" i="2"/>
  <c r="J3579" i="2" s="1"/>
  <c r="K3579" i="2" s="1"/>
  <c r="F3579" i="2"/>
  <c r="H3578" i="2"/>
  <c r="I3578" i="2" s="1"/>
  <c r="F3578" i="2"/>
  <c r="G3578" i="2" s="1"/>
  <c r="H3577" i="2"/>
  <c r="I3577" i="2" s="1"/>
  <c r="J3577" i="2" s="1"/>
  <c r="K3577" i="2" s="1"/>
  <c r="G3577" i="2"/>
  <c r="F3577" i="2"/>
  <c r="H3576" i="2"/>
  <c r="I3576" i="2" s="1"/>
  <c r="J3576" i="2" s="1"/>
  <c r="K3576" i="2" s="1"/>
  <c r="F3576" i="2"/>
  <c r="G3576" i="2" s="1"/>
  <c r="H3575" i="2"/>
  <c r="I3575" i="2" s="1"/>
  <c r="J3575" i="2" s="1"/>
  <c r="K3575" i="2" s="1"/>
  <c r="G3575" i="2"/>
  <c r="F3575" i="2"/>
  <c r="I3574" i="2"/>
  <c r="J3574" i="2" s="1"/>
  <c r="K3574" i="2" s="1"/>
  <c r="H3574" i="2"/>
  <c r="F3574" i="2"/>
  <c r="G3574" i="2" s="1"/>
  <c r="J3573" i="2"/>
  <c r="K3573" i="2" s="1"/>
  <c r="H3573" i="2"/>
  <c r="I3573" i="2" s="1"/>
  <c r="F3573" i="2"/>
  <c r="G3573" i="2" s="1"/>
  <c r="J3572" i="2"/>
  <c r="K3572" i="2" s="1"/>
  <c r="I3572" i="2"/>
  <c r="H3572" i="2"/>
  <c r="F3572" i="2"/>
  <c r="G3572" i="2" s="1"/>
  <c r="H3571" i="2"/>
  <c r="I3571" i="2" s="1"/>
  <c r="G3571" i="2"/>
  <c r="J3571" i="2" s="1"/>
  <c r="K3571" i="2" s="1"/>
  <c r="F3571" i="2"/>
  <c r="H3570" i="2"/>
  <c r="I3570" i="2" s="1"/>
  <c r="F3570" i="2"/>
  <c r="G3570" i="2" s="1"/>
  <c r="H3569" i="2"/>
  <c r="I3569" i="2" s="1"/>
  <c r="J3569" i="2" s="1"/>
  <c r="K3569" i="2" s="1"/>
  <c r="G3569" i="2"/>
  <c r="F3569" i="2"/>
  <c r="H3568" i="2"/>
  <c r="I3568" i="2" s="1"/>
  <c r="J3568" i="2" s="1"/>
  <c r="K3568" i="2" s="1"/>
  <c r="F3568" i="2"/>
  <c r="G3568" i="2" s="1"/>
  <c r="H3567" i="2"/>
  <c r="I3567" i="2" s="1"/>
  <c r="J3567" i="2" s="1"/>
  <c r="K3567" i="2" s="1"/>
  <c r="G3567" i="2"/>
  <c r="F3567" i="2"/>
  <c r="I3566" i="2"/>
  <c r="J3566" i="2" s="1"/>
  <c r="K3566" i="2" s="1"/>
  <c r="H3566" i="2"/>
  <c r="F3566" i="2"/>
  <c r="G3566" i="2" s="1"/>
  <c r="H3565" i="2"/>
  <c r="I3565" i="2" s="1"/>
  <c r="J3565" i="2" s="1"/>
  <c r="K3565" i="2" s="1"/>
  <c r="F3565" i="2"/>
  <c r="G3565" i="2" s="1"/>
  <c r="I3564" i="2"/>
  <c r="J3564" i="2" s="1"/>
  <c r="K3564" i="2" s="1"/>
  <c r="H3564" i="2"/>
  <c r="F3564" i="2"/>
  <c r="G3564" i="2" s="1"/>
  <c r="H3563" i="2"/>
  <c r="I3563" i="2" s="1"/>
  <c r="F3563" i="2"/>
  <c r="G3563" i="2" s="1"/>
  <c r="J3563" i="2" s="1"/>
  <c r="K3563" i="2" s="1"/>
  <c r="H3562" i="2"/>
  <c r="I3562" i="2" s="1"/>
  <c r="J3562" i="2" s="1"/>
  <c r="K3562" i="2" s="1"/>
  <c r="F3562" i="2"/>
  <c r="G3562" i="2" s="1"/>
  <c r="H3561" i="2"/>
  <c r="I3561" i="2" s="1"/>
  <c r="G3561" i="2"/>
  <c r="F3561" i="2"/>
  <c r="H3560" i="2"/>
  <c r="I3560" i="2" s="1"/>
  <c r="F3560" i="2"/>
  <c r="G3560" i="2" s="1"/>
  <c r="H3559" i="2"/>
  <c r="I3559" i="2" s="1"/>
  <c r="J3559" i="2" s="1"/>
  <c r="K3559" i="2" s="1"/>
  <c r="G3559" i="2"/>
  <c r="F3559" i="2"/>
  <c r="H3558" i="2"/>
  <c r="I3558" i="2" s="1"/>
  <c r="J3558" i="2" s="1"/>
  <c r="K3558" i="2" s="1"/>
  <c r="F3558" i="2"/>
  <c r="G3558" i="2" s="1"/>
  <c r="H3557" i="2"/>
  <c r="I3557" i="2" s="1"/>
  <c r="J3557" i="2" s="1"/>
  <c r="K3557" i="2" s="1"/>
  <c r="F3557" i="2"/>
  <c r="G3557" i="2" s="1"/>
  <c r="I3556" i="2"/>
  <c r="J3556" i="2" s="1"/>
  <c r="K3556" i="2" s="1"/>
  <c r="H3556" i="2"/>
  <c r="F3556" i="2"/>
  <c r="G3556" i="2" s="1"/>
  <c r="H3555" i="2"/>
  <c r="I3555" i="2" s="1"/>
  <c r="G3555" i="2"/>
  <c r="J3555" i="2" s="1"/>
  <c r="K3555" i="2" s="1"/>
  <c r="F3555" i="2"/>
  <c r="H3554" i="2"/>
  <c r="I3554" i="2" s="1"/>
  <c r="J3554" i="2" s="1"/>
  <c r="K3554" i="2" s="1"/>
  <c r="F3554" i="2"/>
  <c r="G3554" i="2" s="1"/>
  <c r="H3553" i="2"/>
  <c r="I3553" i="2" s="1"/>
  <c r="F3553" i="2"/>
  <c r="G3553" i="2" s="1"/>
  <c r="H3552" i="2"/>
  <c r="I3552" i="2" s="1"/>
  <c r="J3552" i="2" s="1"/>
  <c r="K3552" i="2" s="1"/>
  <c r="F3552" i="2"/>
  <c r="G3552" i="2" s="1"/>
  <c r="J3551" i="2"/>
  <c r="K3551" i="2" s="1"/>
  <c r="H3551" i="2"/>
  <c r="I3551" i="2" s="1"/>
  <c r="G3551" i="2"/>
  <c r="F3551" i="2"/>
  <c r="J3550" i="2"/>
  <c r="K3550" i="2" s="1"/>
  <c r="H3550" i="2"/>
  <c r="I3550" i="2" s="1"/>
  <c r="F3550" i="2"/>
  <c r="G3550" i="2" s="1"/>
  <c r="H3549" i="2"/>
  <c r="I3549" i="2" s="1"/>
  <c r="J3549" i="2" s="1"/>
  <c r="K3549" i="2" s="1"/>
  <c r="F3549" i="2"/>
  <c r="G3549" i="2" s="1"/>
  <c r="J3548" i="2"/>
  <c r="K3548" i="2" s="1"/>
  <c r="I3548" i="2"/>
  <c r="H3548" i="2"/>
  <c r="F3548" i="2"/>
  <c r="G3548" i="2" s="1"/>
  <c r="H3547" i="2"/>
  <c r="I3547" i="2" s="1"/>
  <c r="F3547" i="2"/>
  <c r="G3547" i="2" s="1"/>
  <c r="J3547" i="2" s="1"/>
  <c r="K3547" i="2" s="1"/>
  <c r="H3546" i="2"/>
  <c r="I3546" i="2" s="1"/>
  <c r="J3546" i="2" s="1"/>
  <c r="K3546" i="2" s="1"/>
  <c r="F3546" i="2"/>
  <c r="G3546" i="2" s="1"/>
  <c r="H3545" i="2"/>
  <c r="I3545" i="2" s="1"/>
  <c r="F3545" i="2"/>
  <c r="G3545" i="2" s="1"/>
  <c r="I3544" i="2"/>
  <c r="J3544" i="2" s="1"/>
  <c r="K3544" i="2" s="1"/>
  <c r="H3544" i="2"/>
  <c r="F3544" i="2"/>
  <c r="G3544" i="2" s="1"/>
  <c r="H3543" i="2"/>
  <c r="I3543" i="2" s="1"/>
  <c r="J3543" i="2" s="1"/>
  <c r="K3543" i="2" s="1"/>
  <c r="G3543" i="2"/>
  <c r="F3543" i="2"/>
  <c r="I3542" i="2"/>
  <c r="J3542" i="2" s="1"/>
  <c r="K3542" i="2" s="1"/>
  <c r="H3542" i="2"/>
  <c r="F3542" i="2"/>
  <c r="G3542" i="2" s="1"/>
  <c r="J3541" i="2"/>
  <c r="K3541" i="2" s="1"/>
  <c r="H3541" i="2"/>
  <c r="I3541" i="2" s="1"/>
  <c r="F3541" i="2"/>
  <c r="G3541" i="2" s="1"/>
  <c r="I3540" i="2"/>
  <c r="J3540" i="2" s="1"/>
  <c r="K3540" i="2" s="1"/>
  <c r="H3540" i="2"/>
  <c r="F3540" i="2"/>
  <c r="G3540" i="2" s="1"/>
  <c r="H3539" i="2"/>
  <c r="I3539" i="2" s="1"/>
  <c r="F3539" i="2"/>
  <c r="G3539" i="2" s="1"/>
  <c r="J3539" i="2" s="1"/>
  <c r="K3539" i="2" s="1"/>
  <c r="J3538" i="2"/>
  <c r="K3538" i="2" s="1"/>
  <c r="H3538" i="2"/>
  <c r="I3538" i="2" s="1"/>
  <c r="F3538" i="2"/>
  <c r="G3538" i="2" s="1"/>
  <c r="H3537" i="2"/>
  <c r="I3537" i="2" s="1"/>
  <c r="F3537" i="2"/>
  <c r="G3537" i="2" s="1"/>
  <c r="H3536" i="2"/>
  <c r="I3536" i="2" s="1"/>
  <c r="J3536" i="2" s="1"/>
  <c r="K3536" i="2" s="1"/>
  <c r="F3536" i="2"/>
  <c r="G3536" i="2" s="1"/>
  <c r="H3535" i="2"/>
  <c r="I3535" i="2" s="1"/>
  <c r="G3535" i="2"/>
  <c r="F3535" i="2"/>
  <c r="H3534" i="2"/>
  <c r="I3534" i="2" s="1"/>
  <c r="J3534" i="2" s="1"/>
  <c r="K3534" i="2" s="1"/>
  <c r="F3534" i="2"/>
  <c r="G3534" i="2" s="1"/>
  <c r="H3533" i="2"/>
  <c r="I3533" i="2" s="1"/>
  <c r="J3533" i="2" s="1"/>
  <c r="K3533" i="2" s="1"/>
  <c r="F3533" i="2"/>
  <c r="G3533" i="2" s="1"/>
  <c r="I3532" i="2"/>
  <c r="J3532" i="2" s="1"/>
  <c r="K3532" i="2" s="1"/>
  <c r="H3532" i="2"/>
  <c r="F3532" i="2"/>
  <c r="G3532" i="2" s="1"/>
  <c r="H3531" i="2"/>
  <c r="I3531" i="2" s="1"/>
  <c r="F3531" i="2"/>
  <c r="G3531" i="2" s="1"/>
  <c r="J3531" i="2" s="1"/>
  <c r="K3531" i="2" s="1"/>
  <c r="H3530" i="2"/>
  <c r="I3530" i="2" s="1"/>
  <c r="J3530" i="2" s="1"/>
  <c r="K3530" i="2" s="1"/>
  <c r="F3530" i="2"/>
  <c r="G3530" i="2" s="1"/>
  <c r="H3529" i="2"/>
  <c r="I3529" i="2" s="1"/>
  <c r="G3529" i="2"/>
  <c r="F3529" i="2"/>
  <c r="H3528" i="2"/>
  <c r="I3528" i="2" s="1"/>
  <c r="J3528" i="2" s="1"/>
  <c r="K3528" i="2" s="1"/>
  <c r="F3528" i="2"/>
  <c r="G3528" i="2" s="1"/>
  <c r="H3527" i="2"/>
  <c r="I3527" i="2" s="1"/>
  <c r="J3527" i="2" s="1"/>
  <c r="K3527" i="2" s="1"/>
  <c r="G3527" i="2"/>
  <c r="F3527" i="2"/>
  <c r="H3526" i="2"/>
  <c r="I3526" i="2" s="1"/>
  <c r="J3526" i="2" s="1"/>
  <c r="K3526" i="2" s="1"/>
  <c r="F3526" i="2"/>
  <c r="G3526" i="2" s="1"/>
  <c r="H3525" i="2"/>
  <c r="I3525" i="2" s="1"/>
  <c r="F3525" i="2"/>
  <c r="G3525" i="2" s="1"/>
  <c r="I3524" i="2"/>
  <c r="H3524" i="2"/>
  <c r="F3524" i="2"/>
  <c r="G3524" i="2" s="1"/>
  <c r="H3523" i="2"/>
  <c r="I3523" i="2" s="1"/>
  <c r="G3523" i="2"/>
  <c r="J3523" i="2" s="1"/>
  <c r="K3523" i="2" s="1"/>
  <c r="F3523" i="2"/>
  <c r="H3522" i="2"/>
  <c r="I3522" i="2" s="1"/>
  <c r="F3522" i="2"/>
  <c r="G3522" i="2" s="1"/>
  <c r="H3521" i="2"/>
  <c r="I3521" i="2" s="1"/>
  <c r="F3521" i="2"/>
  <c r="G3521" i="2" s="1"/>
  <c r="H3520" i="2"/>
  <c r="I3520" i="2" s="1"/>
  <c r="J3520" i="2" s="1"/>
  <c r="K3520" i="2" s="1"/>
  <c r="F3520" i="2"/>
  <c r="G3520" i="2" s="1"/>
  <c r="J3519" i="2"/>
  <c r="K3519" i="2" s="1"/>
  <c r="H3519" i="2"/>
  <c r="I3519" i="2" s="1"/>
  <c r="G3519" i="2"/>
  <c r="F3519" i="2"/>
  <c r="H3518" i="2"/>
  <c r="I3518" i="2" s="1"/>
  <c r="J3518" i="2" s="1"/>
  <c r="K3518" i="2" s="1"/>
  <c r="F3518" i="2"/>
  <c r="G3518" i="2" s="1"/>
  <c r="K3517" i="2"/>
  <c r="H3517" i="2"/>
  <c r="I3517" i="2" s="1"/>
  <c r="J3517" i="2" s="1"/>
  <c r="F3517" i="2"/>
  <c r="G3517" i="2" s="1"/>
  <c r="J3516" i="2"/>
  <c r="K3516" i="2" s="1"/>
  <c r="I3516" i="2"/>
  <c r="H3516" i="2"/>
  <c r="F3516" i="2"/>
  <c r="G3516" i="2" s="1"/>
  <c r="K3515" i="2"/>
  <c r="H3515" i="2"/>
  <c r="I3515" i="2" s="1"/>
  <c r="F3515" i="2"/>
  <c r="G3515" i="2" s="1"/>
  <c r="J3515" i="2" s="1"/>
  <c r="H3514" i="2"/>
  <c r="I3514" i="2" s="1"/>
  <c r="J3514" i="2" s="1"/>
  <c r="K3514" i="2" s="1"/>
  <c r="F3514" i="2"/>
  <c r="G3514" i="2" s="1"/>
  <c r="H3513" i="2"/>
  <c r="I3513" i="2" s="1"/>
  <c r="F3513" i="2"/>
  <c r="G3513" i="2" s="1"/>
  <c r="I3512" i="2"/>
  <c r="J3512" i="2" s="1"/>
  <c r="K3512" i="2" s="1"/>
  <c r="H3512" i="2"/>
  <c r="F3512" i="2"/>
  <c r="G3512" i="2" s="1"/>
  <c r="H3511" i="2"/>
  <c r="I3511" i="2" s="1"/>
  <c r="J3511" i="2" s="1"/>
  <c r="K3511" i="2" s="1"/>
  <c r="G3511" i="2"/>
  <c r="F3511" i="2"/>
  <c r="I3510" i="2"/>
  <c r="J3510" i="2" s="1"/>
  <c r="K3510" i="2" s="1"/>
  <c r="H3510" i="2"/>
  <c r="F3510" i="2"/>
  <c r="G3510" i="2" s="1"/>
  <c r="J3509" i="2"/>
  <c r="K3509" i="2" s="1"/>
  <c r="H3509" i="2"/>
  <c r="I3509" i="2" s="1"/>
  <c r="F3509" i="2"/>
  <c r="G3509" i="2" s="1"/>
  <c r="I3508" i="2"/>
  <c r="J3508" i="2" s="1"/>
  <c r="K3508" i="2" s="1"/>
  <c r="H3508" i="2"/>
  <c r="F3508" i="2"/>
  <c r="G3508" i="2" s="1"/>
  <c r="H3507" i="2"/>
  <c r="I3507" i="2" s="1"/>
  <c r="F3507" i="2"/>
  <c r="G3507" i="2" s="1"/>
  <c r="J3507" i="2" s="1"/>
  <c r="K3507" i="2" s="1"/>
  <c r="H3506" i="2"/>
  <c r="I3506" i="2" s="1"/>
  <c r="J3506" i="2" s="1"/>
  <c r="K3506" i="2" s="1"/>
  <c r="F3506" i="2"/>
  <c r="G3506" i="2" s="1"/>
  <c r="H3505" i="2"/>
  <c r="I3505" i="2" s="1"/>
  <c r="F3505" i="2"/>
  <c r="G3505" i="2" s="1"/>
  <c r="H3504" i="2"/>
  <c r="I3504" i="2" s="1"/>
  <c r="F3504" i="2"/>
  <c r="G3504" i="2" s="1"/>
  <c r="H3503" i="2"/>
  <c r="I3503" i="2" s="1"/>
  <c r="G3503" i="2"/>
  <c r="F3503" i="2"/>
  <c r="H3502" i="2"/>
  <c r="I3502" i="2" s="1"/>
  <c r="J3502" i="2" s="1"/>
  <c r="K3502" i="2" s="1"/>
  <c r="F3502" i="2"/>
  <c r="G3502" i="2" s="1"/>
  <c r="H3501" i="2"/>
  <c r="I3501" i="2" s="1"/>
  <c r="J3501" i="2" s="1"/>
  <c r="K3501" i="2" s="1"/>
  <c r="F3501" i="2"/>
  <c r="G3501" i="2" s="1"/>
  <c r="I3500" i="2"/>
  <c r="J3500" i="2" s="1"/>
  <c r="K3500" i="2" s="1"/>
  <c r="H3500" i="2"/>
  <c r="F3500" i="2"/>
  <c r="G3500" i="2" s="1"/>
  <c r="J3499" i="2"/>
  <c r="K3499" i="2" s="1"/>
  <c r="H3499" i="2"/>
  <c r="I3499" i="2" s="1"/>
  <c r="F3499" i="2"/>
  <c r="G3499" i="2" s="1"/>
  <c r="J3498" i="2"/>
  <c r="K3498" i="2" s="1"/>
  <c r="H3498" i="2"/>
  <c r="I3498" i="2" s="1"/>
  <c r="F3498" i="2"/>
  <c r="G3498" i="2" s="1"/>
  <c r="H3497" i="2"/>
  <c r="I3497" i="2" s="1"/>
  <c r="J3497" i="2" s="1"/>
  <c r="K3497" i="2" s="1"/>
  <c r="F3497" i="2"/>
  <c r="G3497" i="2" s="1"/>
  <c r="H3496" i="2"/>
  <c r="I3496" i="2" s="1"/>
  <c r="J3496" i="2" s="1"/>
  <c r="K3496" i="2" s="1"/>
  <c r="F3496" i="2"/>
  <c r="G3496" i="2" s="1"/>
  <c r="H3495" i="2"/>
  <c r="I3495" i="2" s="1"/>
  <c r="J3495" i="2" s="1"/>
  <c r="K3495" i="2" s="1"/>
  <c r="G3495" i="2"/>
  <c r="F3495" i="2"/>
  <c r="H3494" i="2"/>
  <c r="I3494" i="2" s="1"/>
  <c r="J3494" i="2" s="1"/>
  <c r="K3494" i="2" s="1"/>
  <c r="F3494" i="2"/>
  <c r="G3494" i="2" s="1"/>
  <c r="H3493" i="2"/>
  <c r="I3493" i="2" s="1"/>
  <c r="F3493" i="2"/>
  <c r="G3493" i="2" s="1"/>
  <c r="I3492" i="2"/>
  <c r="J3492" i="2" s="1"/>
  <c r="K3492" i="2" s="1"/>
  <c r="H3492" i="2"/>
  <c r="F3492" i="2"/>
  <c r="G3492" i="2" s="1"/>
  <c r="J3491" i="2"/>
  <c r="K3491" i="2" s="1"/>
  <c r="H3491" i="2"/>
  <c r="I3491" i="2" s="1"/>
  <c r="F3491" i="2"/>
  <c r="G3491" i="2" s="1"/>
  <c r="H3490" i="2"/>
  <c r="I3490" i="2" s="1"/>
  <c r="J3490" i="2" s="1"/>
  <c r="K3490" i="2" s="1"/>
  <c r="F3490" i="2"/>
  <c r="G3490" i="2" s="1"/>
  <c r="H3489" i="2"/>
  <c r="I3489" i="2" s="1"/>
  <c r="F3489" i="2"/>
  <c r="G3489" i="2" s="1"/>
  <c r="H3488" i="2"/>
  <c r="I3488" i="2" s="1"/>
  <c r="F3488" i="2"/>
  <c r="G3488" i="2" s="1"/>
  <c r="H3487" i="2"/>
  <c r="I3487" i="2" s="1"/>
  <c r="G3487" i="2"/>
  <c r="F3487" i="2"/>
  <c r="H3486" i="2"/>
  <c r="I3486" i="2" s="1"/>
  <c r="J3486" i="2" s="1"/>
  <c r="K3486" i="2" s="1"/>
  <c r="F3486" i="2"/>
  <c r="G3486" i="2" s="1"/>
  <c r="H3485" i="2"/>
  <c r="I3485" i="2" s="1"/>
  <c r="J3485" i="2" s="1"/>
  <c r="K3485" i="2" s="1"/>
  <c r="F3485" i="2"/>
  <c r="G3485" i="2" s="1"/>
  <c r="I3484" i="2"/>
  <c r="J3484" i="2" s="1"/>
  <c r="K3484" i="2" s="1"/>
  <c r="H3484" i="2"/>
  <c r="F3484" i="2"/>
  <c r="G3484" i="2" s="1"/>
  <c r="H3483" i="2"/>
  <c r="I3483" i="2" s="1"/>
  <c r="F3483" i="2"/>
  <c r="G3483" i="2" s="1"/>
  <c r="J3483" i="2" s="1"/>
  <c r="K3483" i="2" s="1"/>
  <c r="J3482" i="2"/>
  <c r="K3482" i="2" s="1"/>
  <c r="H3482" i="2"/>
  <c r="I3482" i="2" s="1"/>
  <c r="F3482" i="2"/>
  <c r="G3482" i="2" s="1"/>
  <c r="H3481" i="2"/>
  <c r="I3481" i="2" s="1"/>
  <c r="J3481" i="2" s="1"/>
  <c r="K3481" i="2" s="1"/>
  <c r="F3481" i="2"/>
  <c r="G3481" i="2" s="1"/>
  <c r="H3480" i="2"/>
  <c r="I3480" i="2" s="1"/>
  <c r="J3480" i="2" s="1"/>
  <c r="K3480" i="2" s="1"/>
  <c r="F3480" i="2"/>
  <c r="G3480" i="2" s="1"/>
  <c r="H3479" i="2"/>
  <c r="I3479" i="2" s="1"/>
  <c r="J3479" i="2" s="1"/>
  <c r="K3479" i="2" s="1"/>
  <c r="G3479" i="2"/>
  <c r="F3479" i="2"/>
  <c r="H3478" i="2"/>
  <c r="I3478" i="2" s="1"/>
  <c r="J3478" i="2" s="1"/>
  <c r="K3478" i="2" s="1"/>
  <c r="F3478" i="2"/>
  <c r="G3478" i="2" s="1"/>
  <c r="H3477" i="2"/>
  <c r="I3477" i="2" s="1"/>
  <c r="F3477" i="2"/>
  <c r="G3477" i="2" s="1"/>
  <c r="I3476" i="2"/>
  <c r="J3476" i="2" s="1"/>
  <c r="K3476" i="2" s="1"/>
  <c r="H3476" i="2"/>
  <c r="F3476" i="2"/>
  <c r="G3476" i="2" s="1"/>
  <c r="H3475" i="2"/>
  <c r="I3475" i="2" s="1"/>
  <c r="F3475" i="2"/>
  <c r="G3475" i="2" s="1"/>
  <c r="J3475" i="2" s="1"/>
  <c r="K3475" i="2" s="1"/>
  <c r="H3474" i="2"/>
  <c r="I3474" i="2" s="1"/>
  <c r="J3474" i="2" s="1"/>
  <c r="K3474" i="2" s="1"/>
  <c r="F3474" i="2"/>
  <c r="G3474" i="2" s="1"/>
  <c r="H3473" i="2"/>
  <c r="I3473" i="2" s="1"/>
  <c r="F3473" i="2"/>
  <c r="G3473" i="2" s="1"/>
  <c r="H3472" i="2"/>
  <c r="I3472" i="2" s="1"/>
  <c r="F3472" i="2"/>
  <c r="G3472" i="2" s="1"/>
  <c r="H3471" i="2"/>
  <c r="I3471" i="2" s="1"/>
  <c r="G3471" i="2"/>
  <c r="F3471" i="2"/>
  <c r="H3470" i="2"/>
  <c r="I3470" i="2" s="1"/>
  <c r="J3470" i="2" s="1"/>
  <c r="K3470" i="2" s="1"/>
  <c r="F3470" i="2"/>
  <c r="G3470" i="2" s="1"/>
  <c r="H3469" i="2"/>
  <c r="I3469" i="2" s="1"/>
  <c r="J3469" i="2" s="1"/>
  <c r="K3469" i="2" s="1"/>
  <c r="F3469" i="2"/>
  <c r="G3469" i="2" s="1"/>
  <c r="I3468" i="2"/>
  <c r="J3468" i="2" s="1"/>
  <c r="K3468" i="2" s="1"/>
  <c r="H3468" i="2"/>
  <c r="F3468" i="2"/>
  <c r="G3468" i="2" s="1"/>
  <c r="J3467" i="2"/>
  <c r="K3467" i="2" s="1"/>
  <c r="H3467" i="2"/>
  <c r="I3467" i="2" s="1"/>
  <c r="F3467" i="2"/>
  <c r="G3467" i="2" s="1"/>
  <c r="J3466" i="2"/>
  <c r="K3466" i="2" s="1"/>
  <c r="H3466" i="2"/>
  <c r="I3466" i="2" s="1"/>
  <c r="F3466" i="2"/>
  <c r="G3466" i="2" s="1"/>
  <c r="H3465" i="2"/>
  <c r="I3465" i="2" s="1"/>
  <c r="J3465" i="2" s="1"/>
  <c r="K3465" i="2" s="1"/>
  <c r="F3465" i="2"/>
  <c r="G3465" i="2" s="1"/>
  <c r="H3464" i="2"/>
  <c r="I3464" i="2" s="1"/>
  <c r="J3464" i="2" s="1"/>
  <c r="K3464" i="2" s="1"/>
  <c r="F3464" i="2"/>
  <c r="G3464" i="2" s="1"/>
  <c r="H3463" i="2"/>
  <c r="I3463" i="2" s="1"/>
  <c r="J3463" i="2" s="1"/>
  <c r="K3463" i="2" s="1"/>
  <c r="G3463" i="2"/>
  <c r="F3463" i="2"/>
  <c r="H3462" i="2"/>
  <c r="I3462" i="2" s="1"/>
  <c r="J3462" i="2" s="1"/>
  <c r="K3462" i="2" s="1"/>
  <c r="F3462" i="2"/>
  <c r="G3462" i="2" s="1"/>
  <c r="H3461" i="2"/>
  <c r="I3461" i="2" s="1"/>
  <c r="F3461" i="2"/>
  <c r="G3461" i="2" s="1"/>
  <c r="I3460" i="2"/>
  <c r="J3460" i="2" s="1"/>
  <c r="K3460" i="2" s="1"/>
  <c r="H3460" i="2"/>
  <c r="F3460" i="2"/>
  <c r="G3460" i="2" s="1"/>
  <c r="J3459" i="2"/>
  <c r="K3459" i="2" s="1"/>
  <c r="H3459" i="2"/>
  <c r="I3459" i="2" s="1"/>
  <c r="F3459" i="2"/>
  <c r="G3459" i="2" s="1"/>
  <c r="H3458" i="2"/>
  <c r="I3458" i="2" s="1"/>
  <c r="J3458" i="2" s="1"/>
  <c r="K3458" i="2" s="1"/>
  <c r="F3458" i="2"/>
  <c r="G3458" i="2" s="1"/>
  <c r="H3457" i="2"/>
  <c r="I3457" i="2" s="1"/>
  <c r="F3457" i="2"/>
  <c r="G3457" i="2" s="1"/>
  <c r="H3456" i="2"/>
  <c r="I3456" i="2" s="1"/>
  <c r="F3456" i="2"/>
  <c r="G3456" i="2" s="1"/>
  <c r="H3455" i="2"/>
  <c r="I3455" i="2" s="1"/>
  <c r="G3455" i="2"/>
  <c r="F3455" i="2"/>
  <c r="H3454" i="2"/>
  <c r="I3454" i="2" s="1"/>
  <c r="J3454" i="2" s="1"/>
  <c r="K3454" i="2" s="1"/>
  <c r="F3454" i="2"/>
  <c r="G3454" i="2" s="1"/>
  <c r="H3453" i="2"/>
  <c r="I3453" i="2" s="1"/>
  <c r="J3453" i="2" s="1"/>
  <c r="K3453" i="2" s="1"/>
  <c r="F3453" i="2"/>
  <c r="G3453" i="2" s="1"/>
  <c r="I3452" i="2"/>
  <c r="J3452" i="2" s="1"/>
  <c r="K3452" i="2" s="1"/>
  <c r="H3452" i="2"/>
  <c r="F3452" i="2"/>
  <c r="G3452" i="2" s="1"/>
  <c r="H3451" i="2"/>
  <c r="I3451" i="2" s="1"/>
  <c r="F3451" i="2"/>
  <c r="G3451" i="2" s="1"/>
  <c r="J3451" i="2" s="1"/>
  <c r="K3451" i="2" s="1"/>
  <c r="H3450" i="2"/>
  <c r="I3450" i="2" s="1"/>
  <c r="G3450" i="2"/>
  <c r="F3450" i="2"/>
  <c r="I3449" i="2"/>
  <c r="J3449" i="2" s="1"/>
  <c r="K3449" i="2" s="1"/>
  <c r="H3449" i="2"/>
  <c r="F3449" i="2"/>
  <c r="G3449" i="2" s="1"/>
  <c r="H3448" i="2"/>
  <c r="I3448" i="2" s="1"/>
  <c r="J3448" i="2" s="1"/>
  <c r="K3448" i="2" s="1"/>
  <c r="G3448" i="2"/>
  <c r="F3448" i="2"/>
  <c r="I3447" i="2"/>
  <c r="J3447" i="2" s="1"/>
  <c r="K3447" i="2" s="1"/>
  <c r="H3447" i="2"/>
  <c r="F3447" i="2"/>
  <c r="G3447" i="2" s="1"/>
  <c r="H3446" i="2"/>
  <c r="I3446" i="2" s="1"/>
  <c r="J3446" i="2" s="1"/>
  <c r="K3446" i="2" s="1"/>
  <c r="G3446" i="2"/>
  <c r="F3446" i="2"/>
  <c r="I3445" i="2"/>
  <c r="J3445" i="2" s="1"/>
  <c r="K3445" i="2" s="1"/>
  <c r="H3445" i="2"/>
  <c r="F3445" i="2"/>
  <c r="G3445" i="2" s="1"/>
  <c r="H3444" i="2"/>
  <c r="I3444" i="2" s="1"/>
  <c r="J3444" i="2" s="1"/>
  <c r="K3444" i="2" s="1"/>
  <c r="G3444" i="2"/>
  <c r="F3444" i="2"/>
  <c r="I3443" i="2"/>
  <c r="J3443" i="2" s="1"/>
  <c r="K3443" i="2" s="1"/>
  <c r="H3443" i="2"/>
  <c r="F3443" i="2"/>
  <c r="G3443" i="2" s="1"/>
  <c r="H3442" i="2"/>
  <c r="I3442" i="2" s="1"/>
  <c r="J3442" i="2" s="1"/>
  <c r="K3442" i="2" s="1"/>
  <c r="G3442" i="2"/>
  <c r="F3442" i="2"/>
  <c r="I3441" i="2"/>
  <c r="J3441" i="2" s="1"/>
  <c r="K3441" i="2" s="1"/>
  <c r="H3441" i="2"/>
  <c r="F3441" i="2"/>
  <c r="G3441" i="2" s="1"/>
  <c r="H3440" i="2"/>
  <c r="I3440" i="2" s="1"/>
  <c r="J3440" i="2" s="1"/>
  <c r="K3440" i="2" s="1"/>
  <c r="G3440" i="2"/>
  <c r="F3440" i="2"/>
  <c r="I3439" i="2"/>
  <c r="J3439" i="2" s="1"/>
  <c r="K3439" i="2" s="1"/>
  <c r="H3439" i="2"/>
  <c r="F3439" i="2"/>
  <c r="G3439" i="2" s="1"/>
  <c r="H3438" i="2"/>
  <c r="I3438" i="2" s="1"/>
  <c r="J3438" i="2" s="1"/>
  <c r="K3438" i="2" s="1"/>
  <c r="G3438" i="2"/>
  <c r="F3438" i="2"/>
  <c r="I3437" i="2"/>
  <c r="J3437" i="2" s="1"/>
  <c r="K3437" i="2" s="1"/>
  <c r="H3437" i="2"/>
  <c r="F3437" i="2"/>
  <c r="G3437" i="2" s="1"/>
  <c r="H3436" i="2"/>
  <c r="I3436" i="2" s="1"/>
  <c r="J3436" i="2" s="1"/>
  <c r="K3436" i="2" s="1"/>
  <c r="G3436" i="2"/>
  <c r="F3436" i="2"/>
  <c r="I3435" i="2"/>
  <c r="J3435" i="2" s="1"/>
  <c r="K3435" i="2" s="1"/>
  <c r="H3435" i="2"/>
  <c r="F3435" i="2"/>
  <c r="G3435" i="2" s="1"/>
  <c r="H3434" i="2"/>
  <c r="I3434" i="2" s="1"/>
  <c r="J3434" i="2" s="1"/>
  <c r="K3434" i="2" s="1"/>
  <c r="G3434" i="2"/>
  <c r="F3434" i="2"/>
  <c r="I3433" i="2"/>
  <c r="J3433" i="2" s="1"/>
  <c r="K3433" i="2" s="1"/>
  <c r="H3433" i="2"/>
  <c r="F3433" i="2"/>
  <c r="G3433" i="2" s="1"/>
  <c r="H3432" i="2"/>
  <c r="I3432" i="2" s="1"/>
  <c r="J3432" i="2" s="1"/>
  <c r="K3432" i="2" s="1"/>
  <c r="G3432" i="2"/>
  <c r="F3432" i="2"/>
  <c r="I3431" i="2"/>
  <c r="J3431" i="2" s="1"/>
  <c r="K3431" i="2" s="1"/>
  <c r="H3431" i="2"/>
  <c r="F3431" i="2"/>
  <c r="G3431" i="2" s="1"/>
  <c r="H3430" i="2"/>
  <c r="I3430" i="2" s="1"/>
  <c r="J3430" i="2" s="1"/>
  <c r="K3430" i="2" s="1"/>
  <c r="G3430" i="2"/>
  <c r="F3430" i="2"/>
  <c r="I3429" i="2"/>
  <c r="J3429" i="2" s="1"/>
  <c r="K3429" i="2" s="1"/>
  <c r="H3429" i="2"/>
  <c r="F3429" i="2"/>
  <c r="G3429" i="2" s="1"/>
  <c r="J3428" i="2"/>
  <c r="K3428" i="2" s="1"/>
  <c r="H3428" i="2"/>
  <c r="I3428" i="2" s="1"/>
  <c r="G3428" i="2"/>
  <c r="F3428" i="2"/>
  <c r="H3427" i="2"/>
  <c r="I3427" i="2" s="1"/>
  <c r="J3427" i="2" s="1"/>
  <c r="K3427" i="2" s="1"/>
  <c r="F3427" i="2"/>
  <c r="G3427" i="2" s="1"/>
  <c r="H3426" i="2"/>
  <c r="I3426" i="2" s="1"/>
  <c r="F3426" i="2"/>
  <c r="G3426" i="2" s="1"/>
  <c r="I3425" i="2"/>
  <c r="J3425" i="2" s="1"/>
  <c r="K3425" i="2" s="1"/>
  <c r="H3425" i="2"/>
  <c r="F3425" i="2"/>
  <c r="G3425" i="2" s="1"/>
  <c r="H3424" i="2"/>
  <c r="I3424" i="2" s="1"/>
  <c r="G3424" i="2"/>
  <c r="J3424" i="2" s="1"/>
  <c r="K3424" i="2" s="1"/>
  <c r="F3424" i="2"/>
  <c r="H3423" i="2"/>
  <c r="I3423" i="2" s="1"/>
  <c r="J3423" i="2" s="1"/>
  <c r="K3423" i="2" s="1"/>
  <c r="F3423" i="2"/>
  <c r="G3423" i="2" s="1"/>
  <c r="H3422" i="2"/>
  <c r="I3422" i="2" s="1"/>
  <c r="F3422" i="2"/>
  <c r="G3422" i="2" s="1"/>
  <c r="I3421" i="2"/>
  <c r="J3421" i="2" s="1"/>
  <c r="K3421" i="2" s="1"/>
  <c r="H3421" i="2"/>
  <c r="F3421" i="2"/>
  <c r="G3421" i="2" s="1"/>
  <c r="J3420" i="2"/>
  <c r="K3420" i="2" s="1"/>
  <c r="H3420" i="2"/>
  <c r="I3420" i="2" s="1"/>
  <c r="G3420" i="2"/>
  <c r="F3420" i="2"/>
  <c r="H3419" i="2"/>
  <c r="I3419" i="2" s="1"/>
  <c r="J3419" i="2" s="1"/>
  <c r="K3419" i="2" s="1"/>
  <c r="F3419" i="2"/>
  <c r="G3419" i="2" s="1"/>
  <c r="H3418" i="2"/>
  <c r="I3418" i="2" s="1"/>
  <c r="F3418" i="2"/>
  <c r="G3418" i="2" s="1"/>
  <c r="I3417" i="2"/>
  <c r="J3417" i="2" s="1"/>
  <c r="K3417" i="2" s="1"/>
  <c r="H3417" i="2"/>
  <c r="F3417" i="2"/>
  <c r="G3417" i="2" s="1"/>
  <c r="H3416" i="2"/>
  <c r="I3416" i="2" s="1"/>
  <c r="J3416" i="2" s="1"/>
  <c r="K3416" i="2" s="1"/>
  <c r="G3416" i="2"/>
  <c r="F3416" i="2"/>
  <c r="H3415" i="2"/>
  <c r="I3415" i="2" s="1"/>
  <c r="J3415" i="2" s="1"/>
  <c r="K3415" i="2" s="1"/>
  <c r="F3415" i="2"/>
  <c r="G3415" i="2" s="1"/>
  <c r="H3414" i="2"/>
  <c r="I3414" i="2" s="1"/>
  <c r="J3414" i="2" s="1"/>
  <c r="K3414" i="2" s="1"/>
  <c r="F3414" i="2"/>
  <c r="G3414" i="2" s="1"/>
  <c r="I3413" i="2"/>
  <c r="J3413" i="2" s="1"/>
  <c r="K3413" i="2" s="1"/>
  <c r="H3413" i="2"/>
  <c r="F3413" i="2"/>
  <c r="G3413" i="2" s="1"/>
  <c r="H3412" i="2"/>
  <c r="I3412" i="2" s="1"/>
  <c r="F3412" i="2"/>
  <c r="G3412" i="2" s="1"/>
  <c r="J3412" i="2" s="1"/>
  <c r="K3412" i="2" s="1"/>
  <c r="H3411" i="2"/>
  <c r="I3411" i="2" s="1"/>
  <c r="J3411" i="2" s="1"/>
  <c r="K3411" i="2" s="1"/>
  <c r="F3411" i="2"/>
  <c r="G3411" i="2" s="1"/>
  <c r="H3410" i="2"/>
  <c r="I3410" i="2" s="1"/>
  <c r="F3410" i="2"/>
  <c r="G3410" i="2" s="1"/>
  <c r="I3409" i="2"/>
  <c r="J3409" i="2" s="1"/>
  <c r="K3409" i="2" s="1"/>
  <c r="H3409" i="2"/>
  <c r="F3409" i="2"/>
  <c r="G3409" i="2" s="1"/>
  <c r="H3408" i="2"/>
  <c r="I3408" i="2" s="1"/>
  <c r="G3408" i="2"/>
  <c r="J3408" i="2" s="1"/>
  <c r="K3408" i="2" s="1"/>
  <c r="F3408" i="2"/>
  <c r="H3407" i="2"/>
  <c r="I3407" i="2" s="1"/>
  <c r="J3407" i="2" s="1"/>
  <c r="K3407" i="2" s="1"/>
  <c r="F3407" i="2"/>
  <c r="G3407" i="2" s="1"/>
  <c r="H3406" i="2"/>
  <c r="I3406" i="2" s="1"/>
  <c r="J3406" i="2" s="1"/>
  <c r="K3406" i="2" s="1"/>
  <c r="F3406" i="2"/>
  <c r="G3406" i="2" s="1"/>
  <c r="I3405" i="2"/>
  <c r="J3405" i="2" s="1"/>
  <c r="K3405" i="2" s="1"/>
  <c r="H3405" i="2"/>
  <c r="F3405" i="2"/>
  <c r="G3405" i="2" s="1"/>
  <c r="J3404" i="2"/>
  <c r="K3404" i="2" s="1"/>
  <c r="H3404" i="2"/>
  <c r="I3404" i="2" s="1"/>
  <c r="G3404" i="2"/>
  <c r="F3404" i="2"/>
  <c r="H3403" i="2"/>
  <c r="I3403" i="2" s="1"/>
  <c r="J3403" i="2" s="1"/>
  <c r="K3403" i="2" s="1"/>
  <c r="F3403" i="2"/>
  <c r="G3403" i="2" s="1"/>
  <c r="H3402" i="2"/>
  <c r="I3402" i="2" s="1"/>
  <c r="F3402" i="2"/>
  <c r="G3402" i="2" s="1"/>
  <c r="I3401" i="2"/>
  <c r="J3401" i="2" s="1"/>
  <c r="K3401" i="2" s="1"/>
  <c r="H3401" i="2"/>
  <c r="F3401" i="2"/>
  <c r="G3401" i="2" s="1"/>
  <c r="H3400" i="2"/>
  <c r="I3400" i="2" s="1"/>
  <c r="G3400" i="2"/>
  <c r="J3400" i="2" s="1"/>
  <c r="K3400" i="2" s="1"/>
  <c r="F3400" i="2"/>
  <c r="H3399" i="2"/>
  <c r="I3399" i="2" s="1"/>
  <c r="J3399" i="2" s="1"/>
  <c r="K3399" i="2" s="1"/>
  <c r="F3399" i="2"/>
  <c r="G3399" i="2" s="1"/>
  <c r="H3398" i="2"/>
  <c r="I3398" i="2" s="1"/>
  <c r="J3398" i="2" s="1"/>
  <c r="K3398" i="2" s="1"/>
  <c r="F3398" i="2"/>
  <c r="G3398" i="2" s="1"/>
  <c r="I3397" i="2"/>
  <c r="J3397" i="2" s="1"/>
  <c r="K3397" i="2" s="1"/>
  <c r="H3397" i="2"/>
  <c r="F3397" i="2"/>
  <c r="G3397" i="2" s="1"/>
  <c r="J3396" i="2"/>
  <c r="K3396" i="2" s="1"/>
  <c r="H3396" i="2"/>
  <c r="I3396" i="2" s="1"/>
  <c r="G3396" i="2"/>
  <c r="F3396" i="2"/>
  <c r="H3395" i="2"/>
  <c r="I3395" i="2" s="1"/>
  <c r="J3395" i="2" s="1"/>
  <c r="K3395" i="2" s="1"/>
  <c r="F3395" i="2"/>
  <c r="G3395" i="2" s="1"/>
  <c r="H3394" i="2"/>
  <c r="I3394" i="2" s="1"/>
  <c r="F3394" i="2"/>
  <c r="G3394" i="2" s="1"/>
  <c r="I3393" i="2"/>
  <c r="J3393" i="2" s="1"/>
  <c r="K3393" i="2" s="1"/>
  <c r="H3393" i="2"/>
  <c r="F3393" i="2"/>
  <c r="G3393" i="2" s="1"/>
  <c r="H3392" i="2"/>
  <c r="I3392" i="2" s="1"/>
  <c r="G3392" i="2"/>
  <c r="J3392" i="2" s="1"/>
  <c r="K3392" i="2" s="1"/>
  <c r="F3392" i="2"/>
  <c r="H3391" i="2"/>
  <c r="I3391" i="2" s="1"/>
  <c r="J3391" i="2" s="1"/>
  <c r="K3391" i="2" s="1"/>
  <c r="F3391" i="2"/>
  <c r="G3391" i="2" s="1"/>
  <c r="H3390" i="2"/>
  <c r="I3390" i="2" s="1"/>
  <c r="J3390" i="2" s="1"/>
  <c r="K3390" i="2" s="1"/>
  <c r="F3390" i="2"/>
  <c r="G3390" i="2" s="1"/>
  <c r="I3389" i="2"/>
  <c r="J3389" i="2" s="1"/>
  <c r="K3389" i="2" s="1"/>
  <c r="H3389" i="2"/>
  <c r="F3389" i="2"/>
  <c r="G3389" i="2" s="1"/>
  <c r="J3388" i="2"/>
  <c r="K3388" i="2" s="1"/>
  <c r="H3388" i="2"/>
  <c r="I3388" i="2" s="1"/>
  <c r="G3388" i="2"/>
  <c r="F3388" i="2"/>
  <c r="H3387" i="2"/>
  <c r="I3387" i="2" s="1"/>
  <c r="J3387" i="2" s="1"/>
  <c r="K3387" i="2" s="1"/>
  <c r="F3387" i="2"/>
  <c r="G3387" i="2" s="1"/>
  <c r="H3386" i="2"/>
  <c r="I3386" i="2" s="1"/>
  <c r="J3386" i="2" s="1"/>
  <c r="K3386" i="2" s="1"/>
  <c r="F3386" i="2"/>
  <c r="G3386" i="2" s="1"/>
  <c r="I3385" i="2"/>
  <c r="J3385" i="2" s="1"/>
  <c r="K3385" i="2" s="1"/>
  <c r="H3385" i="2"/>
  <c r="F3385" i="2"/>
  <c r="G3385" i="2" s="1"/>
  <c r="H3384" i="2"/>
  <c r="I3384" i="2" s="1"/>
  <c r="G3384" i="2"/>
  <c r="J3384" i="2" s="1"/>
  <c r="K3384" i="2" s="1"/>
  <c r="F3384" i="2"/>
  <c r="H3383" i="2"/>
  <c r="I3383" i="2" s="1"/>
  <c r="J3383" i="2" s="1"/>
  <c r="K3383" i="2" s="1"/>
  <c r="F3383" i="2"/>
  <c r="G3383" i="2" s="1"/>
  <c r="H3382" i="2"/>
  <c r="I3382" i="2" s="1"/>
  <c r="F3382" i="2"/>
  <c r="G3382" i="2" s="1"/>
  <c r="I3381" i="2"/>
  <c r="J3381" i="2" s="1"/>
  <c r="K3381" i="2" s="1"/>
  <c r="H3381" i="2"/>
  <c r="F3381" i="2"/>
  <c r="G3381" i="2" s="1"/>
  <c r="J3380" i="2"/>
  <c r="K3380" i="2" s="1"/>
  <c r="H3380" i="2"/>
  <c r="I3380" i="2" s="1"/>
  <c r="G3380" i="2"/>
  <c r="F3380" i="2"/>
  <c r="H3379" i="2"/>
  <c r="I3379" i="2" s="1"/>
  <c r="J3379" i="2" s="1"/>
  <c r="K3379" i="2" s="1"/>
  <c r="F3379" i="2"/>
  <c r="G3379" i="2" s="1"/>
  <c r="H3378" i="2"/>
  <c r="I3378" i="2" s="1"/>
  <c r="F3378" i="2"/>
  <c r="G3378" i="2" s="1"/>
  <c r="I3377" i="2"/>
  <c r="J3377" i="2" s="1"/>
  <c r="K3377" i="2" s="1"/>
  <c r="H3377" i="2"/>
  <c r="F3377" i="2"/>
  <c r="G3377" i="2" s="1"/>
  <c r="H3376" i="2"/>
  <c r="I3376" i="2" s="1"/>
  <c r="G3376" i="2"/>
  <c r="J3376" i="2" s="1"/>
  <c r="K3376" i="2" s="1"/>
  <c r="F3376" i="2"/>
  <c r="H3375" i="2"/>
  <c r="I3375" i="2" s="1"/>
  <c r="J3375" i="2" s="1"/>
  <c r="K3375" i="2" s="1"/>
  <c r="F3375" i="2"/>
  <c r="G3375" i="2" s="1"/>
  <c r="H3374" i="2"/>
  <c r="I3374" i="2" s="1"/>
  <c r="J3374" i="2" s="1"/>
  <c r="K3374" i="2" s="1"/>
  <c r="F3374" i="2"/>
  <c r="G3374" i="2" s="1"/>
  <c r="I3373" i="2"/>
  <c r="J3373" i="2" s="1"/>
  <c r="K3373" i="2" s="1"/>
  <c r="H3373" i="2"/>
  <c r="F3373" i="2"/>
  <c r="G3373" i="2" s="1"/>
  <c r="J3372" i="2"/>
  <c r="K3372" i="2" s="1"/>
  <c r="H3372" i="2"/>
  <c r="I3372" i="2" s="1"/>
  <c r="G3372" i="2"/>
  <c r="F3372" i="2"/>
  <c r="H3371" i="2"/>
  <c r="I3371" i="2" s="1"/>
  <c r="J3371" i="2" s="1"/>
  <c r="K3371" i="2" s="1"/>
  <c r="F3371" i="2"/>
  <c r="G3371" i="2" s="1"/>
  <c r="H3370" i="2"/>
  <c r="I3370" i="2" s="1"/>
  <c r="F3370" i="2"/>
  <c r="G3370" i="2" s="1"/>
  <c r="I3369" i="2"/>
  <c r="J3369" i="2" s="1"/>
  <c r="K3369" i="2" s="1"/>
  <c r="H3369" i="2"/>
  <c r="F3369" i="2"/>
  <c r="G3369" i="2" s="1"/>
  <c r="H3368" i="2"/>
  <c r="I3368" i="2" s="1"/>
  <c r="G3368" i="2"/>
  <c r="J3368" i="2" s="1"/>
  <c r="K3368" i="2" s="1"/>
  <c r="F3368" i="2"/>
  <c r="H3367" i="2"/>
  <c r="I3367" i="2" s="1"/>
  <c r="J3367" i="2" s="1"/>
  <c r="K3367" i="2" s="1"/>
  <c r="F3367" i="2"/>
  <c r="G3367" i="2" s="1"/>
  <c r="H3366" i="2"/>
  <c r="I3366" i="2" s="1"/>
  <c r="J3366" i="2" s="1"/>
  <c r="K3366" i="2" s="1"/>
  <c r="F3366" i="2"/>
  <c r="G3366" i="2" s="1"/>
  <c r="I3365" i="2"/>
  <c r="J3365" i="2" s="1"/>
  <c r="K3365" i="2" s="1"/>
  <c r="H3365" i="2"/>
  <c r="F3365" i="2"/>
  <c r="G3365" i="2" s="1"/>
  <c r="J3364" i="2"/>
  <c r="K3364" i="2" s="1"/>
  <c r="H3364" i="2"/>
  <c r="I3364" i="2" s="1"/>
  <c r="G3364" i="2"/>
  <c r="F3364" i="2"/>
  <c r="H3363" i="2"/>
  <c r="I3363" i="2" s="1"/>
  <c r="J3363" i="2" s="1"/>
  <c r="K3363" i="2" s="1"/>
  <c r="F3363" i="2"/>
  <c r="G3363" i="2" s="1"/>
  <c r="H3362" i="2"/>
  <c r="I3362" i="2" s="1"/>
  <c r="F3362" i="2"/>
  <c r="G3362" i="2" s="1"/>
  <c r="I3361" i="2"/>
  <c r="J3361" i="2" s="1"/>
  <c r="K3361" i="2" s="1"/>
  <c r="H3361" i="2"/>
  <c r="F3361" i="2"/>
  <c r="G3361" i="2" s="1"/>
  <c r="H3360" i="2"/>
  <c r="I3360" i="2" s="1"/>
  <c r="G3360" i="2"/>
  <c r="J3360" i="2" s="1"/>
  <c r="K3360" i="2" s="1"/>
  <c r="F3360" i="2"/>
  <c r="H3359" i="2"/>
  <c r="I3359" i="2" s="1"/>
  <c r="J3359" i="2" s="1"/>
  <c r="K3359" i="2" s="1"/>
  <c r="F3359" i="2"/>
  <c r="G3359" i="2" s="1"/>
  <c r="H3358" i="2"/>
  <c r="I3358" i="2" s="1"/>
  <c r="J3358" i="2" s="1"/>
  <c r="K3358" i="2" s="1"/>
  <c r="F3358" i="2"/>
  <c r="G3358" i="2" s="1"/>
  <c r="I3357" i="2"/>
  <c r="J3357" i="2" s="1"/>
  <c r="K3357" i="2" s="1"/>
  <c r="H3357" i="2"/>
  <c r="F3357" i="2"/>
  <c r="G3357" i="2" s="1"/>
  <c r="J3356" i="2"/>
  <c r="K3356" i="2" s="1"/>
  <c r="H3356" i="2"/>
  <c r="I3356" i="2" s="1"/>
  <c r="G3356" i="2"/>
  <c r="F3356" i="2"/>
  <c r="H3355" i="2"/>
  <c r="I3355" i="2" s="1"/>
  <c r="J3355" i="2" s="1"/>
  <c r="K3355" i="2" s="1"/>
  <c r="F3355" i="2"/>
  <c r="G3355" i="2" s="1"/>
  <c r="H3354" i="2"/>
  <c r="I3354" i="2" s="1"/>
  <c r="J3354" i="2" s="1"/>
  <c r="K3354" i="2" s="1"/>
  <c r="F3354" i="2"/>
  <c r="G3354" i="2" s="1"/>
  <c r="I3353" i="2"/>
  <c r="J3353" i="2" s="1"/>
  <c r="K3353" i="2" s="1"/>
  <c r="H3353" i="2"/>
  <c r="F3353" i="2"/>
  <c r="G3353" i="2" s="1"/>
  <c r="H3352" i="2"/>
  <c r="I3352" i="2" s="1"/>
  <c r="G3352" i="2"/>
  <c r="J3352" i="2" s="1"/>
  <c r="K3352" i="2" s="1"/>
  <c r="F3352" i="2"/>
  <c r="H3351" i="2"/>
  <c r="I3351" i="2" s="1"/>
  <c r="J3351" i="2" s="1"/>
  <c r="K3351" i="2" s="1"/>
  <c r="F3351" i="2"/>
  <c r="G3351" i="2" s="1"/>
  <c r="H3350" i="2"/>
  <c r="I3350" i="2" s="1"/>
  <c r="F3350" i="2"/>
  <c r="G3350" i="2" s="1"/>
  <c r="I3349" i="2"/>
  <c r="J3349" i="2" s="1"/>
  <c r="K3349" i="2" s="1"/>
  <c r="H3349" i="2"/>
  <c r="F3349" i="2"/>
  <c r="G3349" i="2" s="1"/>
  <c r="J3348" i="2"/>
  <c r="K3348" i="2" s="1"/>
  <c r="H3348" i="2"/>
  <c r="I3348" i="2" s="1"/>
  <c r="G3348" i="2"/>
  <c r="F3348" i="2"/>
  <c r="H3347" i="2"/>
  <c r="I3347" i="2" s="1"/>
  <c r="J3347" i="2" s="1"/>
  <c r="K3347" i="2" s="1"/>
  <c r="F3347" i="2"/>
  <c r="G3347" i="2" s="1"/>
  <c r="H3346" i="2"/>
  <c r="I3346" i="2" s="1"/>
  <c r="J3346" i="2" s="1"/>
  <c r="K3346" i="2" s="1"/>
  <c r="F3346" i="2"/>
  <c r="G3346" i="2" s="1"/>
  <c r="I3345" i="2"/>
  <c r="J3345" i="2" s="1"/>
  <c r="K3345" i="2" s="1"/>
  <c r="H3345" i="2"/>
  <c r="F3345" i="2"/>
  <c r="G3345" i="2" s="1"/>
  <c r="H3344" i="2"/>
  <c r="I3344" i="2" s="1"/>
  <c r="J3344" i="2" s="1"/>
  <c r="K3344" i="2" s="1"/>
  <c r="G3344" i="2"/>
  <c r="F3344" i="2"/>
  <c r="H3343" i="2"/>
  <c r="I3343" i="2" s="1"/>
  <c r="J3343" i="2" s="1"/>
  <c r="K3343" i="2" s="1"/>
  <c r="F3343" i="2"/>
  <c r="G3343" i="2" s="1"/>
  <c r="H3342" i="2"/>
  <c r="I3342" i="2" s="1"/>
  <c r="J3342" i="2" s="1"/>
  <c r="K3342" i="2" s="1"/>
  <c r="F3342" i="2"/>
  <c r="G3342" i="2" s="1"/>
  <c r="I3341" i="2"/>
  <c r="J3341" i="2" s="1"/>
  <c r="K3341" i="2" s="1"/>
  <c r="H3341" i="2"/>
  <c r="F3341" i="2"/>
  <c r="G3341" i="2" s="1"/>
  <c r="H3340" i="2"/>
  <c r="I3340" i="2" s="1"/>
  <c r="F3340" i="2"/>
  <c r="G3340" i="2" s="1"/>
  <c r="J3340" i="2" s="1"/>
  <c r="K3340" i="2" s="1"/>
  <c r="H3339" i="2"/>
  <c r="I3339" i="2" s="1"/>
  <c r="J3339" i="2" s="1"/>
  <c r="K3339" i="2" s="1"/>
  <c r="F3339" i="2"/>
  <c r="G3339" i="2" s="1"/>
  <c r="H3338" i="2"/>
  <c r="I3338" i="2" s="1"/>
  <c r="J3338" i="2" s="1"/>
  <c r="K3338" i="2" s="1"/>
  <c r="F3338" i="2"/>
  <c r="G3338" i="2" s="1"/>
  <c r="H3337" i="2"/>
  <c r="I3337" i="2" s="1"/>
  <c r="J3337" i="2" s="1"/>
  <c r="K3337" i="2" s="1"/>
  <c r="F3337" i="2"/>
  <c r="G3337" i="2" s="1"/>
  <c r="H3336" i="2"/>
  <c r="I3336" i="2" s="1"/>
  <c r="J3336" i="2" s="1"/>
  <c r="K3336" i="2" s="1"/>
  <c r="G3336" i="2"/>
  <c r="F3336" i="2"/>
  <c r="H3335" i="2"/>
  <c r="I3335" i="2" s="1"/>
  <c r="J3335" i="2" s="1"/>
  <c r="K3335" i="2" s="1"/>
  <c r="F3335" i="2"/>
  <c r="G3335" i="2" s="1"/>
  <c r="H3334" i="2"/>
  <c r="I3334" i="2" s="1"/>
  <c r="J3334" i="2" s="1"/>
  <c r="K3334" i="2" s="1"/>
  <c r="F3334" i="2"/>
  <c r="G3334" i="2" s="1"/>
  <c r="I3333" i="2"/>
  <c r="J3333" i="2" s="1"/>
  <c r="K3333" i="2" s="1"/>
  <c r="H3333" i="2"/>
  <c r="F3333" i="2"/>
  <c r="G3333" i="2" s="1"/>
  <c r="H3332" i="2"/>
  <c r="I3332" i="2" s="1"/>
  <c r="F3332" i="2"/>
  <c r="G3332" i="2" s="1"/>
  <c r="J3332" i="2" s="1"/>
  <c r="K3332" i="2" s="1"/>
  <c r="H3331" i="2"/>
  <c r="I3331" i="2" s="1"/>
  <c r="J3331" i="2" s="1"/>
  <c r="K3331" i="2" s="1"/>
  <c r="F3331" i="2"/>
  <c r="G3331" i="2" s="1"/>
  <c r="H3330" i="2"/>
  <c r="I3330" i="2" s="1"/>
  <c r="F3330" i="2"/>
  <c r="G3330" i="2" s="1"/>
  <c r="H3329" i="2"/>
  <c r="I3329" i="2" s="1"/>
  <c r="J3329" i="2" s="1"/>
  <c r="K3329" i="2" s="1"/>
  <c r="F3329" i="2"/>
  <c r="G3329" i="2" s="1"/>
  <c r="H3328" i="2"/>
  <c r="I3328" i="2" s="1"/>
  <c r="J3328" i="2" s="1"/>
  <c r="K3328" i="2" s="1"/>
  <c r="G3328" i="2"/>
  <c r="F3328" i="2"/>
  <c r="H3327" i="2"/>
  <c r="I3327" i="2" s="1"/>
  <c r="J3327" i="2" s="1"/>
  <c r="K3327" i="2" s="1"/>
  <c r="F3327" i="2"/>
  <c r="G3327" i="2" s="1"/>
  <c r="H3326" i="2"/>
  <c r="I3326" i="2" s="1"/>
  <c r="J3326" i="2" s="1"/>
  <c r="K3326" i="2" s="1"/>
  <c r="F3326" i="2"/>
  <c r="G3326" i="2" s="1"/>
  <c r="I3325" i="2"/>
  <c r="J3325" i="2" s="1"/>
  <c r="K3325" i="2" s="1"/>
  <c r="H3325" i="2"/>
  <c r="F3325" i="2"/>
  <c r="G3325" i="2" s="1"/>
  <c r="H3324" i="2"/>
  <c r="I3324" i="2" s="1"/>
  <c r="F3324" i="2"/>
  <c r="G3324" i="2" s="1"/>
  <c r="J3324" i="2" s="1"/>
  <c r="K3324" i="2" s="1"/>
  <c r="H3323" i="2"/>
  <c r="I3323" i="2" s="1"/>
  <c r="J3323" i="2" s="1"/>
  <c r="K3323" i="2" s="1"/>
  <c r="F3323" i="2"/>
  <c r="G3323" i="2" s="1"/>
  <c r="H3322" i="2"/>
  <c r="I3322" i="2" s="1"/>
  <c r="J3322" i="2" s="1"/>
  <c r="K3322" i="2" s="1"/>
  <c r="F3322" i="2"/>
  <c r="G3322" i="2" s="1"/>
  <c r="H3321" i="2"/>
  <c r="I3321" i="2" s="1"/>
  <c r="J3321" i="2" s="1"/>
  <c r="K3321" i="2" s="1"/>
  <c r="F3321" i="2"/>
  <c r="G3321" i="2" s="1"/>
  <c r="H3320" i="2"/>
  <c r="I3320" i="2" s="1"/>
  <c r="J3320" i="2" s="1"/>
  <c r="K3320" i="2" s="1"/>
  <c r="G3320" i="2"/>
  <c r="F3320" i="2"/>
  <c r="H3319" i="2"/>
  <c r="I3319" i="2" s="1"/>
  <c r="J3319" i="2" s="1"/>
  <c r="K3319" i="2" s="1"/>
  <c r="F3319" i="2"/>
  <c r="G3319" i="2" s="1"/>
  <c r="H3318" i="2"/>
  <c r="I3318" i="2" s="1"/>
  <c r="J3318" i="2" s="1"/>
  <c r="K3318" i="2" s="1"/>
  <c r="F3318" i="2"/>
  <c r="G3318" i="2" s="1"/>
  <c r="I3317" i="2"/>
  <c r="J3317" i="2" s="1"/>
  <c r="K3317" i="2" s="1"/>
  <c r="H3317" i="2"/>
  <c r="F3317" i="2"/>
  <c r="G3317" i="2" s="1"/>
  <c r="H3316" i="2"/>
  <c r="I3316" i="2" s="1"/>
  <c r="F3316" i="2"/>
  <c r="G3316" i="2" s="1"/>
  <c r="J3316" i="2" s="1"/>
  <c r="K3316" i="2" s="1"/>
  <c r="H3315" i="2"/>
  <c r="I3315" i="2" s="1"/>
  <c r="J3315" i="2" s="1"/>
  <c r="K3315" i="2" s="1"/>
  <c r="F3315" i="2"/>
  <c r="G3315" i="2" s="1"/>
  <c r="H3314" i="2"/>
  <c r="I3314" i="2" s="1"/>
  <c r="F3314" i="2"/>
  <c r="G3314" i="2" s="1"/>
  <c r="H3313" i="2"/>
  <c r="I3313" i="2" s="1"/>
  <c r="J3313" i="2" s="1"/>
  <c r="K3313" i="2" s="1"/>
  <c r="F3313" i="2"/>
  <c r="G3313" i="2" s="1"/>
  <c r="H3312" i="2"/>
  <c r="I3312" i="2" s="1"/>
  <c r="J3312" i="2" s="1"/>
  <c r="K3312" i="2" s="1"/>
  <c r="G3312" i="2"/>
  <c r="F3312" i="2"/>
  <c r="H3311" i="2"/>
  <c r="I3311" i="2" s="1"/>
  <c r="J3311" i="2" s="1"/>
  <c r="K3311" i="2" s="1"/>
  <c r="F3311" i="2"/>
  <c r="G3311" i="2" s="1"/>
  <c r="H3310" i="2"/>
  <c r="I3310" i="2" s="1"/>
  <c r="J3310" i="2" s="1"/>
  <c r="K3310" i="2" s="1"/>
  <c r="F3310" i="2"/>
  <c r="G3310" i="2" s="1"/>
  <c r="I3309" i="2"/>
  <c r="J3309" i="2" s="1"/>
  <c r="K3309" i="2" s="1"/>
  <c r="H3309" i="2"/>
  <c r="F3309" i="2"/>
  <c r="G3309" i="2" s="1"/>
  <c r="H3308" i="2"/>
  <c r="I3308" i="2" s="1"/>
  <c r="F3308" i="2"/>
  <c r="G3308" i="2" s="1"/>
  <c r="J3308" i="2" s="1"/>
  <c r="K3308" i="2" s="1"/>
  <c r="H3307" i="2"/>
  <c r="I3307" i="2" s="1"/>
  <c r="J3307" i="2" s="1"/>
  <c r="K3307" i="2" s="1"/>
  <c r="F3307" i="2"/>
  <c r="G3307" i="2" s="1"/>
  <c r="H3306" i="2"/>
  <c r="I3306" i="2" s="1"/>
  <c r="J3306" i="2" s="1"/>
  <c r="K3306" i="2" s="1"/>
  <c r="F3306" i="2"/>
  <c r="G3306" i="2" s="1"/>
  <c r="H3305" i="2"/>
  <c r="I3305" i="2" s="1"/>
  <c r="J3305" i="2" s="1"/>
  <c r="K3305" i="2" s="1"/>
  <c r="F3305" i="2"/>
  <c r="G3305" i="2" s="1"/>
  <c r="H3304" i="2"/>
  <c r="I3304" i="2" s="1"/>
  <c r="J3304" i="2" s="1"/>
  <c r="K3304" i="2" s="1"/>
  <c r="G3304" i="2"/>
  <c r="F3304" i="2"/>
  <c r="H3303" i="2"/>
  <c r="I3303" i="2" s="1"/>
  <c r="J3303" i="2" s="1"/>
  <c r="K3303" i="2" s="1"/>
  <c r="F3303" i="2"/>
  <c r="G3303" i="2" s="1"/>
  <c r="H3302" i="2"/>
  <c r="I3302" i="2" s="1"/>
  <c r="J3302" i="2" s="1"/>
  <c r="K3302" i="2" s="1"/>
  <c r="F3302" i="2"/>
  <c r="G3302" i="2" s="1"/>
  <c r="I3301" i="2"/>
  <c r="J3301" i="2" s="1"/>
  <c r="K3301" i="2" s="1"/>
  <c r="H3301" i="2"/>
  <c r="F3301" i="2"/>
  <c r="G3301" i="2" s="1"/>
  <c r="H3300" i="2"/>
  <c r="I3300" i="2" s="1"/>
  <c r="F3300" i="2"/>
  <c r="G3300" i="2" s="1"/>
  <c r="J3300" i="2" s="1"/>
  <c r="K3300" i="2" s="1"/>
  <c r="H3299" i="2"/>
  <c r="I3299" i="2" s="1"/>
  <c r="J3299" i="2" s="1"/>
  <c r="K3299" i="2" s="1"/>
  <c r="F3299" i="2"/>
  <c r="G3299" i="2" s="1"/>
  <c r="H3298" i="2"/>
  <c r="I3298" i="2" s="1"/>
  <c r="F3298" i="2"/>
  <c r="G3298" i="2" s="1"/>
  <c r="H3297" i="2"/>
  <c r="I3297" i="2" s="1"/>
  <c r="J3297" i="2" s="1"/>
  <c r="K3297" i="2" s="1"/>
  <c r="F3297" i="2"/>
  <c r="G3297" i="2" s="1"/>
  <c r="H3296" i="2"/>
  <c r="I3296" i="2" s="1"/>
  <c r="J3296" i="2" s="1"/>
  <c r="K3296" i="2" s="1"/>
  <c r="G3296" i="2"/>
  <c r="F3296" i="2"/>
  <c r="H3295" i="2"/>
  <c r="I3295" i="2" s="1"/>
  <c r="J3295" i="2" s="1"/>
  <c r="K3295" i="2" s="1"/>
  <c r="F3295" i="2"/>
  <c r="G3295" i="2" s="1"/>
  <c r="H3294" i="2"/>
  <c r="I3294" i="2" s="1"/>
  <c r="J3294" i="2" s="1"/>
  <c r="K3294" i="2" s="1"/>
  <c r="F3294" i="2"/>
  <c r="G3294" i="2" s="1"/>
  <c r="I3293" i="2"/>
  <c r="J3293" i="2" s="1"/>
  <c r="K3293" i="2" s="1"/>
  <c r="H3293" i="2"/>
  <c r="F3293" i="2"/>
  <c r="G3293" i="2" s="1"/>
  <c r="H3292" i="2"/>
  <c r="I3292" i="2" s="1"/>
  <c r="F3292" i="2"/>
  <c r="G3292" i="2" s="1"/>
  <c r="J3292" i="2" s="1"/>
  <c r="K3292" i="2" s="1"/>
  <c r="H3291" i="2"/>
  <c r="I3291" i="2" s="1"/>
  <c r="J3291" i="2" s="1"/>
  <c r="K3291" i="2" s="1"/>
  <c r="F3291" i="2"/>
  <c r="G3291" i="2" s="1"/>
  <c r="H3290" i="2"/>
  <c r="I3290" i="2" s="1"/>
  <c r="J3290" i="2" s="1"/>
  <c r="K3290" i="2" s="1"/>
  <c r="F3290" i="2"/>
  <c r="G3290" i="2" s="1"/>
  <c r="H3289" i="2"/>
  <c r="I3289" i="2" s="1"/>
  <c r="J3289" i="2" s="1"/>
  <c r="K3289" i="2" s="1"/>
  <c r="F3289" i="2"/>
  <c r="G3289" i="2" s="1"/>
  <c r="H3288" i="2"/>
  <c r="I3288" i="2" s="1"/>
  <c r="J3288" i="2" s="1"/>
  <c r="K3288" i="2" s="1"/>
  <c r="G3288" i="2"/>
  <c r="F3288" i="2"/>
  <c r="H3287" i="2"/>
  <c r="I3287" i="2" s="1"/>
  <c r="J3287" i="2" s="1"/>
  <c r="K3287" i="2" s="1"/>
  <c r="F3287" i="2"/>
  <c r="G3287" i="2" s="1"/>
  <c r="H3286" i="2"/>
  <c r="I3286" i="2" s="1"/>
  <c r="J3286" i="2" s="1"/>
  <c r="K3286" i="2" s="1"/>
  <c r="F3286" i="2"/>
  <c r="G3286" i="2" s="1"/>
  <c r="I3285" i="2"/>
  <c r="J3285" i="2" s="1"/>
  <c r="K3285" i="2" s="1"/>
  <c r="H3285" i="2"/>
  <c r="F3285" i="2"/>
  <c r="G3285" i="2" s="1"/>
  <c r="H3284" i="2"/>
  <c r="I3284" i="2" s="1"/>
  <c r="F3284" i="2"/>
  <c r="G3284" i="2" s="1"/>
  <c r="J3284" i="2" s="1"/>
  <c r="K3284" i="2" s="1"/>
  <c r="H3283" i="2"/>
  <c r="I3283" i="2" s="1"/>
  <c r="J3283" i="2" s="1"/>
  <c r="K3283" i="2" s="1"/>
  <c r="F3283" i="2"/>
  <c r="G3283" i="2" s="1"/>
  <c r="H3282" i="2"/>
  <c r="I3282" i="2" s="1"/>
  <c r="F3282" i="2"/>
  <c r="G3282" i="2" s="1"/>
  <c r="H3281" i="2"/>
  <c r="I3281" i="2" s="1"/>
  <c r="J3281" i="2" s="1"/>
  <c r="K3281" i="2" s="1"/>
  <c r="F3281" i="2"/>
  <c r="G3281" i="2" s="1"/>
  <c r="H3280" i="2"/>
  <c r="I3280" i="2" s="1"/>
  <c r="J3280" i="2" s="1"/>
  <c r="K3280" i="2" s="1"/>
  <c r="G3280" i="2"/>
  <c r="F3280" i="2"/>
  <c r="H3279" i="2"/>
  <c r="I3279" i="2" s="1"/>
  <c r="J3279" i="2" s="1"/>
  <c r="K3279" i="2" s="1"/>
  <c r="F3279" i="2"/>
  <c r="G3279" i="2" s="1"/>
  <c r="H3278" i="2"/>
  <c r="I3278" i="2" s="1"/>
  <c r="J3278" i="2" s="1"/>
  <c r="K3278" i="2" s="1"/>
  <c r="F3278" i="2"/>
  <c r="G3278" i="2" s="1"/>
  <c r="I3277" i="2"/>
  <c r="J3277" i="2" s="1"/>
  <c r="K3277" i="2" s="1"/>
  <c r="H3277" i="2"/>
  <c r="F3277" i="2"/>
  <c r="G3277" i="2" s="1"/>
  <c r="H3276" i="2"/>
  <c r="I3276" i="2" s="1"/>
  <c r="F3276" i="2"/>
  <c r="G3276" i="2" s="1"/>
  <c r="J3276" i="2" s="1"/>
  <c r="K3276" i="2" s="1"/>
  <c r="H3275" i="2"/>
  <c r="I3275" i="2" s="1"/>
  <c r="J3275" i="2" s="1"/>
  <c r="K3275" i="2" s="1"/>
  <c r="F3275" i="2"/>
  <c r="G3275" i="2" s="1"/>
  <c r="H3274" i="2"/>
  <c r="I3274" i="2" s="1"/>
  <c r="J3274" i="2" s="1"/>
  <c r="K3274" i="2" s="1"/>
  <c r="F3274" i="2"/>
  <c r="G3274" i="2" s="1"/>
  <c r="H3273" i="2"/>
  <c r="I3273" i="2" s="1"/>
  <c r="J3273" i="2" s="1"/>
  <c r="K3273" i="2" s="1"/>
  <c r="F3273" i="2"/>
  <c r="G3273" i="2" s="1"/>
  <c r="H3272" i="2"/>
  <c r="I3272" i="2" s="1"/>
  <c r="J3272" i="2" s="1"/>
  <c r="K3272" i="2" s="1"/>
  <c r="G3272" i="2"/>
  <c r="F3272" i="2"/>
  <c r="H3271" i="2"/>
  <c r="I3271" i="2" s="1"/>
  <c r="J3271" i="2" s="1"/>
  <c r="K3271" i="2" s="1"/>
  <c r="F3271" i="2"/>
  <c r="G3271" i="2" s="1"/>
  <c r="H3270" i="2"/>
  <c r="I3270" i="2" s="1"/>
  <c r="J3270" i="2" s="1"/>
  <c r="K3270" i="2" s="1"/>
  <c r="F3270" i="2"/>
  <c r="G3270" i="2" s="1"/>
  <c r="I3269" i="2"/>
  <c r="J3269" i="2" s="1"/>
  <c r="K3269" i="2" s="1"/>
  <c r="H3269" i="2"/>
  <c r="F3269" i="2"/>
  <c r="G3269" i="2" s="1"/>
  <c r="H3268" i="2"/>
  <c r="I3268" i="2" s="1"/>
  <c r="F3268" i="2"/>
  <c r="G3268" i="2" s="1"/>
  <c r="J3268" i="2" s="1"/>
  <c r="K3268" i="2" s="1"/>
  <c r="H3267" i="2"/>
  <c r="I3267" i="2" s="1"/>
  <c r="J3267" i="2" s="1"/>
  <c r="K3267" i="2" s="1"/>
  <c r="F3267" i="2"/>
  <c r="G3267" i="2" s="1"/>
  <c r="H3266" i="2"/>
  <c r="I3266" i="2" s="1"/>
  <c r="F3266" i="2"/>
  <c r="G3266" i="2" s="1"/>
  <c r="H3265" i="2"/>
  <c r="I3265" i="2" s="1"/>
  <c r="J3265" i="2" s="1"/>
  <c r="K3265" i="2" s="1"/>
  <c r="F3265" i="2"/>
  <c r="G3265" i="2" s="1"/>
  <c r="H3264" i="2"/>
  <c r="I3264" i="2" s="1"/>
  <c r="J3264" i="2" s="1"/>
  <c r="K3264" i="2" s="1"/>
  <c r="G3264" i="2"/>
  <c r="F3264" i="2"/>
  <c r="H3263" i="2"/>
  <c r="I3263" i="2" s="1"/>
  <c r="J3263" i="2" s="1"/>
  <c r="K3263" i="2" s="1"/>
  <c r="F3263" i="2"/>
  <c r="G3263" i="2" s="1"/>
  <c r="H3262" i="2"/>
  <c r="I3262" i="2" s="1"/>
  <c r="F3262" i="2"/>
  <c r="G3262" i="2" s="1"/>
  <c r="I3261" i="2"/>
  <c r="J3261" i="2" s="1"/>
  <c r="K3261" i="2" s="1"/>
  <c r="H3261" i="2"/>
  <c r="F3261" i="2"/>
  <c r="G3261" i="2" s="1"/>
  <c r="H3260" i="2"/>
  <c r="I3260" i="2" s="1"/>
  <c r="F3260" i="2"/>
  <c r="G3260" i="2" s="1"/>
  <c r="J3260" i="2" s="1"/>
  <c r="K3260" i="2" s="1"/>
  <c r="H3259" i="2"/>
  <c r="I3259" i="2" s="1"/>
  <c r="J3259" i="2" s="1"/>
  <c r="K3259" i="2" s="1"/>
  <c r="F3259" i="2"/>
  <c r="G3259" i="2" s="1"/>
  <c r="H3258" i="2"/>
  <c r="I3258" i="2" s="1"/>
  <c r="J3258" i="2" s="1"/>
  <c r="K3258" i="2" s="1"/>
  <c r="F3258" i="2"/>
  <c r="G3258" i="2" s="1"/>
  <c r="H3257" i="2"/>
  <c r="I3257" i="2" s="1"/>
  <c r="J3257" i="2" s="1"/>
  <c r="K3257" i="2" s="1"/>
  <c r="F3257" i="2"/>
  <c r="G3257" i="2" s="1"/>
  <c r="H3256" i="2"/>
  <c r="I3256" i="2" s="1"/>
  <c r="J3256" i="2" s="1"/>
  <c r="K3256" i="2" s="1"/>
  <c r="G3256" i="2"/>
  <c r="F3256" i="2"/>
  <c r="H3255" i="2"/>
  <c r="I3255" i="2" s="1"/>
  <c r="J3255" i="2" s="1"/>
  <c r="K3255" i="2" s="1"/>
  <c r="F3255" i="2"/>
  <c r="G3255" i="2" s="1"/>
  <c r="H3254" i="2"/>
  <c r="I3254" i="2" s="1"/>
  <c r="J3254" i="2" s="1"/>
  <c r="K3254" i="2" s="1"/>
  <c r="F3254" i="2"/>
  <c r="G3254" i="2" s="1"/>
  <c r="I3253" i="2"/>
  <c r="J3253" i="2" s="1"/>
  <c r="K3253" i="2" s="1"/>
  <c r="H3253" i="2"/>
  <c r="F3253" i="2"/>
  <c r="G3253" i="2" s="1"/>
  <c r="H3252" i="2"/>
  <c r="I3252" i="2" s="1"/>
  <c r="F3252" i="2"/>
  <c r="G3252" i="2" s="1"/>
  <c r="J3252" i="2" s="1"/>
  <c r="K3252" i="2" s="1"/>
  <c r="J3251" i="2"/>
  <c r="K3251" i="2" s="1"/>
  <c r="H3251" i="2"/>
  <c r="I3251" i="2" s="1"/>
  <c r="F3251" i="2"/>
  <c r="G3251" i="2" s="1"/>
  <c r="H3250" i="2"/>
  <c r="I3250" i="2" s="1"/>
  <c r="J3250" i="2" s="1"/>
  <c r="K3250" i="2" s="1"/>
  <c r="F3250" i="2"/>
  <c r="G3250" i="2" s="1"/>
  <c r="H3249" i="2"/>
  <c r="I3249" i="2" s="1"/>
  <c r="J3249" i="2" s="1"/>
  <c r="K3249" i="2" s="1"/>
  <c r="F3249" i="2"/>
  <c r="G3249" i="2" s="1"/>
  <c r="H3248" i="2"/>
  <c r="I3248" i="2" s="1"/>
  <c r="J3248" i="2" s="1"/>
  <c r="K3248" i="2" s="1"/>
  <c r="G3248" i="2"/>
  <c r="F3248" i="2"/>
  <c r="H3247" i="2"/>
  <c r="I3247" i="2" s="1"/>
  <c r="J3247" i="2" s="1"/>
  <c r="K3247" i="2" s="1"/>
  <c r="F3247" i="2"/>
  <c r="G3247" i="2" s="1"/>
  <c r="H3246" i="2"/>
  <c r="I3246" i="2" s="1"/>
  <c r="F3246" i="2"/>
  <c r="G3246" i="2" s="1"/>
  <c r="I3245" i="2"/>
  <c r="J3245" i="2" s="1"/>
  <c r="K3245" i="2" s="1"/>
  <c r="H3245" i="2"/>
  <c r="F3245" i="2"/>
  <c r="G3245" i="2" s="1"/>
  <c r="J3244" i="2"/>
  <c r="K3244" i="2" s="1"/>
  <c r="H3244" i="2"/>
  <c r="I3244" i="2" s="1"/>
  <c r="F3244" i="2"/>
  <c r="G3244" i="2" s="1"/>
  <c r="H3243" i="2"/>
  <c r="I3243" i="2" s="1"/>
  <c r="J3243" i="2" s="1"/>
  <c r="K3243" i="2" s="1"/>
  <c r="F3243" i="2"/>
  <c r="G3243" i="2" s="1"/>
  <c r="H3242" i="2"/>
  <c r="I3242" i="2" s="1"/>
  <c r="F3242" i="2"/>
  <c r="G3242" i="2" s="1"/>
  <c r="H3241" i="2"/>
  <c r="I3241" i="2" s="1"/>
  <c r="J3241" i="2" s="1"/>
  <c r="K3241" i="2" s="1"/>
  <c r="F3241" i="2"/>
  <c r="G3241" i="2" s="1"/>
  <c r="H3240" i="2"/>
  <c r="I3240" i="2" s="1"/>
  <c r="G3240" i="2"/>
  <c r="F3240" i="2"/>
  <c r="H3239" i="2"/>
  <c r="I3239" i="2" s="1"/>
  <c r="J3239" i="2" s="1"/>
  <c r="K3239" i="2" s="1"/>
  <c r="F3239" i="2"/>
  <c r="G3239" i="2" s="1"/>
  <c r="H3238" i="2"/>
  <c r="I3238" i="2" s="1"/>
  <c r="J3238" i="2" s="1"/>
  <c r="K3238" i="2" s="1"/>
  <c r="F3238" i="2"/>
  <c r="G3238" i="2" s="1"/>
  <c r="I3237" i="2"/>
  <c r="J3237" i="2" s="1"/>
  <c r="K3237" i="2" s="1"/>
  <c r="H3237" i="2"/>
  <c r="F3237" i="2"/>
  <c r="G3237" i="2" s="1"/>
  <c r="H3236" i="2"/>
  <c r="I3236" i="2" s="1"/>
  <c r="F3236" i="2"/>
  <c r="G3236" i="2" s="1"/>
  <c r="J3236" i="2" s="1"/>
  <c r="K3236" i="2" s="1"/>
  <c r="J3235" i="2"/>
  <c r="K3235" i="2" s="1"/>
  <c r="H3235" i="2"/>
  <c r="I3235" i="2" s="1"/>
  <c r="F3235" i="2"/>
  <c r="G3235" i="2" s="1"/>
  <c r="H3234" i="2"/>
  <c r="I3234" i="2" s="1"/>
  <c r="J3234" i="2" s="1"/>
  <c r="K3234" i="2" s="1"/>
  <c r="F3234" i="2"/>
  <c r="G3234" i="2" s="1"/>
  <c r="H3233" i="2"/>
  <c r="I3233" i="2" s="1"/>
  <c r="F3233" i="2"/>
  <c r="G3233" i="2" s="1"/>
  <c r="H3232" i="2"/>
  <c r="I3232" i="2" s="1"/>
  <c r="J3232" i="2" s="1"/>
  <c r="K3232" i="2" s="1"/>
  <c r="G3232" i="2"/>
  <c r="F3232" i="2"/>
  <c r="H3231" i="2"/>
  <c r="I3231" i="2" s="1"/>
  <c r="J3231" i="2" s="1"/>
  <c r="K3231" i="2" s="1"/>
  <c r="F3231" i="2"/>
  <c r="G3231" i="2" s="1"/>
  <c r="H3230" i="2"/>
  <c r="I3230" i="2" s="1"/>
  <c r="J3230" i="2" s="1"/>
  <c r="K3230" i="2" s="1"/>
  <c r="F3230" i="2"/>
  <c r="G3230" i="2" s="1"/>
  <c r="I3229" i="2"/>
  <c r="J3229" i="2" s="1"/>
  <c r="K3229" i="2" s="1"/>
  <c r="H3229" i="2"/>
  <c r="F3229" i="2"/>
  <c r="G3229" i="2" s="1"/>
  <c r="H3228" i="2"/>
  <c r="I3228" i="2" s="1"/>
  <c r="F3228" i="2"/>
  <c r="G3228" i="2" s="1"/>
  <c r="J3228" i="2" s="1"/>
  <c r="K3228" i="2" s="1"/>
  <c r="J3227" i="2"/>
  <c r="K3227" i="2" s="1"/>
  <c r="H3227" i="2"/>
  <c r="I3227" i="2" s="1"/>
  <c r="F3227" i="2"/>
  <c r="G3227" i="2" s="1"/>
  <c r="H3226" i="2"/>
  <c r="I3226" i="2" s="1"/>
  <c r="J3226" i="2" s="1"/>
  <c r="K3226" i="2" s="1"/>
  <c r="F3226" i="2"/>
  <c r="G3226" i="2" s="1"/>
  <c r="H3225" i="2"/>
  <c r="I3225" i="2" s="1"/>
  <c r="F3225" i="2"/>
  <c r="G3225" i="2" s="1"/>
  <c r="H3224" i="2"/>
  <c r="I3224" i="2" s="1"/>
  <c r="J3224" i="2" s="1"/>
  <c r="K3224" i="2" s="1"/>
  <c r="G3224" i="2"/>
  <c r="F3224" i="2"/>
  <c r="H3223" i="2"/>
  <c r="I3223" i="2" s="1"/>
  <c r="J3223" i="2" s="1"/>
  <c r="K3223" i="2" s="1"/>
  <c r="F3223" i="2"/>
  <c r="G3223" i="2" s="1"/>
  <c r="H3222" i="2"/>
  <c r="I3222" i="2" s="1"/>
  <c r="F3222" i="2"/>
  <c r="G3222" i="2" s="1"/>
  <c r="I3221" i="2"/>
  <c r="J3221" i="2" s="1"/>
  <c r="K3221" i="2" s="1"/>
  <c r="H3221" i="2"/>
  <c r="F3221" i="2"/>
  <c r="G3221" i="2" s="1"/>
  <c r="H3220" i="2"/>
  <c r="I3220" i="2" s="1"/>
  <c r="F3220" i="2"/>
  <c r="G3220" i="2" s="1"/>
  <c r="J3220" i="2" s="1"/>
  <c r="K3220" i="2" s="1"/>
  <c r="H3219" i="2"/>
  <c r="I3219" i="2" s="1"/>
  <c r="J3219" i="2" s="1"/>
  <c r="K3219" i="2" s="1"/>
  <c r="F3219" i="2"/>
  <c r="G3219" i="2" s="1"/>
  <c r="H3218" i="2"/>
  <c r="I3218" i="2" s="1"/>
  <c r="F3218" i="2"/>
  <c r="G3218" i="2" s="1"/>
  <c r="H3217" i="2"/>
  <c r="I3217" i="2" s="1"/>
  <c r="J3217" i="2" s="1"/>
  <c r="K3217" i="2" s="1"/>
  <c r="F3217" i="2"/>
  <c r="G3217" i="2" s="1"/>
  <c r="H3216" i="2"/>
  <c r="I3216" i="2" s="1"/>
  <c r="G3216" i="2"/>
  <c r="F3216" i="2"/>
  <c r="H3215" i="2"/>
  <c r="I3215" i="2" s="1"/>
  <c r="J3215" i="2" s="1"/>
  <c r="K3215" i="2" s="1"/>
  <c r="F3215" i="2"/>
  <c r="G3215" i="2" s="1"/>
  <c r="H3214" i="2"/>
  <c r="I3214" i="2" s="1"/>
  <c r="F3214" i="2"/>
  <c r="G3214" i="2" s="1"/>
  <c r="I3213" i="2"/>
  <c r="J3213" i="2" s="1"/>
  <c r="K3213" i="2" s="1"/>
  <c r="H3213" i="2"/>
  <c r="F3213" i="2"/>
  <c r="G3213" i="2" s="1"/>
  <c r="J3212" i="2"/>
  <c r="K3212" i="2" s="1"/>
  <c r="H3212" i="2"/>
  <c r="I3212" i="2" s="1"/>
  <c r="F3212" i="2"/>
  <c r="G3212" i="2" s="1"/>
  <c r="H3211" i="2"/>
  <c r="I3211" i="2" s="1"/>
  <c r="J3211" i="2" s="1"/>
  <c r="K3211" i="2" s="1"/>
  <c r="F3211" i="2"/>
  <c r="G3211" i="2" s="1"/>
  <c r="H3210" i="2"/>
  <c r="I3210" i="2" s="1"/>
  <c r="F3210" i="2"/>
  <c r="G3210" i="2" s="1"/>
  <c r="H3209" i="2"/>
  <c r="I3209" i="2" s="1"/>
  <c r="J3209" i="2" s="1"/>
  <c r="K3209" i="2" s="1"/>
  <c r="F3209" i="2"/>
  <c r="G3209" i="2" s="1"/>
  <c r="H3208" i="2"/>
  <c r="I3208" i="2" s="1"/>
  <c r="G3208" i="2"/>
  <c r="F3208" i="2"/>
  <c r="H3207" i="2"/>
  <c r="I3207" i="2" s="1"/>
  <c r="J3207" i="2" s="1"/>
  <c r="K3207" i="2" s="1"/>
  <c r="F3207" i="2"/>
  <c r="G3207" i="2" s="1"/>
  <c r="H3206" i="2"/>
  <c r="I3206" i="2" s="1"/>
  <c r="J3206" i="2" s="1"/>
  <c r="K3206" i="2" s="1"/>
  <c r="F3206" i="2"/>
  <c r="G3206" i="2" s="1"/>
  <c r="I3205" i="2"/>
  <c r="J3205" i="2" s="1"/>
  <c r="K3205" i="2" s="1"/>
  <c r="H3205" i="2"/>
  <c r="F3205" i="2"/>
  <c r="G3205" i="2" s="1"/>
  <c r="H3204" i="2"/>
  <c r="I3204" i="2" s="1"/>
  <c r="F3204" i="2"/>
  <c r="G3204" i="2" s="1"/>
  <c r="J3204" i="2" s="1"/>
  <c r="K3204" i="2" s="1"/>
  <c r="J3203" i="2"/>
  <c r="K3203" i="2" s="1"/>
  <c r="H3203" i="2"/>
  <c r="I3203" i="2" s="1"/>
  <c r="F3203" i="2"/>
  <c r="G3203" i="2" s="1"/>
  <c r="H3202" i="2"/>
  <c r="I3202" i="2" s="1"/>
  <c r="J3202" i="2" s="1"/>
  <c r="K3202" i="2" s="1"/>
  <c r="F3202" i="2"/>
  <c r="G3202" i="2" s="1"/>
  <c r="H3201" i="2"/>
  <c r="I3201" i="2" s="1"/>
  <c r="F3201" i="2"/>
  <c r="G3201" i="2" s="1"/>
  <c r="H3200" i="2"/>
  <c r="I3200" i="2" s="1"/>
  <c r="J3200" i="2" s="1"/>
  <c r="K3200" i="2" s="1"/>
  <c r="G3200" i="2"/>
  <c r="F3200" i="2"/>
  <c r="H3199" i="2"/>
  <c r="I3199" i="2" s="1"/>
  <c r="J3199" i="2" s="1"/>
  <c r="K3199" i="2" s="1"/>
  <c r="F3199" i="2"/>
  <c r="G3199" i="2" s="1"/>
  <c r="H3198" i="2"/>
  <c r="I3198" i="2" s="1"/>
  <c r="J3198" i="2" s="1"/>
  <c r="K3198" i="2" s="1"/>
  <c r="F3198" i="2"/>
  <c r="G3198" i="2" s="1"/>
  <c r="I3197" i="2"/>
  <c r="J3197" i="2" s="1"/>
  <c r="K3197" i="2" s="1"/>
  <c r="H3197" i="2"/>
  <c r="F3197" i="2"/>
  <c r="G3197" i="2" s="1"/>
  <c r="H3196" i="2"/>
  <c r="I3196" i="2" s="1"/>
  <c r="F3196" i="2"/>
  <c r="G3196" i="2" s="1"/>
  <c r="J3196" i="2" s="1"/>
  <c r="K3196" i="2" s="1"/>
  <c r="J3195" i="2"/>
  <c r="K3195" i="2" s="1"/>
  <c r="H3195" i="2"/>
  <c r="I3195" i="2" s="1"/>
  <c r="F3195" i="2"/>
  <c r="G3195" i="2" s="1"/>
  <c r="K3194" i="2"/>
  <c r="H3194" i="2"/>
  <c r="I3194" i="2" s="1"/>
  <c r="J3194" i="2" s="1"/>
  <c r="F3194" i="2"/>
  <c r="G3194" i="2" s="1"/>
  <c r="H3193" i="2"/>
  <c r="I3193" i="2" s="1"/>
  <c r="F3193" i="2"/>
  <c r="G3193" i="2" s="1"/>
  <c r="H3192" i="2"/>
  <c r="I3192" i="2" s="1"/>
  <c r="J3192" i="2" s="1"/>
  <c r="K3192" i="2" s="1"/>
  <c r="G3192" i="2"/>
  <c r="F3192" i="2"/>
  <c r="H3191" i="2"/>
  <c r="I3191" i="2" s="1"/>
  <c r="J3191" i="2" s="1"/>
  <c r="K3191" i="2" s="1"/>
  <c r="F3191" i="2"/>
  <c r="G3191" i="2" s="1"/>
  <c r="H3190" i="2"/>
  <c r="I3190" i="2" s="1"/>
  <c r="F3190" i="2"/>
  <c r="G3190" i="2" s="1"/>
  <c r="I3189" i="2"/>
  <c r="J3189" i="2" s="1"/>
  <c r="K3189" i="2" s="1"/>
  <c r="H3189" i="2"/>
  <c r="F3189" i="2"/>
  <c r="G3189" i="2" s="1"/>
  <c r="J3188" i="2"/>
  <c r="K3188" i="2" s="1"/>
  <c r="H3188" i="2"/>
  <c r="I3188" i="2" s="1"/>
  <c r="F3188" i="2"/>
  <c r="G3188" i="2" s="1"/>
  <c r="H3187" i="2"/>
  <c r="I3187" i="2" s="1"/>
  <c r="J3187" i="2" s="1"/>
  <c r="K3187" i="2" s="1"/>
  <c r="F3187" i="2"/>
  <c r="G3187" i="2" s="1"/>
  <c r="H3186" i="2"/>
  <c r="I3186" i="2" s="1"/>
  <c r="F3186" i="2"/>
  <c r="G3186" i="2" s="1"/>
  <c r="H3185" i="2"/>
  <c r="I3185" i="2" s="1"/>
  <c r="J3185" i="2" s="1"/>
  <c r="K3185" i="2" s="1"/>
  <c r="F3185" i="2"/>
  <c r="G3185" i="2" s="1"/>
  <c r="H3184" i="2"/>
  <c r="I3184" i="2" s="1"/>
  <c r="G3184" i="2"/>
  <c r="F3184" i="2"/>
  <c r="H3183" i="2"/>
  <c r="I3183" i="2" s="1"/>
  <c r="J3183" i="2" s="1"/>
  <c r="K3183" i="2" s="1"/>
  <c r="F3183" i="2"/>
  <c r="G3183" i="2" s="1"/>
  <c r="H3182" i="2"/>
  <c r="I3182" i="2" s="1"/>
  <c r="J3182" i="2" s="1"/>
  <c r="K3182" i="2" s="1"/>
  <c r="F3182" i="2"/>
  <c r="G3182" i="2" s="1"/>
  <c r="I3181" i="2"/>
  <c r="J3181" i="2" s="1"/>
  <c r="K3181" i="2" s="1"/>
  <c r="H3181" i="2"/>
  <c r="F3181" i="2"/>
  <c r="G3181" i="2" s="1"/>
  <c r="J3180" i="2"/>
  <c r="K3180" i="2" s="1"/>
  <c r="H3180" i="2"/>
  <c r="I3180" i="2" s="1"/>
  <c r="F3180" i="2"/>
  <c r="G3180" i="2" s="1"/>
  <c r="J3179" i="2"/>
  <c r="K3179" i="2" s="1"/>
  <c r="H3179" i="2"/>
  <c r="I3179" i="2" s="1"/>
  <c r="F3179" i="2"/>
  <c r="G3179" i="2" s="1"/>
  <c r="H3178" i="2"/>
  <c r="I3178" i="2" s="1"/>
  <c r="J3178" i="2" s="1"/>
  <c r="K3178" i="2" s="1"/>
  <c r="F3178" i="2"/>
  <c r="G3178" i="2" s="1"/>
  <c r="H3177" i="2"/>
  <c r="I3177" i="2" s="1"/>
  <c r="J3177" i="2" s="1"/>
  <c r="K3177" i="2" s="1"/>
  <c r="F3177" i="2"/>
  <c r="G3177" i="2" s="1"/>
  <c r="H3176" i="2"/>
  <c r="I3176" i="2" s="1"/>
  <c r="J3176" i="2" s="1"/>
  <c r="K3176" i="2" s="1"/>
  <c r="G3176" i="2"/>
  <c r="F3176" i="2"/>
  <c r="H3175" i="2"/>
  <c r="I3175" i="2" s="1"/>
  <c r="J3175" i="2" s="1"/>
  <c r="K3175" i="2" s="1"/>
  <c r="F3175" i="2"/>
  <c r="G3175" i="2" s="1"/>
  <c r="H3174" i="2"/>
  <c r="I3174" i="2" s="1"/>
  <c r="J3174" i="2" s="1"/>
  <c r="K3174" i="2" s="1"/>
  <c r="F3174" i="2"/>
  <c r="G3174" i="2" s="1"/>
  <c r="I3173" i="2"/>
  <c r="J3173" i="2" s="1"/>
  <c r="K3173" i="2" s="1"/>
  <c r="H3173" i="2"/>
  <c r="F3173" i="2"/>
  <c r="G3173" i="2" s="1"/>
  <c r="H3172" i="2"/>
  <c r="I3172" i="2" s="1"/>
  <c r="F3172" i="2"/>
  <c r="G3172" i="2" s="1"/>
  <c r="J3172" i="2" s="1"/>
  <c r="K3172" i="2" s="1"/>
  <c r="J3171" i="2"/>
  <c r="K3171" i="2" s="1"/>
  <c r="H3171" i="2"/>
  <c r="I3171" i="2" s="1"/>
  <c r="F3171" i="2"/>
  <c r="G3171" i="2" s="1"/>
  <c r="K3170" i="2"/>
  <c r="H3170" i="2"/>
  <c r="I3170" i="2" s="1"/>
  <c r="J3170" i="2" s="1"/>
  <c r="F3170" i="2"/>
  <c r="G3170" i="2" s="1"/>
  <c r="H3169" i="2"/>
  <c r="I3169" i="2" s="1"/>
  <c r="F3169" i="2"/>
  <c r="G3169" i="2" s="1"/>
  <c r="H3168" i="2"/>
  <c r="I3168" i="2" s="1"/>
  <c r="J3168" i="2" s="1"/>
  <c r="K3168" i="2" s="1"/>
  <c r="G3168" i="2"/>
  <c r="F3168" i="2"/>
  <c r="H3167" i="2"/>
  <c r="I3167" i="2" s="1"/>
  <c r="J3167" i="2" s="1"/>
  <c r="K3167" i="2" s="1"/>
  <c r="F3167" i="2"/>
  <c r="G3167" i="2" s="1"/>
  <c r="H3166" i="2"/>
  <c r="I3166" i="2" s="1"/>
  <c r="F3166" i="2"/>
  <c r="G3166" i="2" s="1"/>
  <c r="I3165" i="2"/>
  <c r="J3165" i="2" s="1"/>
  <c r="K3165" i="2" s="1"/>
  <c r="H3165" i="2"/>
  <c r="F3165" i="2"/>
  <c r="G3165" i="2" s="1"/>
  <c r="J3164" i="2"/>
  <c r="K3164" i="2" s="1"/>
  <c r="H3164" i="2"/>
  <c r="I3164" i="2" s="1"/>
  <c r="F3164" i="2"/>
  <c r="G3164" i="2" s="1"/>
  <c r="H3163" i="2"/>
  <c r="I3163" i="2" s="1"/>
  <c r="J3163" i="2" s="1"/>
  <c r="K3163" i="2" s="1"/>
  <c r="F3163" i="2"/>
  <c r="G3163" i="2" s="1"/>
  <c r="H3162" i="2"/>
  <c r="I3162" i="2" s="1"/>
  <c r="F3162" i="2"/>
  <c r="G3162" i="2" s="1"/>
  <c r="H3161" i="2"/>
  <c r="I3161" i="2" s="1"/>
  <c r="J3161" i="2" s="1"/>
  <c r="K3161" i="2" s="1"/>
  <c r="F3161" i="2"/>
  <c r="G3161" i="2" s="1"/>
  <c r="H3160" i="2"/>
  <c r="I3160" i="2" s="1"/>
  <c r="G3160" i="2"/>
  <c r="F3160" i="2"/>
  <c r="H3159" i="2"/>
  <c r="I3159" i="2" s="1"/>
  <c r="J3159" i="2" s="1"/>
  <c r="K3159" i="2" s="1"/>
  <c r="F3159" i="2"/>
  <c r="G3159" i="2" s="1"/>
  <c r="H3158" i="2"/>
  <c r="I3158" i="2" s="1"/>
  <c r="F3158" i="2"/>
  <c r="G3158" i="2" s="1"/>
  <c r="I3157" i="2"/>
  <c r="J3157" i="2" s="1"/>
  <c r="K3157" i="2" s="1"/>
  <c r="H3157" i="2"/>
  <c r="F3157" i="2"/>
  <c r="G3157" i="2" s="1"/>
  <c r="J3156" i="2"/>
  <c r="K3156" i="2" s="1"/>
  <c r="H3156" i="2"/>
  <c r="I3156" i="2" s="1"/>
  <c r="F3156" i="2"/>
  <c r="G3156" i="2" s="1"/>
  <c r="H3155" i="2"/>
  <c r="I3155" i="2" s="1"/>
  <c r="J3155" i="2" s="1"/>
  <c r="K3155" i="2" s="1"/>
  <c r="F3155" i="2"/>
  <c r="G3155" i="2" s="1"/>
  <c r="H3154" i="2"/>
  <c r="I3154" i="2" s="1"/>
  <c r="F3154" i="2"/>
  <c r="G3154" i="2" s="1"/>
  <c r="H3153" i="2"/>
  <c r="I3153" i="2" s="1"/>
  <c r="J3153" i="2" s="1"/>
  <c r="K3153" i="2" s="1"/>
  <c r="F3153" i="2"/>
  <c r="G3153" i="2" s="1"/>
  <c r="H3152" i="2"/>
  <c r="I3152" i="2" s="1"/>
  <c r="G3152" i="2"/>
  <c r="F3152" i="2"/>
  <c r="H3151" i="2"/>
  <c r="I3151" i="2" s="1"/>
  <c r="J3151" i="2" s="1"/>
  <c r="K3151" i="2" s="1"/>
  <c r="F3151" i="2"/>
  <c r="G3151" i="2" s="1"/>
  <c r="H3150" i="2"/>
  <c r="I3150" i="2" s="1"/>
  <c r="F3150" i="2"/>
  <c r="G3150" i="2" s="1"/>
  <c r="I3149" i="2"/>
  <c r="J3149" i="2" s="1"/>
  <c r="K3149" i="2" s="1"/>
  <c r="H3149" i="2"/>
  <c r="F3149" i="2"/>
  <c r="G3149" i="2" s="1"/>
  <c r="J3148" i="2"/>
  <c r="K3148" i="2" s="1"/>
  <c r="H3148" i="2"/>
  <c r="I3148" i="2" s="1"/>
  <c r="F3148" i="2"/>
  <c r="G3148" i="2" s="1"/>
  <c r="J3147" i="2"/>
  <c r="K3147" i="2" s="1"/>
  <c r="I3147" i="2"/>
  <c r="H3147" i="2"/>
  <c r="F3147" i="2"/>
  <c r="G3147" i="2" s="1"/>
  <c r="K3146" i="2"/>
  <c r="H3146" i="2"/>
  <c r="I3146" i="2" s="1"/>
  <c r="F3146" i="2"/>
  <c r="G3146" i="2" s="1"/>
  <c r="J3146" i="2" s="1"/>
  <c r="H3145" i="2"/>
  <c r="I3145" i="2" s="1"/>
  <c r="F3145" i="2"/>
  <c r="G3145" i="2" s="1"/>
  <c r="H3144" i="2"/>
  <c r="I3144" i="2" s="1"/>
  <c r="J3144" i="2" s="1"/>
  <c r="K3144" i="2" s="1"/>
  <c r="G3144" i="2"/>
  <c r="F3144" i="2"/>
  <c r="H3143" i="2"/>
  <c r="I3143" i="2" s="1"/>
  <c r="J3143" i="2" s="1"/>
  <c r="K3143" i="2" s="1"/>
  <c r="F3143" i="2"/>
  <c r="G3143" i="2" s="1"/>
  <c r="H3142" i="2"/>
  <c r="I3142" i="2" s="1"/>
  <c r="J3142" i="2" s="1"/>
  <c r="K3142" i="2" s="1"/>
  <c r="G3142" i="2"/>
  <c r="F3142" i="2"/>
  <c r="I3141" i="2"/>
  <c r="J3141" i="2" s="1"/>
  <c r="K3141" i="2" s="1"/>
  <c r="H3141" i="2"/>
  <c r="F3141" i="2"/>
  <c r="G3141" i="2" s="1"/>
  <c r="J3140" i="2"/>
  <c r="K3140" i="2" s="1"/>
  <c r="H3140" i="2"/>
  <c r="I3140" i="2" s="1"/>
  <c r="F3140" i="2"/>
  <c r="G3140" i="2" s="1"/>
  <c r="J3139" i="2"/>
  <c r="K3139" i="2" s="1"/>
  <c r="I3139" i="2"/>
  <c r="H3139" i="2"/>
  <c r="F3139" i="2"/>
  <c r="G3139" i="2" s="1"/>
  <c r="H3138" i="2"/>
  <c r="I3138" i="2" s="1"/>
  <c r="F3138" i="2"/>
  <c r="G3138" i="2" s="1"/>
  <c r="J3138" i="2" s="1"/>
  <c r="K3138" i="2" s="1"/>
  <c r="H3137" i="2"/>
  <c r="I3137" i="2" s="1"/>
  <c r="F3137" i="2"/>
  <c r="G3137" i="2" s="1"/>
  <c r="H3136" i="2"/>
  <c r="I3136" i="2" s="1"/>
  <c r="G3136" i="2"/>
  <c r="F3136" i="2"/>
  <c r="H3135" i="2"/>
  <c r="I3135" i="2" s="1"/>
  <c r="J3135" i="2" s="1"/>
  <c r="K3135" i="2" s="1"/>
  <c r="F3135" i="2"/>
  <c r="G3135" i="2" s="1"/>
  <c r="H3134" i="2"/>
  <c r="I3134" i="2" s="1"/>
  <c r="J3134" i="2" s="1"/>
  <c r="K3134" i="2" s="1"/>
  <c r="G3134" i="2"/>
  <c r="F3134" i="2"/>
  <c r="I3133" i="2"/>
  <c r="J3133" i="2" s="1"/>
  <c r="K3133" i="2" s="1"/>
  <c r="H3133" i="2"/>
  <c r="F3133" i="2"/>
  <c r="G3133" i="2" s="1"/>
  <c r="H3132" i="2"/>
  <c r="I3132" i="2" s="1"/>
  <c r="F3132" i="2"/>
  <c r="G3132" i="2" s="1"/>
  <c r="J3132" i="2" s="1"/>
  <c r="K3132" i="2" s="1"/>
  <c r="J3131" i="2"/>
  <c r="K3131" i="2" s="1"/>
  <c r="I3131" i="2"/>
  <c r="H3131" i="2"/>
  <c r="F3131" i="2"/>
  <c r="G3131" i="2" s="1"/>
  <c r="H3130" i="2"/>
  <c r="I3130" i="2" s="1"/>
  <c r="F3130" i="2"/>
  <c r="G3130" i="2" s="1"/>
  <c r="J3130" i="2" s="1"/>
  <c r="K3130" i="2" s="1"/>
  <c r="H3129" i="2"/>
  <c r="I3129" i="2" s="1"/>
  <c r="J3129" i="2" s="1"/>
  <c r="K3129" i="2" s="1"/>
  <c r="F3129" i="2"/>
  <c r="G3129" i="2" s="1"/>
  <c r="H3128" i="2"/>
  <c r="I3128" i="2" s="1"/>
  <c r="G3128" i="2"/>
  <c r="F3128" i="2"/>
  <c r="H3127" i="2"/>
  <c r="I3127" i="2" s="1"/>
  <c r="J3127" i="2" s="1"/>
  <c r="K3127" i="2" s="1"/>
  <c r="F3127" i="2"/>
  <c r="G3127" i="2" s="1"/>
  <c r="H3126" i="2"/>
  <c r="I3126" i="2" s="1"/>
  <c r="J3126" i="2" s="1"/>
  <c r="K3126" i="2" s="1"/>
  <c r="G3126" i="2"/>
  <c r="F3126" i="2"/>
  <c r="I3125" i="2"/>
  <c r="J3125" i="2" s="1"/>
  <c r="K3125" i="2" s="1"/>
  <c r="H3125" i="2"/>
  <c r="F3125" i="2"/>
  <c r="G3125" i="2" s="1"/>
  <c r="H3124" i="2"/>
  <c r="I3124" i="2" s="1"/>
  <c r="F3124" i="2"/>
  <c r="G3124" i="2" s="1"/>
  <c r="J3124" i="2" s="1"/>
  <c r="K3124" i="2" s="1"/>
  <c r="J3123" i="2"/>
  <c r="K3123" i="2" s="1"/>
  <c r="I3123" i="2"/>
  <c r="H3123" i="2"/>
  <c r="F3123" i="2"/>
  <c r="G3123" i="2" s="1"/>
  <c r="K3122" i="2"/>
  <c r="H3122" i="2"/>
  <c r="I3122" i="2" s="1"/>
  <c r="F3122" i="2"/>
  <c r="G3122" i="2" s="1"/>
  <c r="J3122" i="2" s="1"/>
  <c r="H3121" i="2"/>
  <c r="I3121" i="2" s="1"/>
  <c r="F3121" i="2"/>
  <c r="G3121" i="2" s="1"/>
  <c r="H3120" i="2"/>
  <c r="I3120" i="2" s="1"/>
  <c r="J3120" i="2" s="1"/>
  <c r="K3120" i="2" s="1"/>
  <c r="G3120" i="2"/>
  <c r="F3120" i="2"/>
  <c r="H3119" i="2"/>
  <c r="I3119" i="2" s="1"/>
  <c r="J3119" i="2" s="1"/>
  <c r="K3119" i="2" s="1"/>
  <c r="F3119" i="2"/>
  <c r="G3119" i="2" s="1"/>
  <c r="H3118" i="2"/>
  <c r="I3118" i="2" s="1"/>
  <c r="J3118" i="2" s="1"/>
  <c r="K3118" i="2" s="1"/>
  <c r="G3118" i="2"/>
  <c r="F3118" i="2"/>
  <c r="I3117" i="2"/>
  <c r="J3117" i="2" s="1"/>
  <c r="K3117" i="2" s="1"/>
  <c r="H3117" i="2"/>
  <c r="F3117" i="2"/>
  <c r="G3117" i="2" s="1"/>
  <c r="H3116" i="2"/>
  <c r="I3116" i="2" s="1"/>
  <c r="F3116" i="2"/>
  <c r="G3116" i="2" s="1"/>
  <c r="J3116" i="2" s="1"/>
  <c r="K3116" i="2" s="1"/>
  <c r="J3115" i="2"/>
  <c r="K3115" i="2" s="1"/>
  <c r="I3115" i="2"/>
  <c r="H3115" i="2"/>
  <c r="F3115" i="2"/>
  <c r="G3115" i="2" s="1"/>
  <c r="K3114" i="2"/>
  <c r="H3114" i="2"/>
  <c r="I3114" i="2" s="1"/>
  <c r="F3114" i="2"/>
  <c r="G3114" i="2" s="1"/>
  <c r="J3114" i="2" s="1"/>
  <c r="H3113" i="2"/>
  <c r="I3113" i="2" s="1"/>
  <c r="J3113" i="2" s="1"/>
  <c r="K3113" i="2" s="1"/>
  <c r="F3113" i="2"/>
  <c r="G3113" i="2" s="1"/>
  <c r="H3112" i="2"/>
  <c r="I3112" i="2" s="1"/>
  <c r="J3112" i="2" s="1"/>
  <c r="K3112" i="2" s="1"/>
  <c r="G3112" i="2"/>
  <c r="F3112" i="2"/>
  <c r="H3111" i="2"/>
  <c r="I3111" i="2" s="1"/>
  <c r="J3111" i="2" s="1"/>
  <c r="K3111" i="2" s="1"/>
  <c r="F3111" i="2"/>
  <c r="G3111" i="2" s="1"/>
  <c r="H3110" i="2"/>
  <c r="I3110" i="2" s="1"/>
  <c r="J3110" i="2" s="1"/>
  <c r="K3110" i="2" s="1"/>
  <c r="G3110" i="2"/>
  <c r="F3110" i="2"/>
  <c r="I3109" i="2"/>
  <c r="J3109" i="2" s="1"/>
  <c r="K3109" i="2" s="1"/>
  <c r="H3109" i="2"/>
  <c r="F3109" i="2"/>
  <c r="G3109" i="2" s="1"/>
  <c r="J3108" i="2"/>
  <c r="K3108" i="2" s="1"/>
  <c r="H3108" i="2"/>
  <c r="I3108" i="2" s="1"/>
  <c r="F3108" i="2"/>
  <c r="G3108" i="2" s="1"/>
  <c r="J3107" i="2"/>
  <c r="K3107" i="2" s="1"/>
  <c r="I3107" i="2"/>
  <c r="H3107" i="2"/>
  <c r="F3107" i="2"/>
  <c r="G3107" i="2" s="1"/>
  <c r="K3106" i="2"/>
  <c r="H3106" i="2"/>
  <c r="I3106" i="2" s="1"/>
  <c r="F3106" i="2"/>
  <c r="G3106" i="2" s="1"/>
  <c r="J3106" i="2" s="1"/>
  <c r="H3105" i="2"/>
  <c r="I3105" i="2" s="1"/>
  <c r="F3105" i="2"/>
  <c r="G3105" i="2" s="1"/>
  <c r="H3104" i="2"/>
  <c r="I3104" i="2" s="1"/>
  <c r="G3104" i="2"/>
  <c r="F3104" i="2"/>
  <c r="H3103" i="2"/>
  <c r="I3103" i="2" s="1"/>
  <c r="J3103" i="2" s="1"/>
  <c r="K3103" i="2" s="1"/>
  <c r="F3103" i="2"/>
  <c r="G3103" i="2" s="1"/>
  <c r="H3102" i="2"/>
  <c r="I3102" i="2" s="1"/>
  <c r="J3102" i="2" s="1"/>
  <c r="K3102" i="2" s="1"/>
  <c r="G3102" i="2"/>
  <c r="F3102" i="2"/>
  <c r="I3101" i="2"/>
  <c r="J3101" i="2" s="1"/>
  <c r="K3101" i="2" s="1"/>
  <c r="H3101" i="2"/>
  <c r="F3101" i="2"/>
  <c r="G3101" i="2" s="1"/>
  <c r="H3100" i="2"/>
  <c r="I3100" i="2" s="1"/>
  <c r="F3100" i="2"/>
  <c r="G3100" i="2" s="1"/>
  <c r="J3100" i="2" s="1"/>
  <c r="K3100" i="2" s="1"/>
  <c r="J3099" i="2"/>
  <c r="K3099" i="2" s="1"/>
  <c r="I3099" i="2"/>
  <c r="H3099" i="2"/>
  <c r="F3099" i="2"/>
  <c r="G3099" i="2" s="1"/>
  <c r="H3098" i="2"/>
  <c r="I3098" i="2" s="1"/>
  <c r="F3098" i="2"/>
  <c r="G3098" i="2" s="1"/>
  <c r="J3098" i="2" s="1"/>
  <c r="K3098" i="2" s="1"/>
  <c r="H3097" i="2"/>
  <c r="I3097" i="2" s="1"/>
  <c r="J3097" i="2" s="1"/>
  <c r="K3097" i="2" s="1"/>
  <c r="F3097" i="2"/>
  <c r="G3097" i="2" s="1"/>
  <c r="H3096" i="2"/>
  <c r="I3096" i="2" s="1"/>
  <c r="J3096" i="2" s="1"/>
  <c r="K3096" i="2" s="1"/>
  <c r="G3096" i="2"/>
  <c r="F3096" i="2"/>
  <c r="H3095" i="2"/>
  <c r="I3095" i="2" s="1"/>
  <c r="J3095" i="2" s="1"/>
  <c r="K3095" i="2" s="1"/>
  <c r="F3095" i="2"/>
  <c r="G3095" i="2" s="1"/>
  <c r="H3094" i="2"/>
  <c r="I3094" i="2" s="1"/>
  <c r="J3094" i="2" s="1"/>
  <c r="K3094" i="2" s="1"/>
  <c r="G3094" i="2"/>
  <c r="F3094" i="2"/>
  <c r="I3093" i="2"/>
  <c r="J3093" i="2" s="1"/>
  <c r="K3093" i="2" s="1"/>
  <c r="H3093" i="2"/>
  <c r="F3093" i="2"/>
  <c r="G3093" i="2" s="1"/>
  <c r="H3092" i="2"/>
  <c r="I3092" i="2" s="1"/>
  <c r="F3092" i="2"/>
  <c r="G3092" i="2" s="1"/>
  <c r="J3092" i="2" s="1"/>
  <c r="K3092" i="2" s="1"/>
  <c r="J3091" i="2"/>
  <c r="K3091" i="2" s="1"/>
  <c r="I3091" i="2"/>
  <c r="H3091" i="2"/>
  <c r="F3091" i="2"/>
  <c r="G3091" i="2" s="1"/>
  <c r="K3090" i="2"/>
  <c r="H3090" i="2"/>
  <c r="I3090" i="2" s="1"/>
  <c r="F3090" i="2"/>
  <c r="G3090" i="2" s="1"/>
  <c r="J3090" i="2" s="1"/>
  <c r="H3089" i="2"/>
  <c r="I3089" i="2" s="1"/>
  <c r="F3089" i="2"/>
  <c r="G3089" i="2" s="1"/>
  <c r="H3088" i="2"/>
  <c r="I3088" i="2" s="1"/>
  <c r="G3088" i="2"/>
  <c r="F3088" i="2"/>
  <c r="H3087" i="2"/>
  <c r="I3087" i="2" s="1"/>
  <c r="J3087" i="2" s="1"/>
  <c r="K3087" i="2" s="1"/>
  <c r="F3087" i="2"/>
  <c r="G3087" i="2" s="1"/>
  <c r="H3086" i="2"/>
  <c r="I3086" i="2" s="1"/>
  <c r="J3086" i="2" s="1"/>
  <c r="K3086" i="2" s="1"/>
  <c r="G3086" i="2"/>
  <c r="F3086" i="2"/>
  <c r="I3085" i="2"/>
  <c r="J3085" i="2" s="1"/>
  <c r="K3085" i="2" s="1"/>
  <c r="H3085" i="2"/>
  <c r="F3085" i="2"/>
  <c r="G3085" i="2" s="1"/>
  <c r="H3084" i="2"/>
  <c r="I3084" i="2" s="1"/>
  <c r="F3084" i="2"/>
  <c r="G3084" i="2" s="1"/>
  <c r="J3084" i="2" s="1"/>
  <c r="K3084" i="2" s="1"/>
  <c r="J3083" i="2"/>
  <c r="K3083" i="2" s="1"/>
  <c r="I3083" i="2"/>
  <c r="H3083" i="2"/>
  <c r="F3083" i="2"/>
  <c r="G3083" i="2" s="1"/>
  <c r="K3082" i="2"/>
  <c r="H3082" i="2"/>
  <c r="I3082" i="2" s="1"/>
  <c r="F3082" i="2"/>
  <c r="G3082" i="2" s="1"/>
  <c r="J3082" i="2" s="1"/>
  <c r="H3081" i="2"/>
  <c r="I3081" i="2" s="1"/>
  <c r="J3081" i="2" s="1"/>
  <c r="K3081" i="2" s="1"/>
  <c r="F3081" i="2"/>
  <c r="G3081" i="2" s="1"/>
  <c r="H3080" i="2"/>
  <c r="I3080" i="2" s="1"/>
  <c r="J3080" i="2" s="1"/>
  <c r="K3080" i="2" s="1"/>
  <c r="G3080" i="2"/>
  <c r="F3080" i="2"/>
  <c r="H3079" i="2"/>
  <c r="I3079" i="2" s="1"/>
  <c r="J3079" i="2" s="1"/>
  <c r="K3079" i="2" s="1"/>
  <c r="F3079" i="2"/>
  <c r="G3079" i="2" s="1"/>
  <c r="H3078" i="2"/>
  <c r="I3078" i="2" s="1"/>
  <c r="J3078" i="2" s="1"/>
  <c r="K3078" i="2" s="1"/>
  <c r="G3078" i="2"/>
  <c r="F3078" i="2"/>
  <c r="I3077" i="2"/>
  <c r="J3077" i="2" s="1"/>
  <c r="K3077" i="2" s="1"/>
  <c r="H3077" i="2"/>
  <c r="F3077" i="2"/>
  <c r="G3077" i="2" s="1"/>
  <c r="J3076" i="2"/>
  <c r="K3076" i="2" s="1"/>
  <c r="H3076" i="2"/>
  <c r="I3076" i="2" s="1"/>
  <c r="F3076" i="2"/>
  <c r="G3076" i="2" s="1"/>
  <c r="J3075" i="2"/>
  <c r="K3075" i="2" s="1"/>
  <c r="I3075" i="2"/>
  <c r="H3075" i="2"/>
  <c r="F3075" i="2"/>
  <c r="G3075" i="2" s="1"/>
  <c r="K3074" i="2"/>
  <c r="H3074" i="2"/>
  <c r="I3074" i="2" s="1"/>
  <c r="F3074" i="2"/>
  <c r="G3074" i="2" s="1"/>
  <c r="J3074" i="2" s="1"/>
  <c r="H3073" i="2"/>
  <c r="I3073" i="2" s="1"/>
  <c r="F3073" i="2"/>
  <c r="G3073" i="2" s="1"/>
  <c r="H3072" i="2"/>
  <c r="I3072" i="2" s="1"/>
  <c r="G3072" i="2"/>
  <c r="F3072" i="2"/>
  <c r="H3071" i="2"/>
  <c r="I3071" i="2" s="1"/>
  <c r="J3071" i="2" s="1"/>
  <c r="K3071" i="2" s="1"/>
  <c r="F3071" i="2"/>
  <c r="G3071" i="2" s="1"/>
  <c r="H3070" i="2"/>
  <c r="I3070" i="2" s="1"/>
  <c r="J3070" i="2" s="1"/>
  <c r="K3070" i="2" s="1"/>
  <c r="G3070" i="2"/>
  <c r="F3070" i="2"/>
  <c r="I3069" i="2"/>
  <c r="J3069" i="2" s="1"/>
  <c r="K3069" i="2" s="1"/>
  <c r="H3069" i="2"/>
  <c r="F3069" i="2"/>
  <c r="G3069" i="2" s="1"/>
  <c r="H3068" i="2"/>
  <c r="I3068" i="2" s="1"/>
  <c r="F3068" i="2"/>
  <c r="G3068" i="2" s="1"/>
  <c r="J3068" i="2" s="1"/>
  <c r="K3068" i="2" s="1"/>
  <c r="J3067" i="2"/>
  <c r="K3067" i="2" s="1"/>
  <c r="I3067" i="2"/>
  <c r="H3067" i="2"/>
  <c r="F3067" i="2"/>
  <c r="G3067" i="2" s="1"/>
  <c r="H3066" i="2"/>
  <c r="I3066" i="2" s="1"/>
  <c r="F3066" i="2"/>
  <c r="G3066" i="2" s="1"/>
  <c r="J3066" i="2" s="1"/>
  <c r="K3066" i="2" s="1"/>
  <c r="H3065" i="2"/>
  <c r="I3065" i="2" s="1"/>
  <c r="J3065" i="2" s="1"/>
  <c r="K3065" i="2" s="1"/>
  <c r="F3065" i="2"/>
  <c r="G3065" i="2" s="1"/>
  <c r="H3064" i="2"/>
  <c r="I3064" i="2" s="1"/>
  <c r="J3064" i="2" s="1"/>
  <c r="K3064" i="2" s="1"/>
  <c r="G3064" i="2"/>
  <c r="F3064" i="2"/>
  <c r="H3063" i="2"/>
  <c r="I3063" i="2" s="1"/>
  <c r="J3063" i="2" s="1"/>
  <c r="K3063" i="2" s="1"/>
  <c r="F3063" i="2"/>
  <c r="G3063" i="2" s="1"/>
  <c r="H3062" i="2"/>
  <c r="I3062" i="2" s="1"/>
  <c r="J3062" i="2" s="1"/>
  <c r="K3062" i="2" s="1"/>
  <c r="G3062" i="2"/>
  <c r="F3062" i="2"/>
  <c r="I3061" i="2"/>
  <c r="J3061" i="2" s="1"/>
  <c r="K3061" i="2" s="1"/>
  <c r="H3061" i="2"/>
  <c r="F3061" i="2"/>
  <c r="G3061" i="2" s="1"/>
  <c r="H3060" i="2"/>
  <c r="I3060" i="2" s="1"/>
  <c r="F3060" i="2"/>
  <c r="G3060" i="2" s="1"/>
  <c r="J3060" i="2" s="1"/>
  <c r="K3060" i="2" s="1"/>
  <c r="J3059" i="2"/>
  <c r="K3059" i="2" s="1"/>
  <c r="I3059" i="2"/>
  <c r="H3059" i="2"/>
  <c r="F3059" i="2"/>
  <c r="G3059" i="2" s="1"/>
  <c r="K3058" i="2"/>
  <c r="H3058" i="2"/>
  <c r="I3058" i="2" s="1"/>
  <c r="F3058" i="2"/>
  <c r="G3058" i="2" s="1"/>
  <c r="J3058" i="2" s="1"/>
  <c r="H3057" i="2"/>
  <c r="I3057" i="2" s="1"/>
  <c r="J3057" i="2" s="1"/>
  <c r="K3057" i="2" s="1"/>
  <c r="F3057" i="2"/>
  <c r="G3057" i="2" s="1"/>
  <c r="H3056" i="2"/>
  <c r="I3056" i="2" s="1"/>
  <c r="G3056" i="2"/>
  <c r="F3056" i="2"/>
  <c r="H3055" i="2"/>
  <c r="I3055" i="2" s="1"/>
  <c r="J3055" i="2" s="1"/>
  <c r="K3055" i="2" s="1"/>
  <c r="F3055" i="2"/>
  <c r="G3055" i="2" s="1"/>
  <c r="H3054" i="2"/>
  <c r="I3054" i="2" s="1"/>
  <c r="J3054" i="2" s="1"/>
  <c r="K3054" i="2" s="1"/>
  <c r="G3054" i="2"/>
  <c r="F3054" i="2"/>
  <c r="I3053" i="2"/>
  <c r="J3053" i="2" s="1"/>
  <c r="K3053" i="2" s="1"/>
  <c r="H3053" i="2"/>
  <c r="F3053" i="2"/>
  <c r="G3053" i="2" s="1"/>
  <c r="H3052" i="2"/>
  <c r="I3052" i="2" s="1"/>
  <c r="F3052" i="2"/>
  <c r="G3052" i="2" s="1"/>
  <c r="J3052" i="2" s="1"/>
  <c r="K3052" i="2" s="1"/>
  <c r="J3051" i="2"/>
  <c r="K3051" i="2" s="1"/>
  <c r="I3051" i="2"/>
  <c r="H3051" i="2"/>
  <c r="F3051" i="2"/>
  <c r="G3051" i="2" s="1"/>
  <c r="K3050" i="2"/>
  <c r="H3050" i="2"/>
  <c r="I3050" i="2" s="1"/>
  <c r="F3050" i="2"/>
  <c r="G3050" i="2" s="1"/>
  <c r="J3050" i="2" s="1"/>
  <c r="H3049" i="2"/>
  <c r="I3049" i="2" s="1"/>
  <c r="J3049" i="2" s="1"/>
  <c r="K3049" i="2" s="1"/>
  <c r="F3049" i="2"/>
  <c r="G3049" i="2" s="1"/>
  <c r="H3048" i="2"/>
  <c r="I3048" i="2" s="1"/>
  <c r="J3048" i="2" s="1"/>
  <c r="K3048" i="2" s="1"/>
  <c r="G3048" i="2"/>
  <c r="F3048" i="2"/>
  <c r="H3047" i="2"/>
  <c r="I3047" i="2" s="1"/>
  <c r="J3047" i="2" s="1"/>
  <c r="K3047" i="2" s="1"/>
  <c r="F3047" i="2"/>
  <c r="G3047" i="2" s="1"/>
  <c r="H3046" i="2"/>
  <c r="I3046" i="2" s="1"/>
  <c r="J3046" i="2" s="1"/>
  <c r="K3046" i="2" s="1"/>
  <c r="G3046" i="2"/>
  <c r="F3046" i="2"/>
  <c r="I3045" i="2"/>
  <c r="J3045" i="2" s="1"/>
  <c r="K3045" i="2" s="1"/>
  <c r="H3045" i="2"/>
  <c r="F3045" i="2"/>
  <c r="G3045" i="2" s="1"/>
  <c r="J3044" i="2"/>
  <c r="K3044" i="2" s="1"/>
  <c r="H3044" i="2"/>
  <c r="I3044" i="2" s="1"/>
  <c r="F3044" i="2"/>
  <c r="G3044" i="2" s="1"/>
  <c r="J3043" i="2"/>
  <c r="K3043" i="2" s="1"/>
  <c r="I3043" i="2"/>
  <c r="H3043" i="2"/>
  <c r="F3043" i="2"/>
  <c r="G3043" i="2" s="1"/>
  <c r="K3042" i="2"/>
  <c r="H3042" i="2"/>
  <c r="I3042" i="2" s="1"/>
  <c r="F3042" i="2"/>
  <c r="G3042" i="2" s="1"/>
  <c r="J3042" i="2" s="1"/>
  <c r="H3041" i="2"/>
  <c r="I3041" i="2" s="1"/>
  <c r="F3041" i="2"/>
  <c r="G3041" i="2" s="1"/>
  <c r="H3040" i="2"/>
  <c r="I3040" i="2" s="1"/>
  <c r="J3040" i="2" s="1"/>
  <c r="K3040" i="2" s="1"/>
  <c r="G3040" i="2"/>
  <c r="F3040" i="2"/>
  <c r="H3039" i="2"/>
  <c r="I3039" i="2" s="1"/>
  <c r="J3039" i="2" s="1"/>
  <c r="K3039" i="2" s="1"/>
  <c r="F3039" i="2"/>
  <c r="G3039" i="2" s="1"/>
  <c r="H3038" i="2"/>
  <c r="I3038" i="2" s="1"/>
  <c r="J3038" i="2" s="1"/>
  <c r="K3038" i="2" s="1"/>
  <c r="G3038" i="2"/>
  <c r="F3038" i="2"/>
  <c r="I3037" i="2"/>
  <c r="J3037" i="2" s="1"/>
  <c r="K3037" i="2" s="1"/>
  <c r="H3037" i="2"/>
  <c r="F3037" i="2"/>
  <c r="G3037" i="2" s="1"/>
  <c r="J3036" i="2"/>
  <c r="K3036" i="2" s="1"/>
  <c r="H3036" i="2"/>
  <c r="I3036" i="2" s="1"/>
  <c r="F3036" i="2"/>
  <c r="G3036" i="2" s="1"/>
  <c r="J3035" i="2"/>
  <c r="K3035" i="2" s="1"/>
  <c r="I3035" i="2"/>
  <c r="H3035" i="2"/>
  <c r="F3035" i="2"/>
  <c r="G3035" i="2" s="1"/>
  <c r="H3034" i="2"/>
  <c r="I3034" i="2" s="1"/>
  <c r="F3034" i="2"/>
  <c r="G3034" i="2" s="1"/>
  <c r="J3034" i="2" s="1"/>
  <c r="K3034" i="2" s="1"/>
  <c r="H3033" i="2"/>
  <c r="I3033" i="2" s="1"/>
  <c r="J3033" i="2" s="1"/>
  <c r="K3033" i="2" s="1"/>
  <c r="F3033" i="2"/>
  <c r="G3033" i="2" s="1"/>
  <c r="H3032" i="2"/>
  <c r="I3032" i="2" s="1"/>
  <c r="J3032" i="2" s="1"/>
  <c r="K3032" i="2" s="1"/>
  <c r="G3032" i="2"/>
  <c r="F3032" i="2"/>
  <c r="H3031" i="2"/>
  <c r="I3031" i="2" s="1"/>
  <c r="J3031" i="2" s="1"/>
  <c r="K3031" i="2" s="1"/>
  <c r="F3031" i="2"/>
  <c r="G3031" i="2" s="1"/>
  <c r="H3030" i="2"/>
  <c r="I3030" i="2" s="1"/>
  <c r="J3030" i="2" s="1"/>
  <c r="K3030" i="2" s="1"/>
  <c r="G3030" i="2"/>
  <c r="F3030" i="2"/>
  <c r="I3029" i="2"/>
  <c r="J3029" i="2" s="1"/>
  <c r="K3029" i="2" s="1"/>
  <c r="H3029" i="2"/>
  <c r="F3029" i="2"/>
  <c r="G3029" i="2" s="1"/>
  <c r="H3028" i="2"/>
  <c r="I3028" i="2" s="1"/>
  <c r="F3028" i="2"/>
  <c r="G3028" i="2" s="1"/>
  <c r="J3028" i="2" s="1"/>
  <c r="K3028" i="2" s="1"/>
  <c r="J3027" i="2"/>
  <c r="K3027" i="2" s="1"/>
  <c r="I3027" i="2"/>
  <c r="H3027" i="2"/>
  <c r="F3027" i="2"/>
  <c r="G3027" i="2" s="1"/>
  <c r="H3026" i="2"/>
  <c r="I3026" i="2" s="1"/>
  <c r="F3026" i="2"/>
  <c r="G3026" i="2" s="1"/>
  <c r="J3026" i="2" s="1"/>
  <c r="K3026" i="2" s="1"/>
  <c r="H3025" i="2"/>
  <c r="I3025" i="2" s="1"/>
  <c r="F3025" i="2"/>
  <c r="G3025" i="2" s="1"/>
  <c r="H3024" i="2"/>
  <c r="I3024" i="2" s="1"/>
  <c r="G3024" i="2"/>
  <c r="F3024" i="2"/>
  <c r="H3023" i="2"/>
  <c r="I3023" i="2" s="1"/>
  <c r="J3023" i="2" s="1"/>
  <c r="K3023" i="2" s="1"/>
  <c r="F3023" i="2"/>
  <c r="G3023" i="2" s="1"/>
  <c r="H3022" i="2"/>
  <c r="I3022" i="2" s="1"/>
  <c r="J3022" i="2" s="1"/>
  <c r="K3022" i="2" s="1"/>
  <c r="G3022" i="2"/>
  <c r="F3022" i="2"/>
  <c r="I3021" i="2"/>
  <c r="J3021" i="2" s="1"/>
  <c r="K3021" i="2" s="1"/>
  <c r="H3021" i="2"/>
  <c r="F3021" i="2"/>
  <c r="G3021" i="2" s="1"/>
  <c r="H3020" i="2"/>
  <c r="I3020" i="2" s="1"/>
  <c r="F3020" i="2"/>
  <c r="G3020" i="2" s="1"/>
  <c r="J3020" i="2" s="1"/>
  <c r="K3020" i="2" s="1"/>
  <c r="J3019" i="2"/>
  <c r="K3019" i="2" s="1"/>
  <c r="I3019" i="2"/>
  <c r="H3019" i="2"/>
  <c r="F3019" i="2"/>
  <c r="G3019" i="2" s="1"/>
  <c r="K3018" i="2"/>
  <c r="H3018" i="2"/>
  <c r="I3018" i="2" s="1"/>
  <c r="F3018" i="2"/>
  <c r="G3018" i="2" s="1"/>
  <c r="J3018" i="2" s="1"/>
  <c r="H3017" i="2"/>
  <c r="I3017" i="2" s="1"/>
  <c r="J3017" i="2" s="1"/>
  <c r="K3017" i="2" s="1"/>
  <c r="F3017" i="2"/>
  <c r="G3017" i="2" s="1"/>
  <c r="H3016" i="2"/>
  <c r="I3016" i="2" s="1"/>
  <c r="J3016" i="2" s="1"/>
  <c r="K3016" i="2" s="1"/>
  <c r="G3016" i="2"/>
  <c r="F3016" i="2"/>
  <c r="H3015" i="2"/>
  <c r="I3015" i="2" s="1"/>
  <c r="J3015" i="2" s="1"/>
  <c r="K3015" i="2" s="1"/>
  <c r="F3015" i="2"/>
  <c r="G3015" i="2" s="1"/>
  <c r="H3014" i="2"/>
  <c r="I3014" i="2" s="1"/>
  <c r="J3014" i="2" s="1"/>
  <c r="K3014" i="2" s="1"/>
  <c r="G3014" i="2"/>
  <c r="F3014" i="2"/>
  <c r="I3013" i="2"/>
  <c r="J3013" i="2" s="1"/>
  <c r="K3013" i="2" s="1"/>
  <c r="H3013" i="2"/>
  <c r="F3013" i="2"/>
  <c r="G3013" i="2" s="1"/>
  <c r="J3012" i="2"/>
  <c r="K3012" i="2" s="1"/>
  <c r="H3012" i="2"/>
  <c r="I3012" i="2" s="1"/>
  <c r="F3012" i="2"/>
  <c r="G3012" i="2" s="1"/>
  <c r="J3011" i="2"/>
  <c r="K3011" i="2" s="1"/>
  <c r="I3011" i="2"/>
  <c r="H3011" i="2"/>
  <c r="F3011" i="2"/>
  <c r="G3011" i="2" s="1"/>
  <c r="K3010" i="2"/>
  <c r="H3010" i="2"/>
  <c r="I3010" i="2" s="1"/>
  <c r="F3010" i="2"/>
  <c r="G3010" i="2" s="1"/>
  <c r="J3010" i="2" s="1"/>
  <c r="H3009" i="2"/>
  <c r="I3009" i="2" s="1"/>
  <c r="F3009" i="2"/>
  <c r="G3009" i="2" s="1"/>
  <c r="H3008" i="2"/>
  <c r="I3008" i="2" s="1"/>
  <c r="J3008" i="2" s="1"/>
  <c r="K3008" i="2" s="1"/>
  <c r="G3008" i="2"/>
  <c r="F3008" i="2"/>
  <c r="H3007" i="2"/>
  <c r="I3007" i="2" s="1"/>
  <c r="J3007" i="2" s="1"/>
  <c r="K3007" i="2" s="1"/>
  <c r="F3007" i="2"/>
  <c r="G3007" i="2" s="1"/>
  <c r="H3006" i="2"/>
  <c r="I3006" i="2" s="1"/>
  <c r="J3006" i="2" s="1"/>
  <c r="K3006" i="2" s="1"/>
  <c r="G3006" i="2"/>
  <c r="F3006" i="2"/>
  <c r="I3005" i="2"/>
  <c r="J3005" i="2" s="1"/>
  <c r="K3005" i="2" s="1"/>
  <c r="H3005" i="2"/>
  <c r="F3005" i="2"/>
  <c r="G3005" i="2" s="1"/>
  <c r="J3004" i="2"/>
  <c r="K3004" i="2" s="1"/>
  <c r="H3004" i="2"/>
  <c r="I3004" i="2" s="1"/>
  <c r="F3004" i="2"/>
  <c r="G3004" i="2" s="1"/>
  <c r="J3003" i="2"/>
  <c r="K3003" i="2" s="1"/>
  <c r="I3003" i="2"/>
  <c r="H3003" i="2"/>
  <c r="F3003" i="2"/>
  <c r="G3003" i="2" s="1"/>
  <c r="H3002" i="2"/>
  <c r="I3002" i="2" s="1"/>
  <c r="F3002" i="2"/>
  <c r="G3002" i="2" s="1"/>
  <c r="J3002" i="2" s="1"/>
  <c r="K3002" i="2" s="1"/>
  <c r="H3001" i="2"/>
  <c r="I3001" i="2" s="1"/>
  <c r="J3001" i="2" s="1"/>
  <c r="K3001" i="2" s="1"/>
  <c r="F3001" i="2"/>
  <c r="G3001" i="2" s="1"/>
  <c r="H3000" i="2"/>
  <c r="I3000" i="2" s="1"/>
  <c r="J3000" i="2" s="1"/>
  <c r="K3000" i="2" s="1"/>
  <c r="G3000" i="2"/>
  <c r="F3000" i="2"/>
  <c r="H2999" i="2"/>
  <c r="I2999" i="2" s="1"/>
  <c r="J2999" i="2" s="1"/>
  <c r="K2999" i="2" s="1"/>
  <c r="F2999" i="2"/>
  <c r="G2999" i="2" s="1"/>
  <c r="H2998" i="2"/>
  <c r="I2998" i="2" s="1"/>
  <c r="J2998" i="2" s="1"/>
  <c r="K2998" i="2" s="1"/>
  <c r="G2998" i="2"/>
  <c r="F2998" i="2"/>
  <c r="I2997" i="2"/>
  <c r="J2997" i="2" s="1"/>
  <c r="K2997" i="2" s="1"/>
  <c r="H2997" i="2"/>
  <c r="F2997" i="2"/>
  <c r="G2997" i="2" s="1"/>
  <c r="H2996" i="2"/>
  <c r="I2996" i="2" s="1"/>
  <c r="F2996" i="2"/>
  <c r="G2996" i="2" s="1"/>
  <c r="J2996" i="2" s="1"/>
  <c r="K2996" i="2" s="1"/>
  <c r="J2995" i="2"/>
  <c r="K2995" i="2" s="1"/>
  <c r="I2995" i="2"/>
  <c r="H2995" i="2"/>
  <c r="F2995" i="2"/>
  <c r="G2995" i="2" s="1"/>
  <c r="H2994" i="2"/>
  <c r="I2994" i="2" s="1"/>
  <c r="F2994" i="2"/>
  <c r="G2994" i="2" s="1"/>
  <c r="J2994" i="2" s="1"/>
  <c r="K2994" i="2" s="1"/>
  <c r="H2993" i="2"/>
  <c r="I2993" i="2" s="1"/>
  <c r="J2993" i="2" s="1"/>
  <c r="K2993" i="2" s="1"/>
  <c r="F2993" i="2"/>
  <c r="G2993" i="2" s="1"/>
  <c r="H2992" i="2"/>
  <c r="I2992" i="2" s="1"/>
  <c r="G2992" i="2"/>
  <c r="F2992" i="2"/>
  <c r="H2991" i="2"/>
  <c r="I2991" i="2" s="1"/>
  <c r="J2991" i="2" s="1"/>
  <c r="K2991" i="2" s="1"/>
  <c r="F2991" i="2"/>
  <c r="G2991" i="2" s="1"/>
  <c r="H2990" i="2"/>
  <c r="I2990" i="2" s="1"/>
  <c r="J2990" i="2" s="1"/>
  <c r="K2990" i="2" s="1"/>
  <c r="G2990" i="2"/>
  <c r="F2990" i="2"/>
  <c r="I2989" i="2"/>
  <c r="J2989" i="2" s="1"/>
  <c r="K2989" i="2" s="1"/>
  <c r="H2989" i="2"/>
  <c r="F2989" i="2"/>
  <c r="G2989" i="2" s="1"/>
  <c r="H2988" i="2"/>
  <c r="I2988" i="2" s="1"/>
  <c r="F2988" i="2"/>
  <c r="G2988" i="2" s="1"/>
  <c r="J2988" i="2" s="1"/>
  <c r="K2988" i="2" s="1"/>
  <c r="J2987" i="2"/>
  <c r="K2987" i="2" s="1"/>
  <c r="I2987" i="2"/>
  <c r="H2987" i="2"/>
  <c r="F2987" i="2"/>
  <c r="G2987" i="2" s="1"/>
  <c r="K2986" i="2"/>
  <c r="H2986" i="2"/>
  <c r="I2986" i="2" s="1"/>
  <c r="F2986" i="2"/>
  <c r="G2986" i="2" s="1"/>
  <c r="J2986" i="2" s="1"/>
  <c r="H2985" i="2"/>
  <c r="I2985" i="2" s="1"/>
  <c r="J2985" i="2" s="1"/>
  <c r="K2985" i="2" s="1"/>
  <c r="F2985" i="2"/>
  <c r="G2985" i="2" s="1"/>
  <c r="H2984" i="2"/>
  <c r="I2984" i="2" s="1"/>
  <c r="J2984" i="2" s="1"/>
  <c r="K2984" i="2" s="1"/>
  <c r="G2984" i="2"/>
  <c r="F2984" i="2"/>
  <c r="H2983" i="2"/>
  <c r="I2983" i="2" s="1"/>
  <c r="J2983" i="2" s="1"/>
  <c r="K2983" i="2" s="1"/>
  <c r="F2983" i="2"/>
  <c r="G2983" i="2" s="1"/>
  <c r="H2982" i="2"/>
  <c r="I2982" i="2" s="1"/>
  <c r="J2982" i="2" s="1"/>
  <c r="K2982" i="2" s="1"/>
  <c r="G2982" i="2"/>
  <c r="F2982" i="2"/>
  <c r="I2981" i="2"/>
  <c r="J2981" i="2" s="1"/>
  <c r="K2981" i="2" s="1"/>
  <c r="H2981" i="2"/>
  <c r="F2981" i="2"/>
  <c r="G2981" i="2" s="1"/>
  <c r="J2980" i="2"/>
  <c r="K2980" i="2" s="1"/>
  <c r="H2980" i="2"/>
  <c r="I2980" i="2" s="1"/>
  <c r="F2980" i="2"/>
  <c r="G2980" i="2" s="1"/>
  <c r="J2979" i="2"/>
  <c r="K2979" i="2" s="1"/>
  <c r="I2979" i="2"/>
  <c r="H2979" i="2"/>
  <c r="F2979" i="2"/>
  <c r="G2979" i="2" s="1"/>
  <c r="K2978" i="2"/>
  <c r="H2978" i="2"/>
  <c r="I2978" i="2" s="1"/>
  <c r="F2978" i="2"/>
  <c r="G2978" i="2" s="1"/>
  <c r="J2978" i="2" s="1"/>
  <c r="H2977" i="2"/>
  <c r="I2977" i="2" s="1"/>
  <c r="F2977" i="2"/>
  <c r="G2977" i="2" s="1"/>
  <c r="H2976" i="2"/>
  <c r="I2976" i="2" s="1"/>
  <c r="J2976" i="2" s="1"/>
  <c r="K2976" i="2" s="1"/>
  <c r="G2976" i="2"/>
  <c r="F2976" i="2"/>
  <c r="H2975" i="2"/>
  <c r="I2975" i="2" s="1"/>
  <c r="J2975" i="2" s="1"/>
  <c r="K2975" i="2" s="1"/>
  <c r="F2975" i="2"/>
  <c r="G2975" i="2" s="1"/>
  <c r="H2974" i="2"/>
  <c r="I2974" i="2" s="1"/>
  <c r="J2974" i="2" s="1"/>
  <c r="K2974" i="2" s="1"/>
  <c r="G2974" i="2"/>
  <c r="F2974" i="2"/>
  <c r="I2973" i="2"/>
  <c r="J2973" i="2" s="1"/>
  <c r="K2973" i="2" s="1"/>
  <c r="H2973" i="2"/>
  <c r="F2973" i="2"/>
  <c r="G2973" i="2" s="1"/>
  <c r="J2972" i="2"/>
  <c r="K2972" i="2" s="1"/>
  <c r="H2972" i="2"/>
  <c r="I2972" i="2" s="1"/>
  <c r="F2972" i="2"/>
  <c r="G2972" i="2" s="1"/>
  <c r="J2971" i="2"/>
  <c r="K2971" i="2" s="1"/>
  <c r="I2971" i="2"/>
  <c r="H2971" i="2"/>
  <c r="F2971" i="2"/>
  <c r="G2971" i="2" s="1"/>
  <c r="H2970" i="2"/>
  <c r="I2970" i="2" s="1"/>
  <c r="F2970" i="2"/>
  <c r="G2970" i="2" s="1"/>
  <c r="J2970" i="2" s="1"/>
  <c r="K2970" i="2" s="1"/>
  <c r="H2969" i="2"/>
  <c r="I2969" i="2" s="1"/>
  <c r="J2969" i="2" s="1"/>
  <c r="K2969" i="2" s="1"/>
  <c r="F2969" i="2"/>
  <c r="G2969" i="2" s="1"/>
  <c r="H2968" i="2"/>
  <c r="I2968" i="2" s="1"/>
  <c r="J2968" i="2" s="1"/>
  <c r="K2968" i="2" s="1"/>
  <c r="G2968" i="2"/>
  <c r="F2968" i="2"/>
  <c r="H2967" i="2"/>
  <c r="I2967" i="2" s="1"/>
  <c r="J2967" i="2" s="1"/>
  <c r="K2967" i="2" s="1"/>
  <c r="F2967" i="2"/>
  <c r="G2967" i="2" s="1"/>
  <c r="H2966" i="2"/>
  <c r="I2966" i="2" s="1"/>
  <c r="J2966" i="2" s="1"/>
  <c r="K2966" i="2" s="1"/>
  <c r="G2966" i="2"/>
  <c r="F2966" i="2"/>
  <c r="I2965" i="2"/>
  <c r="J2965" i="2" s="1"/>
  <c r="K2965" i="2" s="1"/>
  <c r="H2965" i="2"/>
  <c r="F2965" i="2"/>
  <c r="G2965" i="2" s="1"/>
  <c r="H2964" i="2"/>
  <c r="I2964" i="2" s="1"/>
  <c r="F2964" i="2"/>
  <c r="G2964" i="2" s="1"/>
  <c r="J2964" i="2" s="1"/>
  <c r="K2964" i="2" s="1"/>
  <c r="J2963" i="2"/>
  <c r="K2963" i="2" s="1"/>
  <c r="I2963" i="2"/>
  <c r="H2963" i="2"/>
  <c r="F2963" i="2"/>
  <c r="G2963" i="2" s="1"/>
  <c r="H2962" i="2"/>
  <c r="I2962" i="2" s="1"/>
  <c r="F2962" i="2"/>
  <c r="G2962" i="2" s="1"/>
  <c r="J2962" i="2" s="1"/>
  <c r="K2962" i="2" s="1"/>
  <c r="H2961" i="2"/>
  <c r="I2961" i="2" s="1"/>
  <c r="J2961" i="2" s="1"/>
  <c r="K2961" i="2" s="1"/>
  <c r="F2961" i="2"/>
  <c r="G2961" i="2" s="1"/>
  <c r="H2960" i="2"/>
  <c r="I2960" i="2" s="1"/>
  <c r="G2960" i="2"/>
  <c r="F2960" i="2"/>
  <c r="H2959" i="2"/>
  <c r="I2959" i="2" s="1"/>
  <c r="J2959" i="2" s="1"/>
  <c r="K2959" i="2" s="1"/>
  <c r="F2959" i="2"/>
  <c r="G2959" i="2" s="1"/>
  <c r="H2958" i="2"/>
  <c r="I2958" i="2" s="1"/>
  <c r="J2958" i="2" s="1"/>
  <c r="K2958" i="2" s="1"/>
  <c r="G2958" i="2"/>
  <c r="F2958" i="2"/>
  <c r="I2957" i="2"/>
  <c r="J2957" i="2" s="1"/>
  <c r="K2957" i="2" s="1"/>
  <c r="H2957" i="2"/>
  <c r="F2957" i="2"/>
  <c r="G2957" i="2" s="1"/>
  <c r="H2956" i="2"/>
  <c r="I2956" i="2" s="1"/>
  <c r="F2956" i="2"/>
  <c r="G2956" i="2" s="1"/>
  <c r="J2956" i="2" s="1"/>
  <c r="K2956" i="2" s="1"/>
  <c r="J2955" i="2"/>
  <c r="K2955" i="2" s="1"/>
  <c r="I2955" i="2"/>
  <c r="H2955" i="2"/>
  <c r="F2955" i="2"/>
  <c r="G2955" i="2" s="1"/>
  <c r="K2954" i="2"/>
  <c r="H2954" i="2"/>
  <c r="I2954" i="2" s="1"/>
  <c r="F2954" i="2"/>
  <c r="G2954" i="2" s="1"/>
  <c r="J2954" i="2" s="1"/>
  <c r="H2953" i="2"/>
  <c r="I2953" i="2" s="1"/>
  <c r="J2953" i="2" s="1"/>
  <c r="K2953" i="2" s="1"/>
  <c r="F2953" i="2"/>
  <c r="G2953" i="2" s="1"/>
  <c r="H2952" i="2"/>
  <c r="I2952" i="2" s="1"/>
  <c r="J2952" i="2" s="1"/>
  <c r="K2952" i="2" s="1"/>
  <c r="G2952" i="2"/>
  <c r="F2952" i="2"/>
  <c r="H2951" i="2"/>
  <c r="I2951" i="2" s="1"/>
  <c r="J2951" i="2" s="1"/>
  <c r="K2951" i="2" s="1"/>
  <c r="F2951" i="2"/>
  <c r="G2951" i="2" s="1"/>
  <c r="H2950" i="2"/>
  <c r="I2950" i="2" s="1"/>
  <c r="J2950" i="2" s="1"/>
  <c r="K2950" i="2" s="1"/>
  <c r="G2950" i="2"/>
  <c r="F2950" i="2"/>
  <c r="I2949" i="2"/>
  <c r="J2949" i="2" s="1"/>
  <c r="K2949" i="2" s="1"/>
  <c r="H2949" i="2"/>
  <c r="F2949" i="2"/>
  <c r="G2949" i="2" s="1"/>
  <c r="J2948" i="2"/>
  <c r="K2948" i="2" s="1"/>
  <c r="H2948" i="2"/>
  <c r="I2948" i="2" s="1"/>
  <c r="F2948" i="2"/>
  <c r="G2948" i="2" s="1"/>
  <c r="J2947" i="2"/>
  <c r="K2947" i="2" s="1"/>
  <c r="I2947" i="2"/>
  <c r="H2947" i="2"/>
  <c r="F2947" i="2"/>
  <c r="G2947" i="2" s="1"/>
  <c r="K2946" i="2"/>
  <c r="H2946" i="2"/>
  <c r="I2946" i="2" s="1"/>
  <c r="F2946" i="2"/>
  <c r="G2946" i="2" s="1"/>
  <c r="J2946" i="2" s="1"/>
  <c r="H2945" i="2"/>
  <c r="I2945" i="2" s="1"/>
  <c r="F2945" i="2"/>
  <c r="G2945" i="2" s="1"/>
  <c r="H2944" i="2"/>
  <c r="I2944" i="2" s="1"/>
  <c r="J2944" i="2" s="1"/>
  <c r="K2944" i="2" s="1"/>
  <c r="G2944" i="2"/>
  <c r="F2944" i="2"/>
  <c r="H2943" i="2"/>
  <c r="I2943" i="2" s="1"/>
  <c r="J2943" i="2" s="1"/>
  <c r="K2943" i="2" s="1"/>
  <c r="F2943" i="2"/>
  <c r="G2943" i="2" s="1"/>
  <c r="H2942" i="2"/>
  <c r="I2942" i="2" s="1"/>
  <c r="J2942" i="2" s="1"/>
  <c r="K2942" i="2" s="1"/>
  <c r="G2942" i="2"/>
  <c r="F2942" i="2"/>
  <c r="I2941" i="2"/>
  <c r="J2941" i="2" s="1"/>
  <c r="K2941" i="2" s="1"/>
  <c r="H2941" i="2"/>
  <c r="F2941" i="2"/>
  <c r="G2941" i="2" s="1"/>
  <c r="H2940" i="2"/>
  <c r="I2940" i="2" s="1"/>
  <c r="F2940" i="2"/>
  <c r="G2940" i="2" s="1"/>
  <c r="J2940" i="2" s="1"/>
  <c r="K2940" i="2" s="1"/>
  <c r="I2939" i="2"/>
  <c r="H2939" i="2"/>
  <c r="F2939" i="2"/>
  <c r="G2939" i="2" s="1"/>
  <c r="J2939" i="2" s="1"/>
  <c r="K2939" i="2" s="1"/>
  <c r="H2938" i="2"/>
  <c r="I2938" i="2" s="1"/>
  <c r="G2938" i="2"/>
  <c r="F2938" i="2"/>
  <c r="H2937" i="2"/>
  <c r="I2937" i="2" s="1"/>
  <c r="J2937" i="2" s="1"/>
  <c r="K2937" i="2" s="1"/>
  <c r="F2937" i="2"/>
  <c r="G2937" i="2" s="1"/>
  <c r="H2936" i="2"/>
  <c r="I2936" i="2" s="1"/>
  <c r="J2936" i="2" s="1"/>
  <c r="K2936" i="2" s="1"/>
  <c r="G2936" i="2"/>
  <c r="F2936" i="2"/>
  <c r="H2935" i="2"/>
  <c r="I2935" i="2" s="1"/>
  <c r="J2935" i="2" s="1"/>
  <c r="K2935" i="2" s="1"/>
  <c r="F2935" i="2"/>
  <c r="G2935" i="2" s="1"/>
  <c r="H2934" i="2"/>
  <c r="I2934" i="2" s="1"/>
  <c r="J2934" i="2" s="1"/>
  <c r="K2934" i="2" s="1"/>
  <c r="F2934" i="2"/>
  <c r="G2934" i="2" s="1"/>
  <c r="J2933" i="2"/>
  <c r="K2933" i="2" s="1"/>
  <c r="I2933" i="2"/>
  <c r="H2933" i="2"/>
  <c r="F2933" i="2"/>
  <c r="G2933" i="2" s="1"/>
  <c r="H2932" i="2"/>
  <c r="I2932" i="2" s="1"/>
  <c r="F2932" i="2"/>
  <c r="G2932" i="2" s="1"/>
  <c r="J2932" i="2" s="1"/>
  <c r="K2932" i="2" s="1"/>
  <c r="I2931" i="2"/>
  <c r="H2931" i="2"/>
  <c r="F2931" i="2"/>
  <c r="G2931" i="2" s="1"/>
  <c r="J2931" i="2" s="1"/>
  <c r="K2931" i="2" s="1"/>
  <c r="H2930" i="2"/>
  <c r="I2930" i="2" s="1"/>
  <c r="F2930" i="2"/>
  <c r="G2930" i="2" s="1"/>
  <c r="J2930" i="2" s="1"/>
  <c r="K2930" i="2" s="1"/>
  <c r="H2929" i="2"/>
  <c r="I2929" i="2" s="1"/>
  <c r="J2929" i="2" s="1"/>
  <c r="K2929" i="2" s="1"/>
  <c r="F2929" i="2"/>
  <c r="G2929" i="2" s="1"/>
  <c r="H2928" i="2"/>
  <c r="I2928" i="2" s="1"/>
  <c r="J2928" i="2" s="1"/>
  <c r="K2928" i="2" s="1"/>
  <c r="G2928" i="2"/>
  <c r="F2928" i="2"/>
  <c r="H2927" i="2"/>
  <c r="I2927" i="2" s="1"/>
  <c r="J2927" i="2" s="1"/>
  <c r="K2927" i="2" s="1"/>
  <c r="F2927" i="2"/>
  <c r="G2927" i="2" s="1"/>
  <c r="J2926" i="2"/>
  <c r="K2926" i="2" s="1"/>
  <c r="H2926" i="2"/>
  <c r="I2926" i="2" s="1"/>
  <c r="G2926" i="2"/>
  <c r="F2926" i="2"/>
  <c r="J2925" i="2"/>
  <c r="K2925" i="2" s="1"/>
  <c r="I2925" i="2"/>
  <c r="H2925" i="2"/>
  <c r="F2925" i="2"/>
  <c r="G2925" i="2" s="1"/>
  <c r="H2924" i="2"/>
  <c r="I2924" i="2" s="1"/>
  <c r="F2924" i="2"/>
  <c r="G2924" i="2" s="1"/>
  <c r="J2924" i="2" s="1"/>
  <c r="K2924" i="2" s="1"/>
  <c r="I2923" i="2"/>
  <c r="H2923" i="2"/>
  <c r="F2923" i="2"/>
  <c r="G2923" i="2" s="1"/>
  <c r="J2923" i="2" s="1"/>
  <c r="K2923" i="2" s="1"/>
  <c r="H2922" i="2"/>
  <c r="I2922" i="2" s="1"/>
  <c r="G2922" i="2"/>
  <c r="J2922" i="2" s="1"/>
  <c r="K2922" i="2" s="1"/>
  <c r="F2922" i="2"/>
  <c r="H2921" i="2"/>
  <c r="I2921" i="2" s="1"/>
  <c r="J2921" i="2" s="1"/>
  <c r="K2921" i="2" s="1"/>
  <c r="F2921" i="2"/>
  <c r="G2921" i="2" s="1"/>
  <c r="H2920" i="2"/>
  <c r="I2920" i="2" s="1"/>
  <c r="J2920" i="2" s="1"/>
  <c r="K2920" i="2" s="1"/>
  <c r="G2920" i="2"/>
  <c r="F2920" i="2"/>
  <c r="H2919" i="2"/>
  <c r="I2919" i="2" s="1"/>
  <c r="J2919" i="2" s="1"/>
  <c r="K2919" i="2" s="1"/>
  <c r="F2919" i="2"/>
  <c r="G2919" i="2" s="1"/>
  <c r="H2918" i="2"/>
  <c r="I2918" i="2" s="1"/>
  <c r="J2918" i="2" s="1"/>
  <c r="K2918" i="2" s="1"/>
  <c r="G2918" i="2"/>
  <c r="F2918" i="2"/>
  <c r="I2917" i="2"/>
  <c r="J2917" i="2" s="1"/>
  <c r="K2917" i="2" s="1"/>
  <c r="H2917" i="2"/>
  <c r="F2917" i="2"/>
  <c r="G2917" i="2" s="1"/>
  <c r="H2916" i="2"/>
  <c r="I2916" i="2" s="1"/>
  <c r="J2916" i="2" s="1"/>
  <c r="K2916" i="2" s="1"/>
  <c r="F2916" i="2"/>
  <c r="G2916" i="2" s="1"/>
  <c r="I2915" i="2"/>
  <c r="J2915" i="2" s="1"/>
  <c r="K2915" i="2" s="1"/>
  <c r="H2915" i="2"/>
  <c r="F2915" i="2"/>
  <c r="G2915" i="2" s="1"/>
  <c r="H2914" i="2"/>
  <c r="I2914" i="2" s="1"/>
  <c r="J2914" i="2" s="1"/>
  <c r="K2914" i="2" s="1"/>
  <c r="G2914" i="2"/>
  <c r="F2914" i="2"/>
  <c r="I2913" i="2"/>
  <c r="J2913" i="2" s="1"/>
  <c r="K2913" i="2" s="1"/>
  <c r="H2913" i="2"/>
  <c r="F2913" i="2"/>
  <c r="G2913" i="2" s="1"/>
  <c r="H2912" i="2"/>
  <c r="I2912" i="2" s="1"/>
  <c r="F2912" i="2"/>
  <c r="G2912" i="2" s="1"/>
  <c r="J2912" i="2" s="1"/>
  <c r="K2912" i="2" s="1"/>
  <c r="J2911" i="2"/>
  <c r="K2911" i="2" s="1"/>
  <c r="I2911" i="2"/>
  <c r="H2911" i="2"/>
  <c r="F2911" i="2"/>
  <c r="G2911" i="2" s="1"/>
  <c r="H2910" i="2"/>
  <c r="I2910" i="2" s="1"/>
  <c r="F2910" i="2"/>
  <c r="G2910" i="2" s="1"/>
  <c r="J2910" i="2" s="1"/>
  <c r="K2910" i="2" s="1"/>
  <c r="I2909" i="2"/>
  <c r="H2909" i="2"/>
  <c r="F2909" i="2"/>
  <c r="G2909" i="2" s="1"/>
  <c r="J2909" i="2" s="1"/>
  <c r="K2909" i="2" s="1"/>
  <c r="H2908" i="2"/>
  <c r="I2908" i="2" s="1"/>
  <c r="J2908" i="2" s="1"/>
  <c r="K2908" i="2" s="1"/>
  <c r="G2908" i="2"/>
  <c r="F2908" i="2"/>
  <c r="H2907" i="2"/>
  <c r="I2907" i="2" s="1"/>
  <c r="J2907" i="2" s="1"/>
  <c r="K2907" i="2" s="1"/>
  <c r="F2907" i="2"/>
  <c r="G2907" i="2" s="1"/>
  <c r="H2906" i="2"/>
  <c r="I2906" i="2" s="1"/>
  <c r="J2906" i="2" s="1"/>
  <c r="K2906" i="2" s="1"/>
  <c r="G2906" i="2"/>
  <c r="F2906" i="2"/>
  <c r="I2905" i="2"/>
  <c r="J2905" i="2" s="1"/>
  <c r="K2905" i="2" s="1"/>
  <c r="H2905" i="2"/>
  <c r="F2905" i="2"/>
  <c r="G2905" i="2" s="1"/>
  <c r="H2904" i="2"/>
  <c r="I2904" i="2" s="1"/>
  <c r="F2904" i="2"/>
  <c r="G2904" i="2" s="1"/>
  <c r="J2904" i="2" s="1"/>
  <c r="K2904" i="2" s="1"/>
  <c r="J2903" i="2"/>
  <c r="K2903" i="2" s="1"/>
  <c r="I2903" i="2"/>
  <c r="H2903" i="2"/>
  <c r="F2903" i="2"/>
  <c r="G2903" i="2" s="1"/>
  <c r="H2902" i="2"/>
  <c r="I2902" i="2" s="1"/>
  <c r="F2902" i="2"/>
  <c r="G2902" i="2" s="1"/>
  <c r="J2902" i="2" s="1"/>
  <c r="K2902" i="2" s="1"/>
  <c r="H2901" i="2"/>
  <c r="I2901" i="2" s="1"/>
  <c r="J2901" i="2" s="1"/>
  <c r="K2901" i="2" s="1"/>
  <c r="F2901" i="2"/>
  <c r="G2901" i="2" s="1"/>
  <c r="H2900" i="2"/>
  <c r="I2900" i="2" s="1"/>
  <c r="J2900" i="2" s="1"/>
  <c r="K2900" i="2" s="1"/>
  <c r="G2900" i="2"/>
  <c r="F2900" i="2"/>
  <c r="H2899" i="2"/>
  <c r="I2899" i="2" s="1"/>
  <c r="J2899" i="2" s="1"/>
  <c r="K2899" i="2" s="1"/>
  <c r="F2899" i="2"/>
  <c r="G2899" i="2" s="1"/>
  <c r="H2898" i="2"/>
  <c r="I2898" i="2" s="1"/>
  <c r="J2898" i="2" s="1"/>
  <c r="K2898" i="2" s="1"/>
  <c r="G2898" i="2"/>
  <c r="F2898" i="2"/>
  <c r="I2897" i="2"/>
  <c r="J2897" i="2" s="1"/>
  <c r="K2897" i="2" s="1"/>
  <c r="H2897" i="2"/>
  <c r="F2897" i="2"/>
  <c r="G2897" i="2" s="1"/>
  <c r="H2896" i="2"/>
  <c r="I2896" i="2" s="1"/>
  <c r="F2896" i="2"/>
  <c r="G2896" i="2" s="1"/>
  <c r="J2896" i="2" s="1"/>
  <c r="K2896" i="2" s="1"/>
  <c r="J2895" i="2"/>
  <c r="K2895" i="2" s="1"/>
  <c r="I2895" i="2"/>
  <c r="H2895" i="2"/>
  <c r="F2895" i="2"/>
  <c r="G2895" i="2" s="1"/>
  <c r="H2894" i="2"/>
  <c r="I2894" i="2" s="1"/>
  <c r="F2894" i="2"/>
  <c r="G2894" i="2" s="1"/>
  <c r="J2894" i="2" s="1"/>
  <c r="K2894" i="2" s="1"/>
  <c r="H2893" i="2"/>
  <c r="I2893" i="2" s="1"/>
  <c r="J2893" i="2" s="1"/>
  <c r="K2893" i="2" s="1"/>
  <c r="F2893" i="2"/>
  <c r="G2893" i="2" s="1"/>
  <c r="H2892" i="2"/>
  <c r="I2892" i="2" s="1"/>
  <c r="J2892" i="2" s="1"/>
  <c r="K2892" i="2" s="1"/>
  <c r="G2892" i="2"/>
  <c r="F2892" i="2"/>
  <c r="H2891" i="2"/>
  <c r="I2891" i="2" s="1"/>
  <c r="J2891" i="2" s="1"/>
  <c r="K2891" i="2" s="1"/>
  <c r="F2891" i="2"/>
  <c r="G2891" i="2" s="1"/>
  <c r="H2890" i="2"/>
  <c r="I2890" i="2" s="1"/>
  <c r="J2890" i="2" s="1"/>
  <c r="K2890" i="2" s="1"/>
  <c r="G2890" i="2"/>
  <c r="F2890" i="2"/>
  <c r="I2889" i="2"/>
  <c r="J2889" i="2" s="1"/>
  <c r="K2889" i="2" s="1"/>
  <c r="H2889" i="2"/>
  <c r="F2889" i="2"/>
  <c r="G2889" i="2" s="1"/>
  <c r="H2888" i="2"/>
  <c r="I2888" i="2" s="1"/>
  <c r="F2888" i="2"/>
  <c r="G2888" i="2" s="1"/>
  <c r="J2888" i="2" s="1"/>
  <c r="K2888" i="2" s="1"/>
  <c r="J2887" i="2"/>
  <c r="K2887" i="2" s="1"/>
  <c r="I2887" i="2"/>
  <c r="H2887" i="2"/>
  <c r="F2887" i="2"/>
  <c r="G2887" i="2" s="1"/>
  <c r="H2886" i="2"/>
  <c r="I2886" i="2" s="1"/>
  <c r="F2886" i="2"/>
  <c r="G2886" i="2" s="1"/>
  <c r="J2886" i="2" s="1"/>
  <c r="K2886" i="2" s="1"/>
  <c r="H2885" i="2"/>
  <c r="I2885" i="2" s="1"/>
  <c r="F2885" i="2"/>
  <c r="G2885" i="2" s="1"/>
  <c r="H2884" i="2"/>
  <c r="I2884" i="2" s="1"/>
  <c r="G2884" i="2"/>
  <c r="F2884" i="2"/>
  <c r="H2883" i="2"/>
  <c r="I2883" i="2" s="1"/>
  <c r="J2883" i="2" s="1"/>
  <c r="K2883" i="2" s="1"/>
  <c r="F2883" i="2"/>
  <c r="G2883" i="2" s="1"/>
  <c r="H2882" i="2"/>
  <c r="I2882" i="2" s="1"/>
  <c r="J2882" i="2" s="1"/>
  <c r="K2882" i="2" s="1"/>
  <c r="G2882" i="2"/>
  <c r="F2882" i="2"/>
  <c r="I2881" i="2"/>
  <c r="J2881" i="2" s="1"/>
  <c r="K2881" i="2" s="1"/>
  <c r="H2881" i="2"/>
  <c r="F2881" i="2"/>
  <c r="G2881" i="2" s="1"/>
  <c r="H2880" i="2"/>
  <c r="I2880" i="2" s="1"/>
  <c r="F2880" i="2"/>
  <c r="G2880" i="2" s="1"/>
  <c r="J2880" i="2" s="1"/>
  <c r="K2880" i="2" s="1"/>
  <c r="J2879" i="2"/>
  <c r="K2879" i="2" s="1"/>
  <c r="I2879" i="2"/>
  <c r="H2879" i="2"/>
  <c r="F2879" i="2"/>
  <c r="G2879" i="2" s="1"/>
  <c r="H2878" i="2"/>
  <c r="I2878" i="2" s="1"/>
  <c r="F2878" i="2"/>
  <c r="G2878" i="2" s="1"/>
  <c r="J2878" i="2" s="1"/>
  <c r="K2878" i="2" s="1"/>
  <c r="H2877" i="2"/>
  <c r="I2877" i="2" s="1"/>
  <c r="J2877" i="2" s="1"/>
  <c r="K2877" i="2" s="1"/>
  <c r="F2877" i="2"/>
  <c r="G2877" i="2" s="1"/>
  <c r="H2876" i="2"/>
  <c r="I2876" i="2" s="1"/>
  <c r="J2876" i="2" s="1"/>
  <c r="K2876" i="2" s="1"/>
  <c r="G2876" i="2"/>
  <c r="F2876" i="2"/>
  <c r="H2875" i="2"/>
  <c r="I2875" i="2" s="1"/>
  <c r="J2875" i="2" s="1"/>
  <c r="K2875" i="2" s="1"/>
  <c r="F2875" i="2"/>
  <c r="G2875" i="2" s="1"/>
  <c r="H2874" i="2"/>
  <c r="I2874" i="2" s="1"/>
  <c r="J2874" i="2" s="1"/>
  <c r="K2874" i="2" s="1"/>
  <c r="G2874" i="2"/>
  <c r="F2874" i="2"/>
  <c r="I2873" i="2"/>
  <c r="J2873" i="2" s="1"/>
  <c r="K2873" i="2" s="1"/>
  <c r="H2873" i="2"/>
  <c r="F2873" i="2"/>
  <c r="G2873" i="2" s="1"/>
  <c r="H2872" i="2"/>
  <c r="I2872" i="2" s="1"/>
  <c r="F2872" i="2"/>
  <c r="G2872" i="2" s="1"/>
  <c r="J2872" i="2" s="1"/>
  <c r="K2872" i="2" s="1"/>
  <c r="J2871" i="2"/>
  <c r="K2871" i="2" s="1"/>
  <c r="I2871" i="2"/>
  <c r="H2871" i="2"/>
  <c r="F2871" i="2"/>
  <c r="G2871" i="2" s="1"/>
  <c r="K2870" i="2"/>
  <c r="H2870" i="2"/>
  <c r="I2870" i="2" s="1"/>
  <c r="F2870" i="2"/>
  <c r="G2870" i="2" s="1"/>
  <c r="J2870" i="2" s="1"/>
  <c r="H2869" i="2"/>
  <c r="I2869" i="2" s="1"/>
  <c r="F2869" i="2"/>
  <c r="G2869" i="2" s="1"/>
  <c r="H2868" i="2"/>
  <c r="I2868" i="2" s="1"/>
  <c r="G2868" i="2"/>
  <c r="F2868" i="2"/>
  <c r="H2867" i="2"/>
  <c r="I2867" i="2" s="1"/>
  <c r="J2867" i="2" s="1"/>
  <c r="K2867" i="2" s="1"/>
  <c r="F2867" i="2"/>
  <c r="G2867" i="2" s="1"/>
  <c r="H2866" i="2"/>
  <c r="I2866" i="2" s="1"/>
  <c r="J2866" i="2" s="1"/>
  <c r="K2866" i="2" s="1"/>
  <c r="G2866" i="2"/>
  <c r="F2866" i="2"/>
  <c r="I2865" i="2"/>
  <c r="J2865" i="2" s="1"/>
  <c r="K2865" i="2" s="1"/>
  <c r="H2865" i="2"/>
  <c r="F2865" i="2"/>
  <c r="G2865" i="2" s="1"/>
  <c r="J2864" i="2"/>
  <c r="K2864" i="2" s="1"/>
  <c r="H2864" i="2"/>
  <c r="I2864" i="2" s="1"/>
  <c r="F2864" i="2"/>
  <c r="G2864" i="2" s="1"/>
  <c r="J2863" i="2"/>
  <c r="K2863" i="2" s="1"/>
  <c r="I2863" i="2"/>
  <c r="H2863" i="2"/>
  <c r="F2863" i="2"/>
  <c r="G2863" i="2" s="1"/>
  <c r="K2862" i="2"/>
  <c r="H2862" i="2"/>
  <c r="I2862" i="2" s="1"/>
  <c r="F2862" i="2"/>
  <c r="G2862" i="2" s="1"/>
  <c r="J2862" i="2" s="1"/>
  <c r="H2861" i="2"/>
  <c r="I2861" i="2" s="1"/>
  <c r="J2861" i="2" s="1"/>
  <c r="K2861" i="2" s="1"/>
  <c r="F2861" i="2"/>
  <c r="G2861" i="2" s="1"/>
  <c r="H2860" i="2"/>
  <c r="I2860" i="2" s="1"/>
  <c r="J2860" i="2" s="1"/>
  <c r="K2860" i="2" s="1"/>
  <c r="G2860" i="2"/>
  <c r="F2860" i="2"/>
  <c r="H2859" i="2"/>
  <c r="I2859" i="2" s="1"/>
  <c r="J2859" i="2" s="1"/>
  <c r="K2859" i="2" s="1"/>
  <c r="F2859" i="2"/>
  <c r="G2859" i="2" s="1"/>
  <c r="J2858" i="2"/>
  <c r="K2858" i="2" s="1"/>
  <c r="H2858" i="2"/>
  <c r="I2858" i="2" s="1"/>
  <c r="G2858" i="2"/>
  <c r="F2858" i="2"/>
  <c r="J2857" i="2"/>
  <c r="K2857" i="2" s="1"/>
  <c r="I2857" i="2"/>
  <c r="H2857" i="2"/>
  <c r="F2857" i="2"/>
  <c r="G2857" i="2" s="1"/>
  <c r="H2856" i="2"/>
  <c r="I2856" i="2" s="1"/>
  <c r="J2856" i="2" s="1"/>
  <c r="K2856" i="2" s="1"/>
  <c r="F2856" i="2"/>
  <c r="G2856" i="2" s="1"/>
  <c r="J2855" i="2"/>
  <c r="K2855" i="2" s="1"/>
  <c r="I2855" i="2"/>
  <c r="H2855" i="2"/>
  <c r="F2855" i="2"/>
  <c r="G2855" i="2" s="1"/>
  <c r="H2854" i="2"/>
  <c r="I2854" i="2" s="1"/>
  <c r="F2854" i="2"/>
  <c r="G2854" i="2" s="1"/>
  <c r="J2854" i="2" s="1"/>
  <c r="K2854" i="2" s="1"/>
  <c r="H2853" i="2"/>
  <c r="I2853" i="2" s="1"/>
  <c r="J2853" i="2" s="1"/>
  <c r="K2853" i="2" s="1"/>
  <c r="F2853" i="2"/>
  <c r="G2853" i="2" s="1"/>
  <c r="H2852" i="2"/>
  <c r="I2852" i="2" s="1"/>
  <c r="G2852" i="2"/>
  <c r="F2852" i="2"/>
  <c r="H2851" i="2"/>
  <c r="I2851" i="2" s="1"/>
  <c r="J2851" i="2" s="1"/>
  <c r="K2851" i="2" s="1"/>
  <c r="F2851" i="2"/>
  <c r="G2851" i="2" s="1"/>
  <c r="H2850" i="2"/>
  <c r="I2850" i="2" s="1"/>
  <c r="J2850" i="2" s="1"/>
  <c r="K2850" i="2" s="1"/>
  <c r="G2850" i="2"/>
  <c r="F2850" i="2"/>
  <c r="I2849" i="2"/>
  <c r="J2849" i="2" s="1"/>
  <c r="K2849" i="2" s="1"/>
  <c r="H2849" i="2"/>
  <c r="F2849" i="2"/>
  <c r="G2849" i="2" s="1"/>
  <c r="H2848" i="2"/>
  <c r="I2848" i="2" s="1"/>
  <c r="J2848" i="2" s="1"/>
  <c r="K2848" i="2" s="1"/>
  <c r="F2848" i="2"/>
  <c r="G2848" i="2" s="1"/>
  <c r="I2847" i="2"/>
  <c r="J2847" i="2" s="1"/>
  <c r="K2847" i="2" s="1"/>
  <c r="H2847" i="2"/>
  <c r="F2847" i="2"/>
  <c r="G2847" i="2" s="1"/>
  <c r="H2846" i="2"/>
  <c r="I2846" i="2" s="1"/>
  <c r="G2846" i="2"/>
  <c r="J2846" i="2" s="1"/>
  <c r="K2846" i="2" s="1"/>
  <c r="F2846" i="2"/>
  <c r="H2845" i="2"/>
  <c r="I2845" i="2" s="1"/>
  <c r="J2845" i="2" s="1"/>
  <c r="K2845" i="2" s="1"/>
  <c r="F2845" i="2"/>
  <c r="G2845" i="2" s="1"/>
  <c r="H2844" i="2"/>
  <c r="I2844" i="2" s="1"/>
  <c r="F2844" i="2"/>
  <c r="G2844" i="2" s="1"/>
  <c r="H2843" i="2"/>
  <c r="I2843" i="2" s="1"/>
  <c r="J2843" i="2" s="1"/>
  <c r="K2843" i="2" s="1"/>
  <c r="F2843" i="2"/>
  <c r="G2843" i="2" s="1"/>
  <c r="H2842" i="2"/>
  <c r="I2842" i="2" s="1"/>
  <c r="J2842" i="2" s="1"/>
  <c r="K2842" i="2" s="1"/>
  <c r="F2842" i="2"/>
  <c r="G2842" i="2" s="1"/>
  <c r="I2841" i="2"/>
  <c r="J2841" i="2" s="1"/>
  <c r="K2841" i="2" s="1"/>
  <c r="H2841" i="2"/>
  <c r="F2841" i="2"/>
  <c r="G2841" i="2" s="1"/>
  <c r="H2840" i="2"/>
  <c r="I2840" i="2" s="1"/>
  <c r="J2840" i="2" s="1"/>
  <c r="K2840" i="2" s="1"/>
  <c r="G2840" i="2"/>
  <c r="F2840" i="2"/>
  <c r="I2839" i="2"/>
  <c r="J2839" i="2" s="1"/>
  <c r="K2839" i="2" s="1"/>
  <c r="H2839" i="2"/>
  <c r="F2839" i="2"/>
  <c r="G2839" i="2" s="1"/>
  <c r="H2838" i="2"/>
  <c r="I2838" i="2" s="1"/>
  <c r="F2838" i="2"/>
  <c r="G2838" i="2" s="1"/>
  <c r="I2837" i="2"/>
  <c r="J2837" i="2" s="1"/>
  <c r="K2837" i="2" s="1"/>
  <c r="H2837" i="2"/>
  <c r="F2837" i="2"/>
  <c r="G2837" i="2" s="1"/>
  <c r="H2836" i="2"/>
  <c r="I2836" i="2" s="1"/>
  <c r="F2836" i="2"/>
  <c r="G2836" i="2" s="1"/>
  <c r="J2836" i="2" s="1"/>
  <c r="K2836" i="2" s="1"/>
  <c r="H2835" i="2"/>
  <c r="I2835" i="2" s="1"/>
  <c r="J2835" i="2" s="1"/>
  <c r="K2835" i="2" s="1"/>
  <c r="F2835" i="2"/>
  <c r="G2835" i="2" s="1"/>
  <c r="H2834" i="2"/>
  <c r="I2834" i="2" s="1"/>
  <c r="F2834" i="2"/>
  <c r="G2834" i="2" s="1"/>
  <c r="H2833" i="2"/>
  <c r="I2833" i="2" s="1"/>
  <c r="J2833" i="2" s="1"/>
  <c r="K2833" i="2" s="1"/>
  <c r="F2833" i="2"/>
  <c r="G2833" i="2" s="1"/>
  <c r="H2832" i="2"/>
  <c r="I2832" i="2" s="1"/>
  <c r="J2832" i="2" s="1"/>
  <c r="K2832" i="2" s="1"/>
  <c r="G2832" i="2"/>
  <c r="F2832" i="2"/>
  <c r="I2831" i="2"/>
  <c r="J2831" i="2" s="1"/>
  <c r="K2831" i="2" s="1"/>
  <c r="H2831" i="2"/>
  <c r="F2831" i="2"/>
  <c r="G2831" i="2" s="1"/>
  <c r="H2830" i="2"/>
  <c r="I2830" i="2" s="1"/>
  <c r="J2830" i="2" s="1"/>
  <c r="K2830" i="2" s="1"/>
  <c r="F2830" i="2"/>
  <c r="G2830" i="2" s="1"/>
  <c r="I2829" i="2"/>
  <c r="J2829" i="2" s="1"/>
  <c r="K2829" i="2" s="1"/>
  <c r="H2829" i="2"/>
  <c r="F2829" i="2"/>
  <c r="G2829" i="2" s="1"/>
  <c r="H2828" i="2"/>
  <c r="I2828" i="2" s="1"/>
  <c r="F2828" i="2"/>
  <c r="G2828" i="2" s="1"/>
  <c r="J2828" i="2" s="1"/>
  <c r="K2828" i="2" s="1"/>
  <c r="H2827" i="2"/>
  <c r="I2827" i="2" s="1"/>
  <c r="J2827" i="2" s="1"/>
  <c r="K2827" i="2" s="1"/>
  <c r="F2827" i="2"/>
  <c r="G2827" i="2" s="1"/>
  <c r="H2826" i="2"/>
  <c r="I2826" i="2" s="1"/>
  <c r="F2826" i="2"/>
  <c r="G2826" i="2" s="1"/>
  <c r="H2825" i="2"/>
  <c r="I2825" i="2" s="1"/>
  <c r="J2825" i="2" s="1"/>
  <c r="K2825" i="2" s="1"/>
  <c r="F2825" i="2"/>
  <c r="G2825" i="2" s="1"/>
  <c r="H2824" i="2"/>
  <c r="I2824" i="2" s="1"/>
  <c r="J2824" i="2" s="1"/>
  <c r="K2824" i="2" s="1"/>
  <c r="G2824" i="2"/>
  <c r="F2824" i="2"/>
  <c r="I2823" i="2"/>
  <c r="J2823" i="2" s="1"/>
  <c r="K2823" i="2" s="1"/>
  <c r="H2823" i="2"/>
  <c r="F2823" i="2"/>
  <c r="G2823" i="2" s="1"/>
  <c r="H2822" i="2"/>
  <c r="I2822" i="2" s="1"/>
  <c r="J2822" i="2" s="1"/>
  <c r="K2822" i="2" s="1"/>
  <c r="F2822" i="2"/>
  <c r="G2822" i="2" s="1"/>
  <c r="I2821" i="2"/>
  <c r="J2821" i="2" s="1"/>
  <c r="K2821" i="2" s="1"/>
  <c r="H2821" i="2"/>
  <c r="F2821" i="2"/>
  <c r="G2821" i="2" s="1"/>
  <c r="H2820" i="2"/>
  <c r="I2820" i="2" s="1"/>
  <c r="F2820" i="2"/>
  <c r="G2820" i="2" s="1"/>
  <c r="J2820" i="2" s="1"/>
  <c r="K2820" i="2" s="1"/>
  <c r="H2819" i="2"/>
  <c r="I2819" i="2" s="1"/>
  <c r="J2819" i="2" s="1"/>
  <c r="K2819" i="2" s="1"/>
  <c r="F2819" i="2"/>
  <c r="G2819" i="2" s="1"/>
  <c r="H2818" i="2"/>
  <c r="I2818" i="2" s="1"/>
  <c r="F2818" i="2"/>
  <c r="G2818" i="2" s="1"/>
  <c r="H2817" i="2"/>
  <c r="I2817" i="2" s="1"/>
  <c r="J2817" i="2" s="1"/>
  <c r="K2817" i="2" s="1"/>
  <c r="F2817" i="2"/>
  <c r="G2817" i="2" s="1"/>
  <c r="H2816" i="2"/>
  <c r="I2816" i="2" s="1"/>
  <c r="J2816" i="2" s="1"/>
  <c r="K2816" i="2" s="1"/>
  <c r="G2816" i="2"/>
  <c r="F2816" i="2"/>
  <c r="H2815" i="2"/>
  <c r="I2815" i="2" s="1"/>
  <c r="J2815" i="2" s="1"/>
  <c r="K2815" i="2" s="1"/>
  <c r="F2815" i="2"/>
  <c r="G2815" i="2" s="1"/>
  <c r="H2814" i="2"/>
  <c r="I2814" i="2" s="1"/>
  <c r="F2814" i="2"/>
  <c r="G2814" i="2" s="1"/>
  <c r="I2813" i="2"/>
  <c r="J2813" i="2" s="1"/>
  <c r="K2813" i="2" s="1"/>
  <c r="H2813" i="2"/>
  <c r="F2813" i="2"/>
  <c r="G2813" i="2" s="1"/>
  <c r="H2812" i="2"/>
  <c r="I2812" i="2" s="1"/>
  <c r="F2812" i="2"/>
  <c r="G2812" i="2" s="1"/>
  <c r="J2812" i="2" s="1"/>
  <c r="K2812" i="2" s="1"/>
  <c r="H2811" i="2"/>
  <c r="I2811" i="2" s="1"/>
  <c r="J2811" i="2" s="1"/>
  <c r="K2811" i="2" s="1"/>
  <c r="F2811" i="2"/>
  <c r="G2811" i="2" s="1"/>
  <c r="H2810" i="2"/>
  <c r="I2810" i="2" s="1"/>
  <c r="F2810" i="2"/>
  <c r="G2810" i="2" s="1"/>
  <c r="H2809" i="2"/>
  <c r="I2809" i="2" s="1"/>
  <c r="J2809" i="2" s="1"/>
  <c r="K2809" i="2" s="1"/>
  <c r="F2809" i="2"/>
  <c r="G2809" i="2" s="1"/>
  <c r="H2808" i="2"/>
  <c r="I2808" i="2" s="1"/>
  <c r="J2808" i="2" s="1"/>
  <c r="K2808" i="2" s="1"/>
  <c r="G2808" i="2"/>
  <c r="F2808" i="2"/>
  <c r="I2807" i="2"/>
  <c r="J2807" i="2" s="1"/>
  <c r="K2807" i="2" s="1"/>
  <c r="H2807" i="2"/>
  <c r="F2807" i="2"/>
  <c r="G2807" i="2" s="1"/>
  <c r="H2806" i="2"/>
  <c r="I2806" i="2" s="1"/>
  <c r="F2806" i="2"/>
  <c r="G2806" i="2" s="1"/>
  <c r="J2806" i="2" s="1"/>
  <c r="K2806" i="2" s="1"/>
  <c r="J2805" i="2"/>
  <c r="K2805" i="2" s="1"/>
  <c r="I2805" i="2"/>
  <c r="H2805" i="2"/>
  <c r="F2805" i="2"/>
  <c r="G2805" i="2" s="1"/>
  <c r="H2804" i="2"/>
  <c r="I2804" i="2" s="1"/>
  <c r="F2804" i="2"/>
  <c r="G2804" i="2" s="1"/>
  <c r="J2804" i="2" s="1"/>
  <c r="K2804" i="2" s="1"/>
  <c r="H2803" i="2"/>
  <c r="I2803" i="2" s="1"/>
  <c r="J2803" i="2" s="1"/>
  <c r="K2803" i="2" s="1"/>
  <c r="F2803" i="2"/>
  <c r="G2803" i="2" s="1"/>
  <c r="H2802" i="2"/>
  <c r="I2802" i="2" s="1"/>
  <c r="J2802" i="2" s="1"/>
  <c r="K2802" i="2" s="1"/>
  <c r="G2802" i="2"/>
  <c r="F2802" i="2"/>
  <c r="H2801" i="2"/>
  <c r="I2801" i="2" s="1"/>
  <c r="J2801" i="2" s="1"/>
  <c r="K2801" i="2" s="1"/>
  <c r="F2801" i="2"/>
  <c r="G2801" i="2" s="1"/>
  <c r="H2800" i="2"/>
  <c r="I2800" i="2" s="1"/>
  <c r="J2800" i="2" s="1"/>
  <c r="K2800" i="2" s="1"/>
  <c r="G2800" i="2"/>
  <c r="F2800" i="2"/>
  <c r="H2799" i="2"/>
  <c r="I2799" i="2" s="1"/>
  <c r="J2799" i="2" s="1"/>
  <c r="K2799" i="2" s="1"/>
  <c r="F2799" i="2"/>
  <c r="G2799" i="2" s="1"/>
  <c r="H2798" i="2"/>
  <c r="I2798" i="2" s="1"/>
  <c r="F2798" i="2"/>
  <c r="G2798" i="2" s="1"/>
  <c r="I2797" i="2"/>
  <c r="J2797" i="2" s="1"/>
  <c r="K2797" i="2" s="1"/>
  <c r="H2797" i="2"/>
  <c r="F2797" i="2"/>
  <c r="G2797" i="2" s="1"/>
  <c r="H2796" i="2"/>
  <c r="I2796" i="2" s="1"/>
  <c r="F2796" i="2"/>
  <c r="G2796" i="2" s="1"/>
  <c r="J2796" i="2" s="1"/>
  <c r="K2796" i="2" s="1"/>
  <c r="H2795" i="2"/>
  <c r="I2795" i="2" s="1"/>
  <c r="J2795" i="2" s="1"/>
  <c r="K2795" i="2" s="1"/>
  <c r="F2795" i="2"/>
  <c r="G2795" i="2" s="1"/>
  <c r="H2794" i="2"/>
  <c r="I2794" i="2" s="1"/>
  <c r="F2794" i="2"/>
  <c r="G2794" i="2" s="1"/>
  <c r="H2793" i="2"/>
  <c r="I2793" i="2" s="1"/>
  <c r="J2793" i="2" s="1"/>
  <c r="K2793" i="2" s="1"/>
  <c r="F2793" i="2"/>
  <c r="G2793" i="2" s="1"/>
  <c r="H2792" i="2"/>
  <c r="I2792" i="2" s="1"/>
  <c r="J2792" i="2" s="1"/>
  <c r="K2792" i="2" s="1"/>
  <c r="G2792" i="2"/>
  <c r="F2792" i="2"/>
  <c r="H2791" i="2"/>
  <c r="I2791" i="2" s="1"/>
  <c r="J2791" i="2" s="1"/>
  <c r="K2791" i="2" s="1"/>
  <c r="F2791" i="2"/>
  <c r="G2791" i="2" s="1"/>
  <c r="H2790" i="2"/>
  <c r="I2790" i="2" s="1"/>
  <c r="F2790" i="2"/>
  <c r="G2790" i="2" s="1"/>
  <c r="I2789" i="2"/>
  <c r="J2789" i="2" s="1"/>
  <c r="K2789" i="2" s="1"/>
  <c r="H2789" i="2"/>
  <c r="F2789" i="2"/>
  <c r="G2789" i="2" s="1"/>
  <c r="H2788" i="2"/>
  <c r="I2788" i="2" s="1"/>
  <c r="F2788" i="2"/>
  <c r="G2788" i="2" s="1"/>
  <c r="J2788" i="2" s="1"/>
  <c r="K2788" i="2" s="1"/>
  <c r="H2787" i="2"/>
  <c r="I2787" i="2" s="1"/>
  <c r="J2787" i="2" s="1"/>
  <c r="K2787" i="2" s="1"/>
  <c r="F2787" i="2"/>
  <c r="G2787" i="2" s="1"/>
  <c r="H2786" i="2"/>
  <c r="I2786" i="2" s="1"/>
  <c r="J2786" i="2" s="1"/>
  <c r="K2786" i="2" s="1"/>
  <c r="F2786" i="2"/>
  <c r="G2786" i="2" s="1"/>
  <c r="H2785" i="2"/>
  <c r="I2785" i="2" s="1"/>
  <c r="J2785" i="2" s="1"/>
  <c r="K2785" i="2" s="1"/>
  <c r="F2785" i="2"/>
  <c r="G2785" i="2" s="1"/>
  <c r="H2784" i="2"/>
  <c r="I2784" i="2" s="1"/>
  <c r="J2784" i="2" s="1"/>
  <c r="K2784" i="2" s="1"/>
  <c r="G2784" i="2"/>
  <c r="F2784" i="2"/>
  <c r="I2783" i="2"/>
  <c r="J2783" i="2" s="1"/>
  <c r="K2783" i="2" s="1"/>
  <c r="H2783" i="2"/>
  <c r="F2783" i="2"/>
  <c r="G2783" i="2" s="1"/>
  <c r="H2782" i="2"/>
  <c r="I2782" i="2" s="1"/>
  <c r="J2782" i="2" s="1"/>
  <c r="K2782" i="2" s="1"/>
  <c r="F2782" i="2"/>
  <c r="G2782" i="2" s="1"/>
  <c r="I2781" i="2"/>
  <c r="J2781" i="2" s="1"/>
  <c r="K2781" i="2" s="1"/>
  <c r="H2781" i="2"/>
  <c r="F2781" i="2"/>
  <c r="G2781" i="2" s="1"/>
  <c r="H2780" i="2"/>
  <c r="I2780" i="2" s="1"/>
  <c r="F2780" i="2"/>
  <c r="G2780" i="2" s="1"/>
  <c r="J2780" i="2" s="1"/>
  <c r="K2780" i="2" s="1"/>
  <c r="H2779" i="2"/>
  <c r="I2779" i="2" s="1"/>
  <c r="J2779" i="2" s="1"/>
  <c r="K2779" i="2" s="1"/>
  <c r="F2779" i="2"/>
  <c r="G2779" i="2" s="1"/>
  <c r="H2778" i="2"/>
  <c r="I2778" i="2" s="1"/>
  <c r="F2778" i="2"/>
  <c r="G2778" i="2" s="1"/>
  <c r="H2777" i="2"/>
  <c r="I2777" i="2" s="1"/>
  <c r="J2777" i="2" s="1"/>
  <c r="K2777" i="2" s="1"/>
  <c r="F2777" i="2"/>
  <c r="G2777" i="2" s="1"/>
  <c r="H2776" i="2"/>
  <c r="I2776" i="2" s="1"/>
  <c r="J2776" i="2" s="1"/>
  <c r="K2776" i="2" s="1"/>
  <c r="G2776" i="2"/>
  <c r="F2776" i="2"/>
  <c r="H2775" i="2"/>
  <c r="I2775" i="2" s="1"/>
  <c r="J2775" i="2" s="1"/>
  <c r="K2775" i="2" s="1"/>
  <c r="F2775" i="2"/>
  <c r="G2775" i="2" s="1"/>
  <c r="H2774" i="2"/>
  <c r="I2774" i="2" s="1"/>
  <c r="J2774" i="2" s="1"/>
  <c r="K2774" i="2" s="1"/>
  <c r="F2774" i="2"/>
  <c r="G2774" i="2" s="1"/>
  <c r="I2773" i="2"/>
  <c r="J2773" i="2" s="1"/>
  <c r="K2773" i="2" s="1"/>
  <c r="H2773" i="2"/>
  <c r="F2773" i="2"/>
  <c r="G2773" i="2" s="1"/>
  <c r="H2772" i="2"/>
  <c r="I2772" i="2" s="1"/>
  <c r="F2772" i="2"/>
  <c r="G2772" i="2" s="1"/>
  <c r="J2772" i="2" s="1"/>
  <c r="K2772" i="2" s="1"/>
  <c r="H2771" i="2"/>
  <c r="I2771" i="2" s="1"/>
  <c r="J2771" i="2" s="1"/>
  <c r="K2771" i="2" s="1"/>
  <c r="F2771" i="2"/>
  <c r="G2771" i="2" s="1"/>
  <c r="H2770" i="2"/>
  <c r="I2770" i="2" s="1"/>
  <c r="F2770" i="2"/>
  <c r="G2770" i="2" s="1"/>
  <c r="H2769" i="2"/>
  <c r="I2769" i="2" s="1"/>
  <c r="J2769" i="2" s="1"/>
  <c r="K2769" i="2" s="1"/>
  <c r="F2769" i="2"/>
  <c r="G2769" i="2" s="1"/>
  <c r="H2768" i="2"/>
  <c r="I2768" i="2" s="1"/>
  <c r="J2768" i="2" s="1"/>
  <c r="K2768" i="2" s="1"/>
  <c r="G2768" i="2"/>
  <c r="F2768" i="2"/>
  <c r="H2767" i="2"/>
  <c r="I2767" i="2" s="1"/>
  <c r="J2767" i="2" s="1"/>
  <c r="K2767" i="2" s="1"/>
  <c r="F2767" i="2"/>
  <c r="G2767" i="2" s="1"/>
  <c r="H2766" i="2"/>
  <c r="I2766" i="2" s="1"/>
  <c r="J2766" i="2" s="1"/>
  <c r="K2766" i="2" s="1"/>
  <c r="F2766" i="2"/>
  <c r="G2766" i="2" s="1"/>
  <c r="I2765" i="2"/>
  <c r="J2765" i="2" s="1"/>
  <c r="K2765" i="2" s="1"/>
  <c r="H2765" i="2"/>
  <c r="F2765" i="2"/>
  <c r="G2765" i="2" s="1"/>
  <c r="H2764" i="2"/>
  <c r="I2764" i="2" s="1"/>
  <c r="F2764" i="2"/>
  <c r="G2764" i="2" s="1"/>
  <c r="J2764" i="2" s="1"/>
  <c r="K2764" i="2" s="1"/>
  <c r="H2763" i="2"/>
  <c r="I2763" i="2" s="1"/>
  <c r="J2763" i="2" s="1"/>
  <c r="K2763" i="2" s="1"/>
  <c r="F2763" i="2"/>
  <c r="G2763" i="2" s="1"/>
  <c r="H2762" i="2"/>
  <c r="I2762" i="2" s="1"/>
  <c r="F2762" i="2"/>
  <c r="G2762" i="2" s="1"/>
  <c r="H2761" i="2"/>
  <c r="I2761" i="2" s="1"/>
  <c r="J2761" i="2" s="1"/>
  <c r="K2761" i="2" s="1"/>
  <c r="F2761" i="2"/>
  <c r="G2761" i="2" s="1"/>
  <c r="H2760" i="2"/>
  <c r="I2760" i="2" s="1"/>
  <c r="J2760" i="2" s="1"/>
  <c r="K2760" i="2" s="1"/>
  <c r="G2760" i="2"/>
  <c r="F2760" i="2"/>
  <c r="H2759" i="2"/>
  <c r="I2759" i="2" s="1"/>
  <c r="J2759" i="2" s="1"/>
  <c r="K2759" i="2" s="1"/>
  <c r="F2759" i="2"/>
  <c r="G2759" i="2" s="1"/>
  <c r="H2758" i="2"/>
  <c r="I2758" i="2" s="1"/>
  <c r="J2758" i="2" s="1"/>
  <c r="K2758" i="2" s="1"/>
  <c r="F2758" i="2"/>
  <c r="G2758" i="2" s="1"/>
  <c r="I2757" i="2"/>
  <c r="J2757" i="2" s="1"/>
  <c r="K2757" i="2" s="1"/>
  <c r="H2757" i="2"/>
  <c r="F2757" i="2"/>
  <c r="G2757" i="2" s="1"/>
  <c r="H2756" i="2"/>
  <c r="I2756" i="2" s="1"/>
  <c r="F2756" i="2"/>
  <c r="G2756" i="2" s="1"/>
  <c r="J2756" i="2" s="1"/>
  <c r="K2756" i="2" s="1"/>
  <c r="H2755" i="2"/>
  <c r="I2755" i="2" s="1"/>
  <c r="J2755" i="2" s="1"/>
  <c r="K2755" i="2" s="1"/>
  <c r="F2755" i="2"/>
  <c r="G2755" i="2" s="1"/>
  <c r="H2754" i="2"/>
  <c r="I2754" i="2" s="1"/>
  <c r="F2754" i="2"/>
  <c r="G2754" i="2" s="1"/>
  <c r="H2753" i="2"/>
  <c r="I2753" i="2" s="1"/>
  <c r="J2753" i="2" s="1"/>
  <c r="K2753" i="2" s="1"/>
  <c r="F2753" i="2"/>
  <c r="G2753" i="2" s="1"/>
  <c r="H2752" i="2"/>
  <c r="I2752" i="2" s="1"/>
  <c r="J2752" i="2" s="1"/>
  <c r="K2752" i="2" s="1"/>
  <c r="G2752" i="2"/>
  <c r="F2752" i="2"/>
  <c r="H2751" i="2"/>
  <c r="I2751" i="2" s="1"/>
  <c r="J2751" i="2" s="1"/>
  <c r="K2751" i="2" s="1"/>
  <c r="F2751" i="2"/>
  <c r="G2751" i="2" s="1"/>
  <c r="H2750" i="2"/>
  <c r="I2750" i="2" s="1"/>
  <c r="J2750" i="2" s="1"/>
  <c r="K2750" i="2" s="1"/>
  <c r="F2750" i="2"/>
  <c r="G2750" i="2" s="1"/>
  <c r="I2749" i="2"/>
  <c r="J2749" i="2" s="1"/>
  <c r="K2749" i="2" s="1"/>
  <c r="H2749" i="2"/>
  <c r="F2749" i="2"/>
  <c r="G2749" i="2" s="1"/>
  <c r="H2748" i="2"/>
  <c r="I2748" i="2" s="1"/>
  <c r="F2748" i="2"/>
  <c r="G2748" i="2" s="1"/>
  <c r="J2748" i="2" s="1"/>
  <c r="K2748" i="2" s="1"/>
  <c r="H2747" i="2"/>
  <c r="I2747" i="2" s="1"/>
  <c r="J2747" i="2" s="1"/>
  <c r="K2747" i="2" s="1"/>
  <c r="F2747" i="2"/>
  <c r="G2747" i="2" s="1"/>
  <c r="H2746" i="2"/>
  <c r="I2746" i="2" s="1"/>
  <c r="F2746" i="2"/>
  <c r="G2746" i="2" s="1"/>
  <c r="H2745" i="2"/>
  <c r="I2745" i="2" s="1"/>
  <c r="J2745" i="2" s="1"/>
  <c r="K2745" i="2" s="1"/>
  <c r="F2745" i="2"/>
  <c r="G2745" i="2" s="1"/>
  <c r="H2744" i="2"/>
  <c r="I2744" i="2" s="1"/>
  <c r="J2744" i="2" s="1"/>
  <c r="K2744" i="2" s="1"/>
  <c r="G2744" i="2"/>
  <c r="F2744" i="2"/>
  <c r="H2743" i="2"/>
  <c r="I2743" i="2" s="1"/>
  <c r="J2743" i="2" s="1"/>
  <c r="K2743" i="2" s="1"/>
  <c r="F2743" i="2"/>
  <c r="G2743" i="2" s="1"/>
  <c r="H2742" i="2"/>
  <c r="I2742" i="2" s="1"/>
  <c r="J2742" i="2" s="1"/>
  <c r="K2742" i="2" s="1"/>
  <c r="F2742" i="2"/>
  <c r="G2742" i="2" s="1"/>
  <c r="I2741" i="2"/>
  <c r="J2741" i="2" s="1"/>
  <c r="K2741" i="2" s="1"/>
  <c r="H2741" i="2"/>
  <c r="F2741" i="2"/>
  <c r="G2741" i="2" s="1"/>
  <c r="H2740" i="2"/>
  <c r="I2740" i="2" s="1"/>
  <c r="F2740" i="2"/>
  <c r="G2740" i="2" s="1"/>
  <c r="J2740" i="2" s="1"/>
  <c r="K2740" i="2" s="1"/>
  <c r="H2739" i="2"/>
  <c r="I2739" i="2" s="1"/>
  <c r="J2739" i="2" s="1"/>
  <c r="K2739" i="2" s="1"/>
  <c r="F2739" i="2"/>
  <c r="G2739" i="2" s="1"/>
  <c r="H2738" i="2"/>
  <c r="I2738" i="2" s="1"/>
  <c r="F2738" i="2"/>
  <c r="G2738" i="2" s="1"/>
  <c r="H2737" i="2"/>
  <c r="I2737" i="2" s="1"/>
  <c r="J2737" i="2" s="1"/>
  <c r="K2737" i="2" s="1"/>
  <c r="F2737" i="2"/>
  <c r="G2737" i="2" s="1"/>
  <c r="H2736" i="2"/>
  <c r="I2736" i="2" s="1"/>
  <c r="J2736" i="2" s="1"/>
  <c r="K2736" i="2" s="1"/>
  <c r="G2736" i="2"/>
  <c r="F2736" i="2"/>
  <c r="H2735" i="2"/>
  <c r="I2735" i="2" s="1"/>
  <c r="J2735" i="2" s="1"/>
  <c r="K2735" i="2" s="1"/>
  <c r="F2735" i="2"/>
  <c r="G2735" i="2" s="1"/>
  <c r="H2734" i="2"/>
  <c r="I2734" i="2" s="1"/>
  <c r="J2734" i="2" s="1"/>
  <c r="K2734" i="2" s="1"/>
  <c r="F2734" i="2"/>
  <c r="G2734" i="2" s="1"/>
  <c r="I2733" i="2"/>
  <c r="J2733" i="2" s="1"/>
  <c r="K2733" i="2" s="1"/>
  <c r="H2733" i="2"/>
  <c r="F2733" i="2"/>
  <c r="G2733" i="2" s="1"/>
  <c r="H2732" i="2"/>
  <c r="I2732" i="2" s="1"/>
  <c r="F2732" i="2"/>
  <c r="G2732" i="2" s="1"/>
  <c r="J2732" i="2" s="1"/>
  <c r="K2732" i="2" s="1"/>
  <c r="H2731" i="2"/>
  <c r="I2731" i="2" s="1"/>
  <c r="J2731" i="2" s="1"/>
  <c r="K2731" i="2" s="1"/>
  <c r="F2731" i="2"/>
  <c r="G2731" i="2" s="1"/>
  <c r="H2730" i="2"/>
  <c r="I2730" i="2" s="1"/>
  <c r="F2730" i="2"/>
  <c r="G2730" i="2" s="1"/>
  <c r="H2729" i="2"/>
  <c r="I2729" i="2" s="1"/>
  <c r="J2729" i="2" s="1"/>
  <c r="K2729" i="2" s="1"/>
  <c r="F2729" i="2"/>
  <c r="G2729" i="2" s="1"/>
  <c r="H2728" i="2"/>
  <c r="I2728" i="2" s="1"/>
  <c r="J2728" i="2" s="1"/>
  <c r="K2728" i="2" s="1"/>
  <c r="G2728" i="2"/>
  <c r="F2728" i="2"/>
  <c r="H2727" i="2"/>
  <c r="I2727" i="2" s="1"/>
  <c r="J2727" i="2" s="1"/>
  <c r="K2727" i="2" s="1"/>
  <c r="F2727" i="2"/>
  <c r="G2727" i="2" s="1"/>
  <c r="H2726" i="2"/>
  <c r="I2726" i="2" s="1"/>
  <c r="J2726" i="2" s="1"/>
  <c r="K2726" i="2" s="1"/>
  <c r="F2726" i="2"/>
  <c r="G2726" i="2" s="1"/>
  <c r="I2725" i="2"/>
  <c r="J2725" i="2" s="1"/>
  <c r="K2725" i="2" s="1"/>
  <c r="H2725" i="2"/>
  <c r="F2725" i="2"/>
  <c r="G2725" i="2" s="1"/>
  <c r="H2724" i="2"/>
  <c r="I2724" i="2" s="1"/>
  <c r="F2724" i="2"/>
  <c r="G2724" i="2" s="1"/>
  <c r="J2724" i="2" s="1"/>
  <c r="K2724" i="2" s="1"/>
  <c r="H2723" i="2"/>
  <c r="I2723" i="2" s="1"/>
  <c r="J2723" i="2" s="1"/>
  <c r="K2723" i="2" s="1"/>
  <c r="F2723" i="2"/>
  <c r="G2723" i="2" s="1"/>
  <c r="H2722" i="2"/>
  <c r="I2722" i="2" s="1"/>
  <c r="F2722" i="2"/>
  <c r="G2722" i="2" s="1"/>
  <c r="H2721" i="2"/>
  <c r="I2721" i="2" s="1"/>
  <c r="J2721" i="2" s="1"/>
  <c r="K2721" i="2" s="1"/>
  <c r="F2721" i="2"/>
  <c r="G2721" i="2" s="1"/>
  <c r="H2720" i="2"/>
  <c r="I2720" i="2" s="1"/>
  <c r="J2720" i="2" s="1"/>
  <c r="K2720" i="2" s="1"/>
  <c r="G2720" i="2"/>
  <c r="F2720" i="2"/>
  <c r="H2719" i="2"/>
  <c r="I2719" i="2" s="1"/>
  <c r="J2719" i="2" s="1"/>
  <c r="K2719" i="2" s="1"/>
  <c r="F2719" i="2"/>
  <c r="G2719" i="2" s="1"/>
  <c r="H2718" i="2"/>
  <c r="I2718" i="2" s="1"/>
  <c r="J2718" i="2" s="1"/>
  <c r="K2718" i="2" s="1"/>
  <c r="F2718" i="2"/>
  <c r="G2718" i="2" s="1"/>
  <c r="I2717" i="2"/>
  <c r="J2717" i="2" s="1"/>
  <c r="K2717" i="2" s="1"/>
  <c r="H2717" i="2"/>
  <c r="F2717" i="2"/>
  <c r="G2717" i="2" s="1"/>
  <c r="H2716" i="2"/>
  <c r="I2716" i="2" s="1"/>
  <c r="F2716" i="2"/>
  <c r="G2716" i="2" s="1"/>
  <c r="J2716" i="2" s="1"/>
  <c r="K2716" i="2" s="1"/>
  <c r="H2715" i="2"/>
  <c r="I2715" i="2" s="1"/>
  <c r="J2715" i="2" s="1"/>
  <c r="K2715" i="2" s="1"/>
  <c r="F2715" i="2"/>
  <c r="G2715" i="2" s="1"/>
  <c r="H2714" i="2"/>
  <c r="I2714" i="2" s="1"/>
  <c r="F2714" i="2"/>
  <c r="G2714" i="2" s="1"/>
  <c r="H2713" i="2"/>
  <c r="I2713" i="2" s="1"/>
  <c r="J2713" i="2" s="1"/>
  <c r="K2713" i="2" s="1"/>
  <c r="F2713" i="2"/>
  <c r="G2713" i="2" s="1"/>
  <c r="H2712" i="2"/>
  <c r="I2712" i="2" s="1"/>
  <c r="J2712" i="2" s="1"/>
  <c r="K2712" i="2" s="1"/>
  <c r="G2712" i="2"/>
  <c r="F2712" i="2"/>
  <c r="H2711" i="2"/>
  <c r="I2711" i="2" s="1"/>
  <c r="J2711" i="2" s="1"/>
  <c r="K2711" i="2" s="1"/>
  <c r="F2711" i="2"/>
  <c r="G2711" i="2" s="1"/>
  <c r="H2710" i="2"/>
  <c r="I2710" i="2" s="1"/>
  <c r="J2710" i="2" s="1"/>
  <c r="K2710" i="2" s="1"/>
  <c r="F2710" i="2"/>
  <c r="G2710" i="2" s="1"/>
  <c r="I2709" i="2"/>
  <c r="J2709" i="2" s="1"/>
  <c r="K2709" i="2" s="1"/>
  <c r="H2709" i="2"/>
  <c r="F2709" i="2"/>
  <c r="G2709" i="2" s="1"/>
  <c r="H2708" i="2"/>
  <c r="I2708" i="2" s="1"/>
  <c r="F2708" i="2"/>
  <c r="G2708" i="2" s="1"/>
  <c r="J2708" i="2" s="1"/>
  <c r="K2708" i="2" s="1"/>
  <c r="H2707" i="2"/>
  <c r="I2707" i="2" s="1"/>
  <c r="J2707" i="2" s="1"/>
  <c r="K2707" i="2" s="1"/>
  <c r="F2707" i="2"/>
  <c r="G2707" i="2" s="1"/>
  <c r="H2706" i="2"/>
  <c r="I2706" i="2" s="1"/>
  <c r="F2706" i="2"/>
  <c r="G2706" i="2" s="1"/>
  <c r="H2705" i="2"/>
  <c r="I2705" i="2" s="1"/>
  <c r="J2705" i="2" s="1"/>
  <c r="K2705" i="2" s="1"/>
  <c r="F2705" i="2"/>
  <c r="G2705" i="2" s="1"/>
  <c r="H2704" i="2"/>
  <c r="I2704" i="2" s="1"/>
  <c r="J2704" i="2" s="1"/>
  <c r="K2704" i="2" s="1"/>
  <c r="G2704" i="2"/>
  <c r="F2704" i="2"/>
  <c r="H2703" i="2"/>
  <c r="I2703" i="2" s="1"/>
  <c r="J2703" i="2" s="1"/>
  <c r="K2703" i="2" s="1"/>
  <c r="F2703" i="2"/>
  <c r="G2703" i="2" s="1"/>
  <c r="H2702" i="2"/>
  <c r="I2702" i="2" s="1"/>
  <c r="J2702" i="2" s="1"/>
  <c r="K2702" i="2" s="1"/>
  <c r="F2702" i="2"/>
  <c r="G2702" i="2" s="1"/>
  <c r="I2701" i="2"/>
  <c r="J2701" i="2" s="1"/>
  <c r="K2701" i="2" s="1"/>
  <c r="H2701" i="2"/>
  <c r="F2701" i="2"/>
  <c r="G2701" i="2" s="1"/>
  <c r="H2700" i="2"/>
  <c r="I2700" i="2" s="1"/>
  <c r="F2700" i="2"/>
  <c r="G2700" i="2" s="1"/>
  <c r="J2700" i="2" s="1"/>
  <c r="K2700" i="2" s="1"/>
  <c r="H2699" i="2"/>
  <c r="I2699" i="2" s="1"/>
  <c r="J2699" i="2" s="1"/>
  <c r="K2699" i="2" s="1"/>
  <c r="F2699" i="2"/>
  <c r="G2699" i="2" s="1"/>
  <c r="H2698" i="2"/>
  <c r="I2698" i="2" s="1"/>
  <c r="F2698" i="2"/>
  <c r="G2698" i="2" s="1"/>
  <c r="H2697" i="2"/>
  <c r="I2697" i="2" s="1"/>
  <c r="J2697" i="2" s="1"/>
  <c r="K2697" i="2" s="1"/>
  <c r="F2697" i="2"/>
  <c r="G2697" i="2" s="1"/>
  <c r="H2696" i="2"/>
  <c r="I2696" i="2" s="1"/>
  <c r="J2696" i="2" s="1"/>
  <c r="K2696" i="2" s="1"/>
  <c r="G2696" i="2"/>
  <c r="F2696" i="2"/>
  <c r="H2695" i="2"/>
  <c r="I2695" i="2" s="1"/>
  <c r="J2695" i="2" s="1"/>
  <c r="K2695" i="2" s="1"/>
  <c r="F2695" i="2"/>
  <c r="G2695" i="2" s="1"/>
  <c r="H2694" i="2"/>
  <c r="I2694" i="2" s="1"/>
  <c r="J2694" i="2" s="1"/>
  <c r="K2694" i="2" s="1"/>
  <c r="F2694" i="2"/>
  <c r="G2694" i="2" s="1"/>
  <c r="I2693" i="2"/>
  <c r="J2693" i="2" s="1"/>
  <c r="K2693" i="2" s="1"/>
  <c r="H2693" i="2"/>
  <c r="F2693" i="2"/>
  <c r="G2693" i="2" s="1"/>
  <c r="H2692" i="2"/>
  <c r="I2692" i="2" s="1"/>
  <c r="F2692" i="2"/>
  <c r="G2692" i="2" s="1"/>
  <c r="J2692" i="2" s="1"/>
  <c r="K2692" i="2" s="1"/>
  <c r="H2691" i="2"/>
  <c r="I2691" i="2" s="1"/>
  <c r="J2691" i="2" s="1"/>
  <c r="K2691" i="2" s="1"/>
  <c r="F2691" i="2"/>
  <c r="G2691" i="2" s="1"/>
  <c r="H2690" i="2"/>
  <c r="I2690" i="2" s="1"/>
  <c r="F2690" i="2"/>
  <c r="G2690" i="2" s="1"/>
  <c r="H2689" i="2"/>
  <c r="I2689" i="2" s="1"/>
  <c r="J2689" i="2" s="1"/>
  <c r="K2689" i="2" s="1"/>
  <c r="F2689" i="2"/>
  <c r="G2689" i="2" s="1"/>
  <c r="H2688" i="2"/>
  <c r="I2688" i="2" s="1"/>
  <c r="J2688" i="2" s="1"/>
  <c r="K2688" i="2" s="1"/>
  <c r="G2688" i="2"/>
  <c r="F2688" i="2"/>
  <c r="H2687" i="2"/>
  <c r="I2687" i="2" s="1"/>
  <c r="J2687" i="2" s="1"/>
  <c r="K2687" i="2" s="1"/>
  <c r="F2687" i="2"/>
  <c r="G2687" i="2" s="1"/>
  <c r="H2686" i="2"/>
  <c r="I2686" i="2" s="1"/>
  <c r="J2686" i="2" s="1"/>
  <c r="K2686" i="2" s="1"/>
  <c r="F2686" i="2"/>
  <c r="G2686" i="2" s="1"/>
  <c r="I2685" i="2"/>
  <c r="J2685" i="2" s="1"/>
  <c r="K2685" i="2" s="1"/>
  <c r="H2685" i="2"/>
  <c r="F2685" i="2"/>
  <c r="G2685" i="2" s="1"/>
  <c r="H2684" i="2"/>
  <c r="I2684" i="2" s="1"/>
  <c r="F2684" i="2"/>
  <c r="G2684" i="2" s="1"/>
  <c r="J2684" i="2" s="1"/>
  <c r="K2684" i="2" s="1"/>
  <c r="H2683" i="2"/>
  <c r="I2683" i="2" s="1"/>
  <c r="J2683" i="2" s="1"/>
  <c r="K2683" i="2" s="1"/>
  <c r="F2683" i="2"/>
  <c r="G2683" i="2" s="1"/>
  <c r="H2682" i="2"/>
  <c r="I2682" i="2" s="1"/>
  <c r="F2682" i="2"/>
  <c r="G2682" i="2" s="1"/>
  <c r="H2681" i="2"/>
  <c r="I2681" i="2" s="1"/>
  <c r="J2681" i="2" s="1"/>
  <c r="K2681" i="2" s="1"/>
  <c r="F2681" i="2"/>
  <c r="G2681" i="2" s="1"/>
  <c r="H2680" i="2"/>
  <c r="I2680" i="2" s="1"/>
  <c r="J2680" i="2" s="1"/>
  <c r="K2680" i="2" s="1"/>
  <c r="G2680" i="2"/>
  <c r="F2680" i="2"/>
  <c r="H2679" i="2"/>
  <c r="I2679" i="2" s="1"/>
  <c r="J2679" i="2" s="1"/>
  <c r="K2679" i="2" s="1"/>
  <c r="F2679" i="2"/>
  <c r="G2679" i="2" s="1"/>
  <c r="H2678" i="2"/>
  <c r="I2678" i="2" s="1"/>
  <c r="J2678" i="2" s="1"/>
  <c r="K2678" i="2" s="1"/>
  <c r="F2678" i="2"/>
  <c r="G2678" i="2" s="1"/>
  <c r="I2677" i="2"/>
  <c r="J2677" i="2" s="1"/>
  <c r="K2677" i="2" s="1"/>
  <c r="H2677" i="2"/>
  <c r="F2677" i="2"/>
  <c r="G2677" i="2" s="1"/>
  <c r="H2676" i="2"/>
  <c r="I2676" i="2" s="1"/>
  <c r="F2676" i="2"/>
  <c r="G2676" i="2" s="1"/>
  <c r="J2676" i="2" s="1"/>
  <c r="K2676" i="2" s="1"/>
  <c r="H2675" i="2"/>
  <c r="I2675" i="2" s="1"/>
  <c r="J2675" i="2" s="1"/>
  <c r="K2675" i="2" s="1"/>
  <c r="F2675" i="2"/>
  <c r="G2675" i="2" s="1"/>
  <c r="H2674" i="2"/>
  <c r="I2674" i="2" s="1"/>
  <c r="F2674" i="2"/>
  <c r="G2674" i="2" s="1"/>
  <c r="H2673" i="2"/>
  <c r="I2673" i="2" s="1"/>
  <c r="J2673" i="2" s="1"/>
  <c r="K2673" i="2" s="1"/>
  <c r="F2673" i="2"/>
  <c r="G2673" i="2" s="1"/>
  <c r="H2672" i="2"/>
  <c r="I2672" i="2" s="1"/>
  <c r="J2672" i="2" s="1"/>
  <c r="K2672" i="2" s="1"/>
  <c r="G2672" i="2"/>
  <c r="F2672" i="2"/>
  <c r="H2671" i="2"/>
  <c r="I2671" i="2" s="1"/>
  <c r="J2671" i="2" s="1"/>
  <c r="K2671" i="2" s="1"/>
  <c r="F2671" i="2"/>
  <c r="G2671" i="2" s="1"/>
  <c r="H2670" i="2"/>
  <c r="I2670" i="2" s="1"/>
  <c r="J2670" i="2" s="1"/>
  <c r="K2670" i="2" s="1"/>
  <c r="F2670" i="2"/>
  <c r="G2670" i="2" s="1"/>
  <c r="I2669" i="2"/>
  <c r="J2669" i="2" s="1"/>
  <c r="K2669" i="2" s="1"/>
  <c r="H2669" i="2"/>
  <c r="F2669" i="2"/>
  <c r="G2669" i="2" s="1"/>
  <c r="J2668" i="2"/>
  <c r="K2668" i="2" s="1"/>
  <c r="H2668" i="2"/>
  <c r="I2668" i="2" s="1"/>
  <c r="F2668" i="2"/>
  <c r="G2668" i="2" s="1"/>
  <c r="J2667" i="2"/>
  <c r="K2667" i="2" s="1"/>
  <c r="H2667" i="2"/>
  <c r="I2667" i="2" s="1"/>
  <c r="F2667" i="2"/>
  <c r="G2667" i="2" s="1"/>
  <c r="H2666" i="2"/>
  <c r="I2666" i="2" s="1"/>
  <c r="J2666" i="2" s="1"/>
  <c r="K2666" i="2" s="1"/>
  <c r="F2666" i="2"/>
  <c r="G2666" i="2" s="1"/>
  <c r="H2665" i="2"/>
  <c r="I2665" i="2" s="1"/>
  <c r="J2665" i="2" s="1"/>
  <c r="K2665" i="2" s="1"/>
  <c r="F2665" i="2"/>
  <c r="G2665" i="2" s="1"/>
  <c r="H2664" i="2"/>
  <c r="I2664" i="2" s="1"/>
  <c r="J2664" i="2" s="1"/>
  <c r="K2664" i="2" s="1"/>
  <c r="G2664" i="2"/>
  <c r="F2664" i="2"/>
  <c r="H2663" i="2"/>
  <c r="I2663" i="2" s="1"/>
  <c r="J2663" i="2" s="1"/>
  <c r="K2663" i="2" s="1"/>
  <c r="F2663" i="2"/>
  <c r="G2663" i="2" s="1"/>
  <c r="H2662" i="2"/>
  <c r="I2662" i="2" s="1"/>
  <c r="J2662" i="2" s="1"/>
  <c r="K2662" i="2" s="1"/>
  <c r="F2662" i="2"/>
  <c r="G2662" i="2" s="1"/>
  <c r="I2661" i="2"/>
  <c r="J2661" i="2" s="1"/>
  <c r="K2661" i="2" s="1"/>
  <c r="H2661" i="2"/>
  <c r="F2661" i="2"/>
  <c r="G2661" i="2" s="1"/>
  <c r="H2660" i="2"/>
  <c r="I2660" i="2" s="1"/>
  <c r="F2660" i="2"/>
  <c r="G2660" i="2" s="1"/>
  <c r="J2660" i="2" s="1"/>
  <c r="K2660" i="2" s="1"/>
  <c r="H2659" i="2"/>
  <c r="I2659" i="2" s="1"/>
  <c r="J2659" i="2" s="1"/>
  <c r="K2659" i="2" s="1"/>
  <c r="F2659" i="2"/>
  <c r="G2659" i="2" s="1"/>
  <c r="H2658" i="2"/>
  <c r="I2658" i="2" s="1"/>
  <c r="F2658" i="2"/>
  <c r="G2658" i="2" s="1"/>
  <c r="H2657" i="2"/>
  <c r="I2657" i="2" s="1"/>
  <c r="J2657" i="2" s="1"/>
  <c r="K2657" i="2" s="1"/>
  <c r="F2657" i="2"/>
  <c r="G2657" i="2" s="1"/>
  <c r="H2656" i="2"/>
  <c r="I2656" i="2" s="1"/>
  <c r="G2656" i="2"/>
  <c r="F2656" i="2"/>
  <c r="H2655" i="2"/>
  <c r="I2655" i="2" s="1"/>
  <c r="J2655" i="2" s="1"/>
  <c r="K2655" i="2" s="1"/>
  <c r="F2655" i="2"/>
  <c r="G2655" i="2" s="1"/>
  <c r="J2654" i="2"/>
  <c r="K2654" i="2" s="1"/>
  <c r="H2654" i="2"/>
  <c r="I2654" i="2" s="1"/>
  <c r="F2654" i="2"/>
  <c r="G2654" i="2" s="1"/>
  <c r="I2653" i="2"/>
  <c r="J2653" i="2" s="1"/>
  <c r="K2653" i="2" s="1"/>
  <c r="H2653" i="2"/>
  <c r="F2653" i="2"/>
  <c r="G2653" i="2" s="1"/>
  <c r="J2652" i="2"/>
  <c r="K2652" i="2" s="1"/>
  <c r="H2652" i="2"/>
  <c r="I2652" i="2" s="1"/>
  <c r="F2652" i="2"/>
  <c r="G2652" i="2" s="1"/>
  <c r="H2651" i="2"/>
  <c r="I2651" i="2" s="1"/>
  <c r="J2651" i="2" s="1"/>
  <c r="K2651" i="2" s="1"/>
  <c r="F2651" i="2"/>
  <c r="G2651" i="2" s="1"/>
  <c r="H2650" i="2"/>
  <c r="I2650" i="2" s="1"/>
  <c r="G2650" i="2"/>
  <c r="F2650" i="2"/>
  <c r="I2649" i="2"/>
  <c r="H2649" i="2"/>
  <c r="F2649" i="2"/>
  <c r="G2649" i="2" s="1"/>
  <c r="H2648" i="2"/>
  <c r="I2648" i="2" s="1"/>
  <c r="J2648" i="2" s="1"/>
  <c r="K2648" i="2" s="1"/>
  <c r="G2648" i="2"/>
  <c r="F2648" i="2"/>
  <c r="I2647" i="2"/>
  <c r="J2647" i="2" s="1"/>
  <c r="K2647" i="2" s="1"/>
  <c r="H2647" i="2"/>
  <c r="F2647" i="2"/>
  <c r="G2647" i="2" s="1"/>
  <c r="H2646" i="2"/>
  <c r="I2646" i="2" s="1"/>
  <c r="F2646" i="2"/>
  <c r="G2646" i="2" s="1"/>
  <c r="J2646" i="2" s="1"/>
  <c r="K2646" i="2" s="1"/>
  <c r="I2645" i="2"/>
  <c r="J2645" i="2" s="1"/>
  <c r="K2645" i="2" s="1"/>
  <c r="H2645" i="2"/>
  <c r="F2645" i="2"/>
  <c r="G2645" i="2" s="1"/>
  <c r="H2644" i="2"/>
  <c r="I2644" i="2" s="1"/>
  <c r="G2644" i="2"/>
  <c r="J2644" i="2" s="1"/>
  <c r="K2644" i="2" s="1"/>
  <c r="F2644" i="2"/>
  <c r="H2643" i="2"/>
  <c r="I2643" i="2" s="1"/>
  <c r="F2643" i="2"/>
  <c r="G2643" i="2" s="1"/>
  <c r="J2643" i="2" s="1"/>
  <c r="K2643" i="2" s="1"/>
  <c r="H2642" i="2"/>
  <c r="I2642" i="2" s="1"/>
  <c r="F2642" i="2"/>
  <c r="G2642" i="2" s="1"/>
  <c r="H2641" i="2"/>
  <c r="I2641" i="2" s="1"/>
  <c r="J2641" i="2" s="1"/>
  <c r="K2641" i="2" s="1"/>
  <c r="F2641" i="2"/>
  <c r="G2641" i="2" s="1"/>
  <c r="H2640" i="2"/>
  <c r="I2640" i="2" s="1"/>
  <c r="G2640" i="2"/>
  <c r="J2640" i="2" s="1"/>
  <c r="K2640" i="2" s="1"/>
  <c r="F2640" i="2"/>
  <c r="H2639" i="2"/>
  <c r="I2639" i="2" s="1"/>
  <c r="J2639" i="2" s="1"/>
  <c r="K2639" i="2" s="1"/>
  <c r="F2639" i="2"/>
  <c r="G2639" i="2" s="1"/>
  <c r="H2638" i="2"/>
  <c r="I2638" i="2" s="1"/>
  <c r="J2638" i="2" s="1"/>
  <c r="K2638" i="2" s="1"/>
  <c r="F2638" i="2"/>
  <c r="G2638" i="2" s="1"/>
  <c r="J2637" i="2"/>
  <c r="K2637" i="2" s="1"/>
  <c r="I2637" i="2"/>
  <c r="H2637" i="2"/>
  <c r="F2637" i="2"/>
  <c r="G2637" i="2" s="1"/>
  <c r="H2636" i="2"/>
  <c r="I2636" i="2" s="1"/>
  <c r="F2636" i="2"/>
  <c r="G2636" i="2" s="1"/>
  <c r="J2636" i="2" s="1"/>
  <c r="K2636" i="2" s="1"/>
  <c r="H2635" i="2"/>
  <c r="I2635" i="2" s="1"/>
  <c r="J2635" i="2" s="1"/>
  <c r="K2635" i="2" s="1"/>
  <c r="F2635" i="2"/>
  <c r="G2635" i="2" s="1"/>
  <c r="H2634" i="2"/>
  <c r="I2634" i="2" s="1"/>
  <c r="G2634" i="2"/>
  <c r="F2634" i="2"/>
  <c r="H2633" i="2"/>
  <c r="I2633" i="2" s="1"/>
  <c r="J2633" i="2" s="1"/>
  <c r="K2633" i="2" s="1"/>
  <c r="F2633" i="2"/>
  <c r="G2633" i="2" s="1"/>
  <c r="H2632" i="2"/>
  <c r="I2632" i="2" s="1"/>
  <c r="J2632" i="2" s="1"/>
  <c r="K2632" i="2" s="1"/>
  <c r="G2632" i="2"/>
  <c r="F2632" i="2"/>
  <c r="I2631" i="2"/>
  <c r="J2631" i="2" s="1"/>
  <c r="K2631" i="2" s="1"/>
  <c r="H2631" i="2"/>
  <c r="F2631" i="2"/>
  <c r="G2631" i="2" s="1"/>
  <c r="H2630" i="2"/>
  <c r="I2630" i="2" s="1"/>
  <c r="J2630" i="2" s="1"/>
  <c r="K2630" i="2" s="1"/>
  <c r="F2630" i="2"/>
  <c r="G2630" i="2" s="1"/>
  <c r="I2629" i="2"/>
  <c r="J2629" i="2" s="1"/>
  <c r="K2629" i="2" s="1"/>
  <c r="H2629" i="2"/>
  <c r="F2629" i="2"/>
  <c r="G2629" i="2" s="1"/>
  <c r="H2628" i="2"/>
  <c r="I2628" i="2" s="1"/>
  <c r="G2628" i="2"/>
  <c r="J2628" i="2" s="1"/>
  <c r="K2628" i="2" s="1"/>
  <c r="F2628" i="2"/>
  <c r="H2627" i="2"/>
  <c r="I2627" i="2" s="1"/>
  <c r="J2627" i="2" s="1"/>
  <c r="K2627" i="2" s="1"/>
  <c r="F2627" i="2"/>
  <c r="G2627" i="2" s="1"/>
  <c r="H2626" i="2"/>
  <c r="I2626" i="2" s="1"/>
  <c r="F2626" i="2"/>
  <c r="G2626" i="2" s="1"/>
  <c r="H2625" i="2"/>
  <c r="I2625" i="2" s="1"/>
  <c r="J2625" i="2" s="1"/>
  <c r="K2625" i="2" s="1"/>
  <c r="F2625" i="2"/>
  <c r="G2625" i="2" s="1"/>
  <c r="H2624" i="2"/>
  <c r="I2624" i="2" s="1"/>
  <c r="J2624" i="2" s="1"/>
  <c r="K2624" i="2" s="1"/>
  <c r="G2624" i="2"/>
  <c r="F2624" i="2"/>
  <c r="H2623" i="2"/>
  <c r="I2623" i="2" s="1"/>
  <c r="J2623" i="2" s="1"/>
  <c r="K2623" i="2" s="1"/>
  <c r="F2623" i="2"/>
  <c r="G2623" i="2" s="1"/>
  <c r="H2622" i="2"/>
  <c r="I2622" i="2" s="1"/>
  <c r="J2622" i="2" s="1"/>
  <c r="K2622" i="2" s="1"/>
  <c r="F2622" i="2"/>
  <c r="G2622" i="2" s="1"/>
  <c r="I2621" i="2"/>
  <c r="J2621" i="2" s="1"/>
  <c r="K2621" i="2" s="1"/>
  <c r="H2621" i="2"/>
  <c r="F2621" i="2"/>
  <c r="G2621" i="2" s="1"/>
  <c r="H2620" i="2"/>
  <c r="I2620" i="2" s="1"/>
  <c r="F2620" i="2"/>
  <c r="G2620" i="2" s="1"/>
  <c r="J2620" i="2" s="1"/>
  <c r="K2620" i="2" s="1"/>
  <c r="H2619" i="2"/>
  <c r="I2619" i="2" s="1"/>
  <c r="J2619" i="2" s="1"/>
  <c r="K2619" i="2" s="1"/>
  <c r="F2619" i="2"/>
  <c r="G2619" i="2" s="1"/>
  <c r="H2618" i="2"/>
  <c r="I2618" i="2" s="1"/>
  <c r="F2618" i="2"/>
  <c r="G2618" i="2" s="1"/>
  <c r="I2617" i="2"/>
  <c r="J2617" i="2" s="1"/>
  <c r="K2617" i="2" s="1"/>
  <c r="H2617" i="2"/>
  <c r="F2617" i="2"/>
  <c r="G2617" i="2" s="1"/>
  <c r="H2616" i="2"/>
  <c r="I2616" i="2" s="1"/>
  <c r="J2616" i="2" s="1"/>
  <c r="K2616" i="2" s="1"/>
  <c r="G2616" i="2"/>
  <c r="F2616" i="2"/>
  <c r="H2615" i="2"/>
  <c r="I2615" i="2" s="1"/>
  <c r="J2615" i="2" s="1"/>
  <c r="K2615" i="2" s="1"/>
  <c r="F2615" i="2"/>
  <c r="G2615" i="2" s="1"/>
  <c r="H2614" i="2"/>
  <c r="I2614" i="2" s="1"/>
  <c r="F2614" i="2"/>
  <c r="G2614" i="2" s="1"/>
  <c r="I2613" i="2"/>
  <c r="J2613" i="2" s="1"/>
  <c r="K2613" i="2" s="1"/>
  <c r="H2613" i="2"/>
  <c r="F2613" i="2"/>
  <c r="G2613" i="2" s="1"/>
  <c r="H2612" i="2"/>
  <c r="I2612" i="2" s="1"/>
  <c r="F2612" i="2"/>
  <c r="G2612" i="2" s="1"/>
  <c r="J2612" i="2" s="1"/>
  <c r="K2612" i="2" s="1"/>
  <c r="H2611" i="2"/>
  <c r="I2611" i="2" s="1"/>
  <c r="J2611" i="2" s="1"/>
  <c r="K2611" i="2" s="1"/>
  <c r="F2611" i="2"/>
  <c r="G2611" i="2" s="1"/>
  <c r="H2610" i="2"/>
  <c r="I2610" i="2" s="1"/>
  <c r="J2610" i="2" s="1"/>
  <c r="K2610" i="2" s="1"/>
  <c r="F2610" i="2"/>
  <c r="G2610" i="2" s="1"/>
  <c r="H2609" i="2"/>
  <c r="I2609" i="2" s="1"/>
  <c r="J2609" i="2" s="1"/>
  <c r="K2609" i="2" s="1"/>
  <c r="F2609" i="2"/>
  <c r="G2609" i="2" s="1"/>
  <c r="H2608" i="2"/>
  <c r="I2608" i="2" s="1"/>
  <c r="J2608" i="2" s="1"/>
  <c r="K2608" i="2" s="1"/>
  <c r="G2608" i="2"/>
  <c r="F2608" i="2"/>
  <c r="H2607" i="2"/>
  <c r="I2607" i="2" s="1"/>
  <c r="J2607" i="2" s="1"/>
  <c r="K2607" i="2" s="1"/>
  <c r="F2607" i="2"/>
  <c r="G2607" i="2" s="1"/>
  <c r="H2606" i="2"/>
  <c r="I2606" i="2" s="1"/>
  <c r="F2606" i="2"/>
  <c r="G2606" i="2" s="1"/>
  <c r="I2605" i="2"/>
  <c r="J2605" i="2" s="1"/>
  <c r="K2605" i="2" s="1"/>
  <c r="H2605" i="2"/>
  <c r="F2605" i="2"/>
  <c r="G2605" i="2" s="1"/>
  <c r="H2604" i="2"/>
  <c r="I2604" i="2" s="1"/>
  <c r="F2604" i="2"/>
  <c r="G2604" i="2" s="1"/>
  <c r="J2604" i="2" s="1"/>
  <c r="K2604" i="2" s="1"/>
  <c r="H2603" i="2"/>
  <c r="I2603" i="2" s="1"/>
  <c r="J2603" i="2" s="1"/>
  <c r="K2603" i="2" s="1"/>
  <c r="F2603" i="2"/>
  <c r="G2603" i="2" s="1"/>
  <c r="H2602" i="2"/>
  <c r="I2602" i="2" s="1"/>
  <c r="F2602" i="2"/>
  <c r="G2602" i="2" s="1"/>
  <c r="H2601" i="2"/>
  <c r="I2601" i="2" s="1"/>
  <c r="J2601" i="2" s="1"/>
  <c r="K2601" i="2" s="1"/>
  <c r="F2601" i="2"/>
  <c r="G2601" i="2" s="1"/>
  <c r="H2600" i="2"/>
  <c r="I2600" i="2" s="1"/>
  <c r="J2600" i="2" s="1"/>
  <c r="K2600" i="2" s="1"/>
  <c r="G2600" i="2"/>
  <c r="F2600" i="2"/>
  <c r="H2599" i="2"/>
  <c r="I2599" i="2" s="1"/>
  <c r="J2599" i="2" s="1"/>
  <c r="K2599" i="2" s="1"/>
  <c r="F2599" i="2"/>
  <c r="G2599" i="2" s="1"/>
  <c r="H2598" i="2"/>
  <c r="I2598" i="2" s="1"/>
  <c r="F2598" i="2"/>
  <c r="G2598" i="2" s="1"/>
  <c r="I2597" i="2"/>
  <c r="J2597" i="2" s="1"/>
  <c r="K2597" i="2" s="1"/>
  <c r="H2597" i="2"/>
  <c r="F2597" i="2"/>
  <c r="G2597" i="2" s="1"/>
  <c r="H2596" i="2"/>
  <c r="I2596" i="2" s="1"/>
  <c r="F2596" i="2"/>
  <c r="G2596" i="2" s="1"/>
  <c r="J2596" i="2" s="1"/>
  <c r="K2596" i="2" s="1"/>
  <c r="H2595" i="2"/>
  <c r="I2595" i="2" s="1"/>
  <c r="J2595" i="2" s="1"/>
  <c r="K2595" i="2" s="1"/>
  <c r="F2595" i="2"/>
  <c r="G2595" i="2" s="1"/>
  <c r="H2594" i="2"/>
  <c r="I2594" i="2" s="1"/>
  <c r="J2594" i="2" s="1"/>
  <c r="K2594" i="2" s="1"/>
  <c r="F2594" i="2"/>
  <c r="G2594" i="2" s="1"/>
  <c r="I2593" i="2"/>
  <c r="J2593" i="2" s="1"/>
  <c r="K2593" i="2" s="1"/>
  <c r="H2593" i="2"/>
  <c r="F2593" i="2"/>
  <c r="G2593" i="2" s="1"/>
  <c r="H2592" i="2"/>
  <c r="I2592" i="2" s="1"/>
  <c r="G2592" i="2"/>
  <c r="J2592" i="2" s="1"/>
  <c r="K2592" i="2" s="1"/>
  <c r="F2592" i="2"/>
  <c r="H2591" i="2"/>
  <c r="I2591" i="2" s="1"/>
  <c r="J2591" i="2" s="1"/>
  <c r="K2591" i="2" s="1"/>
  <c r="F2591" i="2"/>
  <c r="G2591" i="2" s="1"/>
  <c r="H2590" i="2"/>
  <c r="I2590" i="2" s="1"/>
  <c r="J2590" i="2" s="1"/>
  <c r="K2590" i="2" s="1"/>
  <c r="F2590" i="2"/>
  <c r="G2590" i="2" s="1"/>
  <c r="I2589" i="2"/>
  <c r="J2589" i="2" s="1"/>
  <c r="K2589" i="2" s="1"/>
  <c r="H2589" i="2"/>
  <c r="F2589" i="2"/>
  <c r="G2589" i="2" s="1"/>
  <c r="J2588" i="2"/>
  <c r="K2588" i="2" s="1"/>
  <c r="H2588" i="2"/>
  <c r="I2588" i="2" s="1"/>
  <c r="G2588" i="2"/>
  <c r="F2588" i="2"/>
  <c r="H2587" i="2"/>
  <c r="I2587" i="2" s="1"/>
  <c r="J2587" i="2" s="1"/>
  <c r="K2587" i="2" s="1"/>
  <c r="F2587" i="2"/>
  <c r="G2587" i="2" s="1"/>
  <c r="H2586" i="2"/>
  <c r="I2586" i="2" s="1"/>
  <c r="F2586" i="2"/>
  <c r="G2586" i="2" s="1"/>
  <c r="I2585" i="2"/>
  <c r="J2585" i="2" s="1"/>
  <c r="K2585" i="2" s="1"/>
  <c r="H2585" i="2"/>
  <c r="F2585" i="2"/>
  <c r="G2585" i="2" s="1"/>
  <c r="H2584" i="2"/>
  <c r="I2584" i="2" s="1"/>
  <c r="J2584" i="2" s="1"/>
  <c r="K2584" i="2" s="1"/>
  <c r="G2584" i="2"/>
  <c r="F2584" i="2"/>
  <c r="H2583" i="2"/>
  <c r="I2583" i="2" s="1"/>
  <c r="J2583" i="2" s="1"/>
  <c r="K2583" i="2" s="1"/>
  <c r="F2583" i="2"/>
  <c r="G2583" i="2" s="1"/>
  <c r="H2582" i="2"/>
  <c r="I2582" i="2" s="1"/>
  <c r="F2582" i="2"/>
  <c r="G2582" i="2" s="1"/>
  <c r="I2581" i="2"/>
  <c r="J2581" i="2" s="1"/>
  <c r="K2581" i="2" s="1"/>
  <c r="H2581" i="2"/>
  <c r="F2581" i="2"/>
  <c r="G2581" i="2" s="1"/>
  <c r="H2580" i="2"/>
  <c r="I2580" i="2" s="1"/>
  <c r="F2580" i="2"/>
  <c r="G2580" i="2" s="1"/>
  <c r="J2580" i="2" s="1"/>
  <c r="K2580" i="2" s="1"/>
  <c r="J2579" i="2"/>
  <c r="K2579" i="2" s="1"/>
  <c r="I2579" i="2"/>
  <c r="H2579" i="2"/>
  <c r="F2579" i="2"/>
  <c r="G2579" i="2" s="1"/>
  <c r="H2578" i="2"/>
  <c r="I2578" i="2" s="1"/>
  <c r="F2578" i="2"/>
  <c r="G2578" i="2" s="1"/>
  <c r="J2578" i="2" s="1"/>
  <c r="K2578" i="2" s="1"/>
  <c r="I2577" i="2"/>
  <c r="H2577" i="2"/>
  <c r="F2577" i="2"/>
  <c r="G2577" i="2" s="1"/>
  <c r="J2577" i="2" s="1"/>
  <c r="K2577" i="2" s="1"/>
  <c r="H2576" i="2"/>
  <c r="I2576" i="2" s="1"/>
  <c r="J2576" i="2" s="1"/>
  <c r="K2576" i="2" s="1"/>
  <c r="G2576" i="2"/>
  <c r="F2576" i="2"/>
  <c r="H2575" i="2"/>
  <c r="I2575" i="2" s="1"/>
  <c r="J2575" i="2" s="1"/>
  <c r="K2575" i="2" s="1"/>
  <c r="F2575" i="2"/>
  <c r="G2575" i="2" s="1"/>
  <c r="H2574" i="2"/>
  <c r="I2574" i="2" s="1"/>
  <c r="J2574" i="2" s="1"/>
  <c r="K2574" i="2" s="1"/>
  <c r="G2574" i="2"/>
  <c r="F2574" i="2"/>
  <c r="I2573" i="2"/>
  <c r="J2573" i="2" s="1"/>
  <c r="K2573" i="2" s="1"/>
  <c r="H2573" i="2"/>
  <c r="F2573" i="2"/>
  <c r="G2573" i="2" s="1"/>
  <c r="H2572" i="2"/>
  <c r="I2572" i="2" s="1"/>
  <c r="F2572" i="2"/>
  <c r="G2572" i="2" s="1"/>
  <c r="J2572" i="2" s="1"/>
  <c r="K2572" i="2" s="1"/>
  <c r="J2571" i="2"/>
  <c r="K2571" i="2" s="1"/>
  <c r="I2571" i="2"/>
  <c r="H2571" i="2"/>
  <c r="F2571" i="2"/>
  <c r="G2571" i="2" s="1"/>
  <c r="H2570" i="2"/>
  <c r="I2570" i="2" s="1"/>
  <c r="F2570" i="2"/>
  <c r="G2570" i="2" s="1"/>
  <c r="J2570" i="2" s="1"/>
  <c r="K2570" i="2" s="1"/>
  <c r="H2569" i="2"/>
  <c r="I2569" i="2" s="1"/>
  <c r="J2569" i="2" s="1"/>
  <c r="K2569" i="2" s="1"/>
  <c r="F2569" i="2"/>
  <c r="G2569" i="2" s="1"/>
  <c r="H2568" i="2"/>
  <c r="I2568" i="2" s="1"/>
  <c r="J2568" i="2" s="1"/>
  <c r="K2568" i="2" s="1"/>
  <c r="G2568" i="2"/>
  <c r="F2568" i="2"/>
  <c r="H2567" i="2"/>
  <c r="I2567" i="2" s="1"/>
  <c r="J2567" i="2" s="1"/>
  <c r="K2567" i="2" s="1"/>
  <c r="F2567" i="2"/>
  <c r="G2567" i="2" s="1"/>
  <c r="H2566" i="2"/>
  <c r="I2566" i="2" s="1"/>
  <c r="J2566" i="2" s="1"/>
  <c r="K2566" i="2" s="1"/>
  <c r="G2566" i="2"/>
  <c r="F2566" i="2"/>
  <c r="I2565" i="2"/>
  <c r="J2565" i="2" s="1"/>
  <c r="K2565" i="2" s="1"/>
  <c r="H2565" i="2"/>
  <c r="F2565" i="2"/>
  <c r="G2565" i="2" s="1"/>
  <c r="H2564" i="2"/>
  <c r="I2564" i="2" s="1"/>
  <c r="F2564" i="2"/>
  <c r="G2564" i="2" s="1"/>
  <c r="J2564" i="2" s="1"/>
  <c r="K2564" i="2" s="1"/>
  <c r="J2563" i="2"/>
  <c r="K2563" i="2" s="1"/>
  <c r="I2563" i="2"/>
  <c r="H2563" i="2"/>
  <c r="F2563" i="2"/>
  <c r="G2563" i="2" s="1"/>
  <c r="H2562" i="2"/>
  <c r="I2562" i="2" s="1"/>
  <c r="F2562" i="2"/>
  <c r="G2562" i="2" s="1"/>
  <c r="J2562" i="2" s="1"/>
  <c r="K2562" i="2" s="1"/>
  <c r="H2561" i="2"/>
  <c r="I2561" i="2" s="1"/>
  <c r="J2561" i="2" s="1"/>
  <c r="K2561" i="2" s="1"/>
  <c r="F2561" i="2"/>
  <c r="G2561" i="2" s="1"/>
  <c r="H2560" i="2"/>
  <c r="I2560" i="2" s="1"/>
  <c r="J2560" i="2" s="1"/>
  <c r="K2560" i="2" s="1"/>
  <c r="G2560" i="2"/>
  <c r="F2560" i="2"/>
  <c r="H2559" i="2"/>
  <c r="I2559" i="2" s="1"/>
  <c r="J2559" i="2" s="1"/>
  <c r="K2559" i="2" s="1"/>
  <c r="F2559" i="2"/>
  <c r="G2559" i="2" s="1"/>
  <c r="H2558" i="2"/>
  <c r="I2558" i="2" s="1"/>
  <c r="J2558" i="2" s="1"/>
  <c r="K2558" i="2" s="1"/>
  <c r="G2558" i="2"/>
  <c r="F2558" i="2"/>
  <c r="I2557" i="2"/>
  <c r="J2557" i="2" s="1"/>
  <c r="K2557" i="2" s="1"/>
  <c r="H2557" i="2"/>
  <c r="F2557" i="2"/>
  <c r="G2557" i="2" s="1"/>
  <c r="H2556" i="2"/>
  <c r="I2556" i="2" s="1"/>
  <c r="F2556" i="2"/>
  <c r="G2556" i="2" s="1"/>
  <c r="J2556" i="2" s="1"/>
  <c r="K2556" i="2" s="1"/>
  <c r="J2555" i="2"/>
  <c r="K2555" i="2" s="1"/>
  <c r="I2555" i="2"/>
  <c r="H2555" i="2"/>
  <c r="F2555" i="2"/>
  <c r="G2555" i="2" s="1"/>
  <c r="H2554" i="2"/>
  <c r="I2554" i="2" s="1"/>
  <c r="F2554" i="2"/>
  <c r="G2554" i="2" s="1"/>
  <c r="H2553" i="2"/>
  <c r="I2553" i="2" s="1"/>
  <c r="J2553" i="2" s="1"/>
  <c r="K2553" i="2" s="1"/>
  <c r="F2553" i="2"/>
  <c r="G2553" i="2" s="1"/>
  <c r="H2552" i="2"/>
  <c r="I2552" i="2" s="1"/>
  <c r="J2552" i="2" s="1"/>
  <c r="K2552" i="2" s="1"/>
  <c r="G2552" i="2"/>
  <c r="F2552" i="2"/>
  <c r="H2551" i="2"/>
  <c r="I2551" i="2" s="1"/>
  <c r="J2551" i="2" s="1"/>
  <c r="K2551" i="2" s="1"/>
  <c r="F2551" i="2"/>
  <c r="G2551" i="2" s="1"/>
  <c r="H2550" i="2"/>
  <c r="I2550" i="2" s="1"/>
  <c r="F2550" i="2"/>
  <c r="G2550" i="2" s="1"/>
  <c r="I2549" i="2"/>
  <c r="J2549" i="2" s="1"/>
  <c r="K2549" i="2" s="1"/>
  <c r="H2549" i="2"/>
  <c r="F2549" i="2"/>
  <c r="G2549" i="2" s="1"/>
  <c r="H2548" i="2"/>
  <c r="I2548" i="2" s="1"/>
  <c r="F2548" i="2"/>
  <c r="G2548" i="2" s="1"/>
  <c r="J2548" i="2" s="1"/>
  <c r="K2548" i="2" s="1"/>
  <c r="J2547" i="2"/>
  <c r="K2547" i="2" s="1"/>
  <c r="I2547" i="2"/>
  <c r="H2547" i="2"/>
  <c r="F2547" i="2"/>
  <c r="G2547" i="2" s="1"/>
  <c r="H2546" i="2"/>
  <c r="I2546" i="2" s="1"/>
  <c r="F2546" i="2"/>
  <c r="G2546" i="2" s="1"/>
  <c r="H2545" i="2"/>
  <c r="I2545" i="2" s="1"/>
  <c r="J2545" i="2" s="1"/>
  <c r="K2545" i="2" s="1"/>
  <c r="F2545" i="2"/>
  <c r="G2545" i="2" s="1"/>
  <c r="H2544" i="2"/>
  <c r="I2544" i="2" s="1"/>
  <c r="J2544" i="2" s="1"/>
  <c r="K2544" i="2" s="1"/>
  <c r="G2544" i="2"/>
  <c r="F2544" i="2"/>
  <c r="H2543" i="2"/>
  <c r="I2543" i="2" s="1"/>
  <c r="J2543" i="2" s="1"/>
  <c r="K2543" i="2" s="1"/>
  <c r="F2543" i="2"/>
  <c r="G2543" i="2" s="1"/>
  <c r="H2542" i="2"/>
  <c r="I2542" i="2" s="1"/>
  <c r="F2542" i="2"/>
  <c r="G2542" i="2" s="1"/>
  <c r="I2541" i="2"/>
  <c r="J2541" i="2" s="1"/>
  <c r="K2541" i="2" s="1"/>
  <c r="H2541" i="2"/>
  <c r="F2541" i="2"/>
  <c r="G2541" i="2" s="1"/>
  <c r="H2540" i="2"/>
  <c r="I2540" i="2" s="1"/>
  <c r="F2540" i="2"/>
  <c r="G2540" i="2" s="1"/>
  <c r="J2540" i="2" s="1"/>
  <c r="K2540" i="2" s="1"/>
  <c r="J2539" i="2"/>
  <c r="K2539" i="2" s="1"/>
  <c r="I2539" i="2"/>
  <c r="H2539" i="2"/>
  <c r="F2539" i="2"/>
  <c r="G2539" i="2" s="1"/>
  <c r="H2538" i="2"/>
  <c r="I2538" i="2" s="1"/>
  <c r="F2538" i="2"/>
  <c r="G2538" i="2" s="1"/>
  <c r="H2537" i="2"/>
  <c r="I2537" i="2" s="1"/>
  <c r="J2537" i="2" s="1"/>
  <c r="K2537" i="2" s="1"/>
  <c r="F2537" i="2"/>
  <c r="G2537" i="2" s="1"/>
  <c r="H2536" i="2"/>
  <c r="I2536" i="2" s="1"/>
  <c r="J2536" i="2" s="1"/>
  <c r="K2536" i="2" s="1"/>
  <c r="G2536" i="2"/>
  <c r="F2536" i="2"/>
  <c r="H2535" i="2"/>
  <c r="I2535" i="2" s="1"/>
  <c r="J2535" i="2" s="1"/>
  <c r="K2535" i="2" s="1"/>
  <c r="F2535" i="2"/>
  <c r="G2535" i="2" s="1"/>
  <c r="H2534" i="2"/>
  <c r="I2534" i="2" s="1"/>
  <c r="F2534" i="2"/>
  <c r="G2534" i="2" s="1"/>
  <c r="I2533" i="2"/>
  <c r="J2533" i="2" s="1"/>
  <c r="K2533" i="2" s="1"/>
  <c r="H2533" i="2"/>
  <c r="F2533" i="2"/>
  <c r="G2533" i="2" s="1"/>
  <c r="H2532" i="2"/>
  <c r="I2532" i="2" s="1"/>
  <c r="F2532" i="2"/>
  <c r="G2532" i="2" s="1"/>
  <c r="J2532" i="2" s="1"/>
  <c r="K2532" i="2" s="1"/>
  <c r="H2531" i="2"/>
  <c r="I2531" i="2" s="1"/>
  <c r="J2531" i="2" s="1"/>
  <c r="K2531" i="2" s="1"/>
  <c r="F2531" i="2"/>
  <c r="G2531" i="2" s="1"/>
  <c r="H2530" i="2"/>
  <c r="I2530" i="2" s="1"/>
  <c r="J2530" i="2" s="1"/>
  <c r="K2530" i="2" s="1"/>
  <c r="F2530" i="2"/>
  <c r="G2530" i="2" s="1"/>
  <c r="H2529" i="2"/>
  <c r="I2529" i="2" s="1"/>
  <c r="J2529" i="2" s="1"/>
  <c r="K2529" i="2" s="1"/>
  <c r="F2529" i="2"/>
  <c r="G2529" i="2" s="1"/>
  <c r="H2528" i="2"/>
  <c r="I2528" i="2" s="1"/>
  <c r="J2528" i="2" s="1"/>
  <c r="K2528" i="2" s="1"/>
  <c r="G2528" i="2"/>
  <c r="F2528" i="2"/>
  <c r="I2527" i="2"/>
  <c r="J2527" i="2" s="1"/>
  <c r="K2527" i="2" s="1"/>
  <c r="H2527" i="2"/>
  <c r="F2527" i="2"/>
  <c r="G2527" i="2" s="1"/>
  <c r="H2526" i="2"/>
  <c r="I2526" i="2" s="1"/>
  <c r="F2526" i="2"/>
  <c r="G2526" i="2" s="1"/>
  <c r="J2526" i="2" s="1"/>
  <c r="K2526" i="2" s="1"/>
  <c r="J2525" i="2"/>
  <c r="K2525" i="2" s="1"/>
  <c r="I2525" i="2"/>
  <c r="H2525" i="2"/>
  <c r="F2525" i="2"/>
  <c r="G2525" i="2" s="1"/>
  <c r="H2524" i="2"/>
  <c r="I2524" i="2" s="1"/>
  <c r="F2524" i="2"/>
  <c r="G2524" i="2" s="1"/>
  <c r="J2524" i="2" s="1"/>
  <c r="K2524" i="2" s="1"/>
  <c r="H2523" i="2"/>
  <c r="I2523" i="2" s="1"/>
  <c r="J2523" i="2" s="1"/>
  <c r="K2523" i="2" s="1"/>
  <c r="F2523" i="2"/>
  <c r="G2523" i="2" s="1"/>
  <c r="H2522" i="2"/>
  <c r="I2522" i="2" s="1"/>
  <c r="J2522" i="2" s="1"/>
  <c r="K2522" i="2" s="1"/>
  <c r="G2522" i="2"/>
  <c r="F2522" i="2"/>
  <c r="H2521" i="2"/>
  <c r="I2521" i="2" s="1"/>
  <c r="J2521" i="2" s="1"/>
  <c r="K2521" i="2" s="1"/>
  <c r="F2521" i="2"/>
  <c r="G2521" i="2" s="1"/>
  <c r="H2520" i="2"/>
  <c r="I2520" i="2" s="1"/>
  <c r="J2520" i="2" s="1"/>
  <c r="K2520" i="2" s="1"/>
  <c r="G2520" i="2"/>
  <c r="F2520" i="2"/>
  <c r="I2519" i="2"/>
  <c r="J2519" i="2" s="1"/>
  <c r="K2519" i="2" s="1"/>
  <c r="H2519" i="2"/>
  <c r="F2519" i="2"/>
  <c r="G2519" i="2" s="1"/>
  <c r="H2518" i="2"/>
  <c r="I2518" i="2" s="1"/>
  <c r="F2518" i="2"/>
  <c r="G2518" i="2" s="1"/>
  <c r="I2517" i="2"/>
  <c r="J2517" i="2" s="1"/>
  <c r="K2517" i="2" s="1"/>
  <c r="H2517" i="2"/>
  <c r="F2517" i="2"/>
  <c r="G2517" i="2" s="1"/>
  <c r="H2516" i="2"/>
  <c r="I2516" i="2" s="1"/>
  <c r="F2516" i="2"/>
  <c r="G2516" i="2" s="1"/>
  <c r="J2516" i="2" s="1"/>
  <c r="K2516" i="2" s="1"/>
  <c r="J2515" i="2"/>
  <c r="K2515" i="2" s="1"/>
  <c r="I2515" i="2"/>
  <c r="H2515" i="2"/>
  <c r="F2515" i="2"/>
  <c r="G2515" i="2" s="1"/>
  <c r="H2514" i="2"/>
  <c r="I2514" i="2" s="1"/>
  <c r="F2514" i="2"/>
  <c r="G2514" i="2" s="1"/>
  <c r="H2513" i="2"/>
  <c r="I2513" i="2" s="1"/>
  <c r="J2513" i="2" s="1"/>
  <c r="K2513" i="2" s="1"/>
  <c r="F2513" i="2"/>
  <c r="G2513" i="2" s="1"/>
  <c r="H2512" i="2"/>
  <c r="I2512" i="2" s="1"/>
  <c r="J2512" i="2" s="1"/>
  <c r="K2512" i="2" s="1"/>
  <c r="G2512" i="2"/>
  <c r="F2512" i="2"/>
  <c r="I2511" i="2"/>
  <c r="J2511" i="2" s="1"/>
  <c r="K2511" i="2" s="1"/>
  <c r="H2511" i="2"/>
  <c r="F2511" i="2"/>
  <c r="G2511" i="2" s="1"/>
  <c r="H2510" i="2"/>
  <c r="I2510" i="2" s="1"/>
  <c r="J2510" i="2" s="1"/>
  <c r="K2510" i="2" s="1"/>
  <c r="F2510" i="2"/>
  <c r="G2510" i="2" s="1"/>
  <c r="I2509" i="2"/>
  <c r="J2509" i="2" s="1"/>
  <c r="K2509" i="2" s="1"/>
  <c r="H2509" i="2"/>
  <c r="F2509" i="2"/>
  <c r="G2509" i="2" s="1"/>
  <c r="H2508" i="2"/>
  <c r="I2508" i="2" s="1"/>
  <c r="F2508" i="2"/>
  <c r="G2508" i="2" s="1"/>
  <c r="J2508" i="2" s="1"/>
  <c r="K2508" i="2" s="1"/>
  <c r="J2507" i="2"/>
  <c r="K2507" i="2" s="1"/>
  <c r="I2507" i="2"/>
  <c r="H2507" i="2"/>
  <c r="F2507" i="2"/>
  <c r="G2507" i="2" s="1"/>
  <c r="H2506" i="2"/>
  <c r="I2506" i="2" s="1"/>
  <c r="F2506" i="2"/>
  <c r="G2506" i="2" s="1"/>
  <c r="I2505" i="2"/>
  <c r="J2505" i="2" s="1"/>
  <c r="K2505" i="2" s="1"/>
  <c r="H2505" i="2"/>
  <c r="F2505" i="2"/>
  <c r="G2505" i="2" s="1"/>
  <c r="H2504" i="2"/>
  <c r="I2504" i="2" s="1"/>
  <c r="J2504" i="2" s="1"/>
  <c r="K2504" i="2" s="1"/>
  <c r="G2504" i="2"/>
  <c r="F2504" i="2"/>
  <c r="I2503" i="2"/>
  <c r="J2503" i="2" s="1"/>
  <c r="K2503" i="2" s="1"/>
  <c r="H2503" i="2"/>
  <c r="F2503" i="2"/>
  <c r="G2503" i="2" s="1"/>
  <c r="H2502" i="2"/>
  <c r="I2502" i="2" s="1"/>
  <c r="F2502" i="2"/>
  <c r="G2502" i="2" s="1"/>
  <c r="J2502" i="2" s="1"/>
  <c r="K2502" i="2" s="1"/>
  <c r="J2501" i="2"/>
  <c r="K2501" i="2" s="1"/>
  <c r="I2501" i="2"/>
  <c r="H2501" i="2"/>
  <c r="F2501" i="2"/>
  <c r="G2501" i="2" s="1"/>
  <c r="H2500" i="2"/>
  <c r="I2500" i="2" s="1"/>
  <c r="J2500" i="2" s="1"/>
  <c r="K2500" i="2" s="1"/>
  <c r="F2500" i="2"/>
  <c r="G2500" i="2" s="1"/>
  <c r="I2499" i="2"/>
  <c r="J2499" i="2" s="1"/>
  <c r="K2499" i="2" s="1"/>
  <c r="H2499" i="2"/>
  <c r="F2499" i="2"/>
  <c r="G2499" i="2" s="1"/>
  <c r="H2498" i="2"/>
  <c r="I2498" i="2" s="1"/>
  <c r="J2498" i="2" s="1"/>
  <c r="K2498" i="2" s="1"/>
  <c r="G2498" i="2"/>
  <c r="F2498" i="2"/>
  <c r="H2497" i="2"/>
  <c r="I2497" i="2" s="1"/>
  <c r="J2497" i="2" s="1"/>
  <c r="K2497" i="2" s="1"/>
  <c r="F2497" i="2"/>
  <c r="G2497" i="2" s="1"/>
  <c r="H2496" i="2"/>
  <c r="I2496" i="2" s="1"/>
  <c r="J2496" i="2" s="1"/>
  <c r="K2496" i="2" s="1"/>
  <c r="F2496" i="2"/>
  <c r="G2496" i="2" s="1"/>
  <c r="I2495" i="2"/>
  <c r="J2495" i="2" s="1"/>
  <c r="K2495" i="2" s="1"/>
  <c r="H2495" i="2"/>
  <c r="F2495" i="2"/>
  <c r="G2495" i="2" s="1"/>
  <c r="H2494" i="2"/>
  <c r="I2494" i="2" s="1"/>
  <c r="F2494" i="2"/>
  <c r="G2494" i="2" s="1"/>
  <c r="J2494" i="2" s="1"/>
  <c r="K2494" i="2" s="1"/>
  <c r="J2493" i="2"/>
  <c r="K2493" i="2" s="1"/>
  <c r="I2493" i="2"/>
  <c r="H2493" i="2"/>
  <c r="F2493" i="2"/>
  <c r="G2493" i="2" s="1"/>
  <c r="H2492" i="2"/>
  <c r="I2492" i="2" s="1"/>
  <c r="F2492" i="2"/>
  <c r="G2492" i="2" s="1"/>
  <c r="J2492" i="2" s="1"/>
  <c r="K2492" i="2" s="1"/>
  <c r="H2491" i="2"/>
  <c r="I2491" i="2" s="1"/>
  <c r="J2491" i="2" s="1"/>
  <c r="K2491" i="2" s="1"/>
  <c r="F2491" i="2"/>
  <c r="G2491" i="2" s="1"/>
  <c r="H2490" i="2"/>
  <c r="I2490" i="2" s="1"/>
  <c r="J2490" i="2" s="1"/>
  <c r="K2490" i="2" s="1"/>
  <c r="G2490" i="2"/>
  <c r="F2490" i="2"/>
  <c r="H2489" i="2"/>
  <c r="I2489" i="2" s="1"/>
  <c r="J2489" i="2" s="1"/>
  <c r="K2489" i="2" s="1"/>
  <c r="F2489" i="2"/>
  <c r="G2489" i="2" s="1"/>
  <c r="H2488" i="2"/>
  <c r="I2488" i="2" s="1"/>
  <c r="J2488" i="2" s="1"/>
  <c r="K2488" i="2" s="1"/>
  <c r="G2488" i="2"/>
  <c r="F2488" i="2"/>
  <c r="I2487" i="2"/>
  <c r="J2487" i="2" s="1"/>
  <c r="K2487" i="2" s="1"/>
  <c r="H2487" i="2"/>
  <c r="F2487" i="2"/>
  <c r="G2487" i="2" s="1"/>
  <c r="H2486" i="2"/>
  <c r="I2486" i="2" s="1"/>
  <c r="J2486" i="2" s="1"/>
  <c r="K2486" i="2" s="1"/>
  <c r="F2486" i="2"/>
  <c r="G2486" i="2" s="1"/>
  <c r="I2485" i="2"/>
  <c r="J2485" i="2" s="1"/>
  <c r="K2485" i="2" s="1"/>
  <c r="H2485" i="2"/>
  <c r="F2485" i="2"/>
  <c r="G2485" i="2" s="1"/>
  <c r="H2484" i="2"/>
  <c r="I2484" i="2" s="1"/>
  <c r="F2484" i="2"/>
  <c r="G2484" i="2" s="1"/>
  <c r="J2484" i="2" s="1"/>
  <c r="K2484" i="2" s="1"/>
  <c r="H2483" i="2"/>
  <c r="I2483" i="2" s="1"/>
  <c r="J2483" i="2" s="1"/>
  <c r="K2483" i="2" s="1"/>
  <c r="F2483" i="2"/>
  <c r="G2483" i="2" s="1"/>
  <c r="H2482" i="2"/>
  <c r="I2482" i="2" s="1"/>
  <c r="J2482" i="2" s="1"/>
  <c r="K2482" i="2" s="1"/>
  <c r="F2482" i="2"/>
  <c r="G2482" i="2" s="1"/>
  <c r="I2481" i="2"/>
  <c r="J2481" i="2" s="1"/>
  <c r="K2481" i="2" s="1"/>
  <c r="H2481" i="2"/>
  <c r="F2481" i="2"/>
  <c r="G2481" i="2" s="1"/>
  <c r="J2480" i="2"/>
  <c r="K2480" i="2" s="1"/>
  <c r="H2480" i="2"/>
  <c r="I2480" i="2" s="1"/>
  <c r="G2480" i="2"/>
  <c r="F2480" i="2"/>
  <c r="J2479" i="2"/>
  <c r="K2479" i="2" s="1"/>
  <c r="I2479" i="2"/>
  <c r="H2479" i="2"/>
  <c r="F2479" i="2"/>
  <c r="G2479" i="2" s="1"/>
  <c r="H2478" i="2"/>
  <c r="I2478" i="2" s="1"/>
  <c r="J2478" i="2" s="1"/>
  <c r="K2478" i="2" s="1"/>
  <c r="F2478" i="2"/>
  <c r="G2478" i="2" s="1"/>
  <c r="I2477" i="2"/>
  <c r="J2477" i="2" s="1"/>
  <c r="K2477" i="2" s="1"/>
  <c r="H2477" i="2"/>
  <c r="F2477" i="2"/>
  <c r="G2477" i="2" s="1"/>
  <c r="J2476" i="2"/>
  <c r="K2476" i="2" s="1"/>
  <c r="H2476" i="2"/>
  <c r="I2476" i="2" s="1"/>
  <c r="G2476" i="2"/>
  <c r="F2476" i="2"/>
  <c r="H2475" i="2"/>
  <c r="I2475" i="2" s="1"/>
  <c r="J2475" i="2" s="1"/>
  <c r="K2475" i="2" s="1"/>
  <c r="F2475" i="2"/>
  <c r="G2475" i="2" s="1"/>
  <c r="H2474" i="2"/>
  <c r="I2474" i="2" s="1"/>
  <c r="J2474" i="2" s="1"/>
  <c r="K2474" i="2" s="1"/>
  <c r="F2474" i="2"/>
  <c r="G2474" i="2" s="1"/>
  <c r="I2473" i="2"/>
  <c r="J2473" i="2" s="1"/>
  <c r="K2473" i="2" s="1"/>
  <c r="H2473" i="2"/>
  <c r="F2473" i="2"/>
  <c r="G2473" i="2" s="1"/>
  <c r="J2472" i="2"/>
  <c r="K2472" i="2" s="1"/>
  <c r="H2472" i="2"/>
  <c r="I2472" i="2" s="1"/>
  <c r="G2472" i="2"/>
  <c r="F2472" i="2"/>
  <c r="J2471" i="2"/>
  <c r="K2471" i="2" s="1"/>
  <c r="I2471" i="2"/>
  <c r="H2471" i="2"/>
  <c r="F2471" i="2"/>
  <c r="G2471" i="2" s="1"/>
  <c r="H2470" i="2"/>
  <c r="I2470" i="2" s="1"/>
  <c r="J2470" i="2" s="1"/>
  <c r="K2470" i="2" s="1"/>
  <c r="F2470" i="2"/>
  <c r="G2470" i="2" s="1"/>
  <c r="H2469" i="2"/>
  <c r="I2469" i="2" s="1"/>
  <c r="J2469" i="2" s="1"/>
  <c r="K2469" i="2" s="1"/>
  <c r="F2469" i="2"/>
  <c r="G2469" i="2" s="1"/>
  <c r="H2468" i="2"/>
  <c r="I2468" i="2" s="1"/>
  <c r="J2468" i="2" s="1"/>
  <c r="K2468" i="2" s="1"/>
  <c r="G2468" i="2"/>
  <c r="F2468" i="2"/>
  <c r="I2467" i="2"/>
  <c r="J2467" i="2" s="1"/>
  <c r="K2467" i="2" s="1"/>
  <c r="H2467" i="2"/>
  <c r="F2467" i="2"/>
  <c r="G2467" i="2" s="1"/>
  <c r="H2466" i="2"/>
  <c r="I2466" i="2" s="1"/>
  <c r="J2466" i="2" s="1"/>
  <c r="K2466" i="2" s="1"/>
  <c r="F2466" i="2"/>
  <c r="G2466" i="2" s="1"/>
  <c r="I2465" i="2"/>
  <c r="J2465" i="2" s="1"/>
  <c r="K2465" i="2" s="1"/>
  <c r="H2465" i="2"/>
  <c r="F2465" i="2"/>
  <c r="G2465" i="2" s="1"/>
  <c r="H2464" i="2"/>
  <c r="I2464" i="2" s="1"/>
  <c r="F2464" i="2"/>
  <c r="G2464" i="2" s="1"/>
  <c r="J2464" i="2" s="1"/>
  <c r="K2464" i="2" s="1"/>
  <c r="H2463" i="2"/>
  <c r="I2463" i="2" s="1"/>
  <c r="J2463" i="2" s="1"/>
  <c r="K2463" i="2" s="1"/>
  <c r="F2463" i="2"/>
  <c r="G2463" i="2" s="1"/>
  <c r="H2462" i="2"/>
  <c r="I2462" i="2" s="1"/>
  <c r="J2462" i="2" s="1"/>
  <c r="K2462" i="2" s="1"/>
  <c r="F2462" i="2"/>
  <c r="G2462" i="2" s="1"/>
  <c r="H2461" i="2"/>
  <c r="I2461" i="2" s="1"/>
  <c r="J2461" i="2" s="1"/>
  <c r="K2461" i="2" s="1"/>
  <c r="F2461" i="2"/>
  <c r="G2461" i="2" s="1"/>
  <c r="H2460" i="2"/>
  <c r="I2460" i="2" s="1"/>
  <c r="J2460" i="2" s="1"/>
  <c r="K2460" i="2" s="1"/>
  <c r="G2460" i="2"/>
  <c r="F2460" i="2"/>
  <c r="I2459" i="2"/>
  <c r="J2459" i="2" s="1"/>
  <c r="K2459" i="2" s="1"/>
  <c r="H2459" i="2"/>
  <c r="F2459" i="2"/>
  <c r="G2459" i="2" s="1"/>
  <c r="H2458" i="2"/>
  <c r="I2458" i="2" s="1"/>
  <c r="F2458" i="2"/>
  <c r="G2458" i="2" s="1"/>
  <c r="J2458" i="2" s="1"/>
  <c r="K2458" i="2" s="1"/>
  <c r="J2457" i="2"/>
  <c r="K2457" i="2" s="1"/>
  <c r="I2457" i="2"/>
  <c r="H2457" i="2"/>
  <c r="F2457" i="2"/>
  <c r="G2457" i="2" s="1"/>
  <c r="H2456" i="2"/>
  <c r="I2456" i="2" s="1"/>
  <c r="F2456" i="2"/>
  <c r="G2456" i="2" s="1"/>
  <c r="J2456" i="2" s="1"/>
  <c r="K2456" i="2" s="1"/>
  <c r="H2455" i="2"/>
  <c r="I2455" i="2" s="1"/>
  <c r="J2455" i="2" s="1"/>
  <c r="K2455" i="2" s="1"/>
  <c r="F2455" i="2"/>
  <c r="G2455" i="2" s="1"/>
  <c r="H2454" i="2"/>
  <c r="I2454" i="2" s="1"/>
  <c r="J2454" i="2" s="1"/>
  <c r="K2454" i="2" s="1"/>
  <c r="G2454" i="2"/>
  <c r="F2454" i="2"/>
  <c r="I2453" i="2"/>
  <c r="J2453" i="2" s="1"/>
  <c r="K2453" i="2" s="1"/>
  <c r="H2453" i="2"/>
  <c r="F2453" i="2"/>
  <c r="G2453" i="2" s="1"/>
  <c r="H2452" i="2"/>
  <c r="I2452" i="2" s="1"/>
  <c r="J2452" i="2" s="1"/>
  <c r="K2452" i="2" s="1"/>
  <c r="G2452" i="2"/>
  <c r="F2452" i="2"/>
  <c r="I2451" i="2"/>
  <c r="J2451" i="2" s="1"/>
  <c r="K2451" i="2" s="1"/>
  <c r="H2451" i="2"/>
  <c r="F2451" i="2"/>
  <c r="G2451" i="2" s="1"/>
  <c r="H2450" i="2"/>
  <c r="I2450" i="2" s="1"/>
  <c r="J2450" i="2" s="1"/>
  <c r="K2450" i="2" s="1"/>
  <c r="F2450" i="2"/>
  <c r="G2450" i="2" s="1"/>
  <c r="I2449" i="2"/>
  <c r="J2449" i="2" s="1"/>
  <c r="K2449" i="2" s="1"/>
  <c r="H2449" i="2"/>
  <c r="F2449" i="2"/>
  <c r="G2449" i="2" s="1"/>
  <c r="H2448" i="2"/>
  <c r="I2448" i="2" s="1"/>
  <c r="F2448" i="2"/>
  <c r="G2448" i="2" s="1"/>
  <c r="J2448" i="2" s="1"/>
  <c r="K2448" i="2" s="1"/>
  <c r="J2447" i="2"/>
  <c r="K2447" i="2" s="1"/>
  <c r="I2447" i="2"/>
  <c r="H2447" i="2"/>
  <c r="F2447" i="2"/>
  <c r="G2447" i="2" s="1"/>
  <c r="H2446" i="2"/>
  <c r="I2446" i="2" s="1"/>
  <c r="J2446" i="2" s="1"/>
  <c r="K2446" i="2" s="1"/>
  <c r="F2446" i="2"/>
  <c r="G2446" i="2" s="1"/>
  <c r="H2445" i="2"/>
  <c r="I2445" i="2" s="1"/>
  <c r="J2445" i="2" s="1"/>
  <c r="K2445" i="2" s="1"/>
  <c r="F2445" i="2"/>
  <c r="G2445" i="2" s="1"/>
  <c r="H2444" i="2"/>
  <c r="I2444" i="2" s="1"/>
  <c r="J2444" i="2" s="1"/>
  <c r="K2444" i="2" s="1"/>
  <c r="G2444" i="2"/>
  <c r="F2444" i="2"/>
  <c r="I2443" i="2"/>
  <c r="J2443" i="2" s="1"/>
  <c r="K2443" i="2" s="1"/>
  <c r="H2443" i="2"/>
  <c r="F2443" i="2"/>
  <c r="G2443" i="2" s="1"/>
  <c r="H2442" i="2"/>
  <c r="I2442" i="2" s="1"/>
  <c r="F2442" i="2"/>
  <c r="G2442" i="2" s="1"/>
  <c r="J2442" i="2" s="1"/>
  <c r="K2442" i="2" s="1"/>
  <c r="J2441" i="2"/>
  <c r="K2441" i="2" s="1"/>
  <c r="I2441" i="2"/>
  <c r="H2441" i="2"/>
  <c r="F2441" i="2"/>
  <c r="G2441" i="2" s="1"/>
  <c r="H2440" i="2"/>
  <c r="I2440" i="2" s="1"/>
  <c r="J2440" i="2" s="1"/>
  <c r="K2440" i="2" s="1"/>
  <c r="F2440" i="2"/>
  <c r="G2440" i="2" s="1"/>
  <c r="I2439" i="2"/>
  <c r="J2439" i="2" s="1"/>
  <c r="K2439" i="2" s="1"/>
  <c r="H2439" i="2"/>
  <c r="F2439" i="2"/>
  <c r="G2439" i="2" s="1"/>
  <c r="H2438" i="2"/>
  <c r="I2438" i="2" s="1"/>
  <c r="G2438" i="2"/>
  <c r="J2438" i="2" s="1"/>
  <c r="K2438" i="2" s="1"/>
  <c r="F2438" i="2"/>
  <c r="H2437" i="2"/>
  <c r="I2437" i="2" s="1"/>
  <c r="J2437" i="2" s="1"/>
  <c r="K2437" i="2" s="1"/>
  <c r="F2437" i="2"/>
  <c r="G2437" i="2" s="1"/>
  <c r="H2436" i="2"/>
  <c r="I2436" i="2" s="1"/>
  <c r="J2436" i="2" s="1"/>
  <c r="K2436" i="2" s="1"/>
  <c r="F2436" i="2"/>
  <c r="G2436" i="2" s="1"/>
  <c r="I2435" i="2"/>
  <c r="J2435" i="2" s="1"/>
  <c r="K2435" i="2" s="1"/>
  <c r="H2435" i="2"/>
  <c r="F2435" i="2"/>
  <c r="G2435" i="2" s="1"/>
  <c r="J2434" i="2"/>
  <c r="K2434" i="2" s="1"/>
  <c r="H2434" i="2"/>
  <c r="I2434" i="2" s="1"/>
  <c r="G2434" i="2"/>
  <c r="F2434" i="2"/>
  <c r="H2433" i="2"/>
  <c r="I2433" i="2" s="1"/>
  <c r="J2433" i="2" s="1"/>
  <c r="K2433" i="2" s="1"/>
  <c r="F2433" i="2"/>
  <c r="G2433" i="2" s="1"/>
  <c r="H2432" i="2"/>
  <c r="I2432" i="2" s="1"/>
  <c r="J2432" i="2" s="1"/>
  <c r="K2432" i="2" s="1"/>
  <c r="F2432" i="2"/>
  <c r="G2432" i="2" s="1"/>
  <c r="I2431" i="2"/>
  <c r="J2431" i="2" s="1"/>
  <c r="K2431" i="2" s="1"/>
  <c r="H2431" i="2"/>
  <c r="F2431" i="2"/>
  <c r="G2431" i="2" s="1"/>
  <c r="H2430" i="2"/>
  <c r="I2430" i="2" s="1"/>
  <c r="G2430" i="2"/>
  <c r="J2430" i="2" s="1"/>
  <c r="K2430" i="2" s="1"/>
  <c r="F2430" i="2"/>
  <c r="H2429" i="2"/>
  <c r="I2429" i="2" s="1"/>
  <c r="J2429" i="2" s="1"/>
  <c r="K2429" i="2" s="1"/>
  <c r="F2429" i="2"/>
  <c r="G2429" i="2" s="1"/>
  <c r="H2428" i="2"/>
  <c r="I2428" i="2" s="1"/>
  <c r="F2428" i="2"/>
  <c r="G2428" i="2" s="1"/>
  <c r="I2427" i="2"/>
  <c r="J2427" i="2" s="1"/>
  <c r="K2427" i="2" s="1"/>
  <c r="H2427" i="2"/>
  <c r="F2427" i="2"/>
  <c r="G2427" i="2" s="1"/>
  <c r="J2426" i="2"/>
  <c r="K2426" i="2" s="1"/>
  <c r="H2426" i="2"/>
  <c r="I2426" i="2" s="1"/>
  <c r="G2426" i="2"/>
  <c r="F2426" i="2"/>
  <c r="H2425" i="2"/>
  <c r="I2425" i="2" s="1"/>
  <c r="J2425" i="2" s="1"/>
  <c r="K2425" i="2" s="1"/>
  <c r="F2425" i="2"/>
  <c r="G2425" i="2" s="1"/>
  <c r="H2424" i="2"/>
  <c r="I2424" i="2" s="1"/>
  <c r="F2424" i="2"/>
  <c r="G2424" i="2" s="1"/>
  <c r="I2423" i="2"/>
  <c r="J2423" i="2" s="1"/>
  <c r="K2423" i="2" s="1"/>
  <c r="H2423" i="2"/>
  <c r="F2423" i="2"/>
  <c r="G2423" i="2" s="1"/>
  <c r="H2422" i="2"/>
  <c r="I2422" i="2" s="1"/>
  <c r="G2422" i="2"/>
  <c r="J2422" i="2" s="1"/>
  <c r="K2422" i="2" s="1"/>
  <c r="F2422" i="2"/>
  <c r="H2421" i="2"/>
  <c r="I2421" i="2" s="1"/>
  <c r="J2421" i="2" s="1"/>
  <c r="K2421" i="2" s="1"/>
  <c r="F2421" i="2"/>
  <c r="G2421" i="2" s="1"/>
  <c r="H2420" i="2"/>
  <c r="I2420" i="2" s="1"/>
  <c r="J2420" i="2" s="1"/>
  <c r="K2420" i="2" s="1"/>
  <c r="F2420" i="2"/>
  <c r="G2420" i="2" s="1"/>
  <c r="I2419" i="2"/>
  <c r="J2419" i="2" s="1"/>
  <c r="K2419" i="2" s="1"/>
  <c r="H2419" i="2"/>
  <c r="F2419" i="2"/>
  <c r="G2419" i="2" s="1"/>
  <c r="J2418" i="2"/>
  <c r="K2418" i="2" s="1"/>
  <c r="H2418" i="2"/>
  <c r="I2418" i="2" s="1"/>
  <c r="G2418" i="2"/>
  <c r="F2418" i="2"/>
  <c r="H2417" i="2"/>
  <c r="I2417" i="2" s="1"/>
  <c r="J2417" i="2" s="1"/>
  <c r="K2417" i="2" s="1"/>
  <c r="F2417" i="2"/>
  <c r="G2417" i="2" s="1"/>
  <c r="H2416" i="2"/>
  <c r="I2416" i="2" s="1"/>
  <c r="F2416" i="2"/>
  <c r="G2416" i="2" s="1"/>
  <c r="I2415" i="2"/>
  <c r="J2415" i="2" s="1"/>
  <c r="K2415" i="2" s="1"/>
  <c r="H2415" i="2"/>
  <c r="F2415" i="2"/>
  <c r="G2415" i="2" s="1"/>
  <c r="H2414" i="2"/>
  <c r="I2414" i="2" s="1"/>
  <c r="G2414" i="2"/>
  <c r="J2414" i="2" s="1"/>
  <c r="K2414" i="2" s="1"/>
  <c r="F2414" i="2"/>
  <c r="H2413" i="2"/>
  <c r="I2413" i="2" s="1"/>
  <c r="J2413" i="2" s="1"/>
  <c r="K2413" i="2" s="1"/>
  <c r="F2413" i="2"/>
  <c r="G2413" i="2" s="1"/>
  <c r="H2412" i="2"/>
  <c r="I2412" i="2" s="1"/>
  <c r="J2412" i="2" s="1"/>
  <c r="K2412" i="2" s="1"/>
  <c r="F2412" i="2"/>
  <c r="G2412" i="2" s="1"/>
  <c r="I2411" i="2"/>
  <c r="J2411" i="2" s="1"/>
  <c r="K2411" i="2" s="1"/>
  <c r="H2411" i="2"/>
  <c r="F2411" i="2"/>
  <c r="G2411" i="2" s="1"/>
  <c r="J2410" i="2"/>
  <c r="K2410" i="2" s="1"/>
  <c r="H2410" i="2"/>
  <c r="I2410" i="2" s="1"/>
  <c r="G2410" i="2"/>
  <c r="F2410" i="2"/>
  <c r="J2409" i="2"/>
  <c r="K2409" i="2" s="1"/>
  <c r="I2409" i="2"/>
  <c r="H2409" i="2"/>
  <c r="F2409" i="2"/>
  <c r="G2409" i="2" s="1"/>
  <c r="H2408" i="2"/>
  <c r="I2408" i="2" s="1"/>
  <c r="F2408" i="2"/>
  <c r="G2408" i="2" s="1"/>
  <c r="J2408" i="2" s="1"/>
  <c r="K2408" i="2" s="1"/>
  <c r="H2407" i="2"/>
  <c r="I2407" i="2" s="1"/>
  <c r="J2407" i="2" s="1"/>
  <c r="K2407" i="2" s="1"/>
  <c r="F2407" i="2"/>
  <c r="G2407" i="2" s="1"/>
  <c r="H2406" i="2"/>
  <c r="I2406" i="2" s="1"/>
  <c r="J2406" i="2" s="1"/>
  <c r="K2406" i="2" s="1"/>
  <c r="G2406" i="2"/>
  <c r="F2406" i="2"/>
  <c r="H2405" i="2"/>
  <c r="I2405" i="2" s="1"/>
  <c r="J2405" i="2" s="1"/>
  <c r="K2405" i="2" s="1"/>
  <c r="F2405" i="2"/>
  <c r="G2405" i="2" s="1"/>
  <c r="H2404" i="2"/>
  <c r="I2404" i="2" s="1"/>
  <c r="J2404" i="2" s="1"/>
  <c r="K2404" i="2" s="1"/>
  <c r="G2404" i="2"/>
  <c r="F2404" i="2"/>
  <c r="I2403" i="2"/>
  <c r="J2403" i="2" s="1"/>
  <c r="K2403" i="2" s="1"/>
  <c r="H2403" i="2"/>
  <c r="F2403" i="2"/>
  <c r="G2403" i="2" s="1"/>
  <c r="H2402" i="2"/>
  <c r="I2402" i="2" s="1"/>
  <c r="F2402" i="2"/>
  <c r="G2402" i="2" s="1"/>
  <c r="J2402" i="2" s="1"/>
  <c r="K2402" i="2" s="1"/>
  <c r="J2401" i="2"/>
  <c r="K2401" i="2" s="1"/>
  <c r="I2401" i="2"/>
  <c r="H2401" i="2"/>
  <c r="F2401" i="2"/>
  <c r="G2401" i="2" s="1"/>
  <c r="H2400" i="2"/>
  <c r="I2400" i="2" s="1"/>
  <c r="F2400" i="2"/>
  <c r="G2400" i="2" s="1"/>
  <c r="H2399" i="2"/>
  <c r="I2399" i="2" s="1"/>
  <c r="J2399" i="2" s="1"/>
  <c r="K2399" i="2" s="1"/>
  <c r="F2399" i="2"/>
  <c r="G2399" i="2" s="1"/>
  <c r="H2398" i="2"/>
  <c r="I2398" i="2" s="1"/>
  <c r="J2398" i="2" s="1"/>
  <c r="K2398" i="2" s="1"/>
  <c r="G2398" i="2"/>
  <c r="F2398" i="2"/>
  <c r="H2397" i="2"/>
  <c r="I2397" i="2" s="1"/>
  <c r="J2397" i="2" s="1"/>
  <c r="K2397" i="2" s="1"/>
  <c r="F2397" i="2"/>
  <c r="G2397" i="2" s="1"/>
  <c r="H2396" i="2"/>
  <c r="I2396" i="2" s="1"/>
  <c r="J2396" i="2" s="1"/>
  <c r="K2396" i="2" s="1"/>
  <c r="F2396" i="2"/>
  <c r="G2396" i="2" s="1"/>
  <c r="I2395" i="2"/>
  <c r="J2395" i="2" s="1"/>
  <c r="K2395" i="2" s="1"/>
  <c r="H2395" i="2"/>
  <c r="F2395" i="2"/>
  <c r="G2395" i="2" s="1"/>
  <c r="H2394" i="2"/>
  <c r="I2394" i="2" s="1"/>
  <c r="F2394" i="2"/>
  <c r="G2394" i="2" s="1"/>
  <c r="J2394" i="2" s="1"/>
  <c r="K2394" i="2" s="1"/>
  <c r="J2393" i="2"/>
  <c r="K2393" i="2" s="1"/>
  <c r="I2393" i="2"/>
  <c r="H2393" i="2"/>
  <c r="F2393" i="2"/>
  <c r="G2393" i="2" s="1"/>
  <c r="H2392" i="2"/>
  <c r="I2392" i="2" s="1"/>
  <c r="F2392" i="2"/>
  <c r="G2392" i="2" s="1"/>
  <c r="J2392" i="2" s="1"/>
  <c r="K2392" i="2" s="1"/>
  <c r="H2391" i="2"/>
  <c r="I2391" i="2" s="1"/>
  <c r="J2391" i="2" s="1"/>
  <c r="K2391" i="2" s="1"/>
  <c r="F2391" i="2"/>
  <c r="G2391" i="2" s="1"/>
  <c r="H2390" i="2"/>
  <c r="I2390" i="2" s="1"/>
  <c r="J2390" i="2" s="1"/>
  <c r="K2390" i="2" s="1"/>
  <c r="G2390" i="2"/>
  <c r="F2390" i="2"/>
  <c r="H2389" i="2"/>
  <c r="I2389" i="2" s="1"/>
  <c r="J2389" i="2" s="1"/>
  <c r="K2389" i="2" s="1"/>
  <c r="F2389" i="2"/>
  <c r="G2389" i="2" s="1"/>
  <c r="H2388" i="2"/>
  <c r="I2388" i="2" s="1"/>
  <c r="J2388" i="2" s="1"/>
  <c r="K2388" i="2" s="1"/>
  <c r="G2388" i="2"/>
  <c r="F2388" i="2"/>
  <c r="I2387" i="2"/>
  <c r="J2387" i="2" s="1"/>
  <c r="K2387" i="2" s="1"/>
  <c r="H2387" i="2"/>
  <c r="F2387" i="2"/>
  <c r="G2387" i="2" s="1"/>
  <c r="H2386" i="2"/>
  <c r="I2386" i="2" s="1"/>
  <c r="F2386" i="2"/>
  <c r="G2386" i="2" s="1"/>
  <c r="J2386" i="2" s="1"/>
  <c r="K2386" i="2" s="1"/>
  <c r="J2385" i="2"/>
  <c r="K2385" i="2" s="1"/>
  <c r="I2385" i="2"/>
  <c r="H2385" i="2"/>
  <c r="F2385" i="2"/>
  <c r="G2385" i="2" s="1"/>
  <c r="H2384" i="2"/>
  <c r="I2384" i="2" s="1"/>
  <c r="J2384" i="2" s="1"/>
  <c r="K2384" i="2" s="1"/>
  <c r="F2384" i="2"/>
  <c r="G2384" i="2" s="1"/>
  <c r="H2383" i="2"/>
  <c r="I2383" i="2" s="1"/>
  <c r="J2383" i="2" s="1"/>
  <c r="K2383" i="2" s="1"/>
  <c r="F2383" i="2"/>
  <c r="G2383" i="2" s="1"/>
  <c r="H2382" i="2"/>
  <c r="I2382" i="2" s="1"/>
  <c r="J2382" i="2" s="1"/>
  <c r="K2382" i="2" s="1"/>
  <c r="G2382" i="2"/>
  <c r="F2382" i="2"/>
  <c r="H2381" i="2"/>
  <c r="I2381" i="2" s="1"/>
  <c r="J2381" i="2" s="1"/>
  <c r="K2381" i="2" s="1"/>
  <c r="F2381" i="2"/>
  <c r="G2381" i="2" s="1"/>
  <c r="H2380" i="2"/>
  <c r="I2380" i="2" s="1"/>
  <c r="F2380" i="2"/>
  <c r="G2380" i="2" s="1"/>
  <c r="I2379" i="2"/>
  <c r="J2379" i="2" s="1"/>
  <c r="K2379" i="2" s="1"/>
  <c r="H2379" i="2"/>
  <c r="F2379" i="2"/>
  <c r="G2379" i="2" s="1"/>
  <c r="J2378" i="2"/>
  <c r="K2378" i="2" s="1"/>
  <c r="H2378" i="2"/>
  <c r="I2378" i="2" s="1"/>
  <c r="F2378" i="2"/>
  <c r="G2378" i="2" s="1"/>
  <c r="H2377" i="2"/>
  <c r="I2377" i="2" s="1"/>
  <c r="J2377" i="2" s="1"/>
  <c r="K2377" i="2" s="1"/>
  <c r="F2377" i="2"/>
  <c r="G2377" i="2" s="1"/>
  <c r="H2376" i="2"/>
  <c r="I2376" i="2" s="1"/>
  <c r="F2376" i="2"/>
  <c r="G2376" i="2" s="1"/>
  <c r="H2375" i="2"/>
  <c r="I2375" i="2" s="1"/>
  <c r="J2375" i="2" s="1"/>
  <c r="K2375" i="2" s="1"/>
  <c r="F2375" i="2"/>
  <c r="G2375" i="2" s="1"/>
  <c r="H2374" i="2"/>
  <c r="I2374" i="2" s="1"/>
  <c r="G2374" i="2"/>
  <c r="F2374" i="2"/>
  <c r="H2373" i="2"/>
  <c r="I2373" i="2" s="1"/>
  <c r="J2373" i="2" s="1"/>
  <c r="K2373" i="2" s="1"/>
  <c r="F2373" i="2"/>
  <c r="G2373" i="2" s="1"/>
  <c r="H2372" i="2"/>
  <c r="I2372" i="2" s="1"/>
  <c r="J2372" i="2" s="1"/>
  <c r="K2372" i="2" s="1"/>
  <c r="F2372" i="2"/>
  <c r="G2372" i="2" s="1"/>
  <c r="I2371" i="2"/>
  <c r="J2371" i="2" s="1"/>
  <c r="K2371" i="2" s="1"/>
  <c r="H2371" i="2"/>
  <c r="F2371" i="2"/>
  <c r="G2371" i="2" s="1"/>
  <c r="J2370" i="2"/>
  <c r="K2370" i="2" s="1"/>
  <c r="H2370" i="2"/>
  <c r="I2370" i="2" s="1"/>
  <c r="F2370" i="2"/>
  <c r="G2370" i="2" s="1"/>
  <c r="J2369" i="2"/>
  <c r="K2369" i="2" s="1"/>
  <c r="H2369" i="2"/>
  <c r="I2369" i="2" s="1"/>
  <c r="F2369" i="2"/>
  <c r="G2369" i="2" s="1"/>
  <c r="H2368" i="2"/>
  <c r="I2368" i="2" s="1"/>
  <c r="J2368" i="2" s="1"/>
  <c r="K2368" i="2" s="1"/>
  <c r="F2368" i="2"/>
  <c r="G2368" i="2" s="1"/>
  <c r="H2367" i="2"/>
  <c r="I2367" i="2" s="1"/>
  <c r="J2367" i="2" s="1"/>
  <c r="K2367" i="2" s="1"/>
  <c r="F2367" i="2"/>
  <c r="G2367" i="2" s="1"/>
  <c r="H2366" i="2"/>
  <c r="I2366" i="2" s="1"/>
  <c r="J2366" i="2" s="1"/>
  <c r="K2366" i="2" s="1"/>
  <c r="G2366" i="2"/>
  <c r="F2366" i="2"/>
  <c r="H2365" i="2"/>
  <c r="I2365" i="2" s="1"/>
  <c r="J2365" i="2" s="1"/>
  <c r="K2365" i="2" s="1"/>
  <c r="F2365" i="2"/>
  <c r="G2365" i="2" s="1"/>
  <c r="H2364" i="2"/>
  <c r="I2364" i="2" s="1"/>
  <c r="F2364" i="2"/>
  <c r="G2364" i="2" s="1"/>
  <c r="I2363" i="2"/>
  <c r="J2363" i="2" s="1"/>
  <c r="K2363" i="2" s="1"/>
  <c r="H2363" i="2"/>
  <c r="F2363" i="2"/>
  <c r="G2363" i="2" s="1"/>
  <c r="H2362" i="2"/>
  <c r="I2362" i="2" s="1"/>
  <c r="F2362" i="2"/>
  <c r="G2362" i="2" s="1"/>
  <c r="J2362" i="2" s="1"/>
  <c r="K2362" i="2" s="1"/>
  <c r="H2361" i="2"/>
  <c r="I2361" i="2" s="1"/>
  <c r="J2361" i="2" s="1"/>
  <c r="K2361" i="2" s="1"/>
  <c r="F2361" i="2"/>
  <c r="G2361" i="2" s="1"/>
  <c r="H2360" i="2"/>
  <c r="I2360" i="2" s="1"/>
  <c r="F2360" i="2"/>
  <c r="G2360" i="2" s="1"/>
  <c r="I2359" i="2"/>
  <c r="J2359" i="2" s="1"/>
  <c r="K2359" i="2" s="1"/>
  <c r="H2359" i="2"/>
  <c r="F2359" i="2"/>
  <c r="G2359" i="2" s="1"/>
  <c r="H2358" i="2"/>
  <c r="I2358" i="2" s="1"/>
  <c r="G2358" i="2"/>
  <c r="F2358" i="2"/>
  <c r="H2357" i="2"/>
  <c r="I2357" i="2" s="1"/>
  <c r="J2357" i="2" s="1"/>
  <c r="K2357" i="2" s="1"/>
  <c r="F2357" i="2"/>
  <c r="G2357" i="2" s="1"/>
  <c r="H2356" i="2"/>
  <c r="I2356" i="2" s="1"/>
  <c r="J2356" i="2" s="1"/>
  <c r="K2356" i="2" s="1"/>
  <c r="F2356" i="2"/>
  <c r="G2356" i="2" s="1"/>
  <c r="I2355" i="2"/>
  <c r="J2355" i="2" s="1"/>
  <c r="K2355" i="2" s="1"/>
  <c r="H2355" i="2"/>
  <c r="F2355" i="2"/>
  <c r="G2355" i="2" s="1"/>
  <c r="H2354" i="2"/>
  <c r="I2354" i="2" s="1"/>
  <c r="F2354" i="2"/>
  <c r="G2354" i="2" s="1"/>
  <c r="J2354" i="2" s="1"/>
  <c r="K2354" i="2" s="1"/>
  <c r="H2353" i="2"/>
  <c r="I2353" i="2" s="1"/>
  <c r="J2353" i="2" s="1"/>
  <c r="K2353" i="2" s="1"/>
  <c r="F2353" i="2"/>
  <c r="G2353" i="2" s="1"/>
  <c r="H2352" i="2"/>
  <c r="I2352" i="2" s="1"/>
  <c r="G2352" i="2"/>
  <c r="F2352" i="2"/>
  <c r="H2351" i="2"/>
  <c r="I2351" i="2" s="1"/>
  <c r="J2351" i="2" s="1"/>
  <c r="K2351" i="2" s="1"/>
  <c r="F2351" i="2"/>
  <c r="G2351" i="2" s="1"/>
  <c r="H2350" i="2"/>
  <c r="I2350" i="2" s="1"/>
  <c r="J2350" i="2" s="1"/>
  <c r="K2350" i="2" s="1"/>
  <c r="G2350" i="2"/>
  <c r="F2350" i="2"/>
  <c r="H2349" i="2"/>
  <c r="I2349" i="2" s="1"/>
  <c r="J2349" i="2" s="1"/>
  <c r="K2349" i="2" s="1"/>
  <c r="F2349" i="2"/>
  <c r="G2349" i="2" s="1"/>
  <c r="H2348" i="2"/>
  <c r="I2348" i="2" s="1"/>
  <c r="F2348" i="2"/>
  <c r="G2348" i="2" s="1"/>
  <c r="I2347" i="2"/>
  <c r="H2347" i="2"/>
  <c r="F2347" i="2"/>
  <c r="G2347" i="2" s="1"/>
  <c r="H2346" i="2"/>
  <c r="I2346" i="2" s="1"/>
  <c r="G2346" i="2"/>
  <c r="J2346" i="2" s="1"/>
  <c r="K2346" i="2" s="1"/>
  <c r="F2346" i="2"/>
  <c r="H2345" i="2"/>
  <c r="I2345" i="2" s="1"/>
  <c r="F2345" i="2"/>
  <c r="G2345" i="2" s="1"/>
  <c r="H2344" i="2"/>
  <c r="I2344" i="2" s="1"/>
  <c r="F2344" i="2"/>
  <c r="G2344" i="2" s="1"/>
  <c r="H2343" i="2"/>
  <c r="I2343" i="2" s="1"/>
  <c r="J2343" i="2" s="1"/>
  <c r="K2343" i="2" s="1"/>
  <c r="F2343" i="2"/>
  <c r="G2343" i="2" s="1"/>
  <c r="J2342" i="2"/>
  <c r="K2342" i="2" s="1"/>
  <c r="H2342" i="2"/>
  <c r="I2342" i="2" s="1"/>
  <c r="G2342" i="2"/>
  <c r="F2342" i="2"/>
  <c r="H2341" i="2"/>
  <c r="I2341" i="2" s="1"/>
  <c r="J2341" i="2" s="1"/>
  <c r="K2341" i="2" s="1"/>
  <c r="F2341" i="2"/>
  <c r="G2341" i="2" s="1"/>
  <c r="K2340" i="2"/>
  <c r="H2340" i="2"/>
  <c r="I2340" i="2" s="1"/>
  <c r="J2340" i="2" s="1"/>
  <c r="F2340" i="2"/>
  <c r="G2340" i="2" s="1"/>
  <c r="J2339" i="2"/>
  <c r="K2339" i="2" s="1"/>
  <c r="I2339" i="2"/>
  <c r="H2339" i="2"/>
  <c r="F2339" i="2"/>
  <c r="G2339" i="2" s="1"/>
  <c r="K2338" i="2"/>
  <c r="H2338" i="2"/>
  <c r="I2338" i="2" s="1"/>
  <c r="F2338" i="2"/>
  <c r="G2338" i="2" s="1"/>
  <c r="J2338" i="2" s="1"/>
  <c r="H2337" i="2"/>
  <c r="I2337" i="2" s="1"/>
  <c r="J2337" i="2" s="1"/>
  <c r="K2337" i="2" s="1"/>
  <c r="F2337" i="2"/>
  <c r="G2337" i="2" s="1"/>
  <c r="H2336" i="2"/>
  <c r="I2336" i="2" s="1"/>
  <c r="F2336" i="2"/>
  <c r="G2336" i="2" s="1"/>
  <c r="I2335" i="2"/>
  <c r="J2335" i="2" s="1"/>
  <c r="K2335" i="2" s="1"/>
  <c r="H2335" i="2"/>
  <c r="F2335" i="2"/>
  <c r="G2335" i="2" s="1"/>
  <c r="H2334" i="2"/>
  <c r="I2334" i="2" s="1"/>
  <c r="F2334" i="2"/>
  <c r="G2334" i="2" s="1"/>
  <c r="J2334" i="2" s="1"/>
  <c r="K2334" i="2" s="1"/>
  <c r="J2333" i="2"/>
  <c r="K2333" i="2" s="1"/>
  <c r="I2333" i="2"/>
  <c r="H2333" i="2"/>
  <c r="F2333" i="2"/>
  <c r="G2333" i="2" s="1"/>
  <c r="H2332" i="2"/>
  <c r="I2332" i="2" s="1"/>
  <c r="F2332" i="2"/>
  <c r="G2332" i="2" s="1"/>
  <c r="H2331" i="2"/>
  <c r="I2331" i="2" s="1"/>
  <c r="J2331" i="2" s="1"/>
  <c r="K2331" i="2" s="1"/>
  <c r="F2331" i="2"/>
  <c r="G2331" i="2" s="1"/>
  <c r="H2330" i="2"/>
  <c r="I2330" i="2" s="1"/>
  <c r="G2330" i="2"/>
  <c r="F2330" i="2"/>
  <c r="H2329" i="2"/>
  <c r="I2329" i="2" s="1"/>
  <c r="J2329" i="2" s="1"/>
  <c r="K2329" i="2" s="1"/>
  <c r="F2329" i="2"/>
  <c r="G2329" i="2" s="1"/>
  <c r="H2328" i="2"/>
  <c r="I2328" i="2" s="1"/>
  <c r="F2328" i="2"/>
  <c r="G2328" i="2" s="1"/>
  <c r="I2327" i="2"/>
  <c r="J2327" i="2" s="1"/>
  <c r="K2327" i="2" s="1"/>
  <c r="H2327" i="2"/>
  <c r="F2327" i="2"/>
  <c r="G2327" i="2" s="1"/>
  <c r="J2326" i="2"/>
  <c r="K2326" i="2" s="1"/>
  <c r="H2326" i="2"/>
  <c r="I2326" i="2" s="1"/>
  <c r="F2326" i="2"/>
  <c r="G2326" i="2" s="1"/>
  <c r="J2325" i="2"/>
  <c r="K2325" i="2" s="1"/>
  <c r="I2325" i="2"/>
  <c r="H2325" i="2"/>
  <c r="F2325" i="2"/>
  <c r="G2325" i="2" s="1"/>
  <c r="K2324" i="2"/>
  <c r="H2324" i="2"/>
  <c r="I2324" i="2" s="1"/>
  <c r="F2324" i="2"/>
  <c r="G2324" i="2" s="1"/>
  <c r="J2324" i="2" s="1"/>
  <c r="H2323" i="2"/>
  <c r="I2323" i="2" s="1"/>
  <c r="F2323" i="2"/>
  <c r="G2323" i="2" s="1"/>
  <c r="H2322" i="2"/>
  <c r="I2322" i="2" s="1"/>
  <c r="J2322" i="2" s="1"/>
  <c r="K2322" i="2" s="1"/>
  <c r="G2322" i="2"/>
  <c r="F2322" i="2"/>
  <c r="H2321" i="2"/>
  <c r="I2321" i="2" s="1"/>
  <c r="J2321" i="2" s="1"/>
  <c r="K2321" i="2" s="1"/>
  <c r="F2321" i="2"/>
  <c r="G2321" i="2" s="1"/>
  <c r="H2320" i="2"/>
  <c r="I2320" i="2" s="1"/>
  <c r="J2320" i="2" s="1"/>
  <c r="K2320" i="2" s="1"/>
  <c r="G2320" i="2"/>
  <c r="F2320" i="2"/>
  <c r="I2319" i="2"/>
  <c r="J2319" i="2" s="1"/>
  <c r="K2319" i="2" s="1"/>
  <c r="H2319" i="2"/>
  <c r="F2319" i="2"/>
  <c r="G2319" i="2" s="1"/>
  <c r="J2318" i="2"/>
  <c r="K2318" i="2" s="1"/>
  <c r="H2318" i="2"/>
  <c r="I2318" i="2" s="1"/>
  <c r="F2318" i="2"/>
  <c r="G2318" i="2" s="1"/>
  <c r="J2317" i="2"/>
  <c r="K2317" i="2" s="1"/>
  <c r="I2317" i="2"/>
  <c r="H2317" i="2"/>
  <c r="F2317" i="2"/>
  <c r="G2317" i="2" s="1"/>
  <c r="H2316" i="2"/>
  <c r="I2316" i="2" s="1"/>
  <c r="F2316" i="2"/>
  <c r="G2316" i="2" s="1"/>
  <c r="J2316" i="2" s="1"/>
  <c r="K2316" i="2" s="1"/>
  <c r="H2315" i="2"/>
  <c r="I2315" i="2" s="1"/>
  <c r="J2315" i="2" s="1"/>
  <c r="K2315" i="2" s="1"/>
  <c r="F2315" i="2"/>
  <c r="G2315" i="2" s="1"/>
  <c r="H2314" i="2"/>
  <c r="I2314" i="2" s="1"/>
  <c r="G2314" i="2"/>
  <c r="F2314" i="2"/>
  <c r="H2313" i="2"/>
  <c r="I2313" i="2" s="1"/>
  <c r="J2313" i="2" s="1"/>
  <c r="K2313" i="2" s="1"/>
  <c r="F2313" i="2"/>
  <c r="G2313" i="2" s="1"/>
  <c r="H2312" i="2"/>
  <c r="I2312" i="2" s="1"/>
  <c r="J2312" i="2" s="1"/>
  <c r="K2312" i="2" s="1"/>
  <c r="G2312" i="2"/>
  <c r="F2312" i="2"/>
  <c r="I2311" i="2"/>
  <c r="J2311" i="2" s="1"/>
  <c r="K2311" i="2" s="1"/>
  <c r="H2311" i="2"/>
  <c r="F2311" i="2"/>
  <c r="G2311" i="2" s="1"/>
  <c r="H2310" i="2"/>
  <c r="I2310" i="2" s="1"/>
  <c r="F2310" i="2"/>
  <c r="G2310" i="2" s="1"/>
  <c r="J2310" i="2" s="1"/>
  <c r="K2310" i="2" s="1"/>
  <c r="J2309" i="2"/>
  <c r="K2309" i="2" s="1"/>
  <c r="I2309" i="2"/>
  <c r="H2309" i="2"/>
  <c r="F2309" i="2"/>
  <c r="G2309" i="2" s="1"/>
  <c r="H2308" i="2"/>
  <c r="I2308" i="2" s="1"/>
  <c r="F2308" i="2"/>
  <c r="G2308" i="2" s="1"/>
  <c r="J2308" i="2" s="1"/>
  <c r="K2308" i="2" s="1"/>
  <c r="H2307" i="2"/>
  <c r="I2307" i="2" s="1"/>
  <c r="J2307" i="2" s="1"/>
  <c r="K2307" i="2" s="1"/>
  <c r="F2307" i="2"/>
  <c r="G2307" i="2" s="1"/>
  <c r="H2306" i="2"/>
  <c r="I2306" i="2" s="1"/>
  <c r="G2306" i="2"/>
  <c r="F2306" i="2"/>
  <c r="H2305" i="2"/>
  <c r="I2305" i="2" s="1"/>
  <c r="J2305" i="2" s="1"/>
  <c r="K2305" i="2" s="1"/>
  <c r="F2305" i="2"/>
  <c r="G2305" i="2" s="1"/>
  <c r="H2304" i="2"/>
  <c r="I2304" i="2" s="1"/>
  <c r="J2304" i="2" s="1"/>
  <c r="K2304" i="2" s="1"/>
  <c r="G2304" i="2"/>
  <c r="F2304" i="2"/>
  <c r="I2303" i="2"/>
  <c r="J2303" i="2" s="1"/>
  <c r="K2303" i="2" s="1"/>
  <c r="H2303" i="2"/>
  <c r="F2303" i="2"/>
  <c r="G2303" i="2" s="1"/>
  <c r="H2302" i="2"/>
  <c r="I2302" i="2" s="1"/>
  <c r="F2302" i="2"/>
  <c r="G2302" i="2" s="1"/>
  <c r="J2302" i="2" s="1"/>
  <c r="K2302" i="2" s="1"/>
  <c r="J2301" i="2"/>
  <c r="K2301" i="2" s="1"/>
  <c r="I2301" i="2"/>
  <c r="H2301" i="2"/>
  <c r="F2301" i="2"/>
  <c r="G2301" i="2" s="1"/>
  <c r="K2300" i="2"/>
  <c r="H2300" i="2"/>
  <c r="I2300" i="2" s="1"/>
  <c r="F2300" i="2"/>
  <c r="G2300" i="2" s="1"/>
  <c r="J2300" i="2" s="1"/>
  <c r="H2299" i="2"/>
  <c r="I2299" i="2" s="1"/>
  <c r="F2299" i="2"/>
  <c r="G2299" i="2" s="1"/>
  <c r="H2298" i="2"/>
  <c r="I2298" i="2" s="1"/>
  <c r="G2298" i="2"/>
  <c r="F2298" i="2"/>
  <c r="H2297" i="2"/>
  <c r="I2297" i="2" s="1"/>
  <c r="J2297" i="2" s="1"/>
  <c r="K2297" i="2" s="1"/>
  <c r="F2297" i="2"/>
  <c r="G2297" i="2" s="1"/>
  <c r="H2296" i="2"/>
  <c r="I2296" i="2" s="1"/>
  <c r="J2296" i="2" s="1"/>
  <c r="K2296" i="2" s="1"/>
  <c r="G2296" i="2"/>
  <c r="F2296" i="2"/>
  <c r="I2295" i="2"/>
  <c r="J2295" i="2" s="1"/>
  <c r="K2295" i="2" s="1"/>
  <c r="H2295" i="2"/>
  <c r="F2295" i="2"/>
  <c r="G2295" i="2" s="1"/>
  <c r="J2294" i="2"/>
  <c r="K2294" i="2" s="1"/>
  <c r="H2294" i="2"/>
  <c r="I2294" i="2" s="1"/>
  <c r="F2294" i="2"/>
  <c r="G2294" i="2" s="1"/>
  <c r="J2293" i="2"/>
  <c r="K2293" i="2" s="1"/>
  <c r="I2293" i="2"/>
  <c r="H2293" i="2"/>
  <c r="F2293" i="2"/>
  <c r="G2293" i="2" s="1"/>
  <c r="K2292" i="2"/>
  <c r="H2292" i="2"/>
  <c r="I2292" i="2" s="1"/>
  <c r="F2292" i="2"/>
  <c r="G2292" i="2" s="1"/>
  <c r="J2292" i="2" s="1"/>
  <c r="I2291" i="2"/>
  <c r="H2291" i="2"/>
  <c r="F2291" i="2"/>
  <c r="G2291" i="2" s="1"/>
  <c r="J2291" i="2" s="1"/>
  <c r="K2291" i="2" s="1"/>
  <c r="H2290" i="2"/>
  <c r="I2290" i="2" s="1"/>
  <c r="G2290" i="2"/>
  <c r="F2290" i="2"/>
  <c r="H2289" i="2"/>
  <c r="I2289" i="2" s="1"/>
  <c r="J2289" i="2" s="1"/>
  <c r="K2289" i="2" s="1"/>
  <c r="F2289" i="2"/>
  <c r="G2289" i="2" s="1"/>
  <c r="H2288" i="2"/>
  <c r="I2288" i="2" s="1"/>
  <c r="J2288" i="2" s="1"/>
  <c r="K2288" i="2" s="1"/>
  <c r="G2288" i="2"/>
  <c r="F2288" i="2"/>
  <c r="I2287" i="2"/>
  <c r="J2287" i="2" s="1"/>
  <c r="K2287" i="2" s="1"/>
  <c r="H2287" i="2"/>
  <c r="F2287" i="2"/>
  <c r="G2287" i="2" s="1"/>
  <c r="J2286" i="2"/>
  <c r="K2286" i="2" s="1"/>
  <c r="H2286" i="2"/>
  <c r="I2286" i="2" s="1"/>
  <c r="F2286" i="2"/>
  <c r="G2286" i="2" s="1"/>
  <c r="J2285" i="2"/>
  <c r="K2285" i="2" s="1"/>
  <c r="I2285" i="2"/>
  <c r="H2285" i="2"/>
  <c r="F2285" i="2"/>
  <c r="G2285" i="2" s="1"/>
  <c r="K2284" i="2"/>
  <c r="H2284" i="2"/>
  <c r="I2284" i="2" s="1"/>
  <c r="F2284" i="2"/>
  <c r="G2284" i="2" s="1"/>
  <c r="J2284" i="2" s="1"/>
  <c r="I2283" i="2"/>
  <c r="H2283" i="2"/>
  <c r="F2283" i="2"/>
  <c r="G2283" i="2" s="1"/>
  <c r="J2283" i="2" s="1"/>
  <c r="K2283" i="2" s="1"/>
  <c r="H2282" i="2"/>
  <c r="I2282" i="2" s="1"/>
  <c r="G2282" i="2"/>
  <c r="F2282" i="2"/>
  <c r="H2281" i="2"/>
  <c r="I2281" i="2" s="1"/>
  <c r="J2281" i="2" s="1"/>
  <c r="K2281" i="2" s="1"/>
  <c r="F2281" i="2"/>
  <c r="G2281" i="2" s="1"/>
  <c r="H2280" i="2"/>
  <c r="I2280" i="2" s="1"/>
  <c r="J2280" i="2" s="1"/>
  <c r="K2280" i="2" s="1"/>
  <c r="G2280" i="2"/>
  <c r="F2280" i="2"/>
  <c r="I2279" i="2"/>
  <c r="J2279" i="2" s="1"/>
  <c r="K2279" i="2" s="1"/>
  <c r="H2279" i="2"/>
  <c r="F2279" i="2"/>
  <c r="G2279" i="2" s="1"/>
  <c r="J2278" i="2"/>
  <c r="K2278" i="2" s="1"/>
  <c r="H2278" i="2"/>
  <c r="I2278" i="2" s="1"/>
  <c r="F2278" i="2"/>
  <c r="G2278" i="2" s="1"/>
  <c r="J2277" i="2"/>
  <c r="K2277" i="2" s="1"/>
  <c r="I2277" i="2"/>
  <c r="H2277" i="2"/>
  <c r="F2277" i="2"/>
  <c r="G2277" i="2" s="1"/>
  <c r="K2276" i="2"/>
  <c r="H2276" i="2"/>
  <c r="I2276" i="2" s="1"/>
  <c r="F2276" i="2"/>
  <c r="G2276" i="2" s="1"/>
  <c r="J2276" i="2" s="1"/>
  <c r="I2275" i="2"/>
  <c r="H2275" i="2"/>
  <c r="F2275" i="2"/>
  <c r="G2275" i="2" s="1"/>
  <c r="J2275" i="2" s="1"/>
  <c r="K2275" i="2" s="1"/>
  <c r="H2274" i="2"/>
  <c r="I2274" i="2" s="1"/>
  <c r="G2274" i="2"/>
  <c r="J2274" i="2" s="1"/>
  <c r="K2274" i="2" s="1"/>
  <c r="F2274" i="2"/>
  <c r="H2273" i="2"/>
  <c r="I2273" i="2" s="1"/>
  <c r="J2273" i="2" s="1"/>
  <c r="K2273" i="2" s="1"/>
  <c r="F2273" i="2"/>
  <c r="G2273" i="2" s="1"/>
  <c r="H2272" i="2"/>
  <c r="I2272" i="2" s="1"/>
  <c r="J2272" i="2" s="1"/>
  <c r="K2272" i="2" s="1"/>
  <c r="G2272" i="2"/>
  <c r="F2272" i="2"/>
  <c r="I2271" i="2"/>
  <c r="J2271" i="2" s="1"/>
  <c r="K2271" i="2" s="1"/>
  <c r="H2271" i="2"/>
  <c r="F2271" i="2"/>
  <c r="G2271" i="2" s="1"/>
  <c r="J2270" i="2"/>
  <c r="K2270" i="2" s="1"/>
  <c r="H2270" i="2"/>
  <c r="I2270" i="2" s="1"/>
  <c r="G2270" i="2"/>
  <c r="F2270" i="2"/>
  <c r="H2269" i="2"/>
  <c r="I2269" i="2" s="1"/>
  <c r="F2269" i="2"/>
  <c r="G2269" i="2" s="1"/>
  <c r="H2268" i="2"/>
  <c r="I2268" i="2" s="1"/>
  <c r="J2268" i="2" s="1"/>
  <c r="K2268" i="2" s="1"/>
  <c r="F2268" i="2"/>
  <c r="G2268" i="2" s="1"/>
  <c r="H2267" i="2"/>
  <c r="I2267" i="2" s="1"/>
  <c r="F2267" i="2"/>
  <c r="G2267" i="2" s="1"/>
  <c r="H2266" i="2"/>
  <c r="I2266" i="2" s="1"/>
  <c r="J2266" i="2" s="1"/>
  <c r="K2266" i="2" s="1"/>
  <c r="F2266" i="2"/>
  <c r="G2266" i="2" s="1"/>
  <c r="H2265" i="2"/>
  <c r="I2265" i="2" s="1"/>
  <c r="F2265" i="2"/>
  <c r="G2265" i="2" s="1"/>
  <c r="H2264" i="2"/>
  <c r="I2264" i="2" s="1"/>
  <c r="J2264" i="2" s="1"/>
  <c r="K2264" i="2" s="1"/>
  <c r="F2264" i="2"/>
  <c r="G2264" i="2" s="1"/>
  <c r="H2263" i="2"/>
  <c r="I2263" i="2" s="1"/>
  <c r="F2263" i="2"/>
  <c r="G2263" i="2" s="1"/>
  <c r="H2262" i="2"/>
  <c r="I2262" i="2" s="1"/>
  <c r="J2262" i="2" s="1"/>
  <c r="K2262" i="2" s="1"/>
  <c r="F2262" i="2"/>
  <c r="G2262" i="2" s="1"/>
  <c r="H2261" i="2"/>
  <c r="I2261" i="2" s="1"/>
  <c r="F2261" i="2"/>
  <c r="G2261" i="2" s="1"/>
  <c r="I2260" i="2"/>
  <c r="J2260" i="2" s="1"/>
  <c r="K2260" i="2" s="1"/>
  <c r="H2260" i="2"/>
  <c r="F2260" i="2"/>
  <c r="G2260" i="2" s="1"/>
  <c r="H2259" i="2"/>
  <c r="I2259" i="2" s="1"/>
  <c r="G2259" i="2"/>
  <c r="J2259" i="2" s="1"/>
  <c r="K2259" i="2" s="1"/>
  <c r="F2259" i="2"/>
  <c r="H2258" i="2"/>
  <c r="I2258" i="2" s="1"/>
  <c r="J2258" i="2" s="1"/>
  <c r="K2258" i="2" s="1"/>
  <c r="F2258" i="2"/>
  <c r="G2258" i="2" s="1"/>
  <c r="H2257" i="2"/>
  <c r="I2257" i="2" s="1"/>
  <c r="J2257" i="2" s="1"/>
  <c r="K2257" i="2" s="1"/>
  <c r="F2257" i="2"/>
  <c r="G2257" i="2" s="1"/>
  <c r="I2256" i="2"/>
  <c r="J2256" i="2" s="1"/>
  <c r="K2256" i="2" s="1"/>
  <c r="H2256" i="2"/>
  <c r="F2256" i="2"/>
  <c r="G2256" i="2" s="1"/>
  <c r="J2255" i="2"/>
  <c r="K2255" i="2" s="1"/>
  <c r="H2255" i="2"/>
  <c r="I2255" i="2" s="1"/>
  <c r="G2255" i="2"/>
  <c r="F2255" i="2"/>
  <c r="H2254" i="2"/>
  <c r="I2254" i="2" s="1"/>
  <c r="J2254" i="2" s="1"/>
  <c r="K2254" i="2" s="1"/>
  <c r="F2254" i="2"/>
  <c r="G2254" i="2" s="1"/>
  <c r="H2253" i="2"/>
  <c r="I2253" i="2" s="1"/>
  <c r="J2253" i="2" s="1"/>
  <c r="K2253" i="2" s="1"/>
  <c r="F2253" i="2"/>
  <c r="G2253" i="2" s="1"/>
  <c r="I2252" i="2"/>
  <c r="J2252" i="2" s="1"/>
  <c r="K2252" i="2" s="1"/>
  <c r="H2252" i="2"/>
  <c r="F2252" i="2"/>
  <c r="G2252" i="2" s="1"/>
  <c r="H2251" i="2"/>
  <c r="I2251" i="2" s="1"/>
  <c r="G2251" i="2"/>
  <c r="J2251" i="2" s="1"/>
  <c r="K2251" i="2" s="1"/>
  <c r="F2251" i="2"/>
  <c r="H2250" i="2"/>
  <c r="I2250" i="2" s="1"/>
  <c r="J2250" i="2" s="1"/>
  <c r="K2250" i="2" s="1"/>
  <c r="F2250" i="2"/>
  <c r="G2250" i="2" s="1"/>
  <c r="H2249" i="2"/>
  <c r="I2249" i="2" s="1"/>
  <c r="F2249" i="2"/>
  <c r="G2249" i="2" s="1"/>
  <c r="I2248" i="2"/>
  <c r="J2248" i="2" s="1"/>
  <c r="K2248" i="2" s="1"/>
  <c r="H2248" i="2"/>
  <c r="F2248" i="2"/>
  <c r="G2248" i="2" s="1"/>
  <c r="J2247" i="2"/>
  <c r="K2247" i="2" s="1"/>
  <c r="H2247" i="2"/>
  <c r="I2247" i="2" s="1"/>
  <c r="G2247" i="2"/>
  <c r="F2247" i="2"/>
  <c r="H2246" i="2"/>
  <c r="I2246" i="2" s="1"/>
  <c r="J2246" i="2" s="1"/>
  <c r="K2246" i="2" s="1"/>
  <c r="F2246" i="2"/>
  <c r="G2246" i="2" s="1"/>
  <c r="H2245" i="2"/>
  <c r="I2245" i="2" s="1"/>
  <c r="F2245" i="2"/>
  <c r="G2245" i="2" s="1"/>
  <c r="I2244" i="2"/>
  <c r="J2244" i="2" s="1"/>
  <c r="K2244" i="2" s="1"/>
  <c r="H2244" i="2"/>
  <c r="F2244" i="2"/>
  <c r="G2244" i="2" s="1"/>
  <c r="H2243" i="2"/>
  <c r="I2243" i="2" s="1"/>
  <c r="G2243" i="2"/>
  <c r="J2243" i="2" s="1"/>
  <c r="K2243" i="2" s="1"/>
  <c r="F2243" i="2"/>
  <c r="H2242" i="2"/>
  <c r="I2242" i="2" s="1"/>
  <c r="J2242" i="2" s="1"/>
  <c r="K2242" i="2" s="1"/>
  <c r="F2242" i="2"/>
  <c r="G2242" i="2" s="1"/>
  <c r="H2241" i="2"/>
  <c r="I2241" i="2" s="1"/>
  <c r="F2241" i="2"/>
  <c r="G2241" i="2" s="1"/>
  <c r="I2240" i="2"/>
  <c r="J2240" i="2" s="1"/>
  <c r="K2240" i="2" s="1"/>
  <c r="H2240" i="2"/>
  <c r="F2240" i="2"/>
  <c r="G2240" i="2" s="1"/>
  <c r="J2239" i="2"/>
  <c r="K2239" i="2" s="1"/>
  <c r="H2239" i="2"/>
  <c r="I2239" i="2" s="1"/>
  <c r="G2239" i="2"/>
  <c r="F2239" i="2"/>
  <c r="H2238" i="2"/>
  <c r="I2238" i="2" s="1"/>
  <c r="J2238" i="2" s="1"/>
  <c r="K2238" i="2" s="1"/>
  <c r="F2238" i="2"/>
  <c r="G2238" i="2" s="1"/>
  <c r="H2237" i="2"/>
  <c r="I2237" i="2" s="1"/>
  <c r="F2237" i="2"/>
  <c r="G2237" i="2" s="1"/>
  <c r="I2236" i="2"/>
  <c r="J2236" i="2" s="1"/>
  <c r="K2236" i="2" s="1"/>
  <c r="H2236" i="2"/>
  <c r="F2236" i="2"/>
  <c r="G2236" i="2" s="1"/>
  <c r="H2235" i="2"/>
  <c r="I2235" i="2" s="1"/>
  <c r="G2235" i="2"/>
  <c r="J2235" i="2" s="1"/>
  <c r="K2235" i="2" s="1"/>
  <c r="F2235" i="2"/>
  <c r="H2234" i="2"/>
  <c r="I2234" i="2" s="1"/>
  <c r="J2234" i="2" s="1"/>
  <c r="K2234" i="2" s="1"/>
  <c r="F2234" i="2"/>
  <c r="G2234" i="2" s="1"/>
  <c r="H2233" i="2"/>
  <c r="I2233" i="2" s="1"/>
  <c r="J2233" i="2" s="1"/>
  <c r="K2233" i="2" s="1"/>
  <c r="F2233" i="2"/>
  <c r="G2233" i="2" s="1"/>
  <c r="I2232" i="2"/>
  <c r="J2232" i="2" s="1"/>
  <c r="K2232" i="2" s="1"/>
  <c r="H2232" i="2"/>
  <c r="F2232" i="2"/>
  <c r="G2232" i="2" s="1"/>
  <c r="J2231" i="2"/>
  <c r="K2231" i="2" s="1"/>
  <c r="H2231" i="2"/>
  <c r="I2231" i="2" s="1"/>
  <c r="G2231" i="2"/>
  <c r="F2231" i="2"/>
  <c r="H2230" i="2"/>
  <c r="I2230" i="2" s="1"/>
  <c r="J2230" i="2" s="1"/>
  <c r="K2230" i="2" s="1"/>
  <c r="F2230" i="2"/>
  <c r="G2230" i="2" s="1"/>
  <c r="H2229" i="2"/>
  <c r="I2229" i="2" s="1"/>
  <c r="F2229" i="2"/>
  <c r="G2229" i="2" s="1"/>
  <c r="I2228" i="2"/>
  <c r="J2228" i="2" s="1"/>
  <c r="K2228" i="2" s="1"/>
  <c r="H2228" i="2"/>
  <c r="F2228" i="2"/>
  <c r="G2228" i="2" s="1"/>
  <c r="H2227" i="2"/>
  <c r="I2227" i="2" s="1"/>
  <c r="G2227" i="2"/>
  <c r="J2227" i="2" s="1"/>
  <c r="K2227" i="2" s="1"/>
  <c r="F2227" i="2"/>
  <c r="H2226" i="2"/>
  <c r="I2226" i="2" s="1"/>
  <c r="J2226" i="2" s="1"/>
  <c r="K2226" i="2" s="1"/>
  <c r="F2226" i="2"/>
  <c r="G2226" i="2" s="1"/>
  <c r="H2225" i="2"/>
  <c r="I2225" i="2" s="1"/>
  <c r="J2225" i="2" s="1"/>
  <c r="K2225" i="2" s="1"/>
  <c r="F2225" i="2"/>
  <c r="G2225" i="2" s="1"/>
  <c r="I2224" i="2"/>
  <c r="J2224" i="2" s="1"/>
  <c r="K2224" i="2" s="1"/>
  <c r="H2224" i="2"/>
  <c r="F2224" i="2"/>
  <c r="G2224" i="2" s="1"/>
  <c r="J2223" i="2"/>
  <c r="K2223" i="2" s="1"/>
  <c r="H2223" i="2"/>
  <c r="I2223" i="2" s="1"/>
  <c r="G2223" i="2"/>
  <c r="F2223" i="2"/>
  <c r="H2222" i="2"/>
  <c r="I2222" i="2" s="1"/>
  <c r="J2222" i="2" s="1"/>
  <c r="K2222" i="2" s="1"/>
  <c r="F2222" i="2"/>
  <c r="G2222" i="2" s="1"/>
  <c r="H2221" i="2"/>
  <c r="I2221" i="2" s="1"/>
  <c r="J2221" i="2" s="1"/>
  <c r="K2221" i="2" s="1"/>
  <c r="F2221" i="2"/>
  <c r="G2221" i="2" s="1"/>
  <c r="I2220" i="2"/>
  <c r="J2220" i="2" s="1"/>
  <c r="K2220" i="2" s="1"/>
  <c r="H2220" i="2"/>
  <c r="F2220" i="2"/>
  <c r="G2220" i="2" s="1"/>
  <c r="H2219" i="2"/>
  <c r="I2219" i="2" s="1"/>
  <c r="G2219" i="2"/>
  <c r="J2219" i="2" s="1"/>
  <c r="K2219" i="2" s="1"/>
  <c r="F2219" i="2"/>
  <c r="H2218" i="2"/>
  <c r="I2218" i="2" s="1"/>
  <c r="J2218" i="2" s="1"/>
  <c r="K2218" i="2" s="1"/>
  <c r="F2218" i="2"/>
  <c r="G2218" i="2" s="1"/>
  <c r="H2217" i="2"/>
  <c r="I2217" i="2" s="1"/>
  <c r="F2217" i="2"/>
  <c r="G2217" i="2" s="1"/>
  <c r="I2216" i="2"/>
  <c r="J2216" i="2" s="1"/>
  <c r="K2216" i="2" s="1"/>
  <c r="H2216" i="2"/>
  <c r="F2216" i="2"/>
  <c r="G2216" i="2" s="1"/>
  <c r="J2215" i="2"/>
  <c r="K2215" i="2" s="1"/>
  <c r="H2215" i="2"/>
  <c r="I2215" i="2" s="1"/>
  <c r="G2215" i="2"/>
  <c r="F2215" i="2"/>
  <c r="H2214" i="2"/>
  <c r="I2214" i="2" s="1"/>
  <c r="J2214" i="2" s="1"/>
  <c r="K2214" i="2" s="1"/>
  <c r="F2214" i="2"/>
  <c r="G2214" i="2" s="1"/>
  <c r="H2213" i="2"/>
  <c r="I2213" i="2" s="1"/>
  <c r="F2213" i="2"/>
  <c r="G2213" i="2" s="1"/>
  <c r="I2212" i="2"/>
  <c r="J2212" i="2" s="1"/>
  <c r="K2212" i="2" s="1"/>
  <c r="H2212" i="2"/>
  <c r="F2212" i="2"/>
  <c r="G2212" i="2" s="1"/>
  <c r="H2211" i="2"/>
  <c r="I2211" i="2" s="1"/>
  <c r="G2211" i="2"/>
  <c r="J2211" i="2" s="1"/>
  <c r="K2211" i="2" s="1"/>
  <c r="F2211" i="2"/>
  <c r="H2210" i="2"/>
  <c r="I2210" i="2" s="1"/>
  <c r="J2210" i="2" s="1"/>
  <c r="K2210" i="2" s="1"/>
  <c r="F2210" i="2"/>
  <c r="G2210" i="2" s="1"/>
  <c r="H2209" i="2"/>
  <c r="I2209" i="2" s="1"/>
  <c r="F2209" i="2"/>
  <c r="G2209" i="2" s="1"/>
  <c r="I2208" i="2"/>
  <c r="J2208" i="2" s="1"/>
  <c r="K2208" i="2" s="1"/>
  <c r="H2208" i="2"/>
  <c r="F2208" i="2"/>
  <c r="G2208" i="2" s="1"/>
  <c r="J2207" i="2"/>
  <c r="K2207" i="2" s="1"/>
  <c r="H2207" i="2"/>
  <c r="I2207" i="2" s="1"/>
  <c r="G2207" i="2"/>
  <c r="F2207" i="2"/>
  <c r="H2206" i="2"/>
  <c r="I2206" i="2" s="1"/>
  <c r="J2206" i="2" s="1"/>
  <c r="K2206" i="2" s="1"/>
  <c r="F2206" i="2"/>
  <c r="G2206" i="2" s="1"/>
  <c r="H2205" i="2"/>
  <c r="I2205" i="2" s="1"/>
  <c r="F2205" i="2"/>
  <c r="G2205" i="2" s="1"/>
  <c r="I2204" i="2"/>
  <c r="J2204" i="2" s="1"/>
  <c r="K2204" i="2" s="1"/>
  <c r="H2204" i="2"/>
  <c r="F2204" i="2"/>
  <c r="G2204" i="2" s="1"/>
  <c r="H2203" i="2"/>
  <c r="I2203" i="2" s="1"/>
  <c r="G2203" i="2"/>
  <c r="J2203" i="2" s="1"/>
  <c r="K2203" i="2" s="1"/>
  <c r="F2203" i="2"/>
  <c r="H2202" i="2"/>
  <c r="I2202" i="2" s="1"/>
  <c r="J2202" i="2" s="1"/>
  <c r="K2202" i="2" s="1"/>
  <c r="F2202" i="2"/>
  <c r="G2202" i="2" s="1"/>
  <c r="H2201" i="2"/>
  <c r="I2201" i="2" s="1"/>
  <c r="J2201" i="2" s="1"/>
  <c r="K2201" i="2" s="1"/>
  <c r="F2201" i="2"/>
  <c r="G2201" i="2" s="1"/>
  <c r="I2200" i="2"/>
  <c r="J2200" i="2" s="1"/>
  <c r="K2200" i="2" s="1"/>
  <c r="H2200" i="2"/>
  <c r="F2200" i="2"/>
  <c r="G2200" i="2" s="1"/>
  <c r="J2199" i="2"/>
  <c r="K2199" i="2" s="1"/>
  <c r="H2199" i="2"/>
  <c r="I2199" i="2" s="1"/>
  <c r="G2199" i="2"/>
  <c r="F2199" i="2"/>
  <c r="H2198" i="2"/>
  <c r="I2198" i="2" s="1"/>
  <c r="J2198" i="2" s="1"/>
  <c r="K2198" i="2" s="1"/>
  <c r="F2198" i="2"/>
  <c r="G2198" i="2" s="1"/>
  <c r="H2197" i="2"/>
  <c r="I2197" i="2" s="1"/>
  <c r="F2197" i="2"/>
  <c r="G2197" i="2" s="1"/>
  <c r="I2196" i="2"/>
  <c r="J2196" i="2" s="1"/>
  <c r="K2196" i="2" s="1"/>
  <c r="H2196" i="2"/>
  <c r="F2196" i="2"/>
  <c r="G2196" i="2" s="1"/>
  <c r="H2195" i="2"/>
  <c r="I2195" i="2" s="1"/>
  <c r="G2195" i="2"/>
  <c r="J2195" i="2" s="1"/>
  <c r="K2195" i="2" s="1"/>
  <c r="F2195" i="2"/>
  <c r="H2194" i="2"/>
  <c r="I2194" i="2" s="1"/>
  <c r="J2194" i="2" s="1"/>
  <c r="K2194" i="2" s="1"/>
  <c r="F2194" i="2"/>
  <c r="G2194" i="2" s="1"/>
  <c r="H2193" i="2"/>
  <c r="I2193" i="2" s="1"/>
  <c r="F2193" i="2"/>
  <c r="G2193" i="2" s="1"/>
  <c r="I2192" i="2"/>
  <c r="J2192" i="2" s="1"/>
  <c r="K2192" i="2" s="1"/>
  <c r="H2192" i="2"/>
  <c r="F2192" i="2"/>
  <c r="G2192" i="2" s="1"/>
  <c r="J2191" i="2"/>
  <c r="K2191" i="2" s="1"/>
  <c r="H2191" i="2"/>
  <c r="I2191" i="2" s="1"/>
  <c r="G2191" i="2"/>
  <c r="F2191" i="2"/>
  <c r="H2190" i="2"/>
  <c r="I2190" i="2" s="1"/>
  <c r="J2190" i="2" s="1"/>
  <c r="K2190" i="2" s="1"/>
  <c r="F2190" i="2"/>
  <c r="G2190" i="2" s="1"/>
  <c r="H2189" i="2"/>
  <c r="I2189" i="2" s="1"/>
  <c r="J2189" i="2" s="1"/>
  <c r="K2189" i="2" s="1"/>
  <c r="F2189" i="2"/>
  <c r="G2189" i="2" s="1"/>
  <c r="I2188" i="2"/>
  <c r="J2188" i="2" s="1"/>
  <c r="K2188" i="2" s="1"/>
  <c r="H2188" i="2"/>
  <c r="F2188" i="2"/>
  <c r="G2188" i="2" s="1"/>
  <c r="H2187" i="2"/>
  <c r="I2187" i="2" s="1"/>
  <c r="G2187" i="2"/>
  <c r="J2187" i="2" s="1"/>
  <c r="K2187" i="2" s="1"/>
  <c r="F2187" i="2"/>
  <c r="H2186" i="2"/>
  <c r="I2186" i="2" s="1"/>
  <c r="J2186" i="2" s="1"/>
  <c r="K2186" i="2" s="1"/>
  <c r="F2186" i="2"/>
  <c r="G2186" i="2" s="1"/>
  <c r="H2185" i="2"/>
  <c r="I2185" i="2" s="1"/>
  <c r="F2185" i="2"/>
  <c r="G2185" i="2" s="1"/>
  <c r="I2184" i="2"/>
  <c r="J2184" i="2" s="1"/>
  <c r="K2184" i="2" s="1"/>
  <c r="H2184" i="2"/>
  <c r="F2184" i="2"/>
  <c r="G2184" i="2" s="1"/>
  <c r="J2183" i="2"/>
  <c r="K2183" i="2" s="1"/>
  <c r="H2183" i="2"/>
  <c r="I2183" i="2" s="1"/>
  <c r="G2183" i="2"/>
  <c r="F2183" i="2"/>
  <c r="H2182" i="2"/>
  <c r="I2182" i="2" s="1"/>
  <c r="J2182" i="2" s="1"/>
  <c r="K2182" i="2" s="1"/>
  <c r="F2182" i="2"/>
  <c r="G2182" i="2" s="1"/>
  <c r="H2181" i="2"/>
  <c r="I2181" i="2" s="1"/>
  <c r="F2181" i="2"/>
  <c r="G2181" i="2" s="1"/>
  <c r="I2180" i="2"/>
  <c r="J2180" i="2" s="1"/>
  <c r="K2180" i="2" s="1"/>
  <c r="H2180" i="2"/>
  <c r="F2180" i="2"/>
  <c r="G2180" i="2" s="1"/>
  <c r="H2179" i="2"/>
  <c r="I2179" i="2" s="1"/>
  <c r="G2179" i="2"/>
  <c r="J2179" i="2" s="1"/>
  <c r="K2179" i="2" s="1"/>
  <c r="F2179" i="2"/>
  <c r="H2178" i="2"/>
  <c r="I2178" i="2" s="1"/>
  <c r="J2178" i="2" s="1"/>
  <c r="K2178" i="2" s="1"/>
  <c r="F2178" i="2"/>
  <c r="G2178" i="2" s="1"/>
  <c r="H2177" i="2"/>
  <c r="I2177" i="2" s="1"/>
  <c r="F2177" i="2"/>
  <c r="G2177" i="2" s="1"/>
  <c r="I2176" i="2"/>
  <c r="J2176" i="2" s="1"/>
  <c r="K2176" i="2" s="1"/>
  <c r="H2176" i="2"/>
  <c r="F2176" i="2"/>
  <c r="G2176" i="2" s="1"/>
  <c r="J2175" i="2"/>
  <c r="K2175" i="2" s="1"/>
  <c r="H2175" i="2"/>
  <c r="I2175" i="2" s="1"/>
  <c r="G2175" i="2"/>
  <c r="F2175" i="2"/>
  <c r="H2174" i="2"/>
  <c r="I2174" i="2" s="1"/>
  <c r="J2174" i="2" s="1"/>
  <c r="K2174" i="2" s="1"/>
  <c r="F2174" i="2"/>
  <c r="G2174" i="2" s="1"/>
  <c r="H2173" i="2"/>
  <c r="I2173" i="2" s="1"/>
  <c r="F2173" i="2"/>
  <c r="G2173" i="2" s="1"/>
  <c r="I2172" i="2"/>
  <c r="J2172" i="2" s="1"/>
  <c r="K2172" i="2" s="1"/>
  <c r="H2172" i="2"/>
  <c r="F2172" i="2"/>
  <c r="G2172" i="2" s="1"/>
  <c r="H2171" i="2"/>
  <c r="I2171" i="2" s="1"/>
  <c r="G2171" i="2"/>
  <c r="J2171" i="2" s="1"/>
  <c r="K2171" i="2" s="1"/>
  <c r="F2171" i="2"/>
  <c r="H2170" i="2"/>
  <c r="I2170" i="2" s="1"/>
  <c r="J2170" i="2" s="1"/>
  <c r="K2170" i="2" s="1"/>
  <c r="F2170" i="2"/>
  <c r="G2170" i="2" s="1"/>
  <c r="H2169" i="2"/>
  <c r="I2169" i="2" s="1"/>
  <c r="J2169" i="2" s="1"/>
  <c r="K2169" i="2" s="1"/>
  <c r="F2169" i="2"/>
  <c r="G2169" i="2" s="1"/>
  <c r="I2168" i="2"/>
  <c r="J2168" i="2" s="1"/>
  <c r="K2168" i="2" s="1"/>
  <c r="H2168" i="2"/>
  <c r="F2168" i="2"/>
  <c r="G2168" i="2" s="1"/>
  <c r="J2167" i="2"/>
  <c r="K2167" i="2" s="1"/>
  <c r="H2167" i="2"/>
  <c r="I2167" i="2" s="1"/>
  <c r="G2167" i="2"/>
  <c r="F2167" i="2"/>
  <c r="H2166" i="2"/>
  <c r="I2166" i="2" s="1"/>
  <c r="J2166" i="2" s="1"/>
  <c r="K2166" i="2" s="1"/>
  <c r="F2166" i="2"/>
  <c r="G2166" i="2" s="1"/>
  <c r="H2165" i="2"/>
  <c r="I2165" i="2" s="1"/>
  <c r="F2165" i="2"/>
  <c r="G2165" i="2" s="1"/>
  <c r="I2164" i="2"/>
  <c r="J2164" i="2" s="1"/>
  <c r="K2164" i="2" s="1"/>
  <c r="H2164" i="2"/>
  <c r="F2164" i="2"/>
  <c r="G2164" i="2" s="1"/>
  <c r="H2163" i="2"/>
  <c r="I2163" i="2" s="1"/>
  <c r="G2163" i="2"/>
  <c r="J2163" i="2" s="1"/>
  <c r="K2163" i="2" s="1"/>
  <c r="F2163" i="2"/>
  <c r="H2162" i="2"/>
  <c r="I2162" i="2" s="1"/>
  <c r="J2162" i="2" s="1"/>
  <c r="K2162" i="2" s="1"/>
  <c r="F2162" i="2"/>
  <c r="G2162" i="2" s="1"/>
  <c r="H2161" i="2"/>
  <c r="I2161" i="2" s="1"/>
  <c r="F2161" i="2"/>
  <c r="G2161" i="2" s="1"/>
  <c r="I2160" i="2"/>
  <c r="J2160" i="2" s="1"/>
  <c r="K2160" i="2" s="1"/>
  <c r="H2160" i="2"/>
  <c r="F2160" i="2"/>
  <c r="G2160" i="2" s="1"/>
  <c r="J2159" i="2"/>
  <c r="K2159" i="2" s="1"/>
  <c r="H2159" i="2"/>
  <c r="I2159" i="2" s="1"/>
  <c r="G2159" i="2"/>
  <c r="F2159" i="2"/>
  <c r="H2158" i="2"/>
  <c r="I2158" i="2" s="1"/>
  <c r="J2158" i="2" s="1"/>
  <c r="K2158" i="2" s="1"/>
  <c r="F2158" i="2"/>
  <c r="G2158" i="2" s="1"/>
  <c r="H2157" i="2"/>
  <c r="I2157" i="2" s="1"/>
  <c r="J2157" i="2" s="1"/>
  <c r="K2157" i="2" s="1"/>
  <c r="F2157" i="2"/>
  <c r="G2157" i="2" s="1"/>
  <c r="I2156" i="2"/>
  <c r="J2156" i="2" s="1"/>
  <c r="K2156" i="2" s="1"/>
  <c r="H2156" i="2"/>
  <c r="F2156" i="2"/>
  <c r="G2156" i="2" s="1"/>
  <c r="H2155" i="2"/>
  <c r="I2155" i="2" s="1"/>
  <c r="G2155" i="2"/>
  <c r="J2155" i="2" s="1"/>
  <c r="K2155" i="2" s="1"/>
  <c r="F2155" i="2"/>
  <c r="H2154" i="2"/>
  <c r="I2154" i="2" s="1"/>
  <c r="J2154" i="2" s="1"/>
  <c r="K2154" i="2" s="1"/>
  <c r="F2154" i="2"/>
  <c r="G2154" i="2" s="1"/>
  <c r="H2153" i="2"/>
  <c r="I2153" i="2" s="1"/>
  <c r="F2153" i="2"/>
  <c r="G2153" i="2" s="1"/>
  <c r="I2152" i="2"/>
  <c r="J2152" i="2" s="1"/>
  <c r="K2152" i="2" s="1"/>
  <c r="H2152" i="2"/>
  <c r="F2152" i="2"/>
  <c r="G2152" i="2" s="1"/>
  <c r="J2151" i="2"/>
  <c r="K2151" i="2" s="1"/>
  <c r="H2151" i="2"/>
  <c r="I2151" i="2" s="1"/>
  <c r="G2151" i="2"/>
  <c r="F2151" i="2"/>
  <c r="H2150" i="2"/>
  <c r="I2150" i="2" s="1"/>
  <c r="J2150" i="2" s="1"/>
  <c r="K2150" i="2" s="1"/>
  <c r="F2150" i="2"/>
  <c r="G2150" i="2" s="1"/>
  <c r="H2149" i="2"/>
  <c r="I2149" i="2" s="1"/>
  <c r="F2149" i="2"/>
  <c r="G2149" i="2" s="1"/>
  <c r="I2148" i="2"/>
  <c r="J2148" i="2" s="1"/>
  <c r="K2148" i="2" s="1"/>
  <c r="H2148" i="2"/>
  <c r="F2148" i="2"/>
  <c r="G2148" i="2" s="1"/>
  <c r="H2147" i="2"/>
  <c r="I2147" i="2" s="1"/>
  <c r="G2147" i="2"/>
  <c r="J2147" i="2" s="1"/>
  <c r="K2147" i="2" s="1"/>
  <c r="F2147" i="2"/>
  <c r="H2146" i="2"/>
  <c r="I2146" i="2" s="1"/>
  <c r="J2146" i="2" s="1"/>
  <c r="K2146" i="2" s="1"/>
  <c r="F2146" i="2"/>
  <c r="G2146" i="2" s="1"/>
  <c r="H2145" i="2"/>
  <c r="I2145" i="2" s="1"/>
  <c r="F2145" i="2"/>
  <c r="G2145" i="2" s="1"/>
  <c r="I2144" i="2"/>
  <c r="J2144" i="2" s="1"/>
  <c r="K2144" i="2" s="1"/>
  <c r="H2144" i="2"/>
  <c r="F2144" i="2"/>
  <c r="G2144" i="2" s="1"/>
  <c r="J2143" i="2"/>
  <c r="K2143" i="2" s="1"/>
  <c r="H2143" i="2"/>
  <c r="I2143" i="2" s="1"/>
  <c r="G2143" i="2"/>
  <c r="F2143" i="2"/>
  <c r="H2142" i="2"/>
  <c r="I2142" i="2" s="1"/>
  <c r="J2142" i="2" s="1"/>
  <c r="K2142" i="2" s="1"/>
  <c r="F2142" i="2"/>
  <c r="G2142" i="2" s="1"/>
  <c r="H2141" i="2"/>
  <c r="I2141" i="2" s="1"/>
  <c r="F2141" i="2"/>
  <c r="G2141" i="2" s="1"/>
  <c r="I2140" i="2"/>
  <c r="J2140" i="2" s="1"/>
  <c r="K2140" i="2" s="1"/>
  <c r="H2140" i="2"/>
  <c r="F2140" i="2"/>
  <c r="G2140" i="2" s="1"/>
  <c r="H2139" i="2"/>
  <c r="I2139" i="2" s="1"/>
  <c r="G2139" i="2"/>
  <c r="J2139" i="2" s="1"/>
  <c r="K2139" i="2" s="1"/>
  <c r="F2139" i="2"/>
  <c r="H2138" i="2"/>
  <c r="I2138" i="2" s="1"/>
  <c r="J2138" i="2" s="1"/>
  <c r="K2138" i="2" s="1"/>
  <c r="F2138" i="2"/>
  <c r="G2138" i="2" s="1"/>
  <c r="H2137" i="2"/>
  <c r="I2137" i="2" s="1"/>
  <c r="J2137" i="2" s="1"/>
  <c r="K2137" i="2" s="1"/>
  <c r="F2137" i="2"/>
  <c r="G2137" i="2" s="1"/>
  <c r="I2136" i="2"/>
  <c r="J2136" i="2" s="1"/>
  <c r="K2136" i="2" s="1"/>
  <c r="H2136" i="2"/>
  <c r="F2136" i="2"/>
  <c r="G2136" i="2" s="1"/>
  <c r="J2135" i="2"/>
  <c r="K2135" i="2" s="1"/>
  <c r="H2135" i="2"/>
  <c r="I2135" i="2" s="1"/>
  <c r="G2135" i="2"/>
  <c r="F2135" i="2"/>
  <c r="H2134" i="2"/>
  <c r="I2134" i="2" s="1"/>
  <c r="J2134" i="2" s="1"/>
  <c r="K2134" i="2" s="1"/>
  <c r="F2134" i="2"/>
  <c r="G2134" i="2" s="1"/>
  <c r="H2133" i="2"/>
  <c r="I2133" i="2" s="1"/>
  <c r="F2133" i="2"/>
  <c r="G2133" i="2" s="1"/>
  <c r="I2132" i="2"/>
  <c r="J2132" i="2" s="1"/>
  <c r="K2132" i="2" s="1"/>
  <c r="H2132" i="2"/>
  <c r="F2132" i="2"/>
  <c r="G2132" i="2" s="1"/>
  <c r="H2131" i="2"/>
  <c r="I2131" i="2" s="1"/>
  <c r="G2131" i="2"/>
  <c r="J2131" i="2" s="1"/>
  <c r="K2131" i="2" s="1"/>
  <c r="F2131" i="2"/>
  <c r="H2130" i="2"/>
  <c r="I2130" i="2" s="1"/>
  <c r="J2130" i="2" s="1"/>
  <c r="K2130" i="2" s="1"/>
  <c r="F2130" i="2"/>
  <c r="G2130" i="2" s="1"/>
  <c r="H2129" i="2"/>
  <c r="I2129" i="2" s="1"/>
  <c r="F2129" i="2"/>
  <c r="G2129" i="2" s="1"/>
  <c r="I2128" i="2"/>
  <c r="J2128" i="2" s="1"/>
  <c r="K2128" i="2" s="1"/>
  <c r="H2128" i="2"/>
  <c r="F2128" i="2"/>
  <c r="G2128" i="2" s="1"/>
  <c r="J2127" i="2"/>
  <c r="K2127" i="2" s="1"/>
  <c r="H2127" i="2"/>
  <c r="I2127" i="2" s="1"/>
  <c r="G2127" i="2"/>
  <c r="F2127" i="2"/>
  <c r="H2126" i="2"/>
  <c r="I2126" i="2" s="1"/>
  <c r="J2126" i="2" s="1"/>
  <c r="K2126" i="2" s="1"/>
  <c r="F2126" i="2"/>
  <c r="G2126" i="2" s="1"/>
  <c r="H2125" i="2"/>
  <c r="I2125" i="2" s="1"/>
  <c r="J2125" i="2" s="1"/>
  <c r="K2125" i="2" s="1"/>
  <c r="F2125" i="2"/>
  <c r="G2125" i="2" s="1"/>
  <c r="I2124" i="2"/>
  <c r="J2124" i="2" s="1"/>
  <c r="K2124" i="2" s="1"/>
  <c r="H2124" i="2"/>
  <c r="F2124" i="2"/>
  <c r="G2124" i="2" s="1"/>
  <c r="H2123" i="2"/>
  <c r="I2123" i="2" s="1"/>
  <c r="G2123" i="2"/>
  <c r="J2123" i="2" s="1"/>
  <c r="K2123" i="2" s="1"/>
  <c r="F2123" i="2"/>
  <c r="H2122" i="2"/>
  <c r="I2122" i="2" s="1"/>
  <c r="J2122" i="2" s="1"/>
  <c r="K2122" i="2" s="1"/>
  <c r="F2122" i="2"/>
  <c r="G2122" i="2" s="1"/>
  <c r="H2121" i="2"/>
  <c r="I2121" i="2" s="1"/>
  <c r="F2121" i="2"/>
  <c r="G2121" i="2" s="1"/>
  <c r="I2120" i="2"/>
  <c r="J2120" i="2" s="1"/>
  <c r="K2120" i="2" s="1"/>
  <c r="H2120" i="2"/>
  <c r="F2120" i="2"/>
  <c r="G2120" i="2" s="1"/>
  <c r="J2119" i="2"/>
  <c r="K2119" i="2" s="1"/>
  <c r="H2119" i="2"/>
  <c r="I2119" i="2" s="1"/>
  <c r="G2119" i="2"/>
  <c r="F2119" i="2"/>
  <c r="H2118" i="2"/>
  <c r="I2118" i="2" s="1"/>
  <c r="J2118" i="2" s="1"/>
  <c r="K2118" i="2" s="1"/>
  <c r="F2118" i="2"/>
  <c r="G2118" i="2" s="1"/>
  <c r="H2117" i="2"/>
  <c r="I2117" i="2" s="1"/>
  <c r="F2117" i="2"/>
  <c r="G2117" i="2" s="1"/>
  <c r="I2116" i="2"/>
  <c r="J2116" i="2" s="1"/>
  <c r="K2116" i="2" s="1"/>
  <c r="H2116" i="2"/>
  <c r="F2116" i="2"/>
  <c r="G2116" i="2" s="1"/>
  <c r="H2115" i="2"/>
  <c r="I2115" i="2" s="1"/>
  <c r="G2115" i="2"/>
  <c r="J2115" i="2" s="1"/>
  <c r="K2115" i="2" s="1"/>
  <c r="F2115" i="2"/>
  <c r="H2114" i="2"/>
  <c r="I2114" i="2" s="1"/>
  <c r="J2114" i="2" s="1"/>
  <c r="K2114" i="2" s="1"/>
  <c r="F2114" i="2"/>
  <c r="G2114" i="2" s="1"/>
  <c r="H2113" i="2"/>
  <c r="I2113" i="2" s="1"/>
  <c r="F2113" i="2"/>
  <c r="G2113" i="2" s="1"/>
  <c r="I2112" i="2"/>
  <c r="J2112" i="2" s="1"/>
  <c r="K2112" i="2" s="1"/>
  <c r="H2112" i="2"/>
  <c r="F2112" i="2"/>
  <c r="G2112" i="2" s="1"/>
  <c r="J2111" i="2"/>
  <c r="K2111" i="2" s="1"/>
  <c r="H2111" i="2"/>
  <c r="I2111" i="2" s="1"/>
  <c r="G2111" i="2"/>
  <c r="F2111" i="2"/>
  <c r="H2110" i="2"/>
  <c r="I2110" i="2" s="1"/>
  <c r="J2110" i="2" s="1"/>
  <c r="K2110" i="2" s="1"/>
  <c r="F2110" i="2"/>
  <c r="G2110" i="2" s="1"/>
  <c r="H2109" i="2"/>
  <c r="I2109" i="2" s="1"/>
  <c r="F2109" i="2"/>
  <c r="G2109" i="2" s="1"/>
  <c r="I2108" i="2"/>
  <c r="J2108" i="2" s="1"/>
  <c r="K2108" i="2" s="1"/>
  <c r="H2108" i="2"/>
  <c r="F2108" i="2"/>
  <c r="G2108" i="2" s="1"/>
  <c r="H2107" i="2"/>
  <c r="I2107" i="2" s="1"/>
  <c r="G2107" i="2"/>
  <c r="J2107" i="2" s="1"/>
  <c r="K2107" i="2" s="1"/>
  <c r="F2107" i="2"/>
  <c r="H2106" i="2"/>
  <c r="I2106" i="2" s="1"/>
  <c r="J2106" i="2" s="1"/>
  <c r="K2106" i="2" s="1"/>
  <c r="F2106" i="2"/>
  <c r="G2106" i="2" s="1"/>
  <c r="H2105" i="2"/>
  <c r="I2105" i="2" s="1"/>
  <c r="J2105" i="2" s="1"/>
  <c r="K2105" i="2" s="1"/>
  <c r="F2105" i="2"/>
  <c r="G2105" i="2" s="1"/>
  <c r="I2104" i="2"/>
  <c r="J2104" i="2" s="1"/>
  <c r="K2104" i="2" s="1"/>
  <c r="H2104" i="2"/>
  <c r="F2104" i="2"/>
  <c r="G2104" i="2" s="1"/>
  <c r="J2103" i="2"/>
  <c r="K2103" i="2" s="1"/>
  <c r="H2103" i="2"/>
  <c r="I2103" i="2" s="1"/>
  <c r="G2103" i="2"/>
  <c r="F2103" i="2"/>
  <c r="H2102" i="2"/>
  <c r="I2102" i="2" s="1"/>
  <c r="J2102" i="2" s="1"/>
  <c r="K2102" i="2" s="1"/>
  <c r="F2102" i="2"/>
  <c r="G2102" i="2" s="1"/>
  <c r="H2101" i="2"/>
  <c r="I2101" i="2" s="1"/>
  <c r="F2101" i="2"/>
  <c r="G2101" i="2" s="1"/>
  <c r="I2100" i="2"/>
  <c r="J2100" i="2" s="1"/>
  <c r="K2100" i="2" s="1"/>
  <c r="H2100" i="2"/>
  <c r="F2100" i="2"/>
  <c r="G2100" i="2" s="1"/>
  <c r="H2099" i="2"/>
  <c r="I2099" i="2" s="1"/>
  <c r="G2099" i="2"/>
  <c r="J2099" i="2" s="1"/>
  <c r="K2099" i="2" s="1"/>
  <c r="F2099" i="2"/>
  <c r="H2098" i="2"/>
  <c r="I2098" i="2" s="1"/>
  <c r="J2098" i="2" s="1"/>
  <c r="K2098" i="2" s="1"/>
  <c r="F2098" i="2"/>
  <c r="G2098" i="2" s="1"/>
  <c r="H2097" i="2"/>
  <c r="I2097" i="2" s="1"/>
  <c r="F2097" i="2"/>
  <c r="G2097" i="2" s="1"/>
  <c r="I2096" i="2"/>
  <c r="J2096" i="2" s="1"/>
  <c r="K2096" i="2" s="1"/>
  <c r="H2096" i="2"/>
  <c r="F2096" i="2"/>
  <c r="G2096" i="2" s="1"/>
  <c r="J2095" i="2"/>
  <c r="K2095" i="2" s="1"/>
  <c r="H2095" i="2"/>
  <c r="I2095" i="2" s="1"/>
  <c r="G2095" i="2"/>
  <c r="F2095" i="2"/>
  <c r="H2094" i="2"/>
  <c r="I2094" i="2" s="1"/>
  <c r="J2094" i="2" s="1"/>
  <c r="K2094" i="2" s="1"/>
  <c r="F2094" i="2"/>
  <c r="G2094" i="2" s="1"/>
  <c r="H2093" i="2"/>
  <c r="I2093" i="2" s="1"/>
  <c r="J2093" i="2" s="1"/>
  <c r="K2093" i="2" s="1"/>
  <c r="F2093" i="2"/>
  <c r="G2093" i="2" s="1"/>
  <c r="I2092" i="2"/>
  <c r="J2092" i="2" s="1"/>
  <c r="K2092" i="2" s="1"/>
  <c r="H2092" i="2"/>
  <c r="F2092" i="2"/>
  <c r="G2092" i="2" s="1"/>
  <c r="H2091" i="2"/>
  <c r="I2091" i="2" s="1"/>
  <c r="G2091" i="2"/>
  <c r="J2091" i="2" s="1"/>
  <c r="K2091" i="2" s="1"/>
  <c r="F2091" i="2"/>
  <c r="H2090" i="2"/>
  <c r="I2090" i="2" s="1"/>
  <c r="J2090" i="2" s="1"/>
  <c r="K2090" i="2" s="1"/>
  <c r="F2090" i="2"/>
  <c r="G2090" i="2" s="1"/>
  <c r="H2089" i="2"/>
  <c r="I2089" i="2" s="1"/>
  <c r="F2089" i="2"/>
  <c r="G2089" i="2" s="1"/>
  <c r="I2088" i="2"/>
  <c r="J2088" i="2" s="1"/>
  <c r="K2088" i="2" s="1"/>
  <c r="H2088" i="2"/>
  <c r="F2088" i="2"/>
  <c r="G2088" i="2" s="1"/>
  <c r="J2087" i="2"/>
  <c r="K2087" i="2" s="1"/>
  <c r="H2087" i="2"/>
  <c r="I2087" i="2" s="1"/>
  <c r="G2087" i="2"/>
  <c r="F2087" i="2"/>
  <c r="H2086" i="2"/>
  <c r="I2086" i="2" s="1"/>
  <c r="J2086" i="2" s="1"/>
  <c r="K2086" i="2" s="1"/>
  <c r="F2086" i="2"/>
  <c r="G2086" i="2" s="1"/>
  <c r="H2085" i="2"/>
  <c r="I2085" i="2" s="1"/>
  <c r="F2085" i="2"/>
  <c r="G2085" i="2" s="1"/>
  <c r="I2084" i="2"/>
  <c r="J2084" i="2" s="1"/>
  <c r="K2084" i="2" s="1"/>
  <c r="H2084" i="2"/>
  <c r="F2084" i="2"/>
  <c r="G2084" i="2" s="1"/>
  <c r="H2083" i="2"/>
  <c r="I2083" i="2" s="1"/>
  <c r="G2083" i="2"/>
  <c r="J2083" i="2" s="1"/>
  <c r="K2083" i="2" s="1"/>
  <c r="F2083" i="2"/>
  <c r="H2082" i="2"/>
  <c r="I2082" i="2" s="1"/>
  <c r="J2082" i="2" s="1"/>
  <c r="K2082" i="2" s="1"/>
  <c r="F2082" i="2"/>
  <c r="G2082" i="2" s="1"/>
  <c r="H2081" i="2"/>
  <c r="I2081" i="2" s="1"/>
  <c r="F2081" i="2"/>
  <c r="G2081" i="2" s="1"/>
  <c r="I2080" i="2"/>
  <c r="J2080" i="2" s="1"/>
  <c r="K2080" i="2" s="1"/>
  <c r="H2080" i="2"/>
  <c r="F2080" i="2"/>
  <c r="G2080" i="2" s="1"/>
  <c r="J2079" i="2"/>
  <c r="K2079" i="2" s="1"/>
  <c r="H2079" i="2"/>
  <c r="I2079" i="2" s="1"/>
  <c r="G2079" i="2"/>
  <c r="F2079" i="2"/>
  <c r="H2078" i="2"/>
  <c r="I2078" i="2" s="1"/>
  <c r="J2078" i="2" s="1"/>
  <c r="K2078" i="2" s="1"/>
  <c r="F2078" i="2"/>
  <c r="G2078" i="2" s="1"/>
  <c r="H2077" i="2"/>
  <c r="I2077" i="2" s="1"/>
  <c r="F2077" i="2"/>
  <c r="G2077" i="2" s="1"/>
  <c r="I2076" i="2"/>
  <c r="J2076" i="2" s="1"/>
  <c r="K2076" i="2" s="1"/>
  <c r="H2076" i="2"/>
  <c r="F2076" i="2"/>
  <c r="G2076" i="2" s="1"/>
  <c r="H2075" i="2"/>
  <c r="I2075" i="2" s="1"/>
  <c r="G2075" i="2"/>
  <c r="J2075" i="2" s="1"/>
  <c r="K2075" i="2" s="1"/>
  <c r="F2075" i="2"/>
  <c r="H2074" i="2"/>
  <c r="I2074" i="2" s="1"/>
  <c r="J2074" i="2" s="1"/>
  <c r="K2074" i="2" s="1"/>
  <c r="F2074" i="2"/>
  <c r="G2074" i="2" s="1"/>
  <c r="H2073" i="2"/>
  <c r="I2073" i="2" s="1"/>
  <c r="J2073" i="2" s="1"/>
  <c r="K2073" i="2" s="1"/>
  <c r="F2073" i="2"/>
  <c r="G2073" i="2" s="1"/>
  <c r="I2072" i="2"/>
  <c r="J2072" i="2" s="1"/>
  <c r="K2072" i="2" s="1"/>
  <c r="H2072" i="2"/>
  <c r="F2072" i="2"/>
  <c r="G2072" i="2" s="1"/>
  <c r="J2071" i="2"/>
  <c r="K2071" i="2" s="1"/>
  <c r="H2071" i="2"/>
  <c r="I2071" i="2" s="1"/>
  <c r="G2071" i="2"/>
  <c r="F2071" i="2"/>
  <c r="H2070" i="2"/>
  <c r="I2070" i="2" s="1"/>
  <c r="J2070" i="2" s="1"/>
  <c r="K2070" i="2" s="1"/>
  <c r="F2070" i="2"/>
  <c r="G2070" i="2" s="1"/>
  <c r="H2069" i="2"/>
  <c r="I2069" i="2" s="1"/>
  <c r="F2069" i="2"/>
  <c r="G2069" i="2" s="1"/>
  <c r="I2068" i="2"/>
  <c r="J2068" i="2" s="1"/>
  <c r="K2068" i="2" s="1"/>
  <c r="H2068" i="2"/>
  <c r="F2068" i="2"/>
  <c r="G2068" i="2" s="1"/>
  <c r="H2067" i="2"/>
  <c r="I2067" i="2" s="1"/>
  <c r="G2067" i="2"/>
  <c r="J2067" i="2" s="1"/>
  <c r="K2067" i="2" s="1"/>
  <c r="F2067" i="2"/>
  <c r="H2066" i="2"/>
  <c r="I2066" i="2" s="1"/>
  <c r="J2066" i="2" s="1"/>
  <c r="K2066" i="2" s="1"/>
  <c r="F2066" i="2"/>
  <c r="G2066" i="2" s="1"/>
  <c r="H2065" i="2"/>
  <c r="I2065" i="2" s="1"/>
  <c r="F2065" i="2"/>
  <c r="G2065" i="2" s="1"/>
  <c r="I2064" i="2"/>
  <c r="J2064" i="2" s="1"/>
  <c r="K2064" i="2" s="1"/>
  <c r="H2064" i="2"/>
  <c r="F2064" i="2"/>
  <c r="G2064" i="2" s="1"/>
  <c r="J2063" i="2"/>
  <c r="K2063" i="2" s="1"/>
  <c r="H2063" i="2"/>
  <c r="I2063" i="2" s="1"/>
  <c r="G2063" i="2"/>
  <c r="F2063" i="2"/>
  <c r="H2062" i="2"/>
  <c r="I2062" i="2" s="1"/>
  <c r="J2062" i="2" s="1"/>
  <c r="K2062" i="2" s="1"/>
  <c r="F2062" i="2"/>
  <c r="G2062" i="2" s="1"/>
  <c r="H2061" i="2"/>
  <c r="I2061" i="2" s="1"/>
  <c r="J2061" i="2" s="1"/>
  <c r="K2061" i="2" s="1"/>
  <c r="F2061" i="2"/>
  <c r="G2061" i="2" s="1"/>
  <c r="I2060" i="2"/>
  <c r="J2060" i="2" s="1"/>
  <c r="K2060" i="2" s="1"/>
  <c r="H2060" i="2"/>
  <c r="F2060" i="2"/>
  <c r="G2060" i="2" s="1"/>
  <c r="H2059" i="2"/>
  <c r="I2059" i="2" s="1"/>
  <c r="G2059" i="2"/>
  <c r="J2059" i="2" s="1"/>
  <c r="K2059" i="2" s="1"/>
  <c r="F2059" i="2"/>
  <c r="H2058" i="2"/>
  <c r="I2058" i="2" s="1"/>
  <c r="J2058" i="2" s="1"/>
  <c r="K2058" i="2" s="1"/>
  <c r="F2058" i="2"/>
  <c r="G2058" i="2" s="1"/>
  <c r="H2057" i="2"/>
  <c r="I2057" i="2" s="1"/>
  <c r="F2057" i="2"/>
  <c r="G2057" i="2" s="1"/>
  <c r="I2056" i="2"/>
  <c r="J2056" i="2" s="1"/>
  <c r="K2056" i="2" s="1"/>
  <c r="H2056" i="2"/>
  <c r="F2056" i="2"/>
  <c r="G2056" i="2" s="1"/>
  <c r="J2055" i="2"/>
  <c r="K2055" i="2" s="1"/>
  <c r="H2055" i="2"/>
  <c r="I2055" i="2" s="1"/>
  <c r="G2055" i="2"/>
  <c r="F2055" i="2"/>
  <c r="H2054" i="2"/>
  <c r="I2054" i="2" s="1"/>
  <c r="J2054" i="2" s="1"/>
  <c r="K2054" i="2" s="1"/>
  <c r="F2054" i="2"/>
  <c r="G2054" i="2" s="1"/>
  <c r="H2053" i="2"/>
  <c r="I2053" i="2" s="1"/>
  <c r="F2053" i="2"/>
  <c r="G2053" i="2" s="1"/>
  <c r="I2052" i="2"/>
  <c r="J2052" i="2" s="1"/>
  <c r="K2052" i="2" s="1"/>
  <c r="H2052" i="2"/>
  <c r="F2052" i="2"/>
  <c r="G2052" i="2" s="1"/>
  <c r="H2051" i="2"/>
  <c r="I2051" i="2" s="1"/>
  <c r="G2051" i="2"/>
  <c r="J2051" i="2" s="1"/>
  <c r="K2051" i="2" s="1"/>
  <c r="F2051" i="2"/>
  <c r="H2050" i="2"/>
  <c r="I2050" i="2" s="1"/>
  <c r="J2050" i="2" s="1"/>
  <c r="K2050" i="2" s="1"/>
  <c r="F2050" i="2"/>
  <c r="G2050" i="2" s="1"/>
  <c r="H2049" i="2"/>
  <c r="I2049" i="2" s="1"/>
  <c r="F2049" i="2"/>
  <c r="G2049" i="2" s="1"/>
  <c r="I2048" i="2"/>
  <c r="J2048" i="2" s="1"/>
  <c r="K2048" i="2" s="1"/>
  <c r="H2048" i="2"/>
  <c r="F2048" i="2"/>
  <c r="G2048" i="2" s="1"/>
  <c r="J2047" i="2"/>
  <c r="K2047" i="2" s="1"/>
  <c r="H2047" i="2"/>
  <c r="I2047" i="2" s="1"/>
  <c r="G2047" i="2"/>
  <c r="F2047" i="2"/>
  <c r="H2046" i="2"/>
  <c r="I2046" i="2" s="1"/>
  <c r="J2046" i="2" s="1"/>
  <c r="K2046" i="2" s="1"/>
  <c r="F2046" i="2"/>
  <c r="G2046" i="2" s="1"/>
  <c r="H2045" i="2"/>
  <c r="I2045" i="2" s="1"/>
  <c r="F2045" i="2"/>
  <c r="G2045" i="2" s="1"/>
  <c r="I2044" i="2"/>
  <c r="J2044" i="2" s="1"/>
  <c r="K2044" i="2" s="1"/>
  <c r="H2044" i="2"/>
  <c r="F2044" i="2"/>
  <c r="G2044" i="2" s="1"/>
  <c r="H2043" i="2"/>
  <c r="I2043" i="2" s="1"/>
  <c r="G2043" i="2"/>
  <c r="J2043" i="2" s="1"/>
  <c r="K2043" i="2" s="1"/>
  <c r="F2043" i="2"/>
  <c r="H2042" i="2"/>
  <c r="I2042" i="2" s="1"/>
  <c r="J2042" i="2" s="1"/>
  <c r="K2042" i="2" s="1"/>
  <c r="F2042" i="2"/>
  <c r="G2042" i="2" s="1"/>
  <c r="H2041" i="2"/>
  <c r="I2041" i="2" s="1"/>
  <c r="J2041" i="2" s="1"/>
  <c r="K2041" i="2" s="1"/>
  <c r="F2041" i="2"/>
  <c r="G2041" i="2" s="1"/>
  <c r="I2040" i="2"/>
  <c r="J2040" i="2" s="1"/>
  <c r="K2040" i="2" s="1"/>
  <c r="H2040" i="2"/>
  <c r="F2040" i="2"/>
  <c r="G2040" i="2" s="1"/>
  <c r="J2039" i="2"/>
  <c r="K2039" i="2" s="1"/>
  <c r="H2039" i="2"/>
  <c r="I2039" i="2" s="1"/>
  <c r="G2039" i="2"/>
  <c r="F2039" i="2"/>
  <c r="H2038" i="2"/>
  <c r="I2038" i="2" s="1"/>
  <c r="J2038" i="2" s="1"/>
  <c r="K2038" i="2" s="1"/>
  <c r="F2038" i="2"/>
  <c r="G2038" i="2" s="1"/>
  <c r="H2037" i="2"/>
  <c r="I2037" i="2" s="1"/>
  <c r="F2037" i="2"/>
  <c r="G2037" i="2" s="1"/>
  <c r="I2036" i="2"/>
  <c r="J2036" i="2" s="1"/>
  <c r="K2036" i="2" s="1"/>
  <c r="H2036" i="2"/>
  <c r="F2036" i="2"/>
  <c r="G2036" i="2" s="1"/>
  <c r="H2035" i="2"/>
  <c r="I2035" i="2" s="1"/>
  <c r="G2035" i="2"/>
  <c r="J2035" i="2" s="1"/>
  <c r="K2035" i="2" s="1"/>
  <c r="F2035" i="2"/>
  <c r="H2034" i="2"/>
  <c r="I2034" i="2" s="1"/>
  <c r="J2034" i="2" s="1"/>
  <c r="K2034" i="2" s="1"/>
  <c r="F2034" i="2"/>
  <c r="G2034" i="2" s="1"/>
  <c r="H2033" i="2"/>
  <c r="I2033" i="2" s="1"/>
  <c r="F2033" i="2"/>
  <c r="G2033" i="2" s="1"/>
  <c r="I2032" i="2"/>
  <c r="J2032" i="2" s="1"/>
  <c r="K2032" i="2" s="1"/>
  <c r="H2032" i="2"/>
  <c r="F2032" i="2"/>
  <c r="G2032" i="2" s="1"/>
  <c r="J2031" i="2"/>
  <c r="K2031" i="2" s="1"/>
  <c r="H2031" i="2"/>
  <c r="I2031" i="2" s="1"/>
  <c r="G2031" i="2"/>
  <c r="F2031" i="2"/>
  <c r="H2030" i="2"/>
  <c r="I2030" i="2" s="1"/>
  <c r="J2030" i="2" s="1"/>
  <c r="K2030" i="2" s="1"/>
  <c r="F2030" i="2"/>
  <c r="G2030" i="2" s="1"/>
  <c r="H2029" i="2"/>
  <c r="I2029" i="2" s="1"/>
  <c r="J2029" i="2" s="1"/>
  <c r="K2029" i="2" s="1"/>
  <c r="F2029" i="2"/>
  <c r="G2029" i="2" s="1"/>
  <c r="I2028" i="2"/>
  <c r="J2028" i="2" s="1"/>
  <c r="K2028" i="2" s="1"/>
  <c r="H2028" i="2"/>
  <c r="F2028" i="2"/>
  <c r="G2028" i="2" s="1"/>
  <c r="H2027" i="2"/>
  <c r="I2027" i="2" s="1"/>
  <c r="G2027" i="2"/>
  <c r="J2027" i="2" s="1"/>
  <c r="K2027" i="2" s="1"/>
  <c r="F2027" i="2"/>
  <c r="H2026" i="2"/>
  <c r="I2026" i="2" s="1"/>
  <c r="J2026" i="2" s="1"/>
  <c r="K2026" i="2" s="1"/>
  <c r="F2026" i="2"/>
  <c r="G2026" i="2" s="1"/>
  <c r="H2025" i="2"/>
  <c r="I2025" i="2" s="1"/>
  <c r="F2025" i="2"/>
  <c r="G2025" i="2" s="1"/>
  <c r="I2024" i="2"/>
  <c r="J2024" i="2" s="1"/>
  <c r="K2024" i="2" s="1"/>
  <c r="H2024" i="2"/>
  <c r="F2024" i="2"/>
  <c r="G2024" i="2" s="1"/>
  <c r="J2023" i="2"/>
  <c r="K2023" i="2" s="1"/>
  <c r="H2023" i="2"/>
  <c r="I2023" i="2" s="1"/>
  <c r="G2023" i="2"/>
  <c r="F2023" i="2"/>
  <c r="H2022" i="2"/>
  <c r="I2022" i="2" s="1"/>
  <c r="J2022" i="2" s="1"/>
  <c r="K2022" i="2" s="1"/>
  <c r="F2022" i="2"/>
  <c r="G2022" i="2" s="1"/>
  <c r="H2021" i="2"/>
  <c r="I2021" i="2" s="1"/>
  <c r="F2021" i="2"/>
  <c r="G2021" i="2" s="1"/>
  <c r="I2020" i="2"/>
  <c r="J2020" i="2" s="1"/>
  <c r="K2020" i="2" s="1"/>
  <c r="H2020" i="2"/>
  <c r="F2020" i="2"/>
  <c r="G2020" i="2" s="1"/>
  <c r="H2019" i="2"/>
  <c r="I2019" i="2" s="1"/>
  <c r="G2019" i="2"/>
  <c r="J2019" i="2" s="1"/>
  <c r="K2019" i="2" s="1"/>
  <c r="F2019" i="2"/>
  <c r="H2018" i="2"/>
  <c r="I2018" i="2" s="1"/>
  <c r="J2018" i="2" s="1"/>
  <c r="K2018" i="2" s="1"/>
  <c r="F2018" i="2"/>
  <c r="G2018" i="2" s="1"/>
  <c r="H2017" i="2"/>
  <c r="I2017" i="2" s="1"/>
  <c r="F2017" i="2"/>
  <c r="G2017" i="2" s="1"/>
  <c r="I2016" i="2"/>
  <c r="J2016" i="2" s="1"/>
  <c r="K2016" i="2" s="1"/>
  <c r="H2016" i="2"/>
  <c r="F2016" i="2"/>
  <c r="G2016" i="2" s="1"/>
  <c r="J2015" i="2"/>
  <c r="K2015" i="2" s="1"/>
  <c r="H2015" i="2"/>
  <c r="I2015" i="2" s="1"/>
  <c r="G2015" i="2"/>
  <c r="F2015" i="2"/>
  <c r="H2014" i="2"/>
  <c r="I2014" i="2" s="1"/>
  <c r="J2014" i="2" s="1"/>
  <c r="K2014" i="2" s="1"/>
  <c r="F2014" i="2"/>
  <c r="G2014" i="2" s="1"/>
  <c r="H2013" i="2"/>
  <c r="I2013" i="2" s="1"/>
  <c r="F2013" i="2"/>
  <c r="G2013" i="2" s="1"/>
  <c r="I2012" i="2"/>
  <c r="J2012" i="2" s="1"/>
  <c r="K2012" i="2" s="1"/>
  <c r="H2012" i="2"/>
  <c r="F2012" i="2"/>
  <c r="G2012" i="2" s="1"/>
  <c r="H2011" i="2"/>
  <c r="I2011" i="2" s="1"/>
  <c r="G2011" i="2"/>
  <c r="J2011" i="2" s="1"/>
  <c r="K2011" i="2" s="1"/>
  <c r="F2011" i="2"/>
  <c r="H2010" i="2"/>
  <c r="I2010" i="2" s="1"/>
  <c r="J2010" i="2" s="1"/>
  <c r="K2010" i="2" s="1"/>
  <c r="F2010" i="2"/>
  <c r="G2010" i="2" s="1"/>
  <c r="H2009" i="2"/>
  <c r="I2009" i="2" s="1"/>
  <c r="J2009" i="2" s="1"/>
  <c r="K2009" i="2" s="1"/>
  <c r="F2009" i="2"/>
  <c r="G2009" i="2" s="1"/>
  <c r="I2008" i="2"/>
  <c r="J2008" i="2" s="1"/>
  <c r="K2008" i="2" s="1"/>
  <c r="H2008" i="2"/>
  <c r="F2008" i="2"/>
  <c r="G2008" i="2" s="1"/>
  <c r="J2007" i="2"/>
  <c r="K2007" i="2" s="1"/>
  <c r="H2007" i="2"/>
  <c r="I2007" i="2" s="1"/>
  <c r="G2007" i="2"/>
  <c r="F2007" i="2"/>
  <c r="H2006" i="2"/>
  <c r="I2006" i="2" s="1"/>
  <c r="J2006" i="2" s="1"/>
  <c r="K2006" i="2" s="1"/>
  <c r="F2006" i="2"/>
  <c r="G2006" i="2" s="1"/>
  <c r="H2005" i="2"/>
  <c r="I2005" i="2" s="1"/>
  <c r="F2005" i="2"/>
  <c r="G2005" i="2" s="1"/>
  <c r="I2004" i="2"/>
  <c r="J2004" i="2" s="1"/>
  <c r="K2004" i="2" s="1"/>
  <c r="H2004" i="2"/>
  <c r="F2004" i="2"/>
  <c r="G2004" i="2" s="1"/>
  <c r="H2003" i="2"/>
  <c r="I2003" i="2" s="1"/>
  <c r="G2003" i="2"/>
  <c r="J2003" i="2" s="1"/>
  <c r="K2003" i="2" s="1"/>
  <c r="F2003" i="2"/>
  <c r="H2002" i="2"/>
  <c r="I2002" i="2" s="1"/>
  <c r="J2002" i="2" s="1"/>
  <c r="K2002" i="2" s="1"/>
  <c r="F2002" i="2"/>
  <c r="G2002" i="2" s="1"/>
  <c r="H2001" i="2"/>
  <c r="I2001" i="2" s="1"/>
  <c r="F2001" i="2"/>
  <c r="G2001" i="2" s="1"/>
  <c r="I2000" i="2"/>
  <c r="J2000" i="2" s="1"/>
  <c r="K2000" i="2" s="1"/>
  <c r="H2000" i="2"/>
  <c r="F2000" i="2"/>
  <c r="G2000" i="2" s="1"/>
  <c r="J1999" i="2"/>
  <c r="K1999" i="2" s="1"/>
  <c r="H1999" i="2"/>
  <c r="I1999" i="2" s="1"/>
  <c r="G1999" i="2"/>
  <c r="F1999" i="2"/>
  <c r="H1998" i="2"/>
  <c r="I1998" i="2" s="1"/>
  <c r="J1998" i="2" s="1"/>
  <c r="K1998" i="2" s="1"/>
  <c r="F1998" i="2"/>
  <c r="G1998" i="2" s="1"/>
  <c r="H1997" i="2"/>
  <c r="I1997" i="2" s="1"/>
  <c r="J1997" i="2" s="1"/>
  <c r="K1997" i="2" s="1"/>
  <c r="F1997" i="2"/>
  <c r="G1997" i="2" s="1"/>
  <c r="I1996" i="2"/>
  <c r="J1996" i="2" s="1"/>
  <c r="K1996" i="2" s="1"/>
  <c r="H1996" i="2"/>
  <c r="F1996" i="2"/>
  <c r="G1996" i="2" s="1"/>
  <c r="H1995" i="2"/>
  <c r="I1995" i="2" s="1"/>
  <c r="G1995" i="2"/>
  <c r="J1995" i="2" s="1"/>
  <c r="K1995" i="2" s="1"/>
  <c r="F1995" i="2"/>
  <c r="H1994" i="2"/>
  <c r="I1994" i="2" s="1"/>
  <c r="J1994" i="2" s="1"/>
  <c r="K1994" i="2" s="1"/>
  <c r="F1994" i="2"/>
  <c r="G1994" i="2" s="1"/>
  <c r="H1993" i="2"/>
  <c r="I1993" i="2" s="1"/>
  <c r="F1993" i="2"/>
  <c r="G1993" i="2" s="1"/>
  <c r="I1992" i="2"/>
  <c r="J1992" i="2" s="1"/>
  <c r="K1992" i="2" s="1"/>
  <c r="H1992" i="2"/>
  <c r="F1992" i="2"/>
  <c r="G1992" i="2" s="1"/>
  <c r="J1991" i="2"/>
  <c r="K1991" i="2" s="1"/>
  <c r="H1991" i="2"/>
  <c r="I1991" i="2" s="1"/>
  <c r="G1991" i="2"/>
  <c r="F1991" i="2"/>
  <c r="H1990" i="2"/>
  <c r="I1990" i="2" s="1"/>
  <c r="J1990" i="2" s="1"/>
  <c r="K1990" i="2" s="1"/>
  <c r="F1990" i="2"/>
  <c r="G1990" i="2" s="1"/>
  <c r="H1989" i="2"/>
  <c r="I1989" i="2" s="1"/>
  <c r="F1989" i="2"/>
  <c r="G1989" i="2" s="1"/>
  <c r="I1988" i="2"/>
  <c r="J1988" i="2" s="1"/>
  <c r="K1988" i="2" s="1"/>
  <c r="H1988" i="2"/>
  <c r="F1988" i="2"/>
  <c r="G1988" i="2" s="1"/>
  <c r="H1987" i="2"/>
  <c r="I1987" i="2" s="1"/>
  <c r="G1987" i="2"/>
  <c r="J1987" i="2" s="1"/>
  <c r="K1987" i="2" s="1"/>
  <c r="F1987" i="2"/>
  <c r="H1986" i="2"/>
  <c r="I1986" i="2" s="1"/>
  <c r="J1986" i="2" s="1"/>
  <c r="K1986" i="2" s="1"/>
  <c r="F1986" i="2"/>
  <c r="G1986" i="2" s="1"/>
  <c r="H1985" i="2"/>
  <c r="I1985" i="2" s="1"/>
  <c r="F1985" i="2"/>
  <c r="G1985" i="2" s="1"/>
  <c r="I1984" i="2"/>
  <c r="J1984" i="2" s="1"/>
  <c r="K1984" i="2" s="1"/>
  <c r="H1984" i="2"/>
  <c r="F1984" i="2"/>
  <c r="G1984" i="2" s="1"/>
  <c r="J1983" i="2"/>
  <c r="K1983" i="2" s="1"/>
  <c r="H1983" i="2"/>
  <c r="I1983" i="2" s="1"/>
  <c r="G1983" i="2"/>
  <c r="F1983" i="2"/>
  <c r="H1982" i="2"/>
  <c r="I1982" i="2" s="1"/>
  <c r="J1982" i="2" s="1"/>
  <c r="K1982" i="2" s="1"/>
  <c r="F1982" i="2"/>
  <c r="G1982" i="2" s="1"/>
  <c r="H1981" i="2"/>
  <c r="I1981" i="2" s="1"/>
  <c r="F1981" i="2"/>
  <c r="G1981" i="2" s="1"/>
  <c r="I1980" i="2"/>
  <c r="J1980" i="2" s="1"/>
  <c r="K1980" i="2" s="1"/>
  <c r="H1980" i="2"/>
  <c r="F1980" i="2"/>
  <c r="G1980" i="2" s="1"/>
  <c r="H1979" i="2"/>
  <c r="I1979" i="2" s="1"/>
  <c r="G1979" i="2"/>
  <c r="J1979" i="2" s="1"/>
  <c r="K1979" i="2" s="1"/>
  <c r="F1979" i="2"/>
  <c r="H1978" i="2"/>
  <c r="I1978" i="2" s="1"/>
  <c r="J1978" i="2" s="1"/>
  <c r="K1978" i="2" s="1"/>
  <c r="F1978" i="2"/>
  <c r="G1978" i="2" s="1"/>
  <c r="H1977" i="2"/>
  <c r="I1977" i="2" s="1"/>
  <c r="J1977" i="2" s="1"/>
  <c r="K1977" i="2" s="1"/>
  <c r="F1977" i="2"/>
  <c r="G1977" i="2" s="1"/>
  <c r="I1976" i="2"/>
  <c r="J1976" i="2" s="1"/>
  <c r="K1976" i="2" s="1"/>
  <c r="H1976" i="2"/>
  <c r="F1976" i="2"/>
  <c r="G1976" i="2" s="1"/>
  <c r="J1975" i="2"/>
  <c r="K1975" i="2" s="1"/>
  <c r="H1975" i="2"/>
  <c r="I1975" i="2" s="1"/>
  <c r="G1975" i="2"/>
  <c r="F1975" i="2"/>
  <c r="H1974" i="2"/>
  <c r="I1974" i="2" s="1"/>
  <c r="J1974" i="2" s="1"/>
  <c r="K1974" i="2" s="1"/>
  <c r="F1974" i="2"/>
  <c r="G1974" i="2" s="1"/>
  <c r="H1973" i="2"/>
  <c r="I1973" i="2" s="1"/>
  <c r="F1973" i="2"/>
  <c r="G1973" i="2" s="1"/>
  <c r="I1972" i="2"/>
  <c r="J1972" i="2" s="1"/>
  <c r="K1972" i="2" s="1"/>
  <c r="H1972" i="2"/>
  <c r="F1972" i="2"/>
  <c r="G1972" i="2" s="1"/>
  <c r="H1971" i="2"/>
  <c r="I1971" i="2" s="1"/>
  <c r="J1971" i="2" s="1"/>
  <c r="K1971" i="2" s="1"/>
  <c r="G1971" i="2"/>
  <c r="F1971" i="2"/>
  <c r="H1970" i="2"/>
  <c r="I1970" i="2" s="1"/>
  <c r="J1970" i="2" s="1"/>
  <c r="K1970" i="2" s="1"/>
  <c r="F1970" i="2"/>
  <c r="G1970" i="2" s="1"/>
  <c r="H1969" i="2"/>
  <c r="I1969" i="2" s="1"/>
  <c r="F1969" i="2"/>
  <c r="G1969" i="2" s="1"/>
  <c r="I1968" i="2"/>
  <c r="J1968" i="2" s="1"/>
  <c r="K1968" i="2" s="1"/>
  <c r="H1968" i="2"/>
  <c r="F1968" i="2"/>
  <c r="G1968" i="2" s="1"/>
  <c r="H1967" i="2"/>
  <c r="I1967" i="2" s="1"/>
  <c r="F1967" i="2"/>
  <c r="G1967" i="2" s="1"/>
  <c r="J1967" i="2" s="1"/>
  <c r="K1967" i="2" s="1"/>
  <c r="H1966" i="2"/>
  <c r="I1966" i="2" s="1"/>
  <c r="J1966" i="2" s="1"/>
  <c r="K1966" i="2" s="1"/>
  <c r="F1966" i="2"/>
  <c r="G1966" i="2" s="1"/>
  <c r="H1965" i="2"/>
  <c r="I1965" i="2" s="1"/>
  <c r="F1965" i="2"/>
  <c r="G1965" i="2" s="1"/>
  <c r="I1964" i="2"/>
  <c r="J1964" i="2" s="1"/>
  <c r="K1964" i="2" s="1"/>
  <c r="H1964" i="2"/>
  <c r="F1964" i="2"/>
  <c r="G1964" i="2" s="1"/>
  <c r="H1963" i="2"/>
  <c r="I1963" i="2" s="1"/>
  <c r="J1963" i="2" s="1"/>
  <c r="K1963" i="2" s="1"/>
  <c r="G1963" i="2"/>
  <c r="F1963" i="2"/>
  <c r="H1962" i="2"/>
  <c r="I1962" i="2" s="1"/>
  <c r="J1962" i="2" s="1"/>
  <c r="K1962" i="2" s="1"/>
  <c r="F1962" i="2"/>
  <c r="G1962" i="2" s="1"/>
  <c r="H1961" i="2"/>
  <c r="I1961" i="2" s="1"/>
  <c r="J1961" i="2" s="1"/>
  <c r="K1961" i="2" s="1"/>
  <c r="F1961" i="2"/>
  <c r="G1961" i="2" s="1"/>
  <c r="I1960" i="2"/>
  <c r="J1960" i="2" s="1"/>
  <c r="K1960" i="2" s="1"/>
  <c r="H1960" i="2"/>
  <c r="F1960" i="2"/>
  <c r="G1960" i="2" s="1"/>
  <c r="H1959" i="2"/>
  <c r="I1959" i="2" s="1"/>
  <c r="F1959" i="2"/>
  <c r="G1959" i="2" s="1"/>
  <c r="J1959" i="2" s="1"/>
  <c r="K1959" i="2" s="1"/>
  <c r="H1958" i="2"/>
  <c r="I1958" i="2" s="1"/>
  <c r="J1958" i="2" s="1"/>
  <c r="K1958" i="2" s="1"/>
  <c r="F1958" i="2"/>
  <c r="G1958" i="2" s="1"/>
  <c r="H1957" i="2"/>
  <c r="I1957" i="2" s="1"/>
  <c r="F1957" i="2"/>
  <c r="G1957" i="2" s="1"/>
  <c r="H1956" i="2"/>
  <c r="I1956" i="2" s="1"/>
  <c r="J1956" i="2" s="1"/>
  <c r="K1956" i="2" s="1"/>
  <c r="F1956" i="2"/>
  <c r="G1956" i="2" s="1"/>
  <c r="H1955" i="2"/>
  <c r="I1955" i="2" s="1"/>
  <c r="J1955" i="2" s="1"/>
  <c r="K1955" i="2" s="1"/>
  <c r="G1955" i="2"/>
  <c r="F1955" i="2"/>
  <c r="H1954" i="2"/>
  <c r="I1954" i="2" s="1"/>
  <c r="J1954" i="2" s="1"/>
  <c r="K1954" i="2" s="1"/>
  <c r="F1954" i="2"/>
  <c r="G1954" i="2" s="1"/>
  <c r="H1953" i="2"/>
  <c r="I1953" i="2" s="1"/>
  <c r="F1953" i="2"/>
  <c r="G1953" i="2" s="1"/>
  <c r="I1952" i="2"/>
  <c r="J1952" i="2" s="1"/>
  <c r="K1952" i="2" s="1"/>
  <c r="H1952" i="2"/>
  <c r="F1952" i="2"/>
  <c r="G1952" i="2" s="1"/>
  <c r="H1951" i="2"/>
  <c r="I1951" i="2" s="1"/>
  <c r="F1951" i="2"/>
  <c r="G1951" i="2" s="1"/>
  <c r="J1951" i="2" s="1"/>
  <c r="K1951" i="2" s="1"/>
  <c r="H1950" i="2"/>
  <c r="I1950" i="2" s="1"/>
  <c r="J1950" i="2" s="1"/>
  <c r="K1950" i="2" s="1"/>
  <c r="F1950" i="2"/>
  <c r="G1950" i="2" s="1"/>
  <c r="H1949" i="2"/>
  <c r="I1949" i="2" s="1"/>
  <c r="F1949" i="2"/>
  <c r="G1949" i="2" s="1"/>
  <c r="H1948" i="2"/>
  <c r="I1948" i="2" s="1"/>
  <c r="J1948" i="2" s="1"/>
  <c r="K1948" i="2" s="1"/>
  <c r="F1948" i="2"/>
  <c r="G1948" i="2" s="1"/>
  <c r="H1947" i="2"/>
  <c r="I1947" i="2" s="1"/>
  <c r="J1947" i="2" s="1"/>
  <c r="K1947" i="2" s="1"/>
  <c r="G1947" i="2"/>
  <c r="F1947" i="2"/>
  <c r="H1946" i="2"/>
  <c r="I1946" i="2" s="1"/>
  <c r="J1946" i="2" s="1"/>
  <c r="K1946" i="2" s="1"/>
  <c r="F1946" i="2"/>
  <c r="G1946" i="2" s="1"/>
  <c r="H1945" i="2"/>
  <c r="I1945" i="2" s="1"/>
  <c r="J1945" i="2" s="1"/>
  <c r="K1945" i="2" s="1"/>
  <c r="F1945" i="2"/>
  <c r="G1945" i="2" s="1"/>
  <c r="I1944" i="2"/>
  <c r="J1944" i="2" s="1"/>
  <c r="K1944" i="2" s="1"/>
  <c r="H1944" i="2"/>
  <c r="F1944" i="2"/>
  <c r="G1944" i="2" s="1"/>
  <c r="H1943" i="2"/>
  <c r="I1943" i="2" s="1"/>
  <c r="F1943" i="2"/>
  <c r="G1943" i="2" s="1"/>
  <c r="J1943" i="2" s="1"/>
  <c r="K1943" i="2" s="1"/>
  <c r="H1942" i="2"/>
  <c r="I1942" i="2" s="1"/>
  <c r="J1942" i="2" s="1"/>
  <c r="K1942" i="2" s="1"/>
  <c r="F1942" i="2"/>
  <c r="G1942" i="2" s="1"/>
  <c r="H1941" i="2"/>
  <c r="I1941" i="2" s="1"/>
  <c r="F1941" i="2"/>
  <c r="G1941" i="2" s="1"/>
  <c r="H1940" i="2"/>
  <c r="I1940" i="2" s="1"/>
  <c r="J1940" i="2" s="1"/>
  <c r="K1940" i="2" s="1"/>
  <c r="F1940" i="2"/>
  <c r="G1940" i="2" s="1"/>
  <c r="H1939" i="2"/>
  <c r="I1939" i="2" s="1"/>
  <c r="J1939" i="2" s="1"/>
  <c r="K1939" i="2" s="1"/>
  <c r="G1939" i="2"/>
  <c r="F1939" i="2"/>
  <c r="H1938" i="2"/>
  <c r="I1938" i="2" s="1"/>
  <c r="J1938" i="2" s="1"/>
  <c r="K1938" i="2" s="1"/>
  <c r="F1938" i="2"/>
  <c r="G1938" i="2" s="1"/>
  <c r="H1937" i="2"/>
  <c r="I1937" i="2" s="1"/>
  <c r="F1937" i="2"/>
  <c r="G1937" i="2" s="1"/>
  <c r="I1936" i="2"/>
  <c r="J1936" i="2" s="1"/>
  <c r="K1936" i="2" s="1"/>
  <c r="H1936" i="2"/>
  <c r="F1936" i="2"/>
  <c r="G1936" i="2" s="1"/>
  <c r="H1935" i="2"/>
  <c r="I1935" i="2" s="1"/>
  <c r="F1935" i="2"/>
  <c r="G1935" i="2" s="1"/>
  <c r="J1935" i="2" s="1"/>
  <c r="K1935" i="2" s="1"/>
  <c r="H1934" i="2"/>
  <c r="I1934" i="2" s="1"/>
  <c r="J1934" i="2" s="1"/>
  <c r="K1934" i="2" s="1"/>
  <c r="F1934" i="2"/>
  <c r="G1934" i="2" s="1"/>
  <c r="H1933" i="2"/>
  <c r="I1933" i="2" s="1"/>
  <c r="F1933" i="2"/>
  <c r="G1933" i="2" s="1"/>
  <c r="H1932" i="2"/>
  <c r="I1932" i="2" s="1"/>
  <c r="J1932" i="2" s="1"/>
  <c r="K1932" i="2" s="1"/>
  <c r="F1932" i="2"/>
  <c r="G1932" i="2" s="1"/>
  <c r="H1931" i="2"/>
  <c r="I1931" i="2" s="1"/>
  <c r="J1931" i="2" s="1"/>
  <c r="K1931" i="2" s="1"/>
  <c r="G1931" i="2"/>
  <c r="F1931" i="2"/>
  <c r="H1930" i="2"/>
  <c r="I1930" i="2" s="1"/>
  <c r="J1930" i="2" s="1"/>
  <c r="K1930" i="2" s="1"/>
  <c r="F1930" i="2"/>
  <c r="G1930" i="2" s="1"/>
  <c r="H1929" i="2"/>
  <c r="I1929" i="2" s="1"/>
  <c r="J1929" i="2" s="1"/>
  <c r="K1929" i="2" s="1"/>
  <c r="F1929" i="2"/>
  <c r="G1929" i="2" s="1"/>
  <c r="I1928" i="2"/>
  <c r="J1928" i="2" s="1"/>
  <c r="K1928" i="2" s="1"/>
  <c r="H1928" i="2"/>
  <c r="F1928" i="2"/>
  <c r="G1928" i="2" s="1"/>
  <c r="H1927" i="2"/>
  <c r="I1927" i="2" s="1"/>
  <c r="F1927" i="2"/>
  <c r="G1927" i="2" s="1"/>
  <c r="J1927" i="2" s="1"/>
  <c r="K1927" i="2" s="1"/>
  <c r="H1926" i="2"/>
  <c r="I1926" i="2" s="1"/>
  <c r="J1926" i="2" s="1"/>
  <c r="K1926" i="2" s="1"/>
  <c r="F1926" i="2"/>
  <c r="G1926" i="2" s="1"/>
  <c r="H1925" i="2"/>
  <c r="I1925" i="2" s="1"/>
  <c r="F1925" i="2"/>
  <c r="G1925" i="2" s="1"/>
  <c r="H1924" i="2"/>
  <c r="I1924" i="2" s="1"/>
  <c r="J1924" i="2" s="1"/>
  <c r="K1924" i="2" s="1"/>
  <c r="F1924" i="2"/>
  <c r="G1924" i="2" s="1"/>
  <c r="H1923" i="2"/>
  <c r="I1923" i="2" s="1"/>
  <c r="J1923" i="2" s="1"/>
  <c r="K1923" i="2" s="1"/>
  <c r="G1923" i="2"/>
  <c r="F1923" i="2"/>
  <c r="H1922" i="2"/>
  <c r="I1922" i="2" s="1"/>
  <c r="J1922" i="2" s="1"/>
  <c r="K1922" i="2" s="1"/>
  <c r="F1922" i="2"/>
  <c r="G1922" i="2" s="1"/>
  <c r="H1921" i="2"/>
  <c r="I1921" i="2" s="1"/>
  <c r="F1921" i="2"/>
  <c r="G1921" i="2" s="1"/>
  <c r="I1920" i="2"/>
  <c r="J1920" i="2" s="1"/>
  <c r="K1920" i="2" s="1"/>
  <c r="H1920" i="2"/>
  <c r="F1920" i="2"/>
  <c r="G1920" i="2" s="1"/>
  <c r="H1919" i="2"/>
  <c r="I1919" i="2" s="1"/>
  <c r="F1919" i="2"/>
  <c r="G1919" i="2" s="1"/>
  <c r="J1919" i="2" s="1"/>
  <c r="K1919" i="2" s="1"/>
  <c r="H1918" i="2"/>
  <c r="I1918" i="2" s="1"/>
  <c r="J1918" i="2" s="1"/>
  <c r="K1918" i="2" s="1"/>
  <c r="F1918" i="2"/>
  <c r="G1918" i="2" s="1"/>
  <c r="H1917" i="2"/>
  <c r="I1917" i="2" s="1"/>
  <c r="F1917" i="2"/>
  <c r="G1917" i="2" s="1"/>
  <c r="H1916" i="2"/>
  <c r="I1916" i="2" s="1"/>
  <c r="J1916" i="2" s="1"/>
  <c r="K1916" i="2" s="1"/>
  <c r="F1916" i="2"/>
  <c r="G1916" i="2" s="1"/>
  <c r="H1915" i="2"/>
  <c r="I1915" i="2" s="1"/>
  <c r="J1915" i="2" s="1"/>
  <c r="K1915" i="2" s="1"/>
  <c r="G1915" i="2"/>
  <c r="F1915" i="2"/>
  <c r="H1914" i="2"/>
  <c r="I1914" i="2" s="1"/>
  <c r="J1914" i="2" s="1"/>
  <c r="K1914" i="2" s="1"/>
  <c r="F1914" i="2"/>
  <c r="G1914" i="2" s="1"/>
  <c r="H1913" i="2"/>
  <c r="I1913" i="2" s="1"/>
  <c r="J1913" i="2" s="1"/>
  <c r="K1913" i="2" s="1"/>
  <c r="F1913" i="2"/>
  <c r="G1913" i="2" s="1"/>
  <c r="I1912" i="2"/>
  <c r="J1912" i="2" s="1"/>
  <c r="K1912" i="2" s="1"/>
  <c r="H1912" i="2"/>
  <c r="F1912" i="2"/>
  <c r="G1912" i="2" s="1"/>
  <c r="H1911" i="2"/>
  <c r="I1911" i="2" s="1"/>
  <c r="F1911" i="2"/>
  <c r="G1911" i="2" s="1"/>
  <c r="J1911" i="2" s="1"/>
  <c r="K1911" i="2" s="1"/>
  <c r="H1910" i="2"/>
  <c r="I1910" i="2" s="1"/>
  <c r="J1910" i="2" s="1"/>
  <c r="K1910" i="2" s="1"/>
  <c r="F1910" i="2"/>
  <c r="G1910" i="2" s="1"/>
  <c r="H1909" i="2"/>
  <c r="I1909" i="2" s="1"/>
  <c r="F1909" i="2"/>
  <c r="G1909" i="2" s="1"/>
  <c r="H1908" i="2"/>
  <c r="I1908" i="2" s="1"/>
  <c r="J1908" i="2" s="1"/>
  <c r="K1908" i="2" s="1"/>
  <c r="F1908" i="2"/>
  <c r="G1908" i="2" s="1"/>
  <c r="H1907" i="2"/>
  <c r="I1907" i="2" s="1"/>
  <c r="J1907" i="2" s="1"/>
  <c r="K1907" i="2" s="1"/>
  <c r="G1907" i="2"/>
  <c r="F1907" i="2"/>
  <c r="H1906" i="2"/>
  <c r="I1906" i="2" s="1"/>
  <c r="J1906" i="2" s="1"/>
  <c r="K1906" i="2" s="1"/>
  <c r="F1906" i="2"/>
  <c r="G1906" i="2" s="1"/>
  <c r="H1905" i="2"/>
  <c r="I1905" i="2" s="1"/>
  <c r="F1905" i="2"/>
  <c r="G1905" i="2" s="1"/>
  <c r="I1904" i="2"/>
  <c r="J1904" i="2" s="1"/>
  <c r="K1904" i="2" s="1"/>
  <c r="H1904" i="2"/>
  <c r="F1904" i="2"/>
  <c r="G1904" i="2" s="1"/>
  <c r="H1903" i="2"/>
  <c r="I1903" i="2" s="1"/>
  <c r="F1903" i="2"/>
  <c r="G1903" i="2" s="1"/>
  <c r="J1903" i="2" s="1"/>
  <c r="K1903" i="2" s="1"/>
  <c r="H1902" i="2"/>
  <c r="I1902" i="2" s="1"/>
  <c r="J1902" i="2" s="1"/>
  <c r="K1902" i="2" s="1"/>
  <c r="F1902" i="2"/>
  <c r="G1902" i="2" s="1"/>
  <c r="H1901" i="2"/>
  <c r="I1901" i="2" s="1"/>
  <c r="F1901" i="2"/>
  <c r="G1901" i="2" s="1"/>
  <c r="H1900" i="2"/>
  <c r="I1900" i="2" s="1"/>
  <c r="J1900" i="2" s="1"/>
  <c r="K1900" i="2" s="1"/>
  <c r="F1900" i="2"/>
  <c r="G1900" i="2" s="1"/>
  <c r="H1899" i="2"/>
  <c r="I1899" i="2" s="1"/>
  <c r="J1899" i="2" s="1"/>
  <c r="K1899" i="2" s="1"/>
  <c r="G1899" i="2"/>
  <c r="F1899" i="2"/>
  <c r="H1898" i="2"/>
  <c r="I1898" i="2" s="1"/>
  <c r="J1898" i="2" s="1"/>
  <c r="K1898" i="2" s="1"/>
  <c r="F1898" i="2"/>
  <c r="G1898" i="2" s="1"/>
  <c r="H1897" i="2"/>
  <c r="I1897" i="2" s="1"/>
  <c r="J1897" i="2" s="1"/>
  <c r="K1897" i="2" s="1"/>
  <c r="F1897" i="2"/>
  <c r="G1897" i="2" s="1"/>
  <c r="I1896" i="2"/>
  <c r="J1896" i="2" s="1"/>
  <c r="K1896" i="2" s="1"/>
  <c r="H1896" i="2"/>
  <c r="F1896" i="2"/>
  <c r="G1896" i="2" s="1"/>
  <c r="H1895" i="2"/>
  <c r="I1895" i="2" s="1"/>
  <c r="F1895" i="2"/>
  <c r="G1895" i="2" s="1"/>
  <c r="J1895" i="2" s="1"/>
  <c r="K1895" i="2" s="1"/>
  <c r="H1894" i="2"/>
  <c r="I1894" i="2" s="1"/>
  <c r="J1894" i="2" s="1"/>
  <c r="K1894" i="2" s="1"/>
  <c r="F1894" i="2"/>
  <c r="G1894" i="2" s="1"/>
  <c r="H1893" i="2"/>
  <c r="I1893" i="2" s="1"/>
  <c r="F1893" i="2"/>
  <c r="G1893" i="2" s="1"/>
  <c r="H1892" i="2"/>
  <c r="I1892" i="2" s="1"/>
  <c r="J1892" i="2" s="1"/>
  <c r="K1892" i="2" s="1"/>
  <c r="F1892" i="2"/>
  <c r="G1892" i="2" s="1"/>
  <c r="H1891" i="2"/>
  <c r="I1891" i="2" s="1"/>
  <c r="J1891" i="2" s="1"/>
  <c r="K1891" i="2" s="1"/>
  <c r="G1891" i="2"/>
  <c r="F1891" i="2"/>
  <c r="H1890" i="2"/>
  <c r="I1890" i="2" s="1"/>
  <c r="J1890" i="2" s="1"/>
  <c r="K1890" i="2" s="1"/>
  <c r="F1890" i="2"/>
  <c r="G1890" i="2" s="1"/>
  <c r="H1889" i="2"/>
  <c r="I1889" i="2" s="1"/>
  <c r="F1889" i="2"/>
  <c r="G1889" i="2" s="1"/>
  <c r="I1888" i="2"/>
  <c r="J1888" i="2" s="1"/>
  <c r="K1888" i="2" s="1"/>
  <c r="H1888" i="2"/>
  <c r="F1888" i="2"/>
  <c r="G1888" i="2" s="1"/>
  <c r="H1887" i="2"/>
  <c r="I1887" i="2" s="1"/>
  <c r="F1887" i="2"/>
  <c r="G1887" i="2" s="1"/>
  <c r="J1887" i="2" s="1"/>
  <c r="K1887" i="2" s="1"/>
  <c r="H1886" i="2"/>
  <c r="I1886" i="2" s="1"/>
  <c r="J1886" i="2" s="1"/>
  <c r="K1886" i="2" s="1"/>
  <c r="F1886" i="2"/>
  <c r="G1886" i="2" s="1"/>
  <c r="H1885" i="2"/>
  <c r="I1885" i="2" s="1"/>
  <c r="F1885" i="2"/>
  <c r="G1885" i="2" s="1"/>
  <c r="H1884" i="2"/>
  <c r="I1884" i="2" s="1"/>
  <c r="J1884" i="2" s="1"/>
  <c r="K1884" i="2" s="1"/>
  <c r="F1884" i="2"/>
  <c r="G1884" i="2" s="1"/>
  <c r="H1883" i="2"/>
  <c r="I1883" i="2" s="1"/>
  <c r="J1883" i="2" s="1"/>
  <c r="K1883" i="2" s="1"/>
  <c r="G1883" i="2"/>
  <c r="F1883" i="2"/>
  <c r="H1882" i="2"/>
  <c r="I1882" i="2" s="1"/>
  <c r="J1882" i="2" s="1"/>
  <c r="K1882" i="2" s="1"/>
  <c r="F1882" i="2"/>
  <c r="G1882" i="2" s="1"/>
  <c r="H1881" i="2"/>
  <c r="I1881" i="2" s="1"/>
  <c r="J1881" i="2" s="1"/>
  <c r="K1881" i="2" s="1"/>
  <c r="F1881" i="2"/>
  <c r="G1881" i="2" s="1"/>
  <c r="I1880" i="2"/>
  <c r="J1880" i="2" s="1"/>
  <c r="K1880" i="2" s="1"/>
  <c r="H1880" i="2"/>
  <c r="F1880" i="2"/>
  <c r="G1880" i="2" s="1"/>
  <c r="H1879" i="2"/>
  <c r="I1879" i="2" s="1"/>
  <c r="F1879" i="2"/>
  <c r="G1879" i="2" s="1"/>
  <c r="J1879" i="2" s="1"/>
  <c r="K1879" i="2" s="1"/>
  <c r="H1878" i="2"/>
  <c r="I1878" i="2" s="1"/>
  <c r="J1878" i="2" s="1"/>
  <c r="K1878" i="2" s="1"/>
  <c r="F1878" i="2"/>
  <c r="G1878" i="2" s="1"/>
  <c r="H1877" i="2"/>
  <c r="I1877" i="2" s="1"/>
  <c r="F1877" i="2"/>
  <c r="G1877" i="2" s="1"/>
  <c r="H1876" i="2"/>
  <c r="I1876" i="2" s="1"/>
  <c r="J1876" i="2" s="1"/>
  <c r="K1876" i="2" s="1"/>
  <c r="F1876" i="2"/>
  <c r="G1876" i="2" s="1"/>
  <c r="H1875" i="2"/>
  <c r="I1875" i="2" s="1"/>
  <c r="J1875" i="2" s="1"/>
  <c r="K1875" i="2" s="1"/>
  <c r="G1875" i="2"/>
  <c r="F1875" i="2"/>
  <c r="H1874" i="2"/>
  <c r="I1874" i="2" s="1"/>
  <c r="J1874" i="2" s="1"/>
  <c r="K1874" i="2" s="1"/>
  <c r="F1874" i="2"/>
  <c r="G1874" i="2" s="1"/>
  <c r="H1873" i="2"/>
  <c r="I1873" i="2" s="1"/>
  <c r="F1873" i="2"/>
  <c r="G1873" i="2" s="1"/>
  <c r="I1872" i="2"/>
  <c r="J1872" i="2" s="1"/>
  <c r="K1872" i="2" s="1"/>
  <c r="H1872" i="2"/>
  <c r="F1872" i="2"/>
  <c r="G1872" i="2" s="1"/>
  <c r="H1871" i="2"/>
  <c r="I1871" i="2" s="1"/>
  <c r="F1871" i="2"/>
  <c r="G1871" i="2" s="1"/>
  <c r="J1871" i="2" s="1"/>
  <c r="K1871" i="2" s="1"/>
  <c r="H1870" i="2"/>
  <c r="I1870" i="2" s="1"/>
  <c r="J1870" i="2" s="1"/>
  <c r="K1870" i="2" s="1"/>
  <c r="F1870" i="2"/>
  <c r="G1870" i="2" s="1"/>
  <c r="H1869" i="2"/>
  <c r="I1869" i="2" s="1"/>
  <c r="F1869" i="2"/>
  <c r="G1869" i="2" s="1"/>
  <c r="H1868" i="2"/>
  <c r="I1868" i="2" s="1"/>
  <c r="J1868" i="2" s="1"/>
  <c r="K1868" i="2" s="1"/>
  <c r="F1868" i="2"/>
  <c r="G1868" i="2" s="1"/>
  <c r="H1867" i="2"/>
  <c r="I1867" i="2" s="1"/>
  <c r="J1867" i="2" s="1"/>
  <c r="K1867" i="2" s="1"/>
  <c r="G1867" i="2"/>
  <c r="F1867" i="2"/>
  <c r="H1866" i="2"/>
  <c r="I1866" i="2" s="1"/>
  <c r="J1866" i="2" s="1"/>
  <c r="K1866" i="2" s="1"/>
  <c r="F1866" i="2"/>
  <c r="G1866" i="2" s="1"/>
  <c r="H1865" i="2"/>
  <c r="I1865" i="2" s="1"/>
  <c r="J1865" i="2" s="1"/>
  <c r="K1865" i="2" s="1"/>
  <c r="F1865" i="2"/>
  <c r="G1865" i="2" s="1"/>
  <c r="I1864" i="2"/>
  <c r="J1864" i="2" s="1"/>
  <c r="K1864" i="2" s="1"/>
  <c r="H1864" i="2"/>
  <c r="F1864" i="2"/>
  <c r="G1864" i="2" s="1"/>
  <c r="H1863" i="2"/>
  <c r="I1863" i="2" s="1"/>
  <c r="F1863" i="2"/>
  <c r="G1863" i="2" s="1"/>
  <c r="J1863" i="2" s="1"/>
  <c r="K1863" i="2" s="1"/>
  <c r="H1862" i="2"/>
  <c r="I1862" i="2" s="1"/>
  <c r="J1862" i="2" s="1"/>
  <c r="K1862" i="2" s="1"/>
  <c r="F1862" i="2"/>
  <c r="G1862" i="2" s="1"/>
  <c r="H1861" i="2"/>
  <c r="I1861" i="2" s="1"/>
  <c r="F1861" i="2"/>
  <c r="G1861" i="2" s="1"/>
  <c r="H1860" i="2"/>
  <c r="I1860" i="2" s="1"/>
  <c r="J1860" i="2" s="1"/>
  <c r="K1860" i="2" s="1"/>
  <c r="F1860" i="2"/>
  <c r="G1860" i="2" s="1"/>
  <c r="H1859" i="2"/>
  <c r="I1859" i="2" s="1"/>
  <c r="J1859" i="2" s="1"/>
  <c r="K1859" i="2" s="1"/>
  <c r="G1859" i="2"/>
  <c r="F1859" i="2"/>
  <c r="H1858" i="2"/>
  <c r="I1858" i="2" s="1"/>
  <c r="J1858" i="2" s="1"/>
  <c r="K1858" i="2" s="1"/>
  <c r="F1858" i="2"/>
  <c r="G1858" i="2" s="1"/>
  <c r="H1857" i="2"/>
  <c r="I1857" i="2" s="1"/>
  <c r="F1857" i="2"/>
  <c r="G1857" i="2" s="1"/>
  <c r="I1856" i="2"/>
  <c r="J1856" i="2" s="1"/>
  <c r="K1856" i="2" s="1"/>
  <c r="H1856" i="2"/>
  <c r="F1856" i="2"/>
  <c r="G1856" i="2" s="1"/>
  <c r="H1855" i="2"/>
  <c r="I1855" i="2" s="1"/>
  <c r="F1855" i="2"/>
  <c r="G1855" i="2" s="1"/>
  <c r="J1855" i="2" s="1"/>
  <c r="K1855" i="2" s="1"/>
  <c r="H1854" i="2"/>
  <c r="I1854" i="2" s="1"/>
  <c r="J1854" i="2" s="1"/>
  <c r="K1854" i="2" s="1"/>
  <c r="F1854" i="2"/>
  <c r="G1854" i="2" s="1"/>
  <c r="H1853" i="2"/>
  <c r="I1853" i="2" s="1"/>
  <c r="F1853" i="2"/>
  <c r="G1853" i="2" s="1"/>
  <c r="H1852" i="2"/>
  <c r="I1852" i="2" s="1"/>
  <c r="J1852" i="2" s="1"/>
  <c r="K1852" i="2" s="1"/>
  <c r="F1852" i="2"/>
  <c r="G1852" i="2" s="1"/>
  <c r="H1851" i="2"/>
  <c r="I1851" i="2" s="1"/>
  <c r="J1851" i="2" s="1"/>
  <c r="K1851" i="2" s="1"/>
  <c r="G1851" i="2"/>
  <c r="F1851" i="2"/>
  <c r="H1850" i="2"/>
  <c r="I1850" i="2" s="1"/>
  <c r="J1850" i="2" s="1"/>
  <c r="K1850" i="2" s="1"/>
  <c r="F1850" i="2"/>
  <c r="G1850" i="2" s="1"/>
  <c r="H1849" i="2"/>
  <c r="I1849" i="2" s="1"/>
  <c r="J1849" i="2" s="1"/>
  <c r="K1849" i="2" s="1"/>
  <c r="F1849" i="2"/>
  <c r="G1849" i="2" s="1"/>
  <c r="I1848" i="2"/>
  <c r="J1848" i="2" s="1"/>
  <c r="K1848" i="2" s="1"/>
  <c r="H1848" i="2"/>
  <c r="F1848" i="2"/>
  <c r="G1848" i="2" s="1"/>
  <c r="H1847" i="2"/>
  <c r="I1847" i="2" s="1"/>
  <c r="F1847" i="2"/>
  <c r="G1847" i="2" s="1"/>
  <c r="J1847" i="2" s="1"/>
  <c r="K1847" i="2" s="1"/>
  <c r="H1846" i="2"/>
  <c r="I1846" i="2" s="1"/>
  <c r="J1846" i="2" s="1"/>
  <c r="K1846" i="2" s="1"/>
  <c r="F1846" i="2"/>
  <c r="G1846" i="2" s="1"/>
  <c r="H1845" i="2"/>
  <c r="I1845" i="2" s="1"/>
  <c r="F1845" i="2"/>
  <c r="G1845" i="2" s="1"/>
  <c r="H1844" i="2"/>
  <c r="I1844" i="2" s="1"/>
  <c r="J1844" i="2" s="1"/>
  <c r="K1844" i="2" s="1"/>
  <c r="F1844" i="2"/>
  <c r="G1844" i="2" s="1"/>
  <c r="H1843" i="2"/>
  <c r="I1843" i="2" s="1"/>
  <c r="J1843" i="2" s="1"/>
  <c r="K1843" i="2" s="1"/>
  <c r="G1843" i="2"/>
  <c r="F1843" i="2"/>
  <c r="H1842" i="2"/>
  <c r="I1842" i="2" s="1"/>
  <c r="J1842" i="2" s="1"/>
  <c r="K1842" i="2" s="1"/>
  <c r="F1842" i="2"/>
  <c r="G1842" i="2" s="1"/>
  <c r="H1841" i="2"/>
  <c r="I1841" i="2" s="1"/>
  <c r="F1841" i="2"/>
  <c r="G1841" i="2" s="1"/>
  <c r="I1840" i="2"/>
  <c r="J1840" i="2" s="1"/>
  <c r="K1840" i="2" s="1"/>
  <c r="H1840" i="2"/>
  <c r="F1840" i="2"/>
  <c r="G1840" i="2" s="1"/>
  <c r="H1839" i="2"/>
  <c r="I1839" i="2" s="1"/>
  <c r="F1839" i="2"/>
  <c r="G1839" i="2" s="1"/>
  <c r="J1839" i="2" s="1"/>
  <c r="K1839" i="2" s="1"/>
  <c r="H1838" i="2"/>
  <c r="I1838" i="2" s="1"/>
  <c r="J1838" i="2" s="1"/>
  <c r="K1838" i="2" s="1"/>
  <c r="F1838" i="2"/>
  <c r="G1838" i="2" s="1"/>
  <c r="H1837" i="2"/>
  <c r="I1837" i="2" s="1"/>
  <c r="F1837" i="2"/>
  <c r="G1837" i="2" s="1"/>
  <c r="H1836" i="2"/>
  <c r="I1836" i="2" s="1"/>
  <c r="J1836" i="2" s="1"/>
  <c r="K1836" i="2" s="1"/>
  <c r="F1836" i="2"/>
  <c r="G1836" i="2" s="1"/>
  <c r="H1835" i="2"/>
  <c r="I1835" i="2" s="1"/>
  <c r="J1835" i="2" s="1"/>
  <c r="K1835" i="2" s="1"/>
  <c r="G1835" i="2"/>
  <c r="F1835" i="2"/>
  <c r="H1834" i="2"/>
  <c r="I1834" i="2" s="1"/>
  <c r="J1834" i="2" s="1"/>
  <c r="K1834" i="2" s="1"/>
  <c r="F1834" i="2"/>
  <c r="G1834" i="2" s="1"/>
  <c r="H1833" i="2"/>
  <c r="I1833" i="2" s="1"/>
  <c r="J1833" i="2" s="1"/>
  <c r="K1833" i="2" s="1"/>
  <c r="F1833" i="2"/>
  <c r="G1833" i="2" s="1"/>
  <c r="I1832" i="2"/>
  <c r="J1832" i="2" s="1"/>
  <c r="K1832" i="2" s="1"/>
  <c r="H1832" i="2"/>
  <c r="F1832" i="2"/>
  <c r="G1832" i="2" s="1"/>
  <c r="H1831" i="2"/>
  <c r="I1831" i="2" s="1"/>
  <c r="F1831" i="2"/>
  <c r="G1831" i="2" s="1"/>
  <c r="J1831" i="2" s="1"/>
  <c r="K1831" i="2" s="1"/>
  <c r="H1830" i="2"/>
  <c r="I1830" i="2" s="1"/>
  <c r="J1830" i="2" s="1"/>
  <c r="K1830" i="2" s="1"/>
  <c r="F1830" i="2"/>
  <c r="G1830" i="2" s="1"/>
  <c r="H1829" i="2"/>
  <c r="I1829" i="2" s="1"/>
  <c r="F1829" i="2"/>
  <c r="G1829" i="2" s="1"/>
  <c r="H1828" i="2"/>
  <c r="I1828" i="2" s="1"/>
  <c r="J1828" i="2" s="1"/>
  <c r="K1828" i="2" s="1"/>
  <c r="F1828" i="2"/>
  <c r="G1828" i="2" s="1"/>
  <c r="H1827" i="2"/>
  <c r="I1827" i="2" s="1"/>
  <c r="J1827" i="2" s="1"/>
  <c r="K1827" i="2" s="1"/>
  <c r="G1827" i="2"/>
  <c r="F1827" i="2"/>
  <c r="H1826" i="2"/>
  <c r="I1826" i="2" s="1"/>
  <c r="J1826" i="2" s="1"/>
  <c r="K1826" i="2" s="1"/>
  <c r="F1826" i="2"/>
  <c r="G1826" i="2" s="1"/>
  <c r="H1825" i="2"/>
  <c r="I1825" i="2" s="1"/>
  <c r="F1825" i="2"/>
  <c r="G1825" i="2" s="1"/>
  <c r="I1824" i="2"/>
  <c r="J1824" i="2" s="1"/>
  <c r="K1824" i="2" s="1"/>
  <c r="H1824" i="2"/>
  <c r="F1824" i="2"/>
  <c r="G1824" i="2" s="1"/>
  <c r="H1823" i="2"/>
  <c r="I1823" i="2" s="1"/>
  <c r="F1823" i="2"/>
  <c r="G1823" i="2" s="1"/>
  <c r="J1823" i="2" s="1"/>
  <c r="K1823" i="2" s="1"/>
  <c r="H1822" i="2"/>
  <c r="I1822" i="2" s="1"/>
  <c r="J1822" i="2" s="1"/>
  <c r="K1822" i="2" s="1"/>
  <c r="F1822" i="2"/>
  <c r="G1822" i="2" s="1"/>
  <c r="H1821" i="2"/>
  <c r="I1821" i="2" s="1"/>
  <c r="F1821" i="2"/>
  <c r="G1821" i="2" s="1"/>
  <c r="H1820" i="2"/>
  <c r="I1820" i="2" s="1"/>
  <c r="J1820" i="2" s="1"/>
  <c r="K1820" i="2" s="1"/>
  <c r="F1820" i="2"/>
  <c r="G1820" i="2" s="1"/>
  <c r="H1819" i="2"/>
  <c r="I1819" i="2" s="1"/>
  <c r="J1819" i="2" s="1"/>
  <c r="K1819" i="2" s="1"/>
  <c r="G1819" i="2"/>
  <c r="F1819" i="2"/>
  <c r="H1818" i="2"/>
  <c r="I1818" i="2" s="1"/>
  <c r="J1818" i="2" s="1"/>
  <c r="K1818" i="2" s="1"/>
  <c r="F1818" i="2"/>
  <c r="G1818" i="2" s="1"/>
  <c r="H1817" i="2"/>
  <c r="I1817" i="2" s="1"/>
  <c r="J1817" i="2" s="1"/>
  <c r="K1817" i="2" s="1"/>
  <c r="F1817" i="2"/>
  <c r="G1817" i="2" s="1"/>
  <c r="I1816" i="2"/>
  <c r="J1816" i="2" s="1"/>
  <c r="K1816" i="2" s="1"/>
  <c r="H1816" i="2"/>
  <c r="F1816" i="2"/>
  <c r="G1816" i="2" s="1"/>
  <c r="H1815" i="2"/>
  <c r="I1815" i="2" s="1"/>
  <c r="F1815" i="2"/>
  <c r="G1815" i="2" s="1"/>
  <c r="J1815" i="2" s="1"/>
  <c r="K1815" i="2" s="1"/>
  <c r="H1814" i="2"/>
  <c r="I1814" i="2" s="1"/>
  <c r="J1814" i="2" s="1"/>
  <c r="K1814" i="2" s="1"/>
  <c r="F1814" i="2"/>
  <c r="G1814" i="2" s="1"/>
  <c r="H1813" i="2"/>
  <c r="I1813" i="2" s="1"/>
  <c r="F1813" i="2"/>
  <c r="G1813" i="2" s="1"/>
  <c r="H1812" i="2"/>
  <c r="I1812" i="2" s="1"/>
  <c r="J1812" i="2" s="1"/>
  <c r="K1812" i="2" s="1"/>
  <c r="F1812" i="2"/>
  <c r="G1812" i="2" s="1"/>
  <c r="H1811" i="2"/>
  <c r="I1811" i="2" s="1"/>
  <c r="J1811" i="2" s="1"/>
  <c r="K1811" i="2" s="1"/>
  <c r="G1811" i="2"/>
  <c r="F1811" i="2"/>
  <c r="H1810" i="2"/>
  <c r="I1810" i="2" s="1"/>
  <c r="J1810" i="2" s="1"/>
  <c r="K1810" i="2" s="1"/>
  <c r="F1810" i="2"/>
  <c r="G1810" i="2" s="1"/>
  <c r="H1809" i="2"/>
  <c r="I1809" i="2" s="1"/>
  <c r="F1809" i="2"/>
  <c r="G1809" i="2" s="1"/>
  <c r="I1808" i="2"/>
  <c r="J1808" i="2" s="1"/>
  <c r="K1808" i="2" s="1"/>
  <c r="H1808" i="2"/>
  <c r="F1808" i="2"/>
  <c r="G1808" i="2" s="1"/>
  <c r="H1807" i="2"/>
  <c r="I1807" i="2" s="1"/>
  <c r="F1807" i="2"/>
  <c r="G1807" i="2" s="1"/>
  <c r="J1807" i="2" s="1"/>
  <c r="K1807" i="2" s="1"/>
  <c r="H1806" i="2"/>
  <c r="I1806" i="2" s="1"/>
  <c r="J1806" i="2" s="1"/>
  <c r="K1806" i="2" s="1"/>
  <c r="F1806" i="2"/>
  <c r="G1806" i="2" s="1"/>
  <c r="H1805" i="2"/>
  <c r="I1805" i="2" s="1"/>
  <c r="F1805" i="2"/>
  <c r="G1805" i="2" s="1"/>
  <c r="H1804" i="2"/>
  <c r="I1804" i="2" s="1"/>
  <c r="J1804" i="2" s="1"/>
  <c r="K1804" i="2" s="1"/>
  <c r="F1804" i="2"/>
  <c r="G1804" i="2" s="1"/>
  <c r="H1803" i="2"/>
  <c r="I1803" i="2" s="1"/>
  <c r="J1803" i="2" s="1"/>
  <c r="K1803" i="2" s="1"/>
  <c r="G1803" i="2"/>
  <c r="F1803" i="2"/>
  <c r="H1802" i="2"/>
  <c r="I1802" i="2" s="1"/>
  <c r="J1802" i="2" s="1"/>
  <c r="K1802" i="2" s="1"/>
  <c r="F1802" i="2"/>
  <c r="G1802" i="2" s="1"/>
  <c r="H1801" i="2"/>
  <c r="I1801" i="2" s="1"/>
  <c r="J1801" i="2" s="1"/>
  <c r="K1801" i="2" s="1"/>
  <c r="F1801" i="2"/>
  <c r="G1801" i="2" s="1"/>
  <c r="I1800" i="2"/>
  <c r="J1800" i="2" s="1"/>
  <c r="K1800" i="2" s="1"/>
  <c r="H1800" i="2"/>
  <c r="F1800" i="2"/>
  <c r="G1800" i="2" s="1"/>
  <c r="H1799" i="2"/>
  <c r="I1799" i="2" s="1"/>
  <c r="F1799" i="2"/>
  <c r="G1799" i="2" s="1"/>
  <c r="J1799" i="2" s="1"/>
  <c r="K1799" i="2" s="1"/>
  <c r="H1798" i="2"/>
  <c r="I1798" i="2" s="1"/>
  <c r="J1798" i="2" s="1"/>
  <c r="K1798" i="2" s="1"/>
  <c r="F1798" i="2"/>
  <c r="G1798" i="2" s="1"/>
  <c r="H1797" i="2"/>
  <c r="I1797" i="2" s="1"/>
  <c r="F1797" i="2"/>
  <c r="G1797" i="2" s="1"/>
  <c r="H1796" i="2"/>
  <c r="I1796" i="2" s="1"/>
  <c r="J1796" i="2" s="1"/>
  <c r="K1796" i="2" s="1"/>
  <c r="F1796" i="2"/>
  <c r="G1796" i="2" s="1"/>
  <c r="H1795" i="2"/>
  <c r="I1795" i="2" s="1"/>
  <c r="J1795" i="2" s="1"/>
  <c r="K1795" i="2" s="1"/>
  <c r="G1795" i="2"/>
  <c r="F1795" i="2"/>
  <c r="H1794" i="2"/>
  <c r="I1794" i="2" s="1"/>
  <c r="J1794" i="2" s="1"/>
  <c r="K1794" i="2" s="1"/>
  <c r="F1794" i="2"/>
  <c r="G1794" i="2" s="1"/>
  <c r="H1793" i="2"/>
  <c r="I1793" i="2" s="1"/>
  <c r="F1793" i="2"/>
  <c r="G1793" i="2" s="1"/>
  <c r="I1792" i="2"/>
  <c r="J1792" i="2" s="1"/>
  <c r="K1792" i="2" s="1"/>
  <c r="H1792" i="2"/>
  <c r="F1792" i="2"/>
  <c r="G1792" i="2" s="1"/>
  <c r="H1791" i="2"/>
  <c r="I1791" i="2" s="1"/>
  <c r="F1791" i="2"/>
  <c r="G1791" i="2" s="1"/>
  <c r="J1791" i="2" s="1"/>
  <c r="K1791" i="2" s="1"/>
  <c r="H1790" i="2"/>
  <c r="I1790" i="2" s="1"/>
  <c r="J1790" i="2" s="1"/>
  <c r="K1790" i="2" s="1"/>
  <c r="F1790" i="2"/>
  <c r="G1790" i="2" s="1"/>
  <c r="H1789" i="2"/>
  <c r="I1789" i="2" s="1"/>
  <c r="F1789" i="2"/>
  <c r="G1789" i="2" s="1"/>
  <c r="H1788" i="2"/>
  <c r="I1788" i="2" s="1"/>
  <c r="J1788" i="2" s="1"/>
  <c r="K1788" i="2" s="1"/>
  <c r="F1788" i="2"/>
  <c r="G1788" i="2" s="1"/>
  <c r="H1787" i="2"/>
  <c r="I1787" i="2" s="1"/>
  <c r="J1787" i="2" s="1"/>
  <c r="K1787" i="2" s="1"/>
  <c r="G1787" i="2"/>
  <c r="F1787" i="2"/>
  <c r="H1786" i="2"/>
  <c r="I1786" i="2" s="1"/>
  <c r="J1786" i="2" s="1"/>
  <c r="K1786" i="2" s="1"/>
  <c r="F1786" i="2"/>
  <c r="G1786" i="2" s="1"/>
  <c r="H1785" i="2"/>
  <c r="I1785" i="2" s="1"/>
  <c r="J1785" i="2" s="1"/>
  <c r="K1785" i="2" s="1"/>
  <c r="F1785" i="2"/>
  <c r="G1785" i="2" s="1"/>
  <c r="I1784" i="2"/>
  <c r="J1784" i="2" s="1"/>
  <c r="K1784" i="2" s="1"/>
  <c r="H1784" i="2"/>
  <c r="F1784" i="2"/>
  <c r="G1784" i="2" s="1"/>
  <c r="H1783" i="2"/>
  <c r="I1783" i="2" s="1"/>
  <c r="F1783" i="2"/>
  <c r="G1783" i="2" s="1"/>
  <c r="J1783" i="2" s="1"/>
  <c r="K1783" i="2" s="1"/>
  <c r="H1782" i="2"/>
  <c r="I1782" i="2" s="1"/>
  <c r="J1782" i="2" s="1"/>
  <c r="K1782" i="2" s="1"/>
  <c r="F1782" i="2"/>
  <c r="G1782" i="2" s="1"/>
  <c r="H1781" i="2"/>
  <c r="I1781" i="2" s="1"/>
  <c r="F1781" i="2"/>
  <c r="G1781" i="2" s="1"/>
  <c r="H1780" i="2"/>
  <c r="I1780" i="2" s="1"/>
  <c r="J1780" i="2" s="1"/>
  <c r="K1780" i="2" s="1"/>
  <c r="F1780" i="2"/>
  <c r="G1780" i="2" s="1"/>
  <c r="H1779" i="2"/>
  <c r="I1779" i="2" s="1"/>
  <c r="J1779" i="2" s="1"/>
  <c r="K1779" i="2" s="1"/>
  <c r="G1779" i="2"/>
  <c r="F1779" i="2"/>
  <c r="H1778" i="2"/>
  <c r="I1778" i="2" s="1"/>
  <c r="J1778" i="2" s="1"/>
  <c r="K1778" i="2" s="1"/>
  <c r="F1778" i="2"/>
  <c r="G1778" i="2" s="1"/>
  <c r="H1777" i="2"/>
  <c r="I1777" i="2" s="1"/>
  <c r="F1777" i="2"/>
  <c r="G1777" i="2" s="1"/>
  <c r="I1776" i="2"/>
  <c r="J1776" i="2" s="1"/>
  <c r="K1776" i="2" s="1"/>
  <c r="H1776" i="2"/>
  <c r="F1776" i="2"/>
  <c r="G1776" i="2" s="1"/>
  <c r="H1775" i="2"/>
  <c r="I1775" i="2" s="1"/>
  <c r="F1775" i="2"/>
  <c r="G1775" i="2" s="1"/>
  <c r="J1775" i="2" s="1"/>
  <c r="K1775" i="2" s="1"/>
  <c r="H1774" i="2"/>
  <c r="I1774" i="2" s="1"/>
  <c r="J1774" i="2" s="1"/>
  <c r="K1774" i="2" s="1"/>
  <c r="F1774" i="2"/>
  <c r="G1774" i="2" s="1"/>
  <c r="H1773" i="2"/>
  <c r="I1773" i="2" s="1"/>
  <c r="F1773" i="2"/>
  <c r="G1773" i="2" s="1"/>
  <c r="H1772" i="2"/>
  <c r="I1772" i="2" s="1"/>
  <c r="J1772" i="2" s="1"/>
  <c r="K1772" i="2" s="1"/>
  <c r="F1772" i="2"/>
  <c r="G1772" i="2" s="1"/>
  <c r="H1771" i="2"/>
  <c r="I1771" i="2" s="1"/>
  <c r="J1771" i="2" s="1"/>
  <c r="K1771" i="2" s="1"/>
  <c r="G1771" i="2"/>
  <c r="F1771" i="2"/>
  <c r="H1770" i="2"/>
  <c r="I1770" i="2" s="1"/>
  <c r="J1770" i="2" s="1"/>
  <c r="K1770" i="2" s="1"/>
  <c r="F1770" i="2"/>
  <c r="G1770" i="2" s="1"/>
  <c r="H1769" i="2"/>
  <c r="I1769" i="2" s="1"/>
  <c r="J1769" i="2" s="1"/>
  <c r="K1769" i="2" s="1"/>
  <c r="F1769" i="2"/>
  <c r="G1769" i="2" s="1"/>
  <c r="I1768" i="2"/>
  <c r="J1768" i="2" s="1"/>
  <c r="K1768" i="2" s="1"/>
  <c r="H1768" i="2"/>
  <c r="F1768" i="2"/>
  <c r="G1768" i="2" s="1"/>
  <c r="H1767" i="2"/>
  <c r="I1767" i="2" s="1"/>
  <c r="F1767" i="2"/>
  <c r="G1767" i="2" s="1"/>
  <c r="J1767" i="2" s="1"/>
  <c r="K1767" i="2" s="1"/>
  <c r="H1766" i="2"/>
  <c r="I1766" i="2" s="1"/>
  <c r="J1766" i="2" s="1"/>
  <c r="K1766" i="2" s="1"/>
  <c r="F1766" i="2"/>
  <c r="G1766" i="2" s="1"/>
  <c r="H1765" i="2"/>
  <c r="I1765" i="2" s="1"/>
  <c r="F1765" i="2"/>
  <c r="G1765" i="2" s="1"/>
  <c r="H1764" i="2"/>
  <c r="I1764" i="2" s="1"/>
  <c r="J1764" i="2" s="1"/>
  <c r="K1764" i="2" s="1"/>
  <c r="F1764" i="2"/>
  <c r="G1764" i="2" s="1"/>
  <c r="H1763" i="2"/>
  <c r="I1763" i="2" s="1"/>
  <c r="J1763" i="2" s="1"/>
  <c r="K1763" i="2" s="1"/>
  <c r="G1763" i="2"/>
  <c r="F1763" i="2"/>
  <c r="H1762" i="2"/>
  <c r="I1762" i="2" s="1"/>
  <c r="J1762" i="2" s="1"/>
  <c r="K1762" i="2" s="1"/>
  <c r="F1762" i="2"/>
  <c r="G1762" i="2" s="1"/>
  <c r="H1761" i="2"/>
  <c r="I1761" i="2" s="1"/>
  <c r="F1761" i="2"/>
  <c r="G1761" i="2" s="1"/>
  <c r="I1760" i="2"/>
  <c r="J1760" i="2" s="1"/>
  <c r="K1760" i="2" s="1"/>
  <c r="H1760" i="2"/>
  <c r="F1760" i="2"/>
  <c r="G1760" i="2" s="1"/>
  <c r="H1759" i="2"/>
  <c r="I1759" i="2" s="1"/>
  <c r="F1759" i="2"/>
  <c r="G1759" i="2" s="1"/>
  <c r="J1759" i="2" s="1"/>
  <c r="K1759" i="2" s="1"/>
  <c r="H1758" i="2"/>
  <c r="I1758" i="2" s="1"/>
  <c r="J1758" i="2" s="1"/>
  <c r="K1758" i="2" s="1"/>
  <c r="F1758" i="2"/>
  <c r="G1758" i="2" s="1"/>
  <c r="H1757" i="2"/>
  <c r="I1757" i="2" s="1"/>
  <c r="F1757" i="2"/>
  <c r="G1757" i="2" s="1"/>
  <c r="H1756" i="2"/>
  <c r="I1756" i="2" s="1"/>
  <c r="J1756" i="2" s="1"/>
  <c r="K1756" i="2" s="1"/>
  <c r="F1756" i="2"/>
  <c r="G1756" i="2" s="1"/>
  <c r="H1755" i="2"/>
  <c r="I1755" i="2" s="1"/>
  <c r="J1755" i="2" s="1"/>
  <c r="K1755" i="2" s="1"/>
  <c r="G1755" i="2"/>
  <c r="F1755" i="2"/>
  <c r="H1754" i="2"/>
  <c r="I1754" i="2" s="1"/>
  <c r="J1754" i="2" s="1"/>
  <c r="K1754" i="2" s="1"/>
  <c r="F1754" i="2"/>
  <c r="G1754" i="2" s="1"/>
  <c r="H1753" i="2"/>
  <c r="I1753" i="2" s="1"/>
  <c r="J1753" i="2" s="1"/>
  <c r="K1753" i="2" s="1"/>
  <c r="F1753" i="2"/>
  <c r="G1753" i="2" s="1"/>
  <c r="I1752" i="2"/>
  <c r="J1752" i="2" s="1"/>
  <c r="K1752" i="2" s="1"/>
  <c r="H1752" i="2"/>
  <c r="F1752" i="2"/>
  <c r="G1752" i="2" s="1"/>
  <c r="H1751" i="2"/>
  <c r="I1751" i="2" s="1"/>
  <c r="F1751" i="2"/>
  <c r="G1751" i="2" s="1"/>
  <c r="J1751" i="2" s="1"/>
  <c r="K1751" i="2" s="1"/>
  <c r="H1750" i="2"/>
  <c r="I1750" i="2" s="1"/>
  <c r="J1750" i="2" s="1"/>
  <c r="K1750" i="2" s="1"/>
  <c r="F1750" i="2"/>
  <c r="G1750" i="2" s="1"/>
  <c r="H1749" i="2"/>
  <c r="I1749" i="2" s="1"/>
  <c r="F1749" i="2"/>
  <c r="G1749" i="2" s="1"/>
  <c r="H1748" i="2"/>
  <c r="I1748" i="2" s="1"/>
  <c r="J1748" i="2" s="1"/>
  <c r="K1748" i="2" s="1"/>
  <c r="F1748" i="2"/>
  <c r="G1748" i="2" s="1"/>
  <c r="H1747" i="2"/>
  <c r="I1747" i="2" s="1"/>
  <c r="J1747" i="2" s="1"/>
  <c r="K1747" i="2" s="1"/>
  <c r="G1747" i="2"/>
  <c r="F1747" i="2"/>
  <c r="H1746" i="2"/>
  <c r="I1746" i="2" s="1"/>
  <c r="J1746" i="2" s="1"/>
  <c r="K1746" i="2" s="1"/>
  <c r="F1746" i="2"/>
  <c r="G1746" i="2" s="1"/>
  <c r="H1745" i="2"/>
  <c r="I1745" i="2" s="1"/>
  <c r="F1745" i="2"/>
  <c r="G1745" i="2" s="1"/>
  <c r="I1744" i="2"/>
  <c r="J1744" i="2" s="1"/>
  <c r="K1744" i="2" s="1"/>
  <c r="H1744" i="2"/>
  <c r="F1744" i="2"/>
  <c r="G1744" i="2" s="1"/>
  <c r="H1743" i="2"/>
  <c r="I1743" i="2" s="1"/>
  <c r="F1743" i="2"/>
  <c r="G1743" i="2" s="1"/>
  <c r="J1743" i="2" s="1"/>
  <c r="K1743" i="2" s="1"/>
  <c r="H1742" i="2"/>
  <c r="I1742" i="2" s="1"/>
  <c r="J1742" i="2" s="1"/>
  <c r="K1742" i="2" s="1"/>
  <c r="F1742" i="2"/>
  <c r="G1742" i="2" s="1"/>
  <c r="H1741" i="2"/>
  <c r="I1741" i="2" s="1"/>
  <c r="F1741" i="2"/>
  <c r="G1741" i="2" s="1"/>
  <c r="H1740" i="2"/>
  <c r="I1740" i="2" s="1"/>
  <c r="J1740" i="2" s="1"/>
  <c r="K1740" i="2" s="1"/>
  <c r="F1740" i="2"/>
  <c r="G1740" i="2" s="1"/>
  <c r="H1739" i="2"/>
  <c r="I1739" i="2" s="1"/>
  <c r="J1739" i="2" s="1"/>
  <c r="K1739" i="2" s="1"/>
  <c r="G1739" i="2"/>
  <c r="F1739" i="2"/>
  <c r="H1738" i="2"/>
  <c r="I1738" i="2" s="1"/>
  <c r="J1738" i="2" s="1"/>
  <c r="K1738" i="2" s="1"/>
  <c r="F1738" i="2"/>
  <c r="G1738" i="2" s="1"/>
  <c r="H1737" i="2"/>
  <c r="I1737" i="2" s="1"/>
  <c r="J1737" i="2" s="1"/>
  <c r="K1737" i="2" s="1"/>
  <c r="F1737" i="2"/>
  <c r="G1737" i="2" s="1"/>
  <c r="I1736" i="2"/>
  <c r="J1736" i="2" s="1"/>
  <c r="K1736" i="2" s="1"/>
  <c r="H1736" i="2"/>
  <c r="F1736" i="2"/>
  <c r="G1736" i="2" s="1"/>
  <c r="H1735" i="2"/>
  <c r="I1735" i="2" s="1"/>
  <c r="F1735" i="2"/>
  <c r="G1735" i="2" s="1"/>
  <c r="J1735" i="2" s="1"/>
  <c r="K1735" i="2" s="1"/>
  <c r="H1734" i="2"/>
  <c r="I1734" i="2" s="1"/>
  <c r="J1734" i="2" s="1"/>
  <c r="K1734" i="2" s="1"/>
  <c r="F1734" i="2"/>
  <c r="G1734" i="2" s="1"/>
  <c r="H1733" i="2"/>
  <c r="I1733" i="2" s="1"/>
  <c r="F1733" i="2"/>
  <c r="G1733" i="2" s="1"/>
  <c r="H1732" i="2"/>
  <c r="I1732" i="2" s="1"/>
  <c r="J1732" i="2" s="1"/>
  <c r="K1732" i="2" s="1"/>
  <c r="F1732" i="2"/>
  <c r="G1732" i="2" s="1"/>
  <c r="H1731" i="2"/>
  <c r="I1731" i="2" s="1"/>
  <c r="J1731" i="2" s="1"/>
  <c r="K1731" i="2" s="1"/>
  <c r="G1731" i="2"/>
  <c r="F1731" i="2"/>
  <c r="H1730" i="2"/>
  <c r="I1730" i="2" s="1"/>
  <c r="J1730" i="2" s="1"/>
  <c r="K1730" i="2" s="1"/>
  <c r="F1730" i="2"/>
  <c r="G1730" i="2" s="1"/>
  <c r="H1729" i="2"/>
  <c r="I1729" i="2" s="1"/>
  <c r="F1729" i="2"/>
  <c r="G1729" i="2" s="1"/>
  <c r="I1728" i="2"/>
  <c r="J1728" i="2" s="1"/>
  <c r="K1728" i="2" s="1"/>
  <c r="H1728" i="2"/>
  <c r="F1728" i="2"/>
  <c r="G1728" i="2" s="1"/>
  <c r="H1727" i="2"/>
  <c r="I1727" i="2" s="1"/>
  <c r="F1727" i="2"/>
  <c r="G1727" i="2" s="1"/>
  <c r="J1727" i="2" s="1"/>
  <c r="K1727" i="2" s="1"/>
  <c r="H1726" i="2"/>
  <c r="I1726" i="2" s="1"/>
  <c r="J1726" i="2" s="1"/>
  <c r="K1726" i="2" s="1"/>
  <c r="F1726" i="2"/>
  <c r="G1726" i="2" s="1"/>
  <c r="H1725" i="2"/>
  <c r="I1725" i="2" s="1"/>
  <c r="F1725" i="2"/>
  <c r="G1725" i="2" s="1"/>
  <c r="H1724" i="2"/>
  <c r="I1724" i="2" s="1"/>
  <c r="J1724" i="2" s="1"/>
  <c r="K1724" i="2" s="1"/>
  <c r="F1724" i="2"/>
  <c r="G1724" i="2" s="1"/>
  <c r="H1723" i="2"/>
  <c r="I1723" i="2" s="1"/>
  <c r="J1723" i="2" s="1"/>
  <c r="K1723" i="2" s="1"/>
  <c r="G1723" i="2"/>
  <c r="F1723" i="2"/>
  <c r="H1722" i="2"/>
  <c r="I1722" i="2" s="1"/>
  <c r="J1722" i="2" s="1"/>
  <c r="K1722" i="2" s="1"/>
  <c r="F1722" i="2"/>
  <c r="G1722" i="2" s="1"/>
  <c r="H1721" i="2"/>
  <c r="I1721" i="2" s="1"/>
  <c r="J1721" i="2" s="1"/>
  <c r="K1721" i="2" s="1"/>
  <c r="F1721" i="2"/>
  <c r="G1721" i="2" s="1"/>
  <c r="I1720" i="2"/>
  <c r="J1720" i="2" s="1"/>
  <c r="K1720" i="2" s="1"/>
  <c r="H1720" i="2"/>
  <c r="F1720" i="2"/>
  <c r="G1720" i="2" s="1"/>
  <c r="H1719" i="2"/>
  <c r="I1719" i="2" s="1"/>
  <c r="F1719" i="2"/>
  <c r="G1719" i="2" s="1"/>
  <c r="J1719" i="2" s="1"/>
  <c r="K1719" i="2" s="1"/>
  <c r="H1718" i="2"/>
  <c r="I1718" i="2" s="1"/>
  <c r="J1718" i="2" s="1"/>
  <c r="K1718" i="2" s="1"/>
  <c r="F1718" i="2"/>
  <c r="G1718" i="2" s="1"/>
  <c r="H1717" i="2"/>
  <c r="I1717" i="2" s="1"/>
  <c r="F1717" i="2"/>
  <c r="G1717" i="2" s="1"/>
  <c r="H1716" i="2"/>
  <c r="I1716" i="2" s="1"/>
  <c r="J1716" i="2" s="1"/>
  <c r="K1716" i="2" s="1"/>
  <c r="F1716" i="2"/>
  <c r="G1716" i="2" s="1"/>
  <c r="H1715" i="2"/>
  <c r="I1715" i="2" s="1"/>
  <c r="J1715" i="2" s="1"/>
  <c r="K1715" i="2" s="1"/>
  <c r="G1715" i="2"/>
  <c r="F1715" i="2"/>
  <c r="H1714" i="2"/>
  <c r="I1714" i="2" s="1"/>
  <c r="J1714" i="2" s="1"/>
  <c r="K1714" i="2" s="1"/>
  <c r="F1714" i="2"/>
  <c r="G1714" i="2" s="1"/>
  <c r="H1713" i="2"/>
  <c r="I1713" i="2" s="1"/>
  <c r="F1713" i="2"/>
  <c r="G1713" i="2" s="1"/>
  <c r="I1712" i="2"/>
  <c r="J1712" i="2" s="1"/>
  <c r="K1712" i="2" s="1"/>
  <c r="H1712" i="2"/>
  <c r="F1712" i="2"/>
  <c r="G1712" i="2" s="1"/>
  <c r="H1711" i="2"/>
  <c r="I1711" i="2" s="1"/>
  <c r="F1711" i="2"/>
  <c r="G1711" i="2" s="1"/>
  <c r="J1711" i="2" s="1"/>
  <c r="K1711" i="2" s="1"/>
  <c r="H1710" i="2"/>
  <c r="I1710" i="2" s="1"/>
  <c r="J1710" i="2" s="1"/>
  <c r="K1710" i="2" s="1"/>
  <c r="F1710" i="2"/>
  <c r="G1710" i="2" s="1"/>
  <c r="H1709" i="2"/>
  <c r="I1709" i="2" s="1"/>
  <c r="F1709" i="2"/>
  <c r="G1709" i="2" s="1"/>
  <c r="H1708" i="2"/>
  <c r="I1708" i="2" s="1"/>
  <c r="J1708" i="2" s="1"/>
  <c r="K1708" i="2" s="1"/>
  <c r="F1708" i="2"/>
  <c r="G1708" i="2" s="1"/>
  <c r="H1707" i="2"/>
  <c r="I1707" i="2" s="1"/>
  <c r="J1707" i="2" s="1"/>
  <c r="K1707" i="2" s="1"/>
  <c r="G1707" i="2"/>
  <c r="F1707" i="2"/>
  <c r="H1706" i="2"/>
  <c r="I1706" i="2" s="1"/>
  <c r="J1706" i="2" s="1"/>
  <c r="K1706" i="2" s="1"/>
  <c r="F1706" i="2"/>
  <c r="G1706" i="2" s="1"/>
  <c r="H1705" i="2"/>
  <c r="I1705" i="2" s="1"/>
  <c r="J1705" i="2" s="1"/>
  <c r="K1705" i="2" s="1"/>
  <c r="F1705" i="2"/>
  <c r="G1705" i="2" s="1"/>
  <c r="I1704" i="2"/>
  <c r="J1704" i="2" s="1"/>
  <c r="K1704" i="2" s="1"/>
  <c r="H1704" i="2"/>
  <c r="F1704" i="2"/>
  <c r="G1704" i="2" s="1"/>
  <c r="H1703" i="2"/>
  <c r="I1703" i="2" s="1"/>
  <c r="F1703" i="2"/>
  <c r="G1703" i="2" s="1"/>
  <c r="J1703" i="2" s="1"/>
  <c r="K1703" i="2" s="1"/>
  <c r="H1702" i="2"/>
  <c r="I1702" i="2" s="1"/>
  <c r="J1702" i="2" s="1"/>
  <c r="K1702" i="2" s="1"/>
  <c r="F1702" i="2"/>
  <c r="G1702" i="2" s="1"/>
  <c r="H1701" i="2"/>
  <c r="I1701" i="2" s="1"/>
  <c r="F1701" i="2"/>
  <c r="G1701" i="2" s="1"/>
  <c r="H1700" i="2"/>
  <c r="I1700" i="2" s="1"/>
  <c r="J1700" i="2" s="1"/>
  <c r="K1700" i="2" s="1"/>
  <c r="F1700" i="2"/>
  <c r="G1700" i="2" s="1"/>
  <c r="H1699" i="2"/>
  <c r="I1699" i="2" s="1"/>
  <c r="J1699" i="2" s="1"/>
  <c r="K1699" i="2" s="1"/>
  <c r="G1699" i="2"/>
  <c r="F1699" i="2"/>
  <c r="H1698" i="2"/>
  <c r="I1698" i="2" s="1"/>
  <c r="J1698" i="2" s="1"/>
  <c r="K1698" i="2" s="1"/>
  <c r="F1698" i="2"/>
  <c r="G1698" i="2" s="1"/>
  <c r="H1697" i="2"/>
  <c r="I1697" i="2" s="1"/>
  <c r="F1697" i="2"/>
  <c r="G1697" i="2" s="1"/>
  <c r="I1696" i="2"/>
  <c r="J1696" i="2" s="1"/>
  <c r="K1696" i="2" s="1"/>
  <c r="H1696" i="2"/>
  <c r="F1696" i="2"/>
  <c r="G1696" i="2" s="1"/>
  <c r="H1695" i="2"/>
  <c r="I1695" i="2" s="1"/>
  <c r="F1695" i="2"/>
  <c r="G1695" i="2" s="1"/>
  <c r="J1695" i="2" s="1"/>
  <c r="K1695" i="2" s="1"/>
  <c r="H1694" i="2"/>
  <c r="I1694" i="2" s="1"/>
  <c r="J1694" i="2" s="1"/>
  <c r="K1694" i="2" s="1"/>
  <c r="F1694" i="2"/>
  <c r="G1694" i="2" s="1"/>
  <c r="H1693" i="2"/>
  <c r="I1693" i="2" s="1"/>
  <c r="F1693" i="2"/>
  <c r="G1693" i="2" s="1"/>
  <c r="H1692" i="2"/>
  <c r="I1692" i="2" s="1"/>
  <c r="J1692" i="2" s="1"/>
  <c r="K1692" i="2" s="1"/>
  <c r="F1692" i="2"/>
  <c r="G1692" i="2" s="1"/>
  <c r="H1691" i="2"/>
  <c r="I1691" i="2" s="1"/>
  <c r="J1691" i="2" s="1"/>
  <c r="K1691" i="2" s="1"/>
  <c r="G1691" i="2"/>
  <c r="F1691" i="2"/>
  <c r="H1690" i="2"/>
  <c r="I1690" i="2" s="1"/>
  <c r="J1690" i="2" s="1"/>
  <c r="K1690" i="2" s="1"/>
  <c r="F1690" i="2"/>
  <c r="G1690" i="2" s="1"/>
  <c r="H1689" i="2"/>
  <c r="I1689" i="2" s="1"/>
  <c r="J1689" i="2" s="1"/>
  <c r="K1689" i="2" s="1"/>
  <c r="F1689" i="2"/>
  <c r="G1689" i="2" s="1"/>
  <c r="I1688" i="2"/>
  <c r="J1688" i="2" s="1"/>
  <c r="K1688" i="2" s="1"/>
  <c r="H1688" i="2"/>
  <c r="F1688" i="2"/>
  <c r="G1688" i="2" s="1"/>
  <c r="H1687" i="2"/>
  <c r="I1687" i="2" s="1"/>
  <c r="F1687" i="2"/>
  <c r="G1687" i="2" s="1"/>
  <c r="J1687" i="2" s="1"/>
  <c r="K1687" i="2" s="1"/>
  <c r="H1686" i="2"/>
  <c r="I1686" i="2" s="1"/>
  <c r="J1686" i="2" s="1"/>
  <c r="K1686" i="2" s="1"/>
  <c r="F1686" i="2"/>
  <c r="G1686" i="2" s="1"/>
  <c r="H1685" i="2"/>
  <c r="I1685" i="2" s="1"/>
  <c r="F1685" i="2"/>
  <c r="G1685" i="2" s="1"/>
  <c r="H1684" i="2"/>
  <c r="I1684" i="2" s="1"/>
  <c r="J1684" i="2" s="1"/>
  <c r="K1684" i="2" s="1"/>
  <c r="F1684" i="2"/>
  <c r="G1684" i="2" s="1"/>
  <c r="H1683" i="2"/>
  <c r="I1683" i="2" s="1"/>
  <c r="J1683" i="2" s="1"/>
  <c r="K1683" i="2" s="1"/>
  <c r="G1683" i="2"/>
  <c r="F1683" i="2"/>
  <c r="H1682" i="2"/>
  <c r="I1682" i="2" s="1"/>
  <c r="J1682" i="2" s="1"/>
  <c r="K1682" i="2" s="1"/>
  <c r="F1682" i="2"/>
  <c r="G1682" i="2" s="1"/>
  <c r="H1681" i="2"/>
  <c r="I1681" i="2" s="1"/>
  <c r="F1681" i="2"/>
  <c r="G1681" i="2" s="1"/>
  <c r="I1680" i="2"/>
  <c r="J1680" i="2" s="1"/>
  <c r="K1680" i="2" s="1"/>
  <c r="H1680" i="2"/>
  <c r="F1680" i="2"/>
  <c r="G1680" i="2" s="1"/>
  <c r="H1679" i="2"/>
  <c r="I1679" i="2" s="1"/>
  <c r="F1679" i="2"/>
  <c r="G1679" i="2" s="1"/>
  <c r="J1679" i="2" s="1"/>
  <c r="K1679" i="2" s="1"/>
  <c r="H1678" i="2"/>
  <c r="I1678" i="2" s="1"/>
  <c r="J1678" i="2" s="1"/>
  <c r="K1678" i="2" s="1"/>
  <c r="F1678" i="2"/>
  <c r="G1678" i="2" s="1"/>
  <c r="H1677" i="2"/>
  <c r="I1677" i="2" s="1"/>
  <c r="F1677" i="2"/>
  <c r="G1677" i="2" s="1"/>
  <c r="H1676" i="2"/>
  <c r="I1676" i="2" s="1"/>
  <c r="J1676" i="2" s="1"/>
  <c r="K1676" i="2" s="1"/>
  <c r="F1676" i="2"/>
  <c r="G1676" i="2" s="1"/>
  <c r="H1675" i="2"/>
  <c r="I1675" i="2" s="1"/>
  <c r="J1675" i="2" s="1"/>
  <c r="K1675" i="2" s="1"/>
  <c r="G1675" i="2"/>
  <c r="F1675" i="2"/>
  <c r="H1674" i="2"/>
  <c r="I1674" i="2" s="1"/>
  <c r="J1674" i="2" s="1"/>
  <c r="K1674" i="2" s="1"/>
  <c r="F1674" i="2"/>
  <c r="G1674" i="2" s="1"/>
  <c r="H1673" i="2"/>
  <c r="I1673" i="2" s="1"/>
  <c r="J1673" i="2" s="1"/>
  <c r="K1673" i="2" s="1"/>
  <c r="F1673" i="2"/>
  <c r="G1673" i="2" s="1"/>
  <c r="I1672" i="2"/>
  <c r="J1672" i="2" s="1"/>
  <c r="K1672" i="2" s="1"/>
  <c r="H1672" i="2"/>
  <c r="F1672" i="2"/>
  <c r="G1672" i="2" s="1"/>
  <c r="H1671" i="2"/>
  <c r="I1671" i="2" s="1"/>
  <c r="F1671" i="2"/>
  <c r="G1671" i="2" s="1"/>
  <c r="J1671" i="2" s="1"/>
  <c r="K1671" i="2" s="1"/>
  <c r="H1670" i="2"/>
  <c r="I1670" i="2" s="1"/>
  <c r="J1670" i="2" s="1"/>
  <c r="K1670" i="2" s="1"/>
  <c r="F1670" i="2"/>
  <c r="G1670" i="2" s="1"/>
  <c r="H1669" i="2"/>
  <c r="I1669" i="2" s="1"/>
  <c r="F1669" i="2"/>
  <c r="G1669" i="2" s="1"/>
  <c r="H1668" i="2"/>
  <c r="I1668" i="2" s="1"/>
  <c r="J1668" i="2" s="1"/>
  <c r="K1668" i="2" s="1"/>
  <c r="F1668" i="2"/>
  <c r="G1668" i="2" s="1"/>
  <c r="H1667" i="2"/>
  <c r="I1667" i="2" s="1"/>
  <c r="J1667" i="2" s="1"/>
  <c r="K1667" i="2" s="1"/>
  <c r="G1667" i="2"/>
  <c r="F1667" i="2"/>
  <c r="H1666" i="2"/>
  <c r="I1666" i="2" s="1"/>
  <c r="J1666" i="2" s="1"/>
  <c r="K1666" i="2" s="1"/>
  <c r="F1666" i="2"/>
  <c r="G1666" i="2" s="1"/>
  <c r="H1665" i="2"/>
  <c r="I1665" i="2" s="1"/>
  <c r="F1665" i="2"/>
  <c r="G1665" i="2" s="1"/>
  <c r="I1664" i="2"/>
  <c r="J1664" i="2" s="1"/>
  <c r="K1664" i="2" s="1"/>
  <c r="H1664" i="2"/>
  <c r="F1664" i="2"/>
  <c r="G1664" i="2" s="1"/>
  <c r="H1663" i="2"/>
  <c r="I1663" i="2" s="1"/>
  <c r="F1663" i="2"/>
  <c r="G1663" i="2" s="1"/>
  <c r="J1663" i="2" s="1"/>
  <c r="K1663" i="2" s="1"/>
  <c r="H1662" i="2"/>
  <c r="I1662" i="2" s="1"/>
  <c r="J1662" i="2" s="1"/>
  <c r="K1662" i="2" s="1"/>
  <c r="F1662" i="2"/>
  <c r="G1662" i="2" s="1"/>
  <c r="H1661" i="2"/>
  <c r="I1661" i="2" s="1"/>
  <c r="F1661" i="2"/>
  <c r="G1661" i="2" s="1"/>
  <c r="H1660" i="2"/>
  <c r="I1660" i="2" s="1"/>
  <c r="J1660" i="2" s="1"/>
  <c r="K1660" i="2" s="1"/>
  <c r="F1660" i="2"/>
  <c r="G1660" i="2" s="1"/>
  <c r="H1659" i="2"/>
  <c r="I1659" i="2" s="1"/>
  <c r="J1659" i="2" s="1"/>
  <c r="K1659" i="2" s="1"/>
  <c r="G1659" i="2"/>
  <c r="F1659" i="2"/>
  <c r="H1658" i="2"/>
  <c r="I1658" i="2" s="1"/>
  <c r="J1658" i="2" s="1"/>
  <c r="K1658" i="2" s="1"/>
  <c r="F1658" i="2"/>
  <c r="G1658" i="2" s="1"/>
  <c r="H1657" i="2"/>
  <c r="I1657" i="2" s="1"/>
  <c r="J1657" i="2" s="1"/>
  <c r="K1657" i="2" s="1"/>
  <c r="F1657" i="2"/>
  <c r="G1657" i="2" s="1"/>
  <c r="I1656" i="2"/>
  <c r="J1656" i="2" s="1"/>
  <c r="K1656" i="2" s="1"/>
  <c r="H1656" i="2"/>
  <c r="F1656" i="2"/>
  <c r="G1656" i="2" s="1"/>
  <c r="H1655" i="2"/>
  <c r="I1655" i="2" s="1"/>
  <c r="F1655" i="2"/>
  <c r="G1655" i="2" s="1"/>
  <c r="J1655" i="2" s="1"/>
  <c r="K1655" i="2" s="1"/>
  <c r="H1654" i="2"/>
  <c r="I1654" i="2" s="1"/>
  <c r="J1654" i="2" s="1"/>
  <c r="K1654" i="2" s="1"/>
  <c r="F1654" i="2"/>
  <c r="G1654" i="2" s="1"/>
  <c r="H1653" i="2"/>
  <c r="I1653" i="2" s="1"/>
  <c r="F1653" i="2"/>
  <c r="G1653" i="2" s="1"/>
  <c r="H1652" i="2"/>
  <c r="I1652" i="2" s="1"/>
  <c r="J1652" i="2" s="1"/>
  <c r="K1652" i="2" s="1"/>
  <c r="F1652" i="2"/>
  <c r="G1652" i="2" s="1"/>
  <c r="H1651" i="2"/>
  <c r="I1651" i="2" s="1"/>
  <c r="J1651" i="2" s="1"/>
  <c r="K1651" i="2" s="1"/>
  <c r="G1651" i="2"/>
  <c r="F1651" i="2"/>
  <c r="H1650" i="2"/>
  <c r="I1650" i="2" s="1"/>
  <c r="J1650" i="2" s="1"/>
  <c r="K1650" i="2" s="1"/>
  <c r="F1650" i="2"/>
  <c r="G1650" i="2" s="1"/>
  <c r="H1649" i="2"/>
  <c r="I1649" i="2" s="1"/>
  <c r="F1649" i="2"/>
  <c r="G1649" i="2" s="1"/>
  <c r="I1648" i="2"/>
  <c r="J1648" i="2" s="1"/>
  <c r="K1648" i="2" s="1"/>
  <c r="H1648" i="2"/>
  <c r="F1648" i="2"/>
  <c r="G1648" i="2" s="1"/>
  <c r="H1647" i="2"/>
  <c r="I1647" i="2" s="1"/>
  <c r="F1647" i="2"/>
  <c r="G1647" i="2" s="1"/>
  <c r="J1647" i="2" s="1"/>
  <c r="K1647" i="2" s="1"/>
  <c r="H1646" i="2"/>
  <c r="I1646" i="2" s="1"/>
  <c r="J1646" i="2" s="1"/>
  <c r="K1646" i="2" s="1"/>
  <c r="F1646" i="2"/>
  <c r="G1646" i="2" s="1"/>
  <c r="H1645" i="2"/>
  <c r="I1645" i="2" s="1"/>
  <c r="F1645" i="2"/>
  <c r="G1645" i="2" s="1"/>
  <c r="H1644" i="2"/>
  <c r="I1644" i="2" s="1"/>
  <c r="J1644" i="2" s="1"/>
  <c r="K1644" i="2" s="1"/>
  <c r="F1644" i="2"/>
  <c r="G1644" i="2" s="1"/>
  <c r="H1643" i="2"/>
  <c r="I1643" i="2" s="1"/>
  <c r="J1643" i="2" s="1"/>
  <c r="K1643" i="2" s="1"/>
  <c r="G1643" i="2"/>
  <c r="F1643" i="2"/>
  <c r="H1642" i="2"/>
  <c r="I1642" i="2" s="1"/>
  <c r="J1642" i="2" s="1"/>
  <c r="K1642" i="2" s="1"/>
  <c r="F1642" i="2"/>
  <c r="G1642" i="2" s="1"/>
  <c r="H1641" i="2"/>
  <c r="I1641" i="2" s="1"/>
  <c r="J1641" i="2" s="1"/>
  <c r="K1641" i="2" s="1"/>
  <c r="F1641" i="2"/>
  <c r="G1641" i="2" s="1"/>
  <c r="I1640" i="2"/>
  <c r="J1640" i="2" s="1"/>
  <c r="K1640" i="2" s="1"/>
  <c r="H1640" i="2"/>
  <c r="F1640" i="2"/>
  <c r="G1640" i="2" s="1"/>
  <c r="H1639" i="2"/>
  <c r="I1639" i="2" s="1"/>
  <c r="F1639" i="2"/>
  <c r="G1639" i="2" s="1"/>
  <c r="J1639" i="2" s="1"/>
  <c r="K1639" i="2" s="1"/>
  <c r="H1638" i="2"/>
  <c r="I1638" i="2" s="1"/>
  <c r="J1638" i="2" s="1"/>
  <c r="K1638" i="2" s="1"/>
  <c r="F1638" i="2"/>
  <c r="G1638" i="2" s="1"/>
  <c r="H1637" i="2"/>
  <c r="I1637" i="2" s="1"/>
  <c r="F1637" i="2"/>
  <c r="G1637" i="2" s="1"/>
  <c r="H1636" i="2"/>
  <c r="I1636" i="2" s="1"/>
  <c r="J1636" i="2" s="1"/>
  <c r="K1636" i="2" s="1"/>
  <c r="F1636" i="2"/>
  <c r="G1636" i="2" s="1"/>
  <c r="H1635" i="2"/>
  <c r="I1635" i="2" s="1"/>
  <c r="J1635" i="2" s="1"/>
  <c r="K1635" i="2" s="1"/>
  <c r="G1635" i="2"/>
  <c r="F1635" i="2"/>
  <c r="H1634" i="2"/>
  <c r="I1634" i="2" s="1"/>
  <c r="J1634" i="2" s="1"/>
  <c r="K1634" i="2" s="1"/>
  <c r="F1634" i="2"/>
  <c r="G1634" i="2" s="1"/>
  <c r="H1633" i="2"/>
  <c r="I1633" i="2" s="1"/>
  <c r="F1633" i="2"/>
  <c r="G1633" i="2" s="1"/>
  <c r="I1632" i="2"/>
  <c r="J1632" i="2" s="1"/>
  <c r="K1632" i="2" s="1"/>
  <c r="H1632" i="2"/>
  <c r="F1632" i="2"/>
  <c r="G1632" i="2" s="1"/>
  <c r="H1631" i="2"/>
  <c r="I1631" i="2" s="1"/>
  <c r="F1631" i="2"/>
  <c r="G1631" i="2" s="1"/>
  <c r="J1631" i="2" s="1"/>
  <c r="K1631" i="2" s="1"/>
  <c r="H1630" i="2"/>
  <c r="I1630" i="2" s="1"/>
  <c r="J1630" i="2" s="1"/>
  <c r="K1630" i="2" s="1"/>
  <c r="F1630" i="2"/>
  <c r="G1630" i="2" s="1"/>
  <c r="H1629" i="2"/>
  <c r="I1629" i="2" s="1"/>
  <c r="F1629" i="2"/>
  <c r="G1629" i="2" s="1"/>
  <c r="H1628" i="2"/>
  <c r="I1628" i="2" s="1"/>
  <c r="J1628" i="2" s="1"/>
  <c r="K1628" i="2" s="1"/>
  <c r="F1628" i="2"/>
  <c r="G1628" i="2" s="1"/>
  <c r="H1627" i="2"/>
  <c r="I1627" i="2" s="1"/>
  <c r="J1627" i="2" s="1"/>
  <c r="K1627" i="2" s="1"/>
  <c r="G1627" i="2"/>
  <c r="F1627" i="2"/>
  <c r="H1626" i="2"/>
  <c r="I1626" i="2" s="1"/>
  <c r="J1626" i="2" s="1"/>
  <c r="K1626" i="2" s="1"/>
  <c r="F1626" i="2"/>
  <c r="G1626" i="2" s="1"/>
  <c r="H1625" i="2"/>
  <c r="I1625" i="2" s="1"/>
  <c r="J1625" i="2" s="1"/>
  <c r="K1625" i="2" s="1"/>
  <c r="F1625" i="2"/>
  <c r="G1625" i="2" s="1"/>
  <c r="I1624" i="2"/>
  <c r="J1624" i="2" s="1"/>
  <c r="K1624" i="2" s="1"/>
  <c r="H1624" i="2"/>
  <c r="F1624" i="2"/>
  <c r="G1624" i="2" s="1"/>
  <c r="H1623" i="2"/>
  <c r="I1623" i="2" s="1"/>
  <c r="F1623" i="2"/>
  <c r="G1623" i="2" s="1"/>
  <c r="J1623" i="2" s="1"/>
  <c r="K1623" i="2" s="1"/>
  <c r="H1622" i="2"/>
  <c r="I1622" i="2" s="1"/>
  <c r="J1622" i="2" s="1"/>
  <c r="K1622" i="2" s="1"/>
  <c r="F1622" i="2"/>
  <c r="G1622" i="2" s="1"/>
  <c r="H1621" i="2"/>
  <c r="I1621" i="2" s="1"/>
  <c r="F1621" i="2"/>
  <c r="G1621" i="2" s="1"/>
  <c r="H1620" i="2"/>
  <c r="I1620" i="2" s="1"/>
  <c r="J1620" i="2" s="1"/>
  <c r="K1620" i="2" s="1"/>
  <c r="F1620" i="2"/>
  <c r="G1620" i="2" s="1"/>
  <c r="H1619" i="2"/>
  <c r="I1619" i="2" s="1"/>
  <c r="J1619" i="2" s="1"/>
  <c r="K1619" i="2" s="1"/>
  <c r="G1619" i="2"/>
  <c r="F1619" i="2"/>
  <c r="H1618" i="2"/>
  <c r="I1618" i="2" s="1"/>
  <c r="J1618" i="2" s="1"/>
  <c r="K1618" i="2" s="1"/>
  <c r="F1618" i="2"/>
  <c r="G1618" i="2" s="1"/>
  <c r="H1617" i="2"/>
  <c r="I1617" i="2" s="1"/>
  <c r="F1617" i="2"/>
  <c r="G1617" i="2" s="1"/>
  <c r="I1616" i="2"/>
  <c r="J1616" i="2" s="1"/>
  <c r="K1616" i="2" s="1"/>
  <c r="H1616" i="2"/>
  <c r="F1616" i="2"/>
  <c r="G1616" i="2" s="1"/>
  <c r="H1615" i="2"/>
  <c r="I1615" i="2" s="1"/>
  <c r="F1615" i="2"/>
  <c r="G1615" i="2" s="1"/>
  <c r="J1615" i="2" s="1"/>
  <c r="K1615" i="2" s="1"/>
  <c r="H1614" i="2"/>
  <c r="I1614" i="2" s="1"/>
  <c r="J1614" i="2" s="1"/>
  <c r="K1614" i="2" s="1"/>
  <c r="F1614" i="2"/>
  <c r="G1614" i="2" s="1"/>
  <c r="H1613" i="2"/>
  <c r="I1613" i="2" s="1"/>
  <c r="F1613" i="2"/>
  <c r="G1613" i="2" s="1"/>
  <c r="H1612" i="2"/>
  <c r="I1612" i="2" s="1"/>
  <c r="J1612" i="2" s="1"/>
  <c r="K1612" i="2" s="1"/>
  <c r="F1612" i="2"/>
  <c r="G1612" i="2" s="1"/>
  <c r="H1611" i="2"/>
  <c r="I1611" i="2" s="1"/>
  <c r="J1611" i="2" s="1"/>
  <c r="K1611" i="2" s="1"/>
  <c r="G1611" i="2"/>
  <c r="F1611" i="2"/>
  <c r="H1610" i="2"/>
  <c r="I1610" i="2" s="1"/>
  <c r="J1610" i="2" s="1"/>
  <c r="K1610" i="2" s="1"/>
  <c r="F1610" i="2"/>
  <c r="G1610" i="2" s="1"/>
  <c r="H1609" i="2"/>
  <c r="I1609" i="2" s="1"/>
  <c r="J1609" i="2" s="1"/>
  <c r="K1609" i="2" s="1"/>
  <c r="F1609" i="2"/>
  <c r="G1609" i="2" s="1"/>
  <c r="I1608" i="2"/>
  <c r="J1608" i="2" s="1"/>
  <c r="K1608" i="2" s="1"/>
  <c r="H1608" i="2"/>
  <c r="F1608" i="2"/>
  <c r="G1608" i="2" s="1"/>
  <c r="H1607" i="2"/>
  <c r="I1607" i="2" s="1"/>
  <c r="F1607" i="2"/>
  <c r="G1607" i="2" s="1"/>
  <c r="J1607" i="2" s="1"/>
  <c r="K1607" i="2" s="1"/>
  <c r="H1606" i="2"/>
  <c r="I1606" i="2" s="1"/>
  <c r="J1606" i="2" s="1"/>
  <c r="K1606" i="2" s="1"/>
  <c r="F1606" i="2"/>
  <c r="G1606" i="2" s="1"/>
  <c r="H1605" i="2"/>
  <c r="I1605" i="2" s="1"/>
  <c r="F1605" i="2"/>
  <c r="G1605" i="2" s="1"/>
  <c r="H1604" i="2"/>
  <c r="I1604" i="2" s="1"/>
  <c r="J1604" i="2" s="1"/>
  <c r="K1604" i="2" s="1"/>
  <c r="F1604" i="2"/>
  <c r="G1604" i="2" s="1"/>
  <c r="H1603" i="2"/>
  <c r="I1603" i="2" s="1"/>
  <c r="J1603" i="2" s="1"/>
  <c r="K1603" i="2" s="1"/>
  <c r="G1603" i="2"/>
  <c r="F1603" i="2"/>
  <c r="H1602" i="2"/>
  <c r="I1602" i="2" s="1"/>
  <c r="J1602" i="2" s="1"/>
  <c r="K1602" i="2" s="1"/>
  <c r="F1602" i="2"/>
  <c r="G1602" i="2" s="1"/>
  <c r="H1601" i="2"/>
  <c r="I1601" i="2" s="1"/>
  <c r="F1601" i="2"/>
  <c r="G1601" i="2" s="1"/>
  <c r="I1600" i="2"/>
  <c r="J1600" i="2" s="1"/>
  <c r="K1600" i="2" s="1"/>
  <c r="H1600" i="2"/>
  <c r="F1600" i="2"/>
  <c r="G1600" i="2" s="1"/>
  <c r="H1599" i="2"/>
  <c r="I1599" i="2" s="1"/>
  <c r="F1599" i="2"/>
  <c r="G1599" i="2" s="1"/>
  <c r="J1599" i="2" s="1"/>
  <c r="K1599" i="2" s="1"/>
  <c r="H1598" i="2"/>
  <c r="I1598" i="2" s="1"/>
  <c r="J1598" i="2" s="1"/>
  <c r="K1598" i="2" s="1"/>
  <c r="F1598" i="2"/>
  <c r="G1598" i="2" s="1"/>
  <c r="H1597" i="2"/>
  <c r="I1597" i="2" s="1"/>
  <c r="F1597" i="2"/>
  <c r="G1597" i="2" s="1"/>
  <c r="H1596" i="2"/>
  <c r="I1596" i="2" s="1"/>
  <c r="J1596" i="2" s="1"/>
  <c r="K1596" i="2" s="1"/>
  <c r="F1596" i="2"/>
  <c r="G1596" i="2" s="1"/>
  <c r="H1595" i="2"/>
  <c r="I1595" i="2" s="1"/>
  <c r="J1595" i="2" s="1"/>
  <c r="K1595" i="2" s="1"/>
  <c r="G1595" i="2"/>
  <c r="F1595" i="2"/>
  <c r="H1594" i="2"/>
  <c r="I1594" i="2" s="1"/>
  <c r="J1594" i="2" s="1"/>
  <c r="K1594" i="2" s="1"/>
  <c r="F1594" i="2"/>
  <c r="G1594" i="2" s="1"/>
  <c r="H1593" i="2"/>
  <c r="I1593" i="2" s="1"/>
  <c r="J1593" i="2" s="1"/>
  <c r="K1593" i="2" s="1"/>
  <c r="F1593" i="2"/>
  <c r="G1593" i="2" s="1"/>
  <c r="I1592" i="2"/>
  <c r="J1592" i="2" s="1"/>
  <c r="K1592" i="2" s="1"/>
  <c r="H1592" i="2"/>
  <c r="F1592" i="2"/>
  <c r="G1592" i="2" s="1"/>
  <c r="H1591" i="2"/>
  <c r="I1591" i="2" s="1"/>
  <c r="F1591" i="2"/>
  <c r="G1591" i="2" s="1"/>
  <c r="J1591" i="2" s="1"/>
  <c r="K1591" i="2" s="1"/>
  <c r="H1590" i="2"/>
  <c r="I1590" i="2" s="1"/>
  <c r="J1590" i="2" s="1"/>
  <c r="K1590" i="2" s="1"/>
  <c r="F1590" i="2"/>
  <c r="G1590" i="2" s="1"/>
  <c r="H1589" i="2"/>
  <c r="I1589" i="2" s="1"/>
  <c r="F1589" i="2"/>
  <c r="G1589" i="2" s="1"/>
  <c r="H1588" i="2"/>
  <c r="I1588" i="2" s="1"/>
  <c r="J1588" i="2" s="1"/>
  <c r="K1588" i="2" s="1"/>
  <c r="F1588" i="2"/>
  <c r="G1588" i="2" s="1"/>
  <c r="H1587" i="2"/>
  <c r="I1587" i="2" s="1"/>
  <c r="J1587" i="2" s="1"/>
  <c r="K1587" i="2" s="1"/>
  <c r="G1587" i="2"/>
  <c r="F1587" i="2"/>
  <c r="H1586" i="2"/>
  <c r="I1586" i="2" s="1"/>
  <c r="J1586" i="2" s="1"/>
  <c r="K1586" i="2" s="1"/>
  <c r="F1586" i="2"/>
  <c r="G1586" i="2" s="1"/>
  <c r="H1585" i="2"/>
  <c r="I1585" i="2" s="1"/>
  <c r="F1585" i="2"/>
  <c r="G1585" i="2" s="1"/>
  <c r="I1584" i="2"/>
  <c r="J1584" i="2" s="1"/>
  <c r="K1584" i="2" s="1"/>
  <c r="H1584" i="2"/>
  <c r="F1584" i="2"/>
  <c r="G1584" i="2" s="1"/>
  <c r="H1583" i="2"/>
  <c r="I1583" i="2" s="1"/>
  <c r="F1583" i="2"/>
  <c r="G1583" i="2" s="1"/>
  <c r="J1583" i="2" s="1"/>
  <c r="K1583" i="2" s="1"/>
  <c r="H1582" i="2"/>
  <c r="I1582" i="2" s="1"/>
  <c r="J1582" i="2" s="1"/>
  <c r="K1582" i="2" s="1"/>
  <c r="F1582" i="2"/>
  <c r="G1582" i="2" s="1"/>
  <c r="H1581" i="2"/>
  <c r="I1581" i="2" s="1"/>
  <c r="F1581" i="2"/>
  <c r="G1581" i="2" s="1"/>
  <c r="H1580" i="2"/>
  <c r="I1580" i="2" s="1"/>
  <c r="J1580" i="2" s="1"/>
  <c r="K1580" i="2" s="1"/>
  <c r="F1580" i="2"/>
  <c r="G1580" i="2" s="1"/>
  <c r="H1579" i="2"/>
  <c r="I1579" i="2" s="1"/>
  <c r="J1579" i="2" s="1"/>
  <c r="K1579" i="2" s="1"/>
  <c r="G1579" i="2"/>
  <c r="F1579" i="2"/>
  <c r="H1578" i="2"/>
  <c r="I1578" i="2" s="1"/>
  <c r="J1578" i="2" s="1"/>
  <c r="K1578" i="2" s="1"/>
  <c r="F1578" i="2"/>
  <c r="G1578" i="2" s="1"/>
  <c r="H1577" i="2"/>
  <c r="I1577" i="2" s="1"/>
  <c r="J1577" i="2" s="1"/>
  <c r="K1577" i="2" s="1"/>
  <c r="F1577" i="2"/>
  <c r="G1577" i="2" s="1"/>
  <c r="I1576" i="2"/>
  <c r="J1576" i="2" s="1"/>
  <c r="K1576" i="2" s="1"/>
  <c r="H1576" i="2"/>
  <c r="F1576" i="2"/>
  <c r="G1576" i="2" s="1"/>
  <c r="H1575" i="2"/>
  <c r="I1575" i="2" s="1"/>
  <c r="F1575" i="2"/>
  <c r="G1575" i="2" s="1"/>
  <c r="J1575" i="2" s="1"/>
  <c r="K1575" i="2" s="1"/>
  <c r="H1574" i="2"/>
  <c r="I1574" i="2" s="1"/>
  <c r="J1574" i="2" s="1"/>
  <c r="K1574" i="2" s="1"/>
  <c r="F1574" i="2"/>
  <c r="G1574" i="2" s="1"/>
  <c r="H1573" i="2"/>
  <c r="I1573" i="2" s="1"/>
  <c r="F1573" i="2"/>
  <c r="G1573" i="2" s="1"/>
  <c r="H1572" i="2"/>
  <c r="I1572" i="2" s="1"/>
  <c r="J1572" i="2" s="1"/>
  <c r="K1572" i="2" s="1"/>
  <c r="F1572" i="2"/>
  <c r="G1572" i="2" s="1"/>
  <c r="H1571" i="2"/>
  <c r="I1571" i="2" s="1"/>
  <c r="J1571" i="2" s="1"/>
  <c r="K1571" i="2" s="1"/>
  <c r="G1571" i="2"/>
  <c r="F1571" i="2"/>
  <c r="H1570" i="2"/>
  <c r="I1570" i="2" s="1"/>
  <c r="J1570" i="2" s="1"/>
  <c r="K1570" i="2" s="1"/>
  <c r="F1570" i="2"/>
  <c r="G1570" i="2" s="1"/>
  <c r="H1569" i="2"/>
  <c r="I1569" i="2" s="1"/>
  <c r="F1569" i="2"/>
  <c r="G1569" i="2" s="1"/>
  <c r="I1568" i="2"/>
  <c r="J1568" i="2" s="1"/>
  <c r="K1568" i="2" s="1"/>
  <c r="H1568" i="2"/>
  <c r="F1568" i="2"/>
  <c r="G1568" i="2" s="1"/>
  <c r="H1567" i="2"/>
  <c r="I1567" i="2" s="1"/>
  <c r="F1567" i="2"/>
  <c r="G1567" i="2" s="1"/>
  <c r="J1567" i="2" s="1"/>
  <c r="K1567" i="2" s="1"/>
  <c r="H1566" i="2"/>
  <c r="I1566" i="2" s="1"/>
  <c r="J1566" i="2" s="1"/>
  <c r="K1566" i="2" s="1"/>
  <c r="F1566" i="2"/>
  <c r="G1566" i="2" s="1"/>
  <c r="H1565" i="2"/>
  <c r="I1565" i="2" s="1"/>
  <c r="F1565" i="2"/>
  <c r="G1565" i="2" s="1"/>
  <c r="H1564" i="2"/>
  <c r="I1564" i="2" s="1"/>
  <c r="J1564" i="2" s="1"/>
  <c r="K1564" i="2" s="1"/>
  <c r="F1564" i="2"/>
  <c r="G1564" i="2" s="1"/>
  <c r="H1563" i="2"/>
  <c r="I1563" i="2" s="1"/>
  <c r="J1563" i="2" s="1"/>
  <c r="K1563" i="2" s="1"/>
  <c r="G1563" i="2"/>
  <c r="F1563" i="2"/>
  <c r="H1562" i="2"/>
  <c r="I1562" i="2" s="1"/>
  <c r="J1562" i="2" s="1"/>
  <c r="K1562" i="2" s="1"/>
  <c r="F1562" i="2"/>
  <c r="G1562" i="2" s="1"/>
  <c r="H1561" i="2"/>
  <c r="I1561" i="2" s="1"/>
  <c r="J1561" i="2" s="1"/>
  <c r="K1561" i="2" s="1"/>
  <c r="F1561" i="2"/>
  <c r="G1561" i="2" s="1"/>
  <c r="I1560" i="2"/>
  <c r="J1560" i="2" s="1"/>
  <c r="K1560" i="2" s="1"/>
  <c r="H1560" i="2"/>
  <c r="F1560" i="2"/>
  <c r="G1560" i="2" s="1"/>
  <c r="H1559" i="2"/>
  <c r="I1559" i="2" s="1"/>
  <c r="F1559" i="2"/>
  <c r="G1559" i="2" s="1"/>
  <c r="J1559" i="2" s="1"/>
  <c r="K1559" i="2" s="1"/>
  <c r="H1558" i="2"/>
  <c r="I1558" i="2" s="1"/>
  <c r="J1558" i="2" s="1"/>
  <c r="K1558" i="2" s="1"/>
  <c r="F1558" i="2"/>
  <c r="G1558" i="2" s="1"/>
  <c r="H1557" i="2"/>
  <c r="I1557" i="2" s="1"/>
  <c r="F1557" i="2"/>
  <c r="G1557" i="2" s="1"/>
  <c r="H1556" i="2"/>
  <c r="I1556" i="2" s="1"/>
  <c r="J1556" i="2" s="1"/>
  <c r="K1556" i="2" s="1"/>
  <c r="F1556" i="2"/>
  <c r="G1556" i="2" s="1"/>
  <c r="H1555" i="2"/>
  <c r="I1555" i="2" s="1"/>
  <c r="J1555" i="2" s="1"/>
  <c r="K1555" i="2" s="1"/>
  <c r="G1555" i="2"/>
  <c r="F1555" i="2"/>
  <c r="H1554" i="2"/>
  <c r="I1554" i="2" s="1"/>
  <c r="J1554" i="2" s="1"/>
  <c r="K1554" i="2" s="1"/>
  <c r="F1554" i="2"/>
  <c r="G1554" i="2" s="1"/>
  <c r="H1553" i="2"/>
  <c r="I1553" i="2" s="1"/>
  <c r="F1553" i="2"/>
  <c r="G1553" i="2" s="1"/>
  <c r="I1552" i="2"/>
  <c r="J1552" i="2" s="1"/>
  <c r="K1552" i="2" s="1"/>
  <c r="H1552" i="2"/>
  <c r="F1552" i="2"/>
  <c r="G1552" i="2" s="1"/>
  <c r="H1551" i="2"/>
  <c r="I1551" i="2" s="1"/>
  <c r="F1551" i="2"/>
  <c r="G1551" i="2" s="1"/>
  <c r="J1551" i="2" s="1"/>
  <c r="K1551" i="2" s="1"/>
  <c r="H1550" i="2"/>
  <c r="I1550" i="2" s="1"/>
  <c r="J1550" i="2" s="1"/>
  <c r="K1550" i="2" s="1"/>
  <c r="F1550" i="2"/>
  <c r="G1550" i="2" s="1"/>
  <c r="H1549" i="2"/>
  <c r="I1549" i="2" s="1"/>
  <c r="F1549" i="2"/>
  <c r="G1549" i="2" s="1"/>
  <c r="H1548" i="2"/>
  <c r="I1548" i="2" s="1"/>
  <c r="J1548" i="2" s="1"/>
  <c r="K1548" i="2" s="1"/>
  <c r="F1548" i="2"/>
  <c r="G1548" i="2" s="1"/>
  <c r="H1547" i="2"/>
  <c r="I1547" i="2" s="1"/>
  <c r="J1547" i="2" s="1"/>
  <c r="K1547" i="2" s="1"/>
  <c r="G1547" i="2"/>
  <c r="F1547" i="2"/>
  <c r="H1546" i="2"/>
  <c r="I1546" i="2" s="1"/>
  <c r="J1546" i="2" s="1"/>
  <c r="K1546" i="2" s="1"/>
  <c r="F1546" i="2"/>
  <c r="G1546" i="2" s="1"/>
  <c r="H1545" i="2"/>
  <c r="I1545" i="2" s="1"/>
  <c r="J1545" i="2" s="1"/>
  <c r="K1545" i="2" s="1"/>
  <c r="F1545" i="2"/>
  <c r="G1545" i="2" s="1"/>
  <c r="I1544" i="2"/>
  <c r="J1544" i="2" s="1"/>
  <c r="K1544" i="2" s="1"/>
  <c r="H1544" i="2"/>
  <c r="F1544" i="2"/>
  <c r="G1544" i="2" s="1"/>
  <c r="H1543" i="2"/>
  <c r="I1543" i="2" s="1"/>
  <c r="F1543" i="2"/>
  <c r="G1543" i="2" s="1"/>
  <c r="J1543" i="2" s="1"/>
  <c r="K1543" i="2" s="1"/>
  <c r="H1542" i="2"/>
  <c r="I1542" i="2" s="1"/>
  <c r="J1542" i="2" s="1"/>
  <c r="K1542" i="2" s="1"/>
  <c r="F1542" i="2"/>
  <c r="G1542" i="2" s="1"/>
  <c r="H1541" i="2"/>
  <c r="I1541" i="2" s="1"/>
  <c r="F1541" i="2"/>
  <c r="G1541" i="2" s="1"/>
  <c r="H1540" i="2"/>
  <c r="I1540" i="2" s="1"/>
  <c r="J1540" i="2" s="1"/>
  <c r="K1540" i="2" s="1"/>
  <c r="F1540" i="2"/>
  <c r="G1540" i="2" s="1"/>
  <c r="H1539" i="2"/>
  <c r="I1539" i="2" s="1"/>
  <c r="J1539" i="2" s="1"/>
  <c r="K1539" i="2" s="1"/>
  <c r="G1539" i="2"/>
  <c r="F1539" i="2"/>
  <c r="H1538" i="2"/>
  <c r="I1538" i="2" s="1"/>
  <c r="J1538" i="2" s="1"/>
  <c r="K1538" i="2" s="1"/>
  <c r="F1538" i="2"/>
  <c r="G1538" i="2" s="1"/>
  <c r="H1537" i="2"/>
  <c r="I1537" i="2" s="1"/>
  <c r="F1537" i="2"/>
  <c r="G1537" i="2" s="1"/>
  <c r="I1536" i="2"/>
  <c r="J1536" i="2" s="1"/>
  <c r="K1536" i="2" s="1"/>
  <c r="H1536" i="2"/>
  <c r="F1536" i="2"/>
  <c r="G1536" i="2" s="1"/>
  <c r="H1535" i="2"/>
  <c r="I1535" i="2" s="1"/>
  <c r="F1535" i="2"/>
  <c r="G1535" i="2" s="1"/>
  <c r="J1535" i="2" s="1"/>
  <c r="K1535" i="2" s="1"/>
  <c r="H1534" i="2"/>
  <c r="I1534" i="2" s="1"/>
  <c r="J1534" i="2" s="1"/>
  <c r="K1534" i="2" s="1"/>
  <c r="F1534" i="2"/>
  <c r="G1534" i="2" s="1"/>
  <c r="H1533" i="2"/>
  <c r="I1533" i="2" s="1"/>
  <c r="F1533" i="2"/>
  <c r="G1533" i="2" s="1"/>
  <c r="H1532" i="2"/>
  <c r="I1532" i="2" s="1"/>
  <c r="J1532" i="2" s="1"/>
  <c r="K1532" i="2" s="1"/>
  <c r="F1532" i="2"/>
  <c r="G1532" i="2" s="1"/>
  <c r="H1531" i="2"/>
  <c r="I1531" i="2" s="1"/>
  <c r="J1531" i="2" s="1"/>
  <c r="K1531" i="2" s="1"/>
  <c r="G1531" i="2"/>
  <c r="F1531" i="2"/>
  <c r="H1530" i="2"/>
  <c r="I1530" i="2" s="1"/>
  <c r="J1530" i="2" s="1"/>
  <c r="K1530" i="2" s="1"/>
  <c r="F1530" i="2"/>
  <c r="G1530" i="2" s="1"/>
  <c r="H1529" i="2"/>
  <c r="I1529" i="2" s="1"/>
  <c r="J1529" i="2" s="1"/>
  <c r="K1529" i="2" s="1"/>
  <c r="F1529" i="2"/>
  <c r="G1529" i="2" s="1"/>
  <c r="I1528" i="2"/>
  <c r="J1528" i="2" s="1"/>
  <c r="K1528" i="2" s="1"/>
  <c r="H1528" i="2"/>
  <c r="F1528" i="2"/>
  <c r="G1528" i="2" s="1"/>
  <c r="H1527" i="2"/>
  <c r="I1527" i="2" s="1"/>
  <c r="F1527" i="2"/>
  <c r="G1527" i="2" s="1"/>
  <c r="J1527" i="2" s="1"/>
  <c r="K1527" i="2" s="1"/>
  <c r="H1526" i="2"/>
  <c r="I1526" i="2" s="1"/>
  <c r="J1526" i="2" s="1"/>
  <c r="K1526" i="2" s="1"/>
  <c r="F1526" i="2"/>
  <c r="G1526" i="2" s="1"/>
  <c r="H1525" i="2"/>
  <c r="I1525" i="2" s="1"/>
  <c r="F1525" i="2"/>
  <c r="G1525" i="2" s="1"/>
  <c r="H1524" i="2"/>
  <c r="I1524" i="2" s="1"/>
  <c r="J1524" i="2" s="1"/>
  <c r="K1524" i="2" s="1"/>
  <c r="F1524" i="2"/>
  <c r="G1524" i="2" s="1"/>
  <c r="H1523" i="2"/>
  <c r="I1523" i="2" s="1"/>
  <c r="J1523" i="2" s="1"/>
  <c r="K1523" i="2" s="1"/>
  <c r="G1523" i="2"/>
  <c r="F1523" i="2"/>
  <c r="H1522" i="2"/>
  <c r="I1522" i="2" s="1"/>
  <c r="J1522" i="2" s="1"/>
  <c r="K1522" i="2" s="1"/>
  <c r="F1522" i="2"/>
  <c r="G1522" i="2" s="1"/>
  <c r="H1521" i="2"/>
  <c r="I1521" i="2" s="1"/>
  <c r="F1521" i="2"/>
  <c r="G1521" i="2" s="1"/>
  <c r="I1520" i="2"/>
  <c r="J1520" i="2" s="1"/>
  <c r="K1520" i="2" s="1"/>
  <c r="H1520" i="2"/>
  <c r="F1520" i="2"/>
  <c r="G1520" i="2" s="1"/>
  <c r="H1519" i="2"/>
  <c r="I1519" i="2" s="1"/>
  <c r="F1519" i="2"/>
  <c r="G1519" i="2" s="1"/>
  <c r="J1519" i="2" s="1"/>
  <c r="K1519" i="2" s="1"/>
  <c r="H1518" i="2"/>
  <c r="I1518" i="2" s="1"/>
  <c r="J1518" i="2" s="1"/>
  <c r="K1518" i="2" s="1"/>
  <c r="F1518" i="2"/>
  <c r="G1518" i="2" s="1"/>
  <c r="H1517" i="2"/>
  <c r="I1517" i="2" s="1"/>
  <c r="F1517" i="2"/>
  <c r="G1517" i="2" s="1"/>
  <c r="H1516" i="2"/>
  <c r="I1516" i="2" s="1"/>
  <c r="J1516" i="2" s="1"/>
  <c r="K1516" i="2" s="1"/>
  <c r="F1516" i="2"/>
  <c r="G1516" i="2" s="1"/>
  <c r="H1515" i="2"/>
  <c r="I1515" i="2" s="1"/>
  <c r="J1515" i="2" s="1"/>
  <c r="K1515" i="2" s="1"/>
  <c r="G1515" i="2"/>
  <c r="F1515" i="2"/>
  <c r="H1514" i="2"/>
  <c r="I1514" i="2" s="1"/>
  <c r="J1514" i="2" s="1"/>
  <c r="K1514" i="2" s="1"/>
  <c r="F1514" i="2"/>
  <c r="G1514" i="2" s="1"/>
  <c r="H1513" i="2"/>
  <c r="I1513" i="2" s="1"/>
  <c r="J1513" i="2" s="1"/>
  <c r="K1513" i="2" s="1"/>
  <c r="F1513" i="2"/>
  <c r="G1513" i="2" s="1"/>
  <c r="I1512" i="2"/>
  <c r="J1512" i="2" s="1"/>
  <c r="K1512" i="2" s="1"/>
  <c r="H1512" i="2"/>
  <c r="F1512" i="2"/>
  <c r="G1512" i="2" s="1"/>
  <c r="H1511" i="2"/>
  <c r="I1511" i="2" s="1"/>
  <c r="F1511" i="2"/>
  <c r="G1511" i="2" s="1"/>
  <c r="J1511" i="2" s="1"/>
  <c r="K1511" i="2" s="1"/>
  <c r="H1510" i="2"/>
  <c r="I1510" i="2" s="1"/>
  <c r="J1510" i="2" s="1"/>
  <c r="K1510" i="2" s="1"/>
  <c r="F1510" i="2"/>
  <c r="G1510" i="2" s="1"/>
  <c r="H1509" i="2"/>
  <c r="I1509" i="2" s="1"/>
  <c r="F1509" i="2"/>
  <c r="G1509" i="2" s="1"/>
  <c r="H1508" i="2"/>
  <c r="I1508" i="2" s="1"/>
  <c r="J1508" i="2" s="1"/>
  <c r="K1508" i="2" s="1"/>
  <c r="F1508" i="2"/>
  <c r="G1508" i="2" s="1"/>
  <c r="H1507" i="2"/>
  <c r="I1507" i="2" s="1"/>
  <c r="J1507" i="2" s="1"/>
  <c r="K1507" i="2" s="1"/>
  <c r="G1507" i="2"/>
  <c r="F1507" i="2"/>
  <c r="H1506" i="2"/>
  <c r="I1506" i="2" s="1"/>
  <c r="J1506" i="2" s="1"/>
  <c r="K1506" i="2" s="1"/>
  <c r="F1506" i="2"/>
  <c r="G1506" i="2" s="1"/>
  <c r="H1505" i="2"/>
  <c r="I1505" i="2" s="1"/>
  <c r="F1505" i="2"/>
  <c r="G1505" i="2" s="1"/>
  <c r="I1504" i="2"/>
  <c r="J1504" i="2" s="1"/>
  <c r="K1504" i="2" s="1"/>
  <c r="H1504" i="2"/>
  <c r="F1504" i="2"/>
  <c r="G1504" i="2" s="1"/>
  <c r="H1503" i="2"/>
  <c r="I1503" i="2" s="1"/>
  <c r="F1503" i="2"/>
  <c r="G1503" i="2" s="1"/>
  <c r="J1503" i="2" s="1"/>
  <c r="K1503" i="2" s="1"/>
  <c r="H1502" i="2"/>
  <c r="I1502" i="2" s="1"/>
  <c r="J1502" i="2" s="1"/>
  <c r="K1502" i="2" s="1"/>
  <c r="F1502" i="2"/>
  <c r="G1502" i="2" s="1"/>
  <c r="H1501" i="2"/>
  <c r="I1501" i="2" s="1"/>
  <c r="F1501" i="2"/>
  <c r="G1501" i="2" s="1"/>
  <c r="H1500" i="2"/>
  <c r="I1500" i="2" s="1"/>
  <c r="J1500" i="2" s="1"/>
  <c r="K1500" i="2" s="1"/>
  <c r="F1500" i="2"/>
  <c r="G1500" i="2" s="1"/>
  <c r="H1499" i="2"/>
  <c r="I1499" i="2" s="1"/>
  <c r="J1499" i="2" s="1"/>
  <c r="K1499" i="2" s="1"/>
  <c r="G1499" i="2"/>
  <c r="F1499" i="2"/>
  <c r="H1498" i="2"/>
  <c r="I1498" i="2" s="1"/>
  <c r="J1498" i="2" s="1"/>
  <c r="K1498" i="2" s="1"/>
  <c r="F1498" i="2"/>
  <c r="G1498" i="2" s="1"/>
  <c r="H1497" i="2"/>
  <c r="I1497" i="2" s="1"/>
  <c r="J1497" i="2" s="1"/>
  <c r="K1497" i="2" s="1"/>
  <c r="F1497" i="2"/>
  <c r="G1497" i="2" s="1"/>
  <c r="I1496" i="2"/>
  <c r="J1496" i="2" s="1"/>
  <c r="K1496" i="2" s="1"/>
  <c r="H1496" i="2"/>
  <c r="F1496" i="2"/>
  <c r="G1496" i="2" s="1"/>
  <c r="H1495" i="2"/>
  <c r="I1495" i="2" s="1"/>
  <c r="F1495" i="2"/>
  <c r="G1495" i="2" s="1"/>
  <c r="J1495" i="2" s="1"/>
  <c r="K1495" i="2" s="1"/>
  <c r="H1494" i="2"/>
  <c r="I1494" i="2" s="1"/>
  <c r="J1494" i="2" s="1"/>
  <c r="K1494" i="2" s="1"/>
  <c r="F1494" i="2"/>
  <c r="G1494" i="2" s="1"/>
  <c r="H1493" i="2"/>
  <c r="I1493" i="2" s="1"/>
  <c r="F1493" i="2"/>
  <c r="G1493" i="2" s="1"/>
  <c r="H1492" i="2"/>
  <c r="I1492" i="2" s="1"/>
  <c r="J1492" i="2" s="1"/>
  <c r="K1492" i="2" s="1"/>
  <c r="F1492" i="2"/>
  <c r="G1492" i="2" s="1"/>
  <c r="H1491" i="2"/>
  <c r="I1491" i="2" s="1"/>
  <c r="J1491" i="2" s="1"/>
  <c r="K1491" i="2" s="1"/>
  <c r="G1491" i="2"/>
  <c r="F1491" i="2"/>
  <c r="H1490" i="2"/>
  <c r="I1490" i="2" s="1"/>
  <c r="J1490" i="2" s="1"/>
  <c r="K1490" i="2" s="1"/>
  <c r="F1490" i="2"/>
  <c r="G1490" i="2" s="1"/>
  <c r="H1489" i="2"/>
  <c r="I1489" i="2" s="1"/>
  <c r="F1489" i="2"/>
  <c r="G1489" i="2" s="1"/>
  <c r="I1488" i="2"/>
  <c r="J1488" i="2" s="1"/>
  <c r="K1488" i="2" s="1"/>
  <c r="H1488" i="2"/>
  <c r="F1488" i="2"/>
  <c r="G1488" i="2" s="1"/>
  <c r="H1487" i="2"/>
  <c r="I1487" i="2" s="1"/>
  <c r="F1487" i="2"/>
  <c r="G1487" i="2" s="1"/>
  <c r="J1487" i="2" s="1"/>
  <c r="K1487" i="2" s="1"/>
  <c r="H1486" i="2"/>
  <c r="I1486" i="2" s="1"/>
  <c r="J1486" i="2" s="1"/>
  <c r="K1486" i="2" s="1"/>
  <c r="F1486" i="2"/>
  <c r="G1486" i="2" s="1"/>
  <c r="H1485" i="2"/>
  <c r="I1485" i="2" s="1"/>
  <c r="F1485" i="2"/>
  <c r="G1485" i="2" s="1"/>
  <c r="H1484" i="2"/>
  <c r="I1484" i="2" s="1"/>
  <c r="J1484" i="2" s="1"/>
  <c r="K1484" i="2" s="1"/>
  <c r="F1484" i="2"/>
  <c r="G1484" i="2" s="1"/>
  <c r="H1483" i="2"/>
  <c r="I1483" i="2" s="1"/>
  <c r="J1483" i="2" s="1"/>
  <c r="K1483" i="2" s="1"/>
  <c r="G1483" i="2"/>
  <c r="F1483" i="2"/>
  <c r="H1482" i="2"/>
  <c r="I1482" i="2" s="1"/>
  <c r="J1482" i="2" s="1"/>
  <c r="K1482" i="2" s="1"/>
  <c r="F1482" i="2"/>
  <c r="G1482" i="2" s="1"/>
  <c r="H1481" i="2"/>
  <c r="I1481" i="2" s="1"/>
  <c r="J1481" i="2" s="1"/>
  <c r="K1481" i="2" s="1"/>
  <c r="F1481" i="2"/>
  <c r="G1481" i="2" s="1"/>
  <c r="I1480" i="2"/>
  <c r="J1480" i="2" s="1"/>
  <c r="K1480" i="2" s="1"/>
  <c r="H1480" i="2"/>
  <c r="F1480" i="2"/>
  <c r="G1480" i="2" s="1"/>
  <c r="H1479" i="2"/>
  <c r="I1479" i="2" s="1"/>
  <c r="F1479" i="2"/>
  <c r="G1479" i="2" s="1"/>
  <c r="J1479" i="2" s="1"/>
  <c r="K1479" i="2" s="1"/>
  <c r="H1478" i="2"/>
  <c r="I1478" i="2" s="1"/>
  <c r="J1478" i="2" s="1"/>
  <c r="K1478" i="2" s="1"/>
  <c r="F1478" i="2"/>
  <c r="G1478" i="2" s="1"/>
  <c r="H1477" i="2"/>
  <c r="I1477" i="2" s="1"/>
  <c r="F1477" i="2"/>
  <c r="G1477" i="2" s="1"/>
  <c r="H1476" i="2"/>
  <c r="I1476" i="2" s="1"/>
  <c r="J1476" i="2" s="1"/>
  <c r="K1476" i="2" s="1"/>
  <c r="F1476" i="2"/>
  <c r="G1476" i="2" s="1"/>
  <c r="H1475" i="2"/>
  <c r="I1475" i="2" s="1"/>
  <c r="J1475" i="2" s="1"/>
  <c r="K1475" i="2" s="1"/>
  <c r="G1475" i="2"/>
  <c r="F1475" i="2"/>
  <c r="H1474" i="2"/>
  <c r="I1474" i="2" s="1"/>
  <c r="J1474" i="2" s="1"/>
  <c r="K1474" i="2" s="1"/>
  <c r="F1474" i="2"/>
  <c r="G1474" i="2" s="1"/>
  <c r="H1473" i="2"/>
  <c r="I1473" i="2" s="1"/>
  <c r="F1473" i="2"/>
  <c r="G1473" i="2" s="1"/>
  <c r="I1472" i="2"/>
  <c r="J1472" i="2" s="1"/>
  <c r="K1472" i="2" s="1"/>
  <c r="H1472" i="2"/>
  <c r="F1472" i="2"/>
  <c r="G1472" i="2" s="1"/>
  <c r="H1471" i="2"/>
  <c r="I1471" i="2" s="1"/>
  <c r="F1471" i="2"/>
  <c r="G1471" i="2" s="1"/>
  <c r="J1471" i="2" s="1"/>
  <c r="K1471" i="2" s="1"/>
  <c r="H1470" i="2"/>
  <c r="I1470" i="2" s="1"/>
  <c r="J1470" i="2" s="1"/>
  <c r="K1470" i="2" s="1"/>
  <c r="F1470" i="2"/>
  <c r="G1470" i="2" s="1"/>
  <c r="H1469" i="2"/>
  <c r="I1469" i="2" s="1"/>
  <c r="F1469" i="2"/>
  <c r="G1469" i="2" s="1"/>
  <c r="H1468" i="2"/>
  <c r="I1468" i="2" s="1"/>
  <c r="J1468" i="2" s="1"/>
  <c r="K1468" i="2" s="1"/>
  <c r="F1468" i="2"/>
  <c r="G1468" i="2" s="1"/>
  <c r="H1467" i="2"/>
  <c r="I1467" i="2" s="1"/>
  <c r="J1467" i="2" s="1"/>
  <c r="K1467" i="2" s="1"/>
  <c r="G1467" i="2"/>
  <c r="F1467" i="2"/>
  <c r="H1466" i="2"/>
  <c r="I1466" i="2" s="1"/>
  <c r="J1466" i="2" s="1"/>
  <c r="K1466" i="2" s="1"/>
  <c r="F1466" i="2"/>
  <c r="G1466" i="2" s="1"/>
  <c r="H1465" i="2"/>
  <c r="I1465" i="2" s="1"/>
  <c r="J1465" i="2" s="1"/>
  <c r="K1465" i="2" s="1"/>
  <c r="F1465" i="2"/>
  <c r="G1465" i="2" s="1"/>
  <c r="I1464" i="2"/>
  <c r="J1464" i="2" s="1"/>
  <c r="K1464" i="2" s="1"/>
  <c r="H1464" i="2"/>
  <c r="F1464" i="2"/>
  <c r="G1464" i="2" s="1"/>
  <c r="H1463" i="2"/>
  <c r="I1463" i="2" s="1"/>
  <c r="F1463" i="2"/>
  <c r="G1463" i="2" s="1"/>
  <c r="J1463" i="2" s="1"/>
  <c r="K1463" i="2" s="1"/>
  <c r="H1462" i="2"/>
  <c r="I1462" i="2" s="1"/>
  <c r="J1462" i="2" s="1"/>
  <c r="K1462" i="2" s="1"/>
  <c r="F1462" i="2"/>
  <c r="G1462" i="2" s="1"/>
  <c r="H1461" i="2"/>
  <c r="I1461" i="2" s="1"/>
  <c r="F1461" i="2"/>
  <c r="G1461" i="2" s="1"/>
  <c r="H1460" i="2"/>
  <c r="I1460" i="2" s="1"/>
  <c r="J1460" i="2" s="1"/>
  <c r="K1460" i="2" s="1"/>
  <c r="F1460" i="2"/>
  <c r="G1460" i="2" s="1"/>
  <c r="H1459" i="2"/>
  <c r="I1459" i="2" s="1"/>
  <c r="J1459" i="2" s="1"/>
  <c r="K1459" i="2" s="1"/>
  <c r="G1459" i="2"/>
  <c r="F1459" i="2"/>
  <c r="H1458" i="2"/>
  <c r="I1458" i="2" s="1"/>
  <c r="J1458" i="2" s="1"/>
  <c r="K1458" i="2" s="1"/>
  <c r="F1458" i="2"/>
  <c r="G1458" i="2" s="1"/>
  <c r="H1457" i="2"/>
  <c r="I1457" i="2" s="1"/>
  <c r="F1457" i="2"/>
  <c r="G1457" i="2" s="1"/>
  <c r="I1456" i="2"/>
  <c r="J1456" i="2" s="1"/>
  <c r="K1456" i="2" s="1"/>
  <c r="H1456" i="2"/>
  <c r="F1456" i="2"/>
  <c r="G1456" i="2" s="1"/>
  <c r="H1455" i="2"/>
  <c r="I1455" i="2" s="1"/>
  <c r="F1455" i="2"/>
  <c r="G1455" i="2" s="1"/>
  <c r="J1455" i="2" s="1"/>
  <c r="K1455" i="2" s="1"/>
  <c r="H1454" i="2"/>
  <c r="I1454" i="2" s="1"/>
  <c r="J1454" i="2" s="1"/>
  <c r="K1454" i="2" s="1"/>
  <c r="F1454" i="2"/>
  <c r="G1454" i="2" s="1"/>
  <c r="H1453" i="2"/>
  <c r="I1453" i="2" s="1"/>
  <c r="F1453" i="2"/>
  <c r="G1453" i="2" s="1"/>
  <c r="H1452" i="2"/>
  <c r="I1452" i="2" s="1"/>
  <c r="J1452" i="2" s="1"/>
  <c r="K1452" i="2" s="1"/>
  <c r="F1452" i="2"/>
  <c r="G1452" i="2" s="1"/>
  <c r="H1451" i="2"/>
  <c r="I1451" i="2" s="1"/>
  <c r="J1451" i="2" s="1"/>
  <c r="K1451" i="2" s="1"/>
  <c r="G1451" i="2"/>
  <c r="F1451" i="2"/>
  <c r="H1450" i="2"/>
  <c r="I1450" i="2" s="1"/>
  <c r="J1450" i="2" s="1"/>
  <c r="K1450" i="2" s="1"/>
  <c r="F1450" i="2"/>
  <c r="G1450" i="2" s="1"/>
  <c r="H1449" i="2"/>
  <c r="I1449" i="2" s="1"/>
  <c r="J1449" i="2" s="1"/>
  <c r="K1449" i="2" s="1"/>
  <c r="F1449" i="2"/>
  <c r="G1449" i="2" s="1"/>
  <c r="I1448" i="2"/>
  <c r="J1448" i="2" s="1"/>
  <c r="K1448" i="2" s="1"/>
  <c r="H1448" i="2"/>
  <c r="F1448" i="2"/>
  <c r="G1448" i="2" s="1"/>
  <c r="H1447" i="2"/>
  <c r="I1447" i="2" s="1"/>
  <c r="F1447" i="2"/>
  <c r="G1447" i="2" s="1"/>
  <c r="J1447" i="2" s="1"/>
  <c r="K1447" i="2" s="1"/>
  <c r="H1446" i="2"/>
  <c r="I1446" i="2" s="1"/>
  <c r="J1446" i="2" s="1"/>
  <c r="K1446" i="2" s="1"/>
  <c r="F1446" i="2"/>
  <c r="G1446" i="2" s="1"/>
  <c r="H1445" i="2"/>
  <c r="I1445" i="2" s="1"/>
  <c r="F1445" i="2"/>
  <c r="G1445" i="2" s="1"/>
  <c r="H1444" i="2"/>
  <c r="I1444" i="2" s="1"/>
  <c r="J1444" i="2" s="1"/>
  <c r="K1444" i="2" s="1"/>
  <c r="F1444" i="2"/>
  <c r="G1444" i="2" s="1"/>
  <c r="H1443" i="2"/>
  <c r="I1443" i="2" s="1"/>
  <c r="J1443" i="2" s="1"/>
  <c r="K1443" i="2" s="1"/>
  <c r="G1443" i="2"/>
  <c r="F1443" i="2"/>
  <c r="H1442" i="2"/>
  <c r="I1442" i="2" s="1"/>
  <c r="J1442" i="2" s="1"/>
  <c r="K1442" i="2" s="1"/>
  <c r="F1442" i="2"/>
  <c r="G1442" i="2" s="1"/>
  <c r="H1441" i="2"/>
  <c r="I1441" i="2" s="1"/>
  <c r="F1441" i="2"/>
  <c r="G1441" i="2" s="1"/>
  <c r="I1440" i="2"/>
  <c r="J1440" i="2" s="1"/>
  <c r="K1440" i="2" s="1"/>
  <c r="H1440" i="2"/>
  <c r="F1440" i="2"/>
  <c r="G1440" i="2" s="1"/>
  <c r="H1439" i="2"/>
  <c r="I1439" i="2" s="1"/>
  <c r="F1439" i="2"/>
  <c r="G1439" i="2" s="1"/>
  <c r="J1439" i="2" s="1"/>
  <c r="K1439" i="2" s="1"/>
  <c r="H1438" i="2"/>
  <c r="I1438" i="2" s="1"/>
  <c r="J1438" i="2" s="1"/>
  <c r="K1438" i="2" s="1"/>
  <c r="F1438" i="2"/>
  <c r="G1438" i="2" s="1"/>
  <c r="H1437" i="2"/>
  <c r="I1437" i="2" s="1"/>
  <c r="F1437" i="2"/>
  <c r="G1437" i="2" s="1"/>
  <c r="H1436" i="2"/>
  <c r="I1436" i="2" s="1"/>
  <c r="J1436" i="2" s="1"/>
  <c r="K1436" i="2" s="1"/>
  <c r="F1436" i="2"/>
  <c r="G1436" i="2" s="1"/>
  <c r="H1435" i="2"/>
  <c r="I1435" i="2" s="1"/>
  <c r="J1435" i="2" s="1"/>
  <c r="K1435" i="2" s="1"/>
  <c r="G1435" i="2"/>
  <c r="F1435" i="2"/>
  <c r="H1434" i="2"/>
  <c r="I1434" i="2" s="1"/>
  <c r="J1434" i="2" s="1"/>
  <c r="K1434" i="2" s="1"/>
  <c r="F1434" i="2"/>
  <c r="G1434" i="2" s="1"/>
  <c r="H1433" i="2"/>
  <c r="I1433" i="2" s="1"/>
  <c r="J1433" i="2" s="1"/>
  <c r="K1433" i="2" s="1"/>
  <c r="F1433" i="2"/>
  <c r="G1433" i="2" s="1"/>
  <c r="I1432" i="2"/>
  <c r="J1432" i="2" s="1"/>
  <c r="K1432" i="2" s="1"/>
  <c r="H1432" i="2"/>
  <c r="F1432" i="2"/>
  <c r="G1432" i="2" s="1"/>
  <c r="H1431" i="2"/>
  <c r="I1431" i="2" s="1"/>
  <c r="F1431" i="2"/>
  <c r="G1431" i="2" s="1"/>
  <c r="J1431" i="2" s="1"/>
  <c r="K1431" i="2" s="1"/>
  <c r="H1430" i="2"/>
  <c r="I1430" i="2" s="1"/>
  <c r="J1430" i="2" s="1"/>
  <c r="K1430" i="2" s="1"/>
  <c r="F1430" i="2"/>
  <c r="G1430" i="2" s="1"/>
  <c r="H1429" i="2"/>
  <c r="I1429" i="2" s="1"/>
  <c r="F1429" i="2"/>
  <c r="G1429" i="2" s="1"/>
  <c r="H1428" i="2"/>
  <c r="I1428" i="2" s="1"/>
  <c r="J1428" i="2" s="1"/>
  <c r="K1428" i="2" s="1"/>
  <c r="F1428" i="2"/>
  <c r="G1428" i="2" s="1"/>
  <c r="H1427" i="2"/>
  <c r="I1427" i="2" s="1"/>
  <c r="J1427" i="2" s="1"/>
  <c r="K1427" i="2" s="1"/>
  <c r="G1427" i="2"/>
  <c r="F1427" i="2"/>
  <c r="H1426" i="2"/>
  <c r="I1426" i="2" s="1"/>
  <c r="J1426" i="2" s="1"/>
  <c r="K1426" i="2" s="1"/>
  <c r="F1426" i="2"/>
  <c r="G1426" i="2" s="1"/>
  <c r="H1425" i="2"/>
  <c r="I1425" i="2" s="1"/>
  <c r="F1425" i="2"/>
  <c r="G1425" i="2" s="1"/>
  <c r="I1424" i="2"/>
  <c r="J1424" i="2" s="1"/>
  <c r="K1424" i="2" s="1"/>
  <c r="H1424" i="2"/>
  <c r="F1424" i="2"/>
  <c r="G1424" i="2" s="1"/>
  <c r="H1423" i="2"/>
  <c r="I1423" i="2" s="1"/>
  <c r="F1423" i="2"/>
  <c r="G1423" i="2" s="1"/>
  <c r="J1423" i="2" s="1"/>
  <c r="K1423" i="2" s="1"/>
  <c r="H1422" i="2"/>
  <c r="I1422" i="2" s="1"/>
  <c r="J1422" i="2" s="1"/>
  <c r="K1422" i="2" s="1"/>
  <c r="F1422" i="2"/>
  <c r="G1422" i="2" s="1"/>
  <c r="H1421" i="2"/>
  <c r="I1421" i="2" s="1"/>
  <c r="F1421" i="2"/>
  <c r="G1421" i="2" s="1"/>
  <c r="H1420" i="2"/>
  <c r="I1420" i="2" s="1"/>
  <c r="J1420" i="2" s="1"/>
  <c r="K1420" i="2" s="1"/>
  <c r="F1420" i="2"/>
  <c r="G1420" i="2" s="1"/>
  <c r="H1419" i="2"/>
  <c r="I1419" i="2" s="1"/>
  <c r="J1419" i="2" s="1"/>
  <c r="K1419" i="2" s="1"/>
  <c r="G1419" i="2"/>
  <c r="F1419" i="2"/>
  <c r="H1418" i="2"/>
  <c r="I1418" i="2" s="1"/>
  <c r="J1418" i="2" s="1"/>
  <c r="K1418" i="2" s="1"/>
  <c r="F1418" i="2"/>
  <c r="G1418" i="2" s="1"/>
  <c r="H1417" i="2"/>
  <c r="I1417" i="2" s="1"/>
  <c r="J1417" i="2" s="1"/>
  <c r="K1417" i="2" s="1"/>
  <c r="F1417" i="2"/>
  <c r="G1417" i="2" s="1"/>
  <c r="I1416" i="2"/>
  <c r="J1416" i="2" s="1"/>
  <c r="K1416" i="2" s="1"/>
  <c r="H1416" i="2"/>
  <c r="F1416" i="2"/>
  <c r="G1416" i="2" s="1"/>
  <c r="H1415" i="2"/>
  <c r="I1415" i="2" s="1"/>
  <c r="F1415" i="2"/>
  <c r="G1415" i="2" s="1"/>
  <c r="J1415" i="2" s="1"/>
  <c r="K1415" i="2" s="1"/>
  <c r="J1414" i="2"/>
  <c r="K1414" i="2" s="1"/>
  <c r="H1414" i="2"/>
  <c r="I1414" i="2" s="1"/>
  <c r="F1414" i="2"/>
  <c r="G1414" i="2" s="1"/>
  <c r="H1413" i="2"/>
  <c r="I1413" i="2" s="1"/>
  <c r="J1413" i="2" s="1"/>
  <c r="K1413" i="2" s="1"/>
  <c r="F1413" i="2"/>
  <c r="G1413" i="2" s="1"/>
  <c r="H1412" i="2"/>
  <c r="I1412" i="2" s="1"/>
  <c r="F1412" i="2"/>
  <c r="G1412" i="2" s="1"/>
  <c r="H1411" i="2"/>
  <c r="I1411" i="2" s="1"/>
  <c r="J1411" i="2" s="1"/>
  <c r="K1411" i="2" s="1"/>
  <c r="G1411" i="2"/>
  <c r="F1411" i="2"/>
  <c r="H1410" i="2"/>
  <c r="I1410" i="2" s="1"/>
  <c r="J1410" i="2" s="1"/>
  <c r="K1410" i="2" s="1"/>
  <c r="F1410" i="2"/>
  <c r="G1410" i="2" s="1"/>
  <c r="H1409" i="2"/>
  <c r="I1409" i="2" s="1"/>
  <c r="J1409" i="2" s="1"/>
  <c r="K1409" i="2" s="1"/>
  <c r="F1409" i="2"/>
  <c r="G1409" i="2" s="1"/>
  <c r="I1408" i="2"/>
  <c r="J1408" i="2" s="1"/>
  <c r="K1408" i="2" s="1"/>
  <c r="H1408" i="2"/>
  <c r="F1408" i="2"/>
  <c r="G1408" i="2" s="1"/>
  <c r="H1407" i="2"/>
  <c r="I1407" i="2" s="1"/>
  <c r="F1407" i="2"/>
  <c r="G1407" i="2" s="1"/>
  <c r="J1407" i="2" s="1"/>
  <c r="K1407" i="2" s="1"/>
  <c r="J1406" i="2"/>
  <c r="K1406" i="2" s="1"/>
  <c r="H1406" i="2"/>
  <c r="I1406" i="2" s="1"/>
  <c r="F1406" i="2"/>
  <c r="G1406" i="2" s="1"/>
  <c r="K1405" i="2"/>
  <c r="H1405" i="2"/>
  <c r="I1405" i="2" s="1"/>
  <c r="J1405" i="2" s="1"/>
  <c r="F1405" i="2"/>
  <c r="G1405" i="2" s="1"/>
  <c r="H1404" i="2"/>
  <c r="I1404" i="2" s="1"/>
  <c r="F1404" i="2"/>
  <c r="G1404" i="2" s="1"/>
  <c r="H1403" i="2"/>
  <c r="I1403" i="2" s="1"/>
  <c r="J1403" i="2" s="1"/>
  <c r="K1403" i="2" s="1"/>
  <c r="G1403" i="2"/>
  <c r="F1403" i="2"/>
  <c r="H1402" i="2"/>
  <c r="I1402" i="2" s="1"/>
  <c r="J1402" i="2" s="1"/>
  <c r="K1402" i="2" s="1"/>
  <c r="F1402" i="2"/>
  <c r="G1402" i="2" s="1"/>
  <c r="H1401" i="2"/>
  <c r="I1401" i="2" s="1"/>
  <c r="F1401" i="2"/>
  <c r="G1401" i="2" s="1"/>
  <c r="I1400" i="2"/>
  <c r="J1400" i="2" s="1"/>
  <c r="K1400" i="2" s="1"/>
  <c r="H1400" i="2"/>
  <c r="F1400" i="2"/>
  <c r="G1400" i="2" s="1"/>
  <c r="J1399" i="2"/>
  <c r="K1399" i="2" s="1"/>
  <c r="H1399" i="2"/>
  <c r="I1399" i="2" s="1"/>
  <c r="F1399" i="2"/>
  <c r="G1399" i="2" s="1"/>
  <c r="H1398" i="2"/>
  <c r="I1398" i="2" s="1"/>
  <c r="J1398" i="2" s="1"/>
  <c r="K1398" i="2" s="1"/>
  <c r="F1398" i="2"/>
  <c r="G1398" i="2" s="1"/>
  <c r="H1397" i="2"/>
  <c r="I1397" i="2" s="1"/>
  <c r="F1397" i="2"/>
  <c r="G1397" i="2" s="1"/>
  <c r="H1396" i="2"/>
  <c r="I1396" i="2" s="1"/>
  <c r="J1396" i="2" s="1"/>
  <c r="K1396" i="2" s="1"/>
  <c r="F1396" i="2"/>
  <c r="G1396" i="2" s="1"/>
  <c r="H1395" i="2"/>
  <c r="I1395" i="2" s="1"/>
  <c r="G1395" i="2"/>
  <c r="F1395" i="2"/>
  <c r="H1394" i="2"/>
  <c r="I1394" i="2" s="1"/>
  <c r="J1394" i="2" s="1"/>
  <c r="K1394" i="2" s="1"/>
  <c r="F1394" i="2"/>
  <c r="G1394" i="2" s="1"/>
  <c r="H1393" i="2"/>
  <c r="I1393" i="2" s="1"/>
  <c r="F1393" i="2"/>
  <c r="G1393" i="2" s="1"/>
  <c r="I1392" i="2"/>
  <c r="J1392" i="2" s="1"/>
  <c r="K1392" i="2" s="1"/>
  <c r="H1392" i="2"/>
  <c r="F1392" i="2"/>
  <c r="G1392" i="2" s="1"/>
  <c r="J1391" i="2"/>
  <c r="K1391" i="2" s="1"/>
  <c r="H1391" i="2"/>
  <c r="I1391" i="2" s="1"/>
  <c r="F1391" i="2"/>
  <c r="G1391" i="2" s="1"/>
  <c r="H1390" i="2"/>
  <c r="I1390" i="2" s="1"/>
  <c r="J1390" i="2" s="1"/>
  <c r="K1390" i="2" s="1"/>
  <c r="F1390" i="2"/>
  <c r="G1390" i="2" s="1"/>
  <c r="H1389" i="2"/>
  <c r="I1389" i="2" s="1"/>
  <c r="F1389" i="2"/>
  <c r="G1389" i="2" s="1"/>
  <c r="H1388" i="2"/>
  <c r="I1388" i="2" s="1"/>
  <c r="F1388" i="2"/>
  <c r="G1388" i="2" s="1"/>
  <c r="H1387" i="2"/>
  <c r="I1387" i="2" s="1"/>
  <c r="G1387" i="2"/>
  <c r="F1387" i="2"/>
  <c r="H1386" i="2"/>
  <c r="I1386" i="2" s="1"/>
  <c r="J1386" i="2" s="1"/>
  <c r="K1386" i="2" s="1"/>
  <c r="F1386" i="2"/>
  <c r="G1386" i="2" s="1"/>
  <c r="H1385" i="2"/>
  <c r="I1385" i="2" s="1"/>
  <c r="J1385" i="2" s="1"/>
  <c r="K1385" i="2" s="1"/>
  <c r="F1385" i="2"/>
  <c r="G1385" i="2" s="1"/>
  <c r="I1384" i="2"/>
  <c r="J1384" i="2" s="1"/>
  <c r="K1384" i="2" s="1"/>
  <c r="H1384" i="2"/>
  <c r="F1384" i="2"/>
  <c r="G1384" i="2" s="1"/>
  <c r="H1383" i="2"/>
  <c r="I1383" i="2" s="1"/>
  <c r="F1383" i="2"/>
  <c r="G1383" i="2" s="1"/>
  <c r="J1383" i="2" s="1"/>
  <c r="K1383" i="2" s="1"/>
  <c r="J1382" i="2"/>
  <c r="K1382" i="2" s="1"/>
  <c r="H1382" i="2"/>
  <c r="I1382" i="2" s="1"/>
  <c r="F1382" i="2"/>
  <c r="G1382" i="2" s="1"/>
  <c r="H1381" i="2"/>
  <c r="I1381" i="2" s="1"/>
  <c r="J1381" i="2" s="1"/>
  <c r="K1381" i="2" s="1"/>
  <c r="F1381" i="2"/>
  <c r="G1381" i="2" s="1"/>
  <c r="H1380" i="2"/>
  <c r="I1380" i="2" s="1"/>
  <c r="F1380" i="2"/>
  <c r="G1380" i="2" s="1"/>
  <c r="H1379" i="2"/>
  <c r="I1379" i="2" s="1"/>
  <c r="J1379" i="2" s="1"/>
  <c r="K1379" i="2" s="1"/>
  <c r="G1379" i="2"/>
  <c r="F1379" i="2"/>
  <c r="H1378" i="2"/>
  <c r="I1378" i="2" s="1"/>
  <c r="J1378" i="2" s="1"/>
  <c r="K1378" i="2" s="1"/>
  <c r="F1378" i="2"/>
  <c r="G1378" i="2" s="1"/>
  <c r="H1377" i="2"/>
  <c r="I1377" i="2" s="1"/>
  <c r="F1377" i="2"/>
  <c r="G1377" i="2" s="1"/>
  <c r="I1376" i="2"/>
  <c r="J1376" i="2" s="1"/>
  <c r="K1376" i="2" s="1"/>
  <c r="H1376" i="2"/>
  <c r="F1376" i="2"/>
  <c r="G1376" i="2" s="1"/>
  <c r="H1375" i="2"/>
  <c r="I1375" i="2" s="1"/>
  <c r="F1375" i="2"/>
  <c r="G1375" i="2" s="1"/>
  <c r="J1375" i="2" s="1"/>
  <c r="K1375" i="2" s="1"/>
  <c r="H1374" i="2"/>
  <c r="I1374" i="2" s="1"/>
  <c r="J1374" i="2" s="1"/>
  <c r="K1374" i="2" s="1"/>
  <c r="F1374" i="2"/>
  <c r="G1374" i="2" s="1"/>
  <c r="H1373" i="2"/>
  <c r="I1373" i="2" s="1"/>
  <c r="F1373" i="2"/>
  <c r="G1373" i="2" s="1"/>
  <c r="H1372" i="2"/>
  <c r="I1372" i="2" s="1"/>
  <c r="F1372" i="2"/>
  <c r="G1372" i="2" s="1"/>
  <c r="H1371" i="2"/>
  <c r="I1371" i="2" s="1"/>
  <c r="G1371" i="2"/>
  <c r="F1371" i="2"/>
  <c r="I1370" i="2"/>
  <c r="J1370" i="2" s="1"/>
  <c r="K1370" i="2" s="1"/>
  <c r="H1370" i="2"/>
  <c r="F1370" i="2"/>
  <c r="G1370" i="2" s="1"/>
  <c r="H1369" i="2"/>
  <c r="I1369" i="2" s="1"/>
  <c r="J1369" i="2" s="1"/>
  <c r="K1369" i="2" s="1"/>
  <c r="F1369" i="2"/>
  <c r="G1369" i="2" s="1"/>
  <c r="I1368" i="2"/>
  <c r="J1368" i="2" s="1"/>
  <c r="K1368" i="2" s="1"/>
  <c r="H1368" i="2"/>
  <c r="F1368" i="2"/>
  <c r="G1368" i="2" s="1"/>
  <c r="J1367" i="2"/>
  <c r="K1367" i="2" s="1"/>
  <c r="H1367" i="2"/>
  <c r="I1367" i="2" s="1"/>
  <c r="F1367" i="2"/>
  <c r="G1367" i="2" s="1"/>
  <c r="H1366" i="2"/>
  <c r="I1366" i="2" s="1"/>
  <c r="J1366" i="2" s="1"/>
  <c r="K1366" i="2" s="1"/>
  <c r="F1366" i="2"/>
  <c r="G1366" i="2" s="1"/>
  <c r="H1365" i="2"/>
  <c r="I1365" i="2" s="1"/>
  <c r="F1365" i="2"/>
  <c r="G1365" i="2" s="1"/>
  <c r="H1364" i="2"/>
  <c r="I1364" i="2" s="1"/>
  <c r="J1364" i="2" s="1"/>
  <c r="K1364" i="2" s="1"/>
  <c r="F1364" i="2"/>
  <c r="G1364" i="2" s="1"/>
  <c r="H1363" i="2"/>
  <c r="I1363" i="2" s="1"/>
  <c r="G1363" i="2"/>
  <c r="F1363" i="2"/>
  <c r="H1362" i="2"/>
  <c r="I1362" i="2" s="1"/>
  <c r="J1362" i="2" s="1"/>
  <c r="K1362" i="2" s="1"/>
  <c r="F1362" i="2"/>
  <c r="G1362" i="2" s="1"/>
  <c r="H1361" i="2"/>
  <c r="I1361" i="2" s="1"/>
  <c r="F1361" i="2"/>
  <c r="G1361" i="2" s="1"/>
  <c r="J1361" i="2" s="1"/>
  <c r="K1361" i="2" s="1"/>
  <c r="J1360" i="2"/>
  <c r="K1360" i="2" s="1"/>
  <c r="I1360" i="2"/>
  <c r="H1360" i="2"/>
  <c r="F1360" i="2"/>
  <c r="G1360" i="2" s="1"/>
  <c r="H1359" i="2"/>
  <c r="I1359" i="2" s="1"/>
  <c r="F1359" i="2"/>
  <c r="G1359" i="2" s="1"/>
  <c r="J1359" i="2" s="1"/>
  <c r="K1359" i="2" s="1"/>
  <c r="J1358" i="2"/>
  <c r="K1358" i="2" s="1"/>
  <c r="H1358" i="2"/>
  <c r="I1358" i="2" s="1"/>
  <c r="F1358" i="2"/>
  <c r="G1358" i="2" s="1"/>
  <c r="H1357" i="2"/>
  <c r="I1357" i="2" s="1"/>
  <c r="J1357" i="2" s="1"/>
  <c r="K1357" i="2" s="1"/>
  <c r="G1357" i="2"/>
  <c r="F1357" i="2"/>
  <c r="H1356" i="2"/>
  <c r="I1356" i="2" s="1"/>
  <c r="F1356" i="2"/>
  <c r="G1356" i="2" s="1"/>
  <c r="H1355" i="2"/>
  <c r="I1355" i="2" s="1"/>
  <c r="J1355" i="2" s="1"/>
  <c r="K1355" i="2" s="1"/>
  <c r="G1355" i="2"/>
  <c r="F1355" i="2"/>
  <c r="I1354" i="2"/>
  <c r="J1354" i="2" s="1"/>
  <c r="K1354" i="2" s="1"/>
  <c r="H1354" i="2"/>
  <c r="F1354" i="2"/>
  <c r="G1354" i="2" s="1"/>
  <c r="H1353" i="2"/>
  <c r="I1353" i="2" s="1"/>
  <c r="J1353" i="2" s="1"/>
  <c r="K1353" i="2" s="1"/>
  <c r="F1353" i="2"/>
  <c r="G1353" i="2" s="1"/>
  <c r="I1352" i="2"/>
  <c r="J1352" i="2" s="1"/>
  <c r="K1352" i="2" s="1"/>
  <c r="H1352" i="2"/>
  <c r="F1352" i="2"/>
  <c r="G1352" i="2" s="1"/>
  <c r="J1351" i="2"/>
  <c r="K1351" i="2" s="1"/>
  <c r="H1351" i="2"/>
  <c r="I1351" i="2" s="1"/>
  <c r="F1351" i="2"/>
  <c r="G1351" i="2" s="1"/>
  <c r="H1350" i="2"/>
  <c r="I1350" i="2" s="1"/>
  <c r="J1350" i="2" s="1"/>
  <c r="K1350" i="2" s="1"/>
  <c r="F1350" i="2"/>
  <c r="G1350" i="2" s="1"/>
  <c r="H1349" i="2"/>
  <c r="I1349" i="2" s="1"/>
  <c r="F1349" i="2"/>
  <c r="G1349" i="2" s="1"/>
  <c r="H1348" i="2"/>
  <c r="I1348" i="2" s="1"/>
  <c r="J1348" i="2" s="1"/>
  <c r="K1348" i="2" s="1"/>
  <c r="F1348" i="2"/>
  <c r="G1348" i="2" s="1"/>
  <c r="H1347" i="2"/>
  <c r="I1347" i="2" s="1"/>
  <c r="G1347" i="2"/>
  <c r="F1347" i="2"/>
  <c r="H1346" i="2"/>
  <c r="I1346" i="2" s="1"/>
  <c r="J1346" i="2" s="1"/>
  <c r="K1346" i="2" s="1"/>
  <c r="F1346" i="2"/>
  <c r="G1346" i="2" s="1"/>
  <c r="H1345" i="2"/>
  <c r="I1345" i="2" s="1"/>
  <c r="F1345" i="2"/>
  <c r="G1345" i="2" s="1"/>
  <c r="J1345" i="2" s="1"/>
  <c r="K1345" i="2" s="1"/>
  <c r="J1344" i="2"/>
  <c r="K1344" i="2" s="1"/>
  <c r="I1344" i="2"/>
  <c r="H1344" i="2"/>
  <c r="F1344" i="2"/>
  <c r="G1344" i="2" s="1"/>
  <c r="H1343" i="2"/>
  <c r="I1343" i="2" s="1"/>
  <c r="F1343" i="2"/>
  <c r="G1343" i="2" s="1"/>
  <c r="J1343" i="2" s="1"/>
  <c r="K1343" i="2" s="1"/>
  <c r="J1342" i="2"/>
  <c r="K1342" i="2" s="1"/>
  <c r="H1342" i="2"/>
  <c r="I1342" i="2" s="1"/>
  <c r="F1342" i="2"/>
  <c r="G1342" i="2" s="1"/>
  <c r="K1341" i="2"/>
  <c r="H1341" i="2"/>
  <c r="I1341" i="2" s="1"/>
  <c r="J1341" i="2" s="1"/>
  <c r="G1341" i="2"/>
  <c r="F1341" i="2"/>
  <c r="H1340" i="2"/>
  <c r="I1340" i="2" s="1"/>
  <c r="J1340" i="2" s="1"/>
  <c r="K1340" i="2" s="1"/>
  <c r="F1340" i="2"/>
  <c r="G1340" i="2" s="1"/>
  <c r="H1339" i="2"/>
  <c r="I1339" i="2" s="1"/>
  <c r="J1339" i="2" s="1"/>
  <c r="K1339" i="2" s="1"/>
  <c r="G1339" i="2"/>
  <c r="F1339" i="2"/>
  <c r="I1338" i="2"/>
  <c r="J1338" i="2" s="1"/>
  <c r="K1338" i="2" s="1"/>
  <c r="H1338" i="2"/>
  <c r="F1338" i="2"/>
  <c r="G1338" i="2" s="1"/>
  <c r="J1337" i="2"/>
  <c r="K1337" i="2" s="1"/>
  <c r="H1337" i="2"/>
  <c r="I1337" i="2" s="1"/>
  <c r="F1337" i="2"/>
  <c r="G1337" i="2" s="1"/>
  <c r="I1336" i="2"/>
  <c r="J1336" i="2" s="1"/>
  <c r="K1336" i="2" s="1"/>
  <c r="H1336" i="2"/>
  <c r="F1336" i="2"/>
  <c r="G1336" i="2" s="1"/>
  <c r="J1335" i="2"/>
  <c r="K1335" i="2" s="1"/>
  <c r="H1335" i="2"/>
  <c r="I1335" i="2" s="1"/>
  <c r="F1335" i="2"/>
  <c r="G1335" i="2" s="1"/>
  <c r="H1334" i="2"/>
  <c r="I1334" i="2" s="1"/>
  <c r="J1334" i="2" s="1"/>
  <c r="K1334" i="2" s="1"/>
  <c r="F1334" i="2"/>
  <c r="G1334" i="2" s="1"/>
  <c r="H1333" i="2"/>
  <c r="I1333" i="2" s="1"/>
  <c r="G1333" i="2"/>
  <c r="F1333" i="2"/>
  <c r="H1332" i="2"/>
  <c r="I1332" i="2" s="1"/>
  <c r="J1332" i="2" s="1"/>
  <c r="K1332" i="2" s="1"/>
  <c r="F1332" i="2"/>
  <c r="G1332" i="2" s="1"/>
  <c r="H1331" i="2"/>
  <c r="I1331" i="2" s="1"/>
  <c r="J1331" i="2" s="1"/>
  <c r="K1331" i="2" s="1"/>
  <c r="G1331" i="2"/>
  <c r="F1331" i="2"/>
  <c r="H1330" i="2"/>
  <c r="I1330" i="2" s="1"/>
  <c r="J1330" i="2" s="1"/>
  <c r="K1330" i="2" s="1"/>
  <c r="F1330" i="2"/>
  <c r="G1330" i="2" s="1"/>
  <c r="H1329" i="2"/>
  <c r="I1329" i="2" s="1"/>
  <c r="F1329" i="2"/>
  <c r="G1329" i="2" s="1"/>
  <c r="J1329" i="2" s="1"/>
  <c r="K1329" i="2" s="1"/>
  <c r="J1328" i="2"/>
  <c r="K1328" i="2" s="1"/>
  <c r="I1328" i="2"/>
  <c r="H1328" i="2"/>
  <c r="F1328" i="2"/>
  <c r="G1328" i="2" s="1"/>
  <c r="H1327" i="2"/>
  <c r="I1327" i="2" s="1"/>
  <c r="F1327" i="2"/>
  <c r="G1327" i="2" s="1"/>
  <c r="J1327" i="2" s="1"/>
  <c r="K1327" i="2" s="1"/>
  <c r="J1326" i="2"/>
  <c r="K1326" i="2" s="1"/>
  <c r="H1326" i="2"/>
  <c r="I1326" i="2" s="1"/>
  <c r="F1326" i="2"/>
  <c r="G1326" i="2" s="1"/>
  <c r="K1325" i="2"/>
  <c r="H1325" i="2"/>
  <c r="I1325" i="2" s="1"/>
  <c r="J1325" i="2" s="1"/>
  <c r="G1325" i="2"/>
  <c r="F1325" i="2"/>
  <c r="H1324" i="2"/>
  <c r="I1324" i="2" s="1"/>
  <c r="J1324" i="2" s="1"/>
  <c r="K1324" i="2" s="1"/>
  <c r="F1324" i="2"/>
  <c r="G1324" i="2" s="1"/>
  <c r="H1323" i="2"/>
  <c r="I1323" i="2" s="1"/>
  <c r="J1323" i="2" s="1"/>
  <c r="K1323" i="2" s="1"/>
  <c r="G1323" i="2"/>
  <c r="F1323" i="2"/>
  <c r="I1322" i="2"/>
  <c r="J1322" i="2" s="1"/>
  <c r="K1322" i="2" s="1"/>
  <c r="H1322" i="2"/>
  <c r="F1322" i="2"/>
  <c r="G1322" i="2" s="1"/>
  <c r="J1321" i="2"/>
  <c r="K1321" i="2" s="1"/>
  <c r="H1321" i="2"/>
  <c r="I1321" i="2" s="1"/>
  <c r="F1321" i="2"/>
  <c r="G1321" i="2" s="1"/>
  <c r="I1320" i="2"/>
  <c r="J1320" i="2" s="1"/>
  <c r="K1320" i="2" s="1"/>
  <c r="H1320" i="2"/>
  <c r="F1320" i="2"/>
  <c r="G1320" i="2" s="1"/>
  <c r="J1319" i="2"/>
  <c r="K1319" i="2" s="1"/>
  <c r="H1319" i="2"/>
  <c r="I1319" i="2" s="1"/>
  <c r="F1319" i="2"/>
  <c r="G1319" i="2" s="1"/>
  <c r="H1318" i="2"/>
  <c r="I1318" i="2" s="1"/>
  <c r="J1318" i="2" s="1"/>
  <c r="K1318" i="2" s="1"/>
  <c r="F1318" i="2"/>
  <c r="G1318" i="2" s="1"/>
  <c r="H1317" i="2"/>
  <c r="I1317" i="2" s="1"/>
  <c r="G1317" i="2"/>
  <c r="F1317" i="2"/>
  <c r="H1316" i="2"/>
  <c r="I1316" i="2" s="1"/>
  <c r="J1316" i="2" s="1"/>
  <c r="K1316" i="2" s="1"/>
  <c r="F1316" i="2"/>
  <c r="G1316" i="2" s="1"/>
  <c r="H1315" i="2"/>
  <c r="I1315" i="2" s="1"/>
  <c r="J1315" i="2" s="1"/>
  <c r="K1315" i="2" s="1"/>
  <c r="G1315" i="2"/>
  <c r="F1315" i="2"/>
  <c r="H1314" i="2"/>
  <c r="I1314" i="2" s="1"/>
  <c r="J1314" i="2" s="1"/>
  <c r="K1314" i="2" s="1"/>
  <c r="F1314" i="2"/>
  <c r="G1314" i="2" s="1"/>
  <c r="H1313" i="2"/>
  <c r="I1313" i="2" s="1"/>
  <c r="F1313" i="2"/>
  <c r="G1313" i="2" s="1"/>
  <c r="J1313" i="2" s="1"/>
  <c r="K1313" i="2" s="1"/>
  <c r="J1312" i="2"/>
  <c r="K1312" i="2" s="1"/>
  <c r="I1312" i="2"/>
  <c r="H1312" i="2"/>
  <c r="F1312" i="2"/>
  <c r="G1312" i="2" s="1"/>
  <c r="H1311" i="2"/>
  <c r="I1311" i="2" s="1"/>
  <c r="F1311" i="2"/>
  <c r="G1311" i="2" s="1"/>
  <c r="J1311" i="2" s="1"/>
  <c r="K1311" i="2" s="1"/>
  <c r="J1310" i="2"/>
  <c r="K1310" i="2" s="1"/>
  <c r="H1310" i="2"/>
  <c r="I1310" i="2" s="1"/>
  <c r="F1310" i="2"/>
  <c r="G1310" i="2" s="1"/>
  <c r="K1309" i="2"/>
  <c r="H1309" i="2"/>
  <c r="I1309" i="2" s="1"/>
  <c r="J1309" i="2" s="1"/>
  <c r="G1309" i="2"/>
  <c r="F1309" i="2"/>
  <c r="H1308" i="2"/>
  <c r="I1308" i="2" s="1"/>
  <c r="J1308" i="2" s="1"/>
  <c r="K1308" i="2" s="1"/>
  <c r="F1308" i="2"/>
  <c r="G1308" i="2" s="1"/>
  <c r="H1307" i="2"/>
  <c r="I1307" i="2" s="1"/>
  <c r="J1307" i="2" s="1"/>
  <c r="K1307" i="2" s="1"/>
  <c r="G1307" i="2"/>
  <c r="F1307" i="2"/>
  <c r="I1306" i="2"/>
  <c r="J1306" i="2" s="1"/>
  <c r="K1306" i="2" s="1"/>
  <c r="H1306" i="2"/>
  <c r="F1306" i="2"/>
  <c r="G1306" i="2" s="1"/>
  <c r="J1305" i="2"/>
  <c r="K1305" i="2" s="1"/>
  <c r="H1305" i="2"/>
  <c r="I1305" i="2" s="1"/>
  <c r="F1305" i="2"/>
  <c r="G1305" i="2" s="1"/>
  <c r="I1304" i="2"/>
  <c r="J1304" i="2" s="1"/>
  <c r="K1304" i="2" s="1"/>
  <c r="H1304" i="2"/>
  <c r="F1304" i="2"/>
  <c r="G1304" i="2" s="1"/>
  <c r="J1303" i="2"/>
  <c r="K1303" i="2" s="1"/>
  <c r="H1303" i="2"/>
  <c r="I1303" i="2" s="1"/>
  <c r="F1303" i="2"/>
  <c r="G1303" i="2" s="1"/>
  <c r="H1302" i="2"/>
  <c r="I1302" i="2" s="1"/>
  <c r="J1302" i="2" s="1"/>
  <c r="K1302" i="2" s="1"/>
  <c r="F1302" i="2"/>
  <c r="G1302" i="2" s="1"/>
  <c r="H1301" i="2"/>
  <c r="I1301" i="2" s="1"/>
  <c r="G1301" i="2"/>
  <c r="F1301" i="2"/>
  <c r="H1300" i="2"/>
  <c r="I1300" i="2" s="1"/>
  <c r="J1300" i="2" s="1"/>
  <c r="K1300" i="2" s="1"/>
  <c r="F1300" i="2"/>
  <c r="G1300" i="2" s="1"/>
  <c r="H1299" i="2"/>
  <c r="I1299" i="2" s="1"/>
  <c r="J1299" i="2" s="1"/>
  <c r="K1299" i="2" s="1"/>
  <c r="G1299" i="2"/>
  <c r="F1299" i="2"/>
  <c r="H1298" i="2"/>
  <c r="I1298" i="2" s="1"/>
  <c r="J1298" i="2" s="1"/>
  <c r="K1298" i="2" s="1"/>
  <c r="F1298" i="2"/>
  <c r="G1298" i="2" s="1"/>
  <c r="H1297" i="2"/>
  <c r="I1297" i="2" s="1"/>
  <c r="F1297" i="2"/>
  <c r="G1297" i="2" s="1"/>
  <c r="J1297" i="2" s="1"/>
  <c r="K1297" i="2" s="1"/>
  <c r="J1296" i="2"/>
  <c r="K1296" i="2" s="1"/>
  <c r="I1296" i="2"/>
  <c r="H1296" i="2"/>
  <c r="F1296" i="2"/>
  <c r="G1296" i="2" s="1"/>
  <c r="H1295" i="2"/>
  <c r="I1295" i="2" s="1"/>
  <c r="F1295" i="2"/>
  <c r="G1295" i="2" s="1"/>
  <c r="J1295" i="2" s="1"/>
  <c r="K1295" i="2" s="1"/>
  <c r="J1294" i="2"/>
  <c r="K1294" i="2" s="1"/>
  <c r="H1294" i="2"/>
  <c r="I1294" i="2" s="1"/>
  <c r="F1294" i="2"/>
  <c r="G1294" i="2" s="1"/>
  <c r="K1293" i="2"/>
  <c r="H1293" i="2"/>
  <c r="I1293" i="2" s="1"/>
  <c r="J1293" i="2" s="1"/>
  <c r="G1293" i="2"/>
  <c r="F1293" i="2"/>
  <c r="H1292" i="2"/>
  <c r="I1292" i="2" s="1"/>
  <c r="J1292" i="2" s="1"/>
  <c r="K1292" i="2" s="1"/>
  <c r="F1292" i="2"/>
  <c r="G1292" i="2" s="1"/>
  <c r="H1291" i="2"/>
  <c r="I1291" i="2" s="1"/>
  <c r="J1291" i="2" s="1"/>
  <c r="K1291" i="2" s="1"/>
  <c r="G1291" i="2"/>
  <c r="F1291" i="2"/>
  <c r="I1290" i="2"/>
  <c r="J1290" i="2" s="1"/>
  <c r="K1290" i="2" s="1"/>
  <c r="H1290" i="2"/>
  <c r="F1290" i="2"/>
  <c r="G1290" i="2" s="1"/>
  <c r="J1289" i="2"/>
  <c r="K1289" i="2" s="1"/>
  <c r="H1289" i="2"/>
  <c r="I1289" i="2" s="1"/>
  <c r="F1289" i="2"/>
  <c r="G1289" i="2" s="1"/>
  <c r="I1288" i="2"/>
  <c r="J1288" i="2" s="1"/>
  <c r="K1288" i="2" s="1"/>
  <c r="H1288" i="2"/>
  <c r="F1288" i="2"/>
  <c r="G1288" i="2" s="1"/>
  <c r="J1287" i="2"/>
  <c r="K1287" i="2" s="1"/>
  <c r="H1287" i="2"/>
  <c r="I1287" i="2" s="1"/>
  <c r="F1287" i="2"/>
  <c r="G1287" i="2" s="1"/>
  <c r="H1286" i="2"/>
  <c r="I1286" i="2" s="1"/>
  <c r="J1286" i="2" s="1"/>
  <c r="K1286" i="2" s="1"/>
  <c r="F1286" i="2"/>
  <c r="G1286" i="2" s="1"/>
  <c r="H1285" i="2"/>
  <c r="I1285" i="2" s="1"/>
  <c r="G1285" i="2"/>
  <c r="F1285" i="2"/>
  <c r="H1284" i="2"/>
  <c r="I1284" i="2" s="1"/>
  <c r="J1284" i="2" s="1"/>
  <c r="K1284" i="2" s="1"/>
  <c r="F1284" i="2"/>
  <c r="G1284" i="2" s="1"/>
  <c r="H1283" i="2"/>
  <c r="I1283" i="2" s="1"/>
  <c r="J1283" i="2" s="1"/>
  <c r="K1283" i="2" s="1"/>
  <c r="G1283" i="2"/>
  <c r="F1283" i="2"/>
  <c r="H1282" i="2"/>
  <c r="I1282" i="2" s="1"/>
  <c r="J1282" i="2" s="1"/>
  <c r="K1282" i="2" s="1"/>
  <c r="F1282" i="2"/>
  <c r="G1282" i="2" s="1"/>
  <c r="H1281" i="2"/>
  <c r="I1281" i="2" s="1"/>
  <c r="F1281" i="2"/>
  <c r="G1281" i="2" s="1"/>
  <c r="J1281" i="2" s="1"/>
  <c r="K1281" i="2" s="1"/>
  <c r="I1280" i="2"/>
  <c r="J1280" i="2" s="1"/>
  <c r="K1280" i="2" s="1"/>
  <c r="H1280" i="2"/>
  <c r="F1280" i="2"/>
  <c r="G1280" i="2" s="1"/>
  <c r="H1279" i="2"/>
  <c r="I1279" i="2" s="1"/>
  <c r="F1279" i="2"/>
  <c r="G1279" i="2" s="1"/>
  <c r="J1279" i="2" s="1"/>
  <c r="K1279" i="2" s="1"/>
  <c r="H1278" i="2"/>
  <c r="I1278" i="2" s="1"/>
  <c r="J1278" i="2" s="1"/>
  <c r="K1278" i="2" s="1"/>
  <c r="F1278" i="2"/>
  <c r="G1278" i="2" s="1"/>
  <c r="H1277" i="2"/>
  <c r="I1277" i="2" s="1"/>
  <c r="G1277" i="2"/>
  <c r="F1277" i="2"/>
  <c r="H1276" i="2"/>
  <c r="I1276" i="2" s="1"/>
  <c r="J1276" i="2" s="1"/>
  <c r="K1276" i="2" s="1"/>
  <c r="F1276" i="2"/>
  <c r="G1276" i="2" s="1"/>
  <c r="H1275" i="2"/>
  <c r="I1275" i="2" s="1"/>
  <c r="J1275" i="2" s="1"/>
  <c r="K1275" i="2" s="1"/>
  <c r="G1275" i="2"/>
  <c r="F1275" i="2"/>
  <c r="H1274" i="2"/>
  <c r="I1274" i="2" s="1"/>
  <c r="J1274" i="2" s="1"/>
  <c r="K1274" i="2" s="1"/>
  <c r="F1274" i="2"/>
  <c r="G1274" i="2" s="1"/>
  <c r="J1273" i="2"/>
  <c r="K1273" i="2" s="1"/>
  <c r="H1273" i="2"/>
  <c r="I1273" i="2" s="1"/>
  <c r="F1273" i="2"/>
  <c r="G1273" i="2" s="1"/>
  <c r="I1272" i="2"/>
  <c r="J1272" i="2" s="1"/>
  <c r="K1272" i="2" s="1"/>
  <c r="H1272" i="2"/>
  <c r="F1272" i="2"/>
  <c r="G1272" i="2" s="1"/>
  <c r="J1271" i="2"/>
  <c r="K1271" i="2" s="1"/>
  <c r="H1271" i="2"/>
  <c r="I1271" i="2" s="1"/>
  <c r="F1271" i="2"/>
  <c r="G1271" i="2" s="1"/>
  <c r="H1270" i="2"/>
  <c r="I1270" i="2" s="1"/>
  <c r="J1270" i="2" s="1"/>
  <c r="K1270" i="2" s="1"/>
  <c r="F1270" i="2"/>
  <c r="G1270" i="2" s="1"/>
  <c r="H1269" i="2"/>
  <c r="I1269" i="2" s="1"/>
  <c r="G1269" i="2"/>
  <c r="F1269" i="2"/>
  <c r="H1268" i="2"/>
  <c r="I1268" i="2" s="1"/>
  <c r="J1268" i="2" s="1"/>
  <c r="K1268" i="2" s="1"/>
  <c r="F1268" i="2"/>
  <c r="G1268" i="2" s="1"/>
  <c r="H1267" i="2"/>
  <c r="I1267" i="2" s="1"/>
  <c r="J1267" i="2" s="1"/>
  <c r="K1267" i="2" s="1"/>
  <c r="G1267" i="2"/>
  <c r="F1267" i="2"/>
  <c r="H1266" i="2"/>
  <c r="I1266" i="2" s="1"/>
  <c r="J1266" i="2" s="1"/>
  <c r="K1266" i="2" s="1"/>
  <c r="F1266" i="2"/>
  <c r="G1266" i="2" s="1"/>
  <c r="H1265" i="2"/>
  <c r="I1265" i="2" s="1"/>
  <c r="F1265" i="2"/>
  <c r="G1265" i="2" s="1"/>
  <c r="J1265" i="2" s="1"/>
  <c r="K1265" i="2" s="1"/>
  <c r="I1264" i="2"/>
  <c r="J1264" i="2" s="1"/>
  <c r="K1264" i="2" s="1"/>
  <c r="H1264" i="2"/>
  <c r="F1264" i="2"/>
  <c r="G1264" i="2" s="1"/>
  <c r="H1263" i="2"/>
  <c r="I1263" i="2" s="1"/>
  <c r="F1263" i="2"/>
  <c r="G1263" i="2" s="1"/>
  <c r="J1263" i="2" s="1"/>
  <c r="K1263" i="2" s="1"/>
  <c r="H1262" i="2"/>
  <c r="I1262" i="2" s="1"/>
  <c r="J1262" i="2" s="1"/>
  <c r="K1262" i="2" s="1"/>
  <c r="F1262" i="2"/>
  <c r="G1262" i="2" s="1"/>
  <c r="H1261" i="2"/>
  <c r="I1261" i="2" s="1"/>
  <c r="G1261" i="2"/>
  <c r="F1261" i="2"/>
  <c r="H1260" i="2"/>
  <c r="I1260" i="2" s="1"/>
  <c r="J1260" i="2" s="1"/>
  <c r="K1260" i="2" s="1"/>
  <c r="F1260" i="2"/>
  <c r="G1260" i="2" s="1"/>
  <c r="H1259" i="2"/>
  <c r="I1259" i="2" s="1"/>
  <c r="J1259" i="2" s="1"/>
  <c r="K1259" i="2" s="1"/>
  <c r="G1259" i="2"/>
  <c r="F1259" i="2"/>
  <c r="H1258" i="2"/>
  <c r="I1258" i="2" s="1"/>
  <c r="J1258" i="2" s="1"/>
  <c r="K1258" i="2" s="1"/>
  <c r="F1258" i="2"/>
  <c r="G1258" i="2" s="1"/>
  <c r="J1257" i="2"/>
  <c r="K1257" i="2" s="1"/>
  <c r="H1257" i="2"/>
  <c r="I1257" i="2" s="1"/>
  <c r="F1257" i="2"/>
  <c r="G1257" i="2" s="1"/>
  <c r="I1256" i="2"/>
  <c r="J1256" i="2" s="1"/>
  <c r="K1256" i="2" s="1"/>
  <c r="H1256" i="2"/>
  <c r="F1256" i="2"/>
  <c r="G1256" i="2" s="1"/>
  <c r="J1255" i="2"/>
  <c r="K1255" i="2" s="1"/>
  <c r="H1255" i="2"/>
  <c r="I1255" i="2" s="1"/>
  <c r="F1255" i="2"/>
  <c r="G1255" i="2" s="1"/>
  <c r="H1254" i="2"/>
  <c r="I1254" i="2" s="1"/>
  <c r="J1254" i="2" s="1"/>
  <c r="K1254" i="2" s="1"/>
  <c r="F1254" i="2"/>
  <c r="G1254" i="2" s="1"/>
  <c r="H1253" i="2"/>
  <c r="I1253" i="2" s="1"/>
  <c r="G1253" i="2"/>
  <c r="F1253" i="2"/>
  <c r="H1252" i="2"/>
  <c r="I1252" i="2" s="1"/>
  <c r="J1252" i="2" s="1"/>
  <c r="K1252" i="2" s="1"/>
  <c r="F1252" i="2"/>
  <c r="G1252" i="2" s="1"/>
  <c r="H1251" i="2"/>
  <c r="I1251" i="2" s="1"/>
  <c r="J1251" i="2" s="1"/>
  <c r="K1251" i="2" s="1"/>
  <c r="G1251" i="2"/>
  <c r="F1251" i="2"/>
  <c r="H1250" i="2"/>
  <c r="I1250" i="2" s="1"/>
  <c r="J1250" i="2" s="1"/>
  <c r="K1250" i="2" s="1"/>
  <c r="F1250" i="2"/>
  <c r="G1250" i="2" s="1"/>
  <c r="H1249" i="2"/>
  <c r="I1249" i="2" s="1"/>
  <c r="F1249" i="2"/>
  <c r="G1249" i="2" s="1"/>
  <c r="J1249" i="2" s="1"/>
  <c r="K1249" i="2" s="1"/>
  <c r="I1248" i="2"/>
  <c r="J1248" i="2" s="1"/>
  <c r="K1248" i="2" s="1"/>
  <c r="H1248" i="2"/>
  <c r="F1248" i="2"/>
  <c r="G1248" i="2" s="1"/>
  <c r="H1247" i="2"/>
  <c r="I1247" i="2" s="1"/>
  <c r="F1247" i="2"/>
  <c r="G1247" i="2" s="1"/>
  <c r="J1247" i="2" s="1"/>
  <c r="K1247" i="2" s="1"/>
  <c r="H1246" i="2"/>
  <c r="I1246" i="2" s="1"/>
  <c r="J1246" i="2" s="1"/>
  <c r="K1246" i="2" s="1"/>
  <c r="F1246" i="2"/>
  <c r="G1246" i="2" s="1"/>
  <c r="H1245" i="2"/>
  <c r="I1245" i="2" s="1"/>
  <c r="G1245" i="2"/>
  <c r="F1245" i="2"/>
  <c r="H1244" i="2"/>
  <c r="I1244" i="2" s="1"/>
  <c r="J1244" i="2" s="1"/>
  <c r="K1244" i="2" s="1"/>
  <c r="F1244" i="2"/>
  <c r="G1244" i="2" s="1"/>
  <c r="H1243" i="2"/>
  <c r="I1243" i="2" s="1"/>
  <c r="J1243" i="2" s="1"/>
  <c r="K1243" i="2" s="1"/>
  <c r="G1243" i="2"/>
  <c r="F1243" i="2"/>
  <c r="I1242" i="2"/>
  <c r="J1242" i="2" s="1"/>
  <c r="K1242" i="2" s="1"/>
  <c r="H1242" i="2"/>
  <c r="F1242" i="2"/>
  <c r="G1242" i="2" s="1"/>
  <c r="H1241" i="2"/>
  <c r="I1241" i="2" s="1"/>
  <c r="F1241" i="2"/>
  <c r="G1241" i="2" s="1"/>
  <c r="J1241" i="2" s="1"/>
  <c r="K1241" i="2" s="1"/>
  <c r="I1240" i="2"/>
  <c r="J1240" i="2" s="1"/>
  <c r="K1240" i="2" s="1"/>
  <c r="H1240" i="2"/>
  <c r="F1240" i="2"/>
  <c r="G1240" i="2" s="1"/>
  <c r="H1239" i="2"/>
  <c r="I1239" i="2" s="1"/>
  <c r="G1239" i="2"/>
  <c r="J1239" i="2" s="1"/>
  <c r="K1239" i="2" s="1"/>
  <c r="F1239" i="2"/>
  <c r="H1238" i="2"/>
  <c r="I1238" i="2" s="1"/>
  <c r="F1238" i="2"/>
  <c r="G1238" i="2" s="1"/>
  <c r="J1238" i="2" s="1"/>
  <c r="K1238" i="2" s="1"/>
  <c r="H1237" i="2"/>
  <c r="I1237" i="2" s="1"/>
  <c r="F1237" i="2"/>
  <c r="G1237" i="2" s="1"/>
  <c r="H1236" i="2"/>
  <c r="I1236" i="2" s="1"/>
  <c r="J1236" i="2" s="1"/>
  <c r="K1236" i="2" s="1"/>
  <c r="F1236" i="2"/>
  <c r="G1236" i="2" s="1"/>
  <c r="J1235" i="2"/>
  <c r="K1235" i="2" s="1"/>
  <c r="H1235" i="2"/>
  <c r="I1235" i="2" s="1"/>
  <c r="G1235" i="2"/>
  <c r="F1235" i="2"/>
  <c r="H1234" i="2"/>
  <c r="I1234" i="2" s="1"/>
  <c r="J1234" i="2" s="1"/>
  <c r="K1234" i="2" s="1"/>
  <c r="F1234" i="2"/>
  <c r="G1234" i="2" s="1"/>
  <c r="H1233" i="2"/>
  <c r="I1233" i="2" s="1"/>
  <c r="J1233" i="2" s="1"/>
  <c r="K1233" i="2" s="1"/>
  <c r="F1233" i="2"/>
  <c r="G1233" i="2" s="1"/>
  <c r="J1232" i="2"/>
  <c r="K1232" i="2" s="1"/>
  <c r="I1232" i="2"/>
  <c r="H1232" i="2"/>
  <c r="F1232" i="2"/>
  <c r="G1232" i="2" s="1"/>
  <c r="H1231" i="2"/>
  <c r="I1231" i="2" s="1"/>
  <c r="F1231" i="2"/>
  <c r="G1231" i="2" s="1"/>
  <c r="J1231" i="2" s="1"/>
  <c r="K1231" i="2" s="1"/>
  <c r="H1230" i="2"/>
  <c r="I1230" i="2" s="1"/>
  <c r="J1230" i="2" s="1"/>
  <c r="K1230" i="2" s="1"/>
  <c r="F1230" i="2"/>
  <c r="G1230" i="2" s="1"/>
  <c r="H1229" i="2"/>
  <c r="I1229" i="2" s="1"/>
  <c r="G1229" i="2"/>
  <c r="F1229" i="2"/>
  <c r="I1228" i="2"/>
  <c r="J1228" i="2" s="1"/>
  <c r="K1228" i="2" s="1"/>
  <c r="H1228" i="2"/>
  <c r="F1228" i="2"/>
  <c r="G1228" i="2" s="1"/>
  <c r="H1227" i="2"/>
  <c r="I1227" i="2" s="1"/>
  <c r="J1227" i="2" s="1"/>
  <c r="K1227" i="2" s="1"/>
  <c r="G1227" i="2"/>
  <c r="F1227" i="2"/>
  <c r="I1226" i="2"/>
  <c r="J1226" i="2" s="1"/>
  <c r="K1226" i="2" s="1"/>
  <c r="H1226" i="2"/>
  <c r="F1226" i="2"/>
  <c r="G1226" i="2" s="1"/>
  <c r="J1225" i="2"/>
  <c r="K1225" i="2" s="1"/>
  <c r="H1225" i="2"/>
  <c r="I1225" i="2" s="1"/>
  <c r="F1225" i="2"/>
  <c r="G1225" i="2" s="1"/>
  <c r="I1224" i="2"/>
  <c r="J1224" i="2" s="1"/>
  <c r="K1224" i="2" s="1"/>
  <c r="H1224" i="2"/>
  <c r="F1224" i="2"/>
  <c r="G1224" i="2" s="1"/>
  <c r="J1223" i="2"/>
  <c r="K1223" i="2" s="1"/>
  <c r="H1223" i="2"/>
  <c r="I1223" i="2" s="1"/>
  <c r="G1223" i="2"/>
  <c r="F1223" i="2"/>
  <c r="J1222" i="2"/>
  <c r="K1222" i="2" s="1"/>
  <c r="H1222" i="2"/>
  <c r="I1222" i="2" s="1"/>
  <c r="F1222" i="2"/>
  <c r="G1222" i="2" s="1"/>
  <c r="H1221" i="2"/>
  <c r="I1221" i="2" s="1"/>
  <c r="F1221" i="2"/>
  <c r="G1221" i="2" s="1"/>
  <c r="H1220" i="2"/>
  <c r="I1220" i="2" s="1"/>
  <c r="J1220" i="2" s="1"/>
  <c r="K1220" i="2" s="1"/>
  <c r="F1220" i="2"/>
  <c r="G1220" i="2" s="1"/>
  <c r="H1219" i="2"/>
  <c r="I1219" i="2" s="1"/>
  <c r="G1219" i="2"/>
  <c r="J1219" i="2" s="1"/>
  <c r="K1219" i="2" s="1"/>
  <c r="F1219" i="2"/>
  <c r="H1218" i="2"/>
  <c r="I1218" i="2" s="1"/>
  <c r="J1218" i="2" s="1"/>
  <c r="K1218" i="2" s="1"/>
  <c r="F1218" i="2"/>
  <c r="G1218" i="2" s="1"/>
  <c r="H1217" i="2"/>
  <c r="I1217" i="2" s="1"/>
  <c r="J1217" i="2" s="1"/>
  <c r="K1217" i="2" s="1"/>
  <c r="F1217" i="2"/>
  <c r="G1217" i="2" s="1"/>
  <c r="J1216" i="2"/>
  <c r="K1216" i="2" s="1"/>
  <c r="I1216" i="2"/>
  <c r="H1216" i="2"/>
  <c r="F1216" i="2"/>
  <c r="G1216" i="2" s="1"/>
  <c r="H1215" i="2"/>
  <c r="I1215" i="2" s="1"/>
  <c r="F1215" i="2"/>
  <c r="G1215" i="2" s="1"/>
  <c r="J1215" i="2" s="1"/>
  <c r="K1215" i="2" s="1"/>
  <c r="H1214" i="2"/>
  <c r="I1214" i="2" s="1"/>
  <c r="J1214" i="2" s="1"/>
  <c r="K1214" i="2" s="1"/>
  <c r="F1214" i="2"/>
  <c r="G1214" i="2" s="1"/>
  <c r="H1213" i="2"/>
  <c r="I1213" i="2" s="1"/>
  <c r="G1213" i="2"/>
  <c r="F1213" i="2"/>
  <c r="I1212" i="2"/>
  <c r="H1212" i="2"/>
  <c r="F1212" i="2"/>
  <c r="G1212" i="2" s="1"/>
  <c r="H1211" i="2"/>
  <c r="I1211" i="2" s="1"/>
  <c r="J1211" i="2" s="1"/>
  <c r="K1211" i="2" s="1"/>
  <c r="G1211" i="2"/>
  <c r="F1211" i="2"/>
  <c r="I1210" i="2"/>
  <c r="J1210" i="2" s="1"/>
  <c r="K1210" i="2" s="1"/>
  <c r="H1210" i="2"/>
  <c r="F1210" i="2"/>
  <c r="G1210" i="2" s="1"/>
  <c r="H1209" i="2"/>
  <c r="I1209" i="2" s="1"/>
  <c r="F1209" i="2"/>
  <c r="G1209" i="2" s="1"/>
  <c r="J1209" i="2" s="1"/>
  <c r="K1209" i="2" s="1"/>
  <c r="I1208" i="2"/>
  <c r="J1208" i="2" s="1"/>
  <c r="K1208" i="2" s="1"/>
  <c r="H1208" i="2"/>
  <c r="F1208" i="2"/>
  <c r="G1208" i="2" s="1"/>
  <c r="H1207" i="2"/>
  <c r="I1207" i="2" s="1"/>
  <c r="G1207" i="2"/>
  <c r="J1207" i="2" s="1"/>
  <c r="K1207" i="2" s="1"/>
  <c r="F1207" i="2"/>
  <c r="H1206" i="2"/>
  <c r="I1206" i="2" s="1"/>
  <c r="F1206" i="2"/>
  <c r="G1206" i="2" s="1"/>
  <c r="J1206" i="2" s="1"/>
  <c r="K1206" i="2" s="1"/>
  <c r="H1205" i="2"/>
  <c r="I1205" i="2" s="1"/>
  <c r="F1205" i="2"/>
  <c r="G1205" i="2" s="1"/>
  <c r="H1204" i="2"/>
  <c r="I1204" i="2" s="1"/>
  <c r="J1204" i="2" s="1"/>
  <c r="K1204" i="2" s="1"/>
  <c r="F1204" i="2"/>
  <c r="G1204" i="2" s="1"/>
  <c r="J1203" i="2"/>
  <c r="K1203" i="2" s="1"/>
  <c r="H1203" i="2"/>
  <c r="I1203" i="2" s="1"/>
  <c r="G1203" i="2"/>
  <c r="F1203" i="2"/>
  <c r="H1202" i="2"/>
  <c r="I1202" i="2" s="1"/>
  <c r="J1202" i="2" s="1"/>
  <c r="K1202" i="2" s="1"/>
  <c r="F1202" i="2"/>
  <c r="G1202" i="2" s="1"/>
  <c r="H1201" i="2"/>
  <c r="I1201" i="2" s="1"/>
  <c r="J1201" i="2" s="1"/>
  <c r="K1201" i="2" s="1"/>
  <c r="F1201" i="2"/>
  <c r="G1201" i="2" s="1"/>
  <c r="J1200" i="2"/>
  <c r="K1200" i="2" s="1"/>
  <c r="I1200" i="2"/>
  <c r="H1200" i="2"/>
  <c r="F1200" i="2"/>
  <c r="G1200" i="2" s="1"/>
  <c r="H1199" i="2"/>
  <c r="I1199" i="2" s="1"/>
  <c r="F1199" i="2"/>
  <c r="G1199" i="2" s="1"/>
  <c r="J1199" i="2" s="1"/>
  <c r="K1199" i="2" s="1"/>
  <c r="H1198" i="2"/>
  <c r="I1198" i="2" s="1"/>
  <c r="J1198" i="2" s="1"/>
  <c r="K1198" i="2" s="1"/>
  <c r="F1198" i="2"/>
  <c r="G1198" i="2" s="1"/>
  <c r="H1197" i="2"/>
  <c r="I1197" i="2" s="1"/>
  <c r="J1197" i="2" s="1"/>
  <c r="K1197" i="2" s="1"/>
  <c r="F1197" i="2"/>
  <c r="G1197" i="2" s="1"/>
  <c r="I1196" i="2"/>
  <c r="J1196" i="2" s="1"/>
  <c r="K1196" i="2" s="1"/>
  <c r="H1196" i="2"/>
  <c r="F1196" i="2"/>
  <c r="G1196" i="2" s="1"/>
  <c r="H1195" i="2"/>
  <c r="I1195" i="2" s="1"/>
  <c r="G1195" i="2"/>
  <c r="J1195" i="2" s="1"/>
  <c r="K1195" i="2" s="1"/>
  <c r="F1195" i="2"/>
  <c r="H1194" i="2"/>
  <c r="I1194" i="2" s="1"/>
  <c r="J1194" i="2" s="1"/>
  <c r="K1194" i="2" s="1"/>
  <c r="F1194" i="2"/>
  <c r="G1194" i="2" s="1"/>
  <c r="H1193" i="2"/>
  <c r="I1193" i="2" s="1"/>
  <c r="J1193" i="2" s="1"/>
  <c r="K1193" i="2" s="1"/>
  <c r="F1193" i="2"/>
  <c r="G1193" i="2" s="1"/>
  <c r="I1192" i="2"/>
  <c r="J1192" i="2" s="1"/>
  <c r="K1192" i="2" s="1"/>
  <c r="H1192" i="2"/>
  <c r="F1192" i="2"/>
  <c r="G1192" i="2" s="1"/>
  <c r="J1191" i="2"/>
  <c r="K1191" i="2" s="1"/>
  <c r="H1191" i="2"/>
  <c r="I1191" i="2" s="1"/>
  <c r="G1191" i="2"/>
  <c r="F1191" i="2"/>
  <c r="H1190" i="2"/>
  <c r="I1190" i="2" s="1"/>
  <c r="J1190" i="2" s="1"/>
  <c r="K1190" i="2" s="1"/>
  <c r="F1190" i="2"/>
  <c r="G1190" i="2" s="1"/>
  <c r="H1189" i="2"/>
  <c r="I1189" i="2" s="1"/>
  <c r="F1189" i="2"/>
  <c r="G1189" i="2" s="1"/>
  <c r="I1188" i="2"/>
  <c r="J1188" i="2" s="1"/>
  <c r="K1188" i="2" s="1"/>
  <c r="H1188" i="2"/>
  <c r="F1188" i="2"/>
  <c r="G1188" i="2" s="1"/>
  <c r="H1187" i="2"/>
  <c r="I1187" i="2" s="1"/>
  <c r="G1187" i="2"/>
  <c r="J1187" i="2" s="1"/>
  <c r="K1187" i="2" s="1"/>
  <c r="F1187" i="2"/>
  <c r="H1186" i="2"/>
  <c r="I1186" i="2" s="1"/>
  <c r="J1186" i="2" s="1"/>
  <c r="K1186" i="2" s="1"/>
  <c r="F1186" i="2"/>
  <c r="G1186" i="2" s="1"/>
  <c r="H1185" i="2"/>
  <c r="I1185" i="2" s="1"/>
  <c r="F1185" i="2"/>
  <c r="G1185" i="2" s="1"/>
  <c r="I1184" i="2"/>
  <c r="J1184" i="2" s="1"/>
  <c r="K1184" i="2" s="1"/>
  <c r="H1184" i="2"/>
  <c r="F1184" i="2"/>
  <c r="G1184" i="2" s="1"/>
  <c r="J1183" i="2"/>
  <c r="K1183" i="2" s="1"/>
  <c r="H1183" i="2"/>
  <c r="I1183" i="2" s="1"/>
  <c r="G1183" i="2"/>
  <c r="F1183" i="2"/>
  <c r="H1182" i="2"/>
  <c r="I1182" i="2" s="1"/>
  <c r="J1182" i="2" s="1"/>
  <c r="K1182" i="2" s="1"/>
  <c r="F1182" i="2"/>
  <c r="G1182" i="2" s="1"/>
  <c r="H1181" i="2"/>
  <c r="I1181" i="2" s="1"/>
  <c r="J1181" i="2" s="1"/>
  <c r="K1181" i="2" s="1"/>
  <c r="F1181" i="2"/>
  <c r="G1181" i="2" s="1"/>
  <c r="I1180" i="2"/>
  <c r="J1180" i="2" s="1"/>
  <c r="K1180" i="2" s="1"/>
  <c r="H1180" i="2"/>
  <c r="F1180" i="2"/>
  <c r="G1180" i="2" s="1"/>
  <c r="H1179" i="2"/>
  <c r="I1179" i="2" s="1"/>
  <c r="G1179" i="2"/>
  <c r="J1179" i="2" s="1"/>
  <c r="K1179" i="2" s="1"/>
  <c r="F1179" i="2"/>
  <c r="H1178" i="2"/>
  <c r="I1178" i="2" s="1"/>
  <c r="J1178" i="2" s="1"/>
  <c r="K1178" i="2" s="1"/>
  <c r="F1178" i="2"/>
  <c r="G1178" i="2" s="1"/>
  <c r="H1177" i="2"/>
  <c r="I1177" i="2" s="1"/>
  <c r="J1177" i="2" s="1"/>
  <c r="K1177" i="2" s="1"/>
  <c r="F1177" i="2"/>
  <c r="G1177" i="2" s="1"/>
  <c r="I1176" i="2"/>
  <c r="J1176" i="2" s="1"/>
  <c r="K1176" i="2" s="1"/>
  <c r="H1176" i="2"/>
  <c r="F1176" i="2"/>
  <c r="G1176" i="2" s="1"/>
  <c r="J1175" i="2"/>
  <c r="K1175" i="2" s="1"/>
  <c r="H1175" i="2"/>
  <c r="I1175" i="2" s="1"/>
  <c r="G1175" i="2"/>
  <c r="F1175" i="2"/>
  <c r="H1174" i="2"/>
  <c r="I1174" i="2" s="1"/>
  <c r="J1174" i="2" s="1"/>
  <c r="K1174" i="2" s="1"/>
  <c r="F1174" i="2"/>
  <c r="G1174" i="2" s="1"/>
  <c r="H1173" i="2"/>
  <c r="I1173" i="2" s="1"/>
  <c r="F1173" i="2"/>
  <c r="G1173" i="2" s="1"/>
  <c r="I1172" i="2"/>
  <c r="J1172" i="2" s="1"/>
  <c r="K1172" i="2" s="1"/>
  <c r="H1172" i="2"/>
  <c r="F1172" i="2"/>
  <c r="G1172" i="2" s="1"/>
  <c r="H1171" i="2"/>
  <c r="I1171" i="2" s="1"/>
  <c r="G1171" i="2"/>
  <c r="J1171" i="2" s="1"/>
  <c r="K1171" i="2" s="1"/>
  <c r="F1171" i="2"/>
  <c r="H1170" i="2"/>
  <c r="I1170" i="2" s="1"/>
  <c r="J1170" i="2" s="1"/>
  <c r="K1170" i="2" s="1"/>
  <c r="F1170" i="2"/>
  <c r="G1170" i="2" s="1"/>
  <c r="H1169" i="2"/>
  <c r="I1169" i="2" s="1"/>
  <c r="F1169" i="2"/>
  <c r="G1169" i="2" s="1"/>
  <c r="I1168" i="2"/>
  <c r="J1168" i="2" s="1"/>
  <c r="K1168" i="2" s="1"/>
  <c r="H1168" i="2"/>
  <c r="F1168" i="2"/>
  <c r="G1168" i="2" s="1"/>
  <c r="J1167" i="2"/>
  <c r="K1167" i="2" s="1"/>
  <c r="H1167" i="2"/>
  <c r="I1167" i="2" s="1"/>
  <c r="G1167" i="2"/>
  <c r="F1167" i="2"/>
  <c r="H1166" i="2"/>
  <c r="I1166" i="2" s="1"/>
  <c r="J1166" i="2" s="1"/>
  <c r="K1166" i="2" s="1"/>
  <c r="F1166" i="2"/>
  <c r="G1166" i="2" s="1"/>
  <c r="H1165" i="2"/>
  <c r="I1165" i="2" s="1"/>
  <c r="J1165" i="2" s="1"/>
  <c r="K1165" i="2" s="1"/>
  <c r="F1165" i="2"/>
  <c r="G1165" i="2" s="1"/>
  <c r="I1164" i="2"/>
  <c r="J1164" i="2" s="1"/>
  <c r="K1164" i="2" s="1"/>
  <c r="H1164" i="2"/>
  <c r="F1164" i="2"/>
  <c r="G1164" i="2" s="1"/>
  <c r="H1163" i="2"/>
  <c r="I1163" i="2" s="1"/>
  <c r="G1163" i="2"/>
  <c r="J1163" i="2" s="1"/>
  <c r="K1163" i="2" s="1"/>
  <c r="F1163" i="2"/>
  <c r="H1162" i="2"/>
  <c r="I1162" i="2" s="1"/>
  <c r="J1162" i="2" s="1"/>
  <c r="K1162" i="2" s="1"/>
  <c r="F1162" i="2"/>
  <c r="G1162" i="2" s="1"/>
  <c r="H1161" i="2"/>
  <c r="I1161" i="2" s="1"/>
  <c r="J1161" i="2" s="1"/>
  <c r="K1161" i="2" s="1"/>
  <c r="F1161" i="2"/>
  <c r="G1161" i="2" s="1"/>
  <c r="I1160" i="2"/>
  <c r="J1160" i="2" s="1"/>
  <c r="K1160" i="2" s="1"/>
  <c r="H1160" i="2"/>
  <c r="F1160" i="2"/>
  <c r="G1160" i="2" s="1"/>
  <c r="J1159" i="2"/>
  <c r="K1159" i="2" s="1"/>
  <c r="H1159" i="2"/>
  <c r="I1159" i="2" s="1"/>
  <c r="G1159" i="2"/>
  <c r="F1159" i="2"/>
  <c r="H1158" i="2"/>
  <c r="I1158" i="2" s="1"/>
  <c r="J1158" i="2" s="1"/>
  <c r="K1158" i="2" s="1"/>
  <c r="F1158" i="2"/>
  <c r="G1158" i="2" s="1"/>
  <c r="H1157" i="2"/>
  <c r="I1157" i="2" s="1"/>
  <c r="F1157" i="2"/>
  <c r="G1157" i="2" s="1"/>
  <c r="I1156" i="2"/>
  <c r="J1156" i="2" s="1"/>
  <c r="K1156" i="2" s="1"/>
  <c r="H1156" i="2"/>
  <c r="F1156" i="2"/>
  <c r="G1156" i="2" s="1"/>
  <c r="H1155" i="2"/>
  <c r="I1155" i="2" s="1"/>
  <c r="G1155" i="2"/>
  <c r="J1155" i="2" s="1"/>
  <c r="K1155" i="2" s="1"/>
  <c r="F1155" i="2"/>
  <c r="H1154" i="2"/>
  <c r="I1154" i="2" s="1"/>
  <c r="J1154" i="2" s="1"/>
  <c r="K1154" i="2" s="1"/>
  <c r="F1154" i="2"/>
  <c r="G1154" i="2" s="1"/>
  <c r="H1153" i="2"/>
  <c r="I1153" i="2" s="1"/>
  <c r="F1153" i="2"/>
  <c r="G1153" i="2" s="1"/>
  <c r="I1152" i="2"/>
  <c r="J1152" i="2" s="1"/>
  <c r="K1152" i="2" s="1"/>
  <c r="H1152" i="2"/>
  <c r="F1152" i="2"/>
  <c r="G1152" i="2" s="1"/>
  <c r="J1151" i="2"/>
  <c r="K1151" i="2" s="1"/>
  <c r="H1151" i="2"/>
  <c r="I1151" i="2" s="1"/>
  <c r="G1151" i="2"/>
  <c r="F1151" i="2"/>
  <c r="H1150" i="2"/>
  <c r="I1150" i="2" s="1"/>
  <c r="J1150" i="2" s="1"/>
  <c r="K1150" i="2" s="1"/>
  <c r="F1150" i="2"/>
  <c r="G1150" i="2" s="1"/>
  <c r="H1149" i="2"/>
  <c r="I1149" i="2" s="1"/>
  <c r="J1149" i="2" s="1"/>
  <c r="K1149" i="2" s="1"/>
  <c r="F1149" i="2"/>
  <c r="G1149" i="2" s="1"/>
  <c r="I1148" i="2"/>
  <c r="J1148" i="2" s="1"/>
  <c r="K1148" i="2" s="1"/>
  <c r="H1148" i="2"/>
  <c r="F1148" i="2"/>
  <c r="G1148" i="2" s="1"/>
  <c r="H1147" i="2"/>
  <c r="I1147" i="2" s="1"/>
  <c r="G1147" i="2"/>
  <c r="J1147" i="2" s="1"/>
  <c r="K1147" i="2" s="1"/>
  <c r="F1147" i="2"/>
  <c r="H1146" i="2"/>
  <c r="I1146" i="2" s="1"/>
  <c r="J1146" i="2" s="1"/>
  <c r="K1146" i="2" s="1"/>
  <c r="F1146" i="2"/>
  <c r="G1146" i="2" s="1"/>
  <c r="H1145" i="2"/>
  <c r="I1145" i="2" s="1"/>
  <c r="J1145" i="2" s="1"/>
  <c r="K1145" i="2" s="1"/>
  <c r="F1145" i="2"/>
  <c r="G1145" i="2" s="1"/>
  <c r="I1144" i="2"/>
  <c r="J1144" i="2" s="1"/>
  <c r="K1144" i="2" s="1"/>
  <c r="H1144" i="2"/>
  <c r="F1144" i="2"/>
  <c r="G1144" i="2" s="1"/>
  <c r="J1143" i="2"/>
  <c r="K1143" i="2" s="1"/>
  <c r="H1143" i="2"/>
  <c r="I1143" i="2" s="1"/>
  <c r="G1143" i="2"/>
  <c r="F1143" i="2"/>
  <c r="H1142" i="2"/>
  <c r="I1142" i="2" s="1"/>
  <c r="J1142" i="2" s="1"/>
  <c r="K1142" i="2" s="1"/>
  <c r="F1142" i="2"/>
  <c r="G1142" i="2" s="1"/>
  <c r="H1141" i="2"/>
  <c r="I1141" i="2" s="1"/>
  <c r="F1141" i="2"/>
  <c r="G1141" i="2" s="1"/>
  <c r="I1140" i="2"/>
  <c r="J1140" i="2" s="1"/>
  <c r="K1140" i="2" s="1"/>
  <c r="H1140" i="2"/>
  <c r="F1140" i="2"/>
  <c r="G1140" i="2" s="1"/>
  <c r="H1139" i="2"/>
  <c r="I1139" i="2" s="1"/>
  <c r="G1139" i="2"/>
  <c r="J1139" i="2" s="1"/>
  <c r="K1139" i="2" s="1"/>
  <c r="F1139" i="2"/>
  <c r="H1138" i="2"/>
  <c r="I1138" i="2" s="1"/>
  <c r="J1138" i="2" s="1"/>
  <c r="K1138" i="2" s="1"/>
  <c r="F1138" i="2"/>
  <c r="G1138" i="2" s="1"/>
  <c r="H1137" i="2"/>
  <c r="I1137" i="2" s="1"/>
  <c r="F1137" i="2"/>
  <c r="G1137" i="2" s="1"/>
  <c r="I1136" i="2"/>
  <c r="J1136" i="2" s="1"/>
  <c r="K1136" i="2" s="1"/>
  <c r="H1136" i="2"/>
  <c r="F1136" i="2"/>
  <c r="G1136" i="2" s="1"/>
  <c r="J1135" i="2"/>
  <c r="K1135" i="2" s="1"/>
  <c r="H1135" i="2"/>
  <c r="I1135" i="2" s="1"/>
  <c r="G1135" i="2"/>
  <c r="F1135" i="2"/>
  <c r="H1134" i="2"/>
  <c r="I1134" i="2" s="1"/>
  <c r="J1134" i="2" s="1"/>
  <c r="K1134" i="2" s="1"/>
  <c r="F1134" i="2"/>
  <c r="G1134" i="2" s="1"/>
  <c r="H1133" i="2"/>
  <c r="I1133" i="2" s="1"/>
  <c r="J1133" i="2" s="1"/>
  <c r="K1133" i="2" s="1"/>
  <c r="F1133" i="2"/>
  <c r="G1133" i="2" s="1"/>
  <c r="I1132" i="2"/>
  <c r="J1132" i="2" s="1"/>
  <c r="K1132" i="2" s="1"/>
  <c r="H1132" i="2"/>
  <c r="F1132" i="2"/>
  <c r="G1132" i="2" s="1"/>
  <c r="H1131" i="2"/>
  <c r="I1131" i="2" s="1"/>
  <c r="G1131" i="2"/>
  <c r="J1131" i="2" s="1"/>
  <c r="K1131" i="2" s="1"/>
  <c r="F1131" i="2"/>
  <c r="H1130" i="2"/>
  <c r="I1130" i="2" s="1"/>
  <c r="J1130" i="2" s="1"/>
  <c r="K1130" i="2" s="1"/>
  <c r="F1130" i="2"/>
  <c r="G1130" i="2" s="1"/>
  <c r="H1129" i="2"/>
  <c r="I1129" i="2" s="1"/>
  <c r="J1129" i="2" s="1"/>
  <c r="K1129" i="2" s="1"/>
  <c r="F1129" i="2"/>
  <c r="G1129" i="2" s="1"/>
  <c r="I1128" i="2"/>
  <c r="J1128" i="2" s="1"/>
  <c r="K1128" i="2" s="1"/>
  <c r="H1128" i="2"/>
  <c r="F1128" i="2"/>
  <c r="G1128" i="2" s="1"/>
  <c r="J1127" i="2"/>
  <c r="K1127" i="2" s="1"/>
  <c r="H1127" i="2"/>
  <c r="I1127" i="2" s="1"/>
  <c r="G1127" i="2"/>
  <c r="F1127" i="2"/>
  <c r="H1126" i="2"/>
  <c r="I1126" i="2" s="1"/>
  <c r="J1126" i="2" s="1"/>
  <c r="K1126" i="2" s="1"/>
  <c r="F1126" i="2"/>
  <c r="G1126" i="2" s="1"/>
  <c r="H1125" i="2"/>
  <c r="I1125" i="2" s="1"/>
  <c r="F1125" i="2"/>
  <c r="G1125" i="2" s="1"/>
  <c r="I1124" i="2"/>
  <c r="J1124" i="2" s="1"/>
  <c r="K1124" i="2" s="1"/>
  <c r="H1124" i="2"/>
  <c r="F1124" i="2"/>
  <c r="G1124" i="2" s="1"/>
  <c r="H1123" i="2"/>
  <c r="I1123" i="2" s="1"/>
  <c r="G1123" i="2"/>
  <c r="J1123" i="2" s="1"/>
  <c r="K1123" i="2" s="1"/>
  <c r="F1123" i="2"/>
  <c r="H1122" i="2"/>
  <c r="I1122" i="2" s="1"/>
  <c r="J1122" i="2" s="1"/>
  <c r="K1122" i="2" s="1"/>
  <c r="F1122" i="2"/>
  <c r="G1122" i="2" s="1"/>
  <c r="H1121" i="2"/>
  <c r="I1121" i="2" s="1"/>
  <c r="F1121" i="2"/>
  <c r="G1121" i="2" s="1"/>
  <c r="I1120" i="2"/>
  <c r="J1120" i="2" s="1"/>
  <c r="K1120" i="2" s="1"/>
  <c r="H1120" i="2"/>
  <c r="F1120" i="2"/>
  <c r="G1120" i="2" s="1"/>
  <c r="J1119" i="2"/>
  <c r="K1119" i="2" s="1"/>
  <c r="H1119" i="2"/>
  <c r="I1119" i="2" s="1"/>
  <c r="G1119" i="2"/>
  <c r="F1119" i="2"/>
  <c r="H1118" i="2"/>
  <c r="I1118" i="2" s="1"/>
  <c r="J1118" i="2" s="1"/>
  <c r="K1118" i="2" s="1"/>
  <c r="F1118" i="2"/>
  <c r="G1118" i="2" s="1"/>
  <c r="H1117" i="2"/>
  <c r="I1117" i="2" s="1"/>
  <c r="J1117" i="2" s="1"/>
  <c r="K1117" i="2" s="1"/>
  <c r="F1117" i="2"/>
  <c r="G1117" i="2" s="1"/>
  <c r="I1116" i="2"/>
  <c r="J1116" i="2" s="1"/>
  <c r="K1116" i="2" s="1"/>
  <c r="H1116" i="2"/>
  <c r="F1116" i="2"/>
  <c r="G1116" i="2" s="1"/>
  <c r="H1115" i="2"/>
  <c r="I1115" i="2" s="1"/>
  <c r="G1115" i="2"/>
  <c r="J1115" i="2" s="1"/>
  <c r="K1115" i="2" s="1"/>
  <c r="F1115" i="2"/>
  <c r="H1114" i="2"/>
  <c r="I1114" i="2" s="1"/>
  <c r="J1114" i="2" s="1"/>
  <c r="K1114" i="2" s="1"/>
  <c r="F1114" i="2"/>
  <c r="G1114" i="2" s="1"/>
  <c r="H1113" i="2"/>
  <c r="I1113" i="2" s="1"/>
  <c r="J1113" i="2" s="1"/>
  <c r="K1113" i="2" s="1"/>
  <c r="F1113" i="2"/>
  <c r="G1113" i="2" s="1"/>
  <c r="I1112" i="2"/>
  <c r="J1112" i="2" s="1"/>
  <c r="K1112" i="2" s="1"/>
  <c r="H1112" i="2"/>
  <c r="F1112" i="2"/>
  <c r="G1112" i="2" s="1"/>
  <c r="J1111" i="2"/>
  <c r="K1111" i="2" s="1"/>
  <c r="H1111" i="2"/>
  <c r="I1111" i="2" s="1"/>
  <c r="G1111" i="2"/>
  <c r="F1111" i="2"/>
  <c r="H1110" i="2"/>
  <c r="I1110" i="2" s="1"/>
  <c r="J1110" i="2" s="1"/>
  <c r="K1110" i="2" s="1"/>
  <c r="F1110" i="2"/>
  <c r="G1110" i="2" s="1"/>
  <c r="H1109" i="2"/>
  <c r="I1109" i="2" s="1"/>
  <c r="F1109" i="2"/>
  <c r="G1109" i="2" s="1"/>
  <c r="I1108" i="2"/>
  <c r="J1108" i="2" s="1"/>
  <c r="K1108" i="2" s="1"/>
  <c r="H1108" i="2"/>
  <c r="F1108" i="2"/>
  <c r="G1108" i="2" s="1"/>
  <c r="H1107" i="2"/>
  <c r="I1107" i="2" s="1"/>
  <c r="G1107" i="2"/>
  <c r="J1107" i="2" s="1"/>
  <c r="K1107" i="2" s="1"/>
  <c r="F1107" i="2"/>
  <c r="H1106" i="2"/>
  <c r="I1106" i="2" s="1"/>
  <c r="J1106" i="2" s="1"/>
  <c r="K1106" i="2" s="1"/>
  <c r="F1106" i="2"/>
  <c r="G1106" i="2" s="1"/>
  <c r="H1105" i="2"/>
  <c r="I1105" i="2" s="1"/>
  <c r="F1105" i="2"/>
  <c r="G1105" i="2" s="1"/>
  <c r="I1104" i="2"/>
  <c r="J1104" i="2" s="1"/>
  <c r="K1104" i="2" s="1"/>
  <c r="H1104" i="2"/>
  <c r="F1104" i="2"/>
  <c r="G1104" i="2" s="1"/>
  <c r="J1103" i="2"/>
  <c r="K1103" i="2" s="1"/>
  <c r="H1103" i="2"/>
  <c r="I1103" i="2" s="1"/>
  <c r="G1103" i="2"/>
  <c r="F1103" i="2"/>
  <c r="H1102" i="2"/>
  <c r="I1102" i="2" s="1"/>
  <c r="J1102" i="2" s="1"/>
  <c r="K1102" i="2" s="1"/>
  <c r="F1102" i="2"/>
  <c r="G1102" i="2" s="1"/>
  <c r="H1101" i="2"/>
  <c r="I1101" i="2" s="1"/>
  <c r="J1101" i="2" s="1"/>
  <c r="K1101" i="2" s="1"/>
  <c r="F1101" i="2"/>
  <c r="G1101" i="2" s="1"/>
  <c r="I1100" i="2"/>
  <c r="J1100" i="2" s="1"/>
  <c r="K1100" i="2" s="1"/>
  <c r="H1100" i="2"/>
  <c r="F1100" i="2"/>
  <c r="G1100" i="2" s="1"/>
  <c r="H1099" i="2"/>
  <c r="I1099" i="2" s="1"/>
  <c r="G1099" i="2"/>
  <c r="J1099" i="2" s="1"/>
  <c r="K1099" i="2" s="1"/>
  <c r="F1099" i="2"/>
  <c r="H1098" i="2"/>
  <c r="I1098" i="2" s="1"/>
  <c r="J1098" i="2" s="1"/>
  <c r="K1098" i="2" s="1"/>
  <c r="F1098" i="2"/>
  <c r="G1098" i="2" s="1"/>
  <c r="H1097" i="2"/>
  <c r="I1097" i="2" s="1"/>
  <c r="J1097" i="2" s="1"/>
  <c r="K1097" i="2" s="1"/>
  <c r="F1097" i="2"/>
  <c r="G1097" i="2" s="1"/>
  <c r="I1096" i="2"/>
  <c r="J1096" i="2" s="1"/>
  <c r="K1096" i="2" s="1"/>
  <c r="H1096" i="2"/>
  <c r="F1096" i="2"/>
  <c r="G1096" i="2" s="1"/>
  <c r="J1095" i="2"/>
  <c r="K1095" i="2" s="1"/>
  <c r="H1095" i="2"/>
  <c r="I1095" i="2" s="1"/>
  <c r="G1095" i="2"/>
  <c r="F1095" i="2"/>
  <c r="H1094" i="2"/>
  <c r="I1094" i="2" s="1"/>
  <c r="J1094" i="2" s="1"/>
  <c r="K1094" i="2" s="1"/>
  <c r="F1094" i="2"/>
  <c r="G1094" i="2" s="1"/>
  <c r="H1093" i="2"/>
  <c r="I1093" i="2" s="1"/>
  <c r="F1093" i="2"/>
  <c r="G1093" i="2" s="1"/>
  <c r="I1092" i="2"/>
  <c r="J1092" i="2" s="1"/>
  <c r="K1092" i="2" s="1"/>
  <c r="H1092" i="2"/>
  <c r="F1092" i="2"/>
  <c r="G1092" i="2" s="1"/>
  <c r="H1091" i="2"/>
  <c r="I1091" i="2" s="1"/>
  <c r="G1091" i="2"/>
  <c r="J1091" i="2" s="1"/>
  <c r="K1091" i="2" s="1"/>
  <c r="F1091" i="2"/>
  <c r="H1090" i="2"/>
  <c r="I1090" i="2" s="1"/>
  <c r="J1090" i="2" s="1"/>
  <c r="K1090" i="2" s="1"/>
  <c r="F1090" i="2"/>
  <c r="G1090" i="2" s="1"/>
  <c r="H1089" i="2"/>
  <c r="I1089" i="2" s="1"/>
  <c r="F1089" i="2"/>
  <c r="G1089" i="2" s="1"/>
  <c r="I1088" i="2"/>
  <c r="J1088" i="2" s="1"/>
  <c r="K1088" i="2" s="1"/>
  <c r="H1088" i="2"/>
  <c r="F1088" i="2"/>
  <c r="G1088" i="2" s="1"/>
  <c r="J1087" i="2"/>
  <c r="K1087" i="2" s="1"/>
  <c r="H1087" i="2"/>
  <c r="I1087" i="2" s="1"/>
  <c r="G1087" i="2"/>
  <c r="F1087" i="2"/>
  <c r="H1086" i="2"/>
  <c r="I1086" i="2" s="1"/>
  <c r="J1086" i="2" s="1"/>
  <c r="K1086" i="2" s="1"/>
  <c r="F1086" i="2"/>
  <c r="G1086" i="2" s="1"/>
  <c r="H1085" i="2"/>
  <c r="I1085" i="2" s="1"/>
  <c r="J1085" i="2" s="1"/>
  <c r="K1085" i="2" s="1"/>
  <c r="F1085" i="2"/>
  <c r="G1085" i="2" s="1"/>
  <c r="I1084" i="2"/>
  <c r="J1084" i="2" s="1"/>
  <c r="K1084" i="2" s="1"/>
  <c r="H1084" i="2"/>
  <c r="F1084" i="2"/>
  <c r="G1084" i="2" s="1"/>
  <c r="H1083" i="2"/>
  <c r="I1083" i="2" s="1"/>
  <c r="G1083" i="2"/>
  <c r="J1083" i="2" s="1"/>
  <c r="K1083" i="2" s="1"/>
  <c r="F1083" i="2"/>
  <c r="H1082" i="2"/>
  <c r="I1082" i="2" s="1"/>
  <c r="J1082" i="2" s="1"/>
  <c r="K1082" i="2" s="1"/>
  <c r="F1082" i="2"/>
  <c r="G1082" i="2" s="1"/>
  <c r="H1081" i="2"/>
  <c r="I1081" i="2" s="1"/>
  <c r="J1081" i="2" s="1"/>
  <c r="K1081" i="2" s="1"/>
  <c r="F1081" i="2"/>
  <c r="G1081" i="2" s="1"/>
  <c r="I1080" i="2"/>
  <c r="J1080" i="2" s="1"/>
  <c r="K1080" i="2" s="1"/>
  <c r="H1080" i="2"/>
  <c r="F1080" i="2"/>
  <c r="G1080" i="2" s="1"/>
  <c r="J1079" i="2"/>
  <c r="K1079" i="2" s="1"/>
  <c r="H1079" i="2"/>
  <c r="I1079" i="2" s="1"/>
  <c r="G1079" i="2"/>
  <c r="F1079" i="2"/>
  <c r="H1078" i="2"/>
  <c r="I1078" i="2" s="1"/>
  <c r="J1078" i="2" s="1"/>
  <c r="K1078" i="2" s="1"/>
  <c r="F1078" i="2"/>
  <c r="G1078" i="2" s="1"/>
  <c r="H1077" i="2"/>
  <c r="I1077" i="2" s="1"/>
  <c r="F1077" i="2"/>
  <c r="G1077" i="2" s="1"/>
  <c r="I1076" i="2"/>
  <c r="J1076" i="2" s="1"/>
  <c r="K1076" i="2" s="1"/>
  <c r="H1076" i="2"/>
  <c r="F1076" i="2"/>
  <c r="G1076" i="2" s="1"/>
  <c r="H1075" i="2"/>
  <c r="I1075" i="2" s="1"/>
  <c r="G1075" i="2"/>
  <c r="J1075" i="2" s="1"/>
  <c r="K1075" i="2" s="1"/>
  <c r="F1075" i="2"/>
  <c r="H1074" i="2"/>
  <c r="I1074" i="2" s="1"/>
  <c r="J1074" i="2" s="1"/>
  <c r="K1074" i="2" s="1"/>
  <c r="F1074" i="2"/>
  <c r="G1074" i="2" s="1"/>
  <c r="H1073" i="2"/>
  <c r="I1073" i="2" s="1"/>
  <c r="F1073" i="2"/>
  <c r="G1073" i="2" s="1"/>
  <c r="I1072" i="2"/>
  <c r="J1072" i="2" s="1"/>
  <c r="K1072" i="2" s="1"/>
  <c r="H1072" i="2"/>
  <c r="F1072" i="2"/>
  <c r="G1072" i="2" s="1"/>
  <c r="J1071" i="2"/>
  <c r="K1071" i="2" s="1"/>
  <c r="H1071" i="2"/>
  <c r="I1071" i="2" s="1"/>
  <c r="G1071" i="2"/>
  <c r="F1071" i="2"/>
  <c r="H1070" i="2"/>
  <c r="I1070" i="2" s="1"/>
  <c r="J1070" i="2" s="1"/>
  <c r="K1070" i="2" s="1"/>
  <c r="F1070" i="2"/>
  <c r="G1070" i="2" s="1"/>
  <c r="H1069" i="2"/>
  <c r="I1069" i="2" s="1"/>
  <c r="J1069" i="2" s="1"/>
  <c r="K1069" i="2" s="1"/>
  <c r="F1069" i="2"/>
  <c r="G1069" i="2" s="1"/>
  <c r="I1068" i="2"/>
  <c r="J1068" i="2" s="1"/>
  <c r="K1068" i="2" s="1"/>
  <c r="H1068" i="2"/>
  <c r="F1068" i="2"/>
  <c r="G1068" i="2" s="1"/>
  <c r="J1067" i="2"/>
  <c r="K1067" i="2" s="1"/>
  <c r="H1067" i="2"/>
  <c r="I1067" i="2" s="1"/>
  <c r="G1067" i="2"/>
  <c r="F1067" i="2"/>
  <c r="H1066" i="2"/>
  <c r="I1066" i="2" s="1"/>
  <c r="J1066" i="2" s="1"/>
  <c r="K1066" i="2" s="1"/>
  <c r="F1066" i="2"/>
  <c r="G1066" i="2" s="1"/>
  <c r="H1065" i="2"/>
  <c r="I1065" i="2" s="1"/>
  <c r="F1065" i="2"/>
  <c r="G1065" i="2" s="1"/>
  <c r="I1064" i="2"/>
  <c r="J1064" i="2" s="1"/>
  <c r="K1064" i="2" s="1"/>
  <c r="H1064" i="2"/>
  <c r="F1064" i="2"/>
  <c r="G1064" i="2" s="1"/>
  <c r="J1063" i="2"/>
  <c r="K1063" i="2" s="1"/>
  <c r="H1063" i="2"/>
  <c r="I1063" i="2" s="1"/>
  <c r="G1063" i="2"/>
  <c r="F1063" i="2"/>
  <c r="H1062" i="2"/>
  <c r="I1062" i="2" s="1"/>
  <c r="J1062" i="2" s="1"/>
  <c r="K1062" i="2" s="1"/>
  <c r="F1062" i="2"/>
  <c r="G1062" i="2" s="1"/>
  <c r="H1061" i="2"/>
  <c r="I1061" i="2" s="1"/>
  <c r="J1061" i="2" s="1"/>
  <c r="K1061" i="2" s="1"/>
  <c r="F1061" i="2"/>
  <c r="G1061" i="2" s="1"/>
  <c r="I1060" i="2"/>
  <c r="J1060" i="2" s="1"/>
  <c r="K1060" i="2" s="1"/>
  <c r="H1060" i="2"/>
  <c r="F1060" i="2"/>
  <c r="G1060" i="2" s="1"/>
  <c r="J1059" i="2"/>
  <c r="K1059" i="2" s="1"/>
  <c r="H1059" i="2"/>
  <c r="I1059" i="2" s="1"/>
  <c r="G1059" i="2"/>
  <c r="F1059" i="2"/>
  <c r="H1058" i="2"/>
  <c r="I1058" i="2" s="1"/>
  <c r="J1058" i="2" s="1"/>
  <c r="K1058" i="2" s="1"/>
  <c r="F1058" i="2"/>
  <c r="G1058" i="2" s="1"/>
  <c r="H1057" i="2"/>
  <c r="I1057" i="2" s="1"/>
  <c r="F1057" i="2"/>
  <c r="G1057" i="2" s="1"/>
  <c r="I1056" i="2"/>
  <c r="J1056" i="2" s="1"/>
  <c r="K1056" i="2" s="1"/>
  <c r="H1056" i="2"/>
  <c r="F1056" i="2"/>
  <c r="G1056" i="2" s="1"/>
  <c r="J1055" i="2"/>
  <c r="K1055" i="2" s="1"/>
  <c r="H1055" i="2"/>
  <c r="I1055" i="2" s="1"/>
  <c r="G1055" i="2"/>
  <c r="F1055" i="2"/>
  <c r="H1054" i="2"/>
  <c r="I1054" i="2" s="1"/>
  <c r="J1054" i="2" s="1"/>
  <c r="K1054" i="2" s="1"/>
  <c r="F1054" i="2"/>
  <c r="G1054" i="2" s="1"/>
  <c r="H1053" i="2"/>
  <c r="I1053" i="2" s="1"/>
  <c r="J1053" i="2" s="1"/>
  <c r="K1053" i="2" s="1"/>
  <c r="F1053" i="2"/>
  <c r="G1053" i="2" s="1"/>
  <c r="I1052" i="2"/>
  <c r="J1052" i="2" s="1"/>
  <c r="K1052" i="2" s="1"/>
  <c r="H1052" i="2"/>
  <c r="F1052" i="2"/>
  <c r="G1052" i="2" s="1"/>
  <c r="J1051" i="2"/>
  <c r="K1051" i="2" s="1"/>
  <c r="H1051" i="2"/>
  <c r="I1051" i="2" s="1"/>
  <c r="G1051" i="2"/>
  <c r="F1051" i="2"/>
  <c r="H1050" i="2"/>
  <c r="I1050" i="2" s="1"/>
  <c r="J1050" i="2" s="1"/>
  <c r="K1050" i="2" s="1"/>
  <c r="F1050" i="2"/>
  <c r="G1050" i="2" s="1"/>
  <c r="H1049" i="2"/>
  <c r="I1049" i="2" s="1"/>
  <c r="F1049" i="2"/>
  <c r="G1049" i="2" s="1"/>
  <c r="I1048" i="2"/>
  <c r="J1048" i="2" s="1"/>
  <c r="K1048" i="2" s="1"/>
  <c r="H1048" i="2"/>
  <c r="F1048" i="2"/>
  <c r="G1048" i="2" s="1"/>
  <c r="J1047" i="2"/>
  <c r="K1047" i="2" s="1"/>
  <c r="H1047" i="2"/>
  <c r="I1047" i="2" s="1"/>
  <c r="G1047" i="2"/>
  <c r="F1047" i="2"/>
  <c r="H1046" i="2"/>
  <c r="I1046" i="2" s="1"/>
  <c r="J1046" i="2" s="1"/>
  <c r="K1046" i="2" s="1"/>
  <c r="F1046" i="2"/>
  <c r="G1046" i="2" s="1"/>
  <c r="H1045" i="2"/>
  <c r="I1045" i="2" s="1"/>
  <c r="J1045" i="2" s="1"/>
  <c r="K1045" i="2" s="1"/>
  <c r="F1045" i="2"/>
  <c r="G1045" i="2" s="1"/>
  <c r="I1044" i="2"/>
  <c r="J1044" i="2" s="1"/>
  <c r="K1044" i="2" s="1"/>
  <c r="H1044" i="2"/>
  <c r="F1044" i="2"/>
  <c r="G1044" i="2" s="1"/>
  <c r="J1043" i="2"/>
  <c r="K1043" i="2" s="1"/>
  <c r="H1043" i="2"/>
  <c r="I1043" i="2" s="1"/>
  <c r="G1043" i="2"/>
  <c r="F1043" i="2"/>
  <c r="H1042" i="2"/>
  <c r="I1042" i="2" s="1"/>
  <c r="J1042" i="2" s="1"/>
  <c r="K1042" i="2" s="1"/>
  <c r="F1042" i="2"/>
  <c r="G1042" i="2" s="1"/>
  <c r="H1041" i="2"/>
  <c r="I1041" i="2" s="1"/>
  <c r="F1041" i="2"/>
  <c r="G1041" i="2" s="1"/>
  <c r="I1040" i="2"/>
  <c r="J1040" i="2" s="1"/>
  <c r="K1040" i="2" s="1"/>
  <c r="H1040" i="2"/>
  <c r="F1040" i="2"/>
  <c r="G1040" i="2" s="1"/>
  <c r="J1039" i="2"/>
  <c r="K1039" i="2" s="1"/>
  <c r="H1039" i="2"/>
  <c r="I1039" i="2" s="1"/>
  <c r="G1039" i="2"/>
  <c r="F1039" i="2"/>
  <c r="H1038" i="2"/>
  <c r="I1038" i="2" s="1"/>
  <c r="J1038" i="2" s="1"/>
  <c r="K1038" i="2" s="1"/>
  <c r="F1038" i="2"/>
  <c r="G1038" i="2" s="1"/>
  <c r="H1037" i="2"/>
  <c r="I1037" i="2" s="1"/>
  <c r="J1037" i="2" s="1"/>
  <c r="K1037" i="2" s="1"/>
  <c r="F1037" i="2"/>
  <c r="G1037" i="2" s="1"/>
  <c r="I1036" i="2"/>
  <c r="J1036" i="2" s="1"/>
  <c r="K1036" i="2" s="1"/>
  <c r="H1036" i="2"/>
  <c r="F1036" i="2"/>
  <c r="G1036" i="2" s="1"/>
  <c r="J1035" i="2"/>
  <c r="K1035" i="2" s="1"/>
  <c r="H1035" i="2"/>
  <c r="I1035" i="2" s="1"/>
  <c r="G1035" i="2"/>
  <c r="F1035" i="2"/>
  <c r="H1034" i="2"/>
  <c r="I1034" i="2" s="1"/>
  <c r="J1034" i="2" s="1"/>
  <c r="K1034" i="2" s="1"/>
  <c r="F1034" i="2"/>
  <c r="G1034" i="2" s="1"/>
  <c r="H1033" i="2"/>
  <c r="I1033" i="2" s="1"/>
  <c r="F1033" i="2"/>
  <c r="G1033" i="2" s="1"/>
  <c r="I1032" i="2"/>
  <c r="J1032" i="2" s="1"/>
  <c r="K1032" i="2" s="1"/>
  <c r="H1032" i="2"/>
  <c r="F1032" i="2"/>
  <c r="G1032" i="2" s="1"/>
  <c r="J1031" i="2"/>
  <c r="K1031" i="2" s="1"/>
  <c r="H1031" i="2"/>
  <c r="I1031" i="2" s="1"/>
  <c r="G1031" i="2"/>
  <c r="F1031" i="2"/>
  <c r="H1030" i="2"/>
  <c r="I1030" i="2" s="1"/>
  <c r="J1030" i="2" s="1"/>
  <c r="K1030" i="2" s="1"/>
  <c r="F1030" i="2"/>
  <c r="G1030" i="2" s="1"/>
  <c r="H1029" i="2"/>
  <c r="I1029" i="2" s="1"/>
  <c r="J1029" i="2" s="1"/>
  <c r="K1029" i="2" s="1"/>
  <c r="F1029" i="2"/>
  <c r="G1029" i="2" s="1"/>
  <c r="I1028" i="2"/>
  <c r="J1028" i="2" s="1"/>
  <c r="K1028" i="2" s="1"/>
  <c r="H1028" i="2"/>
  <c r="F1028" i="2"/>
  <c r="G1028" i="2" s="1"/>
  <c r="J1027" i="2"/>
  <c r="K1027" i="2" s="1"/>
  <c r="H1027" i="2"/>
  <c r="I1027" i="2" s="1"/>
  <c r="G1027" i="2"/>
  <c r="F1027" i="2"/>
  <c r="H1026" i="2"/>
  <c r="I1026" i="2" s="1"/>
  <c r="J1026" i="2" s="1"/>
  <c r="K1026" i="2" s="1"/>
  <c r="F1026" i="2"/>
  <c r="G1026" i="2" s="1"/>
  <c r="H1025" i="2"/>
  <c r="I1025" i="2" s="1"/>
  <c r="F1025" i="2"/>
  <c r="G1025" i="2" s="1"/>
  <c r="I1024" i="2"/>
  <c r="J1024" i="2" s="1"/>
  <c r="K1024" i="2" s="1"/>
  <c r="H1024" i="2"/>
  <c r="F1024" i="2"/>
  <c r="G1024" i="2" s="1"/>
  <c r="H1023" i="2"/>
  <c r="I1023" i="2" s="1"/>
  <c r="G1023" i="2"/>
  <c r="J1023" i="2" s="1"/>
  <c r="K1023" i="2" s="1"/>
  <c r="F1023" i="2"/>
  <c r="H1022" i="2"/>
  <c r="I1022" i="2" s="1"/>
  <c r="J1022" i="2" s="1"/>
  <c r="K1022" i="2" s="1"/>
  <c r="F1022" i="2"/>
  <c r="G1022" i="2" s="1"/>
  <c r="H1021" i="2"/>
  <c r="I1021" i="2" s="1"/>
  <c r="F1021" i="2"/>
  <c r="G1021" i="2" s="1"/>
  <c r="I1020" i="2"/>
  <c r="J1020" i="2" s="1"/>
  <c r="K1020" i="2" s="1"/>
  <c r="H1020" i="2"/>
  <c r="F1020" i="2"/>
  <c r="G1020" i="2" s="1"/>
  <c r="J1019" i="2"/>
  <c r="K1019" i="2" s="1"/>
  <c r="H1019" i="2"/>
  <c r="I1019" i="2" s="1"/>
  <c r="G1019" i="2"/>
  <c r="F1019" i="2"/>
  <c r="H1018" i="2"/>
  <c r="I1018" i="2" s="1"/>
  <c r="J1018" i="2" s="1"/>
  <c r="K1018" i="2" s="1"/>
  <c r="F1018" i="2"/>
  <c r="G1018" i="2" s="1"/>
  <c r="H1017" i="2"/>
  <c r="I1017" i="2" s="1"/>
  <c r="J1017" i="2" s="1"/>
  <c r="K1017" i="2" s="1"/>
  <c r="F1017" i="2"/>
  <c r="G1017" i="2" s="1"/>
  <c r="I1016" i="2"/>
  <c r="J1016" i="2" s="1"/>
  <c r="K1016" i="2" s="1"/>
  <c r="H1016" i="2"/>
  <c r="F1016" i="2"/>
  <c r="G1016" i="2" s="1"/>
  <c r="H1015" i="2"/>
  <c r="I1015" i="2" s="1"/>
  <c r="G1015" i="2"/>
  <c r="J1015" i="2" s="1"/>
  <c r="K1015" i="2" s="1"/>
  <c r="F1015" i="2"/>
  <c r="H1014" i="2"/>
  <c r="I1014" i="2" s="1"/>
  <c r="J1014" i="2" s="1"/>
  <c r="K1014" i="2" s="1"/>
  <c r="F1014" i="2"/>
  <c r="G1014" i="2" s="1"/>
  <c r="H1013" i="2"/>
  <c r="I1013" i="2" s="1"/>
  <c r="J1013" i="2" s="1"/>
  <c r="K1013" i="2" s="1"/>
  <c r="F1013" i="2"/>
  <c r="G1013" i="2" s="1"/>
  <c r="I1012" i="2"/>
  <c r="J1012" i="2" s="1"/>
  <c r="K1012" i="2" s="1"/>
  <c r="H1012" i="2"/>
  <c r="F1012" i="2"/>
  <c r="G1012" i="2" s="1"/>
  <c r="J1011" i="2"/>
  <c r="K1011" i="2" s="1"/>
  <c r="H1011" i="2"/>
  <c r="I1011" i="2" s="1"/>
  <c r="G1011" i="2"/>
  <c r="F1011" i="2"/>
  <c r="H1010" i="2"/>
  <c r="I1010" i="2" s="1"/>
  <c r="J1010" i="2" s="1"/>
  <c r="K1010" i="2" s="1"/>
  <c r="F1010" i="2"/>
  <c r="G1010" i="2" s="1"/>
  <c r="H1009" i="2"/>
  <c r="I1009" i="2" s="1"/>
  <c r="F1009" i="2"/>
  <c r="G1009" i="2" s="1"/>
  <c r="I1008" i="2"/>
  <c r="J1008" i="2" s="1"/>
  <c r="K1008" i="2" s="1"/>
  <c r="H1008" i="2"/>
  <c r="F1008" i="2"/>
  <c r="G1008" i="2" s="1"/>
  <c r="J1007" i="2"/>
  <c r="K1007" i="2" s="1"/>
  <c r="H1007" i="2"/>
  <c r="I1007" i="2" s="1"/>
  <c r="G1007" i="2"/>
  <c r="F1007" i="2"/>
  <c r="H1006" i="2"/>
  <c r="I1006" i="2" s="1"/>
  <c r="J1006" i="2" s="1"/>
  <c r="K1006" i="2" s="1"/>
  <c r="F1006" i="2"/>
  <c r="G1006" i="2" s="1"/>
  <c r="H1005" i="2"/>
  <c r="I1005" i="2" s="1"/>
  <c r="J1005" i="2" s="1"/>
  <c r="K1005" i="2" s="1"/>
  <c r="F1005" i="2"/>
  <c r="G1005" i="2" s="1"/>
  <c r="I1004" i="2"/>
  <c r="J1004" i="2" s="1"/>
  <c r="K1004" i="2" s="1"/>
  <c r="H1004" i="2"/>
  <c r="F1004" i="2"/>
  <c r="G1004" i="2" s="1"/>
  <c r="J1003" i="2"/>
  <c r="K1003" i="2" s="1"/>
  <c r="H1003" i="2"/>
  <c r="I1003" i="2" s="1"/>
  <c r="G1003" i="2"/>
  <c r="F1003" i="2"/>
  <c r="H1002" i="2"/>
  <c r="I1002" i="2" s="1"/>
  <c r="J1002" i="2" s="1"/>
  <c r="K1002" i="2" s="1"/>
  <c r="F1002" i="2"/>
  <c r="G1002" i="2" s="1"/>
  <c r="H1001" i="2"/>
  <c r="I1001" i="2" s="1"/>
  <c r="F1001" i="2"/>
  <c r="G1001" i="2" s="1"/>
  <c r="I1000" i="2"/>
  <c r="J1000" i="2" s="1"/>
  <c r="K1000" i="2" s="1"/>
  <c r="H1000" i="2"/>
  <c r="F1000" i="2"/>
  <c r="G1000" i="2" s="1"/>
  <c r="J999" i="2"/>
  <c r="K999" i="2" s="1"/>
  <c r="H999" i="2"/>
  <c r="I999" i="2" s="1"/>
  <c r="G999" i="2"/>
  <c r="F999" i="2"/>
  <c r="H998" i="2"/>
  <c r="I998" i="2" s="1"/>
  <c r="J998" i="2" s="1"/>
  <c r="K998" i="2" s="1"/>
  <c r="F998" i="2"/>
  <c r="G998" i="2" s="1"/>
  <c r="H997" i="2"/>
  <c r="I997" i="2" s="1"/>
  <c r="J997" i="2" s="1"/>
  <c r="K997" i="2" s="1"/>
  <c r="F997" i="2"/>
  <c r="G997" i="2" s="1"/>
  <c r="I996" i="2"/>
  <c r="J996" i="2" s="1"/>
  <c r="K996" i="2" s="1"/>
  <c r="H996" i="2"/>
  <c r="F996" i="2"/>
  <c r="G996" i="2" s="1"/>
  <c r="J995" i="2"/>
  <c r="K995" i="2" s="1"/>
  <c r="H995" i="2"/>
  <c r="I995" i="2" s="1"/>
  <c r="G995" i="2"/>
  <c r="F995" i="2"/>
  <c r="H994" i="2"/>
  <c r="I994" i="2" s="1"/>
  <c r="J994" i="2" s="1"/>
  <c r="K994" i="2" s="1"/>
  <c r="F994" i="2"/>
  <c r="G994" i="2" s="1"/>
  <c r="H993" i="2"/>
  <c r="I993" i="2" s="1"/>
  <c r="F993" i="2"/>
  <c r="G993" i="2" s="1"/>
  <c r="I992" i="2"/>
  <c r="J992" i="2" s="1"/>
  <c r="K992" i="2" s="1"/>
  <c r="H992" i="2"/>
  <c r="F992" i="2"/>
  <c r="G992" i="2" s="1"/>
  <c r="J991" i="2"/>
  <c r="K991" i="2" s="1"/>
  <c r="H991" i="2"/>
  <c r="I991" i="2" s="1"/>
  <c r="G991" i="2"/>
  <c r="F991" i="2"/>
  <c r="H990" i="2"/>
  <c r="I990" i="2" s="1"/>
  <c r="J990" i="2" s="1"/>
  <c r="K990" i="2" s="1"/>
  <c r="F990" i="2"/>
  <c r="G990" i="2" s="1"/>
  <c r="H989" i="2"/>
  <c r="I989" i="2" s="1"/>
  <c r="J989" i="2" s="1"/>
  <c r="K989" i="2" s="1"/>
  <c r="F989" i="2"/>
  <c r="G989" i="2" s="1"/>
  <c r="I988" i="2"/>
  <c r="J988" i="2" s="1"/>
  <c r="K988" i="2" s="1"/>
  <c r="H988" i="2"/>
  <c r="F988" i="2"/>
  <c r="G988" i="2" s="1"/>
  <c r="H987" i="2"/>
  <c r="I987" i="2" s="1"/>
  <c r="G987" i="2"/>
  <c r="J987" i="2" s="1"/>
  <c r="K987" i="2" s="1"/>
  <c r="F987" i="2"/>
  <c r="H986" i="2"/>
  <c r="I986" i="2" s="1"/>
  <c r="J986" i="2" s="1"/>
  <c r="K986" i="2" s="1"/>
  <c r="F986" i="2"/>
  <c r="G986" i="2" s="1"/>
  <c r="H985" i="2"/>
  <c r="I985" i="2" s="1"/>
  <c r="J985" i="2" s="1"/>
  <c r="K985" i="2" s="1"/>
  <c r="F985" i="2"/>
  <c r="G985" i="2" s="1"/>
  <c r="I984" i="2"/>
  <c r="J984" i="2" s="1"/>
  <c r="K984" i="2" s="1"/>
  <c r="H984" i="2"/>
  <c r="F984" i="2"/>
  <c r="G984" i="2" s="1"/>
  <c r="J983" i="2"/>
  <c r="K983" i="2" s="1"/>
  <c r="H983" i="2"/>
  <c r="I983" i="2" s="1"/>
  <c r="G983" i="2"/>
  <c r="F983" i="2"/>
  <c r="H982" i="2"/>
  <c r="I982" i="2" s="1"/>
  <c r="J982" i="2" s="1"/>
  <c r="K982" i="2" s="1"/>
  <c r="F982" i="2"/>
  <c r="G982" i="2" s="1"/>
  <c r="H981" i="2"/>
  <c r="I981" i="2" s="1"/>
  <c r="F981" i="2"/>
  <c r="G981" i="2" s="1"/>
  <c r="I980" i="2"/>
  <c r="J980" i="2" s="1"/>
  <c r="K980" i="2" s="1"/>
  <c r="H980" i="2"/>
  <c r="F980" i="2"/>
  <c r="G980" i="2" s="1"/>
  <c r="H979" i="2"/>
  <c r="I979" i="2" s="1"/>
  <c r="G979" i="2"/>
  <c r="J979" i="2" s="1"/>
  <c r="K979" i="2" s="1"/>
  <c r="F979" i="2"/>
  <c r="H978" i="2"/>
  <c r="I978" i="2" s="1"/>
  <c r="J978" i="2" s="1"/>
  <c r="K978" i="2" s="1"/>
  <c r="F978" i="2"/>
  <c r="G978" i="2" s="1"/>
  <c r="H977" i="2"/>
  <c r="I977" i="2" s="1"/>
  <c r="F977" i="2"/>
  <c r="G977" i="2" s="1"/>
  <c r="I976" i="2"/>
  <c r="J976" i="2" s="1"/>
  <c r="K976" i="2" s="1"/>
  <c r="H976" i="2"/>
  <c r="F976" i="2"/>
  <c r="G976" i="2" s="1"/>
  <c r="J975" i="2"/>
  <c r="K975" i="2" s="1"/>
  <c r="H975" i="2"/>
  <c r="I975" i="2" s="1"/>
  <c r="G975" i="2"/>
  <c r="F975" i="2"/>
  <c r="H974" i="2"/>
  <c r="I974" i="2" s="1"/>
  <c r="J974" i="2" s="1"/>
  <c r="K974" i="2" s="1"/>
  <c r="F974" i="2"/>
  <c r="G974" i="2" s="1"/>
  <c r="H973" i="2"/>
  <c r="I973" i="2" s="1"/>
  <c r="J973" i="2" s="1"/>
  <c r="K973" i="2" s="1"/>
  <c r="F973" i="2"/>
  <c r="G973" i="2" s="1"/>
  <c r="I972" i="2"/>
  <c r="J972" i="2" s="1"/>
  <c r="K972" i="2" s="1"/>
  <c r="H972" i="2"/>
  <c r="F972" i="2"/>
  <c r="G972" i="2" s="1"/>
  <c r="H971" i="2"/>
  <c r="I971" i="2" s="1"/>
  <c r="G971" i="2"/>
  <c r="J971" i="2" s="1"/>
  <c r="K971" i="2" s="1"/>
  <c r="F971" i="2"/>
  <c r="H970" i="2"/>
  <c r="I970" i="2" s="1"/>
  <c r="J970" i="2" s="1"/>
  <c r="K970" i="2" s="1"/>
  <c r="F970" i="2"/>
  <c r="G970" i="2" s="1"/>
  <c r="H969" i="2"/>
  <c r="I969" i="2" s="1"/>
  <c r="J969" i="2" s="1"/>
  <c r="K969" i="2" s="1"/>
  <c r="F969" i="2"/>
  <c r="G969" i="2" s="1"/>
  <c r="I968" i="2"/>
  <c r="J968" i="2" s="1"/>
  <c r="K968" i="2" s="1"/>
  <c r="H968" i="2"/>
  <c r="F968" i="2"/>
  <c r="G968" i="2" s="1"/>
  <c r="J967" i="2"/>
  <c r="K967" i="2" s="1"/>
  <c r="H967" i="2"/>
  <c r="I967" i="2" s="1"/>
  <c r="G967" i="2"/>
  <c r="F967" i="2"/>
  <c r="H966" i="2"/>
  <c r="I966" i="2" s="1"/>
  <c r="J966" i="2" s="1"/>
  <c r="K966" i="2" s="1"/>
  <c r="F966" i="2"/>
  <c r="G966" i="2" s="1"/>
  <c r="H965" i="2"/>
  <c r="I965" i="2" s="1"/>
  <c r="F965" i="2"/>
  <c r="G965" i="2" s="1"/>
  <c r="I964" i="2"/>
  <c r="J964" i="2" s="1"/>
  <c r="K964" i="2" s="1"/>
  <c r="H964" i="2"/>
  <c r="F964" i="2"/>
  <c r="G964" i="2" s="1"/>
  <c r="H963" i="2"/>
  <c r="I963" i="2" s="1"/>
  <c r="G963" i="2"/>
  <c r="J963" i="2" s="1"/>
  <c r="K963" i="2" s="1"/>
  <c r="F963" i="2"/>
  <c r="H962" i="2"/>
  <c r="I962" i="2" s="1"/>
  <c r="J962" i="2" s="1"/>
  <c r="K962" i="2" s="1"/>
  <c r="F962" i="2"/>
  <c r="G962" i="2" s="1"/>
  <c r="H961" i="2"/>
  <c r="I961" i="2" s="1"/>
  <c r="F961" i="2"/>
  <c r="G961" i="2" s="1"/>
  <c r="I960" i="2"/>
  <c r="J960" i="2" s="1"/>
  <c r="K960" i="2" s="1"/>
  <c r="H960" i="2"/>
  <c r="F960" i="2"/>
  <c r="G960" i="2" s="1"/>
  <c r="J959" i="2"/>
  <c r="K959" i="2" s="1"/>
  <c r="H959" i="2"/>
  <c r="I959" i="2" s="1"/>
  <c r="G959" i="2"/>
  <c r="F959" i="2"/>
  <c r="H958" i="2"/>
  <c r="I958" i="2" s="1"/>
  <c r="J958" i="2" s="1"/>
  <c r="K958" i="2" s="1"/>
  <c r="F958" i="2"/>
  <c r="G958" i="2" s="1"/>
  <c r="H957" i="2"/>
  <c r="I957" i="2" s="1"/>
  <c r="J957" i="2" s="1"/>
  <c r="K957" i="2" s="1"/>
  <c r="F957" i="2"/>
  <c r="G957" i="2" s="1"/>
  <c r="I956" i="2"/>
  <c r="J956" i="2" s="1"/>
  <c r="K956" i="2" s="1"/>
  <c r="H956" i="2"/>
  <c r="F956" i="2"/>
  <c r="G956" i="2" s="1"/>
  <c r="H955" i="2"/>
  <c r="I955" i="2" s="1"/>
  <c r="G955" i="2"/>
  <c r="J955" i="2" s="1"/>
  <c r="K955" i="2" s="1"/>
  <c r="F955" i="2"/>
  <c r="H954" i="2"/>
  <c r="I954" i="2" s="1"/>
  <c r="J954" i="2" s="1"/>
  <c r="K954" i="2" s="1"/>
  <c r="F954" i="2"/>
  <c r="G954" i="2" s="1"/>
  <c r="H953" i="2"/>
  <c r="I953" i="2" s="1"/>
  <c r="J953" i="2" s="1"/>
  <c r="K953" i="2" s="1"/>
  <c r="F953" i="2"/>
  <c r="G953" i="2" s="1"/>
  <c r="I952" i="2"/>
  <c r="J952" i="2" s="1"/>
  <c r="K952" i="2" s="1"/>
  <c r="H952" i="2"/>
  <c r="F952" i="2"/>
  <c r="G952" i="2" s="1"/>
  <c r="J951" i="2"/>
  <c r="K951" i="2" s="1"/>
  <c r="H951" i="2"/>
  <c r="I951" i="2" s="1"/>
  <c r="G951" i="2"/>
  <c r="F951" i="2"/>
  <c r="H950" i="2"/>
  <c r="I950" i="2" s="1"/>
  <c r="J950" i="2" s="1"/>
  <c r="K950" i="2" s="1"/>
  <c r="F950" i="2"/>
  <c r="G950" i="2" s="1"/>
  <c r="H949" i="2"/>
  <c r="I949" i="2" s="1"/>
  <c r="F949" i="2"/>
  <c r="G949" i="2" s="1"/>
  <c r="I948" i="2"/>
  <c r="J948" i="2" s="1"/>
  <c r="K948" i="2" s="1"/>
  <c r="H948" i="2"/>
  <c r="F948" i="2"/>
  <c r="G948" i="2" s="1"/>
  <c r="J947" i="2"/>
  <c r="K947" i="2" s="1"/>
  <c r="H947" i="2"/>
  <c r="I947" i="2" s="1"/>
  <c r="G947" i="2"/>
  <c r="F947" i="2"/>
  <c r="H946" i="2"/>
  <c r="I946" i="2" s="1"/>
  <c r="J946" i="2" s="1"/>
  <c r="K946" i="2" s="1"/>
  <c r="F946" i="2"/>
  <c r="G946" i="2" s="1"/>
  <c r="H945" i="2"/>
  <c r="I945" i="2" s="1"/>
  <c r="J945" i="2" s="1"/>
  <c r="K945" i="2" s="1"/>
  <c r="F945" i="2"/>
  <c r="G945" i="2" s="1"/>
  <c r="I944" i="2"/>
  <c r="J944" i="2" s="1"/>
  <c r="K944" i="2" s="1"/>
  <c r="H944" i="2"/>
  <c r="F944" i="2"/>
  <c r="G944" i="2" s="1"/>
  <c r="H943" i="2"/>
  <c r="I943" i="2" s="1"/>
  <c r="G943" i="2"/>
  <c r="J943" i="2" s="1"/>
  <c r="K943" i="2" s="1"/>
  <c r="F943" i="2"/>
  <c r="H942" i="2"/>
  <c r="I942" i="2" s="1"/>
  <c r="J942" i="2" s="1"/>
  <c r="K942" i="2" s="1"/>
  <c r="F942" i="2"/>
  <c r="G942" i="2" s="1"/>
  <c r="H941" i="2"/>
  <c r="I941" i="2" s="1"/>
  <c r="J941" i="2" s="1"/>
  <c r="K941" i="2" s="1"/>
  <c r="F941" i="2"/>
  <c r="G941" i="2" s="1"/>
  <c r="I940" i="2"/>
  <c r="J940" i="2" s="1"/>
  <c r="K940" i="2" s="1"/>
  <c r="H940" i="2"/>
  <c r="F940" i="2"/>
  <c r="G940" i="2" s="1"/>
  <c r="J939" i="2"/>
  <c r="K939" i="2" s="1"/>
  <c r="H939" i="2"/>
  <c r="I939" i="2" s="1"/>
  <c r="G939" i="2"/>
  <c r="F939" i="2"/>
  <c r="H938" i="2"/>
  <c r="I938" i="2" s="1"/>
  <c r="J938" i="2" s="1"/>
  <c r="K938" i="2" s="1"/>
  <c r="F938" i="2"/>
  <c r="G938" i="2" s="1"/>
  <c r="H937" i="2"/>
  <c r="I937" i="2" s="1"/>
  <c r="F937" i="2"/>
  <c r="G937" i="2" s="1"/>
  <c r="I936" i="2"/>
  <c r="J936" i="2" s="1"/>
  <c r="K936" i="2" s="1"/>
  <c r="H936" i="2"/>
  <c r="F936" i="2"/>
  <c r="G936" i="2" s="1"/>
  <c r="H935" i="2"/>
  <c r="I935" i="2" s="1"/>
  <c r="G935" i="2"/>
  <c r="J935" i="2" s="1"/>
  <c r="K935" i="2" s="1"/>
  <c r="F935" i="2"/>
  <c r="H934" i="2"/>
  <c r="I934" i="2" s="1"/>
  <c r="J934" i="2" s="1"/>
  <c r="K934" i="2" s="1"/>
  <c r="F934" i="2"/>
  <c r="G934" i="2" s="1"/>
  <c r="H933" i="2"/>
  <c r="I933" i="2" s="1"/>
  <c r="F933" i="2"/>
  <c r="G933" i="2" s="1"/>
  <c r="I932" i="2"/>
  <c r="J932" i="2" s="1"/>
  <c r="K932" i="2" s="1"/>
  <c r="H932" i="2"/>
  <c r="F932" i="2"/>
  <c r="G932" i="2" s="1"/>
  <c r="J931" i="2"/>
  <c r="K931" i="2" s="1"/>
  <c r="H931" i="2"/>
  <c r="I931" i="2" s="1"/>
  <c r="G931" i="2"/>
  <c r="F931" i="2"/>
  <c r="H930" i="2"/>
  <c r="I930" i="2" s="1"/>
  <c r="J930" i="2" s="1"/>
  <c r="K930" i="2" s="1"/>
  <c r="F930" i="2"/>
  <c r="G930" i="2" s="1"/>
  <c r="H929" i="2"/>
  <c r="I929" i="2" s="1"/>
  <c r="J929" i="2" s="1"/>
  <c r="K929" i="2" s="1"/>
  <c r="F929" i="2"/>
  <c r="G929" i="2" s="1"/>
  <c r="I928" i="2"/>
  <c r="J928" i="2" s="1"/>
  <c r="K928" i="2" s="1"/>
  <c r="H928" i="2"/>
  <c r="F928" i="2"/>
  <c r="G928" i="2" s="1"/>
  <c r="H927" i="2"/>
  <c r="I927" i="2" s="1"/>
  <c r="G927" i="2"/>
  <c r="J927" i="2" s="1"/>
  <c r="K927" i="2" s="1"/>
  <c r="F927" i="2"/>
  <c r="H926" i="2"/>
  <c r="I926" i="2" s="1"/>
  <c r="J926" i="2" s="1"/>
  <c r="K926" i="2" s="1"/>
  <c r="F926" i="2"/>
  <c r="G926" i="2" s="1"/>
  <c r="H925" i="2"/>
  <c r="I925" i="2" s="1"/>
  <c r="J925" i="2" s="1"/>
  <c r="K925" i="2" s="1"/>
  <c r="F925" i="2"/>
  <c r="G925" i="2" s="1"/>
  <c r="I924" i="2"/>
  <c r="J924" i="2" s="1"/>
  <c r="K924" i="2" s="1"/>
  <c r="H924" i="2"/>
  <c r="F924" i="2"/>
  <c r="G924" i="2" s="1"/>
  <c r="J923" i="2"/>
  <c r="K923" i="2" s="1"/>
  <c r="H923" i="2"/>
  <c r="I923" i="2" s="1"/>
  <c r="G923" i="2"/>
  <c r="F923" i="2"/>
  <c r="H922" i="2"/>
  <c r="I922" i="2" s="1"/>
  <c r="J922" i="2" s="1"/>
  <c r="K922" i="2" s="1"/>
  <c r="F922" i="2"/>
  <c r="G922" i="2" s="1"/>
  <c r="H921" i="2"/>
  <c r="I921" i="2" s="1"/>
  <c r="F921" i="2"/>
  <c r="G921" i="2" s="1"/>
  <c r="I920" i="2"/>
  <c r="J920" i="2" s="1"/>
  <c r="K920" i="2" s="1"/>
  <c r="H920" i="2"/>
  <c r="F920" i="2"/>
  <c r="G920" i="2" s="1"/>
  <c r="J919" i="2"/>
  <c r="K919" i="2" s="1"/>
  <c r="H919" i="2"/>
  <c r="I919" i="2" s="1"/>
  <c r="G919" i="2"/>
  <c r="F919" i="2"/>
  <c r="H918" i="2"/>
  <c r="I918" i="2" s="1"/>
  <c r="J918" i="2" s="1"/>
  <c r="K918" i="2" s="1"/>
  <c r="F918" i="2"/>
  <c r="G918" i="2" s="1"/>
  <c r="H917" i="2"/>
  <c r="I917" i="2" s="1"/>
  <c r="J917" i="2" s="1"/>
  <c r="K917" i="2" s="1"/>
  <c r="F917" i="2"/>
  <c r="G917" i="2" s="1"/>
  <c r="I916" i="2"/>
  <c r="J916" i="2" s="1"/>
  <c r="K916" i="2" s="1"/>
  <c r="H916" i="2"/>
  <c r="F916" i="2"/>
  <c r="G916" i="2" s="1"/>
  <c r="J915" i="2"/>
  <c r="K915" i="2" s="1"/>
  <c r="H915" i="2"/>
  <c r="I915" i="2" s="1"/>
  <c r="G915" i="2"/>
  <c r="F915" i="2"/>
  <c r="H914" i="2"/>
  <c r="I914" i="2" s="1"/>
  <c r="J914" i="2" s="1"/>
  <c r="K914" i="2" s="1"/>
  <c r="F914" i="2"/>
  <c r="G914" i="2" s="1"/>
  <c r="H913" i="2"/>
  <c r="I913" i="2" s="1"/>
  <c r="F913" i="2"/>
  <c r="G913" i="2" s="1"/>
  <c r="I912" i="2"/>
  <c r="J912" i="2" s="1"/>
  <c r="K912" i="2" s="1"/>
  <c r="H912" i="2"/>
  <c r="F912" i="2"/>
  <c r="G912" i="2" s="1"/>
  <c r="J911" i="2"/>
  <c r="K911" i="2" s="1"/>
  <c r="H911" i="2"/>
  <c r="I911" i="2" s="1"/>
  <c r="G911" i="2"/>
  <c r="F911" i="2"/>
  <c r="H910" i="2"/>
  <c r="I910" i="2" s="1"/>
  <c r="J910" i="2" s="1"/>
  <c r="K910" i="2" s="1"/>
  <c r="F910" i="2"/>
  <c r="G910" i="2" s="1"/>
  <c r="H909" i="2"/>
  <c r="I909" i="2" s="1"/>
  <c r="J909" i="2" s="1"/>
  <c r="K909" i="2" s="1"/>
  <c r="F909" i="2"/>
  <c r="G909" i="2" s="1"/>
  <c r="I908" i="2"/>
  <c r="J908" i="2" s="1"/>
  <c r="K908" i="2" s="1"/>
  <c r="H908" i="2"/>
  <c r="F908" i="2"/>
  <c r="G908" i="2" s="1"/>
  <c r="J907" i="2"/>
  <c r="K907" i="2" s="1"/>
  <c r="H907" i="2"/>
  <c r="I907" i="2" s="1"/>
  <c r="G907" i="2"/>
  <c r="F907" i="2"/>
  <c r="H906" i="2"/>
  <c r="I906" i="2" s="1"/>
  <c r="J906" i="2" s="1"/>
  <c r="K906" i="2" s="1"/>
  <c r="F906" i="2"/>
  <c r="G906" i="2" s="1"/>
  <c r="H905" i="2"/>
  <c r="I905" i="2" s="1"/>
  <c r="F905" i="2"/>
  <c r="G905" i="2" s="1"/>
  <c r="I904" i="2"/>
  <c r="J904" i="2" s="1"/>
  <c r="K904" i="2" s="1"/>
  <c r="H904" i="2"/>
  <c r="F904" i="2"/>
  <c r="G904" i="2" s="1"/>
  <c r="J903" i="2"/>
  <c r="K903" i="2" s="1"/>
  <c r="H903" i="2"/>
  <c r="I903" i="2" s="1"/>
  <c r="G903" i="2"/>
  <c r="F903" i="2"/>
  <c r="H902" i="2"/>
  <c r="I902" i="2" s="1"/>
  <c r="J902" i="2" s="1"/>
  <c r="K902" i="2" s="1"/>
  <c r="F902" i="2"/>
  <c r="G902" i="2" s="1"/>
  <c r="H901" i="2"/>
  <c r="I901" i="2" s="1"/>
  <c r="J901" i="2" s="1"/>
  <c r="K901" i="2" s="1"/>
  <c r="F901" i="2"/>
  <c r="G901" i="2" s="1"/>
  <c r="I900" i="2"/>
  <c r="J900" i="2" s="1"/>
  <c r="K900" i="2" s="1"/>
  <c r="H900" i="2"/>
  <c r="F900" i="2"/>
  <c r="G900" i="2" s="1"/>
  <c r="J899" i="2"/>
  <c r="K899" i="2" s="1"/>
  <c r="H899" i="2"/>
  <c r="I899" i="2" s="1"/>
  <c r="G899" i="2"/>
  <c r="F899" i="2"/>
  <c r="H898" i="2"/>
  <c r="I898" i="2" s="1"/>
  <c r="J898" i="2" s="1"/>
  <c r="K898" i="2" s="1"/>
  <c r="F898" i="2"/>
  <c r="G898" i="2" s="1"/>
  <c r="H897" i="2"/>
  <c r="I897" i="2" s="1"/>
  <c r="F897" i="2"/>
  <c r="G897" i="2" s="1"/>
  <c r="I896" i="2"/>
  <c r="J896" i="2" s="1"/>
  <c r="K896" i="2" s="1"/>
  <c r="H896" i="2"/>
  <c r="F896" i="2"/>
  <c r="G896" i="2" s="1"/>
  <c r="J895" i="2"/>
  <c r="K895" i="2" s="1"/>
  <c r="H895" i="2"/>
  <c r="I895" i="2" s="1"/>
  <c r="G895" i="2"/>
  <c r="F895" i="2"/>
  <c r="H894" i="2"/>
  <c r="I894" i="2" s="1"/>
  <c r="J894" i="2" s="1"/>
  <c r="K894" i="2" s="1"/>
  <c r="F894" i="2"/>
  <c r="G894" i="2" s="1"/>
  <c r="H893" i="2"/>
  <c r="I893" i="2" s="1"/>
  <c r="J893" i="2" s="1"/>
  <c r="K893" i="2" s="1"/>
  <c r="F893" i="2"/>
  <c r="G893" i="2" s="1"/>
  <c r="I892" i="2"/>
  <c r="J892" i="2" s="1"/>
  <c r="K892" i="2" s="1"/>
  <c r="H892" i="2"/>
  <c r="F892" i="2"/>
  <c r="G892" i="2" s="1"/>
  <c r="J891" i="2"/>
  <c r="K891" i="2" s="1"/>
  <c r="H891" i="2"/>
  <c r="I891" i="2" s="1"/>
  <c r="G891" i="2"/>
  <c r="F891" i="2"/>
  <c r="H890" i="2"/>
  <c r="I890" i="2" s="1"/>
  <c r="J890" i="2" s="1"/>
  <c r="K890" i="2" s="1"/>
  <c r="F890" i="2"/>
  <c r="G890" i="2" s="1"/>
  <c r="H889" i="2"/>
  <c r="I889" i="2" s="1"/>
  <c r="F889" i="2"/>
  <c r="G889" i="2" s="1"/>
  <c r="I888" i="2"/>
  <c r="J888" i="2" s="1"/>
  <c r="K888" i="2" s="1"/>
  <c r="H888" i="2"/>
  <c r="F888" i="2"/>
  <c r="G888" i="2" s="1"/>
  <c r="J887" i="2"/>
  <c r="K887" i="2" s="1"/>
  <c r="H887" i="2"/>
  <c r="I887" i="2" s="1"/>
  <c r="G887" i="2"/>
  <c r="F887" i="2"/>
  <c r="H886" i="2"/>
  <c r="I886" i="2" s="1"/>
  <c r="J886" i="2" s="1"/>
  <c r="K886" i="2" s="1"/>
  <c r="F886" i="2"/>
  <c r="G886" i="2" s="1"/>
  <c r="H885" i="2"/>
  <c r="I885" i="2" s="1"/>
  <c r="J885" i="2" s="1"/>
  <c r="K885" i="2" s="1"/>
  <c r="F885" i="2"/>
  <c r="G885" i="2" s="1"/>
  <c r="I884" i="2"/>
  <c r="J884" i="2" s="1"/>
  <c r="K884" i="2" s="1"/>
  <c r="H884" i="2"/>
  <c r="F884" i="2"/>
  <c r="G884" i="2" s="1"/>
  <c r="J883" i="2"/>
  <c r="K883" i="2" s="1"/>
  <c r="H883" i="2"/>
  <c r="I883" i="2" s="1"/>
  <c r="G883" i="2"/>
  <c r="F883" i="2"/>
  <c r="H882" i="2"/>
  <c r="I882" i="2" s="1"/>
  <c r="J882" i="2" s="1"/>
  <c r="K882" i="2" s="1"/>
  <c r="F882" i="2"/>
  <c r="G882" i="2" s="1"/>
  <c r="H881" i="2"/>
  <c r="I881" i="2" s="1"/>
  <c r="F881" i="2"/>
  <c r="G881" i="2" s="1"/>
  <c r="I880" i="2"/>
  <c r="J880" i="2" s="1"/>
  <c r="K880" i="2" s="1"/>
  <c r="H880" i="2"/>
  <c r="F880" i="2"/>
  <c r="G880" i="2" s="1"/>
  <c r="J879" i="2"/>
  <c r="K879" i="2" s="1"/>
  <c r="H879" i="2"/>
  <c r="I879" i="2" s="1"/>
  <c r="G879" i="2"/>
  <c r="F879" i="2"/>
  <c r="H878" i="2"/>
  <c r="I878" i="2" s="1"/>
  <c r="J878" i="2" s="1"/>
  <c r="K878" i="2" s="1"/>
  <c r="F878" i="2"/>
  <c r="G878" i="2" s="1"/>
  <c r="H877" i="2"/>
  <c r="I877" i="2" s="1"/>
  <c r="J877" i="2" s="1"/>
  <c r="K877" i="2" s="1"/>
  <c r="F877" i="2"/>
  <c r="G877" i="2" s="1"/>
  <c r="I876" i="2"/>
  <c r="J876" i="2" s="1"/>
  <c r="K876" i="2" s="1"/>
  <c r="H876" i="2"/>
  <c r="F876" i="2"/>
  <c r="G876" i="2" s="1"/>
  <c r="J875" i="2"/>
  <c r="K875" i="2" s="1"/>
  <c r="H875" i="2"/>
  <c r="I875" i="2" s="1"/>
  <c r="G875" i="2"/>
  <c r="F875" i="2"/>
  <c r="H874" i="2"/>
  <c r="I874" i="2" s="1"/>
  <c r="J874" i="2" s="1"/>
  <c r="K874" i="2" s="1"/>
  <c r="F874" i="2"/>
  <c r="G874" i="2" s="1"/>
  <c r="H873" i="2"/>
  <c r="I873" i="2" s="1"/>
  <c r="F873" i="2"/>
  <c r="G873" i="2" s="1"/>
  <c r="I872" i="2"/>
  <c r="J872" i="2" s="1"/>
  <c r="K872" i="2" s="1"/>
  <c r="H872" i="2"/>
  <c r="F872" i="2"/>
  <c r="G872" i="2" s="1"/>
  <c r="J871" i="2"/>
  <c r="K871" i="2" s="1"/>
  <c r="H871" i="2"/>
  <c r="I871" i="2" s="1"/>
  <c r="G871" i="2"/>
  <c r="F871" i="2"/>
  <c r="H870" i="2"/>
  <c r="I870" i="2" s="1"/>
  <c r="J870" i="2" s="1"/>
  <c r="K870" i="2" s="1"/>
  <c r="F870" i="2"/>
  <c r="G870" i="2" s="1"/>
  <c r="H869" i="2"/>
  <c r="I869" i="2" s="1"/>
  <c r="J869" i="2" s="1"/>
  <c r="K869" i="2" s="1"/>
  <c r="F869" i="2"/>
  <c r="G869" i="2" s="1"/>
  <c r="I868" i="2"/>
  <c r="J868" i="2" s="1"/>
  <c r="K868" i="2" s="1"/>
  <c r="H868" i="2"/>
  <c r="F868" i="2"/>
  <c r="G868" i="2" s="1"/>
  <c r="J867" i="2"/>
  <c r="K867" i="2" s="1"/>
  <c r="H867" i="2"/>
  <c r="I867" i="2" s="1"/>
  <c r="G867" i="2"/>
  <c r="F867" i="2"/>
  <c r="H866" i="2"/>
  <c r="I866" i="2" s="1"/>
  <c r="J866" i="2" s="1"/>
  <c r="K866" i="2" s="1"/>
  <c r="F866" i="2"/>
  <c r="G866" i="2" s="1"/>
  <c r="H865" i="2"/>
  <c r="I865" i="2" s="1"/>
  <c r="F865" i="2"/>
  <c r="G865" i="2" s="1"/>
  <c r="I864" i="2"/>
  <c r="J864" i="2" s="1"/>
  <c r="K864" i="2" s="1"/>
  <c r="H864" i="2"/>
  <c r="F864" i="2"/>
  <c r="G864" i="2" s="1"/>
  <c r="J863" i="2"/>
  <c r="K863" i="2" s="1"/>
  <c r="H863" i="2"/>
  <c r="I863" i="2" s="1"/>
  <c r="G863" i="2"/>
  <c r="F863" i="2"/>
  <c r="H862" i="2"/>
  <c r="I862" i="2" s="1"/>
  <c r="J862" i="2" s="1"/>
  <c r="K862" i="2" s="1"/>
  <c r="F862" i="2"/>
  <c r="G862" i="2" s="1"/>
  <c r="H861" i="2"/>
  <c r="I861" i="2" s="1"/>
  <c r="J861" i="2" s="1"/>
  <c r="K861" i="2" s="1"/>
  <c r="F861" i="2"/>
  <c r="G861" i="2" s="1"/>
  <c r="I860" i="2"/>
  <c r="J860" i="2" s="1"/>
  <c r="K860" i="2" s="1"/>
  <c r="H860" i="2"/>
  <c r="F860" i="2"/>
  <c r="G860" i="2" s="1"/>
  <c r="J859" i="2"/>
  <c r="K859" i="2" s="1"/>
  <c r="H859" i="2"/>
  <c r="I859" i="2" s="1"/>
  <c r="G859" i="2"/>
  <c r="F859" i="2"/>
  <c r="H858" i="2"/>
  <c r="I858" i="2" s="1"/>
  <c r="J858" i="2" s="1"/>
  <c r="K858" i="2" s="1"/>
  <c r="F858" i="2"/>
  <c r="G858" i="2" s="1"/>
  <c r="H857" i="2"/>
  <c r="I857" i="2" s="1"/>
  <c r="F857" i="2"/>
  <c r="G857" i="2" s="1"/>
  <c r="I856" i="2"/>
  <c r="J856" i="2" s="1"/>
  <c r="K856" i="2" s="1"/>
  <c r="H856" i="2"/>
  <c r="F856" i="2"/>
  <c r="G856" i="2" s="1"/>
  <c r="J855" i="2"/>
  <c r="K855" i="2" s="1"/>
  <c r="H855" i="2"/>
  <c r="I855" i="2" s="1"/>
  <c r="G855" i="2"/>
  <c r="F855" i="2"/>
  <c r="H854" i="2"/>
  <c r="I854" i="2" s="1"/>
  <c r="J854" i="2" s="1"/>
  <c r="K854" i="2" s="1"/>
  <c r="F854" i="2"/>
  <c r="G854" i="2" s="1"/>
  <c r="H853" i="2"/>
  <c r="I853" i="2" s="1"/>
  <c r="J853" i="2" s="1"/>
  <c r="K853" i="2" s="1"/>
  <c r="F853" i="2"/>
  <c r="G853" i="2" s="1"/>
  <c r="I852" i="2"/>
  <c r="J852" i="2" s="1"/>
  <c r="K852" i="2" s="1"/>
  <c r="H852" i="2"/>
  <c r="F852" i="2"/>
  <c r="G852" i="2" s="1"/>
  <c r="J851" i="2"/>
  <c r="K851" i="2" s="1"/>
  <c r="H851" i="2"/>
  <c r="I851" i="2" s="1"/>
  <c r="G851" i="2"/>
  <c r="F851" i="2"/>
  <c r="H850" i="2"/>
  <c r="I850" i="2" s="1"/>
  <c r="J850" i="2" s="1"/>
  <c r="K850" i="2" s="1"/>
  <c r="F850" i="2"/>
  <c r="G850" i="2" s="1"/>
  <c r="H849" i="2"/>
  <c r="I849" i="2" s="1"/>
  <c r="F849" i="2"/>
  <c r="G849" i="2" s="1"/>
  <c r="I848" i="2"/>
  <c r="J848" i="2" s="1"/>
  <c r="K848" i="2" s="1"/>
  <c r="H848" i="2"/>
  <c r="F848" i="2"/>
  <c r="G848" i="2" s="1"/>
  <c r="J847" i="2"/>
  <c r="K847" i="2" s="1"/>
  <c r="H847" i="2"/>
  <c r="I847" i="2" s="1"/>
  <c r="G847" i="2"/>
  <c r="F847" i="2"/>
  <c r="H846" i="2"/>
  <c r="I846" i="2" s="1"/>
  <c r="J846" i="2" s="1"/>
  <c r="K846" i="2" s="1"/>
  <c r="F846" i="2"/>
  <c r="G846" i="2" s="1"/>
  <c r="H845" i="2"/>
  <c r="I845" i="2" s="1"/>
  <c r="J845" i="2" s="1"/>
  <c r="K845" i="2" s="1"/>
  <c r="F845" i="2"/>
  <c r="G845" i="2" s="1"/>
  <c r="I844" i="2"/>
  <c r="J844" i="2" s="1"/>
  <c r="K844" i="2" s="1"/>
  <c r="H844" i="2"/>
  <c r="F844" i="2"/>
  <c r="G844" i="2" s="1"/>
  <c r="J843" i="2"/>
  <c r="K843" i="2" s="1"/>
  <c r="H843" i="2"/>
  <c r="I843" i="2" s="1"/>
  <c r="G843" i="2"/>
  <c r="F843" i="2"/>
  <c r="H842" i="2"/>
  <c r="I842" i="2" s="1"/>
  <c r="J842" i="2" s="1"/>
  <c r="K842" i="2" s="1"/>
  <c r="F842" i="2"/>
  <c r="G842" i="2" s="1"/>
  <c r="H841" i="2"/>
  <c r="I841" i="2" s="1"/>
  <c r="F841" i="2"/>
  <c r="G841" i="2" s="1"/>
  <c r="I840" i="2"/>
  <c r="J840" i="2" s="1"/>
  <c r="K840" i="2" s="1"/>
  <c r="H840" i="2"/>
  <c r="F840" i="2"/>
  <c r="G840" i="2" s="1"/>
  <c r="J839" i="2"/>
  <c r="K839" i="2" s="1"/>
  <c r="H839" i="2"/>
  <c r="I839" i="2" s="1"/>
  <c r="G839" i="2"/>
  <c r="F839" i="2"/>
  <c r="H838" i="2"/>
  <c r="I838" i="2" s="1"/>
  <c r="J838" i="2" s="1"/>
  <c r="K838" i="2" s="1"/>
  <c r="F838" i="2"/>
  <c r="G838" i="2" s="1"/>
  <c r="H837" i="2"/>
  <c r="I837" i="2" s="1"/>
  <c r="J837" i="2" s="1"/>
  <c r="K837" i="2" s="1"/>
  <c r="F837" i="2"/>
  <c r="G837" i="2" s="1"/>
  <c r="I836" i="2"/>
  <c r="J836" i="2" s="1"/>
  <c r="K836" i="2" s="1"/>
  <c r="H836" i="2"/>
  <c r="F836" i="2"/>
  <c r="G836" i="2" s="1"/>
  <c r="J835" i="2"/>
  <c r="K835" i="2" s="1"/>
  <c r="H835" i="2"/>
  <c r="I835" i="2" s="1"/>
  <c r="G835" i="2"/>
  <c r="F835" i="2"/>
  <c r="H834" i="2"/>
  <c r="I834" i="2" s="1"/>
  <c r="J834" i="2" s="1"/>
  <c r="K834" i="2" s="1"/>
  <c r="F834" i="2"/>
  <c r="G834" i="2" s="1"/>
  <c r="H833" i="2"/>
  <c r="I833" i="2" s="1"/>
  <c r="F833" i="2"/>
  <c r="G833" i="2" s="1"/>
  <c r="I832" i="2"/>
  <c r="J832" i="2" s="1"/>
  <c r="K832" i="2" s="1"/>
  <c r="H832" i="2"/>
  <c r="F832" i="2"/>
  <c r="G832" i="2" s="1"/>
  <c r="J831" i="2"/>
  <c r="K831" i="2" s="1"/>
  <c r="H831" i="2"/>
  <c r="I831" i="2" s="1"/>
  <c r="G831" i="2"/>
  <c r="F831" i="2"/>
  <c r="H830" i="2"/>
  <c r="I830" i="2" s="1"/>
  <c r="J830" i="2" s="1"/>
  <c r="K830" i="2" s="1"/>
  <c r="F830" i="2"/>
  <c r="G830" i="2" s="1"/>
  <c r="H829" i="2"/>
  <c r="I829" i="2" s="1"/>
  <c r="J829" i="2" s="1"/>
  <c r="K829" i="2" s="1"/>
  <c r="F829" i="2"/>
  <c r="G829" i="2" s="1"/>
  <c r="I828" i="2"/>
  <c r="J828" i="2" s="1"/>
  <c r="K828" i="2" s="1"/>
  <c r="H828" i="2"/>
  <c r="F828" i="2"/>
  <c r="G828" i="2" s="1"/>
  <c r="J827" i="2"/>
  <c r="K827" i="2" s="1"/>
  <c r="H827" i="2"/>
  <c r="I827" i="2" s="1"/>
  <c r="G827" i="2"/>
  <c r="F827" i="2"/>
  <c r="H826" i="2"/>
  <c r="I826" i="2" s="1"/>
  <c r="J826" i="2" s="1"/>
  <c r="K826" i="2" s="1"/>
  <c r="F826" i="2"/>
  <c r="G826" i="2" s="1"/>
  <c r="H825" i="2"/>
  <c r="I825" i="2" s="1"/>
  <c r="F825" i="2"/>
  <c r="G825" i="2" s="1"/>
  <c r="I824" i="2"/>
  <c r="J824" i="2" s="1"/>
  <c r="K824" i="2" s="1"/>
  <c r="H824" i="2"/>
  <c r="F824" i="2"/>
  <c r="G824" i="2" s="1"/>
  <c r="J823" i="2"/>
  <c r="K823" i="2" s="1"/>
  <c r="H823" i="2"/>
  <c r="I823" i="2" s="1"/>
  <c r="G823" i="2"/>
  <c r="F823" i="2"/>
  <c r="H822" i="2"/>
  <c r="I822" i="2" s="1"/>
  <c r="J822" i="2" s="1"/>
  <c r="K822" i="2" s="1"/>
  <c r="F822" i="2"/>
  <c r="G822" i="2" s="1"/>
  <c r="H821" i="2"/>
  <c r="I821" i="2" s="1"/>
  <c r="J821" i="2" s="1"/>
  <c r="K821" i="2" s="1"/>
  <c r="F821" i="2"/>
  <c r="G821" i="2" s="1"/>
  <c r="I820" i="2"/>
  <c r="J820" i="2" s="1"/>
  <c r="K820" i="2" s="1"/>
  <c r="H820" i="2"/>
  <c r="F820" i="2"/>
  <c r="G820" i="2" s="1"/>
  <c r="J819" i="2"/>
  <c r="K819" i="2" s="1"/>
  <c r="H819" i="2"/>
  <c r="I819" i="2" s="1"/>
  <c r="G819" i="2"/>
  <c r="F819" i="2"/>
  <c r="H818" i="2"/>
  <c r="I818" i="2" s="1"/>
  <c r="J818" i="2" s="1"/>
  <c r="K818" i="2" s="1"/>
  <c r="F818" i="2"/>
  <c r="G818" i="2" s="1"/>
  <c r="H817" i="2"/>
  <c r="I817" i="2" s="1"/>
  <c r="F817" i="2"/>
  <c r="G817" i="2" s="1"/>
  <c r="I816" i="2"/>
  <c r="J816" i="2" s="1"/>
  <c r="K816" i="2" s="1"/>
  <c r="H816" i="2"/>
  <c r="F816" i="2"/>
  <c r="G816" i="2" s="1"/>
  <c r="J815" i="2"/>
  <c r="K815" i="2" s="1"/>
  <c r="H815" i="2"/>
  <c r="I815" i="2" s="1"/>
  <c r="G815" i="2"/>
  <c r="F815" i="2"/>
  <c r="H814" i="2"/>
  <c r="I814" i="2" s="1"/>
  <c r="J814" i="2" s="1"/>
  <c r="K814" i="2" s="1"/>
  <c r="F814" i="2"/>
  <c r="G814" i="2" s="1"/>
  <c r="H813" i="2"/>
  <c r="I813" i="2" s="1"/>
  <c r="J813" i="2" s="1"/>
  <c r="K813" i="2" s="1"/>
  <c r="F813" i="2"/>
  <c r="G813" i="2" s="1"/>
  <c r="I812" i="2"/>
  <c r="J812" i="2" s="1"/>
  <c r="K812" i="2" s="1"/>
  <c r="H812" i="2"/>
  <c r="F812" i="2"/>
  <c r="G812" i="2" s="1"/>
  <c r="J811" i="2"/>
  <c r="K811" i="2" s="1"/>
  <c r="H811" i="2"/>
  <c r="I811" i="2" s="1"/>
  <c r="G811" i="2"/>
  <c r="F811" i="2"/>
  <c r="H810" i="2"/>
  <c r="I810" i="2" s="1"/>
  <c r="J810" i="2" s="1"/>
  <c r="K810" i="2" s="1"/>
  <c r="F810" i="2"/>
  <c r="G810" i="2" s="1"/>
  <c r="H809" i="2"/>
  <c r="I809" i="2" s="1"/>
  <c r="F809" i="2"/>
  <c r="G809" i="2" s="1"/>
  <c r="I808" i="2"/>
  <c r="J808" i="2" s="1"/>
  <c r="K808" i="2" s="1"/>
  <c r="H808" i="2"/>
  <c r="F808" i="2"/>
  <c r="G808" i="2" s="1"/>
  <c r="J807" i="2"/>
  <c r="K807" i="2" s="1"/>
  <c r="H807" i="2"/>
  <c r="I807" i="2" s="1"/>
  <c r="G807" i="2"/>
  <c r="F807" i="2"/>
  <c r="H806" i="2"/>
  <c r="I806" i="2" s="1"/>
  <c r="J806" i="2" s="1"/>
  <c r="K806" i="2" s="1"/>
  <c r="F806" i="2"/>
  <c r="G806" i="2" s="1"/>
  <c r="H805" i="2"/>
  <c r="I805" i="2" s="1"/>
  <c r="J805" i="2" s="1"/>
  <c r="K805" i="2" s="1"/>
  <c r="F805" i="2"/>
  <c r="G805" i="2" s="1"/>
  <c r="I804" i="2"/>
  <c r="J804" i="2" s="1"/>
  <c r="K804" i="2" s="1"/>
  <c r="H804" i="2"/>
  <c r="F804" i="2"/>
  <c r="G804" i="2" s="1"/>
  <c r="J803" i="2"/>
  <c r="K803" i="2" s="1"/>
  <c r="H803" i="2"/>
  <c r="I803" i="2" s="1"/>
  <c r="G803" i="2"/>
  <c r="F803" i="2"/>
  <c r="H802" i="2"/>
  <c r="I802" i="2" s="1"/>
  <c r="J802" i="2" s="1"/>
  <c r="K802" i="2" s="1"/>
  <c r="F802" i="2"/>
  <c r="G802" i="2" s="1"/>
  <c r="H801" i="2"/>
  <c r="I801" i="2" s="1"/>
  <c r="F801" i="2"/>
  <c r="G801" i="2" s="1"/>
  <c r="I800" i="2"/>
  <c r="J800" i="2" s="1"/>
  <c r="K800" i="2" s="1"/>
  <c r="H800" i="2"/>
  <c r="F800" i="2"/>
  <c r="G800" i="2" s="1"/>
  <c r="J799" i="2"/>
  <c r="K799" i="2" s="1"/>
  <c r="H799" i="2"/>
  <c r="I799" i="2" s="1"/>
  <c r="G799" i="2"/>
  <c r="F799" i="2"/>
  <c r="H798" i="2"/>
  <c r="I798" i="2" s="1"/>
  <c r="J798" i="2" s="1"/>
  <c r="K798" i="2" s="1"/>
  <c r="F798" i="2"/>
  <c r="G798" i="2" s="1"/>
  <c r="H797" i="2"/>
  <c r="I797" i="2" s="1"/>
  <c r="J797" i="2" s="1"/>
  <c r="K797" i="2" s="1"/>
  <c r="F797" i="2"/>
  <c r="G797" i="2" s="1"/>
  <c r="I796" i="2"/>
  <c r="J796" i="2" s="1"/>
  <c r="K796" i="2" s="1"/>
  <c r="H796" i="2"/>
  <c r="F796" i="2"/>
  <c r="G796" i="2" s="1"/>
  <c r="J795" i="2"/>
  <c r="K795" i="2" s="1"/>
  <c r="H795" i="2"/>
  <c r="I795" i="2" s="1"/>
  <c r="G795" i="2"/>
  <c r="F795" i="2"/>
  <c r="H794" i="2"/>
  <c r="I794" i="2" s="1"/>
  <c r="J794" i="2" s="1"/>
  <c r="K794" i="2" s="1"/>
  <c r="F794" i="2"/>
  <c r="G794" i="2" s="1"/>
  <c r="H793" i="2"/>
  <c r="I793" i="2" s="1"/>
  <c r="F793" i="2"/>
  <c r="G793" i="2" s="1"/>
  <c r="I792" i="2"/>
  <c r="J792" i="2" s="1"/>
  <c r="K792" i="2" s="1"/>
  <c r="H792" i="2"/>
  <c r="F792" i="2"/>
  <c r="G792" i="2" s="1"/>
  <c r="J791" i="2"/>
  <c r="K791" i="2" s="1"/>
  <c r="H791" i="2"/>
  <c r="I791" i="2" s="1"/>
  <c r="G791" i="2"/>
  <c r="F791" i="2"/>
  <c r="H790" i="2"/>
  <c r="I790" i="2" s="1"/>
  <c r="J790" i="2" s="1"/>
  <c r="K790" i="2" s="1"/>
  <c r="F790" i="2"/>
  <c r="G790" i="2" s="1"/>
  <c r="H789" i="2"/>
  <c r="I789" i="2" s="1"/>
  <c r="J789" i="2" s="1"/>
  <c r="K789" i="2" s="1"/>
  <c r="F789" i="2"/>
  <c r="G789" i="2" s="1"/>
  <c r="I788" i="2"/>
  <c r="J788" i="2" s="1"/>
  <c r="K788" i="2" s="1"/>
  <c r="H788" i="2"/>
  <c r="F788" i="2"/>
  <c r="G788" i="2" s="1"/>
  <c r="J787" i="2"/>
  <c r="K787" i="2" s="1"/>
  <c r="H787" i="2"/>
  <c r="I787" i="2" s="1"/>
  <c r="G787" i="2"/>
  <c r="F787" i="2"/>
  <c r="H786" i="2"/>
  <c r="I786" i="2" s="1"/>
  <c r="J786" i="2" s="1"/>
  <c r="K786" i="2" s="1"/>
  <c r="F786" i="2"/>
  <c r="G786" i="2" s="1"/>
  <c r="H785" i="2"/>
  <c r="I785" i="2" s="1"/>
  <c r="F785" i="2"/>
  <c r="G785" i="2" s="1"/>
  <c r="I784" i="2"/>
  <c r="J784" i="2" s="1"/>
  <c r="K784" i="2" s="1"/>
  <c r="H784" i="2"/>
  <c r="F784" i="2"/>
  <c r="G784" i="2" s="1"/>
  <c r="J783" i="2"/>
  <c r="K783" i="2" s="1"/>
  <c r="H783" i="2"/>
  <c r="I783" i="2" s="1"/>
  <c r="G783" i="2"/>
  <c r="F783" i="2"/>
  <c r="H782" i="2"/>
  <c r="I782" i="2" s="1"/>
  <c r="J782" i="2" s="1"/>
  <c r="K782" i="2" s="1"/>
  <c r="F782" i="2"/>
  <c r="G782" i="2" s="1"/>
  <c r="H781" i="2"/>
  <c r="I781" i="2" s="1"/>
  <c r="J781" i="2" s="1"/>
  <c r="K781" i="2" s="1"/>
  <c r="F781" i="2"/>
  <c r="G781" i="2" s="1"/>
  <c r="I780" i="2"/>
  <c r="J780" i="2" s="1"/>
  <c r="K780" i="2" s="1"/>
  <c r="H780" i="2"/>
  <c r="F780" i="2"/>
  <c r="G780" i="2" s="1"/>
  <c r="J779" i="2"/>
  <c r="K779" i="2" s="1"/>
  <c r="H779" i="2"/>
  <c r="I779" i="2" s="1"/>
  <c r="G779" i="2"/>
  <c r="F779" i="2"/>
  <c r="H778" i="2"/>
  <c r="I778" i="2" s="1"/>
  <c r="J778" i="2" s="1"/>
  <c r="K778" i="2" s="1"/>
  <c r="F778" i="2"/>
  <c r="G778" i="2" s="1"/>
  <c r="H777" i="2"/>
  <c r="I777" i="2" s="1"/>
  <c r="F777" i="2"/>
  <c r="G777" i="2" s="1"/>
  <c r="I776" i="2"/>
  <c r="J776" i="2" s="1"/>
  <c r="K776" i="2" s="1"/>
  <c r="H776" i="2"/>
  <c r="F776" i="2"/>
  <c r="G776" i="2" s="1"/>
  <c r="J775" i="2"/>
  <c r="K775" i="2" s="1"/>
  <c r="H775" i="2"/>
  <c r="I775" i="2" s="1"/>
  <c r="G775" i="2"/>
  <c r="F775" i="2"/>
  <c r="H774" i="2"/>
  <c r="I774" i="2" s="1"/>
  <c r="J774" i="2" s="1"/>
  <c r="K774" i="2" s="1"/>
  <c r="F774" i="2"/>
  <c r="G774" i="2" s="1"/>
  <c r="H773" i="2"/>
  <c r="I773" i="2" s="1"/>
  <c r="J773" i="2" s="1"/>
  <c r="K773" i="2" s="1"/>
  <c r="F773" i="2"/>
  <c r="G773" i="2" s="1"/>
  <c r="I772" i="2"/>
  <c r="J772" i="2" s="1"/>
  <c r="K772" i="2" s="1"/>
  <c r="H772" i="2"/>
  <c r="F772" i="2"/>
  <c r="G772" i="2" s="1"/>
  <c r="J771" i="2"/>
  <c r="K771" i="2" s="1"/>
  <c r="H771" i="2"/>
  <c r="I771" i="2" s="1"/>
  <c r="G771" i="2"/>
  <c r="F771" i="2"/>
  <c r="H770" i="2"/>
  <c r="I770" i="2" s="1"/>
  <c r="J770" i="2" s="1"/>
  <c r="K770" i="2" s="1"/>
  <c r="F770" i="2"/>
  <c r="G770" i="2" s="1"/>
  <c r="H769" i="2"/>
  <c r="I769" i="2" s="1"/>
  <c r="F769" i="2"/>
  <c r="G769" i="2" s="1"/>
  <c r="I768" i="2"/>
  <c r="J768" i="2" s="1"/>
  <c r="K768" i="2" s="1"/>
  <c r="H768" i="2"/>
  <c r="F768" i="2"/>
  <c r="G768" i="2" s="1"/>
  <c r="J767" i="2"/>
  <c r="K767" i="2" s="1"/>
  <c r="H767" i="2"/>
  <c r="I767" i="2" s="1"/>
  <c r="G767" i="2"/>
  <c r="F767" i="2"/>
  <c r="H766" i="2"/>
  <c r="I766" i="2" s="1"/>
  <c r="J766" i="2" s="1"/>
  <c r="K766" i="2" s="1"/>
  <c r="F766" i="2"/>
  <c r="G766" i="2" s="1"/>
  <c r="H765" i="2"/>
  <c r="I765" i="2" s="1"/>
  <c r="J765" i="2" s="1"/>
  <c r="K765" i="2" s="1"/>
  <c r="F765" i="2"/>
  <c r="G765" i="2" s="1"/>
  <c r="I764" i="2"/>
  <c r="J764" i="2" s="1"/>
  <c r="K764" i="2" s="1"/>
  <c r="H764" i="2"/>
  <c r="F764" i="2"/>
  <c r="G764" i="2" s="1"/>
  <c r="J763" i="2"/>
  <c r="K763" i="2" s="1"/>
  <c r="H763" i="2"/>
  <c r="I763" i="2" s="1"/>
  <c r="G763" i="2"/>
  <c r="F763" i="2"/>
  <c r="H762" i="2"/>
  <c r="I762" i="2" s="1"/>
  <c r="J762" i="2" s="1"/>
  <c r="K762" i="2" s="1"/>
  <c r="F762" i="2"/>
  <c r="G762" i="2" s="1"/>
  <c r="H761" i="2"/>
  <c r="I761" i="2" s="1"/>
  <c r="F761" i="2"/>
  <c r="G761" i="2" s="1"/>
  <c r="I760" i="2"/>
  <c r="J760" i="2" s="1"/>
  <c r="K760" i="2" s="1"/>
  <c r="H760" i="2"/>
  <c r="F760" i="2"/>
  <c r="G760" i="2" s="1"/>
  <c r="J759" i="2"/>
  <c r="K759" i="2" s="1"/>
  <c r="H759" i="2"/>
  <c r="I759" i="2" s="1"/>
  <c r="G759" i="2"/>
  <c r="F759" i="2"/>
  <c r="H758" i="2"/>
  <c r="I758" i="2" s="1"/>
  <c r="J758" i="2" s="1"/>
  <c r="K758" i="2" s="1"/>
  <c r="F758" i="2"/>
  <c r="G758" i="2" s="1"/>
  <c r="H757" i="2"/>
  <c r="I757" i="2" s="1"/>
  <c r="J757" i="2" s="1"/>
  <c r="K757" i="2" s="1"/>
  <c r="F757" i="2"/>
  <c r="G757" i="2" s="1"/>
  <c r="I756" i="2"/>
  <c r="J756" i="2" s="1"/>
  <c r="K756" i="2" s="1"/>
  <c r="H756" i="2"/>
  <c r="F756" i="2"/>
  <c r="G756" i="2" s="1"/>
  <c r="J755" i="2"/>
  <c r="K755" i="2" s="1"/>
  <c r="H755" i="2"/>
  <c r="I755" i="2" s="1"/>
  <c r="G755" i="2"/>
  <c r="F755" i="2"/>
  <c r="H754" i="2"/>
  <c r="I754" i="2" s="1"/>
  <c r="J754" i="2" s="1"/>
  <c r="K754" i="2" s="1"/>
  <c r="F754" i="2"/>
  <c r="G754" i="2" s="1"/>
  <c r="H753" i="2"/>
  <c r="I753" i="2" s="1"/>
  <c r="F753" i="2"/>
  <c r="G753" i="2" s="1"/>
  <c r="I752" i="2"/>
  <c r="J752" i="2" s="1"/>
  <c r="K752" i="2" s="1"/>
  <c r="H752" i="2"/>
  <c r="F752" i="2"/>
  <c r="G752" i="2" s="1"/>
  <c r="J751" i="2"/>
  <c r="K751" i="2" s="1"/>
  <c r="H751" i="2"/>
  <c r="I751" i="2" s="1"/>
  <c r="G751" i="2"/>
  <c r="F751" i="2"/>
  <c r="J750" i="2"/>
  <c r="K750" i="2" s="1"/>
  <c r="H750" i="2"/>
  <c r="I750" i="2" s="1"/>
  <c r="F750" i="2"/>
  <c r="G750" i="2" s="1"/>
  <c r="H749" i="2"/>
  <c r="I749" i="2" s="1"/>
  <c r="J749" i="2" s="1"/>
  <c r="K749" i="2" s="1"/>
  <c r="F749" i="2"/>
  <c r="G749" i="2" s="1"/>
  <c r="I748" i="2"/>
  <c r="H748" i="2"/>
  <c r="F748" i="2"/>
  <c r="G748" i="2" s="1"/>
  <c r="H747" i="2"/>
  <c r="I747" i="2" s="1"/>
  <c r="G747" i="2"/>
  <c r="J747" i="2" s="1"/>
  <c r="K747" i="2" s="1"/>
  <c r="F747" i="2"/>
  <c r="H746" i="2"/>
  <c r="I746" i="2" s="1"/>
  <c r="J746" i="2" s="1"/>
  <c r="K746" i="2" s="1"/>
  <c r="F746" i="2"/>
  <c r="G746" i="2" s="1"/>
  <c r="H745" i="2"/>
  <c r="I745" i="2" s="1"/>
  <c r="F745" i="2"/>
  <c r="G745" i="2" s="1"/>
  <c r="I744" i="2"/>
  <c r="H744" i="2"/>
  <c r="F744" i="2"/>
  <c r="G744" i="2" s="1"/>
  <c r="H743" i="2"/>
  <c r="I743" i="2" s="1"/>
  <c r="G743" i="2"/>
  <c r="J743" i="2" s="1"/>
  <c r="K743" i="2" s="1"/>
  <c r="F743" i="2"/>
  <c r="J742" i="2"/>
  <c r="K742" i="2" s="1"/>
  <c r="H742" i="2"/>
  <c r="I742" i="2" s="1"/>
  <c r="F742" i="2"/>
  <c r="G742" i="2" s="1"/>
  <c r="H741" i="2"/>
  <c r="I741" i="2" s="1"/>
  <c r="J741" i="2" s="1"/>
  <c r="K741" i="2" s="1"/>
  <c r="F741" i="2"/>
  <c r="G741" i="2" s="1"/>
  <c r="I740" i="2"/>
  <c r="H740" i="2"/>
  <c r="F740" i="2"/>
  <c r="G740" i="2" s="1"/>
  <c r="H739" i="2"/>
  <c r="I739" i="2" s="1"/>
  <c r="G739" i="2"/>
  <c r="J739" i="2" s="1"/>
  <c r="K739" i="2" s="1"/>
  <c r="F739" i="2"/>
  <c r="H738" i="2"/>
  <c r="I738" i="2" s="1"/>
  <c r="J738" i="2" s="1"/>
  <c r="K738" i="2" s="1"/>
  <c r="F738" i="2"/>
  <c r="G738" i="2" s="1"/>
  <c r="H737" i="2"/>
  <c r="I737" i="2" s="1"/>
  <c r="F737" i="2"/>
  <c r="G737" i="2" s="1"/>
  <c r="I736" i="2"/>
  <c r="H736" i="2"/>
  <c r="F736" i="2"/>
  <c r="G736" i="2" s="1"/>
  <c r="H735" i="2"/>
  <c r="I735" i="2" s="1"/>
  <c r="G735" i="2"/>
  <c r="J735" i="2" s="1"/>
  <c r="K735" i="2" s="1"/>
  <c r="F735" i="2"/>
  <c r="H734" i="2"/>
  <c r="I734" i="2" s="1"/>
  <c r="J734" i="2" s="1"/>
  <c r="K734" i="2" s="1"/>
  <c r="F734" i="2"/>
  <c r="G734" i="2" s="1"/>
  <c r="H733" i="2"/>
  <c r="I733" i="2" s="1"/>
  <c r="J733" i="2" s="1"/>
  <c r="K733" i="2" s="1"/>
  <c r="F733" i="2"/>
  <c r="G733" i="2" s="1"/>
  <c r="I732" i="2"/>
  <c r="H732" i="2"/>
  <c r="F732" i="2"/>
  <c r="G732" i="2" s="1"/>
  <c r="J731" i="2"/>
  <c r="K731" i="2" s="1"/>
  <c r="H731" i="2"/>
  <c r="I731" i="2" s="1"/>
  <c r="G731" i="2"/>
  <c r="F731" i="2"/>
  <c r="H730" i="2"/>
  <c r="I730" i="2" s="1"/>
  <c r="J730" i="2" s="1"/>
  <c r="K730" i="2" s="1"/>
  <c r="F730" i="2"/>
  <c r="G730" i="2" s="1"/>
  <c r="K729" i="2"/>
  <c r="H729" i="2"/>
  <c r="I729" i="2" s="1"/>
  <c r="J729" i="2" s="1"/>
  <c r="F729" i="2"/>
  <c r="G729" i="2" s="1"/>
  <c r="I728" i="2"/>
  <c r="H728" i="2"/>
  <c r="F728" i="2"/>
  <c r="G728" i="2" s="1"/>
  <c r="H727" i="2"/>
  <c r="I727" i="2" s="1"/>
  <c r="G727" i="2"/>
  <c r="J727" i="2" s="1"/>
  <c r="K727" i="2" s="1"/>
  <c r="F727" i="2"/>
  <c r="H726" i="2"/>
  <c r="I726" i="2" s="1"/>
  <c r="J726" i="2" s="1"/>
  <c r="K726" i="2" s="1"/>
  <c r="F726" i="2"/>
  <c r="G726" i="2" s="1"/>
  <c r="H725" i="2"/>
  <c r="I725" i="2" s="1"/>
  <c r="J725" i="2" s="1"/>
  <c r="K725" i="2" s="1"/>
  <c r="F725" i="2"/>
  <c r="G725" i="2" s="1"/>
  <c r="I724" i="2"/>
  <c r="H724" i="2"/>
  <c r="F724" i="2"/>
  <c r="G724" i="2" s="1"/>
  <c r="H723" i="2"/>
  <c r="I723" i="2" s="1"/>
  <c r="G723" i="2"/>
  <c r="J723" i="2" s="1"/>
  <c r="K723" i="2" s="1"/>
  <c r="F723" i="2"/>
  <c r="H722" i="2"/>
  <c r="I722" i="2" s="1"/>
  <c r="J722" i="2" s="1"/>
  <c r="K722" i="2" s="1"/>
  <c r="F722" i="2"/>
  <c r="G722" i="2" s="1"/>
  <c r="H721" i="2"/>
  <c r="I721" i="2" s="1"/>
  <c r="G721" i="2"/>
  <c r="F721" i="2"/>
  <c r="H720" i="2"/>
  <c r="I720" i="2" s="1"/>
  <c r="J720" i="2" s="1"/>
  <c r="K720" i="2" s="1"/>
  <c r="F720" i="2"/>
  <c r="G720" i="2" s="1"/>
  <c r="H719" i="2"/>
  <c r="I719" i="2" s="1"/>
  <c r="J719" i="2" s="1"/>
  <c r="K719" i="2" s="1"/>
  <c r="G719" i="2"/>
  <c r="F719" i="2"/>
  <c r="H718" i="2"/>
  <c r="I718" i="2" s="1"/>
  <c r="J718" i="2" s="1"/>
  <c r="K718" i="2" s="1"/>
  <c r="F718" i="2"/>
  <c r="G718" i="2" s="1"/>
  <c r="H717" i="2"/>
  <c r="I717" i="2" s="1"/>
  <c r="J717" i="2" s="1"/>
  <c r="K717" i="2" s="1"/>
  <c r="F717" i="2"/>
  <c r="G717" i="2" s="1"/>
  <c r="I716" i="2"/>
  <c r="J716" i="2" s="1"/>
  <c r="K716" i="2" s="1"/>
  <c r="H716" i="2"/>
  <c r="F716" i="2"/>
  <c r="G716" i="2" s="1"/>
  <c r="J715" i="2"/>
  <c r="K715" i="2" s="1"/>
  <c r="H715" i="2"/>
  <c r="I715" i="2" s="1"/>
  <c r="G715" i="2"/>
  <c r="F715" i="2"/>
  <c r="H714" i="2"/>
  <c r="I714" i="2" s="1"/>
  <c r="J714" i="2" s="1"/>
  <c r="K714" i="2" s="1"/>
  <c r="F714" i="2"/>
  <c r="G714" i="2" s="1"/>
  <c r="H713" i="2"/>
  <c r="I713" i="2" s="1"/>
  <c r="G713" i="2"/>
  <c r="F713" i="2"/>
  <c r="H712" i="2"/>
  <c r="I712" i="2" s="1"/>
  <c r="J712" i="2" s="1"/>
  <c r="K712" i="2" s="1"/>
  <c r="F712" i="2"/>
  <c r="G712" i="2" s="1"/>
  <c r="H711" i="2"/>
  <c r="I711" i="2" s="1"/>
  <c r="G711" i="2"/>
  <c r="J711" i="2" s="1"/>
  <c r="K711" i="2" s="1"/>
  <c r="F711" i="2"/>
  <c r="H710" i="2"/>
  <c r="I710" i="2" s="1"/>
  <c r="J710" i="2" s="1"/>
  <c r="K710" i="2" s="1"/>
  <c r="F710" i="2"/>
  <c r="G710" i="2" s="1"/>
  <c r="H709" i="2"/>
  <c r="I709" i="2" s="1"/>
  <c r="J709" i="2" s="1"/>
  <c r="K709" i="2" s="1"/>
  <c r="F709" i="2"/>
  <c r="G709" i="2" s="1"/>
  <c r="I708" i="2"/>
  <c r="H708" i="2"/>
  <c r="F708" i="2"/>
  <c r="G708" i="2" s="1"/>
  <c r="J708" i="2" s="1"/>
  <c r="K708" i="2" s="1"/>
  <c r="H707" i="2"/>
  <c r="I707" i="2" s="1"/>
  <c r="G707" i="2"/>
  <c r="J707" i="2" s="1"/>
  <c r="K707" i="2" s="1"/>
  <c r="F707" i="2"/>
  <c r="H706" i="2"/>
  <c r="I706" i="2" s="1"/>
  <c r="J706" i="2" s="1"/>
  <c r="K706" i="2" s="1"/>
  <c r="F706" i="2"/>
  <c r="G706" i="2" s="1"/>
  <c r="H705" i="2"/>
  <c r="I705" i="2" s="1"/>
  <c r="G705" i="2"/>
  <c r="F705" i="2"/>
  <c r="H704" i="2"/>
  <c r="I704" i="2" s="1"/>
  <c r="J704" i="2" s="1"/>
  <c r="K704" i="2" s="1"/>
  <c r="F704" i="2"/>
  <c r="G704" i="2" s="1"/>
  <c r="J703" i="2"/>
  <c r="K703" i="2" s="1"/>
  <c r="H703" i="2"/>
  <c r="I703" i="2" s="1"/>
  <c r="G703" i="2"/>
  <c r="F703" i="2"/>
  <c r="H702" i="2"/>
  <c r="I702" i="2" s="1"/>
  <c r="J702" i="2" s="1"/>
  <c r="K702" i="2" s="1"/>
  <c r="F702" i="2"/>
  <c r="G702" i="2" s="1"/>
  <c r="H701" i="2"/>
  <c r="I701" i="2" s="1"/>
  <c r="J701" i="2" s="1"/>
  <c r="K701" i="2" s="1"/>
  <c r="F701" i="2"/>
  <c r="G701" i="2" s="1"/>
  <c r="I700" i="2"/>
  <c r="H700" i="2"/>
  <c r="F700" i="2"/>
  <c r="G700" i="2" s="1"/>
  <c r="J700" i="2" s="1"/>
  <c r="K700" i="2" s="1"/>
  <c r="H699" i="2"/>
  <c r="I699" i="2" s="1"/>
  <c r="J699" i="2" s="1"/>
  <c r="K699" i="2" s="1"/>
  <c r="G699" i="2"/>
  <c r="F699" i="2"/>
  <c r="I698" i="2"/>
  <c r="J698" i="2" s="1"/>
  <c r="K698" i="2" s="1"/>
  <c r="H698" i="2"/>
  <c r="F698" i="2"/>
  <c r="G698" i="2" s="1"/>
  <c r="H697" i="2"/>
  <c r="I697" i="2" s="1"/>
  <c r="J697" i="2" s="1"/>
  <c r="K697" i="2" s="1"/>
  <c r="G697" i="2"/>
  <c r="F697" i="2"/>
  <c r="I696" i="2"/>
  <c r="J696" i="2" s="1"/>
  <c r="K696" i="2" s="1"/>
  <c r="H696" i="2"/>
  <c r="F696" i="2"/>
  <c r="G696" i="2" s="1"/>
  <c r="H695" i="2"/>
  <c r="I695" i="2" s="1"/>
  <c r="F695" i="2"/>
  <c r="G695" i="2" s="1"/>
  <c r="J695" i="2" s="1"/>
  <c r="K695" i="2" s="1"/>
  <c r="J694" i="2"/>
  <c r="K694" i="2" s="1"/>
  <c r="I694" i="2"/>
  <c r="H694" i="2"/>
  <c r="F694" i="2"/>
  <c r="G694" i="2" s="1"/>
  <c r="H693" i="2"/>
  <c r="I693" i="2" s="1"/>
  <c r="F693" i="2"/>
  <c r="G693" i="2" s="1"/>
  <c r="J693" i="2" s="1"/>
  <c r="K693" i="2" s="1"/>
  <c r="H692" i="2"/>
  <c r="I692" i="2" s="1"/>
  <c r="J692" i="2" s="1"/>
  <c r="K692" i="2" s="1"/>
  <c r="F692" i="2"/>
  <c r="G692" i="2" s="1"/>
  <c r="H691" i="2"/>
  <c r="I691" i="2" s="1"/>
  <c r="J691" i="2" s="1"/>
  <c r="K691" i="2" s="1"/>
  <c r="G691" i="2"/>
  <c r="F691" i="2"/>
  <c r="I690" i="2"/>
  <c r="J690" i="2" s="1"/>
  <c r="K690" i="2" s="1"/>
  <c r="H690" i="2"/>
  <c r="F690" i="2"/>
  <c r="G690" i="2" s="1"/>
  <c r="H689" i="2"/>
  <c r="I689" i="2" s="1"/>
  <c r="J689" i="2" s="1"/>
  <c r="K689" i="2" s="1"/>
  <c r="G689" i="2"/>
  <c r="F689" i="2"/>
  <c r="I688" i="2"/>
  <c r="J688" i="2" s="1"/>
  <c r="K688" i="2" s="1"/>
  <c r="H688" i="2"/>
  <c r="F688" i="2"/>
  <c r="G688" i="2" s="1"/>
  <c r="H687" i="2"/>
  <c r="I687" i="2" s="1"/>
  <c r="F687" i="2"/>
  <c r="G687" i="2" s="1"/>
  <c r="J687" i="2" s="1"/>
  <c r="K687" i="2" s="1"/>
  <c r="J686" i="2"/>
  <c r="K686" i="2" s="1"/>
  <c r="I686" i="2"/>
  <c r="H686" i="2"/>
  <c r="F686" i="2"/>
  <c r="G686" i="2" s="1"/>
  <c r="H685" i="2"/>
  <c r="I685" i="2" s="1"/>
  <c r="F685" i="2"/>
  <c r="G685" i="2" s="1"/>
  <c r="J685" i="2" s="1"/>
  <c r="K685" i="2" s="1"/>
  <c r="H684" i="2"/>
  <c r="I684" i="2" s="1"/>
  <c r="J684" i="2" s="1"/>
  <c r="K684" i="2" s="1"/>
  <c r="F684" i="2"/>
  <c r="G684" i="2" s="1"/>
  <c r="H683" i="2"/>
  <c r="I683" i="2" s="1"/>
  <c r="J683" i="2" s="1"/>
  <c r="K683" i="2" s="1"/>
  <c r="G683" i="2"/>
  <c r="F683" i="2"/>
  <c r="H682" i="2"/>
  <c r="I682" i="2" s="1"/>
  <c r="J682" i="2" s="1"/>
  <c r="K682" i="2" s="1"/>
  <c r="F682" i="2"/>
  <c r="G682" i="2" s="1"/>
  <c r="H681" i="2"/>
  <c r="I681" i="2" s="1"/>
  <c r="J681" i="2" s="1"/>
  <c r="K681" i="2" s="1"/>
  <c r="G681" i="2"/>
  <c r="F681" i="2"/>
  <c r="I680" i="2"/>
  <c r="J680" i="2" s="1"/>
  <c r="K680" i="2" s="1"/>
  <c r="H680" i="2"/>
  <c r="F680" i="2"/>
  <c r="G680" i="2" s="1"/>
  <c r="H679" i="2"/>
  <c r="I679" i="2" s="1"/>
  <c r="F679" i="2"/>
  <c r="G679" i="2" s="1"/>
  <c r="J679" i="2" s="1"/>
  <c r="K679" i="2" s="1"/>
  <c r="J678" i="2"/>
  <c r="K678" i="2" s="1"/>
  <c r="I678" i="2"/>
  <c r="H678" i="2"/>
  <c r="F678" i="2"/>
  <c r="G678" i="2" s="1"/>
  <c r="H677" i="2"/>
  <c r="I677" i="2" s="1"/>
  <c r="F677" i="2"/>
  <c r="G677" i="2" s="1"/>
  <c r="J677" i="2" s="1"/>
  <c r="K677" i="2" s="1"/>
  <c r="H676" i="2"/>
  <c r="I676" i="2" s="1"/>
  <c r="J676" i="2" s="1"/>
  <c r="K676" i="2" s="1"/>
  <c r="F676" i="2"/>
  <c r="G676" i="2" s="1"/>
  <c r="H675" i="2"/>
  <c r="I675" i="2" s="1"/>
  <c r="J675" i="2" s="1"/>
  <c r="K675" i="2" s="1"/>
  <c r="G675" i="2"/>
  <c r="F675" i="2"/>
  <c r="H674" i="2"/>
  <c r="I674" i="2" s="1"/>
  <c r="J674" i="2" s="1"/>
  <c r="K674" i="2" s="1"/>
  <c r="F674" i="2"/>
  <c r="G674" i="2" s="1"/>
  <c r="H673" i="2"/>
  <c r="I673" i="2" s="1"/>
  <c r="J673" i="2" s="1"/>
  <c r="K673" i="2" s="1"/>
  <c r="G673" i="2"/>
  <c r="F673" i="2"/>
  <c r="I672" i="2"/>
  <c r="J672" i="2" s="1"/>
  <c r="K672" i="2" s="1"/>
  <c r="H672" i="2"/>
  <c r="F672" i="2"/>
  <c r="G672" i="2" s="1"/>
  <c r="H671" i="2"/>
  <c r="I671" i="2" s="1"/>
  <c r="F671" i="2"/>
  <c r="G671" i="2" s="1"/>
  <c r="J671" i="2" s="1"/>
  <c r="K671" i="2" s="1"/>
  <c r="J670" i="2"/>
  <c r="K670" i="2" s="1"/>
  <c r="I670" i="2"/>
  <c r="H670" i="2"/>
  <c r="F670" i="2"/>
  <c r="G670" i="2" s="1"/>
  <c r="H669" i="2"/>
  <c r="I669" i="2" s="1"/>
  <c r="F669" i="2"/>
  <c r="G669" i="2" s="1"/>
  <c r="J669" i="2" s="1"/>
  <c r="K669" i="2" s="1"/>
  <c r="H668" i="2"/>
  <c r="I668" i="2" s="1"/>
  <c r="J668" i="2" s="1"/>
  <c r="K668" i="2" s="1"/>
  <c r="F668" i="2"/>
  <c r="G668" i="2" s="1"/>
  <c r="H667" i="2"/>
  <c r="I667" i="2" s="1"/>
  <c r="J667" i="2" s="1"/>
  <c r="K667" i="2" s="1"/>
  <c r="G667" i="2"/>
  <c r="F667" i="2"/>
  <c r="H666" i="2"/>
  <c r="I666" i="2" s="1"/>
  <c r="J666" i="2" s="1"/>
  <c r="K666" i="2" s="1"/>
  <c r="F666" i="2"/>
  <c r="G666" i="2" s="1"/>
  <c r="H665" i="2"/>
  <c r="I665" i="2" s="1"/>
  <c r="J665" i="2" s="1"/>
  <c r="K665" i="2" s="1"/>
  <c r="G665" i="2"/>
  <c r="F665" i="2"/>
  <c r="I664" i="2"/>
  <c r="J664" i="2" s="1"/>
  <c r="K664" i="2" s="1"/>
  <c r="H664" i="2"/>
  <c r="F664" i="2"/>
  <c r="G664" i="2" s="1"/>
  <c r="H663" i="2"/>
  <c r="I663" i="2" s="1"/>
  <c r="F663" i="2"/>
  <c r="G663" i="2" s="1"/>
  <c r="J663" i="2" s="1"/>
  <c r="K663" i="2" s="1"/>
  <c r="J662" i="2"/>
  <c r="K662" i="2" s="1"/>
  <c r="I662" i="2"/>
  <c r="H662" i="2"/>
  <c r="F662" i="2"/>
  <c r="G662" i="2" s="1"/>
  <c r="H661" i="2"/>
  <c r="I661" i="2" s="1"/>
  <c r="F661" i="2"/>
  <c r="G661" i="2" s="1"/>
  <c r="J661" i="2" s="1"/>
  <c r="K661" i="2" s="1"/>
  <c r="H660" i="2"/>
  <c r="I660" i="2" s="1"/>
  <c r="J660" i="2" s="1"/>
  <c r="K660" i="2" s="1"/>
  <c r="F660" i="2"/>
  <c r="G660" i="2" s="1"/>
  <c r="H659" i="2"/>
  <c r="I659" i="2" s="1"/>
  <c r="J659" i="2" s="1"/>
  <c r="K659" i="2" s="1"/>
  <c r="G659" i="2"/>
  <c r="F659" i="2"/>
  <c r="H658" i="2"/>
  <c r="I658" i="2" s="1"/>
  <c r="J658" i="2" s="1"/>
  <c r="K658" i="2" s="1"/>
  <c r="F658" i="2"/>
  <c r="G658" i="2" s="1"/>
  <c r="H657" i="2"/>
  <c r="I657" i="2" s="1"/>
  <c r="J657" i="2" s="1"/>
  <c r="K657" i="2" s="1"/>
  <c r="G657" i="2"/>
  <c r="F657" i="2"/>
  <c r="I656" i="2"/>
  <c r="J656" i="2" s="1"/>
  <c r="K656" i="2" s="1"/>
  <c r="H656" i="2"/>
  <c r="F656" i="2"/>
  <c r="G656" i="2" s="1"/>
  <c r="H655" i="2"/>
  <c r="I655" i="2" s="1"/>
  <c r="F655" i="2"/>
  <c r="G655" i="2" s="1"/>
  <c r="J655" i="2" s="1"/>
  <c r="K655" i="2" s="1"/>
  <c r="J654" i="2"/>
  <c r="K654" i="2" s="1"/>
  <c r="I654" i="2"/>
  <c r="H654" i="2"/>
  <c r="F654" i="2"/>
  <c r="G654" i="2" s="1"/>
  <c r="H653" i="2"/>
  <c r="I653" i="2" s="1"/>
  <c r="F653" i="2"/>
  <c r="G653" i="2" s="1"/>
  <c r="J653" i="2" s="1"/>
  <c r="K653" i="2" s="1"/>
  <c r="H652" i="2"/>
  <c r="I652" i="2" s="1"/>
  <c r="J652" i="2" s="1"/>
  <c r="K652" i="2" s="1"/>
  <c r="F652" i="2"/>
  <c r="G652" i="2" s="1"/>
  <c r="H651" i="2"/>
  <c r="I651" i="2" s="1"/>
  <c r="J651" i="2" s="1"/>
  <c r="K651" i="2" s="1"/>
  <c r="G651" i="2"/>
  <c r="F651" i="2"/>
  <c r="H650" i="2"/>
  <c r="I650" i="2" s="1"/>
  <c r="J650" i="2" s="1"/>
  <c r="K650" i="2" s="1"/>
  <c r="F650" i="2"/>
  <c r="G650" i="2" s="1"/>
  <c r="H649" i="2"/>
  <c r="I649" i="2" s="1"/>
  <c r="J649" i="2" s="1"/>
  <c r="K649" i="2" s="1"/>
  <c r="G649" i="2"/>
  <c r="F649" i="2"/>
  <c r="I648" i="2"/>
  <c r="J648" i="2" s="1"/>
  <c r="K648" i="2" s="1"/>
  <c r="H648" i="2"/>
  <c r="F648" i="2"/>
  <c r="G648" i="2" s="1"/>
  <c r="H647" i="2"/>
  <c r="I647" i="2" s="1"/>
  <c r="F647" i="2"/>
  <c r="G647" i="2" s="1"/>
  <c r="J647" i="2" s="1"/>
  <c r="K647" i="2" s="1"/>
  <c r="J646" i="2"/>
  <c r="K646" i="2" s="1"/>
  <c r="I646" i="2"/>
  <c r="H646" i="2"/>
  <c r="F646" i="2"/>
  <c r="G646" i="2" s="1"/>
  <c r="H645" i="2"/>
  <c r="I645" i="2" s="1"/>
  <c r="F645" i="2"/>
  <c r="G645" i="2" s="1"/>
  <c r="J645" i="2" s="1"/>
  <c r="K645" i="2" s="1"/>
  <c r="H644" i="2"/>
  <c r="I644" i="2" s="1"/>
  <c r="J644" i="2" s="1"/>
  <c r="K644" i="2" s="1"/>
  <c r="F644" i="2"/>
  <c r="G644" i="2" s="1"/>
  <c r="H643" i="2"/>
  <c r="I643" i="2" s="1"/>
  <c r="J643" i="2" s="1"/>
  <c r="K643" i="2" s="1"/>
  <c r="G643" i="2"/>
  <c r="F643" i="2"/>
  <c r="H642" i="2"/>
  <c r="I642" i="2" s="1"/>
  <c r="J642" i="2" s="1"/>
  <c r="K642" i="2" s="1"/>
  <c r="F642" i="2"/>
  <c r="G642" i="2" s="1"/>
  <c r="H641" i="2"/>
  <c r="I641" i="2" s="1"/>
  <c r="J641" i="2" s="1"/>
  <c r="K641" i="2" s="1"/>
  <c r="G641" i="2"/>
  <c r="F641" i="2"/>
  <c r="I640" i="2"/>
  <c r="J640" i="2" s="1"/>
  <c r="K640" i="2" s="1"/>
  <c r="H640" i="2"/>
  <c r="F640" i="2"/>
  <c r="G640" i="2" s="1"/>
  <c r="H639" i="2"/>
  <c r="I639" i="2" s="1"/>
  <c r="F639" i="2"/>
  <c r="G639" i="2" s="1"/>
  <c r="J639" i="2" s="1"/>
  <c r="K639" i="2" s="1"/>
  <c r="J638" i="2"/>
  <c r="K638" i="2" s="1"/>
  <c r="I638" i="2"/>
  <c r="H638" i="2"/>
  <c r="F638" i="2"/>
  <c r="G638" i="2" s="1"/>
  <c r="H637" i="2"/>
  <c r="I637" i="2" s="1"/>
  <c r="F637" i="2"/>
  <c r="G637" i="2" s="1"/>
  <c r="J637" i="2" s="1"/>
  <c r="K637" i="2" s="1"/>
  <c r="H636" i="2"/>
  <c r="I636" i="2" s="1"/>
  <c r="J636" i="2" s="1"/>
  <c r="K636" i="2" s="1"/>
  <c r="F636" i="2"/>
  <c r="G636" i="2" s="1"/>
  <c r="H635" i="2"/>
  <c r="I635" i="2" s="1"/>
  <c r="J635" i="2" s="1"/>
  <c r="K635" i="2" s="1"/>
  <c r="G635" i="2"/>
  <c r="F635" i="2"/>
  <c r="H634" i="2"/>
  <c r="I634" i="2" s="1"/>
  <c r="J634" i="2" s="1"/>
  <c r="K634" i="2" s="1"/>
  <c r="F634" i="2"/>
  <c r="G634" i="2" s="1"/>
  <c r="H633" i="2"/>
  <c r="I633" i="2" s="1"/>
  <c r="J633" i="2" s="1"/>
  <c r="K633" i="2" s="1"/>
  <c r="G633" i="2"/>
  <c r="F633" i="2"/>
  <c r="I632" i="2"/>
  <c r="J632" i="2" s="1"/>
  <c r="K632" i="2" s="1"/>
  <c r="H632" i="2"/>
  <c r="F632" i="2"/>
  <c r="G632" i="2" s="1"/>
  <c r="H631" i="2"/>
  <c r="I631" i="2" s="1"/>
  <c r="F631" i="2"/>
  <c r="G631" i="2" s="1"/>
  <c r="J631" i="2" s="1"/>
  <c r="K631" i="2" s="1"/>
  <c r="J630" i="2"/>
  <c r="K630" i="2" s="1"/>
  <c r="I630" i="2"/>
  <c r="H630" i="2"/>
  <c r="F630" i="2"/>
  <c r="G630" i="2" s="1"/>
  <c r="H629" i="2"/>
  <c r="I629" i="2" s="1"/>
  <c r="F629" i="2"/>
  <c r="G629" i="2" s="1"/>
  <c r="J629" i="2" s="1"/>
  <c r="K629" i="2" s="1"/>
  <c r="H628" i="2"/>
  <c r="I628" i="2" s="1"/>
  <c r="J628" i="2" s="1"/>
  <c r="K628" i="2" s="1"/>
  <c r="F628" i="2"/>
  <c r="G628" i="2" s="1"/>
  <c r="H627" i="2"/>
  <c r="I627" i="2" s="1"/>
  <c r="J627" i="2" s="1"/>
  <c r="K627" i="2" s="1"/>
  <c r="G627" i="2"/>
  <c r="F627" i="2"/>
  <c r="H626" i="2"/>
  <c r="I626" i="2" s="1"/>
  <c r="J626" i="2" s="1"/>
  <c r="K626" i="2" s="1"/>
  <c r="F626" i="2"/>
  <c r="G626" i="2" s="1"/>
  <c r="H625" i="2"/>
  <c r="I625" i="2" s="1"/>
  <c r="J625" i="2" s="1"/>
  <c r="K625" i="2" s="1"/>
  <c r="G625" i="2"/>
  <c r="F625" i="2"/>
  <c r="I624" i="2"/>
  <c r="J624" i="2" s="1"/>
  <c r="K624" i="2" s="1"/>
  <c r="H624" i="2"/>
  <c r="F624" i="2"/>
  <c r="G624" i="2" s="1"/>
  <c r="H623" i="2"/>
  <c r="I623" i="2" s="1"/>
  <c r="F623" i="2"/>
  <c r="G623" i="2" s="1"/>
  <c r="J623" i="2" s="1"/>
  <c r="K623" i="2" s="1"/>
  <c r="J622" i="2"/>
  <c r="K622" i="2" s="1"/>
  <c r="I622" i="2"/>
  <c r="H622" i="2"/>
  <c r="F622" i="2"/>
  <c r="G622" i="2" s="1"/>
  <c r="H621" i="2"/>
  <c r="I621" i="2" s="1"/>
  <c r="F621" i="2"/>
  <c r="G621" i="2" s="1"/>
  <c r="J621" i="2" s="1"/>
  <c r="K621" i="2" s="1"/>
  <c r="H620" i="2"/>
  <c r="I620" i="2" s="1"/>
  <c r="J620" i="2" s="1"/>
  <c r="K620" i="2" s="1"/>
  <c r="F620" i="2"/>
  <c r="G620" i="2" s="1"/>
  <c r="H619" i="2"/>
  <c r="I619" i="2" s="1"/>
  <c r="J619" i="2" s="1"/>
  <c r="K619" i="2" s="1"/>
  <c r="G619" i="2"/>
  <c r="F619" i="2"/>
  <c r="H618" i="2"/>
  <c r="I618" i="2" s="1"/>
  <c r="J618" i="2" s="1"/>
  <c r="K618" i="2" s="1"/>
  <c r="F618" i="2"/>
  <c r="G618" i="2" s="1"/>
  <c r="H617" i="2"/>
  <c r="I617" i="2" s="1"/>
  <c r="J617" i="2" s="1"/>
  <c r="K617" i="2" s="1"/>
  <c r="G617" i="2"/>
  <c r="F617" i="2"/>
  <c r="I616" i="2"/>
  <c r="J616" i="2" s="1"/>
  <c r="K616" i="2" s="1"/>
  <c r="H616" i="2"/>
  <c r="F616" i="2"/>
  <c r="G616" i="2" s="1"/>
  <c r="H615" i="2"/>
  <c r="I615" i="2" s="1"/>
  <c r="F615" i="2"/>
  <c r="G615" i="2" s="1"/>
  <c r="J615" i="2" s="1"/>
  <c r="K615" i="2" s="1"/>
  <c r="J614" i="2"/>
  <c r="K614" i="2" s="1"/>
  <c r="I614" i="2"/>
  <c r="H614" i="2"/>
  <c r="F614" i="2"/>
  <c r="G614" i="2" s="1"/>
  <c r="H613" i="2"/>
  <c r="I613" i="2" s="1"/>
  <c r="F613" i="2"/>
  <c r="G613" i="2" s="1"/>
  <c r="J613" i="2" s="1"/>
  <c r="K613" i="2" s="1"/>
  <c r="H612" i="2"/>
  <c r="I612" i="2" s="1"/>
  <c r="J612" i="2" s="1"/>
  <c r="K612" i="2" s="1"/>
  <c r="F612" i="2"/>
  <c r="G612" i="2" s="1"/>
  <c r="H611" i="2"/>
  <c r="I611" i="2" s="1"/>
  <c r="J611" i="2" s="1"/>
  <c r="K611" i="2" s="1"/>
  <c r="G611" i="2"/>
  <c r="F611" i="2"/>
  <c r="H610" i="2"/>
  <c r="I610" i="2" s="1"/>
  <c r="J610" i="2" s="1"/>
  <c r="K610" i="2" s="1"/>
  <c r="F610" i="2"/>
  <c r="G610" i="2" s="1"/>
  <c r="H609" i="2"/>
  <c r="I609" i="2" s="1"/>
  <c r="J609" i="2" s="1"/>
  <c r="K609" i="2" s="1"/>
  <c r="G609" i="2"/>
  <c r="F609" i="2"/>
  <c r="I608" i="2"/>
  <c r="J608" i="2" s="1"/>
  <c r="K608" i="2" s="1"/>
  <c r="H608" i="2"/>
  <c r="F608" i="2"/>
  <c r="G608" i="2" s="1"/>
  <c r="H607" i="2"/>
  <c r="I607" i="2" s="1"/>
  <c r="F607" i="2"/>
  <c r="G607" i="2" s="1"/>
  <c r="J607" i="2" s="1"/>
  <c r="K607" i="2" s="1"/>
  <c r="J606" i="2"/>
  <c r="K606" i="2" s="1"/>
  <c r="I606" i="2"/>
  <c r="H606" i="2"/>
  <c r="F606" i="2"/>
  <c r="G606" i="2" s="1"/>
  <c r="H605" i="2"/>
  <c r="I605" i="2" s="1"/>
  <c r="F605" i="2"/>
  <c r="G605" i="2" s="1"/>
  <c r="J605" i="2" s="1"/>
  <c r="K605" i="2" s="1"/>
  <c r="H604" i="2"/>
  <c r="I604" i="2" s="1"/>
  <c r="J604" i="2" s="1"/>
  <c r="K604" i="2" s="1"/>
  <c r="F604" i="2"/>
  <c r="G604" i="2" s="1"/>
  <c r="H603" i="2"/>
  <c r="I603" i="2" s="1"/>
  <c r="J603" i="2" s="1"/>
  <c r="K603" i="2" s="1"/>
  <c r="G603" i="2"/>
  <c r="F603" i="2"/>
  <c r="H602" i="2"/>
  <c r="I602" i="2" s="1"/>
  <c r="J602" i="2" s="1"/>
  <c r="K602" i="2" s="1"/>
  <c r="F602" i="2"/>
  <c r="G602" i="2" s="1"/>
  <c r="H601" i="2"/>
  <c r="I601" i="2" s="1"/>
  <c r="J601" i="2" s="1"/>
  <c r="K601" i="2" s="1"/>
  <c r="G601" i="2"/>
  <c r="F601" i="2"/>
  <c r="I600" i="2"/>
  <c r="J600" i="2" s="1"/>
  <c r="K600" i="2" s="1"/>
  <c r="H600" i="2"/>
  <c r="F600" i="2"/>
  <c r="G600" i="2" s="1"/>
  <c r="H599" i="2"/>
  <c r="I599" i="2" s="1"/>
  <c r="F599" i="2"/>
  <c r="G599" i="2" s="1"/>
  <c r="J599" i="2" s="1"/>
  <c r="K599" i="2" s="1"/>
  <c r="J598" i="2"/>
  <c r="K598" i="2" s="1"/>
  <c r="I598" i="2"/>
  <c r="H598" i="2"/>
  <c r="F598" i="2"/>
  <c r="G598" i="2" s="1"/>
  <c r="H597" i="2"/>
  <c r="I597" i="2" s="1"/>
  <c r="F597" i="2"/>
  <c r="G597" i="2" s="1"/>
  <c r="J597" i="2" s="1"/>
  <c r="K597" i="2" s="1"/>
  <c r="H596" i="2"/>
  <c r="I596" i="2" s="1"/>
  <c r="J596" i="2" s="1"/>
  <c r="K596" i="2" s="1"/>
  <c r="F596" i="2"/>
  <c r="G596" i="2" s="1"/>
  <c r="H595" i="2"/>
  <c r="I595" i="2" s="1"/>
  <c r="J595" i="2" s="1"/>
  <c r="K595" i="2" s="1"/>
  <c r="G595" i="2"/>
  <c r="F595" i="2"/>
  <c r="H594" i="2"/>
  <c r="I594" i="2" s="1"/>
  <c r="J594" i="2" s="1"/>
  <c r="K594" i="2" s="1"/>
  <c r="F594" i="2"/>
  <c r="G594" i="2" s="1"/>
  <c r="H593" i="2"/>
  <c r="I593" i="2" s="1"/>
  <c r="J593" i="2" s="1"/>
  <c r="K593" i="2" s="1"/>
  <c r="G593" i="2"/>
  <c r="F593" i="2"/>
  <c r="I592" i="2"/>
  <c r="J592" i="2" s="1"/>
  <c r="K592" i="2" s="1"/>
  <c r="H592" i="2"/>
  <c r="F592" i="2"/>
  <c r="G592" i="2" s="1"/>
  <c r="H591" i="2"/>
  <c r="I591" i="2" s="1"/>
  <c r="F591" i="2"/>
  <c r="G591" i="2" s="1"/>
  <c r="J591" i="2" s="1"/>
  <c r="K591" i="2" s="1"/>
  <c r="J590" i="2"/>
  <c r="K590" i="2" s="1"/>
  <c r="I590" i="2"/>
  <c r="H590" i="2"/>
  <c r="F590" i="2"/>
  <c r="G590" i="2" s="1"/>
  <c r="H589" i="2"/>
  <c r="I589" i="2" s="1"/>
  <c r="F589" i="2"/>
  <c r="G589" i="2" s="1"/>
  <c r="J589" i="2" s="1"/>
  <c r="K589" i="2" s="1"/>
  <c r="H588" i="2"/>
  <c r="I588" i="2" s="1"/>
  <c r="J588" i="2" s="1"/>
  <c r="K588" i="2" s="1"/>
  <c r="F588" i="2"/>
  <c r="G588" i="2" s="1"/>
  <c r="H587" i="2"/>
  <c r="I587" i="2" s="1"/>
  <c r="J587" i="2" s="1"/>
  <c r="K587" i="2" s="1"/>
  <c r="G587" i="2"/>
  <c r="F587" i="2"/>
  <c r="H586" i="2"/>
  <c r="I586" i="2" s="1"/>
  <c r="J586" i="2" s="1"/>
  <c r="K586" i="2" s="1"/>
  <c r="F586" i="2"/>
  <c r="G586" i="2" s="1"/>
  <c r="H585" i="2"/>
  <c r="I585" i="2" s="1"/>
  <c r="J585" i="2" s="1"/>
  <c r="K585" i="2" s="1"/>
  <c r="G585" i="2"/>
  <c r="F585" i="2"/>
  <c r="I584" i="2"/>
  <c r="J584" i="2" s="1"/>
  <c r="K584" i="2" s="1"/>
  <c r="H584" i="2"/>
  <c r="F584" i="2"/>
  <c r="G584" i="2" s="1"/>
  <c r="H583" i="2"/>
  <c r="I583" i="2" s="1"/>
  <c r="F583" i="2"/>
  <c r="G583" i="2" s="1"/>
  <c r="J583" i="2" s="1"/>
  <c r="K583" i="2" s="1"/>
  <c r="J582" i="2"/>
  <c r="K582" i="2" s="1"/>
  <c r="I582" i="2"/>
  <c r="H582" i="2"/>
  <c r="F582" i="2"/>
  <c r="G582" i="2" s="1"/>
  <c r="H581" i="2"/>
  <c r="I581" i="2" s="1"/>
  <c r="F581" i="2"/>
  <c r="G581" i="2" s="1"/>
  <c r="J581" i="2" s="1"/>
  <c r="K581" i="2" s="1"/>
  <c r="H580" i="2"/>
  <c r="I580" i="2" s="1"/>
  <c r="J580" i="2" s="1"/>
  <c r="K580" i="2" s="1"/>
  <c r="F580" i="2"/>
  <c r="G580" i="2" s="1"/>
  <c r="H579" i="2"/>
  <c r="I579" i="2" s="1"/>
  <c r="J579" i="2" s="1"/>
  <c r="K579" i="2" s="1"/>
  <c r="G579" i="2"/>
  <c r="F579" i="2"/>
  <c r="H578" i="2"/>
  <c r="I578" i="2" s="1"/>
  <c r="J578" i="2" s="1"/>
  <c r="K578" i="2" s="1"/>
  <c r="F578" i="2"/>
  <c r="G578" i="2" s="1"/>
  <c r="H577" i="2"/>
  <c r="I577" i="2" s="1"/>
  <c r="J577" i="2" s="1"/>
  <c r="K577" i="2" s="1"/>
  <c r="G577" i="2"/>
  <c r="F577" i="2"/>
  <c r="I576" i="2"/>
  <c r="J576" i="2" s="1"/>
  <c r="K576" i="2" s="1"/>
  <c r="H576" i="2"/>
  <c r="F576" i="2"/>
  <c r="G576" i="2" s="1"/>
  <c r="H575" i="2"/>
  <c r="I575" i="2" s="1"/>
  <c r="F575" i="2"/>
  <c r="G575" i="2" s="1"/>
  <c r="J575" i="2" s="1"/>
  <c r="K575" i="2" s="1"/>
  <c r="J574" i="2"/>
  <c r="K574" i="2" s="1"/>
  <c r="I574" i="2"/>
  <c r="H574" i="2"/>
  <c r="F574" i="2"/>
  <c r="G574" i="2" s="1"/>
  <c r="H573" i="2"/>
  <c r="I573" i="2" s="1"/>
  <c r="F573" i="2"/>
  <c r="G573" i="2" s="1"/>
  <c r="J573" i="2" s="1"/>
  <c r="K573" i="2" s="1"/>
  <c r="H572" i="2"/>
  <c r="I572" i="2" s="1"/>
  <c r="J572" i="2" s="1"/>
  <c r="K572" i="2" s="1"/>
  <c r="F572" i="2"/>
  <c r="G572" i="2" s="1"/>
  <c r="H571" i="2"/>
  <c r="I571" i="2" s="1"/>
  <c r="J571" i="2" s="1"/>
  <c r="K571" i="2" s="1"/>
  <c r="G571" i="2"/>
  <c r="F571" i="2"/>
  <c r="H570" i="2"/>
  <c r="I570" i="2" s="1"/>
  <c r="J570" i="2" s="1"/>
  <c r="K570" i="2" s="1"/>
  <c r="F570" i="2"/>
  <c r="G570" i="2" s="1"/>
  <c r="H569" i="2"/>
  <c r="I569" i="2" s="1"/>
  <c r="J569" i="2" s="1"/>
  <c r="K569" i="2" s="1"/>
  <c r="G569" i="2"/>
  <c r="F569" i="2"/>
  <c r="H568" i="2"/>
  <c r="I568" i="2" s="1"/>
  <c r="J568" i="2" s="1"/>
  <c r="K568" i="2" s="1"/>
  <c r="F568" i="2"/>
  <c r="G568" i="2" s="1"/>
  <c r="H567" i="2"/>
  <c r="I567" i="2" s="1"/>
  <c r="J567" i="2" s="1"/>
  <c r="K567" i="2" s="1"/>
  <c r="F567" i="2"/>
  <c r="G567" i="2" s="1"/>
  <c r="I566" i="2"/>
  <c r="J566" i="2" s="1"/>
  <c r="K566" i="2" s="1"/>
  <c r="H566" i="2"/>
  <c r="F566" i="2"/>
  <c r="G566" i="2" s="1"/>
  <c r="H565" i="2"/>
  <c r="I565" i="2" s="1"/>
  <c r="F565" i="2"/>
  <c r="G565" i="2" s="1"/>
  <c r="J565" i="2" s="1"/>
  <c r="K565" i="2" s="1"/>
  <c r="H564" i="2"/>
  <c r="I564" i="2" s="1"/>
  <c r="J564" i="2" s="1"/>
  <c r="K564" i="2" s="1"/>
  <c r="F564" i="2"/>
  <c r="G564" i="2" s="1"/>
  <c r="H563" i="2"/>
  <c r="I563" i="2" s="1"/>
  <c r="F563" i="2"/>
  <c r="G563" i="2" s="1"/>
  <c r="H562" i="2"/>
  <c r="I562" i="2" s="1"/>
  <c r="J562" i="2" s="1"/>
  <c r="K562" i="2" s="1"/>
  <c r="F562" i="2"/>
  <c r="G562" i="2" s="1"/>
  <c r="H561" i="2"/>
  <c r="I561" i="2" s="1"/>
  <c r="J561" i="2" s="1"/>
  <c r="K561" i="2" s="1"/>
  <c r="G561" i="2"/>
  <c r="F561" i="2"/>
  <c r="H560" i="2"/>
  <c r="I560" i="2" s="1"/>
  <c r="J560" i="2" s="1"/>
  <c r="K560" i="2" s="1"/>
  <c r="F560" i="2"/>
  <c r="G560" i="2" s="1"/>
  <c r="H559" i="2"/>
  <c r="I559" i="2" s="1"/>
  <c r="F559" i="2"/>
  <c r="G559" i="2" s="1"/>
  <c r="I558" i="2"/>
  <c r="J558" i="2" s="1"/>
  <c r="K558" i="2" s="1"/>
  <c r="H558" i="2"/>
  <c r="F558" i="2"/>
  <c r="G558" i="2" s="1"/>
  <c r="H557" i="2"/>
  <c r="I557" i="2" s="1"/>
  <c r="F557" i="2"/>
  <c r="G557" i="2" s="1"/>
  <c r="J557" i="2" s="1"/>
  <c r="K557" i="2" s="1"/>
  <c r="H556" i="2"/>
  <c r="I556" i="2" s="1"/>
  <c r="J556" i="2" s="1"/>
  <c r="K556" i="2" s="1"/>
  <c r="F556" i="2"/>
  <c r="G556" i="2" s="1"/>
  <c r="H555" i="2"/>
  <c r="I555" i="2" s="1"/>
  <c r="F555" i="2"/>
  <c r="G555" i="2" s="1"/>
  <c r="H554" i="2"/>
  <c r="I554" i="2" s="1"/>
  <c r="J554" i="2" s="1"/>
  <c r="K554" i="2" s="1"/>
  <c r="F554" i="2"/>
  <c r="G554" i="2" s="1"/>
  <c r="H553" i="2"/>
  <c r="I553" i="2" s="1"/>
  <c r="J553" i="2" s="1"/>
  <c r="K553" i="2" s="1"/>
  <c r="G553" i="2"/>
  <c r="F553" i="2"/>
  <c r="H552" i="2"/>
  <c r="I552" i="2" s="1"/>
  <c r="J552" i="2" s="1"/>
  <c r="K552" i="2" s="1"/>
  <c r="F552" i="2"/>
  <c r="G552" i="2" s="1"/>
  <c r="H551" i="2"/>
  <c r="I551" i="2" s="1"/>
  <c r="J551" i="2" s="1"/>
  <c r="K551" i="2" s="1"/>
  <c r="F551" i="2"/>
  <c r="G551" i="2" s="1"/>
  <c r="I550" i="2"/>
  <c r="J550" i="2" s="1"/>
  <c r="K550" i="2" s="1"/>
  <c r="H550" i="2"/>
  <c r="F550" i="2"/>
  <c r="G550" i="2" s="1"/>
  <c r="H549" i="2"/>
  <c r="I549" i="2" s="1"/>
  <c r="F549" i="2"/>
  <c r="G549" i="2" s="1"/>
  <c r="J549" i="2" s="1"/>
  <c r="K549" i="2" s="1"/>
  <c r="H548" i="2"/>
  <c r="I548" i="2" s="1"/>
  <c r="J548" i="2" s="1"/>
  <c r="K548" i="2" s="1"/>
  <c r="F548" i="2"/>
  <c r="G548" i="2" s="1"/>
  <c r="H547" i="2"/>
  <c r="I547" i="2" s="1"/>
  <c r="F547" i="2"/>
  <c r="G547" i="2" s="1"/>
  <c r="H546" i="2"/>
  <c r="I546" i="2" s="1"/>
  <c r="J546" i="2" s="1"/>
  <c r="K546" i="2" s="1"/>
  <c r="F546" i="2"/>
  <c r="G546" i="2" s="1"/>
  <c r="H545" i="2"/>
  <c r="I545" i="2" s="1"/>
  <c r="J545" i="2" s="1"/>
  <c r="K545" i="2" s="1"/>
  <c r="G545" i="2"/>
  <c r="F545" i="2"/>
  <c r="H544" i="2"/>
  <c r="I544" i="2" s="1"/>
  <c r="J544" i="2" s="1"/>
  <c r="K544" i="2" s="1"/>
  <c r="F544" i="2"/>
  <c r="G544" i="2" s="1"/>
  <c r="H543" i="2"/>
  <c r="I543" i="2" s="1"/>
  <c r="F543" i="2"/>
  <c r="G543" i="2" s="1"/>
  <c r="I542" i="2"/>
  <c r="J542" i="2" s="1"/>
  <c r="K542" i="2" s="1"/>
  <c r="H542" i="2"/>
  <c r="F542" i="2"/>
  <c r="G542" i="2" s="1"/>
  <c r="H541" i="2"/>
  <c r="I541" i="2" s="1"/>
  <c r="F541" i="2"/>
  <c r="G541" i="2" s="1"/>
  <c r="J541" i="2" s="1"/>
  <c r="K541" i="2" s="1"/>
  <c r="H540" i="2"/>
  <c r="I540" i="2" s="1"/>
  <c r="J540" i="2" s="1"/>
  <c r="K540" i="2" s="1"/>
  <c r="F540" i="2"/>
  <c r="G540" i="2" s="1"/>
  <c r="H539" i="2"/>
  <c r="I539" i="2" s="1"/>
  <c r="F539" i="2"/>
  <c r="G539" i="2" s="1"/>
  <c r="H538" i="2"/>
  <c r="I538" i="2" s="1"/>
  <c r="J538" i="2" s="1"/>
  <c r="K538" i="2" s="1"/>
  <c r="F538" i="2"/>
  <c r="G538" i="2" s="1"/>
  <c r="H537" i="2"/>
  <c r="I537" i="2" s="1"/>
  <c r="J537" i="2" s="1"/>
  <c r="K537" i="2" s="1"/>
  <c r="G537" i="2"/>
  <c r="F537" i="2"/>
  <c r="H536" i="2"/>
  <c r="I536" i="2" s="1"/>
  <c r="J536" i="2" s="1"/>
  <c r="K536" i="2" s="1"/>
  <c r="F536" i="2"/>
  <c r="G536" i="2" s="1"/>
  <c r="H535" i="2"/>
  <c r="I535" i="2" s="1"/>
  <c r="J535" i="2" s="1"/>
  <c r="K535" i="2" s="1"/>
  <c r="F535" i="2"/>
  <c r="G535" i="2" s="1"/>
  <c r="I534" i="2"/>
  <c r="J534" i="2" s="1"/>
  <c r="K534" i="2" s="1"/>
  <c r="H534" i="2"/>
  <c r="F534" i="2"/>
  <c r="G534" i="2" s="1"/>
  <c r="H533" i="2"/>
  <c r="I533" i="2" s="1"/>
  <c r="F533" i="2"/>
  <c r="G533" i="2" s="1"/>
  <c r="J533" i="2" s="1"/>
  <c r="K533" i="2" s="1"/>
  <c r="H532" i="2"/>
  <c r="I532" i="2" s="1"/>
  <c r="J532" i="2" s="1"/>
  <c r="K532" i="2" s="1"/>
  <c r="F532" i="2"/>
  <c r="G532" i="2" s="1"/>
  <c r="H531" i="2"/>
  <c r="I531" i="2" s="1"/>
  <c r="F531" i="2"/>
  <c r="G531" i="2" s="1"/>
  <c r="H530" i="2"/>
  <c r="I530" i="2" s="1"/>
  <c r="J530" i="2" s="1"/>
  <c r="K530" i="2" s="1"/>
  <c r="F530" i="2"/>
  <c r="G530" i="2" s="1"/>
  <c r="H529" i="2"/>
  <c r="I529" i="2" s="1"/>
  <c r="J529" i="2" s="1"/>
  <c r="K529" i="2" s="1"/>
  <c r="G529" i="2"/>
  <c r="F529" i="2"/>
  <c r="H528" i="2"/>
  <c r="I528" i="2" s="1"/>
  <c r="J528" i="2" s="1"/>
  <c r="K528" i="2" s="1"/>
  <c r="F528" i="2"/>
  <c r="G528" i="2" s="1"/>
  <c r="H527" i="2"/>
  <c r="I527" i="2" s="1"/>
  <c r="F527" i="2"/>
  <c r="G527" i="2" s="1"/>
  <c r="I526" i="2"/>
  <c r="J526" i="2" s="1"/>
  <c r="K526" i="2" s="1"/>
  <c r="H526" i="2"/>
  <c r="F526" i="2"/>
  <c r="G526" i="2" s="1"/>
  <c r="H525" i="2"/>
  <c r="I525" i="2" s="1"/>
  <c r="F525" i="2"/>
  <c r="G525" i="2" s="1"/>
  <c r="J525" i="2" s="1"/>
  <c r="K525" i="2" s="1"/>
  <c r="H524" i="2"/>
  <c r="I524" i="2" s="1"/>
  <c r="J524" i="2" s="1"/>
  <c r="K524" i="2" s="1"/>
  <c r="F524" i="2"/>
  <c r="G524" i="2" s="1"/>
  <c r="H523" i="2"/>
  <c r="I523" i="2" s="1"/>
  <c r="F523" i="2"/>
  <c r="G523" i="2" s="1"/>
  <c r="H522" i="2"/>
  <c r="I522" i="2" s="1"/>
  <c r="J522" i="2" s="1"/>
  <c r="K522" i="2" s="1"/>
  <c r="F522" i="2"/>
  <c r="G522" i="2" s="1"/>
  <c r="H521" i="2"/>
  <c r="I521" i="2" s="1"/>
  <c r="J521" i="2" s="1"/>
  <c r="K521" i="2" s="1"/>
  <c r="G521" i="2"/>
  <c r="F521" i="2"/>
  <c r="H520" i="2"/>
  <c r="I520" i="2" s="1"/>
  <c r="J520" i="2" s="1"/>
  <c r="K520" i="2" s="1"/>
  <c r="F520" i="2"/>
  <c r="G520" i="2" s="1"/>
  <c r="H519" i="2"/>
  <c r="I519" i="2" s="1"/>
  <c r="J519" i="2" s="1"/>
  <c r="K519" i="2" s="1"/>
  <c r="F519" i="2"/>
  <c r="G519" i="2" s="1"/>
  <c r="I518" i="2"/>
  <c r="J518" i="2" s="1"/>
  <c r="K518" i="2" s="1"/>
  <c r="H518" i="2"/>
  <c r="F518" i="2"/>
  <c r="G518" i="2" s="1"/>
  <c r="H517" i="2"/>
  <c r="I517" i="2" s="1"/>
  <c r="F517" i="2"/>
  <c r="G517" i="2" s="1"/>
  <c r="J517" i="2" s="1"/>
  <c r="K517" i="2" s="1"/>
  <c r="H516" i="2"/>
  <c r="I516" i="2" s="1"/>
  <c r="J516" i="2" s="1"/>
  <c r="K516" i="2" s="1"/>
  <c r="F516" i="2"/>
  <c r="G516" i="2" s="1"/>
  <c r="H515" i="2"/>
  <c r="I515" i="2" s="1"/>
  <c r="F515" i="2"/>
  <c r="G515" i="2" s="1"/>
  <c r="I514" i="2"/>
  <c r="J514" i="2" s="1"/>
  <c r="K514" i="2" s="1"/>
  <c r="H514" i="2"/>
  <c r="F514" i="2"/>
  <c r="G514" i="2" s="1"/>
  <c r="H513" i="2"/>
  <c r="I513" i="2" s="1"/>
  <c r="J513" i="2" s="1"/>
  <c r="K513" i="2" s="1"/>
  <c r="G513" i="2"/>
  <c r="F513" i="2"/>
  <c r="H512" i="2"/>
  <c r="I512" i="2" s="1"/>
  <c r="J512" i="2" s="1"/>
  <c r="K512" i="2" s="1"/>
  <c r="F512" i="2"/>
  <c r="G512" i="2" s="1"/>
  <c r="H511" i="2"/>
  <c r="I511" i="2" s="1"/>
  <c r="F511" i="2"/>
  <c r="G511" i="2" s="1"/>
  <c r="I510" i="2"/>
  <c r="J510" i="2" s="1"/>
  <c r="K510" i="2" s="1"/>
  <c r="H510" i="2"/>
  <c r="F510" i="2"/>
  <c r="G510" i="2" s="1"/>
  <c r="H509" i="2"/>
  <c r="I509" i="2" s="1"/>
  <c r="F509" i="2"/>
  <c r="G509" i="2" s="1"/>
  <c r="J509" i="2" s="1"/>
  <c r="K509" i="2" s="1"/>
  <c r="H508" i="2"/>
  <c r="I508" i="2" s="1"/>
  <c r="J508" i="2" s="1"/>
  <c r="K508" i="2" s="1"/>
  <c r="F508" i="2"/>
  <c r="G508" i="2" s="1"/>
  <c r="H507" i="2"/>
  <c r="I507" i="2" s="1"/>
  <c r="J507" i="2" s="1"/>
  <c r="K507" i="2" s="1"/>
  <c r="F507" i="2"/>
  <c r="G507" i="2" s="1"/>
  <c r="H506" i="2"/>
  <c r="I506" i="2" s="1"/>
  <c r="J506" i="2" s="1"/>
  <c r="K506" i="2" s="1"/>
  <c r="F506" i="2"/>
  <c r="G506" i="2" s="1"/>
  <c r="H505" i="2"/>
  <c r="I505" i="2" s="1"/>
  <c r="J505" i="2" s="1"/>
  <c r="K505" i="2" s="1"/>
  <c r="G505" i="2"/>
  <c r="F505" i="2"/>
  <c r="H504" i="2"/>
  <c r="I504" i="2" s="1"/>
  <c r="J504" i="2" s="1"/>
  <c r="K504" i="2" s="1"/>
  <c r="F504" i="2"/>
  <c r="G504" i="2" s="1"/>
  <c r="H503" i="2"/>
  <c r="I503" i="2" s="1"/>
  <c r="F503" i="2"/>
  <c r="G503" i="2" s="1"/>
  <c r="I502" i="2"/>
  <c r="J502" i="2" s="1"/>
  <c r="K502" i="2" s="1"/>
  <c r="H502" i="2"/>
  <c r="F502" i="2"/>
  <c r="G502" i="2" s="1"/>
  <c r="H501" i="2"/>
  <c r="I501" i="2" s="1"/>
  <c r="F501" i="2"/>
  <c r="G501" i="2" s="1"/>
  <c r="J501" i="2" s="1"/>
  <c r="K501" i="2" s="1"/>
  <c r="H500" i="2"/>
  <c r="I500" i="2" s="1"/>
  <c r="J500" i="2" s="1"/>
  <c r="K500" i="2" s="1"/>
  <c r="F500" i="2"/>
  <c r="G500" i="2" s="1"/>
  <c r="H499" i="2"/>
  <c r="I499" i="2" s="1"/>
  <c r="F499" i="2"/>
  <c r="G499" i="2" s="1"/>
  <c r="H498" i="2"/>
  <c r="I498" i="2" s="1"/>
  <c r="J498" i="2" s="1"/>
  <c r="K498" i="2" s="1"/>
  <c r="F498" i="2"/>
  <c r="G498" i="2" s="1"/>
  <c r="H497" i="2"/>
  <c r="I497" i="2" s="1"/>
  <c r="J497" i="2" s="1"/>
  <c r="K497" i="2" s="1"/>
  <c r="G497" i="2"/>
  <c r="F497" i="2"/>
  <c r="H496" i="2"/>
  <c r="I496" i="2" s="1"/>
  <c r="J496" i="2" s="1"/>
  <c r="K496" i="2" s="1"/>
  <c r="F496" i="2"/>
  <c r="G496" i="2" s="1"/>
  <c r="H495" i="2"/>
  <c r="I495" i="2" s="1"/>
  <c r="F495" i="2"/>
  <c r="G495" i="2" s="1"/>
  <c r="I494" i="2"/>
  <c r="J494" i="2" s="1"/>
  <c r="K494" i="2" s="1"/>
  <c r="H494" i="2"/>
  <c r="F494" i="2"/>
  <c r="G494" i="2" s="1"/>
  <c r="H493" i="2"/>
  <c r="I493" i="2" s="1"/>
  <c r="F493" i="2"/>
  <c r="G493" i="2" s="1"/>
  <c r="J493" i="2" s="1"/>
  <c r="K493" i="2" s="1"/>
  <c r="H492" i="2"/>
  <c r="I492" i="2" s="1"/>
  <c r="J492" i="2" s="1"/>
  <c r="K492" i="2" s="1"/>
  <c r="F492" i="2"/>
  <c r="G492" i="2" s="1"/>
  <c r="H491" i="2"/>
  <c r="I491" i="2" s="1"/>
  <c r="J491" i="2" s="1"/>
  <c r="K491" i="2" s="1"/>
  <c r="F491" i="2"/>
  <c r="G491" i="2" s="1"/>
  <c r="H490" i="2"/>
  <c r="I490" i="2" s="1"/>
  <c r="J490" i="2" s="1"/>
  <c r="K490" i="2" s="1"/>
  <c r="F490" i="2"/>
  <c r="G490" i="2" s="1"/>
  <c r="H489" i="2"/>
  <c r="I489" i="2" s="1"/>
  <c r="J489" i="2" s="1"/>
  <c r="K489" i="2" s="1"/>
  <c r="G489" i="2"/>
  <c r="F489" i="2"/>
  <c r="I488" i="2"/>
  <c r="J488" i="2" s="1"/>
  <c r="K488" i="2" s="1"/>
  <c r="H488" i="2"/>
  <c r="F488" i="2"/>
  <c r="G488" i="2" s="1"/>
  <c r="H487" i="2"/>
  <c r="I487" i="2" s="1"/>
  <c r="J487" i="2" s="1"/>
  <c r="K487" i="2" s="1"/>
  <c r="G487" i="2"/>
  <c r="F487" i="2"/>
  <c r="I486" i="2"/>
  <c r="H486" i="2"/>
  <c r="F486" i="2"/>
  <c r="G486" i="2" s="1"/>
  <c r="H485" i="2"/>
  <c r="I485" i="2" s="1"/>
  <c r="J485" i="2" s="1"/>
  <c r="K485" i="2" s="1"/>
  <c r="G485" i="2"/>
  <c r="F485" i="2"/>
  <c r="I484" i="2"/>
  <c r="J484" i="2" s="1"/>
  <c r="K484" i="2" s="1"/>
  <c r="H484" i="2"/>
  <c r="F484" i="2"/>
  <c r="G484" i="2" s="1"/>
  <c r="H483" i="2"/>
  <c r="I483" i="2" s="1"/>
  <c r="J483" i="2" s="1"/>
  <c r="K483" i="2" s="1"/>
  <c r="G483" i="2"/>
  <c r="F483" i="2"/>
  <c r="I482" i="2"/>
  <c r="H482" i="2"/>
  <c r="F482" i="2"/>
  <c r="G482" i="2" s="1"/>
  <c r="H481" i="2"/>
  <c r="I481" i="2" s="1"/>
  <c r="J481" i="2" s="1"/>
  <c r="K481" i="2" s="1"/>
  <c r="G481" i="2"/>
  <c r="F481" i="2"/>
  <c r="I480" i="2"/>
  <c r="J480" i="2" s="1"/>
  <c r="K480" i="2" s="1"/>
  <c r="H480" i="2"/>
  <c r="F480" i="2"/>
  <c r="G480" i="2" s="1"/>
  <c r="H479" i="2"/>
  <c r="I479" i="2" s="1"/>
  <c r="J479" i="2" s="1"/>
  <c r="K479" i="2" s="1"/>
  <c r="G479" i="2"/>
  <c r="F479" i="2"/>
  <c r="I478" i="2"/>
  <c r="H478" i="2"/>
  <c r="F478" i="2"/>
  <c r="G478" i="2" s="1"/>
  <c r="H477" i="2"/>
  <c r="I477" i="2" s="1"/>
  <c r="J477" i="2" s="1"/>
  <c r="K477" i="2" s="1"/>
  <c r="G477" i="2"/>
  <c r="F477" i="2"/>
  <c r="I476" i="2"/>
  <c r="J476" i="2" s="1"/>
  <c r="K476" i="2" s="1"/>
  <c r="H476" i="2"/>
  <c r="F476" i="2"/>
  <c r="G476" i="2" s="1"/>
  <c r="H475" i="2"/>
  <c r="I475" i="2" s="1"/>
  <c r="J475" i="2" s="1"/>
  <c r="K475" i="2" s="1"/>
  <c r="G475" i="2"/>
  <c r="F475" i="2"/>
  <c r="I474" i="2"/>
  <c r="H474" i="2"/>
  <c r="F474" i="2"/>
  <c r="G474" i="2" s="1"/>
  <c r="H473" i="2"/>
  <c r="I473" i="2" s="1"/>
  <c r="J473" i="2" s="1"/>
  <c r="K473" i="2" s="1"/>
  <c r="G473" i="2"/>
  <c r="F473" i="2"/>
  <c r="I472" i="2"/>
  <c r="J472" i="2" s="1"/>
  <c r="K472" i="2" s="1"/>
  <c r="H472" i="2"/>
  <c r="F472" i="2"/>
  <c r="G472" i="2" s="1"/>
  <c r="H471" i="2"/>
  <c r="I471" i="2" s="1"/>
  <c r="J471" i="2" s="1"/>
  <c r="K471" i="2" s="1"/>
  <c r="G471" i="2"/>
  <c r="F471" i="2"/>
  <c r="I470" i="2"/>
  <c r="H470" i="2"/>
  <c r="F470" i="2"/>
  <c r="G470" i="2" s="1"/>
  <c r="H469" i="2"/>
  <c r="I469" i="2" s="1"/>
  <c r="J469" i="2" s="1"/>
  <c r="K469" i="2" s="1"/>
  <c r="G469" i="2"/>
  <c r="F469" i="2"/>
  <c r="I468" i="2"/>
  <c r="J468" i="2" s="1"/>
  <c r="K468" i="2" s="1"/>
  <c r="H468" i="2"/>
  <c r="F468" i="2"/>
  <c r="G468" i="2" s="1"/>
  <c r="H467" i="2"/>
  <c r="I467" i="2" s="1"/>
  <c r="J467" i="2" s="1"/>
  <c r="K467" i="2" s="1"/>
  <c r="G467" i="2"/>
  <c r="F467" i="2"/>
  <c r="I466" i="2"/>
  <c r="H466" i="2"/>
  <c r="F466" i="2"/>
  <c r="G466" i="2" s="1"/>
  <c r="H465" i="2"/>
  <c r="I465" i="2" s="1"/>
  <c r="J465" i="2" s="1"/>
  <c r="K465" i="2" s="1"/>
  <c r="G465" i="2"/>
  <c r="F465" i="2"/>
  <c r="I464" i="2"/>
  <c r="J464" i="2" s="1"/>
  <c r="K464" i="2" s="1"/>
  <c r="H464" i="2"/>
  <c r="F464" i="2"/>
  <c r="G464" i="2" s="1"/>
  <c r="H463" i="2"/>
  <c r="I463" i="2" s="1"/>
  <c r="J463" i="2" s="1"/>
  <c r="K463" i="2" s="1"/>
  <c r="G463" i="2"/>
  <c r="F463" i="2"/>
  <c r="I462" i="2"/>
  <c r="H462" i="2"/>
  <c r="F462" i="2"/>
  <c r="G462" i="2" s="1"/>
  <c r="H461" i="2"/>
  <c r="I461" i="2" s="1"/>
  <c r="J461" i="2" s="1"/>
  <c r="K461" i="2" s="1"/>
  <c r="G461" i="2"/>
  <c r="F461" i="2"/>
  <c r="I460" i="2"/>
  <c r="J460" i="2" s="1"/>
  <c r="K460" i="2" s="1"/>
  <c r="H460" i="2"/>
  <c r="F460" i="2"/>
  <c r="G460" i="2" s="1"/>
  <c r="H459" i="2"/>
  <c r="I459" i="2" s="1"/>
  <c r="J459" i="2" s="1"/>
  <c r="K459" i="2" s="1"/>
  <c r="G459" i="2"/>
  <c r="F459" i="2"/>
  <c r="I458" i="2"/>
  <c r="H458" i="2"/>
  <c r="F458" i="2"/>
  <c r="G458" i="2" s="1"/>
  <c r="H457" i="2"/>
  <c r="I457" i="2" s="1"/>
  <c r="J457" i="2" s="1"/>
  <c r="K457" i="2" s="1"/>
  <c r="G457" i="2"/>
  <c r="F457" i="2"/>
  <c r="I456" i="2"/>
  <c r="J456" i="2" s="1"/>
  <c r="K456" i="2" s="1"/>
  <c r="H456" i="2"/>
  <c r="F456" i="2"/>
  <c r="G456" i="2" s="1"/>
  <c r="H455" i="2"/>
  <c r="I455" i="2" s="1"/>
  <c r="J455" i="2" s="1"/>
  <c r="K455" i="2" s="1"/>
  <c r="G455" i="2"/>
  <c r="F455" i="2"/>
  <c r="H454" i="2"/>
  <c r="I454" i="2" s="1"/>
  <c r="F454" i="2"/>
  <c r="G454" i="2" s="1"/>
  <c r="H453" i="2"/>
  <c r="I453" i="2" s="1"/>
  <c r="F453" i="2"/>
  <c r="G453" i="2" s="1"/>
  <c r="H452" i="2"/>
  <c r="I452" i="2" s="1"/>
  <c r="F452" i="2"/>
  <c r="G452" i="2" s="1"/>
  <c r="H451" i="2"/>
  <c r="I451" i="2" s="1"/>
  <c r="F451" i="2"/>
  <c r="G451" i="2" s="1"/>
  <c r="H450" i="2"/>
  <c r="I450" i="2" s="1"/>
  <c r="F450" i="2"/>
  <c r="G450" i="2" s="1"/>
  <c r="H449" i="2"/>
  <c r="I449" i="2" s="1"/>
  <c r="F449" i="2"/>
  <c r="G449" i="2" s="1"/>
  <c r="H448" i="2"/>
  <c r="I448" i="2" s="1"/>
  <c r="F448" i="2"/>
  <c r="G448" i="2" s="1"/>
  <c r="H447" i="2"/>
  <c r="I447" i="2" s="1"/>
  <c r="F447" i="2"/>
  <c r="G447" i="2" s="1"/>
  <c r="H446" i="2"/>
  <c r="I446" i="2" s="1"/>
  <c r="F446" i="2"/>
  <c r="G446" i="2" s="1"/>
  <c r="H445" i="2"/>
  <c r="I445" i="2" s="1"/>
  <c r="F445" i="2"/>
  <c r="G445" i="2" s="1"/>
  <c r="H444" i="2"/>
  <c r="I444" i="2" s="1"/>
  <c r="F444" i="2"/>
  <c r="G444" i="2" s="1"/>
  <c r="H443" i="2"/>
  <c r="I443" i="2" s="1"/>
  <c r="F443" i="2"/>
  <c r="G443" i="2" s="1"/>
  <c r="H442" i="2"/>
  <c r="I442" i="2" s="1"/>
  <c r="F442" i="2"/>
  <c r="G442" i="2" s="1"/>
  <c r="H441" i="2"/>
  <c r="I441" i="2" s="1"/>
  <c r="F441" i="2"/>
  <c r="G441" i="2" s="1"/>
  <c r="H440" i="2"/>
  <c r="I440" i="2" s="1"/>
  <c r="F440" i="2"/>
  <c r="G440" i="2" s="1"/>
  <c r="H439" i="2"/>
  <c r="I439" i="2" s="1"/>
  <c r="F439" i="2"/>
  <c r="G439" i="2" s="1"/>
  <c r="H438" i="2"/>
  <c r="I438" i="2" s="1"/>
  <c r="F438" i="2"/>
  <c r="G438" i="2" s="1"/>
  <c r="H437" i="2"/>
  <c r="I437" i="2" s="1"/>
  <c r="F437" i="2"/>
  <c r="G437" i="2" s="1"/>
  <c r="H436" i="2"/>
  <c r="I436" i="2" s="1"/>
  <c r="F436" i="2"/>
  <c r="G436" i="2" s="1"/>
  <c r="H435" i="2"/>
  <c r="I435" i="2" s="1"/>
  <c r="F435" i="2"/>
  <c r="G435" i="2" s="1"/>
  <c r="H434" i="2"/>
  <c r="I434" i="2" s="1"/>
  <c r="F434" i="2"/>
  <c r="G434" i="2" s="1"/>
  <c r="H433" i="2"/>
  <c r="I433" i="2" s="1"/>
  <c r="F433" i="2"/>
  <c r="G433" i="2" s="1"/>
  <c r="H432" i="2"/>
  <c r="I432" i="2" s="1"/>
  <c r="F432" i="2"/>
  <c r="G432" i="2" s="1"/>
  <c r="H431" i="2"/>
  <c r="I431" i="2" s="1"/>
  <c r="F431" i="2"/>
  <c r="G431" i="2" s="1"/>
  <c r="H430" i="2"/>
  <c r="I430" i="2" s="1"/>
  <c r="F430" i="2"/>
  <c r="G430" i="2" s="1"/>
  <c r="H429" i="2"/>
  <c r="I429" i="2" s="1"/>
  <c r="F429" i="2"/>
  <c r="G429" i="2" s="1"/>
  <c r="H428" i="2"/>
  <c r="I428" i="2" s="1"/>
  <c r="F428" i="2"/>
  <c r="G428" i="2" s="1"/>
  <c r="H427" i="2"/>
  <c r="I427" i="2" s="1"/>
  <c r="F427" i="2"/>
  <c r="G427" i="2" s="1"/>
  <c r="H426" i="2"/>
  <c r="I426" i="2" s="1"/>
  <c r="F426" i="2"/>
  <c r="G426" i="2" s="1"/>
  <c r="H425" i="2"/>
  <c r="I425" i="2" s="1"/>
  <c r="F425" i="2"/>
  <c r="G425" i="2" s="1"/>
  <c r="H424" i="2"/>
  <c r="I424" i="2" s="1"/>
  <c r="F424" i="2"/>
  <c r="G424" i="2" s="1"/>
  <c r="H423" i="2"/>
  <c r="I423" i="2" s="1"/>
  <c r="F423" i="2"/>
  <c r="G423" i="2" s="1"/>
  <c r="H422" i="2"/>
  <c r="I422" i="2" s="1"/>
  <c r="F422" i="2"/>
  <c r="G422" i="2" s="1"/>
  <c r="H421" i="2"/>
  <c r="I421" i="2" s="1"/>
  <c r="F421" i="2"/>
  <c r="G421" i="2" s="1"/>
  <c r="H420" i="2"/>
  <c r="I420" i="2" s="1"/>
  <c r="F420" i="2"/>
  <c r="G420" i="2" s="1"/>
  <c r="H419" i="2"/>
  <c r="I419" i="2" s="1"/>
  <c r="F419" i="2"/>
  <c r="G419" i="2" s="1"/>
  <c r="H418" i="2"/>
  <c r="I418" i="2" s="1"/>
  <c r="F418" i="2"/>
  <c r="G418" i="2" s="1"/>
  <c r="H417" i="2"/>
  <c r="I417" i="2" s="1"/>
  <c r="F417" i="2"/>
  <c r="G417" i="2" s="1"/>
  <c r="H416" i="2"/>
  <c r="I416" i="2" s="1"/>
  <c r="F416" i="2"/>
  <c r="G416" i="2" s="1"/>
  <c r="H415" i="2"/>
  <c r="I415" i="2" s="1"/>
  <c r="F415" i="2"/>
  <c r="G415" i="2" s="1"/>
  <c r="H414" i="2"/>
  <c r="I414" i="2" s="1"/>
  <c r="J414" i="2" s="1"/>
  <c r="K414" i="2" s="1"/>
  <c r="F414" i="2"/>
  <c r="G414" i="2" s="1"/>
  <c r="H413" i="2"/>
  <c r="I413" i="2" s="1"/>
  <c r="F413" i="2"/>
  <c r="G413" i="2" s="1"/>
  <c r="H412" i="2"/>
  <c r="I412" i="2" s="1"/>
  <c r="J412" i="2" s="1"/>
  <c r="K412" i="2" s="1"/>
  <c r="F412" i="2"/>
  <c r="G412" i="2" s="1"/>
  <c r="H411" i="2"/>
  <c r="I411" i="2" s="1"/>
  <c r="F411" i="2"/>
  <c r="G411" i="2" s="1"/>
  <c r="H410" i="2"/>
  <c r="I410" i="2" s="1"/>
  <c r="J410" i="2" s="1"/>
  <c r="K410" i="2" s="1"/>
  <c r="F410" i="2"/>
  <c r="G410" i="2" s="1"/>
  <c r="H409" i="2"/>
  <c r="I409" i="2" s="1"/>
  <c r="F409" i="2"/>
  <c r="G409" i="2" s="1"/>
  <c r="H408" i="2"/>
  <c r="I408" i="2" s="1"/>
  <c r="J408" i="2" s="1"/>
  <c r="K408" i="2" s="1"/>
  <c r="F408" i="2"/>
  <c r="G408" i="2" s="1"/>
  <c r="H407" i="2"/>
  <c r="I407" i="2" s="1"/>
  <c r="F407" i="2"/>
  <c r="G407" i="2" s="1"/>
  <c r="H406" i="2"/>
  <c r="I406" i="2" s="1"/>
  <c r="J406" i="2" s="1"/>
  <c r="K406" i="2" s="1"/>
  <c r="F406" i="2"/>
  <c r="G406" i="2" s="1"/>
  <c r="H405" i="2"/>
  <c r="I405" i="2" s="1"/>
  <c r="F405" i="2"/>
  <c r="G405" i="2" s="1"/>
  <c r="H404" i="2"/>
  <c r="I404" i="2" s="1"/>
  <c r="J404" i="2" s="1"/>
  <c r="K404" i="2" s="1"/>
  <c r="F404" i="2"/>
  <c r="G404" i="2" s="1"/>
  <c r="H403" i="2"/>
  <c r="I403" i="2" s="1"/>
  <c r="F403" i="2"/>
  <c r="G403" i="2" s="1"/>
  <c r="H402" i="2"/>
  <c r="I402" i="2" s="1"/>
  <c r="J402" i="2" s="1"/>
  <c r="K402" i="2" s="1"/>
  <c r="F402" i="2"/>
  <c r="G402" i="2" s="1"/>
  <c r="H401" i="2"/>
  <c r="I401" i="2" s="1"/>
  <c r="F401" i="2"/>
  <c r="G401" i="2" s="1"/>
  <c r="H400" i="2"/>
  <c r="I400" i="2" s="1"/>
  <c r="J400" i="2" s="1"/>
  <c r="K400" i="2" s="1"/>
  <c r="F400" i="2"/>
  <c r="G400" i="2" s="1"/>
  <c r="H399" i="2"/>
  <c r="I399" i="2" s="1"/>
  <c r="F399" i="2"/>
  <c r="G399" i="2" s="1"/>
  <c r="H398" i="2"/>
  <c r="I398" i="2" s="1"/>
  <c r="J398" i="2" s="1"/>
  <c r="K398" i="2" s="1"/>
  <c r="F398" i="2"/>
  <c r="G398" i="2" s="1"/>
  <c r="H397" i="2"/>
  <c r="I397" i="2" s="1"/>
  <c r="F397" i="2"/>
  <c r="G397" i="2" s="1"/>
  <c r="H396" i="2"/>
  <c r="I396" i="2" s="1"/>
  <c r="J396" i="2" s="1"/>
  <c r="K396" i="2" s="1"/>
  <c r="F396" i="2"/>
  <c r="G396" i="2" s="1"/>
  <c r="H395" i="2"/>
  <c r="I395" i="2" s="1"/>
  <c r="F395" i="2"/>
  <c r="G395" i="2" s="1"/>
  <c r="H394" i="2"/>
  <c r="I394" i="2" s="1"/>
  <c r="J394" i="2" s="1"/>
  <c r="K394" i="2" s="1"/>
  <c r="F394" i="2"/>
  <c r="G394" i="2" s="1"/>
  <c r="H393" i="2"/>
  <c r="I393" i="2" s="1"/>
  <c r="F393" i="2"/>
  <c r="G393" i="2" s="1"/>
  <c r="H392" i="2"/>
  <c r="I392" i="2" s="1"/>
  <c r="J392" i="2" s="1"/>
  <c r="K392" i="2" s="1"/>
  <c r="F392" i="2"/>
  <c r="G392" i="2" s="1"/>
  <c r="H391" i="2"/>
  <c r="I391" i="2" s="1"/>
  <c r="F391" i="2"/>
  <c r="G391" i="2" s="1"/>
  <c r="H390" i="2"/>
  <c r="I390" i="2" s="1"/>
  <c r="J390" i="2" s="1"/>
  <c r="K390" i="2" s="1"/>
  <c r="F390" i="2"/>
  <c r="G390" i="2" s="1"/>
  <c r="H389" i="2"/>
  <c r="I389" i="2" s="1"/>
  <c r="F389" i="2"/>
  <c r="G389" i="2" s="1"/>
  <c r="H388" i="2"/>
  <c r="I388" i="2" s="1"/>
  <c r="J388" i="2" s="1"/>
  <c r="K388" i="2" s="1"/>
  <c r="F388" i="2"/>
  <c r="G388" i="2" s="1"/>
  <c r="H387" i="2"/>
  <c r="I387" i="2" s="1"/>
  <c r="F387" i="2"/>
  <c r="G387" i="2" s="1"/>
  <c r="H386" i="2"/>
  <c r="I386" i="2" s="1"/>
  <c r="J386" i="2" s="1"/>
  <c r="K386" i="2" s="1"/>
  <c r="F386" i="2"/>
  <c r="G386" i="2" s="1"/>
  <c r="H385" i="2"/>
  <c r="I385" i="2" s="1"/>
  <c r="F385" i="2"/>
  <c r="G385" i="2" s="1"/>
  <c r="H384" i="2"/>
  <c r="I384" i="2" s="1"/>
  <c r="J384" i="2" s="1"/>
  <c r="K384" i="2" s="1"/>
  <c r="F384" i="2"/>
  <c r="G384" i="2" s="1"/>
  <c r="H383" i="2"/>
  <c r="I383" i="2" s="1"/>
  <c r="F383" i="2"/>
  <c r="G383" i="2" s="1"/>
  <c r="H382" i="2"/>
  <c r="I382" i="2" s="1"/>
  <c r="J382" i="2" s="1"/>
  <c r="K382" i="2" s="1"/>
  <c r="F382" i="2"/>
  <c r="G382" i="2" s="1"/>
  <c r="H381" i="2"/>
  <c r="I381" i="2" s="1"/>
  <c r="F381" i="2"/>
  <c r="G381" i="2" s="1"/>
  <c r="H380" i="2"/>
  <c r="I380" i="2" s="1"/>
  <c r="J380" i="2" s="1"/>
  <c r="K380" i="2" s="1"/>
  <c r="F380" i="2"/>
  <c r="G380" i="2" s="1"/>
  <c r="H379" i="2"/>
  <c r="I379" i="2" s="1"/>
  <c r="F379" i="2"/>
  <c r="G379" i="2" s="1"/>
  <c r="H378" i="2"/>
  <c r="I378" i="2" s="1"/>
  <c r="J378" i="2" s="1"/>
  <c r="K378" i="2" s="1"/>
  <c r="F378" i="2"/>
  <c r="G378" i="2" s="1"/>
  <c r="H377" i="2"/>
  <c r="I377" i="2" s="1"/>
  <c r="F377" i="2"/>
  <c r="G377" i="2" s="1"/>
  <c r="H376" i="2"/>
  <c r="I376" i="2" s="1"/>
  <c r="J376" i="2" s="1"/>
  <c r="K376" i="2" s="1"/>
  <c r="F376" i="2"/>
  <c r="G376" i="2" s="1"/>
  <c r="H375" i="2"/>
  <c r="I375" i="2" s="1"/>
  <c r="F375" i="2"/>
  <c r="G375" i="2" s="1"/>
  <c r="H374" i="2"/>
  <c r="I374" i="2" s="1"/>
  <c r="J374" i="2" s="1"/>
  <c r="K374" i="2" s="1"/>
  <c r="F374" i="2"/>
  <c r="G374" i="2" s="1"/>
  <c r="H373" i="2"/>
  <c r="I373" i="2" s="1"/>
  <c r="F373" i="2"/>
  <c r="G373" i="2" s="1"/>
  <c r="H372" i="2"/>
  <c r="I372" i="2" s="1"/>
  <c r="J372" i="2" s="1"/>
  <c r="K372" i="2" s="1"/>
  <c r="F372" i="2"/>
  <c r="G372" i="2" s="1"/>
  <c r="H371" i="2"/>
  <c r="I371" i="2" s="1"/>
  <c r="F371" i="2"/>
  <c r="G371" i="2" s="1"/>
  <c r="H370" i="2"/>
  <c r="I370" i="2" s="1"/>
  <c r="J370" i="2" s="1"/>
  <c r="K370" i="2" s="1"/>
  <c r="F370" i="2"/>
  <c r="G370" i="2" s="1"/>
  <c r="H369" i="2"/>
  <c r="I369" i="2" s="1"/>
  <c r="F369" i="2"/>
  <c r="G369" i="2" s="1"/>
  <c r="H368" i="2"/>
  <c r="I368" i="2" s="1"/>
  <c r="J368" i="2" s="1"/>
  <c r="K368" i="2" s="1"/>
  <c r="F368" i="2"/>
  <c r="G368" i="2" s="1"/>
  <c r="H367" i="2"/>
  <c r="I367" i="2" s="1"/>
  <c r="F367" i="2"/>
  <c r="G367" i="2" s="1"/>
  <c r="H366" i="2"/>
  <c r="I366" i="2" s="1"/>
  <c r="J366" i="2" s="1"/>
  <c r="K366" i="2" s="1"/>
  <c r="F366" i="2"/>
  <c r="G366" i="2" s="1"/>
  <c r="H365" i="2"/>
  <c r="I365" i="2" s="1"/>
  <c r="F365" i="2"/>
  <c r="G365" i="2" s="1"/>
  <c r="H364" i="2"/>
  <c r="I364" i="2" s="1"/>
  <c r="J364" i="2" s="1"/>
  <c r="K364" i="2" s="1"/>
  <c r="F364" i="2"/>
  <c r="G364" i="2" s="1"/>
  <c r="H363" i="2"/>
  <c r="I363" i="2" s="1"/>
  <c r="F363" i="2"/>
  <c r="G363" i="2" s="1"/>
  <c r="H362" i="2"/>
  <c r="I362" i="2" s="1"/>
  <c r="J362" i="2" s="1"/>
  <c r="K362" i="2" s="1"/>
  <c r="F362" i="2"/>
  <c r="G362" i="2" s="1"/>
  <c r="H361" i="2"/>
  <c r="I361" i="2" s="1"/>
  <c r="F361" i="2"/>
  <c r="G361" i="2" s="1"/>
  <c r="H360" i="2"/>
  <c r="I360" i="2" s="1"/>
  <c r="J360" i="2" s="1"/>
  <c r="K360" i="2" s="1"/>
  <c r="F360" i="2"/>
  <c r="G360" i="2" s="1"/>
  <c r="H359" i="2"/>
  <c r="I359" i="2" s="1"/>
  <c r="F359" i="2"/>
  <c r="G359" i="2" s="1"/>
  <c r="H358" i="2"/>
  <c r="I358" i="2" s="1"/>
  <c r="J358" i="2" s="1"/>
  <c r="K358" i="2" s="1"/>
  <c r="F358" i="2"/>
  <c r="G358" i="2" s="1"/>
  <c r="H357" i="2"/>
  <c r="I357" i="2" s="1"/>
  <c r="F357" i="2"/>
  <c r="G357" i="2" s="1"/>
  <c r="H356" i="2"/>
  <c r="I356" i="2" s="1"/>
  <c r="J356" i="2" s="1"/>
  <c r="K356" i="2" s="1"/>
  <c r="F356" i="2"/>
  <c r="G356" i="2" s="1"/>
  <c r="H355" i="2"/>
  <c r="I355" i="2" s="1"/>
  <c r="F355" i="2"/>
  <c r="G355" i="2" s="1"/>
  <c r="H354" i="2"/>
  <c r="I354" i="2" s="1"/>
  <c r="J354" i="2" s="1"/>
  <c r="K354" i="2" s="1"/>
  <c r="F354" i="2"/>
  <c r="G354" i="2" s="1"/>
  <c r="H353" i="2"/>
  <c r="I353" i="2" s="1"/>
  <c r="F353" i="2"/>
  <c r="G353" i="2" s="1"/>
  <c r="H352" i="2"/>
  <c r="I352" i="2" s="1"/>
  <c r="J352" i="2" s="1"/>
  <c r="K352" i="2" s="1"/>
  <c r="F352" i="2"/>
  <c r="G352" i="2" s="1"/>
  <c r="H351" i="2"/>
  <c r="I351" i="2" s="1"/>
  <c r="F351" i="2"/>
  <c r="G351" i="2" s="1"/>
  <c r="H350" i="2"/>
  <c r="I350" i="2" s="1"/>
  <c r="J350" i="2" s="1"/>
  <c r="K350" i="2" s="1"/>
  <c r="F350" i="2"/>
  <c r="G350" i="2" s="1"/>
  <c r="H349" i="2"/>
  <c r="I349" i="2" s="1"/>
  <c r="F349" i="2"/>
  <c r="G349" i="2" s="1"/>
  <c r="H348" i="2"/>
  <c r="I348" i="2" s="1"/>
  <c r="J348" i="2" s="1"/>
  <c r="K348" i="2" s="1"/>
  <c r="F348" i="2"/>
  <c r="G348" i="2" s="1"/>
  <c r="H347" i="2"/>
  <c r="I347" i="2" s="1"/>
  <c r="F347" i="2"/>
  <c r="G347" i="2" s="1"/>
  <c r="H346" i="2"/>
  <c r="I346" i="2" s="1"/>
  <c r="J346" i="2" s="1"/>
  <c r="K346" i="2" s="1"/>
  <c r="F346" i="2"/>
  <c r="G346" i="2" s="1"/>
  <c r="H345" i="2"/>
  <c r="I345" i="2" s="1"/>
  <c r="F345" i="2"/>
  <c r="G345" i="2" s="1"/>
  <c r="H344" i="2"/>
  <c r="I344" i="2" s="1"/>
  <c r="J344" i="2" s="1"/>
  <c r="K344" i="2" s="1"/>
  <c r="F344" i="2"/>
  <c r="G344" i="2" s="1"/>
  <c r="H343" i="2"/>
  <c r="I343" i="2" s="1"/>
  <c r="F343" i="2"/>
  <c r="G343" i="2" s="1"/>
  <c r="H342" i="2"/>
  <c r="I342" i="2" s="1"/>
  <c r="J342" i="2" s="1"/>
  <c r="K342" i="2" s="1"/>
  <c r="F342" i="2"/>
  <c r="G342" i="2" s="1"/>
  <c r="H341" i="2"/>
  <c r="I341" i="2" s="1"/>
  <c r="F341" i="2"/>
  <c r="G341" i="2" s="1"/>
  <c r="H340" i="2"/>
  <c r="I340" i="2" s="1"/>
  <c r="J340" i="2" s="1"/>
  <c r="K340" i="2" s="1"/>
  <c r="F340" i="2"/>
  <c r="G340" i="2" s="1"/>
  <c r="H339" i="2"/>
  <c r="I339" i="2" s="1"/>
  <c r="F339" i="2"/>
  <c r="G339" i="2" s="1"/>
  <c r="H338" i="2"/>
  <c r="I338" i="2" s="1"/>
  <c r="J338" i="2" s="1"/>
  <c r="K338" i="2" s="1"/>
  <c r="F338" i="2"/>
  <c r="G338" i="2" s="1"/>
  <c r="H337" i="2"/>
  <c r="I337" i="2" s="1"/>
  <c r="F337" i="2"/>
  <c r="G337" i="2" s="1"/>
  <c r="H336" i="2"/>
  <c r="I336" i="2" s="1"/>
  <c r="J336" i="2" s="1"/>
  <c r="K336" i="2" s="1"/>
  <c r="F336" i="2"/>
  <c r="G336" i="2" s="1"/>
  <c r="H335" i="2"/>
  <c r="I335" i="2" s="1"/>
  <c r="F335" i="2"/>
  <c r="G335" i="2" s="1"/>
  <c r="H334" i="2"/>
  <c r="I334" i="2" s="1"/>
  <c r="J334" i="2" s="1"/>
  <c r="K334" i="2" s="1"/>
  <c r="F334" i="2"/>
  <c r="G334" i="2" s="1"/>
  <c r="H333" i="2"/>
  <c r="I333" i="2" s="1"/>
  <c r="F333" i="2"/>
  <c r="G333" i="2" s="1"/>
  <c r="H332" i="2"/>
  <c r="I332" i="2" s="1"/>
  <c r="J332" i="2" s="1"/>
  <c r="K332" i="2" s="1"/>
  <c r="F332" i="2"/>
  <c r="G332" i="2" s="1"/>
  <c r="H331" i="2"/>
  <c r="I331" i="2" s="1"/>
  <c r="F331" i="2"/>
  <c r="G331" i="2" s="1"/>
  <c r="H330" i="2"/>
  <c r="I330" i="2" s="1"/>
  <c r="J330" i="2" s="1"/>
  <c r="K330" i="2" s="1"/>
  <c r="F330" i="2"/>
  <c r="G330" i="2" s="1"/>
  <c r="H329" i="2"/>
  <c r="I329" i="2" s="1"/>
  <c r="F329" i="2"/>
  <c r="G329" i="2" s="1"/>
  <c r="H328" i="2"/>
  <c r="I328" i="2" s="1"/>
  <c r="J328" i="2" s="1"/>
  <c r="K328" i="2" s="1"/>
  <c r="F328" i="2"/>
  <c r="G328" i="2" s="1"/>
  <c r="H327" i="2"/>
  <c r="I327" i="2" s="1"/>
  <c r="F327" i="2"/>
  <c r="G327" i="2" s="1"/>
  <c r="H326" i="2"/>
  <c r="I326" i="2" s="1"/>
  <c r="J326" i="2" s="1"/>
  <c r="K326" i="2" s="1"/>
  <c r="F326" i="2"/>
  <c r="G326" i="2" s="1"/>
  <c r="H325" i="2"/>
  <c r="I325" i="2" s="1"/>
  <c r="F325" i="2"/>
  <c r="G325" i="2" s="1"/>
  <c r="H324" i="2"/>
  <c r="I324" i="2" s="1"/>
  <c r="J324" i="2" s="1"/>
  <c r="K324" i="2" s="1"/>
  <c r="F324" i="2"/>
  <c r="G324" i="2" s="1"/>
  <c r="H323" i="2"/>
  <c r="I323" i="2" s="1"/>
  <c r="F323" i="2"/>
  <c r="G323" i="2" s="1"/>
  <c r="H322" i="2"/>
  <c r="I322" i="2" s="1"/>
  <c r="J322" i="2" s="1"/>
  <c r="K322" i="2" s="1"/>
  <c r="F322" i="2"/>
  <c r="G322" i="2" s="1"/>
  <c r="H321" i="2"/>
  <c r="I321" i="2" s="1"/>
  <c r="F321" i="2"/>
  <c r="G321" i="2" s="1"/>
  <c r="H320" i="2"/>
  <c r="I320" i="2" s="1"/>
  <c r="J320" i="2" s="1"/>
  <c r="K320" i="2" s="1"/>
  <c r="F320" i="2"/>
  <c r="G320" i="2" s="1"/>
  <c r="H319" i="2"/>
  <c r="I319" i="2" s="1"/>
  <c r="F319" i="2"/>
  <c r="G319" i="2" s="1"/>
  <c r="H318" i="2"/>
  <c r="I318" i="2" s="1"/>
  <c r="J318" i="2" s="1"/>
  <c r="K318" i="2" s="1"/>
  <c r="F318" i="2"/>
  <c r="G318" i="2" s="1"/>
  <c r="H317" i="2"/>
  <c r="I317" i="2" s="1"/>
  <c r="F317" i="2"/>
  <c r="G317" i="2" s="1"/>
  <c r="H316" i="2"/>
  <c r="I316" i="2" s="1"/>
  <c r="J316" i="2" s="1"/>
  <c r="K316" i="2" s="1"/>
  <c r="F316" i="2"/>
  <c r="G316" i="2" s="1"/>
  <c r="H315" i="2"/>
  <c r="I315" i="2" s="1"/>
  <c r="F315" i="2"/>
  <c r="G315" i="2" s="1"/>
  <c r="H314" i="2"/>
  <c r="I314" i="2" s="1"/>
  <c r="J314" i="2" s="1"/>
  <c r="K314" i="2" s="1"/>
  <c r="F314" i="2"/>
  <c r="G314" i="2" s="1"/>
  <c r="H313" i="2"/>
  <c r="I313" i="2" s="1"/>
  <c r="F313" i="2"/>
  <c r="G313" i="2" s="1"/>
  <c r="H312" i="2"/>
  <c r="I312" i="2" s="1"/>
  <c r="J312" i="2" s="1"/>
  <c r="K312" i="2" s="1"/>
  <c r="F312" i="2"/>
  <c r="G312" i="2" s="1"/>
  <c r="H311" i="2"/>
  <c r="I311" i="2" s="1"/>
  <c r="F311" i="2"/>
  <c r="G311" i="2" s="1"/>
  <c r="H310" i="2"/>
  <c r="I310" i="2" s="1"/>
  <c r="J310" i="2" s="1"/>
  <c r="K310" i="2" s="1"/>
  <c r="F310" i="2"/>
  <c r="G310" i="2" s="1"/>
  <c r="H309" i="2"/>
  <c r="I309" i="2" s="1"/>
  <c r="F309" i="2"/>
  <c r="G309" i="2" s="1"/>
  <c r="H308" i="2"/>
  <c r="I308" i="2" s="1"/>
  <c r="J308" i="2" s="1"/>
  <c r="K308" i="2" s="1"/>
  <c r="F308" i="2"/>
  <c r="G308" i="2" s="1"/>
  <c r="H307" i="2"/>
  <c r="I307" i="2" s="1"/>
  <c r="F307" i="2"/>
  <c r="G307" i="2" s="1"/>
  <c r="H306" i="2"/>
  <c r="I306" i="2" s="1"/>
  <c r="J306" i="2" s="1"/>
  <c r="K306" i="2" s="1"/>
  <c r="F306" i="2"/>
  <c r="G306" i="2" s="1"/>
  <c r="H305" i="2"/>
  <c r="I305" i="2" s="1"/>
  <c r="F305" i="2"/>
  <c r="G305" i="2" s="1"/>
  <c r="H304" i="2"/>
  <c r="I304" i="2" s="1"/>
  <c r="J304" i="2" s="1"/>
  <c r="K304" i="2" s="1"/>
  <c r="F304" i="2"/>
  <c r="G304" i="2" s="1"/>
  <c r="H303" i="2"/>
  <c r="I303" i="2" s="1"/>
  <c r="F303" i="2"/>
  <c r="G303" i="2" s="1"/>
  <c r="H302" i="2"/>
  <c r="I302" i="2" s="1"/>
  <c r="J302" i="2" s="1"/>
  <c r="K302" i="2" s="1"/>
  <c r="F302" i="2"/>
  <c r="G302" i="2" s="1"/>
  <c r="H301" i="2"/>
  <c r="I301" i="2" s="1"/>
  <c r="F301" i="2"/>
  <c r="G301" i="2" s="1"/>
  <c r="H300" i="2"/>
  <c r="I300" i="2" s="1"/>
  <c r="J300" i="2" s="1"/>
  <c r="K300" i="2" s="1"/>
  <c r="F300" i="2"/>
  <c r="G300" i="2" s="1"/>
  <c r="H299" i="2"/>
  <c r="I299" i="2" s="1"/>
  <c r="F299" i="2"/>
  <c r="G299" i="2" s="1"/>
  <c r="H298" i="2"/>
  <c r="I298" i="2" s="1"/>
  <c r="J298" i="2" s="1"/>
  <c r="K298" i="2" s="1"/>
  <c r="F298" i="2"/>
  <c r="G298" i="2" s="1"/>
  <c r="H297" i="2"/>
  <c r="I297" i="2" s="1"/>
  <c r="F297" i="2"/>
  <c r="G297" i="2" s="1"/>
  <c r="H296" i="2"/>
  <c r="I296" i="2" s="1"/>
  <c r="J296" i="2" s="1"/>
  <c r="K296" i="2" s="1"/>
  <c r="F296" i="2"/>
  <c r="G296" i="2" s="1"/>
  <c r="H295" i="2"/>
  <c r="I295" i="2" s="1"/>
  <c r="F295" i="2"/>
  <c r="G295" i="2" s="1"/>
  <c r="H294" i="2"/>
  <c r="I294" i="2" s="1"/>
  <c r="J294" i="2" s="1"/>
  <c r="K294" i="2" s="1"/>
  <c r="F294" i="2"/>
  <c r="G294" i="2" s="1"/>
  <c r="H293" i="2"/>
  <c r="I293" i="2" s="1"/>
  <c r="F293" i="2"/>
  <c r="G293" i="2" s="1"/>
  <c r="H292" i="2"/>
  <c r="I292" i="2" s="1"/>
  <c r="J292" i="2" s="1"/>
  <c r="K292" i="2" s="1"/>
  <c r="F292" i="2"/>
  <c r="G292" i="2" s="1"/>
  <c r="H291" i="2"/>
  <c r="I291" i="2" s="1"/>
  <c r="F291" i="2"/>
  <c r="G291" i="2" s="1"/>
  <c r="H290" i="2"/>
  <c r="I290" i="2" s="1"/>
  <c r="J290" i="2" s="1"/>
  <c r="K290" i="2" s="1"/>
  <c r="F290" i="2"/>
  <c r="G290" i="2" s="1"/>
  <c r="H289" i="2"/>
  <c r="I289" i="2" s="1"/>
  <c r="F289" i="2"/>
  <c r="G289" i="2" s="1"/>
  <c r="H288" i="2"/>
  <c r="I288" i="2" s="1"/>
  <c r="J288" i="2" s="1"/>
  <c r="K288" i="2" s="1"/>
  <c r="F288" i="2"/>
  <c r="G288" i="2" s="1"/>
  <c r="H287" i="2"/>
  <c r="I287" i="2" s="1"/>
  <c r="F287" i="2"/>
  <c r="G287" i="2" s="1"/>
  <c r="H286" i="2"/>
  <c r="I286" i="2" s="1"/>
  <c r="J286" i="2" s="1"/>
  <c r="K286" i="2" s="1"/>
  <c r="F286" i="2"/>
  <c r="G286" i="2" s="1"/>
  <c r="H285" i="2"/>
  <c r="I285" i="2" s="1"/>
  <c r="F285" i="2"/>
  <c r="G285" i="2" s="1"/>
  <c r="H284" i="2"/>
  <c r="I284" i="2" s="1"/>
  <c r="J284" i="2" s="1"/>
  <c r="K284" i="2" s="1"/>
  <c r="F284" i="2"/>
  <c r="G284" i="2" s="1"/>
  <c r="H283" i="2"/>
  <c r="I283" i="2" s="1"/>
  <c r="F283" i="2"/>
  <c r="G283" i="2" s="1"/>
  <c r="H282" i="2"/>
  <c r="I282" i="2" s="1"/>
  <c r="J282" i="2" s="1"/>
  <c r="K282" i="2" s="1"/>
  <c r="F282" i="2"/>
  <c r="G282" i="2" s="1"/>
  <c r="H281" i="2"/>
  <c r="I281" i="2" s="1"/>
  <c r="F281" i="2"/>
  <c r="G281" i="2" s="1"/>
  <c r="H280" i="2"/>
  <c r="I280" i="2" s="1"/>
  <c r="J280" i="2" s="1"/>
  <c r="K280" i="2" s="1"/>
  <c r="F280" i="2"/>
  <c r="G280" i="2" s="1"/>
  <c r="H279" i="2"/>
  <c r="I279" i="2" s="1"/>
  <c r="F279" i="2"/>
  <c r="G279" i="2" s="1"/>
  <c r="H278" i="2"/>
  <c r="I278" i="2" s="1"/>
  <c r="J278" i="2" s="1"/>
  <c r="K278" i="2" s="1"/>
  <c r="F278" i="2"/>
  <c r="G278" i="2" s="1"/>
  <c r="H277" i="2"/>
  <c r="I277" i="2" s="1"/>
  <c r="F277" i="2"/>
  <c r="G277" i="2" s="1"/>
  <c r="H276" i="2"/>
  <c r="I276" i="2" s="1"/>
  <c r="J276" i="2" s="1"/>
  <c r="K276" i="2" s="1"/>
  <c r="F276" i="2"/>
  <c r="G276" i="2" s="1"/>
  <c r="H275" i="2"/>
  <c r="I275" i="2" s="1"/>
  <c r="F275" i="2"/>
  <c r="G275" i="2" s="1"/>
  <c r="H274" i="2"/>
  <c r="I274" i="2" s="1"/>
  <c r="J274" i="2" s="1"/>
  <c r="K274" i="2" s="1"/>
  <c r="F274" i="2"/>
  <c r="G274" i="2" s="1"/>
  <c r="H273" i="2"/>
  <c r="I273" i="2" s="1"/>
  <c r="F273" i="2"/>
  <c r="G273" i="2" s="1"/>
  <c r="H272" i="2"/>
  <c r="I272" i="2" s="1"/>
  <c r="J272" i="2" s="1"/>
  <c r="K272" i="2" s="1"/>
  <c r="F272" i="2"/>
  <c r="G272" i="2" s="1"/>
  <c r="H271" i="2"/>
  <c r="I271" i="2" s="1"/>
  <c r="F271" i="2"/>
  <c r="G271" i="2" s="1"/>
  <c r="H270" i="2"/>
  <c r="I270" i="2" s="1"/>
  <c r="J270" i="2" s="1"/>
  <c r="K270" i="2" s="1"/>
  <c r="F270" i="2"/>
  <c r="G270" i="2" s="1"/>
  <c r="H269" i="2"/>
  <c r="I269" i="2" s="1"/>
  <c r="F269" i="2"/>
  <c r="G269" i="2" s="1"/>
  <c r="H268" i="2"/>
  <c r="I268" i="2" s="1"/>
  <c r="J268" i="2" s="1"/>
  <c r="K268" i="2" s="1"/>
  <c r="F268" i="2"/>
  <c r="G268" i="2" s="1"/>
  <c r="H267" i="2"/>
  <c r="I267" i="2" s="1"/>
  <c r="F267" i="2"/>
  <c r="G267" i="2" s="1"/>
  <c r="H266" i="2"/>
  <c r="I266" i="2" s="1"/>
  <c r="J266" i="2" s="1"/>
  <c r="K266" i="2" s="1"/>
  <c r="F266" i="2"/>
  <c r="G266" i="2" s="1"/>
  <c r="H265" i="2"/>
  <c r="I265" i="2" s="1"/>
  <c r="F265" i="2"/>
  <c r="G265" i="2" s="1"/>
  <c r="H264" i="2"/>
  <c r="I264" i="2" s="1"/>
  <c r="J264" i="2" s="1"/>
  <c r="K264" i="2" s="1"/>
  <c r="F264" i="2"/>
  <c r="G264" i="2" s="1"/>
  <c r="H263" i="2"/>
  <c r="I263" i="2" s="1"/>
  <c r="F263" i="2"/>
  <c r="G263" i="2" s="1"/>
  <c r="H262" i="2"/>
  <c r="I262" i="2" s="1"/>
  <c r="J262" i="2" s="1"/>
  <c r="K262" i="2" s="1"/>
  <c r="F262" i="2"/>
  <c r="G262" i="2" s="1"/>
  <c r="H261" i="2"/>
  <c r="I261" i="2" s="1"/>
  <c r="F261" i="2"/>
  <c r="G261" i="2" s="1"/>
  <c r="H260" i="2"/>
  <c r="I260" i="2" s="1"/>
  <c r="J260" i="2" s="1"/>
  <c r="K260" i="2" s="1"/>
  <c r="F260" i="2"/>
  <c r="G260" i="2" s="1"/>
  <c r="H259" i="2"/>
  <c r="I259" i="2" s="1"/>
  <c r="F259" i="2"/>
  <c r="G259" i="2" s="1"/>
  <c r="H258" i="2"/>
  <c r="I258" i="2" s="1"/>
  <c r="J258" i="2" s="1"/>
  <c r="K258" i="2" s="1"/>
  <c r="F258" i="2"/>
  <c r="G258" i="2" s="1"/>
  <c r="H257" i="2"/>
  <c r="I257" i="2" s="1"/>
  <c r="F257" i="2"/>
  <c r="G257" i="2" s="1"/>
  <c r="H256" i="2"/>
  <c r="I256" i="2" s="1"/>
  <c r="J256" i="2" s="1"/>
  <c r="K256" i="2" s="1"/>
  <c r="F256" i="2"/>
  <c r="G256" i="2" s="1"/>
  <c r="H255" i="2"/>
  <c r="I255" i="2" s="1"/>
  <c r="F255" i="2"/>
  <c r="G255" i="2" s="1"/>
  <c r="H254" i="2"/>
  <c r="I254" i="2" s="1"/>
  <c r="J254" i="2" s="1"/>
  <c r="K254" i="2" s="1"/>
  <c r="F254" i="2"/>
  <c r="G254" i="2" s="1"/>
  <c r="H253" i="2"/>
  <c r="I253" i="2" s="1"/>
  <c r="F253" i="2"/>
  <c r="G253" i="2" s="1"/>
  <c r="H252" i="2"/>
  <c r="I252" i="2" s="1"/>
  <c r="J252" i="2" s="1"/>
  <c r="K252" i="2" s="1"/>
  <c r="F252" i="2"/>
  <c r="G252" i="2" s="1"/>
  <c r="H251" i="2"/>
  <c r="I251" i="2" s="1"/>
  <c r="F251" i="2"/>
  <c r="G251" i="2" s="1"/>
  <c r="H250" i="2"/>
  <c r="I250" i="2" s="1"/>
  <c r="J250" i="2" s="1"/>
  <c r="K250" i="2" s="1"/>
  <c r="F250" i="2"/>
  <c r="G250" i="2" s="1"/>
  <c r="H249" i="2"/>
  <c r="I249" i="2" s="1"/>
  <c r="F249" i="2"/>
  <c r="G249" i="2" s="1"/>
  <c r="H248" i="2"/>
  <c r="I248" i="2" s="1"/>
  <c r="J248" i="2" s="1"/>
  <c r="K248" i="2" s="1"/>
  <c r="F248" i="2"/>
  <c r="G248" i="2" s="1"/>
  <c r="H247" i="2"/>
  <c r="I247" i="2" s="1"/>
  <c r="F247" i="2"/>
  <c r="G247" i="2" s="1"/>
  <c r="H246" i="2"/>
  <c r="I246" i="2" s="1"/>
  <c r="J246" i="2" s="1"/>
  <c r="K246" i="2" s="1"/>
  <c r="F246" i="2"/>
  <c r="G246" i="2" s="1"/>
  <c r="H245" i="2"/>
  <c r="I245" i="2" s="1"/>
  <c r="F245" i="2"/>
  <c r="G245" i="2" s="1"/>
  <c r="H244" i="2"/>
  <c r="I244" i="2" s="1"/>
  <c r="J244" i="2" s="1"/>
  <c r="K244" i="2" s="1"/>
  <c r="F244" i="2"/>
  <c r="G244" i="2" s="1"/>
  <c r="H243" i="2"/>
  <c r="I243" i="2" s="1"/>
  <c r="F243" i="2"/>
  <c r="G243" i="2" s="1"/>
  <c r="H242" i="2"/>
  <c r="I242" i="2" s="1"/>
  <c r="J242" i="2" s="1"/>
  <c r="K242" i="2" s="1"/>
  <c r="F242" i="2"/>
  <c r="G242" i="2" s="1"/>
  <c r="H241" i="2"/>
  <c r="I241" i="2" s="1"/>
  <c r="F241" i="2"/>
  <c r="G241" i="2" s="1"/>
  <c r="H240" i="2"/>
  <c r="I240" i="2" s="1"/>
  <c r="J240" i="2" s="1"/>
  <c r="K240" i="2" s="1"/>
  <c r="F240" i="2"/>
  <c r="G240" i="2" s="1"/>
  <c r="H239" i="2"/>
  <c r="I239" i="2" s="1"/>
  <c r="F239" i="2"/>
  <c r="G239" i="2" s="1"/>
  <c r="H238" i="2"/>
  <c r="I238" i="2" s="1"/>
  <c r="J238" i="2" s="1"/>
  <c r="K238" i="2" s="1"/>
  <c r="F238" i="2"/>
  <c r="G238" i="2" s="1"/>
  <c r="H237" i="2"/>
  <c r="I237" i="2" s="1"/>
  <c r="F237" i="2"/>
  <c r="G237" i="2" s="1"/>
  <c r="H236" i="2"/>
  <c r="I236" i="2" s="1"/>
  <c r="J236" i="2" s="1"/>
  <c r="K236" i="2" s="1"/>
  <c r="F236" i="2"/>
  <c r="G236" i="2" s="1"/>
  <c r="H235" i="2"/>
  <c r="I235" i="2" s="1"/>
  <c r="F235" i="2"/>
  <c r="G235" i="2" s="1"/>
  <c r="H234" i="2"/>
  <c r="I234" i="2" s="1"/>
  <c r="J234" i="2" s="1"/>
  <c r="K234" i="2" s="1"/>
  <c r="F234" i="2"/>
  <c r="G234" i="2" s="1"/>
  <c r="H233" i="2"/>
  <c r="I233" i="2" s="1"/>
  <c r="F233" i="2"/>
  <c r="G233" i="2" s="1"/>
  <c r="H232" i="2"/>
  <c r="I232" i="2" s="1"/>
  <c r="J232" i="2" s="1"/>
  <c r="K232" i="2" s="1"/>
  <c r="F232" i="2"/>
  <c r="G232" i="2" s="1"/>
  <c r="H231" i="2"/>
  <c r="I231" i="2" s="1"/>
  <c r="F231" i="2"/>
  <c r="G231" i="2" s="1"/>
  <c r="H230" i="2"/>
  <c r="I230" i="2" s="1"/>
  <c r="J230" i="2" s="1"/>
  <c r="K230" i="2" s="1"/>
  <c r="F230" i="2"/>
  <c r="G230" i="2" s="1"/>
  <c r="H229" i="2"/>
  <c r="I229" i="2" s="1"/>
  <c r="F229" i="2"/>
  <c r="G229" i="2" s="1"/>
  <c r="H228" i="2"/>
  <c r="I228" i="2" s="1"/>
  <c r="J228" i="2" s="1"/>
  <c r="K228" i="2" s="1"/>
  <c r="F228" i="2"/>
  <c r="G228" i="2" s="1"/>
  <c r="H227" i="2"/>
  <c r="I227" i="2" s="1"/>
  <c r="F227" i="2"/>
  <c r="G227" i="2" s="1"/>
  <c r="H226" i="2"/>
  <c r="I226" i="2" s="1"/>
  <c r="J226" i="2" s="1"/>
  <c r="K226" i="2" s="1"/>
  <c r="F226" i="2"/>
  <c r="G226" i="2" s="1"/>
  <c r="H225" i="2"/>
  <c r="I225" i="2" s="1"/>
  <c r="F225" i="2"/>
  <c r="G225" i="2" s="1"/>
  <c r="H224" i="2"/>
  <c r="I224" i="2" s="1"/>
  <c r="J224" i="2" s="1"/>
  <c r="K224" i="2" s="1"/>
  <c r="F224" i="2"/>
  <c r="G224" i="2" s="1"/>
  <c r="H223" i="2"/>
  <c r="I223" i="2" s="1"/>
  <c r="F223" i="2"/>
  <c r="G223" i="2" s="1"/>
  <c r="H222" i="2"/>
  <c r="I222" i="2" s="1"/>
  <c r="J222" i="2" s="1"/>
  <c r="K222" i="2" s="1"/>
  <c r="F222" i="2"/>
  <c r="G222" i="2" s="1"/>
  <c r="H221" i="2"/>
  <c r="I221" i="2" s="1"/>
  <c r="F221" i="2"/>
  <c r="G221" i="2" s="1"/>
  <c r="H220" i="2"/>
  <c r="I220" i="2" s="1"/>
  <c r="J220" i="2" s="1"/>
  <c r="K220" i="2" s="1"/>
  <c r="F220" i="2"/>
  <c r="G220" i="2" s="1"/>
  <c r="H219" i="2"/>
  <c r="I219" i="2" s="1"/>
  <c r="F219" i="2"/>
  <c r="G219" i="2" s="1"/>
  <c r="H218" i="2"/>
  <c r="I218" i="2" s="1"/>
  <c r="J218" i="2" s="1"/>
  <c r="K218" i="2" s="1"/>
  <c r="F218" i="2"/>
  <c r="G218" i="2" s="1"/>
  <c r="H217" i="2"/>
  <c r="I217" i="2" s="1"/>
  <c r="F217" i="2"/>
  <c r="G217" i="2" s="1"/>
  <c r="H216" i="2"/>
  <c r="I216" i="2" s="1"/>
  <c r="J216" i="2" s="1"/>
  <c r="K216" i="2" s="1"/>
  <c r="F216" i="2"/>
  <c r="G216" i="2" s="1"/>
  <c r="H215" i="2"/>
  <c r="I215" i="2" s="1"/>
  <c r="F215" i="2"/>
  <c r="G215" i="2" s="1"/>
  <c r="H214" i="2"/>
  <c r="I214" i="2" s="1"/>
  <c r="J214" i="2" s="1"/>
  <c r="K214" i="2" s="1"/>
  <c r="F214" i="2"/>
  <c r="G214" i="2" s="1"/>
  <c r="H213" i="2"/>
  <c r="I213" i="2" s="1"/>
  <c r="F213" i="2"/>
  <c r="G213" i="2" s="1"/>
  <c r="H212" i="2"/>
  <c r="I212" i="2" s="1"/>
  <c r="J212" i="2" s="1"/>
  <c r="K212" i="2" s="1"/>
  <c r="F212" i="2"/>
  <c r="G212" i="2" s="1"/>
  <c r="H211" i="2"/>
  <c r="I211" i="2" s="1"/>
  <c r="F211" i="2"/>
  <c r="G211" i="2" s="1"/>
  <c r="H210" i="2"/>
  <c r="I210" i="2" s="1"/>
  <c r="J210" i="2" s="1"/>
  <c r="K210" i="2" s="1"/>
  <c r="F210" i="2"/>
  <c r="G210" i="2" s="1"/>
  <c r="H209" i="2"/>
  <c r="I209" i="2" s="1"/>
  <c r="F209" i="2"/>
  <c r="G209" i="2" s="1"/>
  <c r="H208" i="2"/>
  <c r="I208" i="2" s="1"/>
  <c r="J208" i="2" s="1"/>
  <c r="K208" i="2" s="1"/>
  <c r="F208" i="2"/>
  <c r="G208" i="2" s="1"/>
  <c r="H207" i="2"/>
  <c r="I207" i="2" s="1"/>
  <c r="F207" i="2"/>
  <c r="G207" i="2" s="1"/>
  <c r="H206" i="2"/>
  <c r="I206" i="2" s="1"/>
  <c r="J206" i="2" s="1"/>
  <c r="K206" i="2" s="1"/>
  <c r="F206" i="2"/>
  <c r="G206" i="2" s="1"/>
  <c r="H205" i="2"/>
  <c r="I205" i="2" s="1"/>
  <c r="F205" i="2"/>
  <c r="G205" i="2" s="1"/>
  <c r="H204" i="2"/>
  <c r="I204" i="2" s="1"/>
  <c r="J204" i="2" s="1"/>
  <c r="K204" i="2" s="1"/>
  <c r="F204" i="2"/>
  <c r="G204" i="2" s="1"/>
  <c r="H203" i="2"/>
  <c r="I203" i="2" s="1"/>
  <c r="F203" i="2"/>
  <c r="G203" i="2" s="1"/>
  <c r="H202" i="2"/>
  <c r="I202" i="2" s="1"/>
  <c r="J202" i="2" s="1"/>
  <c r="K202" i="2" s="1"/>
  <c r="F202" i="2"/>
  <c r="G202" i="2" s="1"/>
  <c r="H201" i="2"/>
  <c r="I201" i="2" s="1"/>
  <c r="F201" i="2"/>
  <c r="G201" i="2" s="1"/>
  <c r="H200" i="2"/>
  <c r="I200" i="2" s="1"/>
  <c r="J200" i="2" s="1"/>
  <c r="K200" i="2" s="1"/>
  <c r="F200" i="2"/>
  <c r="G200" i="2" s="1"/>
  <c r="H199" i="2"/>
  <c r="I199" i="2" s="1"/>
  <c r="F199" i="2"/>
  <c r="G199" i="2" s="1"/>
  <c r="H198" i="2"/>
  <c r="I198" i="2" s="1"/>
  <c r="J198" i="2" s="1"/>
  <c r="K198" i="2" s="1"/>
  <c r="F198" i="2"/>
  <c r="G198" i="2" s="1"/>
  <c r="H197" i="2"/>
  <c r="I197" i="2" s="1"/>
  <c r="F197" i="2"/>
  <c r="G197" i="2" s="1"/>
  <c r="H196" i="2"/>
  <c r="I196" i="2" s="1"/>
  <c r="J196" i="2" s="1"/>
  <c r="K196" i="2" s="1"/>
  <c r="F196" i="2"/>
  <c r="G196" i="2" s="1"/>
  <c r="H195" i="2"/>
  <c r="I195" i="2" s="1"/>
  <c r="F195" i="2"/>
  <c r="G195" i="2" s="1"/>
  <c r="H194" i="2"/>
  <c r="I194" i="2" s="1"/>
  <c r="J194" i="2" s="1"/>
  <c r="K194" i="2" s="1"/>
  <c r="F194" i="2"/>
  <c r="G194" i="2" s="1"/>
  <c r="H193" i="2"/>
  <c r="I193" i="2" s="1"/>
  <c r="F193" i="2"/>
  <c r="G193" i="2" s="1"/>
  <c r="H192" i="2"/>
  <c r="I192" i="2" s="1"/>
  <c r="J192" i="2" s="1"/>
  <c r="K192" i="2" s="1"/>
  <c r="F192" i="2"/>
  <c r="G192" i="2" s="1"/>
  <c r="H191" i="2"/>
  <c r="I191" i="2" s="1"/>
  <c r="F191" i="2"/>
  <c r="G191" i="2" s="1"/>
  <c r="H190" i="2"/>
  <c r="I190" i="2" s="1"/>
  <c r="J190" i="2" s="1"/>
  <c r="K190" i="2" s="1"/>
  <c r="F190" i="2"/>
  <c r="G190" i="2" s="1"/>
  <c r="H189" i="2"/>
  <c r="I189" i="2" s="1"/>
  <c r="F189" i="2"/>
  <c r="G189" i="2" s="1"/>
  <c r="H188" i="2"/>
  <c r="I188" i="2" s="1"/>
  <c r="J188" i="2" s="1"/>
  <c r="K188" i="2" s="1"/>
  <c r="F188" i="2"/>
  <c r="G188" i="2" s="1"/>
  <c r="H187" i="2"/>
  <c r="I187" i="2" s="1"/>
  <c r="F187" i="2"/>
  <c r="G187" i="2" s="1"/>
  <c r="H186" i="2"/>
  <c r="I186" i="2" s="1"/>
  <c r="J186" i="2" s="1"/>
  <c r="K186" i="2" s="1"/>
  <c r="F186" i="2"/>
  <c r="G186" i="2" s="1"/>
  <c r="H185" i="2"/>
  <c r="I185" i="2" s="1"/>
  <c r="F185" i="2"/>
  <c r="G185" i="2" s="1"/>
  <c r="H184" i="2"/>
  <c r="I184" i="2" s="1"/>
  <c r="J184" i="2" s="1"/>
  <c r="K184" i="2" s="1"/>
  <c r="F184" i="2"/>
  <c r="G184" i="2" s="1"/>
  <c r="H183" i="2"/>
  <c r="I183" i="2" s="1"/>
  <c r="F183" i="2"/>
  <c r="G183" i="2" s="1"/>
  <c r="H182" i="2"/>
  <c r="I182" i="2" s="1"/>
  <c r="J182" i="2" s="1"/>
  <c r="K182" i="2" s="1"/>
  <c r="F182" i="2"/>
  <c r="G182" i="2" s="1"/>
  <c r="H181" i="2"/>
  <c r="I181" i="2" s="1"/>
  <c r="F181" i="2"/>
  <c r="G181" i="2" s="1"/>
  <c r="H180" i="2"/>
  <c r="I180" i="2" s="1"/>
  <c r="J180" i="2" s="1"/>
  <c r="K180" i="2" s="1"/>
  <c r="F180" i="2"/>
  <c r="G180" i="2" s="1"/>
  <c r="H179" i="2"/>
  <c r="I179" i="2" s="1"/>
  <c r="F179" i="2"/>
  <c r="G179" i="2" s="1"/>
  <c r="H178" i="2"/>
  <c r="I178" i="2" s="1"/>
  <c r="J178" i="2" s="1"/>
  <c r="K178" i="2" s="1"/>
  <c r="F178" i="2"/>
  <c r="G178" i="2" s="1"/>
  <c r="H177" i="2"/>
  <c r="I177" i="2" s="1"/>
  <c r="F177" i="2"/>
  <c r="G177" i="2" s="1"/>
  <c r="H176" i="2"/>
  <c r="I176" i="2" s="1"/>
  <c r="J176" i="2" s="1"/>
  <c r="K176" i="2" s="1"/>
  <c r="F176" i="2"/>
  <c r="G176" i="2" s="1"/>
  <c r="H175" i="2"/>
  <c r="I175" i="2" s="1"/>
  <c r="F175" i="2"/>
  <c r="G175" i="2" s="1"/>
  <c r="H174" i="2"/>
  <c r="I174" i="2" s="1"/>
  <c r="J174" i="2" s="1"/>
  <c r="K174" i="2" s="1"/>
  <c r="F174" i="2"/>
  <c r="G174" i="2" s="1"/>
  <c r="H173" i="2"/>
  <c r="I173" i="2" s="1"/>
  <c r="F173" i="2"/>
  <c r="G173" i="2" s="1"/>
  <c r="H172" i="2"/>
  <c r="I172" i="2" s="1"/>
  <c r="J172" i="2" s="1"/>
  <c r="K172" i="2" s="1"/>
  <c r="F172" i="2"/>
  <c r="G172" i="2" s="1"/>
  <c r="H171" i="2"/>
  <c r="I171" i="2" s="1"/>
  <c r="F171" i="2"/>
  <c r="G171" i="2" s="1"/>
  <c r="H170" i="2"/>
  <c r="I170" i="2" s="1"/>
  <c r="J170" i="2" s="1"/>
  <c r="K170" i="2" s="1"/>
  <c r="F170" i="2"/>
  <c r="G170" i="2" s="1"/>
  <c r="H169" i="2"/>
  <c r="I169" i="2" s="1"/>
  <c r="F169" i="2"/>
  <c r="G169" i="2" s="1"/>
  <c r="H168" i="2"/>
  <c r="I168" i="2" s="1"/>
  <c r="J168" i="2" s="1"/>
  <c r="K168" i="2" s="1"/>
  <c r="F168" i="2"/>
  <c r="G168" i="2" s="1"/>
  <c r="H167" i="2"/>
  <c r="I167" i="2" s="1"/>
  <c r="F167" i="2"/>
  <c r="G167" i="2" s="1"/>
  <c r="H166" i="2"/>
  <c r="I166" i="2" s="1"/>
  <c r="J166" i="2" s="1"/>
  <c r="K166" i="2" s="1"/>
  <c r="F166" i="2"/>
  <c r="G166" i="2" s="1"/>
  <c r="H165" i="2"/>
  <c r="I165" i="2" s="1"/>
  <c r="F165" i="2"/>
  <c r="G165" i="2" s="1"/>
  <c r="H164" i="2"/>
  <c r="I164" i="2" s="1"/>
  <c r="J164" i="2" s="1"/>
  <c r="K164" i="2" s="1"/>
  <c r="F164" i="2"/>
  <c r="G164" i="2" s="1"/>
  <c r="H163" i="2"/>
  <c r="I163" i="2" s="1"/>
  <c r="F163" i="2"/>
  <c r="G163" i="2" s="1"/>
  <c r="H162" i="2"/>
  <c r="I162" i="2" s="1"/>
  <c r="J162" i="2" s="1"/>
  <c r="K162" i="2" s="1"/>
  <c r="F162" i="2"/>
  <c r="G162" i="2" s="1"/>
  <c r="H161" i="2"/>
  <c r="I161" i="2" s="1"/>
  <c r="F161" i="2"/>
  <c r="G161" i="2" s="1"/>
  <c r="H160" i="2"/>
  <c r="I160" i="2" s="1"/>
  <c r="J160" i="2" s="1"/>
  <c r="K160" i="2" s="1"/>
  <c r="F160" i="2"/>
  <c r="G160" i="2" s="1"/>
  <c r="H159" i="2"/>
  <c r="I159" i="2" s="1"/>
  <c r="F159" i="2"/>
  <c r="G159" i="2" s="1"/>
  <c r="H158" i="2"/>
  <c r="I158" i="2" s="1"/>
  <c r="J158" i="2" s="1"/>
  <c r="K158" i="2" s="1"/>
  <c r="F158" i="2"/>
  <c r="G158" i="2" s="1"/>
  <c r="H157" i="2"/>
  <c r="I157" i="2" s="1"/>
  <c r="F157" i="2"/>
  <c r="G157" i="2" s="1"/>
  <c r="H156" i="2"/>
  <c r="I156" i="2" s="1"/>
  <c r="J156" i="2" s="1"/>
  <c r="K156" i="2" s="1"/>
  <c r="F156" i="2"/>
  <c r="G156" i="2" s="1"/>
  <c r="H155" i="2"/>
  <c r="I155" i="2" s="1"/>
  <c r="F155" i="2"/>
  <c r="G155" i="2" s="1"/>
  <c r="H154" i="2"/>
  <c r="I154" i="2" s="1"/>
  <c r="J154" i="2" s="1"/>
  <c r="K154" i="2" s="1"/>
  <c r="F154" i="2"/>
  <c r="G154" i="2" s="1"/>
  <c r="H153" i="2"/>
  <c r="I153" i="2" s="1"/>
  <c r="F153" i="2"/>
  <c r="G153" i="2" s="1"/>
  <c r="H152" i="2"/>
  <c r="I152" i="2" s="1"/>
  <c r="J152" i="2" s="1"/>
  <c r="K152" i="2" s="1"/>
  <c r="F152" i="2"/>
  <c r="G152" i="2" s="1"/>
  <c r="H151" i="2"/>
  <c r="I151" i="2" s="1"/>
  <c r="F151" i="2"/>
  <c r="G151" i="2" s="1"/>
  <c r="H150" i="2"/>
  <c r="I150" i="2" s="1"/>
  <c r="J150" i="2" s="1"/>
  <c r="K150" i="2" s="1"/>
  <c r="F150" i="2"/>
  <c r="G150" i="2" s="1"/>
  <c r="H149" i="2"/>
  <c r="I149" i="2" s="1"/>
  <c r="F149" i="2"/>
  <c r="G149" i="2" s="1"/>
  <c r="H148" i="2"/>
  <c r="I148" i="2" s="1"/>
  <c r="J148" i="2" s="1"/>
  <c r="K148" i="2" s="1"/>
  <c r="F148" i="2"/>
  <c r="G148" i="2" s="1"/>
  <c r="H147" i="2"/>
  <c r="I147" i="2" s="1"/>
  <c r="F147" i="2"/>
  <c r="G147" i="2" s="1"/>
  <c r="H146" i="2"/>
  <c r="I146" i="2" s="1"/>
  <c r="J146" i="2" s="1"/>
  <c r="K146" i="2" s="1"/>
  <c r="F146" i="2"/>
  <c r="G146" i="2" s="1"/>
  <c r="H145" i="2"/>
  <c r="I145" i="2" s="1"/>
  <c r="F145" i="2"/>
  <c r="G145" i="2" s="1"/>
  <c r="H144" i="2"/>
  <c r="I144" i="2" s="1"/>
  <c r="J144" i="2" s="1"/>
  <c r="K144" i="2" s="1"/>
  <c r="F144" i="2"/>
  <c r="G144" i="2" s="1"/>
  <c r="H143" i="2"/>
  <c r="I143" i="2" s="1"/>
  <c r="F143" i="2"/>
  <c r="G143" i="2" s="1"/>
  <c r="H142" i="2"/>
  <c r="I142" i="2" s="1"/>
  <c r="J142" i="2" s="1"/>
  <c r="K142" i="2" s="1"/>
  <c r="F142" i="2"/>
  <c r="G142" i="2" s="1"/>
  <c r="H141" i="2"/>
  <c r="I141" i="2" s="1"/>
  <c r="F141" i="2"/>
  <c r="G141" i="2" s="1"/>
  <c r="H140" i="2"/>
  <c r="I140" i="2" s="1"/>
  <c r="J140" i="2" s="1"/>
  <c r="K140" i="2" s="1"/>
  <c r="F140" i="2"/>
  <c r="G140" i="2" s="1"/>
  <c r="H139" i="2"/>
  <c r="I139" i="2" s="1"/>
  <c r="F139" i="2"/>
  <c r="G139" i="2" s="1"/>
  <c r="H138" i="2"/>
  <c r="I138" i="2" s="1"/>
  <c r="J138" i="2" s="1"/>
  <c r="K138" i="2" s="1"/>
  <c r="F138" i="2"/>
  <c r="G138" i="2" s="1"/>
  <c r="H137" i="2"/>
  <c r="I137" i="2" s="1"/>
  <c r="F137" i="2"/>
  <c r="G137" i="2" s="1"/>
  <c r="H136" i="2"/>
  <c r="I136" i="2" s="1"/>
  <c r="J136" i="2" s="1"/>
  <c r="K136" i="2" s="1"/>
  <c r="F136" i="2"/>
  <c r="G136" i="2" s="1"/>
  <c r="H135" i="2"/>
  <c r="I135" i="2" s="1"/>
  <c r="F135" i="2"/>
  <c r="G135" i="2" s="1"/>
  <c r="H134" i="2"/>
  <c r="I134" i="2" s="1"/>
  <c r="J134" i="2" s="1"/>
  <c r="K134" i="2" s="1"/>
  <c r="F134" i="2"/>
  <c r="G134" i="2" s="1"/>
  <c r="H133" i="2"/>
  <c r="I133" i="2" s="1"/>
  <c r="F133" i="2"/>
  <c r="G133" i="2" s="1"/>
  <c r="H132" i="2"/>
  <c r="I132" i="2" s="1"/>
  <c r="J132" i="2" s="1"/>
  <c r="K132" i="2" s="1"/>
  <c r="F132" i="2"/>
  <c r="G132" i="2" s="1"/>
  <c r="H131" i="2"/>
  <c r="I131" i="2" s="1"/>
  <c r="F131" i="2"/>
  <c r="G131" i="2" s="1"/>
  <c r="H130" i="2"/>
  <c r="I130" i="2" s="1"/>
  <c r="J130" i="2" s="1"/>
  <c r="K130" i="2" s="1"/>
  <c r="F130" i="2"/>
  <c r="G130" i="2" s="1"/>
  <c r="H129" i="2"/>
  <c r="I129" i="2" s="1"/>
  <c r="F129" i="2"/>
  <c r="G129" i="2" s="1"/>
  <c r="H128" i="2"/>
  <c r="I128" i="2" s="1"/>
  <c r="J128" i="2" s="1"/>
  <c r="K128" i="2" s="1"/>
  <c r="F128" i="2"/>
  <c r="G128" i="2" s="1"/>
  <c r="H127" i="2"/>
  <c r="I127" i="2" s="1"/>
  <c r="F127" i="2"/>
  <c r="G127" i="2" s="1"/>
  <c r="H126" i="2"/>
  <c r="I126" i="2" s="1"/>
  <c r="J126" i="2" s="1"/>
  <c r="K126" i="2" s="1"/>
  <c r="F126" i="2"/>
  <c r="G126" i="2" s="1"/>
  <c r="H125" i="2"/>
  <c r="I125" i="2" s="1"/>
  <c r="F125" i="2"/>
  <c r="G125" i="2" s="1"/>
  <c r="H124" i="2"/>
  <c r="I124" i="2" s="1"/>
  <c r="J124" i="2" s="1"/>
  <c r="K124" i="2" s="1"/>
  <c r="F124" i="2"/>
  <c r="G124" i="2" s="1"/>
  <c r="H123" i="2"/>
  <c r="I123" i="2" s="1"/>
  <c r="F123" i="2"/>
  <c r="G123" i="2" s="1"/>
  <c r="H122" i="2"/>
  <c r="I122" i="2" s="1"/>
  <c r="J122" i="2" s="1"/>
  <c r="K122" i="2" s="1"/>
  <c r="F122" i="2"/>
  <c r="G122" i="2" s="1"/>
  <c r="H121" i="2"/>
  <c r="I121" i="2" s="1"/>
  <c r="F121" i="2"/>
  <c r="G121" i="2" s="1"/>
  <c r="H120" i="2"/>
  <c r="I120" i="2" s="1"/>
  <c r="J120" i="2" s="1"/>
  <c r="K120" i="2" s="1"/>
  <c r="F120" i="2"/>
  <c r="G120" i="2" s="1"/>
  <c r="H119" i="2"/>
  <c r="I119" i="2" s="1"/>
  <c r="F119" i="2"/>
  <c r="G119" i="2" s="1"/>
  <c r="H118" i="2"/>
  <c r="I118" i="2" s="1"/>
  <c r="J118" i="2" s="1"/>
  <c r="K118" i="2" s="1"/>
  <c r="F118" i="2"/>
  <c r="G118" i="2" s="1"/>
  <c r="H117" i="2"/>
  <c r="I117" i="2" s="1"/>
  <c r="F117" i="2"/>
  <c r="G117" i="2" s="1"/>
  <c r="H116" i="2"/>
  <c r="I116" i="2" s="1"/>
  <c r="J116" i="2" s="1"/>
  <c r="K116" i="2" s="1"/>
  <c r="F116" i="2"/>
  <c r="G116" i="2" s="1"/>
  <c r="H115" i="2"/>
  <c r="I115" i="2" s="1"/>
  <c r="F115" i="2"/>
  <c r="G115" i="2" s="1"/>
  <c r="H114" i="2"/>
  <c r="I114" i="2" s="1"/>
  <c r="J114" i="2" s="1"/>
  <c r="K114" i="2" s="1"/>
  <c r="F114" i="2"/>
  <c r="G114" i="2" s="1"/>
  <c r="H113" i="2"/>
  <c r="I113" i="2" s="1"/>
  <c r="F113" i="2"/>
  <c r="G113" i="2" s="1"/>
  <c r="H112" i="2"/>
  <c r="I112" i="2" s="1"/>
  <c r="J112" i="2" s="1"/>
  <c r="K112" i="2" s="1"/>
  <c r="F112" i="2"/>
  <c r="G112" i="2" s="1"/>
  <c r="H111" i="2"/>
  <c r="I111" i="2" s="1"/>
  <c r="F111" i="2"/>
  <c r="G111" i="2" s="1"/>
  <c r="H110" i="2"/>
  <c r="I110" i="2" s="1"/>
  <c r="J110" i="2" s="1"/>
  <c r="K110" i="2" s="1"/>
  <c r="F110" i="2"/>
  <c r="G110" i="2" s="1"/>
  <c r="H109" i="2"/>
  <c r="I109" i="2" s="1"/>
  <c r="F109" i="2"/>
  <c r="G109" i="2" s="1"/>
  <c r="H108" i="2"/>
  <c r="I108" i="2" s="1"/>
  <c r="J108" i="2" s="1"/>
  <c r="K108" i="2" s="1"/>
  <c r="F108" i="2"/>
  <c r="G108" i="2" s="1"/>
  <c r="H107" i="2"/>
  <c r="I107" i="2" s="1"/>
  <c r="F107" i="2"/>
  <c r="G107" i="2" s="1"/>
  <c r="H106" i="2"/>
  <c r="I106" i="2" s="1"/>
  <c r="J106" i="2" s="1"/>
  <c r="K106" i="2" s="1"/>
  <c r="F106" i="2"/>
  <c r="G106" i="2" s="1"/>
  <c r="H105" i="2"/>
  <c r="I105" i="2" s="1"/>
  <c r="F105" i="2"/>
  <c r="G105" i="2" s="1"/>
  <c r="H104" i="2"/>
  <c r="I104" i="2" s="1"/>
  <c r="J104" i="2" s="1"/>
  <c r="K104" i="2" s="1"/>
  <c r="F104" i="2"/>
  <c r="G104" i="2" s="1"/>
  <c r="H103" i="2"/>
  <c r="I103" i="2" s="1"/>
  <c r="F103" i="2"/>
  <c r="G103" i="2" s="1"/>
  <c r="H102" i="2"/>
  <c r="I102" i="2" s="1"/>
  <c r="J102" i="2" s="1"/>
  <c r="K102" i="2" s="1"/>
  <c r="F102" i="2"/>
  <c r="G102" i="2" s="1"/>
  <c r="H101" i="2"/>
  <c r="I101" i="2" s="1"/>
  <c r="F101" i="2"/>
  <c r="G101" i="2" s="1"/>
  <c r="H100" i="2"/>
  <c r="I100" i="2" s="1"/>
  <c r="J100" i="2" s="1"/>
  <c r="K100" i="2" s="1"/>
  <c r="F100" i="2"/>
  <c r="G100" i="2" s="1"/>
  <c r="H99" i="2"/>
  <c r="I99" i="2" s="1"/>
  <c r="F99" i="2"/>
  <c r="G99" i="2" s="1"/>
  <c r="H98" i="2"/>
  <c r="I98" i="2" s="1"/>
  <c r="J98" i="2" s="1"/>
  <c r="K98" i="2" s="1"/>
  <c r="F98" i="2"/>
  <c r="G98" i="2" s="1"/>
  <c r="H97" i="2"/>
  <c r="I97" i="2" s="1"/>
  <c r="F97" i="2"/>
  <c r="G97" i="2" s="1"/>
  <c r="H96" i="2"/>
  <c r="I96" i="2" s="1"/>
  <c r="J96" i="2" s="1"/>
  <c r="K96" i="2" s="1"/>
  <c r="F96" i="2"/>
  <c r="G96" i="2" s="1"/>
  <c r="H95" i="2"/>
  <c r="I95" i="2" s="1"/>
  <c r="F95" i="2"/>
  <c r="G95" i="2" s="1"/>
  <c r="H94" i="2"/>
  <c r="I94" i="2" s="1"/>
  <c r="J94" i="2" s="1"/>
  <c r="K94" i="2" s="1"/>
  <c r="F94" i="2"/>
  <c r="G94" i="2" s="1"/>
  <c r="H93" i="2"/>
  <c r="I93" i="2" s="1"/>
  <c r="F93" i="2"/>
  <c r="G93" i="2" s="1"/>
  <c r="H92" i="2"/>
  <c r="I92" i="2" s="1"/>
  <c r="J92" i="2" s="1"/>
  <c r="K92" i="2" s="1"/>
  <c r="F92" i="2"/>
  <c r="G92" i="2" s="1"/>
  <c r="H91" i="2"/>
  <c r="I91" i="2" s="1"/>
  <c r="F91" i="2"/>
  <c r="G91" i="2" s="1"/>
  <c r="H90" i="2"/>
  <c r="I90" i="2" s="1"/>
  <c r="J90" i="2" s="1"/>
  <c r="K90" i="2" s="1"/>
  <c r="F90" i="2"/>
  <c r="G90" i="2" s="1"/>
  <c r="H89" i="2"/>
  <c r="I89" i="2" s="1"/>
  <c r="F89" i="2"/>
  <c r="G89" i="2" s="1"/>
  <c r="H88" i="2"/>
  <c r="I88" i="2" s="1"/>
  <c r="J88" i="2" s="1"/>
  <c r="K88" i="2" s="1"/>
  <c r="F88" i="2"/>
  <c r="G88" i="2" s="1"/>
  <c r="H87" i="2"/>
  <c r="I87" i="2" s="1"/>
  <c r="F87" i="2"/>
  <c r="G87" i="2" s="1"/>
  <c r="H86" i="2"/>
  <c r="I86" i="2" s="1"/>
  <c r="J86" i="2" s="1"/>
  <c r="K86" i="2" s="1"/>
  <c r="F86" i="2"/>
  <c r="G86" i="2" s="1"/>
  <c r="H85" i="2"/>
  <c r="I85" i="2" s="1"/>
  <c r="F85" i="2"/>
  <c r="G85" i="2" s="1"/>
  <c r="H84" i="2"/>
  <c r="I84" i="2" s="1"/>
  <c r="J84" i="2" s="1"/>
  <c r="K84" i="2" s="1"/>
  <c r="F84" i="2"/>
  <c r="G84" i="2" s="1"/>
  <c r="H83" i="2"/>
  <c r="I83" i="2" s="1"/>
  <c r="F83" i="2"/>
  <c r="G83" i="2" s="1"/>
  <c r="H82" i="2"/>
  <c r="I82" i="2" s="1"/>
  <c r="J82" i="2" s="1"/>
  <c r="K82" i="2" s="1"/>
  <c r="F82" i="2"/>
  <c r="G82" i="2" s="1"/>
  <c r="H81" i="2"/>
  <c r="I81" i="2" s="1"/>
  <c r="F81" i="2"/>
  <c r="G81" i="2" s="1"/>
  <c r="H80" i="2"/>
  <c r="I80" i="2" s="1"/>
  <c r="J80" i="2" s="1"/>
  <c r="K80" i="2" s="1"/>
  <c r="F80" i="2"/>
  <c r="G80" i="2" s="1"/>
  <c r="H79" i="2"/>
  <c r="I79" i="2" s="1"/>
  <c r="F79" i="2"/>
  <c r="G79" i="2" s="1"/>
  <c r="H78" i="2"/>
  <c r="I78" i="2" s="1"/>
  <c r="J78" i="2" s="1"/>
  <c r="K78" i="2" s="1"/>
  <c r="F78" i="2"/>
  <c r="G78" i="2" s="1"/>
  <c r="H77" i="2"/>
  <c r="I77" i="2" s="1"/>
  <c r="F77" i="2"/>
  <c r="G77" i="2" s="1"/>
  <c r="H76" i="2"/>
  <c r="I76" i="2" s="1"/>
  <c r="J76" i="2" s="1"/>
  <c r="K76" i="2" s="1"/>
  <c r="F76" i="2"/>
  <c r="G76" i="2" s="1"/>
  <c r="H75" i="2"/>
  <c r="I75" i="2" s="1"/>
  <c r="F75" i="2"/>
  <c r="G75" i="2" s="1"/>
  <c r="H74" i="2"/>
  <c r="I74" i="2" s="1"/>
  <c r="J74" i="2" s="1"/>
  <c r="K74" i="2" s="1"/>
  <c r="F74" i="2"/>
  <c r="G74" i="2" s="1"/>
  <c r="H73" i="2"/>
  <c r="I73" i="2" s="1"/>
  <c r="F73" i="2"/>
  <c r="G73" i="2" s="1"/>
  <c r="H72" i="2"/>
  <c r="I72" i="2" s="1"/>
  <c r="J72" i="2" s="1"/>
  <c r="K72" i="2" s="1"/>
  <c r="F72" i="2"/>
  <c r="G72" i="2" s="1"/>
  <c r="H71" i="2"/>
  <c r="I71" i="2" s="1"/>
  <c r="F71" i="2"/>
  <c r="G71" i="2" s="1"/>
  <c r="H70" i="2"/>
  <c r="I70" i="2" s="1"/>
  <c r="J70" i="2" s="1"/>
  <c r="K70" i="2" s="1"/>
  <c r="F70" i="2"/>
  <c r="G70" i="2" s="1"/>
  <c r="H69" i="2"/>
  <c r="I69" i="2" s="1"/>
  <c r="F69" i="2"/>
  <c r="G69" i="2" s="1"/>
  <c r="H68" i="2"/>
  <c r="I68" i="2" s="1"/>
  <c r="J68" i="2" s="1"/>
  <c r="K68" i="2" s="1"/>
  <c r="F68" i="2"/>
  <c r="G68" i="2" s="1"/>
  <c r="H67" i="2"/>
  <c r="I67" i="2" s="1"/>
  <c r="F67" i="2"/>
  <c r="G67" i="2" s="1"/>
  <c r="H66" i="2"/>
  <c r="I66" i="2" s="1"/>
  <c r="J66" i="2" s="1"/>
  <c r="K66" i="2" s="1"/>
  <c r="F66" i="2"/>
  <c r="G66" i="2" s="1"/>
  <c r="H65" i="2"/>
  <c r="I65" i="2" s="1"/>
  <c r="F65" i="2"/>
  <c r="G65" i="2" s="1"/>
  <c r="H64" i="2"/>
  <c r="I64" i="2" s="1"/>
  <c r="J64" i="2" s="1"/>
  <c r="K64" i="2" s="1"/>
  <c r="F64" i="2"/>
  <c r="G64" i="2" s="1"/>
  <c r="H63" i="2"/>
  <c r="I63" i="2" s="1"/>
  <c r="F63" i="2"/>
  <c r="G63" i="2" s="1"/>
  <c r="H62" i="2"/>
  <c r="I62" i="2" s="1"/>
  <c r="J62" i="2" s="1"/>
  <c r="K62" i="2" s="1"/>
  <c r="F62" i="2"/>
  <c r="G62" i="2" s="1"/>
  <c r="H61" i="2"/>
  <c r="I61" i="2" s="1"/>
  <c r="F61" i="2"/>
  <c r="G61" i="2" s="1"/>
  <c r="H60" i="2"/>
  <c r="I60" i="2" s="1"/>
  <c r="J60" i="2" s="1"/>
  <c r="K60" i="2" s="1"/>
  <c r="F60" i="2"/>
  <c r="G60" i="2" s="1"/>
  <c r="H59" i="2"/>
  <c r="I59" i="2" s="1"/>
  <c r="F59" i="2"/>
  <c r="G59" i="2" s="1"/>
  <c r="H58" i="2"/>
  <c r="I58" i="2" s="1"/>
  <c r="J58" i="2" s="1"/>
  <c r="K58" i="2" s="1"/>
  <c r="F58" i="2"/>
  <c r="G58" i="2" s="1"/>
  <c r="H57" i="2"/>
  <c r="I57" i="2" s="1"/>
  <c r="F57" i="2"/>
  <c r="G57" i="2" s="1"/>
  <c r="H56" i="2"/>
  <c r="I56" i="2" s="1"/>
  <c r="J56" i="2" s="1"/>
  <c r="K56" i="2" s="1"/>
  <c r="F56" i="2"/>
  <c r="G56" i="2" s="1"/>
  <c r="H55" i="2"/>
  <c r="I55" i="2" s="1"/>
  <c r="F55" i="2"/>
  <c r="G55" i="2" s="1"/>
  <c r="H54" i="2"/>
  <c r="I54" i="2" s="1"/>
  <c r="J54" i="2" s="1"/>
  <c r="K54" i="2" s="1"/>
  <c r="F54" i="2"/>
  <c r="G54" i="2" s="1"/>
  <c r="H53" i="2"/>
  <c r="I53" i="2" s="1"/>
  <c r="F53" i="2"/>
  <c r="G53" i="2" s="1"/>
  <c r="H52" i="2"/>
  <c r="I52" i="2" s="1"/>
  <c r="J52" i="2" s="1"/>
  <c r="K52" i="2" s="1"/>
  <c r="F52" i="2"/>
  <c r="G52" i="2" s="1"/>
  <c r="H51" i="2"/>
  <c r="I51" i="2" s="1"/>
  <c r="F51" i="2"/>
  <c r="G51" i="2" s="1"/>
  <c r="H50" i="2"/>
  <c r="I50" i="2" s="1"/>
  <c r="J50" i="2" s="1"/>
  <c r="K50" i="2" s="1"/>
  <c r="F50" i="2"/>
  <c r="G50" i="2" s="1"/>
  <c r="H49" i="2"/>
  <c r="I49" i="2" s="1"/>
  <c r="F49" i="2"/>
  <c r="G49" i="2" s="1"/>
  <c r="H48" i="2"/>
  <c r="I48" i="2" s="1"/>
  <c r="J48" i="2" s="1"/>
  <c r="K48" i="2" s="1"/>
  <c r="F48" i="2"/>
  <c r="G48" i="2" s="1"/>
  <c r="H47" i="2"/>
  <c r="I47" i="2" s="1"/>
  <c r="F47" i="2"/>
  <c r="G47" i="2" s="1"/>
  <c r="H46" i="2"/>
  <c r="I46" i="2" s="1"/>
  <c r="J46" i="2" s="1"/>
  <c r="K46" i="2" s="1"/>
  <c r="F46" i="2"/>
  <c r="G46" i="2" s="1"/>
  <c r="H45" i="2"/>
  <c r="I45" i="2" s="1"/>
  <c r="F45" i="2"/>
  <c r="G45" i="2" s="1"/>
  <c r="H44" i="2"/>
  <c r="I44" i="2" s="1"/>
  <c r="J44" i="2" s="1"/>
  <c r="K44" i="2" s="1"/>
  <c r="F44" i="2"/>
  <c r="G44" i="2" s="1"/>
  <c r="H43" i="2"/>
  <c r="I43" i="2" s="1"/>
  <c r="F43" i="2"/>
  <c r="G43" i="2" s="1"/>
  <c r="H42" i="2"/>
  <c r="I42" i="2" s="1"/>
  <c r="J42" i="2" s="1"/>
  <c r="K42" i="2" s="1"/>
  <c r="F42" i="2"/>
  <c r="G42" i="2" s="1"/>
  <c r="H41" i="2"/>
  <c r="I41" i="2" s="1"/>
  <c r="F41" i="2"/>
  <c r="G41" i="2" s="1"/>
  <c r="H40" i="2"/>
  <c r="I40" i="2" s="1"/>
  <c r="J40" i="2" s="1"/>
  <c r="K40" i="2" s="1"/>
  <c r="F40" i="2"/>
  <c r="G40" i="2" s="1"/>
  <c r="H39" i="2"/>
  <c r="I39" i="2" s="1"/>
  <c r="F39" i="2"/>
  <c r="G39" i="2" s="1"/>
  <c r="H38" i="2"/>
  <c r="I38" i="2" s="1"/>
  <c r="J38" i="2" s="1"/>
  <c r="K38" i="2" s="1"/>
  <c r="F38" i="2"/>
  <c r="G38" i="2" s="1"/>
  <c r="H37" i="2"/>
  <c r="I37" i="2" s="1"/>
  <c r="F37" i="2"/>
  <c r="G37" i="2" s="1"/>
  <c r="H36" i="2"/>
  <c r="I36" i="2" s="1"/>
  <c r="J36" i="2" s="1"/>
  <c r="K36" i="2" s="1"/>
  <c r="F36" i="2"/>
  <c r="G36" i="2" s="1"/>
  <c r="H35" i="2"/>
  <c r="I35" i="2" s="1"/>
  <c r="F35" i="2"/>
  <c r="G35" i="2" s="1"/>
  <c r="H34" i="2"/>
  <c r="I34" i="2" s="1"/>
  <c r="J34" i="2" s="1"/>
  <c r="K34" i="2" s="1"/>
  <c r="F34" i="2"/>
  <c r="G34" i="2" s="1"/>
  <c r="H33" i="2"/>
  <c r="I33" i="2" s="1"/>
  <c r="F33" i="2"/>
  <c r="G33" i="2" s="1"/>
  <c r="H32" i="2"/>
  <c r="I32" i="2" s="1"/>
  <c r="J32" i="2" s="1"/>
  <c r="K32" i="2" s="1"/>
  <c r="F32" i="2"/>
  <c r="G32" i="2" s="1"/>
  <c r="H31" i="2"/>
  <c r="I31" i="2" s="1"/>
  <c r="F31" i="2"/>
  <c r="G31" i="2" s="1"/>
  <c r="H30" i="2"/>
  <c r="I30" i="2" s="1"/>
  <c r="J30" i="2" s="1"/>
  <c r="K30" i="2" s="1"/>
  <c r="F30" i="2"/>
  <c r="G30" i="2" s="1"/>
  <c r="H29" i="2"/>
  <c r="I29" i="2" s="1"/>
  <c r="F29" i="2"/>
  <c r="G29" i="2" s="1"/>
  <c r="H28" i="2"/>
  <c r="I28" i="2" s="1"/>
  <c r="J28" i="2" s="1"/>
  <c r="K28" i="2" s="1"/>
  <c r="F28" i="2"/>
  <c r="G28" i="2" s="1"/>
  <c r="H27" i="2"/>
  <c r="I27" i="2" s="1"/>
  <c r="F27" i="2"/>
  <c r="G27" i="2" s="1"/>
  <c r="H26" i="2"/>
  <c r="I26" i="2" s="1"/>
  <c r="J26" i="2" s="1"/>
  <c r="K26" i="2" s="1"/>
  <c r="F26" i="2"/>
  <c r="G26" i="2" s="1"/>
  <c r="H25" i="2"/>
  <c r="I25" i="2" s="1"/>
  <c r="F25" i="2"/>
  <c r="G25" i="2" s="1"/>
  <c r="H24" i="2"/>
  <c r="I24" i="2" s="1"/>
  <c r="J24" i="2" s="1"/>
  <c r="K24" i="2" s="1"/>
  <c r="F24" i="2"/>
  <c r="G24" i="2" s="1"/>
  <c r="H23" i="2"/>
  <c r="I23" i="2" s="1"/>
  <c r="F23" i="2"/>
  <c r="G23" i="2" s="1"/>
  <c r="H22" i="2"/>
  <c r="I22" i="2" s="1"/>
  <c r="J22" i="2" s="1"/>
  <c r="K22" i="2" s="1"/>
  <c r="F22" i="2"/>
  <c r="G22" i="2" s="1"/>
  <c r="H21" i="2"/>
  <c r="I21" i="2" s="1"/>
  <c r="F21" i="2"/>
  <c r="G21" i="2" s="1"/>
  <c r="H20" i="2"/>
  <c r="I20" i="2" s="1"/>
  <c r="J20" i="2" s="1"/>
  <c r="K20" i="2" s="1"/>
  <c r="F20" i="2"/>
  <c r="G20" i="2" s="1"/>
  <c r="H19" i="2"/>
  <c r="I19" i="2" s="1"/>
  <c r="F19" i="2"/>
  <c r="G19" i="2" s="1"/>
  <c r="H18" i="2"/>
  <c r="I18" i="2" s="1"/>
  <c r="J18" i="2" s="1"/>
  <c r="K18" i="2" s="1"/>
  <c r="F18" i="2"/>
  <c r="G18" i="2" s="1"/>
  <c r="H17" i="2"/>
  <c r="I17" i="2" s="1"/>
  <c r="F17" i="2"/>
  <c r="G17" i="2" s="1"/>
  <c r="H16" i="2"/>
  <c r="I16" i="2" s="1"/>
  <c r="J16" i="2" s="1"/>
  <c r="K16" i="2" s="1"/>
  <c r="F16" i="2"/>
  <c r="G16" i="2" s="1"/>
  <c r="H15" i="2"/>
  <c r="I15" i="2" s="1"/>
  <c r="F15" i="2"/>
  <c r="G15" i="2" s="1"/>
  <c r="H14" i="2"/>
  <c r="I14" i="2" s="1"/>
  <c r="J14" i="2" s="1"/>
  <c r="K14" i="2" s="1"/>
  <c r="F14" i="2"/>
  <c r="G14" i="2" s="1"/>
  <c r="H13" i="2"/>
  <c r="I13" i="2" s="1"/>
  <c r="F13" i="2"/>
  <c r="G13" i="2" s="1"/>
  <c r="H12" i="2"/>
  <c r="I12" i="2" s="1"/>
  <c r="J12" i="2" s="1"/>
  <c r="K12" i="2" s="1"/>
  <c r="F12" i="2"/>
  <c r="G12" i="2" s="1"/>
  <c r="H11" i="2"/>
  <c r="I11" i="2" s="1"/>
  <c r="F11" i="2"/>
  <c r="G11" i="2" s="1"/>
  <c r="H10" i="2"/>
  <c r="I10" i="2" s="1"/>
  <c r="J10" i="2" s="1"/>
  <c r="K10" i="2" s="1"/>
  <c r="F10" i="2"/>
  <c r="G10" i="2" s="1"/>
  <c r="H9" i="2"/>
  <c r="I9" i="2" s="1"/>
  <c r="F9" i="2"/>
  <c r="G9" i="2" s="1"/>
  <c r="H8" i="2"/>
  <c r="I8" i="2" s="1"/>
  <c r="J8" i="2" s="1"/>
  <c r="K8" i="2" s="1"/>
  <c r="F8" i="2"/>
  <c r="G8" i="2" s="1"/>
  <c r="H7" i="2"/>
  <c r="I7" i="2" s="1"/>
  <c r="F7" i="2"/>
  <c r="G7" i="2" s="1"/>
  <c r="H6" i="2"/>
  <c r="I6" i="2" s="1"/>
  <c r="J6" i="2" s="1"/>
  <c r="K6" i="2" s="1"/>
  <c r="F6" i="2"/>
  <c r="G6" i="2" s="1"/>
  <c r="H5" i="2"/>
  <c r="I5" i="2" s="1"/>
  <c r="F5" i="2"/>
  <c r="G5" i="2" s="1"/>
  <c r="H4" i="2"/>
  <c r="I4" i="2" s="1"/>
  <c r="J4" i="2" s="1"/>
  <c r="K4" i="2" s="1"/>
  <c r="F4" i="2"/>
  <c r="G4" i="2" s="1"/>
  <c r="H3" i="2"/>
  <c r="I3" i="2" s="1"/>
  <c r="F3" i="2"/>
  <c r="G3" i="2" s="1"/>
  <c r="H2" i="2"/>
  <c r="I2" i="2" s="1"/>
  <c r="J2" i="2" s="1"/>
  <c r="K2" i="2" s="1"/>
  <c r="F2" i="2"/>
  <c r="G2" i="2" s="1"/>
  <c r="J3" i="2" l="1"/>
  <c r="K3" i="2" s="1"/>
  <c r="J7" i="2"/>
  <c r="K7" i="2" s="1"/>
  <c r="J11" i="2"/>
  <c r="K11" i="2" s="1"/>
  <c r="J15" i="2"/>
  <c r="K15" i="2" s="1"/>
  <c r="J19" i="2"/>
  <c r="K19" i="2" s="1"/>
  <c r="J23" i="2"/>
  <c r="K23" i="2" s="1"/>
  <c r="J27" i="2"/>
  <c r="K27" i="2" s="1"/>
  <c r="J31" i="2"/>
  <c r="K31" i="2" s="1"/>
  <c r="J35" i="2"/>
  <c r="K35" i="2" s="1"/>
  <c r="J39" i="2"/>
  <c r="K39" i="2" s="1"/>
  <c r="J43" i="2"/>
  <c r="K43" i="2" s="1"/>
  <c r="J47" i="2"/>
  <c r="K47" i="2" s="1"/>
  <c r="J51" i="2"/>
  <c r="K51" i="2" s="1"/>
  <c r="J55" i="2"/>
  <c r="K55" i="2" s="1"/>
  <c r="J59" i="2"/>
  <c r="K59" i="2" s="1"/>
  <c r="J63" i="2"/>
  <c r="K63" i="2" s="1"/>
  <c r="J67" i="2"/>
  <c r="K67" i="2" s="1"/>
  <c r="J71" i="2"/>
  <c r="K71" i="2" s="1"/>
  <c r="J75" i="2"/>
  <c r="K75" i="2" s="1"/>
  <c r="J79" i="2"/>
  <c r="K79" i="2" s="1"/>
  <c r="J83" i="2"/>
  <c r="K83" i="2" s="1"/>
  <c r="J87" i="2"/>
  <c r="K87" i="2" s="1"/>
  <c r="J91" i="2"/>
  <c r="K91" i="2" s="1"/>
  <c r="J95" i="2"/>
  <c r="K95" i="2" s="1"/>
  <c r="J99" i="2"/>
  <c r="K99" i="2" s="1"/>
  <c r="J103" i="2"/>
  <c r="K103" i="2" s="1"/>
  <c r="J107" i="2"/>
  <c r="K107" i="2" s="1"/>
  <c r="J111" i="2"/>
  <c r="K111" i="2" s="1"/>
  <c r="J115" i="2"/>
  <c r="K115" i="2" s="1"/>
  <c r="J119" i="2"/>
  <c r="K119" i="2" s="1"/>
  <c r="J123" i="2"/>
  <c r="K123" i="2" s="1"/>
  <c r="J127" i="2"/>
  <c r="K127" i="2" s="1"/>
  <c r="J131" i="2"/>
  <c r="K131" i="2" s="1"/>
  <c r="J135" i="2"/>
  <c r="K135" i="2" s="1"/>
  <c r="J139" i="2"/>
  <c r="K139" i="2" s="1"/>
  <c r="J143" i="2"/>
  <c r="K143" i="2" s="1"/>
  <c r="J147" i="2"/>
  <c r="K147" i="2" s="1"/>
  <c r="J151" i="2"/>
  <c r="K151" i="2" s="1"/>
  <c r="J155" i="2"/>
  <c r="K155" i="2" s="1"/>
  <c r="J159" i="2"/>
  <c r="K159" i="2" s="1"/>
  <c r="J163" i="2"/>
  <c r="K163" i="2" s="1"/>
  <c r="J165" i="2"/>
  <c r="K165" i="2" s="1"/>
  <c r="J169" i="2"/>
  <c r="K169" i="2" s="1"/>
  <c r="J173" i="2"/>
  <c r="K173" i="2" s="1"/>
  <c r="J177" i="2"/>
  <c r="K177" i="2" s="1"/>
  <c r="J181" i="2"/>
  <c r="K181" i="2" s="1"/>
  <c r="J185" i="2"/>
  <c r="K185" i="2" s="1"/>
  <c r="J187" i="2"/>
  <c r="K187" i="2" s="1"/>
  <c r="J189" i="2"/>
  <c r="K189" i="2" s="1"/>
  <c r="J191" i="2"/>
  <c r="K191" i="2" s="1"/>
  <c r="J195" i="2"/>
  <c r="K195" i="2" s="1"/>
  <c r="J197" i="2"/>
  <c r="K197" i="2" s="1"/>
  <c r="J199" i="2"/>
  <c r="K199" i="2" s="1"/>
  <c r="J201" i="2"/>
  <c r="K201" i="2" s="1"/>
  <c r="J203" i="2"/>
  <c r="K203" i="2" s="1"/>
  <c r="J205" i="2"/>
  <c r="K205" i="2" s="1"/>
  <c r="J207" i="2"/>
  <c r="K207" i="2" s="1"/>
  <c r="J209" i="2"/>
  <c r="K209" i="2" s="1"/>
  <c r="J211" i="2"/>
  <c r="K211" i="2" s="1"/>
  <c r="J213" i="2"/>
  <c r="K213" i="2" s="1"/>
  <c r="J215" i="2"/>
  <c r="K215" i="2" s="1"/>
  <c r="J217" i="2"/>
  <c r="K217" i="2" s="1"/>
  <c r="J219" i="2"/>
  <c r="K219" i="2" s="1"/>
  <c r="J221" i="2"/>
  <c r="K221" i="2" s="1"/>
  <c r="J223" i="2"/>
  <c r="K223" i="2" s="1"/>
  <c r="J225" i="2"/>
  <c r="K225" i="2" s="1"/>
  <c r="J227" i="2"/>
  <c r="K227" i="2" s="1"/>
  <c r="J229" i="2"/>
  <c r="K229" i="2" s="1"/>
  <c r="J231" i="2"/>
  <c r="K231" i="2" s="1"/>
  <c r="J233" i="2"/>
  <c r="K233" i="2" s="1"/>
  <c r="J235" i="2"/>
  <c r="K235" i="2" s="1"/>
  <c r="J237" i="2"/>
  <c r="K237" i="2" s="1"/>
  <c r="J239" i="2"/>
  <c r="K239" i="2" s="1"/>
  <c r="J241" i="2"/>
  <c r="K241" i="2" s="1"/>
  <c r="J243" i="2"/>
  <c r="K243" i="2" s="1"/>
  <c r="J245" i="2"/>
  <c r="K245" i="2" s="1"/>
  <c r="J247" i="2"/>
  <c r="K247" i="2" s="1"/>
  <c r="J249" i="2"/>
  <c r="K249" i="2" s="1"/>
  <c r="J251" i="2"/>
  <c r="K251" i="2" s="1"/>
  <c r="J253" i="2"/>
  <c r="K253" i="2" s="1"/>
  <c r="J255" i="2"/>
  <c r="K255" i="2" s="1"/>
  <c r="J257" i="2"/>
  <c r="K257" i="2" s="1"/>
  <c r="J259" i="2"/>
  <c r="K259" i="2" s="1"/>
  <c r="J261" i="2"/>
  <c r="K261" i="2" s="1"/>
  <c r="J263" i="2"/>
  <c r="K263" i="2" s="1"/>
  <c r="J265" i="2"/>
  <c r="K265" i="2" s="1"/>
  <c r="J267" i="2"/>
  <c r="K267" i="2" s="1"/>
  <c r="J269" i="2"/>
  <c r="K269" i="2" s="1"/>
  <c r="J271" i="2"/>
  <c r="K271" i="2" s="1"/>
  <c r="J273" i="2"/>
  <c r="K273" i="2" s="1"/>
  <c r="J275" i="2"/>
  <c r="K275" i="2" s="1"/>
  <c r="J277" i="2"/>
  <c r="K277" i="2" s="1"/>
  <c r="J279" i="2"/>
  <c r="K279" i="2" s="1"/>
  <c r="J281" i="2"/>
  <c r="K281" i="2" s="1"/>
  <c r="J283" i="2"/>
  <c r="K283" i="2" s="1"/>
  <c r="J285" i="2"/>
  <c r="K285" i="2" s="1"/>
  <c r="J287" i="2"/>
  <c r="K287" i="2" s="1"/>
  <c r="J289" i="2"/>
  <c r="K289" i="2" s="1"/>
  <c r="J291" i="2"/>
  <c r="K291" i="2" s="1"/>
  <c r="J293" i="2"/>
  <c r="K293" i="2" s="1"/>
  <c r="J295" i="2"/>
  <c r="K295" i="2" s="1"/>
  <c r="J297" i="2"/>
  <c r="K297" i="2" s="1"/>
  <c r="J299" i="2"/>
  <c r="K299" i="2" s="1"/>
  <c r="J301" i="2"/>
  <c r="K301" i="2" s="1"/>
  <c r="J303" i="2"/>
  <c r="K303" i="2" s="1"/>
  <c r="J305" i="2"/>
  <c r="K305" i="2" s="1"/>
  <c r="J307" i="2"/>
  <c r="K307" i="2" s="1"/>
  <c r="J309" i="2"/>
  <c r="K309" i="2" s="1"/>
  <c r="J311" i="2"/>
  <c r="K311" i="2" s="1"/>
  <c r="J313" i="2"/>
  <c r="K313" i="2" s="1"/>
  <c r="J315" i="2"/>
  <c r="K315" i="2" s="1"/>
  <c r="J317" i="2"/>
  <c r="K317" i="2" s="1"/>
  <c r="J319" i="2"/>
  <c r="K319" i="2" s="1"/>
  <c r="J321" i="2"/>
  <c r="K321" i="2" s="1"/>
  <c r="J323" i="2"/>
  <c r="K323" i="2" s="1"/>
  <c r="J325" i="2"/>
  <c r="K325" i="2" s="1"/>
  <c r="J327" i="2"/>
  <c r="K327" i="2" s="1"/>
  <c r="J329" i="2"/>
  <c r="K329" i="2" s="1"/>
  <c r="J331" i="2"/>
  <c r="K331" i="2" s="1"/>
  <c r="J333" i="2"/>
  <c r="K333" i="2" s="1"/>
  <c r="J335" i="2"/>
  <c r="K335" i="2" s="1"/>
  <c r="J337" i="2"/>
  <c r="K337" i="2" s="1"/>
  <c r="J339" i="2"/>
  <c r="K339" i="2" s="1"/>
  <c r="J341" i="2"/>
  <c r="K341" i="2" s="1"/>
  <c r="J343" i="2"/>
  <c r="K343" i="2" s="1"/>
  <c r="J345" i="2"/>
  <c r="K345" i="2" s="1"/>
  <c r="J347" i="2"/>
  <c r="K347" i="2" s="1"/>
  <c r="J349" i="2"/>
  <c r="K349" i="2" s="1"/>
  <c r="J351" i="2"/>
  <c r="K351" i="2" s="1"/>
  <c r="J353" i="2"/>
  <c r="K353" i="2" s="1"/>
  <c r="J355" i="2"/>
  <c r="K355" i="2" s="1"/>
  <c r="J357" i="2"/>
  <c r="K357" i="2" s="1"/>
  <c r="J359" i="2"/>
  <c r="K359" i="2" s="1"/>
  <c r="J361" i="2"/>
  <c r="K361" i="2" s="1"/>
  <c r="J363" i="2"/>
  <c r="K363" i="2" s="1"/>
  <c r="J365" i="2"/>
  <c r="K365" i="2" s="1"/>
  <c r="J367" i="2"/>
  <c r="K367" i="2" s="1"/>
  <c r="J369" i="2"/>
  <c r="K369" i="2" s="1"/>
  <c r="J371" i="2"/>
  <c r="K371" i="2" s="1"/>
  <c r="J373" i="2"/>
  <c r="K373" i="2" s="1"/>
  <c r="J375" i="2"/>
  <c r="K375" i="2" s="1"/>
  <c r="J377" i="2"/>
  <c r="K377" i="2" s="1"/>
  <c r="J379" i="2"/>
  <c r="K379" i="2" s="1"/>
  <c r="J381" i="2"/>
  <c r="K381" i="2" s="1"/>
  <c r="J383" i="2"/>
  <c r="K383" i="2" s="1"/>
  <c r="J385" i="2"/>
  <c r="K385" i="2" s="1"/>
  <c r="J387" i="2"/>
  <c r="K387" i="2" s="1"/>
  <c r="J389" i="2"/>
  <c r="K389" i="2" s="1"/>
  <c r="J391" i="2"/>
  <c r="K391" i="2" s="1"/>
  <c r="J393" i="2"/>
  <c r="K393" i="2" s="1"/>
  <c r="J395" i="2"/>
  <c r="K395" i="2" s="1"/>
  <c r="J397" i="2"/>
  <c r="K397" i="2" s="1"/>
  <c r="J399" i="2"/>
  <c r="K399" i="2" s="1"/>
  <c r="J401" i="2"/>
  <c r="K401" i="2" s="1"/>
  <c r="J403" i="2"/>
  <c r="K403" i="2" s="1"/>
  <c r="J405" i="2"/>
  <c r="K405" i="2" s="1"/>
  <c r="J407" i="2"/>
  <c r="K407" i="2" s="1"/>
  <c r="J409" i="2"/>
  <c r="K409" i="2" s="1"/>
  <c r="J411" i="2"/>
  <c r="K411" i="2" s="1"/>
  <c r="J413" i="2"/>
  <c r="K413" i="2" s="1"/>
  <c r="J415" i="2"/>
  <c r="K415" i="2" s="1"/>
  <c r="J417" i="2"/>
  <c r="K417" i="2" s="1"/>
  <c r="J419" i="2"/>
  <c r="K419" i="2" s="1"/>
  <c r="J421" i="2"/>
  <c r="K421" i="2" s="1"/>
  <c r="J423" i="2"/>
  <c r="K423" i="2" s="1"/>
  <c r="J425" i="2"/>
  <c r="K425" i="2" s="1"/>
  <c r="J427" i="2"/>
  <c r="K427" i="2" s="1"/>
  <c r="J429" i="2"/>
  <c r="K429" i="2" s="1"/>
  <c r="J431" i="2"/>
  <c r="K431" i="2" s="1"/>
  <c r="J433" i="2"/>
  <c r="K433" i="2" s="1"/>
  <c r="J435" i="2"/>
  <c r="K435" i="2" s="1"/>
  <c r="J437" i="2"/>
  <c r="K437" i="2" s="1"/>
  <c r="J439" i="2"/>
  <c r="K439" i="2" s="1"/>
  <c r="J441" i="2"/>
  <c r="K441" i="2" s="1"/>
  <c r="J443" i="2"/>
  <c r="K443" i="2" s="1"/>
  <c r="J445" i="2"/>
  <c r="K445" i="2" s="1"/>
  <c r="J447" i="2"/>
  <c r="K447" i="2" s="1"/>
  <c r="J449" i="2"/>
  <c r="K449" i="2" s="1"/>
  <c r="J451" i="2"/>
  <c r="K451" i="2" s="1"/>
  <c r="J453" i="2"/>
  <c r="K453" i="2" s="1"/>
  <c r="J495" i="2"/>
  <c r="K495" i="2" s="1"/>
  <c r="J511" i="2"/>
  <c r="K511" i="2" s="1"/>
  <c r="J523" i="2"/>
  <c r="K523" i="2" s="1"/>
  <c r="J539" i="2"/>
  <c r="K539" i="2" s="1"/>
  <c r="J555" i="2"/>
  <c r="K555" i="2" s="1"/>
  <c r="J5" i="2"/>
  <c r="K5" i="2" s="1"/>
  <c r="J9" i="2"/>
  <c r="K9" i="2" s="1"/>
  <c r="J13" i="2"/>
  <c r="K13" i="2" s="1"/>
  <c r="J17" i="2"/>
  <c r="K17" i="2" s="1"/>
  <c r="J21" i="2"/>
  <c r="K21" i="2" s="1"/>
  <c r="J25" i="2"/>
  <c r="K25" i="2" s="1"/>
  <c r="J29" i="2"/>
  <c r="K29" i="2" s="1"/>
  <c r="J33" i="2"/>
  <c r="K33" i="2" s="1"/>
  <c r="J37" i="2"/>
  <c r="K37" i="2" s="1"/>
  <c r="J41" i="2"/>
  <c r="K41" i="2" s="1"/>
  <c r="J45" i="2"/>
  <c r="K45" i="2" s="1"/>
  <c r="J49" i="2"/>
  <c r="K49" i="2" s="1"/>
  <c r="J53" i="2"/>
  <c r="K53" i="2" s="1"/>
  <c r="J57" i="2"/>
  <c r="K57" i="2" s="1"/>
  <c r="J61" i="2"/>
  <c r="K61" i="2" s="1"/>
  <c r="J65" i="2"/>
  <c r="K65" i="2" s="1"/>
  <c r="J69" i="2"/>
  <c r="K69" i="2" s="1"/>
  <c r="J73" i="2"/>
  <c r="K73" i="2" s="1"/>
  <c r="J77" i="2"/>
  <c r="K77" i="2" s="1"/>
  <c r="J81" i="2"/>
  <c r="K81" i="2" s="1"/>
  <c r="J85" i="2"/>
  <c r="K85" i="2" s="1"/>
  <c r="J89" i="2"/>
  <c r="K89" i="2" s="1"/>
  <c r="J93" i="2"/>
  <c r="K93" i="2" s="1"/>
  <c r="J97" i="2"/>
  <c r="K97" i="2" s="1"/>
  <c r="J101" i="2"/>
  <c r="K101" i="2" s="1"/>
  <c r="J105" i="2"/>
  <c r="K105" i="2" s="1"/>
  <c r="J109" i="2"/>
  <c r="K109" i="2" s="1"/>
  <c r="J113" i="2"/>
  <c r="K113" i="2" s="1"/>
  <c r="J117" i="2"/>
  <c r="K117" i="2" s="1"/>
  <c r="J121" i="2"/>
  <c r="K121" i="2" s="1"/>
  <c r="J125" i="2"/>
  <c r="K125" i="2" s="1"/>
  <c r="J129" i="2"/>
  <c r="K129" i="2" s="1"/>
  <c r="J133" i="2"/>
  <c r="K133" i="2" s="1"/>
  <c r="J137" i="2"/>
  <c r="K137" i="2" s="1"/>
  <c r="J141" i="2"/>
  <c r="K141" i="2" s="1"/>
  <c r="J145" i="2"/>
  <c r="K145" i="2" s="1"/>
  <c r="J149" i="2"/>
  <c r="K149" i="2" s="1"/>
  <c r="J153" i="2"/>
  <c r="K153" i="2" s="1"/>
  <c r="J157" i="2"/>
  <c r="K157" i="2" s="1"/>
  <c r="J161" i="2"/>
  <c r="K161" i="2" s="1"/>
  <c r="J167" i="2"/>
  <c r="K167" i="2" s="1"/>
  <c r="J171" i="2"/>
  <c r="K171" i="2" s="1"/>
  <c r="J175" i="2"/>
  <c r="K175" i="2" s="1"/>
  <c r="J179" i="2"/>
  <c r="K179" i="2" s="1"/>
  <c r="J183" i="2"/>
  <c r="K183" i="2" s="1"/>
  <c r="J193" i="2"/>
  <c r="K193" i="2" s="1"/>
  <c r="J499" i="2"/>
  <c r="K499" i="2" s="1"/>
  <c r="J527" i="2"/>
  <c r="K527" i="2" s="1"/>
  <c r="J543" i="2"/>
  <c r="K543" i="2" s="1"/>
  <c r="J559" i="2"/>
  <c r="K559" i="2" s="1"/>
  <c r="J416" i="2"/>
  <c r="K416" i="2" s="1"/>
  <c r="J418" i="2"/>
  <c r="K418" i="2" s="1"/>
  <c r="J420" i="2"/>
  <c r="K420" i="2" s="1"/>
  <c r="J422" i="2"/>
  <c r="K422" i="2" s="1"/>
  <c r="J424" i="2"/>
  <c r="K424" i="2" s="1"/>
  <c r="J426" i="2"/>
  <c r="K426" i="2" s="1"/>
  <c r="J428" i="2"/>
  <c r="K428" i="2" s="1"/>
  <c r="J430" i="2"/>
  <c r="K430" i="2" s="1"/>
  <c r="J432" i="2"/>
  <c r="K432" i="2" s="1"/>
  <c r="J434" i="2"/>
  <c r="K434" i="2" s="1"/>
  <c r="J436" i="2"/>
  <c r="K436" i="2" s="1"/>
  <c r="J438" i="2"/>
  <c r="K438" i="2" s="1"/>
  <c r="J440" i="2"/>
  <c r="K440" i="2" s="1"/>
  <c r="J442" i="2"/>
  <c r="K442" i="2" s="1"/>
  <c r="J444" i="2"/>
  <c r="K444" i="2" s="1"/>
  <c r="J446" i="2"/>
  <c r="K446" i="2" s="1"/>
  <c r="J448" i="2"/>
  <c r="K448" i="2" s="1"/>
  <c r="J450" i="2"/>
  <c r="K450" i="2" s="1"/>
  <c r="J452" i="2"/>
  <c r="K452" i="2" s="1"/>
  <c r="J454" i="2"/>
  <c r="K454" i="2" s="1"/>
  <c r="J458" i="2"/>
  <c r="K458" i="2" s="1"/>
  <c r="J462" i="2"/>
  <c r="K462" i="2" s="1"/>
  <c r="J466" i="2"/>
  <c r="K466" i="2" s="1"/>
  <c r="J470" i="2"/>
  <c r="K470" i="2" s="1"/>
  <c r="J474" i="2"/>
  <c r="K474" i="2" s="1"/>
  <c r="J478" i="2"/>
  <c r="K478" i="2" s="1"/>
  <c r="J482" i="2"/>
  <c r="K482" i="2" s="1"/>
  <c r="J486" i="2"/>
  <c r="K486" i="2" s="1"/>
  <c r="J503" i="2"/>
  <c r="K503" i="2" s="1"/>
  <c r="J515" i="2"/>
  <c r="K515" i="2" s="1"/>
  <c r="J531" i="2"/>
  <c r="K531" i="2" s="1"/>
  <c r="J547" i="2"/>
  <c r="K547" i="2" s="1"/>
  <c r="J563" i="2"/>
  <c r="K563" i="2" s="1"/>
  <c r="J736" i="2"/>
  <c r="K736" i="2" s="1"/>
  <c r="J745" i="2"/>
  <c r="K745" i="2" s="1"/>
  <c r="J761" i="2"/>
  <c r="K761" i="2" s="1"/>
  <c r="J777" i="2"/>
  <c r="K777" i="2" s="1"/>
  <c r="J793" i="2"/>
  <c r="K793" i="2" s="1"/>
  <c r="J809" i="2"/>
  <c r="K809" i="2" s="1"/>
  <c r="J825" i="2"/>
  <c r="K825" i="2" s="1"/>
  <c r="J841" i="2"/>
  <c r="K841" i="2" s="1"/>
  <c r="J857" i="2"/>
  <c r="K857" i="2" s="1"/>
  <c r="J873" i="2"/>
  <c r="K873" i="2" s="1"/>
  <c r="J889" i="2"/>
  <c r="K889" i="2" s="1"/>
  <c r="J905" i="2"/>
  <c r="K905" i="2" s="1"/>
  <c r="J921" i="2"/>
  <c r="K921" i="2" s="1"/>
  <c r="J933" i="2"/>
  <c r="K933" i="2" s="1"/>
  <c r="J965" i="2"/>
  <c r="K965" i="2" s="1"/>
  <c r="J977" i="2"/>
  <c r="K977" i="2" s="1"/>
  <c r="J1001" i="2"/>
  <c r="K1001" i="2" s="1"/>
  <c r="J1025" i="2"/>
  <c r="K1025" i="2" s="1"/>
  <c r="J1041" i="2"/>
  <c r="K1041" i="2" s="1"/>
  <c r="J1057" i="2"/>
  <c r="K1057" i="2" s="1"/>
  <c r="J1073" i="2"/>
  <c r="K1073" i="2" s="1"/>
  <c r="J1093" i="2"/>
  <c r="K1093" i="2" s="1"/>
  <c r="J1105" i="2"/>
  <c r="K1105" i="2" s="1"/>
  <c r="J1125" i="2"/>
  <c r="K1125" i="2" s="1"/>
  <c r="J1137" i="2"/>
  <c r="K1137" i="2" s="1"/>
  <c r="J1157" i="2"/>
  <c r="K1157" i="2" s="1"/>
  <c r="J1169" i="2"/>
  <c r="K1169" i="2" s="1"/>
  <c r="J1189" i="2"/>
  <c r="K1189" i="2" s="1"/>
  <c r="J721" i="2"/>
  <c r="K721" i="2" s="1"/>
  <c r="J724" i="2"/>
  <c r="K724" i="2" s="1"/>
  <c r="J740" i="2"/>
  <c r="K740" i="2" s="1"/>
  <c r="J713" i="2"/>
  <c r="K713" i="2" s="1"/>
  <c r="J728" i="2"/>
  <c r="K728" i="2" s="1"/>
  <c r="J737" i="2"/>
  <c r="K737" i="2" s="1"/>
  <c r="J744" i="2"/>
  <c r="K744" i="2" s="1"/>
  <c r="J753" i="2"/>
  <c r="K753" i="2" s="1"/>
  <c r="J769" i="2"/>
  <c r="K769" i="2" s="1"/>
  <c r="J785" i="2"/>
  <c r="K785" i="2" s="1"/>
  <c r="J801" i="2"/>
  <c r="K801" i="2" s="1"/>
  <c r="J817" i="2"/>
  <c r="K817" i="2" s="1"/>
  <c r="J833" i="2"/>
  <c r="K833" i="2" s="1"/>
  <c r="J849" i="2"/>
  <c r="K849" i="2" s="1"/>
  <c r="J865" i="2"/>
  <c r="K865" i="2" s="1"/>
  <c r="J881" i="2"/>
  <c r="K881" i="2" s="1"/>
  <c r="J897" i="2"/>
  <c r="K897" i="2" s="1"/>
  <c r="J913" i="2"/>
  <c r="K913" i="2" s="1"/>
  <c r="J937" i="2"/>
  <c r="K937" i="2" s="1"/>
  <c r="J949" i="2"/>
  <c r="K949" i="2" s="1"/>
  <c r="J961" i="2"/>
  <c r="K961" i="2" s="1"/>
  <c r="J981" i="2"/>
  <c r="K981" i="2" s="1"/>
  <c r="J993" i="2"/>
  <c r="K993" i="2" s="1"/>
  <c r="J1009" i="2"/>
  <c r="K1009" i="2" s="1"/>
  <c r="J1021" i="2"/>
  <c r="K1021" i="2" s="1"/>
  <c r="J1033" i="2"/>
  <c r="K1033" i="2" s="1"/>
  <c r="J1049" i="2"/>
  <c r="K1049" i="2" s="1"/>
  <c r="J1065" i="2"/>
  <c r="K1065" i="2" s="1"/>
  <c r="J1077" i="2"/>
  <c r="K1077" i="2" s="1"/>
  <c r="J1089" i="2"/>
  <c r="K1089" i="2" s="1"/>
  <c r="J1109" i="2"/>
  <c r="K1109" i="2" s="1"/>
  <c r="J1121" i="2"/>
  <c r="K1121" i="2" s="1"/>
  <c r="J1141" i="2"/>
  <c r="K1141" i="2" s="1"/>
  <c r="J1153" i="2"/>
  <c r="K1153" i="2" s="1"/>
  <c r="J1173" i="2"/>
  <c r="K1173" i="2" s="1"/>
  <c r="J1185" i="2"/>
  <c r="K1185" i="2" s="1"/>
  <c r="J705" i="2"/>
  <c r="K705" i="2" s="1"/>
  <c r="J732" i="2"/>
  <c r="K732" i="2" s="1"/>
  <c r="J748" i="2"/>
  <c r="K748" i="2" s="1"/>
  <c r="J1229" i="2"/>
  <c r="K1229" i="2" s="1"/>
  <c r="J1245" i="2"/>
  <c r="K1245" i="2" s="1"/>
  <c r="J1261" i="2"/>
  <c r="K1261" i="2" s="1"/>
  <c r="J1277" i="2"/>
  <c r="K1277" i="2" s="1"/>
  <c r="J1221" i="2"/>
  <c r="K1221" i="2" s="1"/>
  <c r="J1347" i="2"/>
  <c r="K1347" i="2" s="1"/>
  <c r="J1356" i="2"/>
  <c r="K1356" i="2" s="1"/>
  <c r="J1363" i="2"/>
  <c r="K1363" i="2" s="1"/>
  <c r="J1372" i="2"/>
  <c r="K1372" i="2" s="1"/>
  <c r="J1387" i="2"/>
  <c r="K1387" i="2" s="1"/>
  <c r="J1389" i="2"/>
  <c r="K1389" i="2" s="1"/>
  <c r="J1393" i="2"/>
  <c r="K1393" i="2" s="1"/>
  <c r="J1404" i="2"/>
  <c r="K1404" i="2" s="1"/>
  <c r="J1421" i="2"/>
  <c r="K1421" i="2" s="1"/>
  <c r="J1437" i="2"/>
  <c r="K1437" i="2" s="1"/>
  <c r="J1453" i="2"/>
  <c r="K1453" i="2" s="1"/>
  <c r="J1469" i="2"/>
  <c r="K1469" i="2" s="1"/>
  <c r="J1485" i="2"/>
  <c r="K1485" i="2" s="1"/>
  <c r="J1501" i="2"/>
  <c r="K1501" i="2" s="1"/>
  <c r="J1517" i="2"/>
  <c r="K1517" i="2" s="1"/>
  <c r="J1533" i="2"/>
  <c r="K1533" i="2" s="1"/>
  <c r="J1549" i="2"/>
  <c r="K1549" i="2" s="1"/>
  <c r="J1565" i="2"/>
  <c r="K1565" i="2" s="1"/>
  <c r="J1581" i="2"/>
  <c r="K1581" i="2" s="1"/>
  <c r="J1597" i="2"/>
  <c r="K1597" i="2" s="1"/>
  <c r="J1613" i="2"/>
  <c r="K1613" i="2" s="1"/>
  <c r="J1629" i="2"/>
  <c r="K1629" i="2" s="1"/>
  <c r="J1645" i="2"/>
  <c r="K1645" i="2" s="1"/>
  <c r="J1661" i="2"/>
  <c r="K1661" i="2" s="1"/>
  <c r="J1677" i="2"/>
  <c r="K1677" i="2" s="1"/>
  <c r="J1693" i="2"/>
  <c r="K1693" i="2" s="1"/>
  <c r="J1709" i="2"/>
  <c r="K1709" i="2" s="1"/>
  <c r="J1725" i="2"/>
  <c r="K1725" i="2" s="1"/>
  <c r="J1741" i="2"/>
  <c r="K1741" i="2" s="1"/>
  <c r="J1757" i="2"/>
  <c r="K1757" i="2" s="1"/>
  <c r="J1773" i="2"/>
  <c r="K1773" i="2" s="1"/>
  <c r="J1789" i="2"/>
  <c r="K1789" i="2" s="1"/>
  <c r="J1805" i="2"/>
  <c r="K1805" i="2" s="1"/>
  <c r="J1821" i="2"/>
  <c r="K1821" i="2" s="1"/>
  <c r="J1837" i="2"/>
  <c r="K1837" i="2" s="1"/>
  <c r="J1853" i="2"/>
  <c r="K1853" i="2" s="1"/>
  <c r="J1869" i="2"/>
  <c r="K1869" i="2" s="1"/>
  <c r="J1885" i="2"/>
  <c r="K1885" i="2" s="1"/>
  <c r="J1901" i="2"/>
  <c r="K1901" i="2" s="1"/>
  <c r="J1917" i="2"/>
  <c r="K1917" i="2" s="1"/>
  <c r="J1933" i="2"/>
  <c r="K1933" i="2" s="1"/>
  <c r="J1949" i="2"/>
  <c r="K1949" i="2" s="1"/>
  <c r="J1973" i="2"/>
  <c r="K1973" i="2" s="1"/>
  <c r="J1985" i="2"/>
  <c r="K1985" i="2" s="1"/>
  <c r="J2005" i="2"/>
  <c r="K2005" i="2" s="1"/>
  <c r="J2017" i="2"/>
  <c r="K2017" i="2" s="1"/>
  <c r="J2037" i="2"/>
  <c r="K2037" i="2" s="1"/>
  <c r="J2049" i="2"/>
  <c r="K2049" i="2" s="1"/>
  <c r="J2069" i="2"/>
  <c r="K2069" i="2" s="1"/>
  <c r="J2081" i="2"/>
  <c r="K2081" i="2" s="1"/>
  <c r="J2101" i="2"/>
  <c r="K2101" i="2" s="1"/>
  <c r="J2113" i="2"/>
  <c r="K2113" i="2" s="1"/>
  <c r="J2133" i="2"/>
  <c r="K2133" i="2" s="1"/>
  <c r="J2145" i="2"/>
  <c r="K2145" i="2" s="1"/>
  <c r="J2165" i="2"/>
  <c r="K2165" i="2" s="1"/>
  <c r="J2177" i="2"/>
  <c r="K2177" i="2" s="1"/>
  <c r="J2197" i="2"/>
  <c r="K2197" i="2" s="1"/>
  <c r="J2209" i="2"/>
  <c r="K2209" i="2" s="1"/>
  <c r="J2229" i="2"/>
  <c r="K2229" i="2" s="1"/>
  <c r="J2241" i="2"/>
  <c r="K2241" i="2" s="1"/>
  <c r="J2261" i="2"/>
  <c r="K2261" i="2" s="1"/>
  <c r="J2263" i="2"/>
  <c r="K2263" i="2" s="1"/>
  <c r="J2265" i="2"/>
  <c r="K2265" i="2" s="1"/>
  <c r="J2267" i="2"/>
  <c r="K2267" i="2" s="1"/>
  <c r="J2269" i="2"/>
  <c r="K2269" i="2" s="1"/>
  <c r="J1213" i="2"/>
  <c r="K1213" i="2" s="1"/>
  <c r="J1253" i="2"/>
  <c r="K1253" i="2" s="1"/>
  <c r="J1269" i="2"/>
  <c r="K1269" i="2" s="1"/>
  <c r="J1285" i="2"/>
  <c r="K1285" i="2" s="1"/>
  <c r="J1301" i="2"/>
  <c r="K1301" i="2" s="1"/>
  <c r="J1317" i="2"/>
  <c r="K1317" i="2" s="1"/>
  <c r="J1333" i="2"/>
  <c r="K1333" i="2" s="1"/>
  <c r="J1349" i="2"/>
  <c r="K1349" i="2" s="1"/>
  <c r="J1365" i="2"/>
  <c r="K1365" i="2" s="1"/>
  <c r="J1380" i="2"/>
  <c r="K1380" i="2" s="1"/>
  <c r="J1395" i="2"/>
  <c r="K1395" i="2" s="1"/>
  <c r="J1397" i="2"/>
  <c r="K1397" i="2" s="1"/>
  <c r="J1401" i="2"/>
  <c r="K1401" i="2" s="1"/>
  <c r="J1412" i="2"/>
  <c r="K1412" i="2" s="1"/>
  <c r="J1425" i="2"/>
  <c r="K1425" i="2" s="1"/>
  <c r="J1441" i="2"/>
  <c r="K1441" i="2" s="1"/>
  <c r="J1457" i="2"/>
  <c r="K1457" i="2" s="1"/>
  <c r="J1473" i="2"/>
  <c r="K1473" i="2" s="1"/>
  <c r="J1489" i="2"/>
  <c r="K1489" i="2" s="1"/>
  <c r="J1505" i="2"/>
  <c r="K1505" i="2" s="1"/>
  <c r="J1521" i="2"/>
  <c r="K1521" i="2" s="1"/>
  <c r="J1537" i="2"/>
  <c r="K1537" i="2" s="1"/>
  <c r="J1553" i="2"/>
  <c r="K1553" i="2" s="1"/>
  <c r="J1569" i="2"/>
  <c r="K1569" i="2" s="1"/>
  <c r="J1585" i="2"/>
  <c r="K1585" i="2" s="1"/>
  <c r="J1601" i="2"/>
  <c r="K1601" i="2" s="1"/>
  <c r="J1617" i="2"/>
  <c r="K1617" i="2" s="1"/>
  <c r="J1633" i="2"/>
  <c r="K1633" i="2" s="1"/>
  <c r="J1649" i="2"/>
  <c r="K1649" i="2" s="1"/>
  <c r="J1665" i="2"/>
  <c r="K1665" i="2" s="1"/>
  <c r="J1681" i="2"/>
  <c r="K1681" i="2" s="1"/>
  <c r="J1697" i="2"/>
  <c r="K1697" i="2" s="1"/>
  <c r="J1713" i="2"/>
  <c r="K1713" i="2" s="1"/>
  <c r="J1729" i="2"/>
  <c r="K1729" i="2" s="1"/>
  <c r="J1745" i="2"/>
  <c r="K1745" i="2" s="1"/>
  <c r="J1761" i="2"/>
  <c r="K1761" i="2" s="1"/>
  <c r="J1777" i="2"/>
  <c r="K1777" i="2" s="1"/>
  <c r="J1793" i="2"/>
  <c r="K1793" i="2" s="1"/>
  <c r="J1809" i="2"/>
  <c r="K1809" i="2" s="1"/>
  <c r="J1825" i="2"/>
  <c r="K1825" i="2" s="1"/>
  <c r="J1841" i="2"/>
  <c r="K1841" i="2" s="1"/>
  <c r="J1857" i="2"/>
  <c r="K1857" i="2" s="1"/>
  <c r="J1873" i="2"/>
  <c r="K1873" i="2" s="1"/>
  <c r="J1889" i="2"/>
  <c r="K1889" i="2" s="1"/>
  <c r="J1905" i="2"/>
  <c r="K1905" i="2" s="1"/>
  <c r="J1921" i="2"/>
  <c r="K1921" i="2" s="1"/>
  <c r="J1937" i="2"/>
  <c r="K1937" i="2" s="1"/>
  <c r="J1953" i="2"/>
  <c r="K1953" i="2" s="1"/>
  <c r="J1965" i="2"/>
  <c r="K1965" i="2" s="1"/>
  <c r="J1981" i="2"/>
  <c r="K1981" i="2" s="1"/>
  <c r="J1993" i="2"/>
  <c r="K1993" i="2" s="1"/>
  <c r="J2013" i="2"/>
  <c r="K2013" i="2" s="1"/>
  <c r="J2025" i="2"/>
  <c r="K2025" i="2" s="1"/>
  <c r="J2045" i="2"/>
  <c r="K2045" i="2" s="1"/>
  <c r="J2057" i="2"/>
  <c r="K2057" i="2" s="1"/>
  <c r="J2077" i="2"/>
  <c r="K2077" i="2" s="1"/>
  <c r="J2089" i="2"/>
  <c r="K2089" i="2" s="1"/>
  <c r="J2109" i="2"/>
  <c r="K2109" i="2" s="1"/>
  <c r="J2121" i="2"/>
  <c r="K2121" i="2" s="1"/>
  <c r="J2141" i="2"/>
  <c r="K2141" i="2" s="1"/>
  <c r="J2153" i="2"/>
  <c r="K2153" i="2" s="1"/>
  <c r="J2173" i="2"/>
  <c r="K2173" i="2" s="1"/>
  <c r="J2185" i="2"/>
  <c r="K2185" i="2" s="1"/>
  <c r="J2205" i="2"/>
  <c r="K2205" i="2" s="1"/>
  <c r="J2217" i="2"/>
  <c r="K2217" i="2" s="1"/>
  <c r="J2237" i="2"/>
  <c r="K2237" i="2" s="1"/>
  <c r="J2249" i="2"/>
  <c r="K2249" i="2" s="1"/>
  <c r="J1205" i="2"/>
  <c r="K1205" i="2" s="1"/>
  <c r="J1212" i="2"/>
  <c r="K1212" i="2" s="1"/>
  <c r="J1237" i="2"/>
  <c r="K1237" i="2" s="1"/>
  <c r="J1371" i="2"/>
  <c r="K1371" i="2" s="1"/>
  <c r="J1373" i="2"/>
  <c r="K1373" i="2" s="1"/>
  <c r="J1377" i="2"/>
  <c r="K1377" i="2" s="1"/>
  <c r="J1388" i="2"/>
  <c r="K1388" i="2" s="1"/>
  <c r="J1429" i="2"/>
  <c r="K1429" i="2" s="1"/>
  <c r="J1445" i="2"/>
  <c r="K1445" i="2" s="1"/>
  <c r="J1461" i="2"/>
  <c r="K1461" i="2" s="1"/>
  <c r="J1477" i="2"/>
  <c r="K1477" i="2" s="1"/>
  <c r="J1493" i="2"/>
  <c r="K1493" i="2" s="1"/>
  <c r="J1509" i="2"/>
  <c r="K1509" i="2" s="1"/>
  <c r="J1525" i="2"/>
  <c r="K1525" i="2" s="1"/>
  <c r="J1541" i="2"/>
  <c r="K1541" i="2" s="1"/>
  <c r="J1557" i="2"/>
  <c r="K1557" i="2" s="1"/>
  <c r="J1573" i="2"/>
  <c r="K1573" i="2" s="1"/>
  <c r="J1589" i="2"/>
  <c r="K1589" i="2" s="1"/>
  <c r="J1605" i="2"/>
  <c r="K1605" i="2" s="1"/>
  <c r="J1621" i="2"/>
  <c r="K1621" i="2" s="1"/>
  <c r="J1637" i="2"/>
  <c r="K1637" i="2" s="1"/>
  <c r="J1653" i="2"/>
  <c r="K1653" i="2" s="1"/>
  <c r="J1669" i="2"/>
  <c r="K1669" i="2" s="1"/>
  <c r="J1685" i="2"/>
  <c r="K1685" i="2" s="1"/>
  <c r="J1701" i="2"/>
  <c r="K1701" i="2" s="1"/>
  <c r="J1717" i="2"/>
  <c r="K1717" i="2" s="1"/>
  <c r="J1733" i="2"/>
  <c r="K1733" i="2" s="1"/>
  <c r="J1749" i="2"/>
  <c r="K1749" i="2" s="1"/>
  <c r="J1765" i="2"/>
  <c r="K1765" i="2" s="1"/>
  <c r="J1781" i="2"/>
  <c r="K1781" i="2" s="1"/>
  <c r="J1797" i="2"/>
  <c r="K1797" i="2" s="1"/>
  <c r="J1813" i="2"/>
  <c r="K1813" i="2" s="1"/>
  <c r="J1829" i="2"/>
  <c r="K1829" i="2" s="1"/>
  <c r="J1845" i="2"/>
  <c r="K1845" i="2" s="1"/>
  <c r="J1861" i="2"/>
  <c r="K1861" i="2" s="1"/>
  <c r="J1877" i="2"/>
  <c r="K1877" i="2" s="1"/>
  <c r="J1893" i="2"/>
  <c r="K1893" i="2" s="1"/>
  <c r="J1909" i="2"/>
  <c r="K1909" i="2" s="1"/>
  <c r="J1925" i="2"/>
  <c r="K1925" i="2" s="1"/>
  <c r="J1941" i="2"/>
  <c r="K1941" i="2" s="1"/>
  <c r="J1957" i="2"/>
  <c r="K1957" i="2" s="1"/>
  <c r="J1969" i="2"/>
  <c r="K1969" i="2" s="1"/>
  <c r="J1989" i="2"/>
  <c r="K1989" i="2" s="1"/>
  <c r="J2001" i="2"/>
  <c r="K2001" i="2" s="1"/>
  <c r="J2021" i="2"/>
  <c r="K2021" i="2" s="1"/>
  <c r="J2033" i="2"/>
  <c r="K2033" i="2" s="1"/>
  <c r="J2053" i="2"/>
  <c r="K2053" i="2" s="1"/>
  <c r="J2065" i="2"/>
  <c r="K2065" i="2" s="1"/>
  <c r="J2085" i="2"/>
  <c r="K2085" i="2" s="1"/>
  <c r="J2097" i="2"/>
  <c r="K2097" i="2" s="1"/>
  <c r="J2117" i="2"/>
  <c r="K2117" i="2" s="1"/>
  <c r="J2129" i="2"/>
  <c r="K2129" i="2" s="1"/>
  <c r="J2149" i="2"/>
  <c r="K2149" i="2" s="1"/>
  <c r="J2161" i="2"/>
  <c r="K2161" i="2" s="1"/>
  <c r="J2181" i="2"/>
  <c r="K2181" i="2" s="1"/>
  <c r="J2193" i="2"/>
  <c r="K2193" i="2" s="1"/>
  <c r="J2213" i="2"/>
  <c r="K2213" i="2" s="1"/>
  <c r="J2245" i="2"/>
  <c r="K2245" i="2" s="1"/>
  <c r="J2299" i="2"/>
  <c r="K2299" i="2" s="1"/>
  <c r="J2314" i="2"/>
  <c r="K2314" i="2" s="1"/>
  <c r="J2328" i="2"/>
  <c r="K2328" i="2" s="1"/>
  <c r="J2345" i="2"/>
  <c r="K2345" i="2" s="1"/>
  <c r="J2348" i="2"/>
  <c r="K2348" i="2" s="1"/>
  <c r="J2358" i="2"/>
  <c r="K2358" i="2" s="1"/>
  <c r="J2306" i="2"/>
  <c r="K2306" i="2" s="1"/>
  <c r="J2323" i="2"/>
  <c r="K2323" i="2" s="1"/>
  <c r="J2330" i="2"/>
  <c r="K2330" i="2" s="1"/>
  <c r="J2332" i="2"/>
  <c r="K2332" i="2" s="1"/>
  <c r="J2282" i="2"/>
  <c r="K2282" i="2" s="1"/>
  <c r="J2290" i="2"/>
  <c r="K2290" i="2" s="1"/>
  <c r="J2298" i="2"/>
  <c r="K2298" i="2" s="1"/>
  <c r="J2347" i="2"/>
  <c r="K2347" i="2" s="1"/>
  <c r="J2352" i="2"/>
  <c r="K2352" i="2" s="1"/>
  <c r="J2374" i="2"/>
  <c r="K2374" i="2" s="1"/>
  <c r="J2376" i="2"/>
  <c r="K2376" i="2" s="1"/>
  <c r="J2380" i="2"/>
  <c r="K2380" i="2" s="1"/>
  <c r="J2400" i="2"/>
  <c r="K2400" i="2" s="1"/>
  <c r="J2416" i="2"/>
  <c r="K2416" i="2" s="1"/>
  <c r="J2428" i="2"/>
  <c r="K2428" i="2" s="1"/>
  <c r="J2506" i="2"/>
  <c r="K2506" i="2" s="1"/>
  <c r="J2518" i="2"/>
  <c r="K2518" i="2" s="1"/>
  <c r="J2534" i="2"/>
  <c r="K2534" i="2" s="1"/>
  <c r="J2542" i="2"/>
  <c r="K2542" i="2" s="1"/>
  <c r="J2550" i="2"/>
  <c r="K2550" i="2" s="1"/>
  <c r="J2582" i="2"/>
  <c r="K2582" i="2" s="1"/>
  <c r="J2598" i="2"/>
  <c r="K2598" i="2" s="1"/>
  <c r="J2614" i="2"/>
  <c r="K2614" i="2" s="1"/>
  <c r="J2344" i="2"/>
  <c r="K2344" i="2" s="1"/>
  <c r="J2424" i="2"/>
  <c r="K2424" i="2" s="1"/>
  <c r="J2514" i="2"/>
  <c r="K2514" i="2" s="1"/>
  <c r="J2538" i="2"/>
  <c r="K2538" i="2" s="1"/>
  <c r="J2546" i="2"/>
  <c r="K2546" i="2" s="1"/>
  <c r="J2554" i="2"/>
  <c r="K2554" i="2" s="1"/>
  <c r="J2602" i="2"/>
  <c r="K2602" i="2" s="1"/>
  <c r="J2336" i="2"/>
  <c r="K2336" i="2" s="1"/>
  <c r="J2360" i="2"/>
  <c r="K2360" i="2" s="1"/>
  <c r="J2364" i="2"/>
  <c r="K2364" i="2" s="1"/>
  <c r="J2586" i="2"/>
  <c r="K2586" i="2" s="1"/>
  <c r="J2606" i="2"/>
  <c r="K2606" i="2" s="1"/>
  <c r="J2618" i="2"/>
  <c r="K2618" i="2" s="1"/>
  <c r="J2626" i="2"/>
  <c r="K2626" i="2" s="1"/>
  <c r="J2794" i="2"/>
  <c r="K2794" i="2" s="1"/>
  <c r="J2814" i="2"/>
  <c r="K2814" i="2" s="1"/>
  <c r="J2826" i="2"/>
  <c r="K2826" i="2" s="1"/>
  <c r="J2838" i="2"/>
  <c r="K2838" i="2" s="1"/>
  <c r="J2650" i="2"/>
  <c r="K2650" i="2" s="1"/>
  <c r="J2674" i="2"/>
  <c r="K2674" i="2" s="1"/>
  <c r="J2690" i="2"/>
  <c r="K2690" i="2" s="1"/>
  <c r="J2706" i="2"/>
  <c r="K2706" i="2" s="1"/>
  <c r="J2722" i="2"/>
  <c r="K2722" i="2" s="1"/>
  <c r="J2738" i="2"/>
  <c r="K2738" i="2" s="1"/>
  <c r="J2754" i="2"/>
  <c r="K2754" i="2" s="1"/>
  <c r="J2770" i="2"/>
  <c r="K2770" i="2" s="1"/>
  <c r="J2798" i="2"/>
  <c r="K2798" i="2" s="1"/>
  <c r="J2818" i="2"/>
  <c r="K2818" i="2" s="1"/>
  <c r="J2642" i="2"/>
  <c r="K2642" i="2" s="1"/>
  <c r="J2649" i="2"/>
  <c r="K2649" i="2" s="1"/>
  <c r="J2656" i="2"/>
  <c r="K2656" i="2" s="1"/>
  <c r="J2634" i="2"/>
  <c r="K2634" i="2" s="1"/>
  <c r="J2658" i="2"/>
  <c r="K2658" i="2" s="1"/>
  <c r="J2682" i="2"/>
  <c r="K2682" i="2" s="1"/>
  <c r="J2698" i="2"/>
  <c r="K2698" i="2" s="1"/>
  <c r="J2714" i="2"/>
  <c r="K2714" i="2" s="1"/>
  <c r="J2730" i="2"/>
  <c r="K2730" i="2" s="1"/>
  <c r="J2746" i="2"/>
  <c r="K2746" i="2" s="1"/>
  <c r="J2762" i="2"/>
  <c r="K2762" i="2" s="1"/>
  <c r="J2778" i="2"/>
  <c r="K2778" i="2" s="1"/>
  <c r="J2790" i="2"/>
  <c r="K2790" i="2" s="1"/>
  <c r="J2810" i="2"/>
  <c r="K2810" i="2" s="1"/>
  <c r="J2834" i="2"/>
  <c r="K2834" i="2" s="1"/>
  <c r="J2844" i="2"/>
  <c r="K2844" i="2" s="1"/>
  <c r="J2868" i="2"/>
  <c r="K2868" i="2" s="1"/>
  <c r="J2885" i="2"/>
  <c r="K2885" i="2" s="1"/>
  <c r="J2852" i="2"/>
  <c r="K2852" i="2" s="1"/>
  <c r="J2869" i="2"/>
  <c r="K2869" i="2" s="1"/>
  <c r="J2884" i="2"/>
  <c r="K2884" i="2" s="1"/>
  <c r="J3025" i="2"/>
  <c r="K3025" i="2" s="1"/>
  <c r="J3072" i="2"/>
  <c r="K3072" i="2" s="1"/>
  <c r="J3089" i="2"/>
  <c r="K3089" i="2" s="1"/>
  <c r="J3104" i="2"/>
  <c r="K3104" i="2" s="1"/>
  <c r="J3121" i="2"/>
  <c r="K3121" i="2" s="1"/>
  <c r="J3136" i="2"/>
  <c r="K3136" i="2" s="1"/>
  <c r="J3150" i="2"/>
  <c r="K3150" i="2" s="1"/>
  <c r="J3193" i="2"/>
  <c r="K3193" i="2" s="1"/>
  <c r="J3208" i="2"/>
  <c r="K3208" i="2" s="1"/>
  <c r="J3210" i="2"/>
  <c r="K3210" i="2" s="1"/>
  <c r="J3214" i="2"/>
  <c r="K3214" i="2" s="1"/>
  <c r="J3225" i="2"/>
  <c r="K3225" i="2" s="1"/>
  <c r="J3240" i="2"/>
  <c r="K3240" i="2" s="1"/>
  <c r="J3242" i="2"/>
  <c r="K3242" i="2" s="1"/>
  <c r="J3246" i="2"/>
  <c r="K3246" i="2" s="1"/>
  <c r="J3266" i="2"/>
  <c r="K3266" i="2" s="1"/>
  <c r="J3282" i="2"/>
  <c r="K3282" i="2" s="1"/>
  <c r="J3298" i="2"/>
  <c r="K3298" i="2" s="1"/>
  <c r="J3314" i="2"/>
  <c r="K3314" i="2" s="1"/>
  <c r="J3330" i="2"/>
  <c r="K3330" i="2" s="1"/>
  <c r="J3350" i="2"/>
  <c r="K3350" i="2" s="1"/>
  <c r="J3370" i="2"/>
  <c r="K3370" i="2" s="1"/>
  <c r="J3382" i="2"/>
  <c r="K3382" i="2" s="1"/>
  <c r="J3402" i="2"/>
  <c r="K3402" i="2" s="1"/>
  <c r="J3418" i="2"/>
  <c r="K3418" i="2" s="1"/>
  <c r="J3128" i="2"/>
  <c r="K3128" i="2" s="1"/>
  <c r="J3145" i="2"/>
  <c r="K3145" i="2" s="1"/>
  <c r="J3152" i="2"/>
  <c r="K3152" i="2" s="1"/>
  <c r="J3154" i="2"/>
  <c r="K3154" i="2" s="1"/>
  <c r="J3158" i="2"/>
  <c r="K3158" i="2" s="1"/>
  <c r="J3169" i="2"/>
  <c r="K3169" i="2" s="1"/>
  <c r="J3184" i="2"/>
  <c r="K3184" i="2" s="1"/>
  <c r="J3186" i="2"/>
  <c r="K3186" i="2" s="1"/>
  <c r="J3190" i="2"/>
  <c r="K3190" i="2" s="1"/>
  <c r="J3201" i="2"/>
  <c r="K3201" i="2" s="1"/>
  <c r="J3216" i="2"/>
  <c r="K3216" i="2" s="1"/>
  <c r="J3218" i="2"/>
  <c r="K3218" i="2" s="1"/>
  <c r="J3222" i="2"/>
  <c r="K3222" i="2" s="1"/>
  <c r="J3233" i="2"/>
  <c r="K3233" i="2" s="1"/>
  <c r="J3378" i="2"/>
  <c r="K3378" i="2" s="1"/>
  <c r="J3410" i="2"/>
  <c r="K3410" i="2" s="1"/>
  <c r="J3426" i="2"/>
  <c r="K3426" i="2" s="1"/>
  <c r="J2938" i="2"/>
  <c r="K2938" i="2" s="1"/>
  <c r="J2945" i="2"/>
  <c r="K2945" i="2" s="1"/>
  <c r="J2960" i="2"/>
  <c r="K2960" i="2" s="1"/>
  <c r="J2977" i="2"/>
  <c r="K2977" i="2" s="1"/>
  <c r="J2992" i="2"/>
  <c r="K2992" i="2" s="1"/>
  <c r="J3009" i="2"/>
  <c r="K3009" i="2" s="1"/>
  <c r="J3024" i="2"/>
  <c r="K3024" i="2" s="1"/>
  <c r="J3041" i="2"/>
  <c r="K3041" i="2" s="1"/>
  <c r="J3056" i="2"/>
  <c r="K3056" i="2" s="1"/>
  <c r="J3073" i="2"/>
  <c r="K3073" i="2" s="1"/>
  <c r="J3088" i="2"/>
  <c r="K3088" i="2" s="1"/>
  <c r="J3105" i="2"/>
  <c r="K3105" i="2" s="1"/>
  <c r="J3137" i="2"/>
  <c r="K3137" i="2" s="1"/>
  <c r="J3160" i="2"/>
  <c r="K3160" i="2" s="1"/>
  <c r="J3162" i="2"/>
  <c r="K3162" i="2" s="1"/>
  <c r="J3166" i="2"/>
  <c r="K3166" i="2" s="1"/>
  <c r="J3262" i="2"/>
  <c r="K3262" i="2" s="1"/>
  <c r="J3362" i="2"/>
  <c r="K3362" i="2" s="1"/>
  <c r="J3394" i="2"/>
  <c r="K3394" i="2" s="1"/>
  <c r="J3422" i="2"/>
  <c r="K3422" i="2" s="1"/>
  <c r="J3455" i="2"/>
  <c r="K3455" i="2" s="1"/>
  <c r="J3457" i="2"/>
  <c r="K3457" i="2" s="1"/>
  <c r="J3461" i="2"/>
  <c r="K3461" i="2" s="1"/>
  <c r="J3472" i="2"/>
  <c r="K3472" i="2" s="1"/>
  <c r="J3487" i="2"/>
  <c r="K3487" i="2" s="1"/>
  <c r="J3489" i="2"/>
  <c r="K3489" i="2" s="1"/>
  <c r="J3493" i="2"/>
  <c r="K3493" i="2" s="1"/>
  <c r="J3504" i="2"/>
  <c r="K3504" i="2" s="1"/>
  <c r="J3522" i="2"/>
  <c r="K3522" i="2" s="1"/>
  <c r="J3525" i="2"/>
  <c r="K3525" i="2" s="1"/>
  <c r="J3535" i="2"/>
  <c r="K3535" i="2" s="1"/>
  <c r="J3537" i="2"/>
  <c r="K3537" i="2" s="1"/>
  <c r="J3560" i="2"/>
  <c r="K3560" i="2" s="1"/>
  <c r="J3450" i="2"/>
  <c r="K3450" i="2" s="1"/>
  <c r="J3456" i="2"/>
  <c r="K3456" i="2" s="1"/>
  <c r="J3471" i="2"/>
  <c r="K3471" i="2" s="1"/>
  <c r="J3473" i="2"/>
  <c r="K3473" i="2" s="1"/>
  <c r="J3477" i="2"/>
  <c r="K3477" i="2" s="1"/>
  <c r="J3488" i="2"/>
  <c r="K3488" i="2" s="1"/>
  <c r="J3503" i="2"/>
  <c r="K3503" i="2" s="1"/>
  <c r="J3505" i="2"/>
  <c r="K3505" i="2" s="1"/>
  <c r="J3524" i="2"/>
  <c r="K3524" i="2" s="1"/>
  <c r="J3529" i="2"/>
  <c r="K3529" i="2" s="1"/>
  <c r="J3561" i="2"/>
  <c r="K3561" i="2" s="1"/>
  <c r="J3610" i="2"/>
  <c r="K3610" i="2" s="1"/>
  <c r="J3625" i="2"/>
  <c r="K3625" i="2" s="1"/>
  <c r="J3639" i="2"/>
  <c r="K3639" i="2" s="1"/>
  <c r="J3649" i="2"/>
  <c r="K3649" i="2" s="1"/>
  <c r="J3666" i="2"/>
  <c r="K3666" i="2" s="1"/>
  <c r="J3681" i="2"/>
  <c r="K3681" i="2" s="1"/>
  <c r="J3698" i="2"/>
  <c r="K3698" i="2" s="1"/>
  <c r="J3713" i="2"/>
  <c r="K3713" i="2" s="1"/>
  <c r="J3730" i="2"/>
  <c r="K3730" i="2" s="1"/>
  <c r="J3745" i="2"/>
  <c r="K3745" i="2" s="1"/>
  <c r="J3754" i="2"/>
  <c r="K3754" i="2" s="1"/>
  <c r="J3769" i="2"/>
  <c r="K3769" i="2" s="1"/>
  <c r="J3771" i="2"/>
  <c r="K3771" i="2" s="1"/>
  <c r="J3778" i="2"/>
  <c r="K3778" i="2" s="1"/>
  <c r="J3793" i="2"/>
  <c r="K3793" i="2" s="1"/>
  <c r="J3795" i="2"/>
  <c r="K3795" i="2" s="1"/>
  <c r="J3799" i="2"/>
  <c r="K3799" i="2" s="1"/>
  <c r="J3810" i="2"/>
  <c r="K3810" i="2" s="1"/>
  <c r="J3817" i="2"/>
  <c r="K3817" i="2" s="1"/>
  <c r="J3819" i="2"/>
  <c r="K3819" i="2" s="1"/>
  <c r="J3831" i="2"/>
  <c r="K3831" i="2" s="1"/>
  <c r="J3521" i="2"/>
  <c r="K3521" i="2" s="1"/>
  <c r="J3553" i="2"/>
  <c r="K3553" i="2" s="1"/>
  <c r="J3570" i="2"/>
  <c r="K3570" i="2" s="1"/>
  <c r="J3578" i="2"/>
  <c r="K3578" i="2" s="1"/>
  <c r="J3586" i="2"/>
  <c r="K3586" i="2" s="1"/>
  <c r="J3594" i="2"/>
  <c r="K3594" i="2" s="1"/>
  <c r="J3602" i="2"/>
  <c r="K3602" i="2" s="1"/>
  <c r="J3617" i="2"/>
  <c r="K3617" i="2" s="1"/>
  <c r="J3634" i="2"/>
  <c r="K3634" i="2" s="1"/>
  <c r="J3641" i="2"/>
  <c r="K3641" i="2" s="1"/>
  <c r="J3643" i="2"/>
  <c r="K3643" i="2" s="1"/>
  <c r="J3658" i="2"/>
  <c r="K3658" i="2" s="1"/>
  <c r="J3673" i="2"/>
  <c r="K3673" i="2" s="1"/>
  <c r="J3690" i="2"/>
  <c r="K3690" i="2" s="1"/>
  <c r="J3705" i="2"/>
  <c r="K3705" i="2" s="1"/>
  <c r="J3722" i="2"/>
  <c r="K3722" i="2" s="1"/>
  <c r="J3737" i="2"/>
  <c r="K3737" i="2" s="1"/>
  <c r="J3751" i="2"/>
  <c r="K3751" i="2" s="1"/>
  <c r="J3762" i="2"/>
  <c r="K3762" i="2" s="1"/>
  <c r="J3775" i="2"/>
  <c r="K3775" i="2" s="1"/>
  <c r="J3786" i="2"/>
  <c r="K3786" i="2" s="1"/>
  <c r="J3801" i="2"/>
  <c r="K3801" i="2" s="1"/>
  <c r="J3803" i="2"/>
  <c r="K3803" i="2" s="1"/>
  <c r="J3807" i="2"/>
  <c r="K3807" i="2" s="1"/>
  <c r="J3826" i="2"/>
  <c r="K3826" i="2" s="1"/>
  <c r="J3833" i="2"/>
  <c r="K3833" i="2" s="1"/>
  <c r="J3835" i="2"/>
  <c r="K3835" i="2" s="1"/>
  <c r="J3839" i="2"/>
  <c r="K3839" i="2" s="1"/>
  <c r="J3842" i="2"/>
  <c r="K3842" i="2" s="1"/>
  <c r="J3848" i="2"/>
  <c r="K3848" i="2" s="1"/>
  <c r="J3513" i="2"/>
  <c r="K3513" i="2" s="1"/>
  <c r="J3545" i="2"/>
  <c r="K3545" i="2" s="1"/>
  <c r="J3609" i="2"/>
  <c r="K3609" i="2" s="1"/>
  <c r="J3626" i="2"/>
  <c r="K3626" i="2" s="1"/>
  <c r="J3650" i="2"/>
  <c r="K3650" i="2" s="1"/>
  <c r="J3665" i="2"/>
  <c r="K3665" i="2" s="1"/>
  <c r="J3682" i="2"/>
  <c r="K3682" i="2" s="1"/>
  <c r="J3697" i="2"/>
  <c r="K3697" i="2" s="1"/>
  <c r="J3714" i="2"/>
  <c r="K3714" i="2" s="1"/>
  <c r="J3729" i="2"/>
  <c r="K3729" i="2" s="1"/>
  <c r="J3746" i="2"/>
  <c r="K3746" i="2" s="1"/>
  <c r="J3841" i="2"/>
  <c r="K3841" i="2" s="1"/>
  <c r="J3858" i="2"/>
  <c r="K3858" i="2" s="1"/>
  <c r="J3867" i="2"/>
  <c r="K3867" i="2" s="1"/>
  <c r="J3876" i="2"/>
  <c r="K3876" i="2" s="1"/>
  <c r="J3880" i="2"/>
  <c r="K3880" i="2" s="1"/>
  <c r="J3888" i="2"/>
  <c r="K3888" i="2" s="1"/>
  <c r="J3896" i="2"/>
  <c r="K3896" i="2" s="1"/>
  <c r="J3904" i="2"/>
  <c r="K3904" i="2" s="1"/>
  <c r="J3922" i="2"/>
  <c r="K3922" i="2" s="1"/>
  <c r="J3932" i="2"/>
  <c r="K3932" i="2" s="1"/>
  <c r="J3944" i="2"/>
  <c r="K3944" i="2" s="1"/>
  <c r="J3964" i="2"/>
  <c r="K3964" i="2" s="1"/>
  <c r="J3971" i="2"/>
  <c r="K3971" i="2" s="1"/>
  <c r="J3986" i="2"/>
  <c r="K3986" i="2" s="1"/>
  <c r="J4004" i="2"/>
  <c r="K4004" i="2" s="1"/>
  <c r="J4014" i="2"/>
  <c r="K4014" i="2" s="1"/>
  <c r="J3843" i="2"/>
  <c r="K3843" i="2" s="1"/>
  <c r="J3845" i="2"/>
  <c r="K3845" i="2" s="1"/>
  <c r="J3851" i="2"/>
  <c r="K3851" i="2" s="1"/>
  <c r="J3860" i="2"/>
  <c r="K3860" i="2" s="1"/>
  <c r="J3864" i="2"/>
  <c r="K3864" i="2" s="1"/>
  <c r="J3882" i="2"/>
  <c r="K3882" i="2" s="1"/>
  <c r="J3914" i="2"/>
  <c r="K3914" i="2" s="1"/>
  <c r="J3924" i="2"/>
  <c r="K3924" i="2" s="1"/>
  <c r="J3936" i="2"/>
  <c r="K3936" i="2" s="1"/>
  <c r="J3939" i="2"/>
  <c r="K3939" i="2" s="1"/>
  <c r="J3956" i="2"/>
  <c r="K3956" i="2" s="1"/>
  <c r="J3968" i="2"/>
  <c r="K3968" i="2" s="1"/>
  <c r="J3978" i="2"/>
  <c r="K3978" i="2" s="1"/>
  <c r="J3996" i="2"/>
  <c r="K3996" i="2" s="1"/>
  <c r="J4008" i="2"/>
  <c r="K4008" i="2" s="1"/>
  <c r="J4011" i="2"/>
  <c r="K4011" i="2" s="1"/>
  <c r="J4016" i="2"/>
  <c r="K4016" i="2" s="1"/>
  <c r="J3875" i="2"/>
  <c r="K3875" i="2" s="1"/>
  <c r="J3884" i="2"/>
  <c r="K3884" i="2" s="1"/>
  <c r="J3892" i="2"/>
  <c r="K3892" i="2" s="1"/>
  <c r="J3900" i="2"/>
  <c r="K3900" i="2" s="1"/>
  <c r="J3908" i="2"/>
  <c r="K3908" i="2" s="1"/>
  <c r="J3928" i="2"/>
  <c r="K3928" i="2" s="1"/>
  <c r="J3931" i="2"/>
  <c r="K3931" i="2" s="1"/>
  <c r="J3948" i="2"/>
  <c r="K3948" i="2" s="1"/>
  <c r="J3960" i="2"/>
  <c r="K3960" i="2" s="1"/>
  <c r="J3963" i="2"/>
  <c r="K3963" i="2" s="1"/>
  <c r="J3970" i="2"/>
  <c r="K3970" i="2" s="1"/>
  <c r="J3972" i="2"/>
  <c r="K3972" i="2" s="1"/>
  <c r="J4000" i="2"/>
  <c r="K4000" i="2" s="1"/>
  <c r="J4003" i="2"/>
  <c r="K4003" i="2" s="1"/>
  <c r="J4019" i="2"/>
  <c r="K4019" i="2" s="1"/>
  <c r="J4164" i="2"/>
  <c r="K4164" i="2" s="1"/>
  <c r="J4172" i="2"/>
  <c r="K4172" i="2" s="1"/>
  <c r="J4180" i="2"/>
  <c r="K4180" i="2" s="1"/>
  <c r="J4227" i="2"/>
  <c r="K4227" i="2" s="1"/>
  <c r="J4230" i="2"/>
  <c r="K4230" i="2" s="1"/>
  <c r="J4018" i="2"/>
  <c r="K4018" i="2" s="1"/>
  <c r="J4028" i="2"/>
  <c r="K4028" i="2" s="1"/>
  <c r="J4238" i="2"/>
  <c r="K4238" i="2" s="1"/>
  <c r="J4245" i="2"/>
  <c r="K4245" i="2" s="1"/>
  <c r="J4254" i="2"/>
  <c r="K4254" i="2" s="1"/>
  <c r="J4257" i="2"/>
  <c r="K4257" i="2" s="1"/>
  <c r="J4226" i="2"/>
  <c r="K4226" i="2" s="1"/>
  <c r="J4233" i="2"/>
  <c r="K4233" i="2" s="1"/>
  <c r="J4249" i="2"/>
  <c r="K4249" i="2" s="1"/>
  <c r="J4267" i="2"/>
  <c r="K4267" i="2" s="1"/>
  <c r="J4218" i="2"/>
  <c r="K4218" i="2" s="1"/>
  <c r="J4237" i="2"/>
  <c r="K4237" i="2" s="1"/>
  <c r="J4246" i="2"/>
  <c r="K4246" i="2" s="1"/>
  <c r="J4258" i="2"/>
  <c r="K4258" i="2" s="1"/>
  <c r="J4289" i="2"/>
  <c r="K4289" i="2" s="1"/>
  <c r="J4277" i="2"/>
  <c r="K4277" i="2" s="1"/>
  <c r="J4293" i="2"/>
  <c r="K4293" i="2" s="1"/>
  <c r="J4308" i="2"/>
  <c r="K4308" i="2" s="1"/>
  <c r="J4323" i="2"/>
  <c r="K4323" i="2" s="1"/>
  <c r="J4325" i="2"/>
  <c r="K4325" i="2" s="1"/>
  <c r="J4329" i="2"/>
  <c r="K4329" i="2" s="1"/>
  <c r="J4340" i="2"/>
  <c r="K4340" i="2" s="1"/>
  <c r="J4355" i="2"/>
  <c r="K4355" i="2" s="1"/>
  <c r="J4357" i="2"/>
  <c r="K4357" i="2" s="1"/>
  <c r="J4361" i="2"/>
  <c r="K4361" i="2" s="1"/>
  <c r="J4270" i="2"/>
  <c r="K4270" i="2" s="1"/>
  <c r="J4276" i="2"/>
  <c r="K4276" i="2" s="1"/>
  <c r="J4283" i="2"/>
  <c r="K4283" i="2" s="1"/>
  <c r="J4292" i="2"/>
  <c r="K4292" i="2" s="1"/>
  <c r="J4299" i="2"/>
  <c r="K4299" i="2" s="1"/>
  <c r="J4301" i="2"/>
  <c r="K4301" i="2" s="1"/>
  <c r="J4305" i="2"/>
  <c r="K4305" i="2" s="1"/>
  <c r="J4316" i="2"/>
  <c r="K4316" i="2" s="1"/>
  <c r="J4331" i="2"/>
  <c r="K4331" i="2" s="1"/>
  <c r="J4333" i="2"/>
  <c r="K4333" i="2" s="1"/>
  <c r="J4337" i="2"/>
  <c r="K4337" i="2" s="1"/>
  <c r="J4348" i="2"/>
  <c r="K4348" i="2" s="1"/>
  <c r="J4363" i="2"/>
  <c r="K4363" i="2" s="1"/>
  <c r="J4365" i="2"/>
  <c r="K4365" i="2" s="1"/>
  <c r="J4285" i="2"/>
  <c r="K4285" i="2" s="1"/>
  <c r="J4366" i="2"/>
  <c r="K4366" i="2" s="1"/>
  <c r="J4390" i="2"/>
  <c r="K4390" i="2" s="1"/>
  <c r="J4404" i="2"/>
  <c r="K4404" i="2" s="1"/>
  <c r="J4422" i="2"/>
  <c r="K4422" i="2" s="1"/>
  <c r="J4389" i="2"/>
  <c r="K4389" i="2" s="1"/>
  <c r="J4396" i="2"/>
  <c r="K4396" i="2" s="1"/>
  <c r="J4418" i="2"/>
  <c r="K4418" i="2" s="1"/>
  <c r="J4382" i="2"/>
  <c r="K4382" i="2" s="1"/>
  <c r="J4398" i="2"/>
  <c r="K4398" i="2" s="1"/>
  <c r="J4415" i="2"/>
  <c r="K4415" i="2" s="1"/>
  <c r="J4421" i="2"/>
  <c r="K4421" i="2" s="1"/>
  <c r="J4429" i="2"/>
  <c r="K4429" i="2" s="1"/>
  <c r="J4414" i="2"/>
  <c r="K4414" i="2" s="1"/>
  <c r="J4451" i="2"/>
  <c r="K4451" i="2" s="1"/>
  <c r="J4461" i="2"/>
  <c r="K4461" i="2" s="1"/>
  <c r="J4468" i="2"/>
  <c r="K4468" i="2" s="1"/>
  <c r="J4475" i="2"/>
  <c r="K4475" i="2" s="1"/>
  <c r="J4483" i="2"/>
  <c r="K4483" i="2" s="1"/>
  <c r="J4453" i="2"/>
  <c r="K4453" i="2" s="1"/>
  <c r="J4477" i="2"/>
  <c r="K4477" i="2" s="1"/>
  <c r="J4489" i="2"/>
  <c r="K4489" i="2" s="1"/>
</calcChain>
</file>

<file path=xl/sharedStrings.xml><?xml version="1.0" encoding="utf-8"?>
<sst xmlns="http://schemas.openxmlformats.org/spreadsheetml/2006/main" count="65457" uniqueCount="21902">
  <si>
    <t>911310</t>
  </si>
  <si>
    <t>SAAT KAYIŞLARI VE BUNLARIN AKSAM VE PARÇALARI; KIYMETLİ METALLERDEN VEYA KIYMETLİ METALLERLE KAPLANM</t>
  </si>
  <si>
    <t>300259</t>
  </si>
  <si>
    <t>HÜCRE KÜLTÜRLERİ (DEĞİŞTİRİLMİŞ OLSUN OLMASIN); HÜCRE TEDAVİSİ İÇİN OLANLAR HARİÇ</t>
  </si>
  <si>
    <t>010690</t>
  </si>
  <si>
    <t>CANLI DİĞER HAYVANLAR</t>
  </si>
  <si>
    <t>490700</t>
  </si>
  <si>
    <t>POSTA, DAMGA VB. PULLAR; BANKNOT, HİSSE SENEDİ, ÇEK DEFTERLERİ, TAHVİL VB.</t>
  </si>
  <si>
    <t>300214</t>
  </si>
  <si>
    <t>KARIŞIM HALİNDE BAĞIŞIKLIK ÜRÜNLERİ; DOZLANDIRILMAMIŞ VEYA PERAKENDE SATIŞA UYGUN ŞEKİLDE AMBALAJLAN</t>
  </si>
  <si>
    <t>293333</t>
  </si>
  <si>
    <t>ALFENTANİL (INN), ANİLERİDİNE (INN), BEZİTRAMİDE (INN), BROMAZEPAM (INN), KARFENTANİL (INN), ,,,, (</t>
  </si>
  <si>
    <t>292231</t>
  </si>
  <si>
    <t>AMFEPRAMON (INN), METADON (INN) VE NORMETADON (INN) VE BUNLARIN TUZLARI</t>
  </si>
  <si>
    <t>051110</t>
  </si>
  <si>
    <t>SIĞIR SPERMLERİ</t>
  </si>
  <si>
    <t>360200</t>
  </si>
  <si>
    <t>MÜSTAHZAR PATLAYICI MADDELER (SİLAH BARUTU HARİÇ)</t>
  </si>
  <si>
    <t>880510</t>
  </si>
  <si>
    <t>HAVA TAŞITLARINI FIRLATMA VE İNİŞ İÇİN CİHAZ VE TERTİBAT VE BUNLARIN AKSAM VE PARÇALARI</t>
  </si>
  <si>
    <t>854091</t>
  </si>
  <si>
    <t>KATOD IŞINLI TÜPLER İÇİN AKSAM VE PARÇALAR</t>
  </si>
  <si>
    <t>010619</t>
  </si>
  <si>
    <t>CANLI DİĞER MEMELİ HAYVANLAR</t>
  </si>
  <si>
    <t>300215</t>
  </si>
  <si>
    <t>DOZLANDIRILMIŞ VEYA PERAKENDE SATIŞA UYGUN ŞEKİLDE AMBALAJLANMIŞ VEYA HAZIRLANMIŞ BAĞIŞIKLIK ÜRÜNLER</t>
  </si>
  <si>
    <t>300241</t>
  </si>
  <si>
    <t>İNSANLAR İÇİN KULLANILAN AŞILAR</t>
  </si>
  <si>
    <t>300693</t>
  </si>
  <si>
    <t>TANINMIŞ KLİNİK ÇALIŞMALARDA KULLANILMAK ÜZERE PLASEBOLAR VE KÖR (VEYA ÇİFT KÖR) KLİNİK DENEY KİTLER</t>
  </si>
  <si>
    <t>293919</t>
  </si>
  <si>
    <t>DİĞER AFYON ALKALOİDLERİ VE AFYON ALKALOİDLERİNİN DİĞER TÜREVLERİ</t>
  </si>
  <si>
    <t>293911</t>
  </si>
  <si>
    <t xml:space="preserve">HAŞHAŞ SAPI KONSANTRELERİ; BUPRENORFİN(INN), KODEİN, DİHİDROKODEİN(INN), ETİL MORFİN, ETORFİN(INN), </t>
  </si>
  <si>
    <t>880521</t>
  </si>
  <si>
    <t>HAVA MUHAREBE SİMULATÖRÜ VE BUNLARIN AKSAMI</t>
  </si>
  <si>
    <t>293979</t>
  </si>
  <si>
    <t>BİTKİSEL KÖKENLİ DİĞER ALKALOİDLER VE BUNLARIN TUZLARI, ESTERLERİ, ETERLERİ VE DİĞER TÜREVLERİ</t>
  </si>
  <si>
    <t>902190</t>
  </si>
  <si>
    <t>VÜCUT KUSUR VEYA NOKSANLIĞINI GİDERMEK AMACIYLA KULLANILAN DİĞER CİHAZLAR VE AKSAM VE PARÇALAR</t>
  </si>
  <si>
    <t>300290</t>
  </si>
  <si>
    <t>İNSAN KANI, TEDAVİ/KORUNMA/TEŞHİS İÇİN HAYVAN KANI, DİĞER AŞILAR, TOKSİNLER, MİKROORGANİZMA KÜLTÜRLE</t>
  </si>
  <si>
    <t>852990</t>
  </si>
  <si>
    <t>SADECE VEYA ESAS İTİBARİYLE 85.24 İLA 85.28 POZİSYONLARINDA YER ALAN DİĞER CİHAZLARA MAHSUS AKSAM VE</t>
  </si>
  <si>
    <t>900290</t>
  </si>
  <si>
    <t>ALET VE CİHAZLAR İÇİN HER TÜR MADDEDEN MONTE EDİLMİŞ DİĞER MERCEKLER, PRİZMALAR, AYNALAR VE DİĞER OP</t>
  </si>
  <si>
    <t>902139</t>
  </si>
  <si>
    <t>VÜCUDUN DİĞER SUNİ PARÇALARI</t>
  </si>
  <si>
    <t>810196</t>
  </si>
  <si>
    <t>TUNGSTEN (VOLFRAM) TELLER</t>
  </si>
  <si>
    <t>420231</t>
  </si>
  <si>
    <t>CEPTE/EL ÇANTASINDA TAŞINAN EŞYA; DIŞ YÜZLERİ DERİ VE KÖSELEDEN/RUGANDAN OLANLAR</t>
  </si>
  <si>
    <t>841191</t>
  </si>
  <si>
    <t>TURBOJETLER VE TURBOPROPELLERLER İÇİN AKSAM VE PARÇALAR</t>
  </si>
  <si>
    <t>010639</t>
  </si>
  <si>
    <t>CANLI DİĞER KUŞLAR</t>
  </si>
  <si>
    <t>041090</t>
  </si>
  <si>
    <t>TARİFENİN BAŞKA YERİNDE BELİRTİLMEYEN VEYA YER ALMAYAN HAYVANSAL MENŞELİ YENİLEN DİĞER ÜRÜNLER</t>
  </si>
  <si>
    <t>285210</t>
  </si>
  <si>
    <t>CİVANIN ORGANİK VEYA İNORGANİK BİLEŞİKLERİ (AMALGAMLAR HARİÇ); KİMYASAL OLARAK TANIMLANMIŞ OLANLAR</t>
  </si>
  <si>
    <t>294190</t>
  </si>
  <si>
    <t>DİĞER ANTİBİYOTİKLER, TÜREVLERİ; TUZLARI</t>
  </si>
  <si>
    <t>370500</t>
  </si>
  <si>
    <t>FOTOĞRAFÇILIKTA KULLANILAN LEVHA VE FİLMLER (DOLU VE DEVELOPE EDİLMİŞ) (SİNEMACILIKTA KULLANILAN FİL</t>
  </si>
  <si>
    <t>810391</t>
  </si>
  <si>
    <t>TANTALDAN POTALAR</t>
  </si>
  <si>
    <t>911440</t>
  </si>
  <si>
    <t>SAATLER İÇİN TABLALAR VE KÖPRÜLER</t>
  </si>
  <si>
    <t>320490</t>
  </si>
  <si>
    <t>LÜMİNOFOR OLARAK KULLANILAN SENTETİK ORGANİK ÜRÜNLER</t>
  </si>
  <si>
    <t>330410</t>
  </si>
  <si>
    <t>DUDAK MAKYAJ MÜSTAHZARLARI</t>
  </si>
  <si>
    <t>160431</t>
  </si>
  <si>
    <t>HAVYAR; HAZIRLANMIŞ VEYA KONSERVE EDİLMİŞ</t>
  </si>
  <si>
    <t>901390</t>
  </si>
  <si>
    <t>SIVI KRİSTALLİ TERTİBAT, LAZERLER VE DİĞER OPTİK ALET VE CİHAZLAR İÇİN AKSAM, PARÇA VE AKSESUAR</t>
  </si>
  <si>
    <t>294130</t>
  </si>
  <si>
    <t>TETRASİKLİNLER VE TÜREVLERİ; BUNLARIN TUZLARI</t>
  </si>
  <si>
    <t>902129</t>
  </si>
  <si>
    <t>PROTEZ DİŞ BAĞLANTI PARÇALARI</t>
  </si>
  <si>
    <t>810199</t>
  </si>
  <si>
    <t>TUNGSTENDEN (VOLFRAM) MAMULLER</t>
  </si>
  <si>
    <t>711719</t>
  </si>
  <si>
    <t>ADİ METALDEN TAKLİT DİĞER MÜCEVHERCİ EŞYASI; KIYMETLİ METALLERLE KAPLANMIŞ OLSUN OLMASIN</t>
  </si>
  <si>
    <t>911490</t>
  </si>
  <si>
    <t>SAATLER İÇİN DİĞER AKSAM</t>
  </si>
  <si>
    <t>300660</t>
  </si>
  <si>
    <t>ESASI HORMON, 29.37 POZİSYONUNUN DİĞER ÜRÜNLER VEYA SPERMİSİT OLAN GEBELİĞİ ÖNLEYİCİ KİMYASAL MÜSTAH</t>
  </si>
  <si>
    <t>902110</t>
  </si>
  <si>
    <t>ORTOPEDİK VEYA KIRIKLARA MAHSUS CİHAZLAR</t>
  </si>
  <si>
    <t>901290</t>
  </si>
  <si>
    <t>MİKROSKOPLARA (OPTİK MİKROSKOPLAR HARİÇ) VE DİFRAKSİYON CİHAZLARINA AİT AKSAM, PARÇA VE AKSESUAR</t>
  </si>
  <si>
    <t>854190</t>
  </si>
  <si>
    <t>DİYOD, YARI İLETKEN TERTİBAT, IŞIK YAYAN DİYODLAR (LED) VE MONTE EDİLMİŞ PİEZO ELEKTRİK KRİSTALLER İ</t>
  </si>
  <si>
    <t>880710</t>
  </si>
  <si>
    <t>88.01, 88.02 VEYA 88.06 POZİSYONLARINDAKİ HAVA TAŞITLARININ PERVANELERİ VE ROTORLARI VE BUNLARIN AKS</t>
  </si>
  <si>
    <t>300439</t>
  </si>
  <si>
    <t xml:space="preserve">HORMONLARI VEYA 29.37 POZİSYONUNDAKİ DİĞER ÜRÜNLERİ İÇEREN VE HORMON OLARAK KULLANILAN (ANTİBİYOTİK </t>
  </si>
  <si>
    <t>293354</t>
  </si>
  <si>
    <t>MALONİL ÜRENİN (BARBUTİRİK ASİT) DİĞER TÜREVLERİ VE BUNLARIN TUZLARI</t>
  </si>
  <si>
    <t>430310</t>
  </si>
  <si>
    <t>KÜRKTEN GİYİM EŞYASI VE AKSESUARLAR</t>
  </si>
  <si>
    <t>320650</t>
  </si>
  <si>
    <t>LÜMİNOFOR OLARAK KULLANILAN ANORGANİK ÜRÜNLER</t>
  </si>
  <si>
    <t>010511</t>
  </si>
  <si>
    <t>HOROZLAR VE TAVUKLAR ("GALLUS DOMESTİCUS" TÜRÜ); AĞIRLIK &lt;=185 GR</t>
  </si>
  <si>
    <t>382765</t>
  </si>
  <si>
    <t>KÜTLECE DİFLOROMETAN (HFC-32) ORANI &gt;= %20 VE KÜTLECE PENTAFLOROETAN (HFC-125) ORANI &gt;= %20 FAKAT CF</t>
  </si>
  <si>
    <t>290343</t>
  </si>
  <si>
    <t>FLORMETAN (HFC-41), 1,2-DİFLOROETAN (HFC-152), 1,1-DİFLORETAN (HFC-152A)</t>
  </si>
  <si>
    <t>240499</t>
  </si>
  <si>
    <t>İNSAN VÜCUDUNA NİKOTİN ALMAK İÇİN KULLANILAN NİKOTİN İÇEREN ÜRÜNLER; AĞIZ YOLUYLA ALINANLAR VE TRANS</t>
  </si>
  <si>
    <t>711711</t>
  </si>
  <si>
    <t>ADİ METALLERDEN KOL DÜĞMELERİ VB. DÜĞMELER; KIYMETLİ METALLERLE KAPLANMIŞ OLSUN OLMASIN</t>
  </si>
  <si>
    <t>360320</t>
  </si>
  <si>
    <t>İNFİLAK FİTİLLERİ</t>
  </si>
  <si>
    <t>300610</t>
  </si>
  <si>
    <t>CERRAHİ DİKİŞLER İÇİN STERİL KATGÜTLER, BENZERİ DİKİŞ MALZEMELERİ, STERL DOKU YAPIŞTICILAR, LAMİNARY</t>
  </si>
  <si>
    <t>280470</t>
  </si>
  <si>
    <t>FOSFOR</t>
  </si>
  <si>
    <t>381800</t>
  </si>
  <si>
    <t>ELEKTRONİKTE KULLANILMAK ÜZERE DOPE EDİLMİŞ KİMYASAL ELEMENTLAR VE BİLEŞİKLER</t>
  </si>
  <si>
    <t>293352</t>
  </si>
  <si>
    <t>MALONİL ÜRE (BARBUTİRİK ASİT) VE TUZLARI</t>
  </si>
  <si>
    <t>420330</t>
  </si>
  <si>
    <t>BEL KEMERİ, KILIÇ KAYIŞI VE PALASKALAR; TABİİ VEYA TERKİP YOLUYLA ELDE EDİLEN DERİ VE KÖSELEDEN</t>
  </si>
  <si>
    <t>382489</t>
  </si>
  <si>
    <t>KISA ZİNCİRLİ KLORLU PARAFİNLERİ İÇEREN KARIŞIMLAR VE MÜSTAHZARLAR</t>
  </si>
  <si>
    <t>853670</t>
  </si>
  <si>
    <t>OPTİK LİFLER, OPTİK LİF DEMETLERİ VEYA KABLOLARI İÇİN KONNEKTÖRLER</t>
  </si>
  <si>
    <t>853221</t>
  </si>
  <si>
    <t>TANTAL SABİT ELEKTRİK KONDANSATÖRLER</t>
  </si>
  <si>
    <t>300310</t>
  </si>
  <si>
    <t>PENİSİLANİK ASİT BÜNYELİ PENİSİLİNLER VE TÜREVLERİ VEYA STREPTOMİSİNIER VE TÜREVLERİNİ İÇERENLER (DO</t>
  </si>
  <si>
    <t>370199</t>
  </si>
  <si>
    <t>FOTOĞRAFÇILIKTA KULLANILAN DİĞER LEVHA FİLMLER</t>
  </si>
  <si>
    <t>030192</t>
  </si>
  <si>
    <t>YILAN BALIKLARI (ANGUİLLA SPP.); CANLI</t>
  </si>
  <si>
    <t>300251</t>
  </si>
  <si>
    <t>HÜCRE TEDAVİSİ İÇİN HÜCRE KÜLTÜRLERİ (DEĞİŞTİRİLMİŞ OLSUN OLMASIN)</t>
  </si>
  <si>
    <t>880790</t>
  </si>
  <si>
    <t>88.01, 88.02 VEYA 88.06 POZİSYONLARINDAKİ HAVA TAŞITLARININ DİĞER AKSAM VE PARÇALARI</t>
  </si>
  <si>
    <t>330300</t>
  </si>
  <si>
    <t>PARFÜMLER VE TUVALET SULARI</t>
  </si>
  <si>
    <t>903190</t>
  </si>
  <si>
    <t xml:space="preserve">PROFİL PROJEKTÖRLERİ VE BU FASILDA BELİRTİLMEYEN VEYA YER ALMAYAN ÖLÇME VEYA KONTROL ALET, CİHAZ VE </t>
  </si>
  <si>
    <t>293980</t>
  </si>
  <si>
    <t>DİĞER ALKALOİDLER VE BUNLARIN TUZLARI, ETERLERİ, ESTERLERİ VE DİĞER TÜREVLERİ</t>
  </si>
  <si>
    <t>901850</t>
  </si>
  <si>
    <t>GÖZ TIBBINA AİT DİĞER ALET VE CİHAZLAR</t>
  </si>
  <si>
    <t>731419</t>
  </si>
  <si>
    <t>DEMİR VEYA DİĞER ÇELİKTEN DİĞER DOKUNMUŞ MENSUCAT (METAL MENSUCAT)</t>
  </si>
  <si>
    <t>900319</t>
  </si>
  <si>
    <t>GÖZLÜKLERE VEYA BENZERİ EŞYAYA AİT ÇERÇEVELER; PLASTİK MADDELERDEN OLANLAR HARİÇ</t>
  </si>
  <si>
    <t>820810</t>
  </si>
  <si>
    <t>METAL İŞLEYEN MAKİNA VEYA MEKANİK CİHAZLARA MAHSUS ADİ METALLERDEN BIÇAKLAR VE KESİCİ AĞIZLAR</t>
  </si>
  <si>
    <t>810399</t>
  </si>
  <si>
    <t>TANTALDAN DİĞER EŞYA</t>
  </si>
  <si>
    <t>811299</t>
  </si>
  <si>
    <t>HAFNİYUM (SELTİYUM), GERMANYUM, NİOBYUM (KOLOMBİYUM), RENYUM, GALLİYUM, İNDİYUM VE VANADYUMDAN MAMÜL</t>
  </si>
  <si>
    <t>903090</t>
  </si>
  <si>
    <t>9030 POZİSYONUNDAKİ ALET VE CİHAZLAR İÇİN AKSAM, PARÇA VE AKSESUAR</t>
  </si>
  <si>
    <t>290346</t>
  </si>
  <si>
    <t>1,1,1,2,3,3,3-HEPTAFLORPROPAN (HFC-227EA), 1,1,1,2,2,3-HEKZAFLORPROPAN (HFC-236CB), 1,1,1,2,3,3-HEKZ</t>
  </si>
  <si>
    <t>330491</t>
  </si>
  <si>
    <t>PUDRALAR</t>
  </si>
  <si>
    <t>420291</t>
  </si>
  <si>
    <t>SEYAHAT, TUVALET, SIRT, SPOR ÇANTALARI, FOTOĞRAF MAKİNESİ, MÜZİK ALETİ MAHFAZALARI, SİGARA KUTULARI,</t>
  </si>
  <si>
    <t>880720</t>
  </si>
  <si>
    <t>88.01, 88.02 VEYA 88.06 POZİSYONLARINDAKİ HAVA TAŞITLARININ İNİŞ TAKIMLARI VE BUNLARIN AKSAM VE PARÇ</t>
  </si>
  <si>
    <t>091020</t>
  </si>
  <si>
    <t>SAFRAN</t>
  </si>
  <si>
    <t>300460</t>
  </si>
  <si>
    <t xml:space="preserve">ANTİ-SITMA AKTİF MADDELERİNİ (FASLIN 2 NO.LU ALT POZİSYON NOTU) İÇEREN İLAÇLAR; DOZLANDIRILMIŞ VEYA </t>
  </si>
  <si>
    <t>120770</t>
  </si>
  <si>
    <t>KAVUN, KARPUZ TOHUMU</t>
  </si>
  <si>
    <t>300249</t>
  </si>
  <si>
    <t>TOKSİNLER, MİKROORGANİZMA KÜLTÜRLERİ (MAYALAR HARİÇ) VE BENZERİ ÜRÜNLER; İNSANLAR İÇİN VE VETERİNERL</t>
  </si>
  <si>
    <t>810299</t>
  </si>
  <si>
    <t>MOLİBDENDEN MAMULLER</t>
  </si>
  <si>
    <t>851771</t>
  </si>
  <si>
    <t>HER TÜRLÜ ANTENLER VE ANTEN YANSITICILARI VE BUNLARIN AKSAM-PARÇALARI</t>
  </si>
  <si>
    <t>900792</t>
  </si>
  <si>
    <t>SİNEMA PROJEKTÖRLERİNE AİT AKSAM, PARÇA VE AKSESUAR</t>
  </si>
  <si>
    <t>853224</t>
  </si>
  <si>
    <t>SERAMİK DİELEKTRİKLİ SABİT KONDANSATÖRLER (ÇOK KATLI)</t>
  </si>
  <si>
    <t>854800</t>
  </si>
  <si>
    <t>BU FASILIN HERHANGİ BİR YERİNDE BELİRTİLMEYEN VEYA YER ALMAYAN MAKİNA, CİHAZ VEYA ALETLERİN ELEKTRİK</t>
  </si>
  <si>
    <t>330420</t>
  </si>
  <si>
    <t>GÖZ MAKYAJ MÜSTAHZARLARI</t>
  </si>
  <si>
    <t>290347</t>
  </si>
  <si>
    <t>1,1,1,3,3-PENTAFLOROPROPAN (HFC-245FA), 1,1,2,2,3-PENTAFLORPROPAN (HFC-245CA)</t>
  </si>
  <si>
    <t>902490</t>
  </si>
  <si>
    <t>MADDELERİN SERTLİĞİNİ, DAYANIKLILIĞINI, MUKAVEMETİNİ, VB MEKANİK ÖZELLİKLERİNİ DENEME VE KONTROLE MA</t>
  </si>
  <si>
    <t>847890</t>
  </si>
  <si>
    <t>TÜTÜNÜN HAZIRLANMASINA VEYA İŞLENMESİNE MAHSUS MAKİNE VE CİHAZLARIN AKSAM VE PARÇALARI</t>
  </si>
  <si>
    <t>880730</t>
  </si>
  <si>
    <t>UÇAK, HELİKOPTER VEYA İNSANSIZ HAVA TAŞITLARININ DÍĞER AKSAM VE PARÇALARI</t>
  </si>
  <si>
    <t>070110</t>
  </si>
  <si>
    <t>PATATES (TOHUMLUK)</t>
  </si>
  <si>
    <t>010121</t>
  </si>
  <si>
    <t>ATLAR; DAMIZLIK OLANLAR</t>
  </si>
  <si>
    <t>300212</t>
  </si>
  <si>
    <t>ANTİSERUMLAR VE DİĞER KAN FRAKSİYONLARI</t>
  </si>
  <si>
    <t>901190</t>
  </si>
  <si>
    <t>KOMBİNE HALDEKİ OPTİK MİKROSKOPLARA (FOTOMİKROGRAFI, SİNEFOTOMİKROGRAFİ VEYA MİKROPROJEKSİYON MİKSOS</t>
  </si>
  <si>
    <t>292990</t>
  </si>
  <si>
    <t>DİĞER AZOT GRUPLU BİLEŞİKLER</t>
  </si>
  <si>
    <t>847330</t>
  </si>
  <si>
    <t>84.71 POZİSYONUNDAKİ MAKİNALARA AİT AKSAM, PARÇA VE AKSESUAR</t>
  </si>
  <si>
    <t>370191</t>
  </si>
  <si>
    <t>RENKLİ FOTOĞRAF (POLİKROM) İÇİN KULLANILAN LEVHA FİLMLER</t>
  </si>
  <si>
    <t>731414</t>
  </si>
  <si>
    <t>PASLANMAZ ÇELİKTEN DİĞER DOKUNMUŞ MENSUCAT</t>
  </si>
  <si>
    <t>680421</t>
  </si>
  <si>
    <t>BİLEĞİ TAŞLARI, BİLEĞİ ÇARKLARI VE BENZERLERİ; AGLOMERE EDİLMİŞ SENTETİK VEYA TABİİ ELMASTAN</t>
  </si>
  <si>
    <t>902590</t>
  </si>
  <si>
    <t xml:space="preserve">HİDROMETRELER VB. ALETLER, TERMOMETRELER, PİROMETRELER, BAROMETRELER, HİGROMETRELER, PSİKROMETRELER </t>
  </si>
  <si>
    <t>281530</t>
  </si>
  <si>
    <t>SODYUM VEYA POTASYUMUN PEROKSİTLERİ</t>
  </si>
  <si>
    <t>853230</t>
  </si>
  <si>
    <t>DEĞİŞKEN VEYA AYARLANABİLİR (ÖN AYAR YAPILABİLİR) KONDANSATÖRLER</t>
  </si>
  <si>
    <t>360330</t>
  </si>
  <si>
    <t>AĞIZ OTLARI</t>
  </si>
  <si>
    <t>821591</t>
  </si>
  <si>
    <t>KIYMETLİ METALLERLE KAPLANMIŞ DİĞER MUTFAK VE SOFRA EŞYASI (KAŞIKLAR, ÇATALLAR, KEPÇELER, VB.)</t>
  </si>
  <si>
    <t>901590</t>
  </si>
  <si>
    <t>ARAZİ ÖLÇME, HİDROGRAFİ, OŞİNOGRAFİ, HİDROLOJİ, METEOROLOJİ VEYA JEOFİZİK ALET VE CİHAZLARI VE TELEM</t>
  </si>
  <si>
    <t>902790</t>
  </si>
  <si>
    <t>MİKROTOMLAR VE 90.27 POZİSYONUNDAKİ ALET VE CİHAZLAR İÇİN AKSAM, PARÇA VE AKSESUAR</t>
  </si>
  <si>
    <t>901090</t>
  </si>
  <si>
    <t>9010 POZİSYONUNDAKİ, FOTOĞRAF LABORATUVARLARINDA KULLANILAN ALET VE CİHAZLAR, NEGATOSKOPLAR, PROJEKS</t>
  </si>
  <si>
    <t>901832</t>
  </si>
  <si>
    <t xml:space="preserve">TIPTA, CERRAHİDE, DİŞÇİLİKTE VE VETERİNERLİKTE KULLANILAN METALDEN BORU ŞEKLİNDE İĞNELER VE CERRAHİ </t>
  </si>
  <si>
    <t>880529</t>
  </si>
  <si>
    <t xml:space="preserve">YERDE UÇUŞ EĞİTİMİ YAPMAYA MAHSUS CİHAZLAR VE BUNLARIN AKSAM VE PARÇALARI; HAVA MUHAREBE SİMULATÖRÜ </t>
  </si>
  <si>
    <t>700220</t>
  </si>
  <si>
    <t>CAMDAN ÇUBUKLAR (İŞLENMEMİŞ)</t>
  </si>
  <si>
    <t>151560</t>
  </si>
  <si>
    <t>MİKROBİYAL KATI VE SIVI YAĞLAR VE FRAKSİYONLARI (RAFİNE EDİLMİŞ OLSUN OLMASIN, FAKAT KİMYASAL OLARAK</t>
  </si>
  <si>
    <t>731442</t>
  </si>
  <si>
    <t>DEMİR VEYA ÇELİKTEN MAMÜL TELLERDEN PLASTİK MADDELERLE KAPLANMIŞ DİĞER MENSUCAT, IZGARA, AĞ VE KAFES</t>
  </si>
  <si>
    <t>382219</t>
  </si>
  <si>
    <t>BİR MESNET ÜZERİNDE BULUNAN LABORATUVARLARDA VEYA TEŞHİSTE KULLANILAN DİĞER REAKTİFLER VE DİĞER MÜST</t>
  </si>
  <si>
    <t>851590</t>
  </si>
  <si>
    <t>8515 POZİSYONUNDAKİ MAKİNE VE CİHAZLAR İÇİN AKSAM VE PARÇALAR</t>
  </si>
  <si>
    <t>940569</t>
  </si>
  <si>
    <t>IŞIKLI PANOLAR, IŞIKLI TABELALAR VE IŞIKLI İSİM TABELALARI VE BENZERİ EŞYA; LED IŞIK KAYNAĞI İLE KUL</t>
  </si>
  <si>
    <t>290359</t>
  </si>
  <si>
    <t>ASİKLİK HİDROKARBONLARIN DOYMAMIŞ FLORLANMIŞ DİĞER TÜREVLERİ</t>
  </si>
  <si>
    <t>420310</t>
  </si>
  <si>
    <t>DERİ VE KÖSELEDEN GİYİM EŞYASI</t>
  </si>
  <si>
    <t>750720</t>
  </si>
  <si>
    <t>NİKELDEN BORU BAĞLANTI PARÇALARI</t>
  </si>
  <si>
    <t>282911</t>
  </si>
  <si>
    <t>SODYUM KLORAT</t>
  </si>
  <si>
    <t>681519</t>
  </si>
  <si>
    <t>GRAFİT VEYA KARBONDAN EŞYA; KARBON ELYAF, KARBON ELYAFTAN EŞYA VE ELEKTRİK İŞLERİNDE KULLANILANLAR H</t>
  </si>
  <si>
    <t>621710</t>
  </si>
  <si>
    <t>GİYİM EŞYASI AKSESUARLARI (ÖRÜLMEMİŞ VEYA KROŞE OLMAYAN)</t>
  </si>
  <si>
    <t>690912</t>
  </si>
  <si>
    <t>MOHS SKALASINA GÖRE SERTLİĞİ &gt;= 9 OLAN SERAMİKTEN EŞYA</t>
  </si>
  <si>
    <t>291462</t>
  </si>
  <si>
    <t>KOENZİM Q10 (UBİDECARENONE (INN))</t>
  </si>
  <si>
    <t>911190</t>
  </si>
  <si>
    <t>SAATLERİN ZARFLARININ AKSAM VE PARÇALARI</t>
  </si>
  <si>
    <t>731990</t>
  </si>
  <si>
    <t>DEMİR VEYA ÇELİKTEN EL İLE KULLANMAYA MAHSUS DİKİŞ İĞNELERİ, ÖRGÜ ŞİŞLERİ, ÇUVALDIZLAR, TIĞLAR, İŞLE</t>
  </si>
  <si>
    <t>300640</t>
  </si>
  <si>
    <t>DİŞÇİ ÇİMENTOLARI, DİĞER DİŞ DOLGU MADDELERİ, KEMİKLERİN TEDAVİSİNDE KULLANILAN ÇİMENTOLAR</t>
  </si>
  <si>
    <t>271129</t>
  </si>
  <si>
    <t>HİDROKARBONLAR (GAZ HALİNDE)</t>
  </si>
  <si>
    <t>820740</t>
  </si>
  <si>
    <t>SET VE YİV AÇMAYA MAHSUS DEĞİŞTİRİLEBİLİR ALETLER</t>
  </si>
  <si>
    <t>820780</t>
  </si>
  <si>
    <t>TORNALAMAYA MAHSUS DEĞİŞTİRİLEBİLEN ALETLER</t>
  </si>
  <si>
    <t>040899</t>
  </si>
  <si>
    <t>KUŞ VE KÜMES HAYVANLARININ KABUKSUZ DİĞER YUMURTALARI</t>
  </si>
  <si>
    <t>300490</t>
  </si>
  <si>
    <t>TEDAVİDE VEYA KORUNMADA KULLANILMAK ÜZERE KARIŞIK OLAN VEYA KARIŞIK OLMAYAN DİĞER İLAÇLAR; DOZLANDIR</t>
  </si>
  <si>
    <t>441891</t>
  </si>
  <si>
    <t>BİNA VE İNŞAAT İÇİN DİĞER MARANGOZLUK MAMÜLLERİ VE DİĞER DOĞRAMA PARÇALARI; BAMBUDAN</t>
  </si>
  <si>
    <t>911430</t>
  </si>
  <si>
    <t>SAATLER İÇİN KADRANLAR</t>
  </si>
  <si>
    <t>820760</t>
  </si>
  <si>
    <t>RAYBALAMAYA VEYA DELİK GENİŞLETMEYE MAHSUS DEĞİŞTİRİLEBİLEN ALETLER</t>
  </si>
  <si>
    <t>853223</t>
  </si>
  <si>
    <t>SERAMİK DİELEKTRİKLİ SABİT KONDANSATÖRLER (TEK KATLI)</t>
  </si>
  <si>
    <t>950829</t>
  </si>
  <si>
    <t>DİĞER EĞLENCE PARKI GEZİNTİ EŞYASI</t>
  </si>
  <si>
    <t>382290</t>
  </si>
  <si>
    <t>STANDART (REFERANS) MADDELERİ</t>
  </si>
  <si>
    <t>090520</t>
  </si>
  <si>
    <t>VANİLYA; EZİLMİŞ VEYA ÖĞÜTÜLMÜŞ</t>
  </si>
  <si>
    <t>848690</t>
  </si>
  <si>
    <t>84.86 POZİSYONUNDA YER ALAN MAKİNE VE CİHAZLAR İÇİN AKSAM, PARÇA VE AKSESUAR</t>
  </si>
  <si>
    <t>294150</t>
  </si>
  <si>
    <t>ERİTHROMİSİN VE TÜREVLERİ; BUNLARIN TUZLARI</t>
  </si>
  <si>
    <t>811229</t>
  </si>
  <si>
    <t>KROMDAN MAMULLER</t>
  </si>
  <si>
    <t>761691</t>
  </si>
  <si>
    <t>ALUMİNYUM TELLERDEN MENSUCAT, ÖRGÜLER VE KAFESLİKLER</t>
  </si>
  <si>
    <t>961620</t>
  </si>
  <si>
    <t>KOZMETİK ÜRÜNLERİNİN VEYA TUVALET MÜSTAHZARLARININ KULLANILMASINA MAHSUS BÜYÜK VE KÜÇÜK PONPONLAR</t>
  </si>
  <si>
    <t>830621</t>
  </si>
  <si>
    <t>ADİ METALDEN YAPILMIŞ OLUP KIYMETLİ METALLERLE KAPLANMIŞ HEYKELCİKLER VE DİĞER SÜS EŞYASI</t>
  </si>
  <si>
    <t>291211</t>
  </si>
  <si>
    <t>METANAL (FORMALDEHİT)</t>
  </si>
  <si>
    <t>853321</t>
  </si>
  <si>
    <t>DİĞER SABİT ELEKTRİK REZİSTANSLARI; GÜÇ KAPASİTESİ &lt;= 20 W</t>
  </si>
  <si>
    <t>581099</t>
  </si>
  <si>
    <t>PARÇA, ŞERİT VEYA MOTİF HALİNDE DİĞER İŞLEMELER; DOKUMAYA ELVERİŞLİ DİĞER MADDEDEN</t>
  </si>
  <si>
    <t>580429</t>
  </si>
  <si>
    <t xml:space="preserve">DOKUMAYA ELVERİŞLİ DİĞER MADDELERDEN MAKİNA İŞİ DANTELA (60.02 İLA 60.06 POZİSYONLARINDAKİ MENSUCAT </t>
  </si>
  <si>
    <t>853331</t>
  </si>
  <si>
    <t>TEL SARIMLI DEĞİŞKEN ELEKTRİK REZİSTANSLARI (REOSTALAR VE POTANSİYOMETRELER DAHİL); GÜÇ KAPASİTESİ &lt;</t>
  </si>
  <si>
    <t>950640</t>
  </si>
  <si>
    <t>MASA TENİSİ İÇİN EŞYA VE MALZEME</t>
  </si>
  <si>
    <t>901490</t>
  </si>
  <si>
    <t>PUSULALAR VE DİĞER SEYRÜSEFER ALET VE CİHAZLARI İÇİN AKSAM, PARÇA VE AKSESUAR</t>
  </si>
  <si>
    <t>420600</t>
  </si>
  <si>
    <t>BAĞIRSAK, KURSAK, MESANE VE VETERDEN MAMUL EŞYA</t>
  </si>
  <si>
    <t>370239</t>
  </si>
  <si>
    <t>DİĞER FİLMLER; ENİ &lt;= 105MM, PERFORE EDİLMEMİŞ</t>
  </si>
  <si>
    <t>847350</t>
  </si>
  <si>
    <t>84.70 İLA 84.72 POZİSYONLARINDAKİ MAKİNALARDAN İKİ VEYA DAHA FAZLASINDA AYNI DERECEDE KULLANILMAYA U</t>
  </si>
  <si>
    <t>284030</t>
  </si>
  <si>
    <t>PEROKSİBORATLAR (PERBORATLAR)</t>
  </si>
  <si>
    <t>010649</t>
  </si>
  <si>
    <t>CANLI DİĞER BÖCEKLER</t>
  </si>
  <si>
    <t>810110</t>
  </si>
  <si>
    <t>TUNGSTEN (VOLFRAM) TOZLARI</t>
  </si>
  <si>
    <t>750890</t>
  </si>
  <si>
    <t>NİKELDEN DİĞER MAMULLER</t>
  </si>
  <si>
    <t>300420</t>
  </si>
  <si>
    <t>ANTİBİYOTİKLERİ İÇEREN İLAÇLAR (DOZLANDIRILMIŞ VEYA PERAKENDE SATIŞ İÇİN AMBALAJLANMIŞ)</t>
  </si>
  <si>
    <t>500600</t>
  </si>
  <si>
    <t>İPEK İPLİĞİ VE İPEK DÖKÜNTÜLERİNDEN BÜKÜLMÜŞ İPLİKLER (PERAKENDE SATILACAK HALDE), MİSİNA (İPEK BÖCE</t>
  </si>
  <si>
    <t>821510</t>
  </si>
  <si>
    <t>EN AZ BİR EŞYASI KIYMETLİ METALLERLE KAPLANMIŞ TAKIM HALİNDEKİ MUTFAK VE SOFRA EŞYASI (KAŞIKLAR, ÇAT</t>
  </si>
  <si>
    <t>681280</t>
  </si>
  <si>
    <t>İŞLENMİŞ KROSİDOLİT AMYANT LİFLERİ, KROSİDOLİT AMYANT VEYA KROSİDOLİT AMYANT VE KROSİDOLİT MAGNEZYUM</t>
  </si>
  <si>
    <t>848590</t>
  </si>
  <si>
    <t>KATMANLI ÜRETİM MAKİNELERİ İÇİN AKSAM VE PARÇALAR</t>
  </si>
  <si>
    <t>900390</t>
  </si>
  <si>
    <t>GÖZLÜKLERE VEYA BENZERİ EŞYAYA AİT ÇERÇEVELERİN AKSAM VE PARÇALARI</t>
  </si>
  <si>
    <t>853340</t>
  </si>
  <si>
    <t>DİĞER DEĞİŞKEN ELEKTRİK REZİSTANSLARI (REOSTALAR VE POTANSİYOMETRELER DAHİL)</t>
  </si>
  <si>
    <t>911390</t>
  </si>
  <si>
    <t>SAATLER İÇİN DİĞER MADDELERDEN KAYIŞLAR VE BUNLARDAN AKSAM VE PARÇALARI</t>
  </si>
  <si>
    <t>611190</t>
  </si>
  <si>
    <t>BEBEKLER İÇİN GİYİM EŞYASI VE AKSESUARI; DOKUMAYA ELVERİŞLİ DİĞER MADDELERDEN (ÖRME VEYA KROŞE)</t>
  </si>
  <si>
    <t>381512</t>
  </si>
  <si>
    <t>TAKVİYE EDİLMİŞ KATALİZATÖRLER; AKTİF MADDESİ KIYMETLİ METAL VEYA KIYMETLİ METAL BİLEŞİKLERİ OLANLAR</t>
  </si>
  <si>
    <t>490290</t>
  </si>
  <si>
    <t>DİĞER GAZETE VE PERİYODİK YAYINLAR</t>
  </si>
  <si>
    <t>960110</t>
  </si>
  <si>
    <t>İŞLENMİŞ FİLDİŞİ VE FİLDİŞİNDEN EŞYA</t>
  </si>
  <si>
    <t>810296</t>
  </si>
  <si>
    <t>MOLİBDENDEN TELLER</t>
  </si>
  <si>
    <t>848490</t>
  </si>
  <si>
    <t>POŞET, ZARF VEYA BENZERİ AMBALAJLARA FARKLI KOMPOZİSYONLARDA TAKIM VEYA GRUP HALİNDE TERTİPLENMİŞ CO</t>
  </si>
  <si>
    <t>281310</t>
  </si>
  <si>
    <t>KARBONSÜLFÜR (KARBONDİSÜLFÜR)</t>
  </si>
  <si>
    <t>750810</t>
  </si>
  <si>
    <t>NİKEL TELLERDEN MENSUCAT, IZGARA, AĞ VE KAFESLER</t>
  </si>
  <si>
    <t>841199</t>
  </si>
  <si>
    <t>DİĞER GAZ TÜRBİNLERİ İÇİN AKSAM VE PARÇALAR</t>
  </si>
  <si>
    <t>940561</t>
  </si>
  <si>
    <t xml:space="preserve">LED IŞIK KAYNAĞI İLE KULLANILMAYA MAHSUS IŞIKLI PANOLAR, IŞIKLI TABELALAR VE IŞIKLI İSİM TABELALARI </t>
  </si>
  <si>
    <t>846691</t>
  </si>
  <si>
    <t xml:space="preserve">TAŞ, SERAMİK, BETON, ASBESTLİ ÇİMENTO VB.MİNERAL MADDELERİ İŞLEMEYE VEYA CAMI SOĞUK OLARAK İŞLEMEYE </t>
  </si>
  <si>
    <t>010614</t>
  </si>
  <si>
    <t>TAVŞANLAR VEYA YABANİ TAVŞANLAR</t>
  </si>
  <si>
    <t>842390</t>
  </si>
  <si>
    <t>TARTI ALET VE CİHAZLARININ AKSAM VE PARÇALARI VE HER TÜRLÜ TARTI ALET VE CİHAZLARINA MAHSUS AĞIRLIKL</t>
  </si>
  <si>
    <t>330430</t>
  </si>
  <si>
    <t>MANİKÜR VE PEDİKÜR MÜSTAHZARLARI</t>
  </si>
  <si>
    <t>853990</t>
  </si>
  <si>
    <t>KIZMA VEYA DEŞARJ ESASLI ELEKTRİK AMPULLERİ, ARK LAMBALARI VE LED AMPULLER İÇİN AKSAM VE PARÇALAR</t>
  </si>
  <si>
    <t>710700</t>
  </si>
  <si>
    <t>GÜMÜŞ KAPLAMALI ADİ METALLER (İŞLENMEMİŞ VEYA YARI İŞLENMİŞ)</t>
  </si>
  <si>
    <t>902690</t>
  </si>
  <si>
    <t>SIVILARIN VE GAZLARIN AKIŞ, SEVİYE, BASINÇ VEYA DEĞİŞEBİLİR DİĞER ÖZELLİKLERİNİ ÖLÇMEYE VEYA MUAYENE</t>
  </si>
  <si>
    <t>350610</t>
  </si>
  <si>
    <t>DİĞER MÜSTAHZAR TUTKALLAR VE DİĞER MÜSTAHZAR YAPIŞTIRICILAR; PERAKENDE, AĞIRLIK &lt;=1KG.</t>
  </si>
  <si>
    <t>811090</t>
  </si>
  <si>
    <t>ANTİMONDAN MAMULLER</t>
  </si>
  <si>
    <t>240491</t>
  </si>
  <si>
    <t>AĞIZ YOLUYLA KULLANILAN, NİKOTİN İÇEREN ÜRÜNLER</t>
  </si>
  <si>
    <t>291212</t>
  </si>
  <si>
    <t>ETANAL (ASETALDEHİT)</t>
  </si>
  <si>
    <t>282890</t>
  </si>
  <si>
    <t>HİPOKLORİTLER (KALSİYUM HİPOKLORİT HARİÇ), KLORİTLER, HİPOBROMİTLER</t>
  </si>
  <si>
    <t>081330</t>
  </si>
  <si>
    <t>ELMA (KURUTULMUŞ)</t>
  </si>
  <si>
    <t>290322</t>
  </si>
  <si>
    <t>TRİKLOROETİLEN; DOYMAMIŞ</t>
  </si>
  <si>
    <t>851090</t>
  </si>
  <si>
    <t>KENDİNDEN ELEKTRİK MOTORLU TRAŞ, SAÇ KESME VE HAYVAN KIRKMA MAKİNALARININ, EPİLASYON CİHAZLARININ AK</t>
  </si>
  <si>
    <t>930520</t>
  </si>
  <si>
    <t>93.03 POZİSYONUNDAKİ TÜFEKLERE AİT AKSAM VE PARÇALAR</t>
  </si>
  <si>
    <t>851779</t>
  </si>
  <si>
    <t xml:space="preserve">TELEFON CİHAZLARI, SES, GÖRÜNTÜ VEYA DİĞER BİLGİLERİ ALMAYA VEYA VERMEYE MAHSUS DİĞER CİHAZLAR İÇİN </t>
  </si>
  <si>
    <t>030119</t>
  </si>
  <si>
    <t>SÜS BALIKLARI (TATLISU BALIKLARI HARİÇ); CANLI</t>
  </si>
  <si>
    <t>811292</t>
  </si>
  <si>
    <t>İŞLENMEMİŞ GERMANYUM, VANADYUM, GALLİYUM, HAFNİYUM (SELTİYUM), İNDİYUM, NİOBYUM (KOLOMBİYUM), RENYUM</t>
  </si>
  <si>
    <t>847321</t>
  </si>
  <si>
    <t>ELEKTRONİK HESAP MAKİNELERİ (8470.10, 8470.21, 8470.29) İÇİN AKSAM, PARÇA VE AKSESUAR</t>
  </si>
  <si>
    <t>580790</t>
  </si>
  <si>
    <t>ETİKETLER, ARMALAR VE BENZERİ EŞYA; DOKUNMAMIŞ OLANLAR, PARÇA, ŞERİT HALİNDE VEYA ŞEKLİNE YA DA ÖLÇÜ</t>
  </si>
  <si>
    <t>540259</t>
  </si>
  <si>
    <t>DİĞER SENTETİK FİLAMENTLERDEN İPLİKLER (DİKİŞ İPLİĞİ HARİÇ); METREDE BÜKÜM SAYISI &gt; 50 TUR, PERAKEND</t>
  </si>
  <si>
    <t>291822</t>
  </si>
  <si>
    <t>O-ASETİLSALİSİK ASİT, TUZLARI VE ESTERLERİ</t>
  </si>
  <si>
    <t>300432</t>
  </si>
  <si>
    <t>BÖBREKÜSTÜ BEZİ HORMONLARINI, TÜREVLERİNİ VE YAPISAL BENZERLERİNİ İÇEREN İLAÇLAR; DOZLANDIRILMIŞ VEY</t>
  </si>
  <si>
    <t>382213</t>
  </si>
  <si>
    <t>KAN GRUPLARININ VEYA KAN FAKTÖRLERİNİN TAYİNİ İÇİN BİR MESNET ÜZERİNDE BULUNAN LABORATUVARLARDA/TEŞH</t>
  </si>
  <si>
    <t>360410</t>
  </si>
  <si>
    <t>ŞENLİK FİŞEKLERİ</t>
  </si>
  <si>
    <t>842290</t>
  </si>
  <si>
    <t>84.22 POZİSYONUNDA YER ALAN MAKİNALARIN AKSAM VE PARÇALARI</t>
  </si>
  <si>
    <t>392079</t>
  </si>
  <si>
    <t>DİĞER SELÜLOZ TÜREVLERİNDEN LEVHA, PLAKA, ŞERİT, FİLM, FOLYO VE ŞERİTLER; GÖZENEKSİZ, MESNETSİZ</t>
  </si>
  <si>
    <t>382211</t>
  </si>
  <si>
    <t>SITMA İÇİN BİR MESNET ÜZERİNDE BULUNAN LABORATUVARLARDA VEYA TEŞHİSTE KULLANILAN REAKTİFLER VE MÜSTA</t>
  </si>
  <si>
    <t>831000</t>
  </si>
  <si>
    <t xml:space="preserve">ADİ METALLERDEN İŞARET LEVHALARI, TABELALAR, ADRES LEVHALARI VE BENZERİ LEVHALAR, RAKAMLAR, HARFLER </t>
  </si>
  <si>
    <t>840510</t>
  </si>
  <si>
    <t>GAZ VEYA SU GAZI JENERATÖRLERİ, SU İLE İŞLEYEN ASETİLEN JENERATÖRLERİ VE BENZERİ GAZ JENERATÖRLERİ</t>
  </si>
  <si>
    <t>520515</t>
  </si>
  <si>
    <t>TEK KAT PAMUK İPLİĞİ (DİKİŞ İPIİĞİ HARİÇ); PAMUK &gt;= %85, PENYELENMEMİŞ LİFLERDEN, DESİTEKS &lt;125, MET</t>
  </si>
  <si>
    <t>852290</t>
  </si>
  <si>
    <t>SES KAYDETME VEYA KAYDEDİLEN SESİ TEKRAR VERMEYE MAHSUS CİHAZLARIN, VİDEO KAYIT VEYA GÖSTERME CİHAZL</t>
  </si>
  <si>
    <t>853090</t>
  </si>
  <si>
    <t>85.30 POZİSYONUNDA YER ALAN CİHAZLARA MAHSUS AKSAM VE PARÇALAR</t>
  </si>
  <si>
    <t>900691</t>
  </si>
  <si>
    <t>FOTOĞRAF MAKİNALARINA AİT AKSAM, PARÇA VE AKSESUAR</t>
  </si>
  <si>
    <t>420219</t>
  </si>
  <si>
    <t>SANDIKLAR, BAVULLAR, VALİZLER, EVRAK VE OKUL ÇANTALARI, VB.; DIŞ YÜZLERİ DİĞER MADDELERDEN OLANLAR</t>
  </si>
  <si>
    <t>846890</t>
  </si>
  <si>
    <t>LEHİM VE KAYNAK YAPMAYA MAHSUS MAKİNA VE CİHAZLAR (85.15 HARİÇ) İÇİN VE GAZLA ÇALIŞAN SATIH TAVLAMAY</t>
  </si>
  <si>
    <t>030111</t>
  </si>
  <si>
    <t>SÜS BALIKLARI (TATLISU); CANLI</t>
  </si>
  <si>
    <t>853310</t>
  </si>
  <si>
    <t>KARBONLU SABİT REZİSTANSLAR (TERKİP VEYA FİLM TİPLERİ)</t>
  </si>
  <si>
    <t>830790</t>
  </si>
  <si>
    <t>DİĞER ADİ METALLERDEN EĞİLİP BÜKÜLEBİLEN BORULAR (BORU BAĞLANTI PARÇALARIYLA BİRLİKTE OLSUN OLMASIN)</t>
  </si>
  <si>
    <t>940599</t>
  </si>
  <si>
    <t>AYDINLATMA CİHAZLARININ, IŞIKLI PANOLARIN VE BENZERLERİNİN AKSAM VE PARÇALARI; CAMDAN VE PLASTİK MAD</t>
  </si>
  <si>
    <t>370298</t>
  </si>
  <si>
    <t>DİĞER RULO FİLMLER; EN &gt; 35 MM</t>
  </si>
  <si>
    <t>681320</t>
  </si>
  <si>
    <t xml:space="preserve">AMYANT İÇEREN ESASI MİNERAL MADDELER VEYA SELÜLOZ OLAN FRENLERDE VE SÜRTÜNMEYİ TEMİN EDİCİ MADDELER </t>
  </si>
  <si>
    <t>151630</t>
  </si>
  <si>
    <t>MİKROBİYAL KATI VE SIVI YAĞLAR VE FRAKSİYONLARI; KISMEN/TAMAMEN HİDROJENİZE EDİL., ARA/TEKRAR ESTERL</t>
  </si>
  <si>
    <t>370390</t>
  </si>
  <si>
    <t>FOTOĞRAFÇILIKTA KULLANILAN HASSAS HALE GETİRİLMİŞ DİĞER BOŞ KAĞIT, KARTON</t>
  </si>
  <si>
    <t>293319</t>
  </si>
  <si>
    <t>YAPISINDA BAŞKA BİR HALKAYA YAPIŞMAMIŞ PİRAZOL HALKASI OLAN SADECE AZOTLU HETEROSİKLİK DİĞER BİLEŞİK</t>
  </si>
  <si>
    <t>360350</t>
  </si>
  <si>
    <t>ATEŞLEYİCİ MADDELER</t>
  </si>
  <si>
    <t>961519</t>
  </si>
  <si>
    <t>SAÇ TARAKLARI, SÜS TARAKLARI, SAÇ TOKALARI VE BENZERİ EŞYA; SERTLEŞTİRİLMİŞ KAUÇUKTAN VEYA PLASTİKTE</t>
  </si>
  <si>
    <t>820590</t>
  </si>
  <si>
    <t>ADİ METALLERDEN DİĞER ALETLER (BU POZİSYONUN İKİ VEYA DAHA FAZLA ALT POZİSYONUNDA YER ALAN ÜRÜNLERDE</t>
  </si>
  <si>
    <t>860800</t>
  </si>
  <si>
    <t>DEMİRYOLU/TRAMVAY HATLARI İÇİN SABİT MALZEME VE DEMİRYOLU, KARAYOLU, LİMAN VB. İÇİN İŞARET, EMNİYET/</t>
  </si>
  <si>
    <t>701400</t>
  </si>
  <si>
    <t>SİNYALİZASYON CAMLARI VE CAMDAN OPTİK ELEMANLAR; OPTİK TARZDA İŞLENMEMİŞ, 7015 POZİSYONUNDAKİLER HAR</t>
  </si>
  <si>
    <t>370296</t>
  </si>
  <si>
    <t>DİĞER RULO FİLMLER; UZUNLUK &lt;= 30 M, EN &lt;= 35 MM</t>
  </si>
  <si>
    <t>290911</t>
  </si>
  <si>
    <t>DİETİL ETER (ETER)</t>
  </si>
  <si>
    <t>420232</t>
  </si>
  <si>
    <t xml:space="preserve">CEPTE VEYA EL ÇANTASINDA TAŞINAN EŞYA; DIŞ YÜZLERİ PLASTİKTEN MAMÜL MADDE YAPRAKLARINDAN / DOKUMAYA </t>
  </si>
  <si>
    <t>280530</t>
  </si>
  <si>
    <t>NADİR TOPRAK METALLER, SKANDİYUM VE İTRİYUM</t>
  </si>
  <si>
    <t>701120</t>
  </si>
  <si>
    <t>KATOD IŞIN TÜPLERİ İÇİN AÇIK CAM ZARFLAR (AMPULLER VE TÜPLER DAHİL) VE BUNLARIN CAMDAN PARÇALARI (DO</t>
  </si>
  <si>
    <t>940549</t>
  </si>
  <si>
    <t>ELEKTRİKLİ DİĞER AYDINLATMA CİHAZLARI</t>
  </si>
  <si>
    <t>510810</t>
  </si>
  <si>
    <t>İNCE HAYVAN KILINDAN İPLİKLER; KARDE EDİLMİŞ, PERAKENDE SATILACAK HALE GETİRİLMEMİŞ</t>
  </si>
  <si>
    <t>490520</t>
  </si>
  <si>
    <t>HER NEVİ MATBU HARİTALAR VE HİDROGRAFİK VEYA BENZERİ HARİTALAR (ATLASLAR, DUVAR HARİTALARI, TOPOGRAF</t>
  </si>
  <si>
    <t>280519</t>
  </si>
  <si>
    <t>DİĞER ALKALİ METALLER VEYA DİĞER TOPRAK ALKALİ METALLER</t>
  </si>
  <si>
    <t>840140</t>
  </si>
  <si>
    <t>NÜKLEER REAKTÖRLERİN AKSAM VE PARÇALARI</t>
  </si>
  <si>
    <t>930599</t>
  </si>
  <si>
    <t>93.03 POZİSYONUNDAKİ SİLAHLAR (TÜFEKLER HARİÇ) VE 93.04 POZİSYONUNDAKİ SİLAHLAR İÇİN AKSAM VE PARÇAL</t>
  </si>
  <si>
    <t>852910</t>
  </si>
  <si>
    <t>85.24 İLA 85.28 POZİSYONLARINDA YER ALAN CİHAZLARA MAHSUS ANTENLER, HER TÜR YANSITICI ANTENLER VE BU</t>
  </si>
  <si>
    <t>293690</t>
  </si>
  <si>
    <t>VİTAMİN KARIŞIMLARI VE PROVİTAMİNLER (TABİİ KONSANTRELER DAHİL)</t>
  </si>
  <si>
    <t>821193</t>
  </si>
  <si>
    <t>SABİT AĞIZLI BIÇAKLARIN HARİCİNDEKİ BIÇAKLAR; TAKIM HALİNDE OLMAYAN</t>
  </si>
  <si>
    <t>620990</t>
  </si>
  <si>
    <t>BEBEK İÇİN GİYİM EŞYASI VE AKSASUAR; DOKUNABİLİR DİĞER MADDELERDEN (ÖRÜLMEMİŞ VEYA KROŞE OLMAYAN)</t>
  </si>
  <si>
    <t>902990</t>
  </si>
  <si>
    <t>DEVİR ADEDİ SAYACI, ÜRETİM SAYACI, TAKSİMETRE, MİLOMETRE, PEDOMETRE VE BENZERLERİ, HIZ GÖSTERGELERİ,</t>
  </si>
  <si>
    <t>690310</t>
  </si>
  <si>
    <t xml:space="preserve">ATEŞE DAYANIKLI DİĞER SERAMİK EŞYA (KARNİ, POTAFIRIN, KAPSÜL, TAPA, MESNET, KAL POTASI, KILIF, TÜP, </t>
  </si>
  <si>
    <t>690390</t>
  </si>
  <si>
    <t>903290</t>
  </si>
  <si>
    <t>OTOMATİK AYAR VEYA KONTROL ALET VE CİHAZLARI İÇİN AKSAM VE PARÇALAR</t>
  </si>
  <si>
    <t>730729</t>
  </si>
  <si>
    <t>BORULAR İÇİN PASLANMAZ ÇELİKTEN DİĞER BAĞLANTI PARÇALARI</t>
  </si>
  <si>
    <t>370231</t>
  </si>
  <si>
    <t>RENKLİ FOTOĞRAF (POLİKROM) İÇİN RULO HALİNDE FİLMLER; ENİ &lt;= 105MM, PERFORE EDİLMEMİŞ</t>
  </si>
  <si>
    <t>853690</t>
  </si>
  <si>
    <t xml:space="preserve">ELEKTRİK DEVRELERİNİN ANAHTARLANMASI/KORUNMASI VEYA ELEKTRİK DEVRESİNE/DEVRESİNDEN BAĞLANTI YAPMAYA </t>
  </si>
  <si>
    <t>851490</t>
  </si>
  <si>
    <t>8514 POZİSYONUNDA YER ALAN OCAK, FIRIN VE CİHAZLAR İÇİN AKSAM VE PARÇALAR</t>
  </si>
  <si>
    <t>847590</t>
  </si>
  <si>
    <t>84.75 POZİSYONUNDAKİ MAKİNALAR İÇİN AKSAM VE PARÇALAR</t>
  </si>
  <si>
    <t>903300</t>
  </si>
  <si>
    <t>90. FASILDA YER ALAN MAKİNA, ALET VE CİHAZLARA AİT BAŞKA YERDE BELİRTİLMEMİŞ AKSAM, PARÇA VE AKSESUA</t>
  </si>
  <si>
    <t>430390</t>
  </si>
  <si>
    <t>KÜRKTEN DİĞER MAMÜLLER</t>
  </si>
  <si>
    <t>290329</t>
  </si>
  <si>
    <t>ASİKLİK HİDROKARBONLARIN DOYMAMIŞ KLORLANMIŞ DİĞER TÜREVLERİ</t>
  </si>
  <si>
    <t>730519</t>
  </si>
  <si>
    <t>DEMİR/ÇELİKTEN GAZ/PETROL BORU HATLARINDA KULLANILAN İNCE-KALIN BORULAR; PERÇİNLİ VB. ŞEKİLLERDE KAP</t>
  </si>
  <si>
    <t>581091</t>
  </si>
  <si>
    <t>PARÇA, ŞERİT VEYA MOTİF HALİNDE DİĞER İŞLEMELER; PAMUKTAN</t>
  </si>
  <si>
    <t>902300</t>
  </si>
  <si>
    <t>TEŞHİR EDİLMEK (ÖĞRETİMDE VEYA SERGİLERDE) ÜZERE İMAL EDİLEN VE BAŞKA AMAÇLAR İÇİN KULLANILMAYA ELVE</t>
  </si>
  <si>
    <t>281390</t>
  </si>
  <si>
    <t>AMETALLERİN DİĞER SÜLFÜRLERİ VE TİCARİ FOSFORTRİSÜLFÜR</t>
  </si>
  <si>
    <t>330499</t>
  </si>
  <si>
    <t>DİĞER MAKYAJ VE GÜZELLİK BAKIM MÜSTAHZARLARI (İLAÇLAR HARİÇ, GÜNEŞ KREMLERİ DAHİL)</t>
  </si>
  <si>
    <t>030384</t>
  </si>
  <si>
    <t>DENİZ LEVREĞİ; DONDURULMUŞ</t>
  </si>
  <si>
    <t>520615</t>
  </si>
  <si>
    <t>TEK KAT İPL. (DİKİŞ İPIİĞİ HARİÇ); AĞIRLIKLI PAMUK FAKAT &lt; %85, PENYELENMEMİŞ LİF., DESİTEKS&lt;125, ME</t>
  </si>
  <si>
    <t>300630</t>
  </si>
  <si>
    <t>RADYOGRAFİ MUAYENELERİ İÇİN X IŞINLARINI GEÇİRMEYEN MÜSTAHZARLAR VE HASTAYA TATBİK EDİLMEK ÜZERE HAZ</t>
  </si>
  <si>
    <t>360360</t>
  </si>
  <si>
    <t>ELEKTRİKLİ İNFİLAK ETTİRİCİ MADDELER</t>
  </si>
  <si>
    <t>870892</t>
  </si>
  <si>
    <t>87.01 İLA 87.05 POZİSYONLARINDA YER ALAN MOTORLU KARA TAŞITLARI İÇİN EKSOZ SUSTURUCULARI, EKSOZ BORU</t>
  </si>
  <si>
    <t>810999</t>
  </si>
  <si>
    <t>ZİRKONYUMDAN DİĞER ÜRÜNLER; AĞIRLIKÇA HAFNİYUM İÇERİĞİ 1 PARÇA HAFNİYUMA 500 PARÇA ZİRKONYUM VEYA DA</t>
  </si>
  <si>
    <t>350211</t>
  </si>
  <si>
    <t>YUMURTA ALBÜMİNİ (OVALBÜMİN); KURUTULMUŞ</t>
  </si>
  <si>
    <t>950826</t>
  </si>
  <si>
    <t>SU PARKI EĞLENCE EŞYASI</t>
  </si>
  <si>
    <t>701710</t>
  </si>
  <si>
    <t>ERİTİLMİŞ KUVARS VEYA ERİTİLMİŞ SİLİSTEN LABORATUVAR VE ECZANE EŞYASI İLE SAĞLIĞI KORUYUCU EŞYA (TAK</t>
  </si>
  <si>
    <t>330130</t>
  </si>
  <si>
    <t>REZİNOİTLER</t>
  </si>
  <si>
    <t>030459</t>
  </si>
  <si>
    <t>DİĞER BALIKLARIN ETLERİ; TAZE VEYA SOĞUTULMUŞ</t>
  </si>
  <si>
    <t>081350</t>
  </si>
  <si>
    <t>BU FASILDAKİ SERT KABUKLU MEYVALARIN VEYA DİĞER MEYVALERİN BİRBİRLERİYLE OLAN KARIŞIMLARI; (KURUTULM</t>
  </si>
  <si>
    <t>842490</t>
  </si>
  <si>
    <t>84.24 POZİSYONUNDAKİ PÜSKÜRTÜCÜLER, DAĞITICILAR, PÜLVERİZATÖRLER İÇİN AKSAM VE PARÇALAR</t>
  </si>
  <si>
    <t>854790</t>
  </si>
  <si>
    <t>ELEKTRİKLİ MAKİNA, CİHAZ, ALET VEYA ELEKTRİK TESİSATLARI İÇİN İZOLE EDİCİ DİĞER BAĞLANTI PARÇALARI V</t>
  </si>
  <si>
    <t>510990</t>
  </si>
  <si>
    <t>YÜN VEYA İNCE HAYVAN KILLARINDAN İPLİKLER; YÜN VEYA İNCE HAYVAN KILI &lt; %85, PERAKENDE SATILACAK HALE</t>
  </si>
  <si>
    <t>911320</t>
  </si>
  <si>
    <t>SAAT KAYIŞLARI VE BUNLARIN AKSAM VE PARÇALARI; ADİ METALLERDEN (ALTIN VEYA GÜMÜŞLE KAPLANMIŞ OLSUN O</t>
  </si>
  <si>
    <t>820560</t>
  </si>
  <si>
    <t>KAYNAK LAMBALARI</t>
  </si>
  <si>
    <t>854390</t>
  </si>
  <si>
    <t>KENDİNE HAS FONKSİYONU OLAN ELEKTRİKLİ DİĞER MAKİNA VE CİHAZLAR İÇİN AKSAM VE PARÇALAR</t>
  </si>
  <si>
    <t>853590</t>
  </si>
  <si>
    <t>GERİLİMİ &gt; 1000 V OLAN, ELEKTRİK DEVRELERİNİN ANAHTARLANMASI/KORUNMASI VEYA DEVRESİNE/DEVRESİNDEN BA</t>
  </si>
  <si>
    <t>460192</t>
  </si>
  <si>
    <t>BAMBUDAN YAPILMIŞ DİĞER ÖRGÜLER VE BU ÖRGÜLERDEN HAZIRLANMIŞ DİĞER EŞYA</t>
  </si>
  <si>
    <t>741521</t>
  </si>
  <si>
    <t>BAKIRDAN RONDELALAR (YAYLANMAYI SAĞLAYICI OLANLAR DAHİL); DİŞ AÇILMAMIŞ</t>
  </si>
  <si>
    <t>292429</t>
  </si>
  <si>
    <t>DİĞER SİKLİK AMİDLER (SİKLİK KARBAMATLAR DAHİL) VE TÜREVLERİ VE BUNLARIN TUZLARI</t>
  </si>
  <si>
    <t>911090</t>
  </si>
  <si>
    <t>DİĞER SAATLERE AİT TAMAMLANMIŞ SAAT MAKİNALARI (BİRLEŞTİRİLMEMİŞ/KISMEN BİRLEŞTİRİLMİŞ), TAMAMLANMAM</t>
  </si>
  <si>
    <t>810194</t>
  </si>
  <si>
    <t>İŞLENMEMİŞ TUNGSTEN (VOLFRAM) (SADECE SİNTERLEME YOLUYLA ELDE EDİLEN ÇUBUKLAR DAHİL)</t>
  </si>
  <si>
    <t>940542</t>
  </si>
  <si>
    <t>LED IŞIK KAYNAĞI İLE KULLANILMAYA MAHSUS DİĞER AYDINLATMA CİHAZLARI</t>
  </si>
  <si>
    <t>810295</t>
  </si>
  <si>
    <t>MOLİBDENDEN ÇUBUKLAR (SADECE SİNTERLEME YOLUYLA ELDE EDİLENLER HARİÇ), PROFİLLER, SACLAR, ŞERİTLER V</t>
  </si>
  <si>
    <t>900699</t>
  </si>
  <si>
    <t xml:space="preserve">FOTOĞRAFÇILIKTA FLAŞ IŞIĞI MEYDANA GETİRMEYE MAHSUS CİHAZLAR VE FLAŞ LAMBALARI İÇİN AKSAM, PARÇA VE </t>
  </si>
  <si>
    <t>900190</t>
  </si>
  <si>
    <t>DİĞER MERCEKLER, PRİZMALAR, AYNALAR VE DİĞER OPTİK ELEMANLAR</t>
  </si>
  <si>
    <t>430400</t>
  </si>
  <si>
    <t>TAKLİT KÜRK VE BUNDAN MAMUL EŞYA</t>
  </si>
  <si>
    <t>900490</t>
  </si>
  <si>
    <t>GÖRME KUSURUNUN GİDERİLMESİNE MAHSUS GÖZLÜKLER, KORUYUCU GÖZLÜKLER VE DİĞER GÖZLÜKLER; GÜNEŞ GÖZLÜKL</t>
  </si>
  <si>
    <t>691410</t>
  </si>
  <si>
    <t>PORSELENDEN DİĞER EŞYA</t>
  </si>
  <si>
    <t>853229</t>
  </si>
  <si>
    <t>DİĞER SABİT KONDANSATÖRLER</t>
  </si>
  <si>
    <t>730722</t>
  </si>
  <si>
    <t>BORULAR İÇİN PASLANMAZ ÇELİKTEN DİŞ AÇILMIŞ DİRSEKLER, KAVİSLER VE MANŞONLAR</t>
  </si>
  <si>
    <t>830890</t>
  </si>
  <si>
    <t>ADİ METALLERDEN GİYİM EŞYASI, AYAKKABI, EL ÇANTASI VE BENZERLERİ İÇİN KANCALAR, MESNETLİ KANCA, TOKA</t>
  </si>
  <si>
    <t>510820</t>
  </si>
  <si>
    <t>İNCE HAYVAN KILINDAN İPLİKLER; TARANMIŞ, PERAKENDE SATILACAK HALE GETİRİLMEMİŞ</t>
  </si>
  <si>
    <t>681189</t>
  </si>
  <si>
    <t>AMYANT-ÇİMENTODAN, SELÜLOZLU ÇİMENTODAN VE BENZERLERİNDEN AMYANT İÇERMEYEN DİĞER EŞYA</t>
  </si>
  <si>
    <t>820559</t>
  </si>
  <si>
    <t>ELLE KULLANILAN DİĞER ALETLER (CAMCI ELMASLARI DAHİL)</t>
  </si>
  <si>
    <t>844820</t>
  </si>
  <si>
    <t>84.44 POZİSYONUNDAKİ MAKİNALARIN VEYA BUNLARIN YARDIMCI CİHAZLARININ AKSAM, PARÇA VE AKSESUARI</t>
  </si>
  <si>
    <t>681291</t>
  </si>
  <si>
    <t xml:space="preserve">İŞLENMİŞ AMYANT LİFLERİNDEN, AMYANT VEYA AMYANT VE MAGNEZYUM KARBONAT ESASLI KARIŞIMLARLARDAN GİYİM </t>
  </si>
  <si>
    <t>820770</t>
  </si>
  <si>
    <t>FREZELEMEYE MAHSUS DEĞİŞTİRİLEBİLEN ALETLER</t>
  </si>
  <si>
    <t>300242</t>
  </si>
  <si>
    <t>VETERİNERLİKTE KULLANILAN AŞILAR</t>
  </si>
  <si>
    <t>851390</t>
  </si>
  <si>
    <t>KENDİ ENERJİ KAYNAKLARI (KURU PİL, AKÜMÜLATÖR, MANYETO) İLE ÇALIŞAN PORTATİF ELEKTRİK LAMBALARI İÇİN</t>
  </si>
  <si>
    <t>840590</t>
  </si>
  <si>
    <t>GAZ VEYA SU GAZI JENERATÖRLERİNİN, SU İLE İŞLEYEN ASETİLEN JENERATÖRLERİNİN VE BENZERİ GAZ JENERATÖR</t>
  </si>
  <si>
    <t>440312</t>
  </si>
  <si>
    <t>İĞNE YAPRAKLI OLMAYAN AĞAÇLAR; BOYA, KREOZOT VEYA DİĞER KORUYUCULARLA İŞLEM GÖRMÜŞ</t>
  </si>
  <si>
    <t>300590</t>
  </si>
  <si>
    <t>ECZACILIK MADDELERİ EMDİRİLMİŞ VEYA KAPLANMIŞ PAMUKLAR, GAZ BEZLERİ, BANDAJLAR VB. (YAPIŞKAN OLANLAR</t>
  </si>
  <si>
    <t>950639</t>
  </si>
  <si>
    <t>GOLF OYUNLARINA MAHSUS DİĞER MALZEMELER</t>
  </si>
  <si>
    <t>853720</t>
  </si>
  <si>
    <t>ELEKTRİĞİN KONTROL/DAĞITIMI İÇİN, İKİ/DAHA FAZLA CİHAZLA DONATILMIŞ TABLO, PANO, SAYISAL KONTROL CİH</t>
  </si>
  <si>
    <t>848410</t>
  </si>
  <si>
    <t>DİĞER MADDELERLE BİRLEŞTİRİLMİŞ METAL TABAKALARDAN VEYA İKİ YADA DAHA FAZLA METAL TABAKALARDAN YAPIL</t>
  </si>
  <si>
    <t>010129</t>
  </si>
  <si>
    <t>ATLAR; DAMIZLIK OLANLAR HARİÇ</t>
  </si>
  <si>
    <t>360490</t>
  </si>
  <si>
    <t>İŞARET FİŞEKLERİ, YAĞMUR FİŞEKLERİ, SİS İŞARETLERİ VE DİĞER PİROTEKNİ EŞYASI</t>
  </si>
  <si>
    <t>961800</t>
  </si>
  <si>
    <t>TERZİ MANKENLERİ VE DİĞER MANKENLER, VİTRİNLER İÇİN OTOMATLAR VE DİĞER HAREKETLİ TABLOLAR</t>
  </si>
  <si>
    <t>711790</t>
  </si>
  <si>
    <t>TAKLİT DİĞER MÜCEVHERCİ EŞYASI</t>
  </si>
  <si>
    <t>702000</t>
  </si>
  <si>
    <t>CAMDAN DİĞER EŞYA</t>
  </si>
  <si>
    <t>500400</t>
  </si>
  <si>
    <t>İPEK İPLİĞİ (İPEK DÖKÜNTÜLERİNDEN ELDE EDİLEN İPLİKLER HARİÇ) (PERAKENDE SATILACAK HALE GETİRİLMEMİŞ</t>
  </si>
  <si>
    <t>730723</t>
  </si>
  <si>
    <t>BORULAR İÇİN PASLANMAZ ÇELİKTEN UÇ UCA KAYNAK YAPILACAK BAĞLANTI PARÇALARI</t>
  </si>
  <si>
    <t>821195</t>
  </si>
  <si>
    <t>BIÇAKLAR İÇİN ADİ METALLERDEN SAPLAR</t>
  </si>
  <si>
    <t>401035</t>
  </si>
  <si>
    <t>TRANSMİSYON KOLONU; SONSUZ SENKRONİZE, VULKANİZE KAUÇUKTAN, 60CM &lt; ÇEVRE &lt;= 150CM</t>
  </si>
  <si>
    <t>292250</t>
  </si>
  <si>
    <t>AMİNO-ALKOL FENOLLER, AMİNO-ASİT FENOLLER VE OKSİJEN GRUPLU DİĞER AMİNO BİLEŞİKLERİ</t>
  </si>
  <si>
    <t>620930</t>
  </si>
  <si>
    <t>BEBEK İÇİN GİYİM EŞYASI VE AKSASUAR; SENTETİK LİFLERDEN (ÖRÜLMEMİŞ VEYA KROŞE OLMAYAN)</t>
  </si>
  <si>
    <t>820720</t>
  </si>
  <si>
    <t>METALLERİN ÇEKİLMESİNE VEYA EKSTRÜZYONLA İŞLEM GÖRMESİNE MAHSUS DEĞİŞTİRİLEBİLEN HADDELER</t>
  </si>
  <si>
    <t>560729</t>
  </si>
  <si>
    <t>SİSALDAN VEYA AGAVE CİNSİ DOKUMAYA ELVERİŞLİ DİĞER LİFLERDEN SİCİM, KORDON, HALAT VE DİĞER İPLER</t>
  </si>
  <si>
    <t>030619</t>
  </si>
  <si>
    <t>DİĞER KABUKLU HAYVANLAR (DONDURULMUŞ)</t>
  </si>
  <si>
    <t>960629</t>
  </si>
  <si>
    <t>DİĞER DÜĞMELER</t>
  </si>
  <si>
    <t>401019</t>
  </si>
  <si>
    <t>TAŞIYICI KOLON; VULKANİZE KAUÇUKTAN (DİĞER MADDELERLE TAKVİYELİ)</t>
  </si>
  <si>
    <t>441259</t>
  </si>
  <si>
    <t>KONTRTABLALAR VE BENZERİ LAMİNE EDİLMİŞ AĞAÇ ÜRÜNLERİ; EN AZ BİR DIŞ YÜZÜ İĞNE YAPRAKLI FAKAT TROPİK</t>
  </si>
  <si>
    <t>853810</t>
  </si>
  <si>
    <t>85.37 POZİSYONUNDA YER ALAN EŞYA İÇİN TABLOLAR, PANOLAR, KONSOLLAR, MASALAR, KABİNLER VE DİĞER MESNE</t>
  </si>
  <si>
    <t>761610</t>
  </si>
  <si>
    <t>ALUMİNYUMDAN ÇİVİ, YİVLİ ÇİVİ (83.05 POZİSYONUNDAKİLER HARİÇ), VİDA, CİVATA, SOMUN, PERÇİN ÇİVİLERİ,</t>
  </si>
  <si>
    <t>291511</t>
  </si>
  <si>
    <t>FORMİK ASİT</t>
  </si>
  <si>
    <t>853290</t>
  </si>
  <si>
    <t>SABİT, DEĞİŞKEN VEYA AYARLANABİLİR (ÖN AYAR YAPILABİLİR) ELEKTRİK KONDANSATÖRLERİNİN AKSAM VE PARÇAL</t>
  </si>
  <si>
    <t>110430</t>
  </si>
  <si>
    <t>HUBUBAT EMBRİYOLARI; BÜTÜN, YASSILAŞTIRILMIŞ, FLOKON HALİNE GETİRİLMİŞ VEYA ÖĞÜTÜLMÜŞ</t>
  </si>
  <si>
    <t>700100</t>
  </si>
  <si>
    <t>CAM KIRIKLARI VE DİĞER CAM DÖKÜNTÜ VE ARTIKLARI (KATOT IŞINLI TÜPLERDEN VEYA 85.49'DAKİ DİĞER AKTİVE</t>
  </si>
  <si>
    <t>731449</t>
  </si>
  <si>
    <t>DEMİR VEYA ÇELİKTEN MAMÜL TELLERDEN DİĞER MENSUCAT, IZGARA, AĞ VE KAFESLİKLER</t>
  </si>
  <si>
    <t>750711</t>
  </si>
  <si>
    <t>ALAŞIMSIZ NİKELDEN İNCE VE KALIN BORULAR</t>
  </si>
  <si>
    <t>510910</t>
  </si>
  <si>
    <t>YÜN VEYA İNCE HAYVAN KILLARINDAN İPLİKLER; YÜN VEYA İNCE HAYVAN KILI &gt;= %85, PERAKENDE SATILACAK HAL</t>
  </si>
  <si>
    <t>844240</t>
  </si>
  <si>
    <t>LEVHALARI, SİLİNDİRLERİ VE DİĞER TABEDİCİ UNSURLARI HAZIRLAMAYA VE YAPMAYA MAHSUS MAKİNA, CİHAZ VE T</t>
  </si>
  <si>
    <t>841090</t>
  </si>
  <si>
    <t>SU TÜRBİNLERİ VE SU ÇARKLARI İÇİN AKSAM VE PARÇALAR (REGÜLATÖRLER DAHİL)</t>
  </si>
  <si>
    <t>820510</t>
  </si>
  <si>
    <t>ELLE KULLANILAN DELME, DİŞ VEYA YİV AÇMA ALETLERİ</t>
  </si>
  <si>
    <t>854442</t>
  </si>
  <si>
    <t>BAĞLANTI PARÇALARI TAKILMIŞ DİĞER ELEKTRİK İLETKENLERİ; İZOLE EDİLMİŞ, GERİLİMİ &lt;= 1000 V</t>
  </si>
  <si>
    <t>902890</t>
  </si>
  <si>
    <t>GAZ, SIVI VE ELEKTRİK SAYAÇLARI İÇİN AKSAM, PARÇA VE AKSESUAR</t>
  </si>
  <si>
    <t>630319</t>
  </si>
  <si>
    <t>PERDE VE İÇ STOR, PERDE VE YATAK FARBALALARI; DOKUMAYA ELVERİŞLİ DİĞER MADDELERDEN (ÖRME VEYA KROŞE)</t>
  </si>
  <si>
    <t>300410</t>
  </si>
  <si>
    <t>PENİSİLANİK ASİT BÜNYELİ PENİSİLİNLER VEYA TÜREVLERİ, STREPTOMİSİNLER VEYA TÜREVLERİNİ İÇEREN İLAÇLA</t>
  </si>
  <si>
    <t>401693</t>
  </si>
  <si>
    <t>SERTLEŞTİRİLMEMİŞ VULKANİZE KAUÇUKTAN (GÖZENEKLİ KAUÇUKTAN HARİÇ) CONTA, RONDELA VE DİĞER EŞYA</t>
  </si>
  <si>
    <t>950790</t>
  </si>
  <si>
    <t xml:space="preserve">DİĞER OLTA TAKIMLARI, BALIK YAKALAMAYA MAHSUS EL KEPÇELERİ, KELEBEK AĞLARI, VB. AĞLAR; KUŞ AVCILIĞI </t>
  </si>
  <si>
    <t>650700</t>
  </si>
  <si>
    <t>BAŞLIKLARA MAHSUS İÇ ŞERİT, ASTAR, KILIF, SİPERLİK VE ÇENE ALTI KAYIŞLARI</t>
  </si>
  <si>
    <t>960899</t>
  </si>
  <si>
    <t>96.08 POZİSYONUNDA YER ALAN KALEMLER İÇİN DİĞER AKSAM VE PARÇALAR</t>
  </si>
  <si>
    <t>520645</t>
  </si>
  <si>
    <t>ÇOK KATLI/KATLI BÜKÜLÜ İPL.(DİKİŞ İPI.HARİÇ); AĞIRLIKLI PAMUK FAKAT &lt;%85, PENYELENMİŞ LİFLERDEN, DES</t>
  </si>
  <si>
    <t>732490</t>
  </si>
  <si>
    <t>DEMİR VEYA ÇELİKTEN SAĞLIĞI KORUYUCU DİĞER EŞYA VE AKSAM-PARÇALAR</t>
  </si>
  <si>
    <t>581092</t>
  </si>
  <si>
    <t>PARÇA, ŞERİT VEYA MOTİF HALİNDE DİĞER İŞLEMELER; SUNİ VE SENTETİK LİFLERDEN</t>
  </si>
  <si>
    <t>821000</t>
  </si>
  <si>
    <t>YİYECEK VE İÇECEKLERİN HAZIRLANMASINDA VEYA SERVİSİNDE KULLANILAN, ELLE İŞLEYEN MEKANİK ALETLER; AĞI</t>
  </si>
  <si>
    <t>030223</t>
  </si>
  <si>
    <t>DİL BALIĞI (SOLEA SPP.); TAZE VEYA SOĞUTULMUŞ</t>
  </si>
  <si>
    <t>700231</t>
  </si>
  <si>
    <t>CAMDAN BORULAR (ERİTİLMİŞ KUVARS VEYA DİĞER ERİTİLMİŞ SİLİSTEN)</t>
  </si>
  <si>
    <t>950821</t>
  </si>
  <si>
    <t>HIZLI TRENLER (ROLLER COASTER)</t>
  </si>
  <si>
    <t>843139</t>
  </si>
  <si>
    <t>84.28 POZİSYONUNDAKİ DİĞER MAKİNA VE CİHAZLARA AİT AKSAM VE PARÇALAR</t>
  </si>
  <si>
    <t>821192</t>
  </si>
  <si>
    <t>SABİT AĞIZLI DİĞER BIÇAKLAR; TAKIM HALİNDE OLMAYAN</t>
  </si>
  <si>
    <t>670420</t>
  </si>
  <si>
    <t>İNSAN SAÇINDAN PERUK, SAKAL, KAŞLAR, KİRPİKLER, PERÇEMLER, VB.</t>
  </si>
  <si>
    <t>820570</t>
  </si>
  <si>
    <t>MENGENELER, VİDA MENGENELERİ VE BENZERLERİ</t>
  </si>
  <si>
    <t>740822</t>
  </si>
  <si>
    <t>BAKIR - NİKEL ESASLI ALAŞIMLARDAN (KUPRO - NİKEL) VEYA BAKIR - NİKEL - ÇİNKO ESASLI ALAŞIMLARDAN (Nİ</t>
  </si>
  <si>
    <t>551130</t>
  </si>
  <si>
    <t>İPLİKLER (DİKİŞ İPLİĞİ HARİÇ); SUNİ DEVAMSIZ LİFLERLERDEN, PERAKENDE SATILACAK HALE GETİRİLMİŞ</t>
  </si>
  <si>
    <t>290349</t>
  </si>
  <si>
    <t>ASİKLİK HİDROKARBONLARIN DOYMUŞ FLORLANMIŞ DİĞER TÜREVLERİ</t>
  </si>
  <si>
    <t>284910</t>
  </si>
  <si>
    <t>KALSİYUM KARBÜR (KARPİT)</t>
  </si>
  <si>
    <t>810430</t>
  </si>
  <si>
    <t>MAĞNEZYUMUN KALİBRELENMİŞ TORNA DÖKÜNTÜLERİ VE GRANÜLLERİ İLE MAGNEZYUM TOZLARI</t>
  </si>
  <si>
    <t>240492</t>
  </si>
  <si>
    <t>TRANSDERMAL KULLANIM AMAÇLI, İNSAN VÜCUDUNA NİKOTİN ALMAK İÇİN KULLANILAN NİKOTİN İÇEREN ÜRÜNLER</t>
  </si>
  <si>
    <t>950822</t>
  </si>
  <si>
    <t>ATLI KARINCALAR, SALINCAKLAR VE DÖNEN PLATFORMLAR</t>
  </si>
  <si>
    <t>441912</t>
  </si>
  <si>
    <t>BAMBUDAN ÇİN USULÜ YEMEK ÇUBUKLARI</t>
  </si>
  <si>
    <t>701790</t>
  </si>
  <si>
    <t>DİĞER CAMLARDAN LABORATUVAR VE ECZANE EŞYASI İLE SAĞLIĞI KORUYUCU EŞYA</t>
  </si>
  <si>
    <t>330720</t>
  </si>
  <si>
    <t>VÜCUT DEODORANTLARI VE TER KOKUSUNU ÖNLEYİCİ DEODORANTLAR</t>
  </si>
  <si>
    <t>950720</t>
  </si>
  <si>
    <t>OLTA İĞNELERİ (MİSİNA TAKILI OLSUN OLMASIN)</t>
  </si>
  <si>
    <t>853339</t>
  </si>
  <si>
    <t>TEL SARIMLI DEĞİŞKEN ELEKTRİK REZİSTANSLARI (REOSTALAR VE POTANSİYOMETRELER DAHİL); GÜÇ KAPASİTESİ &gt;</t>
  </si>
  <si>
    <t>630800</t>
  </si>
  <si>
    <t>KİLİMLER, HALILAR, İŞLEMELİ MASA ÖRTÜLERİ VE PEÇETE YAPIMINDA KULLANILAN MENSUCAT VE İPLİKLERDEN MÜT</t>
  </si>
  <si>
    <t>520631</t>
  </si>
  <si>
    <t>ÇOK KATLI/KATLI BÜKÜLÜ İPL. (DİKİŞ İPI.HARİÇ); AĞIRLIKLI PAMUK FAKAT &lt;%85, PENYELENMEMİŞ LİF., DESİT</t>
  </si>
  <si>
    <t>382492</t>
  </si>
  <si>
    <t>METİLFOSFONİK ASİDİN POLİGLİKOL ESTERLERİ</t>
  </si>
  <si>
    <t>290345</t>
  </si>
  <si>
    <t>1,1,1,2-TETRAFLORETAN (HFC-134-A) VE 1,1,2,2 -TETRAFLORETAN (HFC-134)</t>
  </si>
  <si>
    <t>330119</t>
  </si>
  <si>
    <t>DİĞER TURUNÇGİLLERDEN ELDE EDİLEN UÇUCU YAĞLAR</t>
  </si>
  <si>
    <t>853890</t>
  </si>
  <si>
    <t>SADECE VE ESAS İTİBARİYLE 85.35, 85.36 VEYA 85.37 (8538.10 HARİÇ) POZİSYONLARINDA YER ALAN CİHAZLARD</t>
  </si>
  <si>
    <t>591190</t>
  </si>
  <si>
    <t>DOKUMAYA ELVERİŞLİ MADDELERDEN TEKNİK İŞLERDE KULLANILMAYA MAHSUS DİĞER EŞYA</t>
  </si>
  <si>
    <t>961700</t>
  </si>
  <si>
    <t>TERMOSLAR VE DİĞER VAKUMLU KAPLAR (TAMAMLANMIŞ), BUNLARIN AKSAM VE PARÇALARI (CAMDAN İÇ GÖVDELER HAR</t>
  </si>
  <si>
    <t>284290</t>
  </si>
  <si>
    <t>İNORGANİK ASİTLERİN VEYA PEROKSİ ASİTLERİN DİĞER TUZLARI (AZOTÜRLER HARİÇ)</t>
  </si>
  <si>
    <t>030739</t>
  </si>
  <si>
    <t>MİDYELER (MYTİLUS VE PERNA CİNSLERİ); İŞLEM GÖRMÜŞ (KURUTULMUŞ, TUZLANMIŞ, SALAMURA EDİLMİŞ VEYA TÜT</t>
  </si>
  <si>
    <t>940550</t>
  </si>
  <si>
    <t>ELEKTRİKLİ OLMAYAN AYDINLATMA CİHAZLARI</t>
  </si>
  <si>
    <t>262110</t>
  </si>
  <si>
    <t>ŞEHİR ATIKLARININ YAKILMASINDAN ELDE EDİLEN KÜL VE KALINTILAR</t>
  </si>
  <si>
    <t>530820</t>
  </si>
  <si>
    <t>KENDİR İPLİĞİ</t>
  </si>
  <si>
    <t>960920</t>
  </si>
  <si>
    <t>SİYAH VEYA RENKLİ KURŞUN KALEM KURŞUNLARI</t>
  </si>
  <si>
    <t>300449</t>
  </si>
  <si>
    <t>ALKALOİDLERİ VEYA TÜREVLERİNİ İÇEREN DİĞER İLAÇLAR; DOZLANDIRILMIŞ VEYA PERAKENDE SATIŞ İÇİN AMBALAJ</t>
  </si>
  <si>
    <t>681512</t>
  </si>
  <si>
    <t>KARBON ELYAFTAN MENSUCAT; ELEKTRİK İŞLERİNDE KULLANILANLAR HARİÇ</t>
  </si>
  <si>
    <t>701810</t>
  </si>
  <si>
    <t>CAMDAN BONCUKLAR, TAKLİT İNCİLER, KIYMETLİ VEYA YARI KIYMETLİ TAŞ TAKLİTLERİ VE CAMDAN BENZERİ BONCU</t>
  </si>
  <si>
    <t>761520</t>
  </si>
  <si>
    <t>ALUMİNYUMDAN SAĞLIĞI KORUYUCU EŞYA VE AKSAMI</t>
  </si>
  <si>
    <t>491199</t>
  </si>
  <si>
    <t>DİĞER BASILI EŞYA</t>
  </si>
  <si>
    <t>950619</t>
  </si>
  <si>
    <t>KAR KAYAĞI YAPMAYA MAHSUS DİĞER MALZEMELER</t>
  </si>
  <si>
    <t>780411</t>
  </si>
  <si>
    <t>KURŞUNDAN SACLAR, LEVHALAR, YAPRAKLAR, ŞERİTLER; MESNETLERİ HARİÇ KALINLIK &lt;= 0.2 MM</t>
  </si>
  <si>
    <t>830140</t>
  </si>
  <si>
    <t>ADİ METALLERDEN DİĞER KİLİTLER</t>
  </si>
  <si>
    <t>300390</t>
  </si>
  <si>
    <t>TEDAVİDE/KORUNMADA KULLANILMAK ÜZERE BİRBİRLERİYLE KARIŞTIRILMIŞ DİĞER İLAÇLAR (DOZLANDIRILMAMIŞ VEY</t>
  </si>
  <si>
    <t>030639</t>
  </si>
  <si>
    <t>DİĞER KABUKLU HAYVANLAR (CANLI, TAZE VEYA SOĞUTULMUŞ)</t>
  </si>
  <si>
    <t>040520</t>
  </si>
  <si>
    <t>SÜRÜLEREK YENİLEN SÜT ÜRÜNLERİ (% 39 =&lt;KATI YAĞ &lt;% 80)</t>
  </si>
  <si>
    <t>850490</t>
  </si>
  <si>
    <t xml:space="preserve">ELEKTRİK TRANSFORMATÖRLERİ, STATİK KONVERTÖRLER (ÖRNEĞİN; REDRESÖRLER) VE ENDÜKTÖRLER İÇİN AKSAM VE </t>
  </si>
  <si>
    <t>551110</t>
  </si>
  <si>
    <t>İPLİKLER (DİKİŞ İPLİĞİ HARİÇ); SENTETİK DEVAMSIZ LİFLER &gt;= %85, SUNİ DEVAMSIZ LİFLERLE KARIŞIK, PERA</t>
  </si>
  <si>
    <t>391740</t>
  </si>
  <si>
    <t>BORULAR VE HORTUMLAR İÇİN PLASTİKTEN BAĞLANTI ELEMANLARI</t>
  </si>
  <si>
    <t>740939</t>
  </si>
  <si>
    <t>BAKIR - KALAY ESASLI ALAŞIMLARDAN (BRONZ) SACLAR, LEVHALAR, YAPRAKLAR VE ŞERİTLER (RULO HALİNDE OLAN</t>
  </si>
  <si>
    <t>731300</t>
  </si>
  <si>
    <t xml:space="preserve">DEMİR/ÇELİKTEN DİKENLİ TELLER, ÇİT YAPMADA KULLANILACAK TÜRDE BURULMUŞ ÇEMBER VEYA YALINKAT DÜZ TEL </t>
  </si>
  <si>
    <t>950830</t>
  </si>
  <si>
    <t>FUAR VE PANAYIR EĞLENCELERİNE MAHSUS EŞYA</t>
  </si>
  <si>
    <t>820291</t>
  </si>
  <si>
    <t>DÜZ TESTERE AĞIZLARI (METAL İŞLEMEYE MAHSUS OLANLAR)</t>
  </si>
  <si>
    <t>760310</t>
  </si>
  <si>
    <t>ALUMİNYUMDAN PUL BÜNYELİ OLMAYAN TOZLAR</t>
  </si>
  <si>
    <t>491191</t>
  </si>
  <si>
    <t>RESİM, GRAVÜR VE FOTOĞRAFLAR</t>
  </si>
  <si>
    <t>844851</t>
  </si>
  <si>
    <t>84.47 POZİSYONUNDAKİ MAKİNALAR VEYA BUNLARA YARDIMCI MAKİNALAR İÇİN İLMİKLERİN OLUŞTURULMASINDA KULL</t>
  </si>
  <si>
    <t>284990</t>
  </si>
  <si>
    <t>DİĞER KARBÜRLER</t>
  </si>
  <si>
    <t>420100</t>
  </si>
  <si>
    <t>HER TÜR HAYVAN İÇİN SARACİYE EŞYAS, EYER VE KOŞUM TAKIMLARI, KÖPEK ELBİSELERİ, VB.</t>
  </si>
  <si>
    <t>701590</t>
  </si>
  <si>
    <t>SAAT CAMLARI VB. CAMLAR, NUMARASIZ GÖZLÜK CAMLARI (OPTİK TARZDA İŞLENMEMİŞ) VE BUNLARIN İMALİ İÇİN İ</t>
  </si>
  <si>
    <t>741129</t>
  </si>
  <si>
    <t>DİĞER BAKIR ALAŞIMLARINDAN İNCE VE KALIN BORULAR</t>
  </si>
  <si>
    <t>360100</t>
  </si>
  <si>
    <t>SİLAH BARUTU</t>
  </si>
  <si>
    <t>580421</t>
  </si>
  <si>
    <t>SUNİ VE SENTETİK LİFLERDEN MAKİNA İŞİ DANTELA (60.02 İLA 60.06 POZİSYONLARINDAKİ MENSUCAT HARİÇ)</t>
  </si>
  <si>
    <t>845490</t>
  </si>
  <si>
    <t xml:space="preserve">METALÜRJİDE VEYA METAL DÖKÜMHANELERİNDE KULLANILAN TAV OCAKLARI, DÖKÜM POTALARI, KÜLÇE KALIPLARI VE </t>
  </si>
  <si>
    <t>871495</t>
  </si>
  <si>
    <t>BİSİKLETLERE AİT SELELER</t>
  </si>
  <si>
    <t>391610</t>
  </si>
  <si>
    <t>ETİLEN POLİMERLERİNDEN MONOFİLLER (ENİNE KESİTİNİN EN GENİŞ YERİ 1 MM'Yİ GEÇEN), İNCE VE KALIN ÇUBUK</t>
  </si>
  <si>
    <t>854610</t>
  </si>
  <si>
    <t>CAMDAN ELEKTRİK İZOLATÖRLERİ</t>
  </si>
  <si>
    <t>010420</t>
  </si>
  <si>
    <t>KEÇİLER</t>
  </si>
  <si>
    <t>292239</t>
  </si>
  <si>
    <t>AMİNO -ALDEHİTLER, AMİNO -KETONLAR VE AMİNO -KİNONLARIN DİĞERLERİ VE BUNLARIN DİĞER TUZLARI</t>
  </si>
  <si>
    <t>292111</t>
  </si>
  <si>
    <t>METİLAMİN, DİMETİLAMİN, TRİMETİLAMİN VE BUNLARIN TUZLARI</t>
  </si>
  <si>
    <t>490600</t>
  </si>
  <si>
    <t>MİMARLIK, MÜHENDİSLİK, SINAİ, TİCARİ, TOPOGRAFİK VEYA BENZERİ AMAÇLAR İÇİN PLANLAR VE ÇİZİMLER</t>
  </si>
  <si>
    <t>845390</t>
  </si>
  <si>
    <t>POST, DERİ VE KÖSELELERİN HAZIRLANMASI/DABAKLANMASI/İŞLENMESİ, BUNLARDAN AYAKKABI VE EŞYA İMALİ/TAMİ</t>
  </si>
  <si>
    <t>070610</t>
  </si>
  <si>
    <t>HAVUÇ, ŞALGAM (TAZE/SOĞUTULMUŞ)</t>
  </si>
  <si>
    <t>830170</t>
  </si>
  <si>
    <t>KİLİDİ İLE BİRLİKTE OLMAYAN ANAHTARLAR</t>
  </si>
  <si>
    <t>844090</t>
  </si>
  <si>
    <t>CİLT MAKİNALARINA VE KİTAP FORMALARINI DİKMEYE MAHSUS MAKİNA VE CİHAZLARA AİT AKSAM VE PARÇALAR</t>
  </si>
  <si>
    <t>300510</t>
  </si>
  <si>
    <t>TIPTA, CERRAHİDE, DİŞÇİLİKTE VEYA VETERİNERLİKTE KULLANILAN YAPIŞKAN SARGILAR VE YAPIŞKAN TABAKASI O</t>
  </si>
  <si>
    <t>847690</t>
  </si>
  <si>
    <t>OTOMATİK SATIŞ MAKİNALARI (POSTA PULU, SİGARA, YİYECEK VEYA İÇECEK MAKİNALARI GİBİ) (PARA BOZMA MAKİ</t>
  </si>
  <si>
    <t>100111</t>
  </si>
  <si>
    <t>MAKARNALIK BUĞDAY (DURUM BUĞDAYI); TOHUMLUK</t>
  </si>
  <si>
    <t>810490</t>
  </si>
  <si>
    <t>MAGNEZYUMDAN MAMULLER</t>
  </si>
  <si>
    <t>420292</t>
  </si>
  <si>
    <t>DİĞER MAHFAZALAR; DIŞ YÜZLERİ PLASTİKTEN MAMÜL MADDE YAPRAKLARINDAN VEYA DOKUMAYA ELVERİŞLİ MADDELER</t>
  </si>
  <si>
    <t>540332</t>
  </si>
  <si>
    <t>VİSKOZ İPEĞİNDEN TEK KAT İPLİKLER (DİKİŞ İPLİĞİ HARİÇ); METREDE BÜKÜM &gt; 120 TUR, PERAKENDE SATILACAK</t>
  </si>
  <si>
    <t>961511</t>
  </si>
  <si>
    <t>844819</t>
  </si>
  <si>
    <t>TEKSTİL MAKİNALARI (84.44, 84.45, 84.46 VE 84.47) İÇİN YARDIMCI DİĞER MAKİNA VE CİHAZLAR</t>
  </si>
  <si>
    <t>640610</t>
  </si>
  <si>
    <t>AYAKKABI YÜZLERİ VE BUNLARIN AKSAMI (TAKVİYE PARÇALARI HARİÇ)</t>
  </si>
  <si>
    <t>920999</t>
  </si>
  <si>
    <t>DİĞER MÜZİK ALETLERİ İÇİN AKSAM, PARÇA VE AKSESUAR, HER TÜR METRONOMLAR, AKORT DÜDÜKLERİ VE DİYAPAZO</t>
  </si>
  <si>
    <t>540269</t>
  </si>
  <si>
    <t xml:space="preserve">DİĞER SENTETİK FİLAMENTLERDEN İPLİKLER (DİKİŞ İPLİĞİ HARİÇ); ÇOK KATLI VEYA KATLI BÜKÜLÜ, PERAKENDE </t>
  </si>
  <si>
    <t>391731</t>
  </si>
  <si>
    <t>PLASTİKTEN ESNEK BORULAR VE HORTUMLAR; BASINCA DAYANIKLILIK &gt;= 27,6 MPA</t>
  </si>
  <si>
    <t>830150</t>
  </si>
  <si>
    <t>KİLİDİ OLAN, MESNETLİ VEYA MESNETSİZ KANCALAR</t>
  </si>
  <si>
    <t>391729</t>
  </si>
  <si>
    <t>DİĞER PLASTİKLERDEN SERT BORULAR VE HORTUMLAR</t>
  </si>
  <si>
    <t>670100</t>
  </si>
  <si>
    <t xml:space="preserve">KUŞLARIN TÜYLÜ DERİLERİ VE TÜYLÜ DİĞER KISIMLARI, KALIN TÜYLER, İNCE TÜYLER VE BU MADDELERDEN MAMUL </t>
  </si>
  <si>
    <t>854470</t>
  </si>
  <si>
    <t>FİBER OPTİK KABLOLAR; TEK TEK KAPLANMIŞ LİFLERDEN OLUŞAN</t>
  </si>
  <si>
    <t>700992</t>
  </si>
  <si>
    <t>ÇERÇEVELİ CAM AYNALAR</t>
  </si>
  <si>
    <t>851290</t>
  </si>
  <si>
    <t>MOTORIU TAŞIT, BİSİKLET, MOTOSİKLET İÇİN ELEKTRİKIİ AYDINIATMA/İŞARET CİHAZI, CAM SİLİCİLER, BUZIANM</t>
  </si>
  <si>
    <t>841630</t>
  </si>
  <si>
    <t>MEKANİK KÖMÜR TAŞIYICILAR (BUNLARIN MEKANİK IZGARALARI, MEKANİK KÜL BOŞALTICILARI VE BENZERİ CİHAZLA</t>
  </si>
  <si>
    <t>282919</t>
  </si>
  <si>
    <t>KLORATLAR (SODYUM KLORAT HARİÇ)</t>
  </si>
  <si>
    <t>701890</t>
  </si>
  <si>
    <t>CAMDAN GÖZLER (PROTEZ OLANLAR HARİÇ); HEYKEL VB</t>
  </si>
  <si>
    <t>961590</t>
  </si>
  <si>
    <t>KIVIRMA PENSLERİ, SAÇ FİRKETELERİ, BİGUDİLER VB. VE 96.15 POZİSYONUNDA YER ALAN TÜM EŞYALAR İÇİN AKS</t>
  </si>
  <si>
    <t>844250</t>
  </si>
  <si>
    <t>LEVHALAR, SİLİNDİRLER VE DİĞER TABEDİCİ UNSURLAR, MATBAACILIKTA KULLANILMAK ÜZERE HAZIRLANMIŞ LEVHAL</t>
  </si>
  <si>
    <t>151610</t>
  </si>
  <si>
    <t>HAYVANSAL YAĞLAR VE BUNLARIN FRAKSİYONLARI (HİDROJENİZE EDİLMİŞ, ARA - ESTERLENMİŞ VEYA ELAİDİK ASİT</t>
  </si>
  <si>
    <t>540331</t>
  </si>
  <si>
    <t>VİSKOZ İPEĞİNDEN TEK KAT DİĞER İPLİKLER (DİKİŞ İPLİĞİ HARİÇ); BÜKÜLMEMİŞ VEYA METREDE &lt;= 120 TUR, PE</t>
  </si>
  <si>
    <t>841891</t>
  </si>
  <si>
    <t>SOĞUTUCU VEYA DONDURUCU CİHAZLARA MAHSUS MOBİLYALAR</t>
  </si>
  <si>
    <t>680430</t>
  </si>
  <si>
    <t>EL İLE BİLEMEYE VEYA PARLATMAYA MAHSUS TAŞLAR</t>
  </si>
  <si>
    <t>821110</t>
  </si>
  <si>
    <t>TAKIM HALİNDE KESİCİ AĞIZLI BIÇAKLAR</t>
  </si>
  <si>
    <t>853329</t>
  </si>
  <si>
    <t>DİĞER SABİT ELEKTRİK REZİSTANSLARI; GÜÇ KAPASİTESİ &gt; 20 W</t>
  </si>
  <si>
    <t>030759</t>
  </si>
  <si>
    <t>AHTAPOTLAR (OCTOPUS SPP.); İŞLEM GÖRMÜŞ (KURUTULMUŞ, TUZLANMIŞ, SALAMURA EDİLMİŞ VEYA TÜTSÜLENMİŞ)</t>
  </si>
  <si>
    <t>846792</t>
  </si>
  <si>
    <t>EL İLE KULLANILAN, PNÖMATİK ALETLERE AİT AKSAM VE PARÇALAR</t>
  </si>
  <si>
    <t>731590</t>
  </si>
  <si>
    <t>DEMİR VEYA ÇELİKTEN ZİNCİRLERİN AKSAMI; MAFSAL HALKALI ZİNCİRLERİN AKSAMI HARİÇ</t>
  </si>
  <si>
    <t>320500</t>
  </si>
  <si>
    <t>BOYAYICI LAKLAR VE ESASI LAK OLAN MÜSTAHZARLAR</t>
  </si>
  <si>
    <t>821290</t>
  </si>
  <si>
    <t>USTURALARIN, TRAŞ MAKİNALARININ VE TRAŞ BIÇAKLARININ DİĞER AKSAM VE PARÇALARI</t>
  </si>
  <si>
    <t>846620</t>
  </si>
  <si>
    <t>84.56 İLA 84.65 POZİSYONLARINDAKİ MAKİNALARDA KULLANILMAYA ELVERİŞLİ İŞLENECEK PARÇALARI TUTUCULAR</t>
  </si>
  <si>
    <t>741529</t>
  </si>
  <si>
    <t>BAKIRDAN CIVATA, SOMUN, VİDA, PERÇİN ÇİVİLERİ, PİM, KAMA, VB. EŞYA; DİŞ AÇILMAMIŞ</t>
  </si>
  <si>
    <t>151229</t>
  </si>
  <si>
    <t>PAMUK TOHUMU YAĞI VE FRAKSİYONLARI (HAM OLANLAR HARİÇ)</t>
  </si>
  <si>
    <t>847790</t>
  </si>
  <si>
    <t>KAUÇUK VEYA PLASTİĞİN İŞLENMESİNE VEYA KAUÇUK VEYA PLASTİKTEN EŞYANIN İMALİNE MAHSUS BAŞKA YERDE YER</t>
  </si>
  <si>
    <t>071350</t>
  </si>
  <si>
    <t>BAKLA, AT BAKLASI; KABUKSUZ, KURU</t>
  </si>
  <si>
    <t>820750</t>
  </si>
  <si>
    <t>DELMEYE MAHSUS DEĞİŞTİRİLEBİLİR ALETLER (KAYA DELMEYE MAHSUS DEĞİŞTİRİLEBİLEN ALETLER HARİÇ)</t>
  </si>
  <si>
    <t>730721</t>
  </si>
  <si>
    <t>BORULAR İÇİN PASLANMAZ ÇELİKTEN FLANŞLAR</t>
  </si>
  <si>
    <t>691190</t>
  </si>
  <si>
    <t>PORSELENDEN DİĞER EV EŞYASI VE TUVALET EŞYASI</t>
  </si>
  <si>
    <t>960610</t>
  </si>
  <si>
    <t>ÇITÇITLAR VE BUNLARIN AKSAMI</t>
  </si>
  <si>
    <t>621790</t>
  </si>
  <si>
    <t>GİYİM EŞYASININ VEYA GİYİM EŞYASI AKSESUARININ PARÇALARI (ÖRÜLMEMİŞ VEYA KROŞE OLMAYAN)</t>
  </si>
  <si>
    <t>940592</t>
  </si>
  <si>
    <t>AYDINLATMA CİHAZLARI, SABİT BİR IŞIK KAYNAĞINA SAHİP IŞIKLI PANOLAR, IŞIKLI İSİM TABELALARI, VB. EŞY</t>
  </si>
  <si>
    <t>370790</t>
  </si>
  <si>
    <t>FOTOĞRAFÇILIKTA KULLANILAN DİĞER KİMYASAL ÜRÜNLER VE PERAKENDE SATILAŞA HAZIR DİĞER ÜRÜNLER</t>
  </si>
  <si>
    <t>283340</t>
  </si>
  <si>
    <t>PEROKSİSÜLFATLAR (PERSÜLFATLAR)</t>
  </si>
  <si>
    <t>741510</t>
  </si>
  <si>
    <t xml:space="preserve">BAKIRDAN VEYA BAŞLARI BAKIRDAN, GÖVDELERİ DEMİR/ÇELİKTEN KÜÇÜK-BÜYÜK ÇİVİ, PÜNEZ, YİVLİ ÇİVİLER, VE </t>
  </si>
  <si>
    <t>844849</t>
  </si>
  <si>
    <t>DOKUMA MAKİNALARI (84.46) VEYA BUNLARIN YARDIMCI MAKİNALARININ DİĞER AKSAM, PARÇA VE AKSESUARI</t>
  </si>
  <si>
    <t>392620</t>
  </si>
  <si>
    <t>PLASTİKTEN GİYİM EŞYASI VE GİYİM EŞYASI AKSESUARI (ELDİVEN DAHİL)</t>
  </si>
  <si>
    <t>481490</t>
  </si>
  <si>
    <t>DİĞER DUVAR KAĞIDI, DUVAR KAPLAMALARI, CAM KAĞITLARI</t>
  </si>
  <si>
    <t>392099</t>
  </si>
  <si>
    <t>DİĞER PLASTİKLERDEN DİĞER LEVHA, PLAKA, ŞERİT, FİLM, FOLYO VE ŞERİTLER; GÖZENEKSİZ, MESNETSİZ</t>
  </si>
  <si>
    <t>690990</t>
  </si>
  <si>
    <t>ZİRAATTE KULLANILAN SERAMİKTEN YALAK, GERDEL, VB., NAKİL VEYA AMBALAJ İŞLERİNDE KULLANILAN SERAMİKTE</t>
  </si>
  <si>
    <t>284190</t>
  </si>
  <si>
    <t>OKSİMETALİK VEYA PEROKSİMETALİK ASİTLERİN DİĞER TUZLARI</t>
  </si>
  <si>
    <t>850990</t>
  </si>
  <si>
    <t>EV İŞLERİNDE KULLANILMAYA MAHSUS KENDİNDEN ELEKTRİK MOTORLU ELEKTRO-MEKANİK CİHAZLARIN (VAKUMLU SÜPÜ</t>
  </si>
  <si>
    <t>842099</t>
  </si>
  <si>
    <t>KALENDERLERİN VE DİĞER HADDE MAKİNELERİNİN AKSAM VE PARÇALARI; SİLİNDİRLERİ HARİÇ</t>
  </si>
  <si>
    <t>940620</t>
  </si>
  <si>
    <t>ÇELİKTEN MODÜLER YAPI ÜNİTELERİ</t>
  </si>
  <si>
    <t>847990</t>
  </si>
  <si>
    <t>BU FASILIN BAŞKA POZİSYONLARINDA BELİRTİLMEYEN VEYA YER ALMAYAN KENDİNE ÖZGÜ BİR FONKSİYONU OLAN MAK</t>
  </si>
  <si>
    <t>282690</t>
  </si>
  <si>
    <t>DİĞER FLORSLİKATLAR, FLORALUMİNATLAR VE DİĞER KOMPLEKS FLOR TUZLARI</t>
  </si>
  <si>
    <t>842199</t>
  </si>
  <si>
    <t xml:space="preserve">SIVILARIN VEYA GAZLARIN FİITRE EDİLMESİNE VEYA ARITILMASINA MAHSUS MAKİNA VE CİHAZLARIN DİĞER AKSAM </t>
  </si>
  <si>
    <t>293299</t>
  </si>
  <si>
    <t>SADECE OKSİJENLİ HETEROSİKLİK DİĞER BİLEŞİKLER</t>
  </si>
  <si>
    <t>580631</t>
  </si>
  <si>
    <t>KORDELALAR; PAMUKTAN</t>
  </si>
  <si>
    <t>560721</t>
  </si>
  <si>
    <t>BİÇER-BAĞLAR İPLERİ; SİSALDAN VEYA AGAVE CİNSİ DOKUMAYA ELVERİŞLİ DİĞER LİFLERDEN</t>
  </si>
  <si>
    <t>846610</t>
  </si>
  <si>
    <t>84.56 İLA 84.65 POZİSYONLARINDAKİ MAKİNALARDA KULLANILMAYA ELVERİŞLİ ALET TUTUCULARI VE OTOMATİK ŞEK</t>
  </si>
  <si>
    <t>741533</t>
  </si>
  <si>
    <t>BAKIRDAN VİDA, CIVATA VE SOMUNLAR; DİŞ AÇILMIŞ</t>
  </si>
  <si>
    <t>293920</t>
  </si>
  <si>
    <t>KINAKINA ALKALOİDLERİ VE BUNLARIN TÜREVLERİ VE TUZLARI</t>
  </si>
  <si>
    <t>290379</t>
  </si>
  <si>
    <t>İKİ VEYA DAHA FAZLA FARKLI HALOJEN İÇEREN ASİKLİK HİDROKARBONLARIN HALOJELENMİŞ DİĞER TÜREVLERİ</t>
  </si>
  <si>
    <t>741980</t>
  </si>
  <si>
    <t>BAKIRDAN DİĞER EŞYA</t>
  </si>
  <si>
    <t>871410</t>
  </si>
  <si>
    <t>MOTORSİKLETLERE AİT (MOPEDLER DAHİL) AKSAM, PARÇA VE AKSESUAR</t>
  </si>
  <si>
    <t>830249</t>
  </si>
  <si>
    <t>ADİ METALLERDEN DİĞER DONANIM, TERTİBAT VB. EŞYA</t>
  </si>
  <si>
    <t>293590</t>
  </si>
  <si>
    <t>DİĞER SÜLFONAMİDLER</t>
  </si>
  <si>
    <t>401490</t>
  </si>
  <si>
    <t xml:space="preserve">SERTLEŞTİRİLMEMİŞ VULKANİZE KAUÇUKTAN HİJYEN EŞYASI VE ECZACILIK EŞYASI (EMZİKLİ BİBERON BAŞLIKLARI </t>
  </si>
  <si>
    <t>591110</t>
  </si>
  <si>
    <t>KARD GARNİTÜRLERİNİN İMALİNDE KULLANILAN KAUÇUK, DERİ VE DİĞER MADDELERLE KAPLANMIŞ, SIVANMIŞ VEYA L</t>
  </si>
  <si>
    <t>382430</t>
  </si>
  <si>
    <t>KENDİ ARALARINDA VEYA METALİK BAĞLAYICILARLA KARIŞTIRILMIŞ AGLOMERE EDİLMEMİŞ METAL KARBÜRLER</t>
  </si>
  <si>
    <t>392630</t>
  </si>
  <si>
    <t>PLASTİKTEN MOBİLYA, KAROSERİ VEYA BENZERLERİ İÇİN BAĞLANTI ELEMANLARI</t>
  </si>
  <si>
    <t>321519</t>
  </si>
  <si>
    <t>BASKI MÜREKKEPLERİ (SİYAH HARİÇ); KONSANTRE EDİLMİŞ VEYA KATI HALDE OLSUN OLMASIN</t>
  </si>
  <si>
    <t>300650</t>
  </si>
  <si>
    <t>İLK YARDIM KUTULARI VE SETLERİ</t>
  </si>
  <si>
    <t>630499</t>
  </si>
  <si>
    <t>DİĞER MEFRUŞAT EŞYASI; DOKUNABİLİR DİĞER MADDELERDEN (ÖRME VEYA KROŞE HARİÇ)</t>
  </si>
  <si>
    <t>843490</t>
  </si>
  <si>
    <t>SÜT SAĞMA MAKİNALARI VE SÜTÇÜLÜKTE KULLANILAN MAKİNA VE CİHAZLAR İÇİN AKSAM VE PARÇALAR</t>
  </si>
  <si>
    <t>392690</t>
  </si>
  <si>
    <t>PLASTİKTEN DİĞER EŞYA</t>
  </si>
  <si>
    <t>300349</t>
  </si>
  <si>
    <t>ALKALOİDLERİ VEYA BUNLARIN TÜREVLERİNİ İÇEREN DİĞER İLAÇLAR; DOZLANDIRILMAMIŞ VEYA PERAKENDE SATIŞ İ</t>
  </si>
  <si>
    <t>120910</t>
  </si>
  <si>
    <t>ŞEKER PANCARI TOHUMU</t>
  </si>
  <si>
    <t>293359</t>
  </si>
  <si>
    <t>YAPISINDA BİR PİRİMİDİN HALKASI VEYA PİPERAZİN HALKASI OLAN SADECE AZOTLU HETEROSİKLİK DİĞER BİLEŞİK</t>
  </si>
  <si>
    <t>830710</t>
  </si>
  <si>
    <t>DEMİR VEYA ÇELİKTEN EĞİLİP BÜKÜLEBİLEN BORULAR (BORU BAĞLANTI PARÇALARIYLA BİRLİKTE OLSUN OLMASIN)</t>
  </si>
  <si>
    <t>660200</t>
  </si>
  <si>
    <t>BASTONLAR, İSKEMLE BASTONLAR, KAMÇILAR, KIRBAÇLAR VE BENZERLERİ</t>
  </si>
  <si>
    <t>741539</t>
  </si>
  <si>
    <t>BAKIRDAN PERÇİN ÇİVİLERİ, PİM, KAMA, VB. DİĞER EŞYA; DİŞ AÇILMIŞ</t>
  </si>
  <si>
    <t>843143</t>
  </si>
  <si>
    <t>8430.41 VE 8430.49 ALT POZİSYONLARINDAKİ DELME VEYA SONDAJ MAKİNALARINA AİT AKSAM VE PARÇALAR</t>
  </si>
  <si>
    <t>051000</t>
  </si>
  <si>
    <t>AKAMBER, KUNDUZ HAYASI, MİSK; KUDUZ BÖCEĞİ VE SAFRA, ECZACILIK ÜRÜNLERİNİN HAZIRLANMASINDA KULLANILA</t>
  </si>
  <si>
    <t>844811</t>
  </si>
  <si>
    <t>TEKSTİL MAKİNALARI (84.44, 84.45, 84.46, 84.47) İÇİN RATİYERLER, JAKARDLAR, JAKARD KARDLARINI AZALTI</t>
  </si>
  <si>
    <t>821490</t>
  </si>
  <si>
    <t xml:space="preserve">DİĞER BIÇAKÇI EŞYASI (SAÇ KESMEYE VE HAYVAN KIRKMAYA MAHSUS MAKİNALAR, KASAP VEYA MUTFAK SATIRLARI, </t>
  </si>
  <si>
    <t>321511</t>
  </si>
  <si>
    <t>SİYAH BASKI MÜREKKEPLERİ; KONSANTRE EDİLMİŞ VEYA KATI HALDE OLSUN OLMASIN</t>
  </si>
  <si>
    <t>401610</t>
  </si>
  <si>
    <t>GÖZENEKLİ KAUÇUKTAN DİĞER EŞYA</t>
  </si>
  <si>
    <t>840290</t>
  </si>
  <si>
    <t>BUHAR KAZANLARININ VE KIZGIN SU KAZANLARININ AKSAM VE PARÇALARI</t>
  </si>
  <si>
    <t>570250</t>
  </si>
  <si>
    <t>DOKUNMUŞ HALILAR VE YER KAPLAMALARI; DOKUMAYA ELVERİŞLİ MADDELERDEN, HAV YAPISINDA OLMAYAN, HAZIR EŞ</t>
  </si>
  <si>
    <t>293329</t>
  </si>
  <si>
    <t>YAPISINDA BAŞKA BİR HALKAYA YAPIŞMAMIŞ BİR İMİZADOL HALKASI OLAN SADECE AZOTLU HETEROSİKLİK DİĞER Bİ</t>
  </si>
  <si>
    <t>620920</t>
  </si>
  <si>
    <t>BEBEK İÇİN GİYİM EŞYASI VE AKSESUAR; PAMUKTAN (ÖRÜLMEMİŞ VEYA KROŞE OLMAYAN)</t>
  </si>
  <si>
    <t>848049</t>
  </si>
  <si>
    <t>METALLER VEYA METAL KARBÜRLER İÇİN DİĞER KALIPLAR</t>
  </si>
  <si>
    <t>481720</t>
  </si>
  <si>
    <t>MEKTUP KARTLARI, RESİMSİZ KARTPOSTALLAR VE HABERLEŞME KARTLARI</t>
  </si>
  <si>
    <t>854420</t>
  </si>
  <si>
    <t>KOAKSİYAL KABLOLAR VE DİĞER KOAKSİYAL ELEKTRİK İLETKENLERİ; İZOLE EDİLMİŞ</t>
  </si>
  <si>
    <t>240412</t>
  </si>
  <si>
    <t>YANMA OLMADAN SOLUNAN, NİKOTİN İÇEREN ÜRÜNLER; TÜTÜN VEYA YENİDEN TERTİP EDİLMİŞ TÜTÜN İÇEREN ÜRÜNLE</t>
  </si>
  <si>
    <t>741022</t>
  </si>
  <si>
    <t>BAKIR ALAŞIMLARINDAN İNCE YAPRAK VE ŞERİTLER; MESNETLİ OLANLAR, MESNETLERİ HARİÇ KALINLIK &lt;= 0.15 MM</t>
  </si>
  <si>
    <t>640690</t>
  </si>
  <si>
    <t>AYAKKABILARIN DİĞER AKSAMI, GETR, TOZLUK, DİZLİK, VB. VE BUNLARIN AKSAMI</t>
  </si>
  <si>
    <t>381519</t>
  </si>
  <si>
    <t>TAKVİYE EDİLMİŞ DİĞER KATALİZATÖRLER</t>
  </si>
  <si>
    <t>591000</t>
  </si>
  <si>
    <t>DOKUMAYA ELVERİŞLİ MADDELERDEN TAŞIYICI KOLANLAR VE TRANSMİSYON KOLONLARI</t>
  </si>
  <si>
    <t>240110</t>
  </si>
  <si>
    <t>TÜTÜN (SAPLARI KOPARILMAMIŞ, DAMARI ÇIKARILMAMIŞ)</t>
  </si>
  <si>
    <t>701020</t>
  </si>
  <si>
    <t>CAMDAN TIPA, KAPAK VE BENZERİ KAPAMA TERTİBATI</t>
  </si>
  <si>
    <t>320300</t>
  </si>
  <si>
    <t xml:space="preserve">HAYVANSAL VEYA BİTKİSEL MENŞELİ BOYAYICI MADDELER VE ESASI HAYVANSAL VEYA BİTKİSEL MENŞELİ BOYAYICI </t>
  </si>
  <si>
    <t>843699</t>
  </si>
  <si>
    <t>TARLA VE BAHÇE TARIMI, ORMANCILIK VEYA ARICILIĞA MAHSUS DİĞER MAKİNA VE CİHAZLARA AİT AKSAM VE PARÇA</t>
  </si>
  <si>
    <t>382769</t>
  </si>
  <si>
    <t>DİĞER HİDROFLOROKARBONLAR (HFC'LER) İÇEREN ANCAK KLOROFLOROKARBONLAR (CFC'LER) VEYA HİDROKLOROFLOROK</t>
  </si>
  <si>
    <t>590800</t>
  </si>
  <si>
    <t>DOKUNMUŞ VEYA ÖRÜLMÜŞ FİTİLLER (LAMBA, OCAK, ÇAKMAK, MUM, VB. İÇİN), BEYAZ ALEVLİ LAMBALAR İÇİN GÖML</t>
  </si>
  <si>
    <t>841290</t>
  </si>
  <si>
    <t>DİĞER MOTORIAR VE KUVVET HASII EDEN DİĞER MAKİNALAR İÇİN AKSAM VE PARÇALAR</t>
  </si>
  <si>
    <t>590900</t>
  </si>
  <si>
    <t>DOKUMAYA ELVERİŞLİ MADDELERDEN TULUMBA HORTUMLARI VE BENZERİ HORTUMLAR</t>
  </si>
  <si>
    <t>854620</t>
  </si>
  <si>
    <t>SERAMİKTEN ELEKTRİK İZOLATÖRLERİ</t>
  </si>
  <si>
    <t>670490</t>
  </si>
  <si>
    <t>DİĞER MADDELERDEN PERUK, SAKAL, KAŞLAR, KİRPİKLER, PERÇEMLER, VB.</t>
  </si>
  <si>
    <t>580639</t>
  </si>
  <si>
    <t>KORDELALAR; DOKUMAYA ELVERİŞLİ DİĞER MADDELERDEN</t>
  </si>
  <si>
    <t>950824</t>
  </si>
  <si>
    <t>HAREKET SİMULATÖRLERİ VE HAREKETLİ SİNEMALAR</t>
  </si>
  <si>
    <t>482340</t>
  </si>
  <si>
    <t>KAYDEDİCİ CİHAZLARA MAHSUS DİYAGRAM KAĞITLARI (BOBİN, TABAKA/DİSK HALİNDE)</t>
  </si>
  <si>
    <t>841391</t>
  </si>
  <si>
    <t>SIVILAR İÇİN POMPALARIN AKSAM VE PARÇALARI</t>
  </si>
  <si>
    <t>360500</t>
  </si>
  <si>
    <t>KİBRİTLER (36.04 POZİSYONUNDAKİ PİROTEKNİ EŞYASI HARİÇ)</t>
  </si>
  <si>
    <t>701990</t>
  </si>
  <si>
    <t>DİĞER CAM LİFLERİ VE BUNLARDAN DİĞER EŞYA (2022 YILI ÖNCESİ "CAM YÜNÜ DAHİL")</t>
  </si>
  <si>
    <t>293190</t>
  </si>
  <si>
    <t>DİĞER ORGANO - İNORGANİK BİLEŞİKLERİN DİĞERLERİ</t>
  </si>
  <si>
    <t>050710</t>
  </si>
  <si>
    <t>FİLDİŞİ; FİLDİŞİ TOZU VE DÖKÜNTÜLERİ; İŞLENMEMİŞ VEYA BASİT BİR ŞEKİLDE HAZIRLANMIŞ,FAKAT BAŞKA İŞLE</t>
  </si>
  <si>
    <t>845290</t>
  </si>
  <si>
    <t>DİKİŞ MAKİNALARINA MAHSUS MOBİLYA, TABLA, MAHFAZA VE BUNLARA MAHSUS AKSAM VE PARÇALAR VE DİKİŞ MAKİN</t>
  </si>
  <si>
    <t>930629</t>
  </si>
  <si>
    <t>HAVALI SİLAH KURŞUNLARI VE AV TÜFEKLERİ İÇİN FİŞEKLERİN AKSAM VE PARÇALARI</t>
  </si>
  <si>
    <t>291821</t>
  </si>
  <si>
    <t>SALİSİLİK ASİT VE TUZLARI</t>
  </si>
  <si>
    <t>911290</t>
  </si>
  <si>
    <t>MASA VE DUVAR SAATLERİ ZARFLARININ VE BU FASILDAKİ EŞYAYA AİT BENZERİ ZARFLARIN AKSAM VE PARÇALARI</t>
  </si>
  <si>
    <t>280461</t>
  </si>
  <si>
    <t>SİLİSYUM; AĞIRLIK İTİBARİYLE SİLİSYUM ORANI &gt;= % 99.99</t>
  </si>
  <si>
    <t>846692</t>
  </si>
  <si>
    <t>AĞAÇ, MANTAR, KEMİK, SERT KAUÇUK, SERT PLASTİK, VB. SERT MADDELERİ İŞLEMEYE MAHSUS MAKİNALARIN (8465</t>
  </si>
  <si>
    <t>570231</t>
  </si>
  <si>
    <t>DOKUNMUŞ HALILAR VE YER KAPLAMALARI; YÜN VEYA İNCE HAYVAN KILLARINDAN, HAV YAPISINDA, HAZIR EŞYA HAL</t>
  </si>
  <si>
    <t>400912</t>
  </si>
  <si>
    <t>BORU VE HORTUMLAR; SERTLEŞTİRİLMEMİŞ VULKANİZE KAUÇUKTAN, (TAKVİYESİZ/BİRLEŞMEMİŞ), BAĞLANTI ELEMANL</t>
  </si>
  <si>
    <t>570310</t>
  </si>
  <si>
    <t>HALILAR VE YER KAPLAMALARI; YÜN VEYA İNCE HAYVAN KILLARINDAN, TUFTE EDİLMİŞ</t>
  </si>
  <si>
    <t>701190</t>
  </si>
  <si>
    <t>DİĞER AÇIK CAM ZARFLAR VE BUNLARIN CAMDAN DİĞER PARÇALARI; ELEKTRİK LAMBALARI, DİĞER IŞIK KAYNAKLARI</t>
  </si>
  <si>
    <t>392069</t>
  </si>
  <si>
    <t>DİĞER POLİESTERLERDEN LEVHA, PLAKA, ŞERİT, FİLM, FOLYO VE ŞERİTLER; GÖZENEKSİZ, MESNETSİZ</t>
  </si>
  <si>
    <t>680423</t>
  </si>
  <si>
    <t>BİLEĞİ TAŞLARI, BİLEĞİ ÇARKLARI VE BENZERLERİ; TABİİ TAŞLARDAN</t>
  </si>
  <si>
    <t>760900</t>
  </si>
  <si>
    <t>ALUMİNYUMDAN BORU BAĞLANTI PARÇALARI; RAKORLAR, DİRSEKLER, MANŞONLAR, VB.</t>
  </si>
  <si>
    <t>391732</t>
  </si>
  <si>
    <t>PLASTİKTEN DİĞER BORULAR VE DİĞER HORTUMLAR; DİĞER MADDELERLE BİRLEŞTİRİLMEMİŞ VEYA TAKVİYE EDİLMEMİ</t>
  </si>
  <si>
    <t>030543</t>
  </si>
  <si>
    <t>SALMO TRUTTA, ONCORHYNCHUS (MYKİSS, CLARKİ, AGUABONİTA, GİLAE, APACHE VE CHRYSOGASTER) TÜRÜ ALABALIK</t>
  </si>
  <si>
    <t>120110</t>
  </si>
  <si>
    <t>SOYA FASULYESİ; TOHUMLUK</t>
  </si>
  <si>
    <t>851690</t>
  </si>
  <si>
    <t>8516 POZİSYONUNDAKİ ELEKTRİKLİ ALET VE CİHAZLAR İÇİN AKSAM VE PARÇALAR</t>
  </si>
  <si>
    <t>380891</t>
  </si>
  <si>
    <t>HAŞARAT ÖLDÜRÜCÜLER</t>
  </si>
  <si>
    <t>731813</t>
  </si>
  <si>
    <t>DEMİR VEYA ÇELİKTEN DİŞ AÇILMIŞ ÇENGELLİ VE HALKALI VİDALAR</t>
  </si>
  <si>
    <t>591120</t>
  </si>
  <si>
    <t>ELEKLİK MENSUCAT VE GAZ MENSUCAT; KAUÇUK</t>
  </si>
  <si>
    <t>701720</t>
  </si>
  <si>
    <t>ISIYA DAYANIKLI CAMDAN LABORATUVAR VE ECZANE EŞYASI İLE SAĞLIĞI KORUYUCU EŞYA; GENLEŞME KATSAYISI &lt;=</t>
  </si>
  <si>
    <t>490890</t>
  </si>
  <si>
    <t>HER NEVİ DİĞER ÇIKARTMALAR</t>
  </si>
  <si>
    <t>681513</t>
  </si>
  <si>
    <t>KARBON ELYAFTAN EŞYA; KARBON ELYAFTAN MENSUCAT VE ELEKTRİK İŞLERİNDE KULLANILANLAR HARİÇ</t>
  </si>
  <si>
    <t>281640</t>
  </si>
  <si>
    <t>STRONSİYUM VEYA BARYUMUN OKSİTLERİ, HİDROKSİTLERİ VE PEROKSİTLERİ</t>
  </si>
  <si>
    <t>850790</t>
  </si>
  <si>
    <t>ELEKTRİK AKÜMÜLATÖRLERİ İÇİN AKSAM VE PARÇALAR</t>
  </si>
  <si>
    <t>821194</t>
  </si>
  <si>
    <t>BIÇAK AĞIZLARI</t>
  </si>
  <si>
    <t>761699</t>
  </si>
  <si>
    <t>ALUMİNYUMDAN DİĞER MAMULLER</t>
  </si>
  <si>
    <t>420500</t>
  </si>
  <si>
    <t>TABİİ VEYA TERKİP YOLUYLA ELDE EDİLEN DERİ VE KÖSELEDEN DİĞER EŞYA</t>
  </si>
  <si>
    <t>841790</t>
  </si>
  <si>
    <t>SANAYİ VEYA LABORATUVARLARA MAHSUS ELEKTRİKLİ OLMAYAN FIRINLAR VE OCAKLAR (ÇÖP YAKMA FIRINLARI DAHİL</t>
  </si>
  <si>
    <t>370400</t>
  </si>
  <si>
    <t>FOTOĞRAFÇILIKTA KULLANILAN LEVHA, FİLM, KAĞIT, KARTON VE MENSUCAT (DOLU FAKAT DEVELOPE EDİLMEMİŞ)</t>
  </si>
  <si>
    <t>121010</t>
  </si>
  <si>
    <t>ŞERBETÇİ OTU KOZALAKLARI (DANE, TOZ VEYA PELLET ŞEKLİNE GETİRİLMEMİŞ</t>
  </si>
  <si>
    <t>841990</t>
  </si>
  <si>
    <t>ISI DEĞİŞİKLİĞİ YOLUYLA MADDELERİN İŞLENMESİ İÇİN MAKİNALARIN VE TESİS/LABORATUVAR CİHAZLARININ, ELE</t>
  </si>
  <si>
    <t>848190</t>
  </si>
  <si>
    <t>BORULAR, KAZANLAR, TANKLAR, DEPOLAR VE BENZERİ DİĞER KAPLAR İÇİN MUSLUK, VALF VE BENZERİ DİĞER CİHAZ</t>
  </si>
  <si>
    <t>630720</t>
  </si>
  <si>
    <t>CANKURTARAN YELEKLERİ VE CANKURTARAN KEMERLERİ</t>
  </si>
  <si>
    <t>392071</t>
  </si>
  <si>
    <t>REJENERE SELÜLOZDEN LEVHA, PLAKA, ŞERİT, FİLM, FOLYO VE ŞERİTLER; GÖZENEKSİZ, MESNETSİZ</t>
  </si>
  <si>
    <t>590500</t>
  </si>
  <si>
    <t>DOKUMAYA ELVERİŞLİ MADDELERDEN DUVAR KAPLAMALARI</t>
  </si>
  <si>
    <t>732010</t>
  </si>
  <si>
    <t>DEMİR/ÇELİKTEN YAPRAK YAYLAR VE BUNLARIN YAPRAKLARI</t>
  </si>
  <si>
    <t>854720</t>
  </si>
  <si>
    <t>ELEKTRİKLİ MAKİNA, CİHAZ, ALET VEYA ELEKTRİK TESİSATLARI İÇİN PLASTİK MADDELERDEN İZOLE EDİCİ BAĞLAN</t>
  </si>
  <si>
    <t>400819</t>
  </si>
  <si>
    <t>GÖZENEKLİ KAUÇUKTAN ÇUBUK VE PROFİLLER</t>
  </si>
  <si>
    <t>902131</t>
  </si>
  <si>
    <t>SUNİ EKLEMLER</t>
  </si>
  <si>
    <t>854519</t>
  </si>
  <si>
    <t>DİĞER ELEKTRİK İŞLERİNDE KULLANILAN KÖMÜR ELEKTROTLAR</t>
  </si>
  <si>
    <t>820830</t>
  </si>
  <si>
    <t>GIDA SANAYİNDE KULLANILAN MAKİNALARA VEYA MUTFAK CİHAZLARINA MAHSUS ADİ METALLERDEN BIÇAKLAR VE KESİ</t>
  </si>
  <si>
    <t>411410</t>
  </si>
  <si>
    <t>GÜDERİ (KOMBİNE DERİ DAHİL)</t>
  </si>
  <si>
    <t>821599</t>
  </si>
  <si>
    <t>MUTFAK VE SOFRA EŞYASI (KAŞIKLAR, ÇATALLAR, KEPÇELER, VB.); TAKIMLAR VE EN AZ BİR EŞYASI KIYMETLİ ME</t>
  </si>
  <si>
    <t>370320</t>
  </si>
  <si>
    <t>FOTOĞRAFÇILIKTA KULLANILAN HASSAS HALE GETİRİLMİŞ BOŞ DİĞER KAĞIT, KARTON VE MENSUCAT; RENKLİ FOTOĞR</t>
  </si>
  <si>
    <t>761490</t>
  </si>
  <si>
    <t>ALUMİNYUMDAN DEMETLENMİŞ TELLER, KABLOLAR, ÖRME HALATLAR VE BENZERLERİ (ELEKTRİK İÇİN İZOLE EDİLMEMİ</t>
  </si>
  <si>
    <t>820890</t>
  </si>
  <si>
    <t>DİĞER MAKİNA VEYA DİĞER MEKANİK CİHAZLARA MAHSUS ADİ METALLERDEN BIÇAKLAR VE KESİCİ AĞIZLAR</t>
  </si>
  <si>
    <t>460212</t>
  </si>
  <si>
    <t>HİNT KAMIŞINDAN SEPETÇİ EŞYASI</t>
  </si>
  <si>
    <t>510219</t>
  </si>
  <si>
    <t>İNCE DİĞER HAYVAN KILLARI; KARDE EDİLMEMİŞ VEYA TARANMAMIŞ</t>
  </si>
  <si>
    <t>292800</t>
  </si>
  <si>
    <t>HİDRAZİNİN VE HİDROKSİLAMİNİN ORGANİK TÜREVLERİ</t>
  </si>
  <si>
    <t>870810</t>
  </si>
  <si>
    <t xml:space="preserve">87.01 İLA 87.05 POZİSYONLARINDA YER ALAN MOTORLU KARA TAŞITLARI İÇİN TAMPONLAR VE BUNLARIN AKSAM VE </t>
  </si>
  <si>
    <t>511000</t>
  </si>
  <si>
    <t>KABA HAYVAN KILLARINDAN VEYA AT KILINDAN İPLİKLER</t>
  </si>
  <si>
    <t>560221</t>
  </si>
  <si>
    <t>DİĞER KEÇE (YÜN VE İNCE HAYVAN KILLARINDAN); EMDİRİLMEMİŞ, SIVANMAMIŞ, KAPLANMAMIŞ VEYA LAMİNE EDİLM</t>
  </si>
  <si>
    <t>300691</t>
  </si>
  <si>
    <t>OSTOMİ KULLANIMLARA MAHSUS OLDUĞU TANIMLANABİLEN ALETLER</t>
  </si>
  <si>
    <t>670290</t>
  </si>
  <si>
    <t>DİĞER MADDELERDEN YAPILMIŞ ÇİCEKLER, YAPRAKLI DALLAR, MEYVALAR VE BUNLARIN AKSAMI VE BUNLARDAN MAMUL</t>
  </si>
  <si>
    <t>200591</t>
  </si>
  <si>
    <t>BAMBU FİLİZİ; DONDURULMAMIŞ, SİRKE/ASETİK ASİTTEN BAŞKA USULDE HAZIRLANMIŞ VEYA KONSERVE EDİLMİŞ</t>
  </si>
  <si>
    <t>741220</t>
  </si>
  <si>
    <t>BAKIR ALAŞIMLARINDAN İNCE, KALIN BORU BAĞLANTI PARÇALARI; RAKORLAR, DİRSEKLER, MANŞONLAR GİBİ</t>
  </si>
  <si>
    <t>300670</t>
  </si>
  <si>
    <t>TIPTA VEYA VETERİNERLİKTE, CERRAHİ OPERASYONLAR YA DA FİZİKSEL MUAYENELER İÇİN JEL MÜSTAHZARLARI</t>
  </si>
  <si>
    <t>845190</t>
  </si>
  <si>
    <t>TEKSTİL ÜRÜNLERİ VE TEKSTİL SANAYİ İÇİN MAKİNALARA AİT AKSAM VE PARÇALAR</t>
  </si>
  <si>
    <t>854710</t>
  </si>
  <si>
    <t>ELEKTRİKLİ MAKİNA, CİHAZ, ALET VEYA ELEKTRİK TESİSATLARI İÇİN SERAMİKTEN İZOLE EDİCİ BAĞLANTI PARÇAL</t>
  </si>
  <si>
    <t>030233</t>
  </si>
  <si>
    <t>SKİPJACK (YAZILI ORKİNOS) [KATSUWONUS PELAMİS] (TAZE VEYA SOĞUTULMUŞ)</t>
  </si>
  <si>
    <t>320418</t>
  </si>
  <si>
    <t>KAROTENOİD RENKLENDİRİCİ SENTETİK MADDELER VE BUNLARA DAYALI MÜSTAHZARLAR</t>
  </si>
  <si>
    <t>330112</t>
  </si>
  <si>
    <t>PORTAKALDAN ELDE EDİLEN UÇUCU YAĞLAR</t>
  </si>
  <si>
    <t>282510</t>
  </si>
  <si>
    <t>HİDRAZİN VE HİDROKSİLAMİN VE BUNLARIN İNORGANİK TUZLARI</t>
  </si>
  <si>
    <t>292700</t>
  </si>
  <si>
    <t>DİAZO, AZO VE AZOKSİ BİLEŞİKLERİ</t>
  </si>
  <si>
    <t>391733</t>
  </si>
  <si>
    <t>560500</t>
  </si>
  <si>
    <t>DOKUNABİLİR İPLİKLERDEN METALİZE İPLİKLER, İP, ŞERİT/TOZ ŞEKLİNDEKİ METALLE BİRLEŞTİRİLMİŞ/METALLE K</t>
  </si>
  <si>
    <t>732090</t>
  </si>
  <si>
    <t>DEMİR/ÇELİKTEN DİĞER YAYLAR</t>
  </si>
  <si>
    <t>400922</t>
  </si>
  <si>
    <t>BORU VE HORTUMLAR; SERTLEŞTİRİLMEMİŞ VULKANİZE KAUÇUKTAN (METALLERLE TAKVİYE EDİLMİŞ/BİRLEŞTİRİLMİŞ)</t>
  </si>
  <si>
    <t>847329</t>
  </si>
  <si>
    <t>84.70 POZİSYONUNDAKİ DİĞER MAKİNALARA AİT AKSAM, PARÇA VE AKSESUAR</t>
  </si>
  <si>
    <t>481850</t>
  </si>
  <si>
    <t>KAĞITTAN, SELÜLOZ VATKA VEYA LİF TABAKALARINDAN GİYİM EŞYASI VE AKSESUARI</t>
  </si>
  <si>
    <t>392119</t>
  </si>
  <si>
    <t>DİĞER PLASTİKLERDEN LEVHA, YAPRAK, FİLM, FOLYO VE ŞERİT (GÖZENEKLİ)</t>
  </si>
  <si>
    <t>961610</t>
  </si>
  <si>
    <t>PARFÜM SPREYLERİ VE BENZERİ TUVALET SPREYLERİ, BUNLARIN PÜSKÜRTME MEKANİZMALARI VE PÜSKÜRTME BAŞLARI</t>
  </si>
  <si>
    <t>210610</t>
  </si>
  <si>
    <t>PROTEİN KONSANTRELERİ VE PROTEİN BÜNYELİ MADDELER</t>
  </si>
  <si>
    <t>392329</t>
  </si>
  <si>
    <t>DİĞER PLASTİKLERDEN TORBALAR VE ÇANTALAR (KÜLAHLAR DAHİL)</t>
  </si>
  <si>
    <t>320730</t>
  </si>
  <si>
    <t>SIVI CİLALAR VB. MÜSTAHZARLAR</t>
  </si>
  <si>
    <t>293499</t>
  </si>
  <si>
    <t>DİĞER NÜKLEİK ASİTLER VE BUNLARIN TUZLARI, DİĞER HETEROKSİKLİK BİLEŞİKLER</t>
  </si>
  <si>
    <t>871496</t>
  </si>
  <si>
    <t>BİSİKLETLERE AİT PEDALLAR, KRANK DİŞLİLERİ VE BUNLARIN AKSAM VE PARÇALARI</t>
  </si>
  <si>
    <t>391910</t>
  </si>
  <si>
    <t>PLASTİKLERDEN KENDİNDEN YAPIŞKAN LEVHALAR, PLAKALAR, BANTLAR, ŞERİTLER, FİLMLER, FOLYOLAR VE DİĞER Y</t>
  </si>
  <si>
    <t>841899</t>
  </si>
  <si>
    <t>BUZDOLAPLARINA, DONDURUCULARA VE DİĞER SOĞUTUCU VE DONDURUCU CİHAZLARA, ISI POMPALARINA MAHSUS DİĞER</t>
  </si>
  <si>
    <t>730719</t>
  </si>
  <si>
    <t>DÖVÜLEBİLEN DEMİR DÖKÜMDEN BORU BAĞLANTI PARÇALARI; RAKORLAR, DİRSEKLER VE MANŞONLAR GİBİ</t>
  </si>
  <si>
    <t>844839</t>
  </si>
  <si>
    <t>84.45 POZİSYONUNDAKİ DİĞER MAKİNALAR VEYA BUNLARIN YARDIMCI CİHAZLARI İÇİN DİĞER AKSAM, PARÇA VE AKS</t>
  </si>
  <si>
    <t>391990</t>
  </si>
  <si>
    <t>293311</t>
  </si>
  <si>
    <t>FENAZON (ANTİPRİN) VE TÜREVLERİ</t>
  </si>
  <si>
    <t>732290</t>
  </si>
  <si>
    <t>DEMİR/ÇELİKTEN ISITMASI ELEKTRİK OLMAYAN, MOTORLU HAVA PÜSKÜRTÜCÜLÜ VEYA VANTİLATÖRLÜ SICAK-SOĞUK HA</t>
  </si>
  <si>
    <t>741820</t>
  </si>
  <si>
    <t>BAKIRDAN SAĞLIĞI KORUYUCU EŞYA VE AKSAMI</t>
  </si>
  <si>
    <t>060315</t>
  </si>
  <si>
    <t>ZAMBAKLAR (LİLİUM SPP.) (TAZE)</t>
  </si>
  <si>
    <t>285390</t>
  </si>
  <si>
    <t>FOSFÜRLER (FERRO FOSFOR HARİÇ), DİĞER İNORGANİK BİLEŞİKLER, SIVI HAVA, SIKIŞTIRILMIŞ HAVA, AMALGAMLA</t>
  </si>
  <si>
    <t>280620</t>
  </si>
  <si>
    <t>KLORSÜLFİRİK ASİT (KLORSÜLFONİK ASİT)</t>
  </si>
  <si>
    <t>681389</t>
  </si>
  <si>
    <t>AMYANT İÇERMEYEN ESASI MİNERAL MADDELER VEYA SELÜLOZ OLAN SÜRTÜNMEYİ TEMİN EDİCİ DİĞER MADDELER VE B</t>
  </si>
  <si>
    <t>700721</t>
  </si>
  <si>
    <t>LAMİNE EDİLMİŞ EMNİYET CAMLARI; KARA, HAVA VE UZAY ARAÇLARINDA VEYA DENİZ ARAÇLARINDA KULLANULMAK ÜZ</t>
  </si>
  <si>
    <t>680410</t>
  </si>
  <si>
    <t>ÖĞÜTME, EZME VEYA LİFLERE AYIRMAYA MAHSUS DEĞİRMEN TAŞLARI VE DİĞER ÖĞÜTÜCÜ TAŞLAR</t>
  </si>
  <si>
    <t>230620</t>
  </si>
  <si>
    <t>KETEN TOHUMU YAĞININ EKSTRAKSİYONUNDAN (ÖZÜTLEME) ARTA KALAN KÜSPE VE DİĞER KATI ARTIKLAR</t>
  </si>
  <si>
    <t>293410</t>
  </si>
  <si>
    <t>YAPISINDA BAŞKA BİR HALKAYA YAPIŞMAMIŞ BİR TİAZOL HALKASI OLAN BİLEŞİKLER</t>
  </si>
  <si>
    <t>730449</t>
  </si>
  <si>
    <t>PASLANMAZ ÇELİKTEN KESİTİ DAİRE ŞEKLİNDE DİĞER BORULAR; DİKİŞSİZ</t>
  </si>
  <si>
    <t>722810</t>
  </si>
  <si>
    <t>YÜKSEK HIZ ÇELİĞİNDEN ÇUBUKLAR</t>
  </si>
  <si>
    <t>830120</t>
  </si>
  <si>
    <t>NAKİL VASITALARINDA KULLANILAN TÜRDEN KİLİTLER</t>
  </si>
  <si>
    <t>701969</t>
  </si>
  <si>
    <t>CAM LİFLERİNDEN MEKANİK OLARAK BAĞLANMIŞ DİĞER MENSUCAT</t>
  </si>
  <si>
    <t>400911</t>
  </si>
  <si>
    <t>741920</t>
  </si>
  <si>
    <t>DÖKÜM, KALIBA DÖKÜLMÜŞ, PRESLE ŞEKİLLENDİRİLMİŞ VEYA DÖVÜLMÜŞ FAKAT DAHA İLERİ BİR İŞLEME TABİ TUTUL</t>
  </si>
  <si>
    <t>120991</t>
  </si>
  <si>
    <t>SEBZE TOHUMLARI</t>
  </si>
  <si>
    <t>030479</t>
  </si>
  <si>
    <t>BREGMACEROTİDAE, EUCLİCHTHYİDAE, GADİDAE, MACROURİDAE, VB.FAMİLYASINA AİT DİĞER BALIKLARIN DONDURULM</t>
  </si>
  <si>
    <t>581010</t>
  </si>
  <si>
    <t>GÖRÜLEBİLİR ZEMİNİ OLMAYAN İŞLEMELER; PARÇA, ŞERİT VEYA MOTİF HALİNDE</t>
  </si>
  <si>
    <t>392640</t>
  </si>
  <si>
    <t>PLASTİKTEN KÜÇÜK HEYKELLER VE DİĞER SÜS EŞYASI</t>
  </si>
  <si>
    <t>848790</t>
  </si>
  <si>
    <t>BU FASILIN BAŞKA POZİSYONLARINDA BELİRTİLMEYEN VEYA YER ALMAYAN MAKİNALARIN DİĞER AKSAM VE PARÇALARI</t>
  </si>
  <si>
    <t>580710</t>
  </si>
  <si>
    <t xml:space="preserve">ETİKETLER, ARMALAR VE BENZERİ EŞYA; DOKUNMUŞ, PARÇA, ŞERİT HALİNDE VEYA ŞEKLİNE YA DA ÖLÇÜSÜNE GÖRE </t>
  </si>
  <si>
    <t>580890</t>
  </si>
  <si>
    <t>İŞLEME YAPILMAMIŞ ŞERİTÇİ EŞYASI, VB. SÜS EŞYASI (ÖRME VEYA KROŞE HARİÇ); SAÇAKLAR, PONPONLAR, VB. E</t>
  </si>
  <si>
    <t>490810</t>
  </si>
  <si>
    <t>CAM ÜZERİNE TATBİK EDİLEN ÇIKARTMALAR</t>
  </si>
  <si>
    <t>441829</t>
  </si>
  <si>
    <t>KAPILAR, KAPI ÇERÇEVELERİ VE KAPI EŞİKLERİ; TROPİKAL AĞAÇLARDAN OLANLAR HARİÇ</t>
  </si>
  <si>
    <t>731819</t>
  </si>
  <si>
    <t>DEMİR/ÇELİKTEN DİŞ AÇILMIŞ PERÇİN ÇİVİ, PİM, KAMA VB EŞYA</t>
  </si>
  <si>
    <t>550640</t>
  </si>
  <si>
    <t>POLİPROPİLENDEN DEVAMSIZ LİFLER; KARDE EDİLMİŞ, TARANMIŞ VEYA İPLİK İMALİ İÇİN BAŞKA ŞEKİLDE İŞLEM G</t>
  </si>
  <si>
    <t>321210</t>
  </si>
  <si>
    <t>ISTAMPACILIĞA MAHSUS VARAKLAR</t>
  </si>
  <si>
    <t>340130</t>
  </si>
  <si>
    <t>CİLT YIKAMAK İÇİN SIVI VEYA KREM HALİNDE YÜZEY AKTİF ORGANİK ÜRÜNLER VE MÜSTAHZARLAR (PERAKENDE)</t>
  </si>
  <si>
    <t>730230</t>
  </si>
  <si>
    <t xml:space="preserve">DEMİR VEYA ÇELİKTEN DEMİRYOLU VE TRAMVAY HATTI İÇİN MAKAS DİLLERİ, MAKAS GÖBEĞİ, DİĞER KRUVAZMAN VE </t>
  </si>
  <si>
    <t>401700</t>
  </si>
  <si>
    <t>SERTLEŞTİRİLMİŞ KAUÇUK (EBONİT GİBİ) (DÖKÜNTÜ VE ARTIKLAR DAHİL) VE SERTLEŞTİRİLMİŞ KAUÇUKTAN EŞYA</t>
  </si>
  <si>
    <t>030699</t>
  </si>
  <si>
    <t>DİĞER KABUKLU HAYVANLAR; KURUTULMUŞ, TUZLANMIŞ, SALAMURA EDİLMİŞ, TÜTSÜLENMİŞ, BUHARDA VEYA SUDA PİŞ</t>
  </si>
  <si>
    <t>871494</t>
  </si>
  <si>
    <t>BİSİKLETLER İÇİN FRENLER (TEKERLEK POYRASINA DAYANAN KONTRPEDALLI FRENLER VE POYRA FRENLERİ DAHİL) V</t>
  </si>
  <si>
    <t>071339</t>
  </si>
  <si>
    <t>DİĞER FASULYELER; KABUKSUZ, KURU</t>
  </si>
  <si>
    <t>570110</t>
  </si>
  <si>
    <t>YÜNDEN VEYA İNCE HAYVAN KILLARINDAN DÜĞÜMLÜ VEYA SARMALI HALILAR VE YER KAPLAMALARI</t>
  </si>
  <si>
    <t>854690</t>
  </si>
  <si>
    <t>DİĞER MADDELERDEN ELEKTRİK İZOLATÖRLERİ</t>
  </si>
  <si>
    <t>740829</t>
  </si>
  <si>
    <t>DİĞER BAKIR ALAŞIMLARINDAN TELLER</t>
  </si>
  <si>
    <t>260120</t>
  </si>
  <si>
    <t>DEMİR PİRİTLERİ; KAVRULMUŞ</t>
  </si>
  <si>
    <t>401590</t>
  </si>
  <si>
    <t>SERTLEŞTİRİLMEMİŞ VULKANİZE KAUÇUKTAN DİĞER GİYİM EŞYASI VE AKSESUARI</t>
  </si>
  <si>
    <t>845590</t>
  </si>
  <si>
    <t>METALLERİ HADDELEME MAKİNALARI VE BUNLARIN SİLİNDİRLERİ İÇİN AKSAM VE PARÇALAR</t>
  </si>
  <si>
    <t>030222</t>
  </si>
  <si>
    <t>YALDIZLI PİSİ BALIĞI (PLEURONECTES PLATESSA); TAZE VEYA SOĞUTULMUŞ</t>
  </si>
  <si>
    <t>290211</t>
  </si>
  <si>
    <t>SİKLOHEKZAN</t>
  </si>
  <si>
    <t>850870</t>
  </si>
  <si>
    <t>VAKUMLU SÜPÜRGELERİN AKSAM VE PARÇALARI</t>
  </si>
  <si>
    <t>701965</t>
  </si>
  <si>
    <t>CAM LİFLERİNDEN MEKANİK OLARAK BAĞLANMIŞ GENİŞLİĞİ 30 CM'Yİ GEÇMEYEN AÇIK DOKUMA MENSUCAT</t>
  </si>
  <si>
    <t>401695</t>
  </si>
  <si>
    <t>SERTLEŞTİRİLMEMİŞ VULKANİZE KAUÇUKTAN (GÖZENEKLİ KAUÇUKTAN HARİÇ) DİĞER ŞİŞİRİLEBİLİR EŞYA</t>
  </si>
  <si>
    <t>760810</t>
  </si>
  <si>
    <t>ALAŞIMSIZ ALUMİNYUMDAN İNCE VE KALIN BORULAR</t>
  </si>
  <si>
    <t>390469</t>
  </si>
  <si>
    <t>DİĞER FLORLU POLİMERLER (İLK ŞEKİLLERDE)</t>
  </si>
  <si>
    <t>350790</t>
  </si>
  <si>
    <t>DİĞER ENZİMLER VE DİĞER MÜSTAHZAR ENZİMLER</t>
  </si>
  <si>
    <t>283329</t>
  </si>
  <si>
    <t>DİĞER SÜLFATLAR</t>
  </si>
  <si>
    <t>290919</t>
  </si>
  <si>
    <t>ASİKLİK ETERLER VE BUNLARIN HALOJENLENMİŞ, SÜLFOLANMIŞ, NİTROLANMIŞ VEYA NİTROZOLANMIŞ TÜREVLERİ (Dİ</t>
  </si>
  <si>
    <t>690600</t>
  </si>
  <si>
    <t>SERAMİKTEN BORULAR, OLUKLAR VE BORU BAĞLANTI PARÇALARI</t>
  </si>
  <si>
    <t>780419</t>
  </si>
  <si>
    <t>KURŞUNDAN SACLAR, LEVHALAR, YAPRAKLAR, ŞERİTLER; MESNETLERİ HARİÇ KALINLIK &gt; 0.2 MM</t>
  </si>
  <si>
    <t>760519</t>
  </si>
  <si>
    <t>ALAŞIMSIZ ALUMİNYUMDAN TELLER; ENİNE KESİTİNİN EN GENİŞ YERİ &lt;= 7MM</t>
  </si>
  <si>
    <t>330124</t>
  </si>
  <si>
    <t>NANEDEN (MENTHA PİPERİTA) ELDE EDİLEN UÇUCU YAĞLAR</t>
  </si>
  <si>
    <t>030249</t>
  </si>
  <si>
    <t>HİNT USKUMRUSU, KAWAKAWA,SEER, JACKLER, CREVALLER, GÜMÜŞ POMFRET, ?(DEVAMI RESMİ GAZETEDE) BALIKLARI</t>
  </si>
  <si>
    <t>520635</t>
  </si>
  <si>
    <t>ÇOK KATLI/KATLI BÜKÜLÜ İPL.(DİKİŞ İPI.HARİÇ); AĞIRLIKLI PAMUK FAKAT &lt;%85, PENYELENMEMİŞ LİFLERDEN, D</t>
  </si>
  <si>
    <t>392061</t>
  </si>
  <si>
    <t>POLİKARBONATLARDAN LEVHA, PLAKA, ŞERİT, FİLM, FOLYO VE ŞERİTLER; GÖZENEKSİZ, MESNETSİZ</t>
  </si>
  <si>
    <t>681591</t>
  </si>
  <si>
    <t>MAGNEZİT, PERİKLAS FORMUNDA MAGNEZİYA, DOLOMİT (DOLİM FORMUNDA DAHİL) VEYA KROMİT İÇEREN DİĞER EŞYA</t>
  </si>
  <si>
    <t>293625</t>
  </si>
  <si>
    <t>VİTAMİN B 6 VE TÜREVLERİ</t>
  </si>
  <si>
    <t>490199</t>
  </si>
  <si>
    <t>DİĞER KİTAPLAR, BROŞÜRLER, RİSALELER VB MATBUAT</t>
  </si>
  <si>
    <t>851190</t>
  </si>
  <si>
    <t>KIVILCIM VEYA SIKIŞTIRMA ATEŞLEMELİ MOTORLARLARDA KULLANILAM ELEKTRİKLİ ATEŞLEME VEYA HAREKET ETTİRM</t>
  </si>
  <si>
    <t>100510</t>
  </si>
  <si>
    <t>MISIR; TOHUMLUK</t>
  </si>
  <si>
    <t>860721</t>
  </si>
  <si>
    <t>DEMİRYOLU TAŞITLARI VEYA TRAMVAYLARI İÇİN HAVALI FRENLER VE BUNLARIN AKSAM VE PARÇALARI</t>
  </si>
  <si>
    <t>280110</t>
  </si>
  <si>
    <t>KLOR</t>
  </si>
  <si>
    <t>150600</t>
  </si>
  <si>
    <t>DİĞER HAYVANSAL KATI VE SIVI YAĞLAR VE BUNLARIN FRAKSİYONLARI</t>
  </si>
  <si>
    <t>660320</t>
  </si>
  <si>
    <t>ŞEMSİYELERİN BİR ARAYA GETİRİLMİŞ TEL MESNETLERİ (MİL ÜZERİNE MONTE EDİLENLER DAHİL)</t>
  </si>
  <si>
    <t>560750</t>
  </si>
  <si>
    <t>DİĞER SENTETİK LİFDEN SİCİM, KORDON, HALAT, İP</t>
  </si>
  <si>
    <t>540263</t>
  </si>
  <si>
    <t>POLİPROPİLENDEN İPLİKLER (DİKİŞ İPLİĞİ HARİÇ); ÇOK KATLI VEYA KATLI BÜKÜLÜ, PERAKENDE SATIŞ İÇİN OLM</t>
  </si>
  <si>
    <t>160300</t>
  </si>
  <si>
    <t>ET, BALIK, KABUKLU HAYVAN, YUMUŞAKÇA VE DİĞER SU OMURGASIZLARININ HÜLASA VE SULARI</t>
  </si>
  <si>
    <t>741810</t>
  </si>
  <si>
    <t>BAKIRDAN SOFRA, MUTFAK VE EV İŞLERİNDE KULLANILAN EŞYA VE BUNLARIN AKSAMI, SÜNGERLER, TEMİZLİK VE PA</t>
  </si>
  <si>
    <t>360690</t>
  </si>
  <si>
    <t>DİĞER ATEŞ ALICI MADDELERDEN EŞYA VB.</t>
  </si>
  <si>
    <t>381590</t>
  </si>
  <si>
    <t>REAKSİYON BAŞLATICILAR, REAKSİYON HIZLANDIRICILAR VE DİĞER KATALİTİK MÜSTAHZARLAR</t>
  </si>
  <si>
    <t>460121</t>
  </si>
  <si>
    <t>BAMBUDAN HASIRLAR, PASPASLAR VE PARAVANLAR</t>
  </si>
  <si>
    <t>321310</t>
  </si>
  <si>
    <t>TAKIM HALİNDE OLUP RESİM, EĞİTİM VE AFİŞ BOYALARI, RENKLERİ DEĞİŞTİRİCİ BOYALAR, EĞLENCE İÇİN BOYALA</t>
  </si>
  <si>
    <t>293420</t>
  </si>
  <si>
    <t>YAPISINDA BAŞKA BİR HALKAYA YAPIŞMAMIŞ BİR BENZOTİAZOL HALKASI OLAN BİLEŞİKLER</t>
  </si>
  <si>
    <t>680422</t>
  </si>
  <si>
    <t>BİLEĞİ TAŞLARI, BİLEĞİ ÇARKLARI VE BENZERLERİ; AGLOMERE EDİLMİŞ DİĞER AŞINDIRICILARDAN VEYA SERAMİKT</t>
  </si>
  <si>
    <t>731829</t>
  </si>
  <si>
    <t>DEMİR/ÇELİKTEN VİDA, SOMUN BENZERİ DİĞER EŞYA; DİŞ AÇILMAMIŞ</t>
  </si>
  <si>
    <t>830990</t>
  </si>
  <si>
    <t>ADİ METALLERDEN DİĞER TIPALAR, KAPSÜLLER, DİŞLİ KAPAKLAR, KAPAK PLAKALARI, MÜHÜR KURŞUNLARI VE AMBAL</t>
  </si>
  <si>
    <t>761010</t>
  </si>
  <si>
    <t>ALUMİNYUMDAN İNŞAAT İÇİN KAPILAR, PENCERELER VE BUNLARIN ÇERÇEVELERİ, PERVAZLARI VE KAPI EŞİKLERİ</t>
  </si>
  <si>
    <t>820540</t>
  </si>
  <si>
    <t>ELLE KULLANILAN TORNAVİDALAR</t>
  </si>
  <si>
    <t>961100</t>
  </si>
  <si>
    <t>ELLE KULLANILAN TARİH DAMGALARI, KAŞELER, NUMARATÖRLER, PUL DAMGALARI, VB. EŞYA, ELLE KULLANILAN KUM</t>
  </si>
  <si>
    <t>840690</t>
  </si>
  <si>
    <t>BUHAR TÜRBİNLERİNİN AKSAM VE PARÇALARI</t>
  </si>
  <si>
    <t>392530</t>
  </si>
  <si>
    <t>PLASTİKTEN PANJURLAR, STORLAR VB EŞYA VE BUNLARIN AKSAM VE PARÇALARI</t>
  </si>
  <si>
    <t>540600</t>
  </si>
  <si>
    <t>SENTETİK VE SUNİ FİLAMENT İPLİKLER (DİKİŞ İPLİĞİ HARİÇ); PERAKENDE OLARAK SATILACAK HALE GETİRİLMİŞ</t>
  </si>
  <si>
    <t>680100</t>
  </si>
  <si>
    <t>TABİİ TAŞLARDAN KALDIRIM TAŞLARI VE KALDIRIM KENAR TAŞLARI İLE DÖŞEME TAŞLARI (KAYAGAN TAŞINDAN OLAN</t>
  </si>
  <si>
    <t>740610</t>
  </si>
  <si>
    <t>BAKIR TOZLARI; PUL BÜNYELİ OLMAYAN</t>
  </si>
  <si>
    <t>330590</t>
  </si>
  <si>
    <t>DİĞER SAÇ MÜSTAHZARLARI</t>
  </si>
  <si>
    <t>732020</t>
  </si>
  <si>
    <t>DEMİR/ÇELİKTEN HELEZONİ YAYLAR</t>
  </si>
  <si>
    <t>540419</t>
  </si>
  <si>
    <t>DİĞER SENTETİK MONOFİLAMENTLER; DESİTEKS &gt;= 67, ENİNE KESİTİ &lt;= 1MM</t>
  </si>
  <si>
    <t>680530</t>
  </si>
  <si>
    <t>TABİİ VEYA SUNİ AŞINDIRICI TOZ VEYA KÜÇÜK TANELER; MESNEDİ DİĞER MADDELERDEN OLANLAR</t>
  </si>
  <si>
    <t>844842</t>
  </si>
  <si>
    <t>DOKUMA MAKİNALARINA (84.46) MAHSUS TARAKLAR, GÜCÜ TELLERİ VE GÜCÜ ÇERÇEVELERİ</t>
  </si>
  <si>
    <t>590700</t>
  </si>
  <si>
    <t>EMDİRİLMİŞ, SIVANMIŞ VEYA KAPLANMIŞ DİĞER MENSUCAT; TİYATRO DEKORLARI, ATÖLYE FONLARI, VB. İÇİN BOYA</t>
  </si>
  <si>
    <t>821191</t>
  </si>
  <si>
    <t>SABİT AĞIZLI SOFRA BIÇAKLARI; TAKIM HALİNDE OLMAYAN</t>
  </si>
  <si>
    <t>960621</t>
  </si>
  <si>
    <t>PLASTİK MADDELERDEN DÜĞMELER; DOKUMAYA ELVERİŞLİ MADDELERLE KAPLANMAMIŞ</t>
  </si>
  <si>
    <t>400520</t>
  </si>
  <si>
    <t>ÇÖZELTİLER VE DİSPERSİYONLAR HALİNDE KARIŞTIRILMIŞ KAUÇUK; VÜLKANİZE EDİLMEMİŞ</t>
  </si>
  <si>
    <t>761300</t>
  </si>
  <si>
    <t>SIKIŞTIRILMIŞ VEYA SIVILAŞTIRILMIŞ GAZ İÇİN ALUMİNYUMDAN KAPLAR</t>
  </si>
  <si>
    <t>330530</t>
  </si>
  <si>
    <t>SAÇ SPREYLERİ</t>
  </si>
  <si>
    <t>320890</t>
  </si>
  <si>
    <t>ESASI SENTETİK VEYA TABİ POLİMER OLAN SUSUZ ORTAMDA ERİYEN VEYA DAĞILAN DİĞER BOYA VE VERNİKLER</t>
  </si>
  <si>
    <t>730490</t>
  </si>
  <si>
    <t>DEMİR (DÖKME DEMİR HARİÇ) VEYA ÇELİKTEN DİĞER İNCE VE KALIN BORULAR VE İÇİ BOŞ DİĞER PROFİLLER; KESİ</t>
  </si>
  <si>
    <t>730792</t>
  </si>
  <si>
    <t>BORULAR İÇİN DEMİR VEYA ÇELİKTEN (DÖKÜM VE PASLANMAZ HARİÇ) DİŞ AÇILMIŞ DİRSEK, KAVİS VE MANŞONLAR</t>
  </si>
  <si>
    <t>860730</t>
  </si>
  <si>
    <t xml:space="preserve">DEMİRYOLU TAŞITLARI VEYA TRAMVAYLARI İÇİN CER KANCALARI, DİĞER KOŞUM TAKIMLARI, MÜSADEME TAMPONLARI </t>
  </si>
  <si>
    <t>842191</t>
  </si>
  <si>
    <t>SANTRİFÜJLERLERE (SANTRİFÜJ KURUTMA MAKİNALARI DAHİL) AİT AKSAM VE PARÇALARI</t>
  </si>
  <si>
    <t>731700</t>
  </si>
  <si>
    <t>DEMİR VEYA ÇELİKTEN KÜÇÜK VE BÜYÜK ÇİVİLER, PÜNEZLER, OLUKLU VE YİVLİ ÇİVİLER (83.05 POZİSYONUNDAKİL</t>
  </si>
  <si>
    <t>570232</t>
  </si>
  <si>
    <t>DOKUNMUŞ HALILAR VE YER KAPLAMALARI; SENTETİK VE SUNİ DOKUMAYA ELVERİŞLİ MADDELERDEN, HAV YAPISINDA,</t>
  </si>
  <si>
    <t>846693</t>
  </si>
  <si>
    <t>84.56 İLA 84.61 POZİSYONLARINDAKİ MAKİNALARA AİT DİĞER AKSAM VE PARÇALAR</t>
  </si>
  <si>
    <t>300320</t>
  </si>
  <si>
    <t>TEDAVİDE VEYA KORUNMADA KULLANILMAK ÜZERE BİRBİRLERİYLE KARIŞTIRILMIŞ ANTİBİYOTİK İÇEREN İLAÇLAR (DO</t>
  </si>
  <si>
    <t>730799</t>
  </si>
  <si>
    <t>BORULAR İÇİN DEMİR VEYA ÇELİKTEN (DÖKÜM VE PASLANMAZ HARİÇ) DİĞER BAĞLANTI PARÇALARI</t>
  </si>
  <si>
    <t>040900</t>
  </si>
  <si>
    <t>TABİİ BAL</t>
  </si>
  <si>
    <t>841490</t>
  </si>
  <si>
    <t>HAVA VEYA VAKUM POMPALARININ, HAVA VEYA DİĞER GAZ KOMPRESÖRLERİNİN, FANLARIN, ASPİRATÖRÜ OLAN HAVALA</t>
  </si>
  <si>
    <t>853390</t>
  </si>
  <si>
    <t xml:space="preserve">ELEKTRİK REZİSTANSLARININ (REOSTALAR VE POTANSİYOMETRELER DAHİL) (ISITICI REZİSTANSLAR HARİÇ) AKSAM </t>
  </si>
  <si>
    <t>831110</t>
  </si>
  <si>
    <t>ELEKTRİKLİ ARK KAYNAĞI YAPMAK İÇİN, ADİ METALLERDEN KAPLANMIŞ ELEKTROTLAR</t>
  </si>
  <si>
    <t>760410</t>
  </si>
  <si>
    <t>ALAŞIMSIZ ALUMİNYUMDAN ÇUBUKLAR VE PROFİLLER</t>
  </si>
  <si>
    <t>761090</t>
  </si>
  <si>
    <t>ALUMİNYUMDAN İNŞAAT (94.06'DAKİ PREFABRİK YAPILAR HARİÇ), DİĞER İNŞAAT AKSAMI VE İNŞAAT İÇİN ALUMİNY</t>
  </si>
  <si>
    <t>732393</t>
  </si>
  <si>
    <t>PASLANMAZ ÇELİKTEN SOFRA, MUTFAK EŞYASI VE EV İŞLERİNDE KULLANILAN DİĞER EŞYA İLE BUNLARIN AKSAMI</t>
  </si>
  <si>
    <t>731010</t>
  </si>
  <si>
    <t>DEMİR/ÇELİKTEN DEPO, SARNIÇ, KÜVLER VB KAPLAR (SIKIŞTIRILMIŞ/SIVI GAZ İÇİN OLANLAR HARİÇ); MEKANİK/T</t>
  </si>
  <si>
    <t>844391</t>
  </si>
  <si>
    <t>LEVHA, SİLİNDİR VE 84.42 POZİSYONUNDAKİ DİĞER TABEDİCİ UNSURLAR ARACILIĞIYLA BASKI YAPMAYA MAHSUS MA</t>
  </si>
  <si>
    <t>370710</t>
  </si>
  <si>
    <t>FOTOĞRAFÇILIK İÇİN YÜZEYLERİ HASSAS HALE GETİRMEYE MAHSUS EMÜLSİYONLAR</t>
  </si>
  <si>
    <t>853210</t>
  </si>
  <si>
    <t>SABİT KONDANSATÖRLER (GÜÇ KONDANSATÖRLERİ); 50/60 HZ.LİK ELEKTRİK DEVRELERİ İÇİN İMAL EDİLMİŞ VE 0,5</t>
  </si>
  <si>
    <t>340600</t>
  </si>
  <si>
    <t>IŞIK TEMİNİ İÇİN KULLANILAN HER TÜRLÜ MUMLAR VE BENZERLERİ</t>
  </si>
  <si>
    <t>290312</t>
  </si>
  <si>
    <t>DİKLOROMETAN (METİLEN KLORÜR); DOYMUŞ</t>
  </si>
  <si>
    <t>441850</t>
  </si>
  <si>
    <t>AĞAÇLARDAN PADAVRALAR VE ÇATI ÖRTÜLERİ (SHAKES)</t>
  </si>
  <si>
    <t>741021</t>
  </si>
  <si>
    <t>RAFİNE EDİLMİŞ BAKIRDAN İNCE YAPRAK VE ŞERİTLER; MESNETLİ OLANLAR, MESNETLERİ HARİÇ KALINLIK &lt;= 0.15</t>
  </si>
  <si>
    <t>860729</t>
  </si>
  <si>
    <t>DEMİRYOLU TAŞITLARI VEYA TRAMVAYLARI İÇİN DİĞER FRENLER VE BUNLARIN AKSAM VE PARÇALARI</t>
  </si>
  <si>
    <t>281219</t>
  </si>
  <si>
    <t>DİĞER KLORÜR VE OKSİKLORÜRLER</t>
  </si>
  <si>
    <t>392113</t>
  </si>
  <si>
    <t>POLİÜRETANLARDAN GÖZENEKLİ LEVHA, YAPRAK, FİLM, FOLYO VE ŞERİT (GÖZENEKLİ)</t>
  </si>
  <si>
    <t>760719</t>
  </si>
  <si>
    <t>ALUMİNYUMDAN DİĞER YAPRAKLAR VE ŞERİTLER; MESNETSİZ, KALINLIK &lt;= 0.2 MM</t>
  </si>
  <si>
    <t>731824</t>
  </si>
  <si>
    <t>DEMİR/ÇELİKTEN KAMALAR VE KAMALI PİMLER; DİŞ AÇILMAMIŞ</t>
  </si>
  <si>
    <t>282990</t>
  </si>
  <si>
    <t>PERKLORATLAR, BROMATLAR VE PERBROMATLAR, İYODATLAR VE PERİYODATLAR</t>
  </si>
  <si>
    <t>490191</t>
  </si>
  <si>
    <t>SÖZLÜKLER VE ANSİKLOPEDİLER</t>
  </si>
  <si>
    <t>030244</t>
  </si>
  <si>
    <t>USKUMRU BALIKLARI; TAZE VEYA SOĞUTULMUŞ</t>
  </si>
  <si>
    <t>392111</t>
  </si>
  <si>
    <t>STİREN POLİMERLERİNDEN LEVHA, YAPRAK, FİLM, FOLYO VE ŞERİT (GÖZENEKLİ)</t>
  </si>
  <si>
    <t>560394</t>
  </si>
  <si>
    <t>DOKUNMAMIŞ MENSUCAT; DOKUMAYA ELVERİŞLİ DİĞER MADDELERDEN, M2 &gt; 150GR</t>
  </si>
  <si>
    <t>854419</t>
  </si>
  <si>
    <t>İZOLE EDİLMİŞ BOBİN TELLERİ; BAKIRDAN OLANLAR HARİÇ</t>
  </si>
  <si>
    <t>330210</t>
  </si>
  <si>
    <t>YİYECEK VE İÇECEK SANAYİİNDE HAMMADDE VEYA KOKU VERİCİ OLARAK KULLANILAN MADDELER VE KARIŞIMLAR</t>
  </si>
  <si>
    <t>020610</t>
  </si>
  <si>
    <t>SIĞIR SAKATATI; TAZE VEYA SOĞUTULMUŞ</t>
  </si>
  <si>
    <t>870822</t>
  </si>
  <si>
    <t>BU FASLIN 1 NOLU ALT POZİSYON NOTUNDA BELİRTİLEN ÖN, ARKA VE DİĞER CAMLAR; MONTAJ SANAYİİNDE KULLANI</t>
  </si>
  <si>
    <t>740620</t>
  </si>
  <si>
    <t>BAKIR TOZLARI (PUL BÜNYELİ OLANLAR) VE BAKIRDAN İNCE PULLAR</t>
  </si>
  <si>
    <t>630710</t>
  </si>
  <si>
    <t>YER, BULAŞIK, TOZ BEZİ VE BENZERİ TEMİZLİK BEZLERİ</t>
  </si>
  <si>
    <t>293149</t>
  </si>
  <si>
    <t>DİĞER HALOJENLENMEMİŞ ORGANOFOSFOR TÜREVLERİ</t>
  </si>
  <si>
    <t>870830</t>
  </si>
  <si>
    <t>87.01 İLA 87.05 POZİSYONLARINDA YER ALAN MOTORLU KARA TAŞITLARI İÇİN FRENLER, SERVO-FRENLER VE BUNLA</t>
  </si>
  <si>
    <t>160416</t>
  </si>
  <si>
    <t>HAMSİ BALIKLARI; HAZIRLANMIŞ VEYA KONSERVE EDİLMİŞ (BÜTÜN VEYA PARÇA HALİNDE)</t>
  </si>
  <si>
    <t>843890</t>
  </si>
  <si>
    <t>YİYECEK VE İÇECEKLERİN SINAİ AMAÇLARLA HAZIRLANMASI VEYA İMALİNE MAHSUS BAŞKA YERDE BELİRTİLMEMİŞ MA</t>
  </si>
  <si>
    <t>940610</t>
  </si>
  <si>
    <t>AHŞAPTAN PREFABRİK YAPIIAR</t>
  </si>
  <si>
    <t>090620</t>
  </si>
  <si>
    <t>TARÇIN VE TARÇIN AĞACININ ÇİÇEKLERİ; EZİLMİŞ VEYA ÖĞÜTÜLMÜŞ</t>
  </si>
  <si>
    <t>820551</t>
  </si>
  <si>
    <t>EV İŞLERİNDE KULLANILIP İŞLEYEN KISIMLARI ADİ METALLERDEN OLAN DİĞER EL ALETLERİ</t>
  </si>
  <si>
    <t>961400</t>
  </si>
  <si>
    <t>PİPOLAR (PİPO LÜLELERİ DAHİL), PURO VE SİGARA AĞIZLIKLARI VE BUNLARIN AKSAM VE PARÇALARI</t>
  </si>
  <si>
    <t>853222</t>
  </si>
  <si>
    <t>ALUMİNYUM ELEKTROLİTİK SABİT ELEKTRİK KONDANSATÖRLER</t>
  </si>
  <si>
    <t>391739</t>
  </si>
  <si>
    <t>PLASTİKTEN DİĞER BORULAR VE DİĞER HORTUMLAR</t>
  </si>
  <si>
    <t>321390</t>
  </si>
  <si>
    <t xml:space="preserve">RESİM, EĞİTİM, AFİŞ, RENKLERİ DEĞİŞTİRİCİ, EĞLENCE İÇİN BOYALAR VB. (TABLET, TÜP, KAVANOZ, AMBALAJ, </t>
  </si>
  <si>
    <t>731450</t>
  </si>
  <si>
    <t>DEMİR VEYA ÇELİKTEN METAL DEPLUVAYYE</t>
  </si>
  <si>
    <t>681381</t>
  </si>
  <si>
    <t>AMYANT İÇERMEYEN ESASI MİNERAL MADDELER VEYA SELÜLOZ OLAN FRENLERDE VE SÜRTÜNMEYİ TEMİN EDİCİ MADDEL</t>
  </si>
  <si>
    <t>820190</t>
  </si>
  <si>
    <t>ADİ METALLERDEN TARIMDA, BAHÇIVANLIKTA VEYA ORMANCILIKTA KULLANILMAYA MAHSUS DİĞER EL ALETLERİ</t>
  </si>
  <si>
    <t>820140</t>
  </si>
  <si>
    <t>ADİ METALLERDEN TARIM, HAYVANCILIK VE ORMANCILIKTA KULLANILAN BALTALAR, BAĞCI BIÇAKLARI VE BENZERİ K</t>
  </si>
  <si>
    <t>730830</t>
  </si>
  <si>
    <t>DEMİR VEYA ÇELİKTEN İNŞAATTA KULLANILAN KAPILAR, PENCERELER VE BUNLARIN ÇERÇEVELERİ İLE KAPI EŞİKLER</t>
  </si>
  <si>
    <t>480550</t>
  </si>
  <si>
    <t>KEÇE KAĞIDI VE KARTONU; KUŞE EDİLMEMİŞ VEYA SIVANMAMIŞ, RULO VEYA TABAKA</t>
  </si>
  <si>
    <t>730793</t>
  </si>
  <si>
    <t>BORULAR İÇİN DEMİR VEYA ÇELİKTEN (DÖKÜM VE PASLANMAZ HARİÇ) UÇ UCA KAYNAK YAPILACAK BAĞLANTI PARÇALA</t>
  </si>
  <si>
    <t>846694</t>
  </si>
  <si>
    <t>84.62 VEYA 84.63 POZİSYONLARINDAKİ MAKİNALARA AİT DİĞER AKSAM VE PARÇALAR</t>
  </si>
  <si>
    <t>030245</t>
  </si>
  <si>
    <t>İSTAVRİT VE DERİNSU İSTAVRİTİ (TRACHURUS TRACHURUS); TAZE VEYA SOĞUTULMUŞ</t>
  </si>
  <si>
    <t>681511</t>
  </si>
  <si>
    <t>KARBON ELYAF</t>
  </si>
  <si>
    <t>640411</t>
  </si>
  <si>
    <t>AYAKKABI; SPOR, TENİS, BASKETBOL, JİMNASTİK VB. İÇİN, DIŞ TABANI KAUÇUKTAN VEYA PLASTİK MADDEDEN, YÜ</t>
  </si>
  <si>
    <t>560314</t>
  </si>
  <si>
    <t>DOKUNMAMIŞ MENSUCAT; DOKUMAYA ELVERİŞLİ SENTETİK VE SUNİ FİLAMENTLERDEN, M2 &gt;150GR</t>
  </si>
  <si>
    <t>760320</t>
  </si>
  <si>
    <t>ALUMİNYUMDAN PUL BÜNYELİ TOZLAR VE İNCE PULLAR</t>
  </si>
  <si>
    <t>560490</t>
  </si>
  <si>
    <t>KAUÇUK VEYA PLASTİK EMDİRİLMİŞ, KAPLANMIŞ VEYA SIVANMIŞ İP, HALAT, SENTETİK VE SUNİ MONOFİLAMENTLERD</t>
  </si>
  <si>
    <t>551120</t>
  </si>
  <si>
    <t>İPLİKLER (DİKİŞ İPLİĞİ HARİÇ); SENTETİK DEVAMSIZ LİFLER &lt; %85, SUNİ DEVAMSIZ LİFLERLE KARIŞIK, PERAK</t>
  </si>
  <si>
    <t>731439</t>
  </si>
  <si>
    <t>DEMİR VEYA ÇELİKTEN MAMÜL TELLERDEN KESİŞME NOKTALARINA KAYNAK YAPILMIŞ DİĞER IZGARA, AĞ VE KAFESLİK</t>
  </si>
  <si>
    <t>441882</t>
  </si>
  <si>
    <t>ÇAPRAZ LAMİNE EDİLMİŞ KERESTE (CLT VEYA X-LAM)</t>
  </si>
  <si>
    <t>570190</t>
  </si>
  <si>
    <t>DOKUMAYA ELVERİŞLİ DİĞER MADDELERDEN DÜĞÜMLÜ VEYA SARMALI HALILAR VE YER KAPLAMALARI</t>
  </si>
  <si>
    <t>841392</t>
  </si>
  <si>
    <t>SIVI ELEVATÖRLERİNE AİT AKSAM VE PARÇALAR</t>
  </si>
  <si>
    <t>510620</t>
  </si>
  <si>
    <t>YÜN İPLİKLER; KARDE EDİLMİŞ (STRAYHGARN), YÜN &lt; %85, PERAKENDE SATILACAK HALE GETİRİLMEMİŞ</t>
  </si>
  <si>
    <t>160521</t>
  </si>
  <si>
    <t>HAZIRLANMIŞ VEYA KONSERVE EDİLMİŞ KARİDESLER; HAVA ALMAYAN KAPLARDA OLANLAR HARİÇ</t>
  </si>
  <si>
    <t>200390</t>
  </si>
  <si>
    <t>MANTAR (AGARİCUS CİNSİ HARİÇ) VE DOMALAN; SİRKE/ASETİK ASİTTEN BAŞKA USULDE HAZIRLANMIŞ VEYA KONSERV</t>
  </si>
  <si>
    <t>321000</t>
  </si>
  <si>
    <t>DİĞER BOYA VE VERNİKLER (EMAYELER, LAKLAR VE "DİSTEMPERLER" DAHİL) VE DERİLERİN FİNİSAJINDA KULLANIL</t>
  </si>
  <si>
    <t>854460</t>
  </si>
  <si>
    <t>İZOLE EDİLMİŞ DİĞER ELEKTRİK İLETKENLERİ; GERİLİMİ &gt; 1000V, BAĞLANTI PARÇALARI İLE TEÇHİZ EDİLMİŞ OL</t>
  </si>
  <si>
    <t>290311</t>
  </si>
  <si>
    <t>KLOROMETAN (METİL KLORÜR) VE KLOROETAN (ETİL KLORÜR); DOYMUŞ</t>
  </si>
  <si>
    <t>732690</t>
  </si>
  <si>
    <t>DEMİR VEYA ÇELİKTEN DİĞER EŞYA</t>
  </si>
  <si>
    <t>611780</t>
  </si>
  <si>
    <t>GİYİM EŞYASI İÇİN DİĞER AKSESUAR (ÖRME VEYA KROŞE)</t>
  </si>
  <si>
    <t>731520</t>
  </si>
  <si>
    <t>DEMİR VEYA ÇELİKTEN PATİNAJ ZİNCİRLERİ</t>
  </si>
  <si>
    <t>071220</t>
  </si>
  <si>
    <t>SOĞANLAR (KURUTULMUŞ)</t>
  </si>
  <si>
    <t>280120</t>
  </si>
  <si>
    <t>İYOT</t>
  </si>
  <si>
    <t>520411</t>
  </si>
  <si>
    <t>PAMUKTAN DİKİŞ İPLİĞİ; PAMUK =&gt;% 85, PERAKENDE SATILACAK HALE GETİRİLMEMİŞ</t>
  </si>
  <si>
    <t>630493</t>
  </si>
  <si>
    <t>DİĞER MEFRUŞAT EŞYASI; SENTETİK LİFLERDEN (ÖRME VEYA KROŞE HARİÇ)</t>
  </si>
  <si>
    <t>840490</t>
  </si>
  <si>
    <t>BUHAR, KIZGIN SU, MERKEZİ ISITMA KAZANLARI İÇİN YARDIMCI CİHAZLARIN VE SU BUHARI VEYA DİĞER BUHAR GÜ</t>
  </si>
  <si>
    <t>722710</t>
  </si>
  <si>
    <t>YÜKSEK HIZ ÇELİĞİNDEN FİLMAŞİN; SICAK HADDELENMİŞ, KANGAL HALİNDE</t>
  </si>
  <si>
    <t>940440</t>
  </si>
  <si>
    <t>YORGANLAR, YATAK ÖRTÜLERİ, YATAK KILIFLARI VE DUVETLER</t>
  </si>
  <si>
    <t>120890</t>
  </si>
  <si>
    <t>DİĞER YAĞLI TOHUM VE MEYVELERİN UN VE KABA UNLARI (HARDAL HARİÇ)</t>
  </si>
  <si>
    <t>580620</t>
  </si>
  <si>
    <t>KORDELA; AĞIRLIK İTİBARİYLE ELASTOMERİK VEYA KAUÇUK İPLİK &gt;= %5</t>
  </si>
  <si>
    <t>442090</t>
  </si>
  <si>
    <t>ÜZERİNE KAKMA YAPILMIŞ AĞAÇ VE MAFHAZALAR (ÇATAL, BIÇAK VB. İÇİN)</t>
  </si>
  <si>
    <t>292529</t>
  </si>
  <si>
    <t>DİĞER İMİNLER VE TÜREVLERİ, BUNLARIN TUZLARI</t>
  </si>
  <si>
    <t>960622</t>
  </si>
  <si>
    <t>ADİ METALLERDEN DÜĞMELER; DOKUMAYA ELVERİŞLİ MADDELERLE KAPLANMAMIŞ</t>
  </si>
  <si>
    <t>460199</t>
  </si>
  <si>
    <t>BBİTKİSEL OLMAYAN ÜRÜNLERDEN YAPILMIŞ DİĞER ÖRGÜLER VE BU ÖRGÜLERDEN HAZIRLANMIŞ DİĞER EŞYA</t>
  </si>
  <si>
    <t>640620</t>
  </si>
  <si>
    <t>AYAKKABILAR İÇİN DIŞ TABANLAR VE TOPUKLAR; KAUÇUKTAN VEYA PLASTİK MADDELERDEN</t>
  </si>
  <si>
    <t>731589</t>
  </si>
  <si>
    <t>DEMİR VEYA ÇELİKTEN DİĞER ZİNCİRLER</t>
  </si>
  <si>
    <t>392059</t>
  </si>
  <si>
    <t>DİĞER AKRİLİK POLİMERLERDEN LEVHA, PLAKA, ŞERİT, FİLM, FOLYO VE ŞERİTLER; GÖZENEKSİZ, MESNETSİZ</t>
  </si>
  <si>
    <t>690590</t>
  </si>
  <si>
    <t>SERAMİKTEN BACA ŞAPKA, BORU, MİMARİ TEZYİNAT, İNŞAAT İÇİN DİĞER SERAMİK EŞYA</t>
  </si>
  <si>
    <t>560229</t>
  </si>
  <si>
    <t>DİĞER KEÇE (DOKUMAYA ELVERİŞLİ DİĞER MADDELERDEN); EMDİRİLMEMİŞ, SIVANMAMIŞ, KAPLANMAMIŞ VEYA LAMİNE</t>
  </si>
  <si>
    <t>843131</t>
  </si>
  <si>
    <t>ASANSÖRLER, SKİPLİ ASANSÖRLER VEYA YÜRÜYEN MERDİVENLER İÇİN AKSAM VE PARÇALAR</t>
  </si>
  <si>
    <t>380869</t>
  </si>
  <si>
    <t>BU FASLIN 2 NOLU ALTPOZİSYON NOTUNDA BELİRTİLEN DİĞER TARIM İLAÇLARI</t>
  </si>
  <si>
    <t>830400</t>
  </si>
  <si>
    <t>ADİ METALLERDEN DOSYA-FİŞ KUTUSU, TASNİF-AYIRIM KUTUSU, KAĞITLIK, KALEM KUTULARI, KAŞE ASKILIKLARI V</t>
  </si>
  <si>
    <t>611120</t>
  </si>
  <si>
    <t>BEBEKLER İÇİN GİYİM EŞYASI VE AKSESUARI; PAMUKTAN (ÖRME VEYA KROŞE)</t>
  </si>
  <si>
    <t>190110</t>
  </si>
  <si>
    <t>BEBEK VEYA KÜÇÜK ÇOCUKLARIN BESLENMESİNDE KULLANILAN ESASINI SÜT VE SÜT ÜRÜNLERİ (04.01 İLA 04.04) T</t>
  </si>
  <si>
    <t>150430</t>
  </si>
  <si>
    <t>DENİZ MEMELİLERİNİN KATI VE SIVI YAĞLARI VE BUNLARIN FRAKSİYONLARI</t>
  </si>
  <si>
    <t>731811</t>
  </si>
  <si>
    <t>DEMİR VEYA ÇELİKTEN DİŞ AÇILMIŞ TİRFONLAR</t>
  </si>
  <si>
    <t>160241</t>
  </si>
  <si>
    <t>DOMUZ BUT VE PARÇALARINDAN HAZIRLANMIŞ VEYA KONSERVE EDİLMİŞ ET</t>
  </si>
  <si>
    <t>870899</t>
  </si>
  <si>
    <t>87.01 İLA 87.05 POZİSYONLARINDA YER ALAN MOTORLU KARA TAŞITLARI İÇİN DİĞER AKSAM VE PARÇALAR</t>
  </si>
  <si>
    <t>830820</t>
  </si>
  <si>
    <t>ADİ METALLERDEN BORU ŞEKLİNDE VEYA YARIK SAPLI PERÇİNLER</t>
  </si>
  <si>
    <t>283529</t>
  </si>
  <si>
    <t>DİĞER FOSFATLAR</t>
  </si>
  <si>
    <t>731021</t>
  </si>
  <si>
    <t>DEMİR/ÇELİKTEN LEHİMLENEREK VEYA KENARLARI KIVRILARAK KAPATILACAK KUTULAR; HACMİ &lt; 50 LT</t>
  </si>
  <si>
    <t>100191</t>
  </si>
  <si>
    <t>BUĞDAY (MAKARNALIK DURUM BUĞDAYI HARİÇ) VE MAHLUT; TOHUMLUK</t>
  </si>
  <si>
    <t>750521</t>
  </si>
  <si>
    <t>ALAŞIMSIZ NİKELDEN TELLER</t>
  </si>
  <si>
    <t>540211</t>
  </si>
  <si>
    <t>ARAMİDLERDEN İPLİKLER (DİKİŞ İPLİĞİ HARİÇ); YÜKSEK MUKAVEMETLİ, PERAKENDE SATILACAK HALE GETİRİLMEMİ</t>
  </si>
  <si>
    <t>392220</t>
  </si>
  <si>
    <t>ALAFRANGA TUVALETLERİN OTURAK VE KAPAKLARI; PLASTİKLERDEN</t>
  </si>
  <si>
    <t>731822</t>
  </si>
  <si>
    <t>DEMİR/ÇELİKTEN DİĞER RONDELALAR; DİŞ AÇILMAMIŞ</t>
  </si>
  <si>
    <t>731823</t>
  </si>
  <si>
    <t>DEMİR/ÇELİKTEN PERÇİN ÇİVİLERİ; DİŞ AÇILMAMIŞ</t>
  </si>
  <si>
    <t>843790</t>
  </si>
  <si>
    <t>TOHUM, HUBUBAT, KURU BAKLAGİL TEMİZLEME, TASNİF ETME, AYIKLAMA, ÖĞÜTME VEYA İŞLENMESİNE MAHSUS MAKİN</t>
  </si>
  <si>
    <t>790700</t>
  </si>
  <si>
    <t>ÇİNKODAN DİĞER MAMULLER</t>
  </si>
  <si>
    <t>854590</t>
  </si>
  <si>
    <t>ELEKTRİK İŞLERİNDE KULLANILAN LAMBA KÖMÜRLERİ, PİL KÖMÜRLERİ VE GRAFİT VEYA DİĞER KÖMÜRDEN DİĞER EŞY</t>
  </si>
  <si>
    <t>482190</t>
  </si>
  <si>
    <t>KAĞIT/KARTONDAN BASKILI OLMAYAN HER CİNS ETİKETLER</t>
  </si>
  <si>
    <t>283510</t>
  </si>
  <si>
    <t>FOSFİNATLAR (HİPOFOSFİTLER) VE FOSFONATLAR (FOSFİTLER)</t>
  </si>
  <si>
    <t>510510</t>
  </si>
  <si>
    <t>YÜNLER; KARDE EDİLMİŞ</t>
  </si>
  <si>
    <t>200880</t>
  </si>
  <si>
    <t>ÇİLEK; FARKLI HAZIRLANMIŞ VEYA KONSERVE EDİLMİŞ</t>
  </si>
  <si>
    <t>550610</t>
  </si>
  <si>
    <t>NAYLON VEYA DİĞER POLİAMİDLERDEN DEVAMSIZ LİFLER; KARDE EDİLMİŞ, TARANMIŞ VEYA İPLİK İMALİ İÇİN BAŞK</t>
  </si>
  <si>
    <t>130231</t>
  </si>
  <si>
    <t>AGAR-AGAR</t>
  </si>
  <si>
    <t>830160</t>
  </si>
  <si>
    <t>ADİ METALLERDEN KİLİTLERİN AKSAM VE PARÇALARI</t>
  </si>
  <si>
    <t>750610</t>
  </si>
  <si>
    <t>ALAŞIMSIZ NİKELDEN SACLAR, LEVHALAR, ŞERİTLER VE YAPRAKLAR</t>
  </si>
  <si>
    <t>690290</t>
  </si>
  <si>
    <t>ATEŞE DAYANIKLI DİĞER TUĞLALAR, DİĞER DÖŞEME TUĞLALARI, DİĞER KAROLAR VE İNŞAATTA KULLANILAN ATEŞE D</t>
  </si>
  <si>
    <t>530620</t>
  </si>
  <si>
    <t>KETEN İPLİKLERİ; ÇOK KATLI BÜKÜLÜ (RÖTAR) VEYA KATLI BÜKÜLÜ (KABLE)</t>
  </si>
  <si>
    <t>732394</t>
  </si>
  <si>
    <t>DEMİR/ÇELİKTEN (DEMİR DÖKÜM VE PASLANMAZ ÇELİK HARİÇ) SOFRA, MUTFAK EŞYASI VE EV İŞLERİNDE KULLANILA</t>
  </si>
  <si>
    <t>400942</t>
  </si>
  <si>
    <t>BORU VE HORTUMLAR; SERTLEŞTİRİLMEMİŞ VULKANİZE KAUÇUKTAN, DİĞER MADDELERLE TAKVİYELİ, BAĞLANTI ELEMA</t>
  </si>
  <si>
    <t>290351</t>
  </si>
  <si>
    <t>2,3,3,3-TETRAFLORPROPEN (HFO-1234YF), 1,3,3,3-TETRAFLORPROPEN (HFO-1234ZE) VE (Z)-1,1,1,4,4,4-HEKZAF</t>
  </si>
  <si>
    <t>520420</t>
  </si>
  <si>
    <t>PAMUKTAN DİKİŞ İPLİĞİ; PERAKENDE SATILACAK HALE GETİRİLMİŞ</t>
  </si>
  <si>
    <t>870990</t>
  </si>
  <si>
    <t>KENDİNDEN HAREKETLİ, KALDIRMA/ELLEÇLEME TERTİBATSIZ, FABRİKA, LİMAN HAVAALANI VB. YERLERDE KULLANILA</t>
  </si>
  <si>
    <t>851890</t>
  </si>
  <si>
    <t>8518 POZİSYONUNDAKİ MİKROFONLAR, HOPARLÖR, KULAKLIKLAR, ELEKTRİKLİ SES FREKANSI YÜKSELTEÇLERİ VE AMP</t>
  </si>
  <si>
    <t>392190</t>
  </si>
  <si>
    <t>DİĞER PLASTİKLERDEN DİĞER LEVHA, YAPRAK, FİLM, FOLYO VE ŞERİT</t>
  </si>
  <si>
    <t>820110</t>
  </si>
  <si>
    <t>ADİ METALLERDEN BELLER VE KÜREKLER</t>
  </si>
  <si>
    <t>821420</t>
  </si>
  <si>
    <t>MANİKÜR VE PEDİKÜR TAKIM VE ALETLERİ (TIRNAK TÖRPÜLERİ DAHİL)</t>
  </si>
  <si>
    <t>391690</t>
  </si>
  <si>
    <t>DİĞER PLASTİKLERDEN ENİNE KESİTİNİN EN GENİŞ YERİ 1 MM'Yİ GEÇEN MONOFİLLER, İNCE VE KALIN ÇUBUKLAR V</t>
  </si>
  <si>
    <t>020422</t>
  </si>
  <si>
    <t>KOYUNLARIN KEMİKLİ DİĞER ETLERİ; TAZE VEYA SOĞUTULMUŞ</t>
  </si>
  <si>
    <t>392350</t>
  </si>
  <si>
    <t>PLASTİKLERDEN TIPALAR, KAPAKLAR VE DİĞER KAPAMA MALZEMELERİ</t>
  </si>
  <si>
    <t>732310</t>
  </si>
  <si>
    <t>DEMİR/ÇELİK YÜNÜ, DEMİR/ÇELİKTEN SÜNGER, TEMİZLEME/PARLATMADA KULLANILAN EŞYA, ELDİVEN VB</t>
  </si>
  <si>
    <t>680610</t>
  </si>
  <si>
    <t>CÜRUF YÜNÜ, KAYA YÜNÜ VE BENZERİ MİNERAL YÜNLER (BİRBİRLERİYLE KARIŞIMLARI DAHİL); KÜTLE, YAPRAK VEY</t>
  </si>
  <si>
    <t>100610</t>
  </si>
  <si>
    <t>PİRİNÇ (KAVUZ İÇİNDE BULUNAN (ÇELTİK))</t>
  </si>
  <si>
    <t>150410</t>
  </si>
  <si>
    <t>BALIK KARACİĞERLERİNİN SIVI YAĞLARI VE BUNLARIN FRAKSİYONLARI</t>
  </si>
  <si>
    <t>291620</t>
  </si>
  <si>
    <t>SİKLANİK, SİKLENİK VE SİKLOTERPENİK MONOKARBOKSİLİK ASİTLER, BUNLARIN ANHİDRİTLERİ, HALOJENÜRLERİ, P</t>
  </si>
  <si>
    <t>720390</t>
  </si>
  <si>
    <t>SÜNGER GÖRÜNÜŞLÜ DEMİRLİ ÜRÜNLER VE DEMİR ORANI &gt;= %99.94 OLAN DEMİR (PARÇA, PELLET, VB. ŞEKİLLERDE)</t>
  </si>
  <si>
    <t>680990</t>
  </si>
  <si>
    <t>ALÇI VE ALÇI ESASLI BİLEŞİKLERDEN DİĞER EŞYA</t>
  </si>
  <si>
    <t>392290</t>
  </si>
  <si>
    <t>PLASTİKTEN SU DEPOLARI, BİDELER, SİFONLAR VE BENZERİ HİJYENİK EŞYA</t>
  </si>
  <si>
    <t>200310</t>
  </si>
  <si>
    <t>MANTARLAR (AGARİCUS CİNSİ); SİRKE/ASETİK ASİTTEN BAŞKA USULLERLE HAZIRLANMIŞ VEYA KONSERVE EDİLMİŞ</t>
  </si>
  <si>
    <t>380620</t>
  </si>
  <si>
    <t>KOLOFANLARIN VEYA REÇİNE ASİTLERİNİN VEYA KOLOFAN VEYA REÇİNE ASİDİ TÜREVLERİNİN TUZLARI (KOLOFAN A</t>
  </si>
  <si>
    <t>701962</t>
  </si>
  <si>
    <t>CAM FİTİLLERDEN MEKANİK OLARAK BAĞLANMIŞ KAPALI DİĞER MENSUCAT</t>
  </si>
  <si>
    <t>722011</t>
  </si>
  <si>
    <t>PASLANMAZ ÇELİKTEN YASSI HADDE MAMULLERİ; SICAK HADDELENMİŞ, ENİ &lt; 600 MM, KALINLIK &gt;= 4.75MM</t>
  </si>
  <si>
    <t>210690</t>
  </si>
  <si>
    <t>TARİFENİN BAŞKA YERİNDE BELİRTİLMEYEN VEYA YER ALMAYAN DİĞER GIDA MÜSTAHZARLARI</t>
  </si>
  <si>
    <t>810690</t>
  </si>
  <si>
    <t>BİZMUT VE BİZMUTTAN EŞYA (DÖKÜNTÜ VE HURDALAR DAHİL); AĞIRLIKÇA BİZMUT ORANI &lt;= %99,99</t>
  </si>
  <si>
    <t>021011</t>
  </si>
  <si>
    <t>DOMUZLARIN KEMİKLİ BUT, KOL VE BUNLARIN PARÇALARI (TUZLANMIŞ, SALAMURA, KURUTULMUŞ VEYA TÜTSÜLENMİŞ)</t>
  </si>
  <si>
    <t>630790</t>
  </si>
  <si>
    <t>DİĞER HAZIR EŞYA (ELBİSE PATRONLARI DAHİL)</t>
  </si>
  <si>
    <t>270120</t>
  </si>
  <si>
    <t>TAŞKÖMÜRÜNDEN ELDE EDİLEN BRİKETLER, TOPAK VE BENZERİ KATI YAKITLAR</t>
  </si>
  <si>
    <t>846799</t>
  </si>
  <si>
    <t>EL İLE KULLANILAN, HİDROLİK VEYA ELEKTRİKLİ YA DA ELEKTRİKSİZ KENDİNDEN MOTORLU DİĞER ALETLERE AİT A</t>
  </si>
  <si>
    <t>580410</t>
  </si>
  <si>
    <t>TÜLLER VE DİĞER AĞ MENSUCAT; DOKUNMUŞ, ÖRME VEYA KROŞE HARİÇ</t>
  </si>
  <si>
    <t>021019</t>
  </si>
  <si>
    <t>DOMUZLARIN DİĞER ETLERİ (TUZLANMIŞ, SALAMURA, KURUTULMUŞ VEYA TÜTSÜLENMİŞ)</t>
  </si>
  <si>
    <t>321410</t>
  </si>
  <si>
    <t>CAMCI MACUNU, AŞILAMA MACUNU, REÇİNELİ ÇİMENTOLAR, KALAFATÇI BİLEŞİKLERİ VE DİĞER MACUNLAR, BOYACILI</t>
  </si>
  <si>
    <t>292511</t>
  </si>
  <si>
    <t>SAKKARİN VE TUZLARI</t>
  </si>
  <si>
    <t>730690</t>
  </si>
  <si>
    <t>DEMİR/ÇELİKTEN DİĞER İNCE VE KALIN BORULAR VE İÇİ BOŞ PROFİLLER; AÇIK DİKİŞ, PERÇİN YAPILMIŞ VEYA BE</t>
  </si>
  <si>
    <t>860799</t>
  </si>
  <si>
    <t>DEMİRYOLU TAŞITLARI VEYA TRAMVAYLAR İÇİN DİĞER AKSAM VE PARÇALAR</t>
  </si>
  <si>
    <t>481149</t>
  </si>
  <si>
    <t>ZAMKLI VEYA YAPIŞKAN DİĞER KAĞIT VE KARTONLAR</t>
  </si>
  <si>
    <t>847340</t>
  </si>
  <si>
    <t>84.72 POZİSYONUNDAKİ MAKİNALARA AİT AKSAM, PARÇA VE AKSESUAR</t>
  </si>
  <si>
    <t>292029</t>
  </si>
  <si>
    <t>DİĞER FOSFİT ESTERLER, BUNLARIN TUZLARI VE HALOJENLENMİŞ, SÜLFOLANMIŞ, NİTROLANMIŞ VEYA NİTROZOLANMI</t>
  </si>
  <si>
    <t>292229</t>
  </si>
  <si>
    <t>DİĞER AMİNO-NAFTOLLER VE DİĞER AMİNO FENOLLER VE BUNLARIN ETERLERİ, ESTERLERİ VE TUZLARI</t>
  </si>
  <si>
    <t>850690</t>
  </si>
  <si>
    <t>PRİMER (ŞARJ EDİLEMEYEN) PİLLER VE BATARYALARIN AKSAM VE PARÇALARI</t>
  </si>
  <si>
    <t>293399</t>
  </si>
  <si>
    <t>SADECE AZOTLU HETEROSİKLİK DİĞER BİLEŞİKLER</t>
  </si>
  <si>
    <t>848390</t>
  </si>
  <si>
    <t>AYRI OLARAK GETİRİLEN DİŞLİ ÇARKLAR, ZİNCİR DİŞLİLER VE DİĞER TRANSMİSYON ELEMANLARI VE 84.83 POZİSY</t>
  </si>
  <si>
    <t>293159</t>
  </si>
  <si>
    <t>DİĞER HALOJENLENMİŞ ORGANOFOSFOR TÜREVLERİ</t>
  </si>
  <si>
    <t>130219</t>
  </si>
  <si>
    <t>DİĞER BİTKİLERDEN ELDE EDİLEN BİTKİSEL ÖZSU VE HÜLASALAR</t>
  </si>
  <si>
    <t>570249</t>
  </si>
  <si>
    <t>DOKUNMUŞ HALILAR VE YER KAPLAMALARI; DOKUMAYA ELVERİŞLİ DİĞER MADDELERDEN, HAV YAPISINDA, HAZIR EŞYA</t>
  </si>
  <si>
    <t>420239</t>
  </si>
  <si>
    <t>CEPTE VEYA EL ÇANTASINDA TAŞINAN EŞYA; DIŞ YÜZLERİ DİĞER MADDELERDEN OLANLAR</t>
  </si>
  <si>
    <t>400932</t>
  </si>
  <si>
    <t>BORU VE HORTUMLAR; SERTLEŞTİRİLMEMİŞ VULKANİZE KAUÇUKTAN, DOKUMAYA ELVERİŞLİ MADDELERLE TAKVİYE EDİL</t>
  </si>
  <si>
    <t>630392</t>
  </si>
  <si>
    <t>PERDE VE İÇ STOR, PERDE VE YATAK FARBELALARI; SENTETİK LİFLERDEN (ÖRME VEYA KROŞE OLMAYAN)</t>
  </si>
  <si>
    <t>051199</t>
  </si>
  <si>
    <t>DİĞER HAYVANLARIN ÜRÜNLERİ VE KARADA BULUNAN CANSIZ HAYVANLAR</t>
  </si>
  <si>
    <t>722240</t>
  </si>
  <si>
    <t>PASLANMAZ ÇELİKTEN PROFİLLER</t>
  </si>
  <si>
    <t>293627</t>
  </si>
  <si>
    <t>VİTAMİN C VE TÜREVLERİ</t>
  </si>
  <si>
    <t>481710</t>
  </si>
  <si>
    <t>ZARFLAR</t>
  </si>
  <si>
    <t>380110</t>
  </si>
  <si>
    <t>SUNİ GRAFİT</t>
  </si>
  <si>
    <t>330749</t>
  </si>
  <si>
    <t>KAPALI YERLERİN GÜZEL KOKMASINDA KULLANILAN DİĞER MÜSTAHZARLAR</t>
  </si>
  <si>
    <t>350190</t>
  </si>
  <si>
    <t>KAZEİNATLAR VE DİĞER KAZEİN TÜREVLERİ, KAZEİN TUTKALLARI</t>
  </si>
  <si>
    <t>481690</t>
  </si>
  <si>
    <t>DİĞER KARBON KAĞIDI, DİĞER KOPYA VE TRANSFER KAĞITLARI, MUMLU TEKSİR KAĞIDI VE OFSET LEVHALAR</t>
  </si>
  <si>
    <t>731816</t>
  </si>
  <si>
    <t>DEMİR/ÇELİKTEN DİŞ AÇILMIŞ SOMUNLAR</t>
  </si>
  <si>
    <t>282720</t>
  </si>
  <si>
    <t>KALSİYUM KLORÜR</t>
  </si>
  <si>
    <t>392330</t>
  </si>
  <si>
    <t>PLASTİKTEN DAMACANA, ŞİŞE, MATARA VE BENZERİ EŞYA</t>
  </si>
  <si>
    <t>481200</t>
  </si>
  <si>
    <t>KAĞIT HAMURUNDAN FİLTRE EDİCİ BLOK VE LEVHALAR</t>
  </si>
  <si>
    <t>840991</t>
  </si>
  <si>
    <t>KIVILCIM İLE ATEŞLEMELİ İÇTEN YANMALI PİSTONLU MOTORLAR İÇİN AKSAM VE PARÇALAR; HAVA TAŞITI MOTORLAR</t>
  </si>
  <si>
    <t>870893</t>
  </si>
  <si>
    <t>87.01 İLA 87.05 POZİSYONLARINDA YER ALAN MOTORLU KARA TAŞITLARI İÇİN DEBRİYAJLAR VE BUNLARIN AKSAM V</t>
  </si>
  <si>
    <t>320415</t>
  </si>
  <si>
    <t>VAT BOYALAR VE ESASI BU BOYALAR OLAN MÜSTAHZARLAR (PİGMENT OLARAK KULLANILANLAR DAHİL)</t>
  </si>
  <si>
    <t>730640</t>
  </si>
  <si>
    <t>PASLANMAZ ÇELİKTEN KESİTİ DAİRE ŞEKLİNDE OLAN DİĞER BORULAR; KAYNAK YAPILMIŞ</t>
  </si>
  <si>
    <t>411510</t>
  </si>
  <si>
    <t xml:space="preserve">DERİ, KÖSELE VEYA İKİSİ ESASLI TERKİP YOLU İLE ELDE EDİLEN LEVHA, YAPRAK VE ŞERİT HALİNDEKİ DERİ VE </t>
  </si>
  <si>
    <t>700711</t>
  </si>
  <si>
    <t>SERTLEŞTİRİLMİŞ EMNİYET CAMLARI; KARA, HAVA VE UZAY ARAÇLARINDA VEYA DENİZ ARAÇLARINDA KULLANULMAK Ü</t>
  </si>
  <si>
    <t>060420</t>
  </si>
  <si>
    <t>BUKET YAPMAYA ELVERİŞLİ BİTKİ YAPRAKLARI, DALLARI VB DİĞER KISIMLARI (TAZE)</t>
  </si>
  <si>
    <t>293020</t>
  </si>
  <si>
    <t>TİYOKARBAMATLAR VE DİTİYOKARBAMATLAR</t>
  </si>
  <si>
    <t>560290</t>
  </si>
  <si>
    <t>DİĞER KEÇE; EMDİRİLMİŞ, SIVANMIŞ, KAPLANMIŞ VEYA LAMİNE EDİLMİŞ</t>
  </si>
  <si>
    <t>320417</t>
  </si>
  <si>
    <t>PİGMENTLER VE ESASI PİGMENT OLAN MÜSTAHZARLAR</t>
  </si>
  <si>
    <t>560749</t>
  </si>
  <si>
    <t>POLİETİLEN VEYA POLİPROPİLENDEN SİCİM, KORDON, HALAT VE DİĞER İPLER</t>
  </si>
  <si>
    <t>391310</t>
  </si>
  <si>
    <t>ALJİNİK ASİT, TUZLARI, ESTERLERİ (İLK ŞEKİLLERDE)</t>
  </si>
  <si>
    <t>482030</t>
  </si>
  <si>
    <t>KAĞIT VEYA KARTONDAN KLASÖRLER, CİLTLER, DOSYA GÖMLEKLERİ VE KAPAKLARI</t>
  </si>
  <si>
    <t>500100</t>
  </si>
  <si>
    <t>İPEK BÖCEĞİ KOZALARI (ÇEKİLMEYE ELVERİŞLİ)</t>
  </si>
  <si>
    <t>580632</t>
  </si>
  <si>
    <t>KORDELALAR; SENTETİK VE SUNİ LİFLERDEN</t>
  </si>
  <si>
    <t>350691</t>
  </si>
  <si>
    <t>DİĞER TUTKALLAR VE DİĞER YAPIŞTIRICILAR; ESASI KAUÇUK VEYA 39.01 İLA 39.13 POZİSYONLARININ POLİMERLE</t>
  </si>
  <si>
    <t>330790</t>
  </si>
  <si>
    <t>DİĞER PARFÜM, KOZMETİK, TUVALET MÜSTAHZARLARI</t>
  </si>
  <si>
    <t>870880</t>
  </si>
  <si>
    <t>87.01 İLA 87.05 POZİSYONLARINDA YER ALAN MOTORLU KARA TAŞITLARI İÇİN SUSPANSİYON SİSTEMLERİ VE BUNLA</t>
  </si>
  <si>
    <t>030235</t>
  </si>
  <si>
    <t>ATLANTİK VE PASİFİK MAVİ YÜZGEÇLİ ORKİNOSU (TAZE VEYA SOĞUTULMUŞ)</t>
  </si>
  <si>
    <t>830520</t>
  </si>
  <si>
    <t>ADİ METALLERDEN ŞERİT HALİNDE ZIMBA TELLERİ</t>
  </si>
  <si>
    <t>700991</t>
  </si>
  <si>
    <t>ÇERÇEVESİZ DİĞER CAM AYNALAR</t>
  </si>
  <si>
    <t>281129</t>
  </si>
  <si>
    <t>AMETALLERİN DİĞER İNORGANİK OKSİJENLİ BİLEŞİKLERİ</t>
  </si>
  <si>
    <t>860791</t>
  </si>
  <si>
    <t>LOKOMOTİFLERE AİT DİĞER AKSAM VE PARÇALAR</t>
  </si>
  <si>
    <t>350699</t>
  </si>
  <si>
    <t>DİĞER MÜSTAHZAR TUTKALLAR VE DİĞER MÜSTAHZAR YAPIŞTIRICILAR</t>
  </si>
  <si>
    <t>590320</t>
  </si>
  <si>
    <t>POLİÜRETAN EMDİRİLMİŞ, SIVANMIŞ, KAPLANMIŞ VEYA BUNUNLA LAMİNE EDİLMİŞ MENSUCAT</t>
  </si>
  <si>
    <t>731290</t>
  </si>
  <si>
    <t>DEMİR/ÇELİKTEN ÖRME HALATLAR, BUCURGAT HALATLARI VB; ELEKTRİK İÇİN İZOLE EDİLMEMİŞ</t>
  </si>
  <si>
    <t>071234</t>
  </si>
  <si>
    <t>SHİİTAKE (LENTİNUS EDODES); KURUTULMUŞ</t>
  </si>
  <si>
    <t>160556</t>
  </si>
  <si>
    <t>HAZIRLANMIŞ VEYA KONSERVE EDİLMİŞ ARCİDAE, ARCTİCİDAE, CARDİİDAE, DONACİDAE, HİATELLİDAE, MACTRİDAE,</t>
  </si>
  <si>
    <t>741012</t>
  </si>
  <si>
    <t>BAKIR ALAŞIMLARINDAN İNCE YAPRAK VE ŞERİTLER; MESNETSİZ OLANLAR, KALINLIK &lt;= 0.15 MM</t>
  </si>
  <si>
    <t>160100</t>
  </si>
  <si>
    <t>ETTEN, SAKATATTAN, KANDAN VEYA BÖCEKTEN YAPILMIŞ SOSİSLER VE BENZERİ ÜRÜNLER VE ESASI BU ÜRÜNLER OLA</t>
  </si>
  <si>
    <t>820239</t>
  </si>
  <si>
    <t>İŞ GÖREN KISMI DİĞER ADİ METALLERDEN OLAN DAİREVİ TESTERE AĞIZLARI (FREZE MAKİNALARINDA KULLANILANLA</t>
  </si>
  <si>
    <t>520632</t>
  </si>
  <si>
    <t>ÇOK KATLI/KATLI BÜKÜLÜ İPL.(DİKİŞ İPI.HARİÇ); AĞIRLIKLI PAMUK FAKAT &lt;%85, PENYELENMEMİŞ, 232.56&lt;=DES</t>
  </si>
  <si>
    <t>820790</t>
  </si>
  <si>
    <t>DEĞİŞTİRİLEBİLEN DİĞER ALETLER</t>
  </si>
  <si>
    <t>731420</t>
  </si>
  <si>
    <t>DEMİR VEYA ÇELİK TELLERDEN KESİŞME NOKTALARINA KAYNAK YAPILMIŞ IZGARA, AĞ VE KAFESLİKLER; GÖZ ARALIĞ</t>
  </si>
  <si>
    <t>550620</t>
  </si>
  <si>
    <t>POLİESTERLERDEN DEVAMSIZ LİFLER; KARDE EDİLMİŞ, TARANMIŞ VEYA İPLİK İMALİ İÇİN BAŞKA ŞEKİLDE İŞLEM G</t>
  </si>
  <si>
    <t>680690</t>
  </si>
  <si>
    <t>ISIYI, SESİ TECRİT EDİCİLER VEYA MUHAFAZA EDİCİLER</t>
  </si>
  <si>
    <t>540342</t>
  </si>
  <si>
    <t>SELÜLOZ ASETATTAN İPLİKLER (DİKİŞ İPLİĞİ HARİÇ); ÇOK KATLI BÜKÜLÜ VEYA KATLI BÜKÜLÜ , PERAKENDE SATI</t>
  </si>
  <si>
    <t>401031</t>
  </si>
  <si>
    <t>TRANSMİSYON KOLONU; SONSUZ, VULKANİZE KAUÇUKTAN, KESİTİ TRAPEZ ŞEKLİNDE, 60CM &lt; ÇEVRE &lt;= 180CM, V Yİ</t>
  </si>
  <si>
    <t>391721</t>
  </si>
  <si>
    <t>ETİLEN POLİMERLERİNDEN SERT BORULAR VE HORTUMLAR</t>
  </si>
  <si>
    <t>481950</t>
  </si>
  <si>
    <t>KAĞITTAN, KARTONDAN, SELÜLOZ VATKA VEYA LİF TABAKALARINDAN AMBALAJ KUTULARI (PLAK POŞETLERİ DAHİL)</t>
  </si>
  <si>
    <t>844859</t>
  </si>
  <si>
    <t>84.47 POZİSYONUNDAKİ MAKİNALAR VEYA BUNLARA YARDIMCI MAKİNALAR İÇİN DİĞER AKSAM, PARÇA VE AKSESUAR</t>
  </si>
  <si>
    <t>290244</t>
  </si>
  <si>
    <t>KSİLEN İZOMERLERİ KARIŞIMLARI</t>
  </si>
  <si>
    <t>190190</t>
  </si>
  <si>
    <t>MALT HÜLASASI, UN VEYA HUBUBAT ÜRÜNLERİ İÇEREN DİĞER MÜSTAHZARLAR, ESASINI SÜT VE SÜT ÜRÜNLERİ (04.0</t>
  </si>
  <si>
    <t>510111</t>
  </si>
  <si>
    <t>YAPAĞI; KIRKMA, KARDE EDİLMEMİŞ VEYA TARANMAMIŞ</t>
  </si>
  <si>
    <t>320419</t>
  </si>
  <si>
    <t>SENTETİK ORGANİK BOYAYICI DİĞER MADDELER VE SENTETİK ORGANİK BOYAYICI MADDELERİN KARIŞIMLARI</t>
  </si>
  <si>
    <t>732211</t>
  </si>
  <si>
    <t>DEMİR DÖKÜMDEN ISITMASI ELEKTRİK OLMAYAN MERKEZİ ISITMAYA MAHSUS RADYATÖRLER VE AKSAM-PARÇALARI</t>
  </si>
  <si>
    <t>293369</t>
  </si>
  <si>
    <t>YAPISINDA BAŞKA BİR HALKAYA YAPIŞMAMIŞ BİR TRİAZİN HALKASI OLAN SADECE AZOTLU HETEROSİKLİK DİĞER BİL</t>
  </si>
  <si>
    <t>843999</t>
  </si>
  <si>
    <t>KAĞIT VEYA KARTON İMALİNE VEYA FİNİSAJINA MAHSUS MAKİNA VE CİHAZLARA AİT AKSAM VE PARÇALAR</t>
  </si>
  <si>
    <t>560210</t>
  </si>
  <si>
    <t>İĞNE İŞİ KEÇE VE DİKİŞ-TRİKOTAJ USULÜYLE ELDE EDİLEN LİF MENSUCAT</t>
  </si>
  <si>
    <t>820730</t>
  </si>
  <si>
    <t>MADDELERİN BASINÇLA ÇUKURLAŞTIRILMASI, ISTAMPALANMASI, ZIMBA İLE DELİNMESİ İÇİN DEĞİŞTİRİLEBİLİR ALE</t>
  </si>
  <si>
    <t>830241</t>
  </si>
  <si>
    <t>BİNALAR İÇİN ADİ METALLERDEN DİĞER DONANIM, TERTİBAT VB. EŞYA</t>
  </si>
  <si>
    <t>850300</t>
  </si>
  <si>
    <t>SADECE VEYA ESAS İTİBARİYLE 85.01 VE 85.02 POZİSYONLARINDAKİ MAKİNALARDA KULLANILMAYA ELVERİŞLİ AKSA</t>
  </si>
  <si>
    <t>283090</t>
  </si>
  <si>
    <t>DİĞER SÜLFÜRLER VE POLİSÜLFÜRLER</t>
  </si>
  <si>
    <t>830130</t>
  </si>
  <si>
    <t>MOBİLYALAR İÇİN KULLANILAN TÜRDEN KİLİTLER</t>
  </si>
  <si>
    <t>291711</t>
  </si>
  <si>
    <t>OKZALİK ASİT, TUZLARI VE ESTERLERİ</t>
  </si>
  <si>
    <t>392590</t>
  </si>
  <si>
    <t>PLASTİKTEN DİĞER İNŞAAT EŞYASI</t>
  </si>
  <si>
    <t>843290</t>
  </si>
  <si>
    <t>TOPRAĞI HAZIRLAMAYA, İŞLEMEYE VE EKMEYE MAHSUS MAKİNA VE CİHAZLARIN, ÇİMENLİKLER VE SPOR SAHALARI İÇ</t>
  </si>
  <si>
    <t>391231</t>
  </si>
  <si>
    <t>KARBOKSİMETİLSELÜLOZ VE TUZLARI (İLK ŞEKİLLERDE)</t>
  </si>
  <si>
    <t>170220</t>
  </si>
  <si>
    <t>AKÇAAĞAÇ ŞEKERİ VE ŞURUBU</t>
  </si>
  <si>
    <t>400829</t>
  </si>
  <si>
    <t>GÖZENEKLİ OLMAYAN KAUÇUKTAN ÇUBUK VE PROFİLLER</t>
  </si>
  <si>
    <t>160432</t>
  </si>
  <si>
    <t>HAVYAR YERİNE KULLANILAN ÜRÜNLER; HAZIRLANMIŞ VEYA KONSERVE EDİLMİŞ</t>
  </si>
  <si>
    <t>320620</t>
  </si>
  <si>
    <t>ESASI KROM BİLEŞİKLERİ OLAN PİGMENTLER VE MÜSTAHZARLAR</t>
  </si>
  <si>
    <t>843691</t>
  </si>
  <si>
    <t>KÜMES HAYVANCILIĞINA VEYA CİVCİV ÇIKARTMA VE BÜYÜTME MAKİNA VE CİHAZLARINA AİT AKSAM VE PARÇALAR</t>
  </si>
  <si>
    <t>701610</t>
  </si>
  <si>
    <t>MOZAİK VEYA BENZERİ TEZYİNAT İÇİN CAM KÜPLER VE DİĞER KÜÇÜK CAM EŞYA</t>
  </si>
  <si>
    <t>611790</t>
  </si>
  <si>
    <t>GİYİM EŞYASININ VEYA GİYİM EŞYASI AKSESUARININ PARÇALARI (ÖRME VEYA KROŞE)</t>
  </si>
  <si>
    <t>320810</t>
  </si>
  <si>
    <t>ESASI POLİESTER OLAN SUSUZ ORTAMDA ERİYEN/DAĞILAN BOYA VE VERNİK</t>
  </si>
  <si>
    <t>590699</t>
  </si>
  <si>
    <t>KAUÇUKLU DİĞER MENSUCAT; 59.02 POZİSYONUNDAKİLER HARİÇ</t>
  </si>
  <si>
    <t>441410</t>
  </si>
  <si>
    <t>AHŞAP ÇERÇEVELER (RESİM, FOTOĞRAF, AYNA VB. İÇİN); TROPİKAL AĞAÇLARDAN OLANLAR</t>
  </si>
  <si>
    <t>482320</t>
  </si>
  <si>
    <t>FİLTRE KAĞIT VE KARTONU</t>
  </si>
  <si>
    <t>701915</t>
  </si>
  <si>
    <t>CAM LİFLERİNDEN KİMYASAL OLARAK BAĞLANMIŞ TAKVİYE TABAKALARI</t>
  </si>
  <si>
    <t>391390</t>
  </si>
  <si>
    <t>DİĞER TABİİ POLİMERLER, TADİL EDİLMİŞ TABİİ POLİMERLER (İLK ŞEKİLLERDE)</t>
  </si>
  <si>
    <t>820840</t>
  </si>
  <si>
    <t>ZİRAATTE, BAHÇIVANLIKTA VEYA ORMANCILIKTA KULLANILAN MAKİNALARA MAHSUS ADİ METALLERDEN BIÇAKLAR VE K</t>
  </si>
  <si>
    <t>570291</t>
  </si>
  <si>
    <t xml:space="preserve">DOKUNMUŞ HALILAR VE YER KAPLAMALARI; YÜN VEYA İNCE HAYVAN KILLARINDAN, HAV YAPISINDA OLMAYAN, HAZIR </t>
  </si>
  <si>
    <t>401692</t>
  </si>
  <si>
    <t>YAZI SİLME LASTİĞİ; SERTLEŞTİRİLMEMİŞ VULKANİZE KAUÇUKTAN</t>
  </si>
  <si>
    <t>401410</t>
  </si>
  <si>
    <t>PREZERVATİFLER; SERTLEŞTİRİLMEMİŞ VULKANİZE KAUÇUKTAN</t>
  </si>
  <si>
    <t>580640</t>
  </si>
  <si>
    <t>KORDELALAR (BOLDÜKLER); PARALEL HALE GETİRİLİP YAPIŞTIRILMIŞ İPLİK VEYA LİFLERDEN ATKI İPLİKSİZ</t>
  </si>
  <si>
    <t>730424</t>
  </si>
  <si>
    <t>PASLANMAZ ÇELİKTEN GAZ VEYA PETROL MAHFAZA VEYA ÜRETİMİNDE KULLANILAN BORULAR VE BUNLARIN AKSAM VE P</t>
  </si>
  <si>
    <t>691200</t>
  </si>
  <si>
    <t>SERAMİKTEN SOFRA VE MUTFAK EŞYASI, DİĞER EV EŞYASI VE TUVALET EŞYASI (PORSELENDEN OLANLAR HARİÇ)</t>
  </si>
  <si>
    <t>382481</t>
  </si>
  <si>
    <t>KİMYA VE BAĞLI SANAYİLERDE KULLANILAN OKSİRAN (ETİLENOKSİT) İÇEREN KARIŞIMLAR VE MÜSTAHZARLAR</t>
  </si>
  <si>
    <t>330710</t>
  </si>
  <si>
    <t>TRAŞ ÖNCESİ, TRAŞ SIRASINDA VEYA TRAŞTAN SONRA KULLANILAN MÜSTAHZARLAR</t>
  </si>
  <si>
    <t>843390</t>
  </si>
  <si>
    <t>HASAT, HARMAN, ÇİM BİÇME MAKİNALARI, TARIM ÜRÜNLERİNİ AĞIRLIK/BÜYÜKLÜKLERİNE GÖRE AYIRAN VEYA TEMİZL</t>
  </si>
  <si>
    <t>330113</t>
  </si>
  <si>
    <t>LİMONDAN ELDE EDİLEN UÇUCU YAĞLAR</t>
  </si>
  <si>
    <t>730422</t>
  </si>
  <si>
    <t>PASLANMAZ ÇELİKTEN GAZ VEYA PETROL SONDAJINDA KULLANILAN BORUIAR VE BUNLARIN AKSAM VE PARÇALARI; DİK</t>
  </si>
  <si>
    <t>560129</t>
  </si>
  <si>
    <t>DOKUMAYA ELVERİŞLİ DİĞER MADDELERDEN VATKALAR VE BUNLARDAN MAMUL EŞYA</t>
  </si>
  <si>
    <t>090230</t>
  </si>
  <si>
    <t>SİYAH ÇAY (FERMENTE EDİLMİŞ) VE KISMEN FERMENTE EDİLMİŞ ÇAY (HAZIR AMBALAJLARDA &lt;=3 KG.)</t>
  </si>
  <si>
    <t>700330</t>
  </si>
  <si>
    <t>DÖKME CAM VE HADDEDEN GEÇİRİLMİŞ CAMDAN PROFİLLER; ABSORBLAYICI VEYA YANSITICI BİR TABAKASI OLSUN/OL</t>
  </si>
  <si>
    <t>560392</t>
  </si>
  <si>
    <t>DOKUNMAMIŞ MENSUCAT; DOKUMAYA ELVERİŞLİ DİĞER MADDELERDEN, 25GR &lt; M2 &lt;= 70GR</t>
  </si>
  <si>
    <t>540500</t>
  </si>
  <si>
    <t>SUNİ MONOFİLAMENTLER (&gt;= 67 DESİTEKS, &lt;= 1 MM)</t>
  </si>
  <si>
    <t>350710</t>
  </si>
  <si>
    <t>PEYNİR MAYASI VE BUNUN KONSANTRELERİ</t>
  </si>
  <si>
    <t>820719</t>
  </si>
  <si>
    <t xml:space="preserve">KAYA DELMEYE VEYA SONDAJ YAPMAYA MAHSUS, İŞ GÖREN KISIMLARI DİĞER MADDELERDEN OLAN DEĞİŞTİRİLEBİLEN </t>
  </si>
  <si>
    <t>392610</t>
  </si>
  <si>
    <t>PLASTİKTEN OKUL VE BÜRO MALZEMELERİ</t>
  </si>
  <si>
    <t>821520</t>
  </si>
  <si>
    <t>TAKIM HALİNDEKİ DİĞER MUTFAK VE SOFRA EŞYASI (KAŞIKLAR, ÇATALLAR, KEPÇELER, VB.)</t>
  </si>
  <si>
    <t>730290</t>
  </si>
  <si>
    <t>DEMİR VEYA ÇELİKTEN DEMİRYOLU VE TRAMVAY HATTI İÇİN DİĞER MALZEMELER</t>
  </si>
  <si>
    <t>200791</t>
  </si>
  <si>
    <t>TURUNÇGİLLERİN REÇEL, JÖLE, MARMELAT, PÜRESİ VE PASTLARI; PİŞİRİLEREK HAZIRLANMIŞ, HOMOJENİZE OLMAYA</t>
  </si>
  <si>
    <t>081070</t>
  </si>
  <si>
    <t>PERSİMMON (TRABZON HURMASI) (TAZE)</t>
  </si>
  <si>
    <t>321290</t>
  </si>
  <si>
    <t>BOYALARIN İMALİNDE KULLANILAN, SUSUZ ORTAMDA DAĞILAN, SIVI VEYA HAMUR ŞEKLİNDEKİ PİGMENTLER, PERAKE</t>
  </si>
  <si>
    <t>170219</t>
  </si>
  <si>
    <t>LAKTOZ VE LAKTOZ ŞURUBU; KURU MADDE ÜZERİNDEN HESAPLANDIĞINDA LAKTOZ MİKTARI &lt; %99</t>
  </si>
  <si>
    <t>030616</t>
  </si>
  <si>
    <t>SOĞUK SU KARİDESLERİ; DONDURULMUŞ</t>
  </si>
  <si>
    <t>540339</t>
  </si>
  <si>
    <t xml:space="preserve">DİĞER SUNİ FİLAMENTLERDEN TEK KAT İPLİKLER (DİKİŞ İPLİĞİ HARİÇ); METREDE BÜKÜM &gt; 120 TUR, PERAKENDE </t>
  </si>
  <si>
    <t>292221</t>
  </si>
  <si>
    <t>AMİNOHİDROKSİNAFTALİN SÜLFONİK ASİTLER VE BUNLARIN TUZLARI</t>
  </si>
  <si>
    <t>940690</t>
  </si>
  <si>
    <t>PREFABRİK YAPIIAR; AHŞAPTAN OLANLAR HARİÇ</t>
  </si>
  <si>
    <t>732181</t>
  </si>
  <si>
    <t>DEMİR/ÇELİKTEN SOBA, BARBEKÜ, MANGAL VE ELEKTRİKLİ OLMAYAN BENZERİ DİĞER CİHAZLAR</t>
  </si>
  <si>
    <t>121020</t>
  </si>
  <si>
    <t>ŞERBETÇİ OTU KOZALAKLARI (DANE, TOZ VEYA PELLET ŞEKLİNE GETİRİLMİŞ) VE LÜPÜLİN</t>
  </si>
  <si>
    <t>722211</t>
  </si>
  <si>
    <t>PASLANMAZ ÇELİKTEN ENİNE KESİTİ DAİRE OLAN ÇUBUKLAR; SADECE SICAK HADDELENMİŞ VEYA ÇEKİLMİŞ</t>
  </si>
  <si>
    <t>731821</t>
  </si>
  <si>
    <t>DEMİR/ÇELİKTEN YAYLANMAYI SAĞLAYICI VE DİĞER SIKIŞTIRMA RONDELALARI; DİŞ AÇILMAMIŞ</t>
  </si>
  <si>
    <t>392410</t>
  </si>
  <si>
    <t>PLASTİKTEN SOFRA VE MUTFAK EŞYASI</t>
  </si>
  <si>
    <t>330510</t>
  </si>
  <si>
    <t>ŞAMPUANLAR</t>
  </si>
  <si>
    <t>030791</t>
  </si>
  <si>
    <t>DİĞER YUMUŞAKÇALAR; CANLI, TAZE VEYA SOĞUTULMUŞ</t>
  </si>
  <si>
    <t>722012</t>
  </si>
  <si>
    <t>PASLANMAZ ÇELİKTEN YASSI HADDE MAMULLERİ; SICAK HADDELENMİŞ, ENİ &lt; 600 MM, KALINLIK &lt; 4.75MM</t>
  </si>
  <si>
    <t>190590</t>
  </si>
  <si>
    <t>DİĞER EKMEKÇİLİK MAMULLERİ, HOSTİ, ECZACILIKTA KULLANILAN BOŞ İLAÇ KAPSÜLLERİ, MÜHÜR GÜLLACI, PİRİNÇ</t>
  </si>
  <si>
    <t>722219</t>
  </si>
  <si>
    <t>PASLANMAZ ÇELİKTEN DİĞER ÇUBUKLAR; SADECE SICAK HADDELENMİŞ VEYA ÇEKİLMİŞ</t>
  </si>
  <si>
    <t>520621</t>
  </si>
  <si>
    <t>TEK KAT PAMUK İPL.(DİKİŞ İPIİĞİ HARİÇ); AĞIRLIKLI PAMUK FAKAT &lt; %85, PENYELENMİŞ LİF., DESİTEKS =&gt;71</t>
  </si>
  <si>
    <t>320649</t>
  </si>
  <si>
    <t>DİĞER BOYAYICI MADDELER VE DİĞER MÜSTAHZARLAR</t>
  </si>
  <si>
    <t>441700</t>
  </si>
  <si>
    <t>AHŞAP ALETIER, ALET GÖVDELERİ, ALET SAPLARI, SÜPÜRGE VE FIRÇA GÖVDE VE SAPLARI, AHŞAP BOT VE AYAKKA</t>
  </si>
  <si>
    <t>761510</t>
  </si>
  <si>
    <t>ALUMİNYUMDAN SOFRA, MUTFAK VE EV İŞLERİNDE KULLANILAN EŞYA VE BUNLARIN AKSAMI, SÜNGERLER, TEMİZLİK V</t>
  </si>
  <si>
    <t>291815</t>
  </si>
  <si>
    <t>SİTRİK ASİTİN TUZLARI VE ESTERLERİ</t>
  </si>
  <si>
    <t>441819</t>
  </si>
  <si>
    <t>PENCERELER, FRANSIZ PENCERELERİ VE BUNLARIN ÇERÇEVE VE PERVAZLARI; TROPİKAL AĞAÇLARDAN OLANLAR HARİÇ</t>
  </si>
  <si>
    <t>420299</t>
  </si>
  <si>
    <t>DİĞER MAHFAZALAR</t>
  </si>
  <si>
    <t>854449</t>
  </si>
  <si>
    <t>BAĞLANTI PARÇALARI TAKILMAMIŞ DİĞER ELEKTRİK İLETKENLERİ; İZOLE EDİLMİŞ, GERİLİMİ &lt;= 1000 V</t>
  </si>
  <si>
    <t>210210</t>
  </si>
  <si>
    <t>CANLI MAYALAR</t>
  </si>
  <si>
    <t>820210</t>
  </si>
  <si>
    <t>ADİ METALLERDEN EL TESTERELERİ</t>
  </si>
  <si>
    <t>750110</t>
  </si>
  <si>
    <t>NİKEL MATLARI</t>
  </si>
  <si>
    <t>580810</t>
  </si>
  <si>
    <t>PARÇA HALİNDE KORDONLAR</t>
  </si>
  <si>
    <t>280490</t>
  </si>
  <si>
    <t>SELENYUM</t>
  </si>
  <si>
    <t>540120</t>
  </si>
  <si>
    <t>SUNİ FİLAMENTLERDEN DİKİŞ İPLİĞİ</t>
  </si>
  <si>
    <t>292519</t>
  </si>
  <si>
    <t>DİĞER İMİDLER VE TÜREVLERİ, TUZLARI</t>
  </si>
  <si>
    <t>731431</t>
  </si>
  <si>
    <t>DEMİR VEYA ÇELİKTEN MAMÜL TELLERDEN ÇİNKO İLE KAPLANMIŞ, KESİŞME NOKTALARINA KAYNAK YAPILMIŞ IZGARA,</t>
  </si>
  <si>
    <t>200560</t>
  </si>
  <si>
    <t>KUŞKONMAZ; DONDURULMAMIŞ, SİRKE/ASETİK ASİTTEN BAŞKA USULDE HAZIRLANMIŞ VEYA KONSERVE EDİLMİŞ</t>
  </si>
  <si>
    <t>950420</t>
  </si>
  <si>
    <t>HER ÇEŞİT BİLARDO EŞYASI VE AKSESUARI</t>
  </si>
  <si>
    <t>720510</t>
  </si>
  <si>
    <t>DÖKME DEMİR, AYNALI DEMİR, DEMİR VEYA ÇELİK GRANÜLLER</t>
  </si>
  <si>
    <t>840410</t>
  </si>
  <si>
    <t>BUHAR, KIZGIN SU (84.02) VE MERKEZİ ISITMA KAZANLARI (84.03) İÇİN YARDIMCI CİHAZLAR</t>
  </si>
  <si>
    <t>740312</t>
  </si>
  <si>
    <t>RAFİNE EDİLMİŞ BAKIRDAN TEL ÇUBUKLARI (WİRE BARS)</t>
  </si>
  <si>
    <t>321100</t>
  </si>
  <si>
    <t>MÜSTAHZAR KURUTUCU MADDELER (SİKATİFLER)</t>
  </si>
  <si>
    <t>381010</t>
  </si>
  <si>
    <t>METAL SATIHLARI TEMİZLEME MÜSTAHZARLARI, LEHİM VE KAYNAK PASTALARI VE TOZLARI</t>
  </si>
  <si>
    <t>190220</t>
  </si>
  <si>
    <t>DOLDURULMUŞ MAKARNALAR (PİŞİRİLMİŞ VEYA BAŞKA ŞEKİLDE HAZIRLANMIŞ OLSUN OLMASIN)</t>
  </si>
  <si>
    <t>760691</t>
  </si>
  <si>
    <t xml:space="preserve">ALAŞIMSIZ ALUMİNYUMDAN SACLAR, LEVHALAR, ŞERİTLER (DİKDÖRTGEN (KARE DAHİL) ŞEKLİNDE OLANLAR HARİÇ); </t>
  </si>
  <si>
    <t>560900</t>
  </si>
  <si>
    <t>TARİFENİN BAŞKA YERİNDE YERALMAYAN/BELİRTİLMEYEN 54.04 VEYA 54.05'DAKİ İPLİK,ŞERİT,SİCİM,KORDON,İP V</t>
  </si>
  <si>
    <t>260900</t>
  </si>
  <si>
    <t>KALAY CEVHERLERİ VE ZENGİNLEŞTİRİLMİŞ KALAY CEVHERLERİ</t>
  </si>
  <si>
    <t>950300</t>
  </si>
  <si>
    <t>ÇOCUK İÇİN ÜÇ TEKERLEKLİ BİSİKLET, SKUTER, PEDALLI ARABA, OYUNCAK BEBEK VE ARABALARI, DİĞER OYUNCAKL</t>
  </si>
  <si>
    <t>580610</t>
  </si>
  <si>
    <t>KORDELA; KADİFE, PELÜŞ VE TIRTIL MENSUCATTAN</t>
  </si>
  <si>
    <t>821300</t>
  </si>
  <si>
    <t>MAKASLAR, TERZİ MAKASLARI VE BENZERİ MAKASLAR VE BUNLARIN AĞIZLARI</t>
  </si>
  <si>
    <t>200510</t>
  </si>
  <si>
    <t>HOMOJENİZE SEBZELER; DONDURULMAMIŞ, SİRKE/ASETİK ASİTTEN BAŞKA USULDE HAZIRLANMIŞ VEYA KONSERVE EDİL</t>
  </si>
  <si>
    <t>848030</t>
  </si>
  <si>
    <t>DÖKÜM MODELLERİ</t>
  </si>
  <si>
    <t>510720</t>
  </si>
  <si>
    <t>YÜN İPLİKLER (KAMGARN); YÜN &lt; %85, PERAKENDE SATILACAK HALE GETİRİLMEMİŞ</t>
  </si>
  <si>
    <t>282739</t>
  </si>
  <si>
    <t>DİĞER KLORÜRLER</t>
  </si>
  <si>
    <t>920992</t>
  </si>
  <si>
    <t>TELLİ DİĞER MÜZİK ALETLERİ (9202) İÇİN AKSAM, PARÇA VE AKSESUAR</t>
  </si>
  <si>
    <t>392063</t>
  </si>
  <si>
    <t>DOYMAMIŞ POLİESTERLERDEN LEVHA, PLAKA, ŞERİT, FİLM, FOLYO VE ŞERİTLER; GÖZENEKSİZ, MESNETSİZ</t>
  </si>
  <si>
    <t>700600</t>
  </si>
  <si>
    <t>DÖKME, HADEDEN GEÇİRİLMİŞ, ÇEKME, ÜFLEME, FLOAT, YÜZEYİ TAŞLANMIŞ VEYA PARLATILMIŞ CAMLARDAN İŞLENER</t>
  </si>
  <si>
    <t>020423</t>
  </si>
  <si>
    <t>KOYUNLARIN KEMİKSİZ ETLERİ; TAZE VEYA SOĞUTULMUŞ</t>
  </si>
  <si>
    <t>482110</t>
  </si>
  <si>
    <t>KAĞIT VEYA KARTONDAN BASKILI HER CİNS ETİKETLER</t>
  </si>
  <si>
    <t>560130</t>
  </si>
  <si>
    <t>DOKUMAYA ELVERİŞLİ MADDELERİN KIRPINTI, TOZ VE TARAZLARI</t>
  </si>
  <si>
    <t>340700</t>
  </si>
  <si>
    <t>MODEL PATLARI, DİŞÇİ MUMU, DİŞÇİLİKTE KULLANILAN ALÇI ESASLI DİĞER MÜSTAHZARLAR</t>
  </si>
  <si>
    <t>820530</t>
  </si>
  <si>
    <t>ELLE KULLANILAN RENDELER, KESKİLER, OLUKLU KESKİLER VE AĞAÇ İŞLEMEYE MAHSUS BENZERİ KESİCİ ALETLER</t>
  </si>
  <si>
    <t>482361</t>
  </si>
  <si>
    <t>BAMBUDAN YAPILMIŞ KAĞIT VE KARTONDAN TEPSİLER, TABAKLAR, BARDAKLAR VB.</t>
  </si>
  <si>
    <t>392112</t>
  </si>
  <si>
    <t>VİNİLKLORÜR POLİMERLERİNDEN LEVHA, YAPRAK, FİLM, FOLYO VE ŞERİT (GÖZENEKLİ)</t>
  </si>
  <si>
    <t>590290</t>
  </si>
  <si>
    <t>NAKİL ARACI İÇ VE DIŞ LASTİĞİ İÇİN MENSUCAT (KORD BEZİ); VİSKOZ İPEĞİNDEN YÜKSEK MUKAVEMETLİ</t>
  </si>
  <si>
    <t>292419</t>
  </si>
  <si>
    <t>DİĞER ASİKLİK AMİDLER VE TÜREVLERİ, TUZLARI</t>
  </si>
  <si>
    <t>480630</t>
  </si>
  <si>
    <t>ÇİZİM KAĞITLARI; RULO VEYA TABAKA HALİNDE</t>
  </si>
  <si>
    <t>090122</t>
  </si>
  <si>
    <t>KAHVE (KAFEİNİ ALINMIŞ, KAVRULMUŞ)</t>
  </si>
  <si>
    <t>020621</t>
  </si>
  <si>
    <t>SIĞIR DİLİ; DONDURULMUŞ</t>
  </si>
  <si>
    <t>581100</t>
  </si>
  <si>
    <t>KAPİTONELİ MENSUCAT (PARÇA HALİNDE); TABAKALARIN ARALARINA DOLGU MADDESİ KONULARAK DİKİLMESİ VEYA Bİ</t>
  </si>
  <si>
    <t>830210</t>
  </si>
  <si>
    <t>ADİ METALLERDEN MENTEŞELER</t>
  </si>
  <si>
    <t>400130</t>
  </si>
  <si>
    <t>BALATA, GÜTA - PERKA, GUAYÜL, ÇIKIL VB. TABİİ SAKIZLAR</t>
  </si>
  <si>
    <t>030711</t>
  </si>
  <si>
    <t>İSTİRİDYELER; CANLI, TAZE VEYA SOĞUTULMUŞ</t>
  </si>
  <si>
    <t>300190</t>
  </si>
  <si>
    <t>TEDAVİDE KULLANILAN KURUTULMUŞ GUDDELER VE DİĞER ORGANLAR, HEPARİN VE TUZLARI, İNSAN VEYA HAYVAN MEN</t>
  </si>
  <si>
    <t>400931</t>
  </si>
  <si>
    <t>590691</t>
  </si>
  <si>
    <t>KAUÇUKLU ÖRME VEYA KROŞE MENSUCAT; 59.02 POZİSYONUNDAKİLER HARİÇ</t>
  </si>
  <si>
    <t>630399</t>
  </si>
  <si>
    <t>PERDE VE İÇ STOR VE PERDE VE YATAK FARBALALARI; DOKUNABİLİR DİĞER MADDELERDEN (ÖRME VEYA KROŞE OLMAY</t>
  </si>
  <si>
    <t>950691</t>
  </si>
  <si>
    <t>KÜLTÜR-FİZİK, JİMNASTİK VEYA ATLETİZM EŞYA VE MALZEMESİ</t>
  </si>
  <si>
    <t>780600</t>
  </si>
  <si>
    <t>KURŞUNDAN DİĞER MAMULLER</t>
  </si>
  <si>
    <t>291422</t>
  </si>
  <si>
    <t>SİKLOHEKZANON VE METİLSİKLOHEKZANONLAR</t>
  </si>
  <si>
    <t>030751</t>
  </si>
  <si>
    <t>AHTAPOTLAR (OCTOPUS SPP.); CANLI, TAZE VEYA SOĞUTULMUŞ</t>
  </si>
  <si>
    <t>510710</t>
  </si>
  <si>
    <t>YÜN İPLİKLER (KAMGARN); TARANMIŞ, YÜN=&gt;%85, PERAKENDE SATILACAK HALE GETİRİLMEMİŞ</t>
  </si>
  <si>
    <t>340520</t>
  </si>
  <si>
    <t>MOBİLYA, DÖŞEME VEYA DİĞER AĞAÇ İŞLERİNİN BAKIMINDA KULLANILAN CİLA VE BENZERİ MÜSTAHZARLAR</t>
  </si>
  <si>
    <t>560410</t>
  </si>
  <si>
    <t>DOKUMAYA ELVERİŞLİ MADDELERLE KAPLANMIŞ KAUÇUK İP VE HALATLAR</t>
  </si>
  <si>
    <t>854411</t>
  </si>
  <si>
    <t>BAKIRDAN BOBİN TELLERİ; İZOLE EDİLMİŞ</t>
  </si>
  <si>
    <t>701963</t>
  </si>
  <si>
    <t>CAM İPLİKLERDEN MEKANİK OLARAK BAĞLANMIŞ KAPALI DOKUMA MENSUCAT (KAPLANMAMIŞ VEYA LAMİNE EDİLMEMİŞ)</t>
  </si>
  <si>
    <t>400821</t>
  </si>
  <si>
    <t>GÖZENEKLİ OLMAYAN KAUÇUKTAN LEVHA, YAPRAK VE ŞERİTLER</t>
  </si>
  <si>
    <t>841590</t>
  </si>
  <si>
    <t>KLİMA CİHAZLARININ AKSAM VE PARÇALARI</t>
  </si>
  <si>
    <t>722220</t>
  </si>
  <si>
    <t>PASLANMAZ ÇELİKTEN ÇUBUKLAR; SADECE SOĞUK OLARAK ŞEKİL VERİLMİŞ VEYA İŞLENMİŞ</t>
  </si>
  <si>
    <t>850511</t>
  </si>
  <si>
    <t>DAİMİ MIKNATISLAR VE DAİMİ MIKNATIS OLABİLEN EŞYA; METALDEN OLANLAR</t>
  </si>
  <si>
    <t>820299</t>
  </si>
  <si>
    <t>ADİ METALLERDEN DİĞER TESTERE AĞIZLARI</t>
  </si>
  <si>
    <t>100310</t>
  </si>
  <si>
    <t>ARPA; TOHUMLUK</t>
  </si>
  <si>
    <t>291719</t>
  </si>
  <si>
    <t>DİĞER ASİKLİK POLİKARBOKSİLİK ASİTLER, ANHİDRİTLERİ, HALOJENÜRLERİ, PEROKSİTLERİ, PEROKSİASİTLERİ VE</t>
  </si>
  <si>
    <t>690320</t>
  </si>
  <si>
    <t>481940</t>
  </si>
  <si>
    <t>KAĞITTAN, KARTONDAN, SELÜLOZ VATKA VEYA LİF TABAKALARINDAN DİĞER TORBA VE ÇANTALAR (KÜLAHLAR DAHİL)</t>
  </si>
  <si>
    <t>283525</t>
  </si>
  <si>
    <t>KALSİYUM HİDROJEN ORTOFOSFAT (DİKALSİYUM FOSFAT)</t>
  </si>
  <si>
    <t>250870</t>
  </si>
  <si>
    <t>ŞAMOT VE DİNAS TOPRAKLARI</t>
  </si>
  <si>
    <t>732392</t>
  </si>
  <si>
    <t>DEMİR DÖKÜMDEN SOFRA, MUTFAK EŞYASI VE EV İŞLERİNDE KULLANILAN DİĞER EŞYA İLE BUNLARIN AKSAMI; EMAYE</t>
  </si>
  <si>
    <t>230910</t>
  </si>
  <si>
    <t>KEDİ/KÖPEK MAMALARI (PERAKENDE SATILACAK HALE GETİRİLMİŞ)</t>
  </si>
  <si>
    <t>732182</t>
  </si>
  <si>
    <t>DEMİR/ÇELİKTEN SOBA, BARBEKÜ, MANGAL VE ELEKTRİKLİ OLMAYAN BENZERİ DİĞER CİHAZLAR; SIVI YAKITLI OLAN</t>
  </si>
  <si>
    <t>330520</t>
  </si>
  <si>
    <t>PERMA VE DEFRİZE MÜSTAHZARLARI</t>
  </si>
  <si>
    <t>701966</t>
  </si>
  <si>
    <t>CAM LİFLERİNDEN MEKANİK OLARAK BAĞLANMIŞ GENİŞLİĞİ 30 CM'Yİ GEÇEN AÇIK DOKUMA MENSUCAT</t>
  </si>
  <si>
    <t>701980</t>
  </si>
  <si>
    <t>CAM YÜNÜ VE CAM YÜNÜNDEN EŞYA</t>
  </si>
  <si>
    <t>870829</t>
  </si>
  <si>
    <t>87.01 İLA 87.05 POZİSYONLARINDA YER ALAN MOTORLU KARA TAŞITLARI KAROSERİLERİNİN DİĞER AKSAM VE PARÇA</t>
  </si>
  <si>
    <t>940490</t>
  </si>
  <si>
    <t>GÖZENEKLİ KAUÇUK, PLASTİK VEYA BAŞKA MALZEME İLE DONATILMIŞ VEYA DOLDURULMUŞ DİĞER YATAK TAKIMI EŞYA</t>
  </si>
  <si>
    <t>961900</t>
  </si>
  <si>
    <t>HİJYENİK HAVLULAR, TAMPONLAR, BEBEK BEZLERİ VE BENZERİ HİJYENİK EŞYA</t>
  </si>
  <si>
    <t>760720</t>
  </si>
  <si>
    <t>ALUMİNYUMDAN YAPRAKLAR VE ŞERİTLER; MESNETLİ OLANLAR, MESNEDİ HARİÇ KALINLIK &lt;= 0.2 MM</t>
  </si>
  <si>
    <t>491000</t>
  </si>
  <si>
    <t>MATBU HER TÜRLÜ TAKVİM</t>
  </si>
  <si>
    <t>690490</t>
  </si>
  <si>
    <t>SERAMİKTEN DİĞER TUĞLALAR, PUTREL ÜSTÜ TUĞLALARI VE BENZERİ EŞYA</t>
  </si>
  <si>
    <t>722300</t>
  </si>
  <si>
    <t>PASLANMAZ ÇELİKTEN TELLER</t>
  </si>
  <si>
    <t>293030</t>
  </si>
  <si>
    <t>TİYOURAM MONO- Dİ- VEYA -TETRASÜLFÜRLER</t>
  </si>
  <si>
    <t>391890</t>
  </si>
  <si>
    <t>DİĞER PLASTİKLERDEN YER (RULO VEYA KARO ŞEKLİNDE), DUVAR VE TAVAN KAPLAMALARI</t>
  </si>
  <si>
    <t>340590</t>
  </si>
  <si>
    <t>CAM VEYA METAL BOYA VE CİLALARI</t>
  </si>
  <si>
    <t>530610</t>
  </si>
  <si>
    <t>KETEN İPLİKLERİ; TEK KAT</t>
  </si>
  <si>
    <t>681599</t>
  </si>
  <si>
    <t>BAŞKA YERDE BELİRTİLMEMİŞ TAŞLARDAN VEYA DİĞER MİNERALLERDEN DİĞER EŞYA</t>
  </si>
  <si>
    <t>732399</t>
  </si>
  <si>
    <t>570210</t>
  </si>
  <si>
    <t>KİLİM, SUMAK, KARAMAN VE ELDE DOKUNMUŞ BENZERİ YER DÖŞEMELERİ (TUFTE VEYA FLOKE EDİLMEMİŞ)</t>
  </si>
  <si>
    <t>071030</t>
  </si>
  <si>
    <t>ISPANAK, YENİ ZELANDA ISPANAĞI VE BAHÇE ISPANAĞI (PİŞİRİLMEMİŞ VEYA BUHARDA VEYA SUDA KAYNATILARAK P</t>
  </si>
  <si>
    <t>291513</t>
  </si>
  <si>
    <t>FORMİK ASİTİN ESTERLERİ</t>
  </si>
  <si>
    <t>391620</t>
  </si>
  <si>
    <t>VİNİL KLORÜR POLİMERLERİNDEN MONOFİLLER (ENİNE KESİTİNİN EN GENİŞ YERİ &gt; 1 MM), İNCE VE KALIN ÇUBUKL</t>
  </si>
  <si>
    <t>540349</t>
  </si>
  <si>
    <t>DİĞER SUNİ FİLAMENTLERDEN İPLİKLER (DİKİŞ İPLİĞİ HARİÇ); ÇOK KATLI BÜKÜLÜ VEYA KATLI BÜKÜLÜ, PERAKEN</t>
  </si>
  <si>
    <t>680620</t>
  </si>
  <si>
    <t>GENLEŞTİRİLMİŞ VERMİKULİT, GENLEŞTİRİLMİŞ KİL, KÖPÜKLÜ CÜRUF VE BENZERİ GENLEŞTİRİLMİŞ MİNERAL MADDE</t>
  </si>
  <si>
    <t>590310</t>
  </si>
  <si>
    <t>POLİVİNİL KLORÜR EMDİRİLMİŞ, SIVANMIŞ, KAPLANMIŞ VEYA BUNUNLA LAMİNE EDİLMİŞ MENSUCAT</t>
  </si>
  <si>
    <t>210220</t>
  </si>
  <si>
    <t>CANSIZ MAYALAR VE CANSIZ DİĞER TEK HÜCRELİ MİKROORGANİZMALAR</t>
  </si>
  <si>
    <t>392062</t>
  </si>
  <si>
    <t>POLİ(ETİLEN TETREFLAT)'TAN LEVHA, PLAKA, ŞERİT, FİLM, FOLYO VE ŞERİTLER; GÖZENEKSİZ, MESNETSİZ</t>
  </si>
  <si>
    <t>460219</t>
  </si>
  <si>
    <t>DİĞER BİTKİSEL MADDELERDEN SEPETÇİ EŞYASI</t>
  </si>
  <si>
    <t>760611</t>
  </si>
  <si>
    <t>ALAŞIMSIZ ALUMİNYUMDAN DİKDÖRTGEN (KARE DAHİL) ŞEKLİNDE SACLAR, LEVHALAR, ŞERİTLER; KALINLIK &gt; 0.2 M</t>
  </si>
  <si>
    <t>731441</t>
  </si>
  <si>
    <t>DEMİR VEYA ÇELİKTEN MAMÜL TELLERDEN ÇİNKO İLE KAPLANMIŞ DİĞER MENSUCAT, IZGARA, AĞ VE KAFESLİKLER</t>
  </si>
  <si>
    <t>320619</t>
  </si>
  <si>
    <t>ESASI TİTANDİOKSİT OLAN PİGMENTLER VE MÜSTAHZARLAR; KURU MADDE ÜZERİNDEN TİTANDİOKSİT ORANI &lt; %80</t>
  </si>
  <si>
    <t>283911</t>
  </si>
  <si>
    <t>SODYUM METASİLİKATLAR</t>
  </si>
  <si>
    <t>400941</t>
  </si>
  <si>
    <t>360610</t>
  </si>
  <si>
    <t>ÇAKMAKLARDA VB ALETLERDE KULLANILAN AKARYAKITLAR (KAP HACMİ =&lt; 300CM3)</t>
  </si>
  <si>
    <t>391723</t>
  </si>
  <si>
    <t>VİNİL KLORÜR POLİMERLERİNDEN SERT BORULAR VE HORTUMLAR</t>
  </si>
  <si>
    <t>830590</t>
  </si>
  <si>
    <t>ADİ METALLERDEN KAĞIT RAPTİYELERİ, KAĞIT KÖŞEBENTLERİ, ENDEKS KARTEKSLERİNE MAHSUS İŞARET MAŞALARI V</t>
  </si>
  <si>
    <t>283526</t>
  </si>
  <si>
    <t>DİĞER KALSİYUM FOSFATLAR</t>
  </si>
  <si>
    <t>030633</t>
  </si>
  <si>
    <t>YENGEÇLER; CANLI, TAZE VEYA SOĞUTULMUŞ</t>
  </si>
  <si>
    <t>200919</t>
  </si>
  <si>
    <t>PORTAKAL SUYU (DONDURULMAMIŞ)</t>
  </si>
  <si>
    <t>320411</t>
  </si>
  <si>
    <t>DAĞILAN BOYALAR VE ESASI BU BOYALAR OLAN MÜSTAHZARLAR (SENTETİK)</t>
  </si>
  <si>
    <t>400811</t>
  </si>
  <si>
    <t>GÖZENEKLİ KAUÇUKTAN LEVHA, TABAKA VE ŞERİTLER</t>
  </si>
  <si>
    <t>391239</t>
  </si>
  <si>
    <t>DİĞER SELÜLOZ ETRELERİ (İLK ŞEKİLLERDE)</t>
  </si>
  <si>
    <t>722699</t>
  </si>
  <si>
    <t>DİĞER ALAŞIMLI ÇELİKTEN DİĞER YASSI HADDE MAMULLERİ; ENİ &lt; 600 MM</t>
  </si>
  <si>
    <t>283311</t>
  </si>
  <si>
    <t>DİSODYUM SÜLFAT (SODYUM SÜLFAT)</t>
  </si>
  <si>
    <t>580430</t>
  </si>
  <si>
    <t>EL İŞİ DANTELA (60.02 İLA 60.06 POZİSYONLARINDAKİ MENSUCAT HARİÇ)</t>
  </si>
  <si>
    <t>392010</t>
  </si>
  <si>
    <t>ETİLEN POLİMERLERDEN LEVHA, PLAKA, ŞERİT, FİLM, FOLYE; GÖZENEKSİZ, TAKVİYE EDİLMEMİŞ, MESNETSİZ</t>
  </si>
  <si>
    <t>392210</t>
  </si>
  <si>
    <t>PLASTİKLERDEN BANYO KÜVETLERİ, DUŞ TEKNELERİ, EVİYELER VE LAVABOLAR</t>
  </si>
  <si>
    <t>540249</t>
  </si>
  <si>
    <t>DİĞER SENTETİK FİLAMENTLERDEN İPLİK (DİKİŞ İPLİĞİ HARİÇ); TEK KAT BÜKÜLMEMİŞ VEYA METREDE &lt;= 50 TUR,</t>
  </si>
  <si>
    <t>722020</t>
  </si>
  <si>
    <t>PASLANMAZ ÇELİKTEN YASSI HADDE MAMULLERİ; SOĞUK HADDELENMİŞ, ENİ &lt; 600 MM</t>
  </si>
  <si>
    <t>722880</t>
  </si>
  <si>
    <t>ALAŞIMLI VEYA ALAŞIMSIZ ÇELİKTEN SONDAJ İŞLERİNDE KULLANILAN İÇİ BOŞ ÇUBUKLAR</t>
  </si>
  <si>
    <t>731029</t>
  </si>
  <si>
    <t xml:space="preserve">DEMİR/ÇELİKTEN DİĞER DEPO, VARİL, FIÇI, VB KAPLAR (SIKIŞTIRILMIŞ/SIVILAŞTIRILMIŞ GAZ İÇİN OLMAYAN); </t>
  </si>
  <si>
    <t>560790</t>
  </si>
  <si>
    <t>DİĞER SİCİM, KORDON, HALAT, İP</t>
  </si>
  <si>
    <t>721622</t>
  </si>
  <si>
    <t>DEMİR VEYA ALAŞIMSIZ ÇELİKTEN T ŞEKLİNDE PROFİLLER; SICAK HADDELENMİŞ VEYA SICAK ÇEKİLMİŞ, YÜKSEKLİK</t>
  </si>
  <si>
    <t>730511</t>
  </si>
  <si>
    <t>DEMİR/ÇELİKTEN GAZ/PETROL BORU HATLARINDA KULLANILAN İNCE-KALIN BORULAR; UZUNLAMASINA TOZ ALTI ARK K</t>
  </si>
  <si>
    <t>290369</t>
  </si>
  <si>
    <t>ASİKLİK HİDROKARBONLARIN BROMLANMIŞ VEYA İYODLANMIŞ DİĞER TÜREVLERİ</t>
  </si>
  <si>
    <t>721924</t>
  </si>
  <si>
    <t>PASLANMAZ ÇELİKTEN YASSI HADDE MAMULLERİ; RULO HALİNDE OLMAYAN, SICAK HADDELENMİŞ, ENİ &gt;= 600 MM, KA</t>
  </si>
  <si>
    <t>392321</t>
  </si>
  <si>
    <t>ETİLEN POLİMERLERİNDEN TORBALAR VE ÇANTALAR (KÜLAHLAR DAHİL)</t>
  </si>
  <si>
    <t>731812</t>
  </si>
  <si>
    <t>DEMİR VEYA ÇELİKTEN DİŞ AÇILMIŞ AHŞAP VİDALARI</t>
  </si>
  <si>
    <t>293219</t>
  </si>
  <si>
    <t>YAPISINDA BAŞKA BİR HALKAYA YAPIŞMAMIŞ BİR FURAN HALKASI OLAN DİĞER OKSİJENLİ HETEROSİKLİK BİLEŞİKLE</t>
  </si>
  <si>
    <t>441252</t>
  </si>
  <si>
    <t xml:space="preserve">KONTRTABLALAR VE BENZERİ LAMİNE EDİLMİŞ AĞAÇ ÜRÜNLERİ; EN AZ BİR DIŞ YÜZÜ İĞNE YAPRAKLI VE TROPİKAL </t>
  </si>
  <si>
    <t>440210</t>
  </si>
  <si>
    <t>ODUN KÖMÜRÜ; BAMBUDAN OLANLAR</t>
  </si>
  <si>
    <t>670210</t>
  </si>
  <si>
    <t xml:space="preserve">PLASTİKTEN YAPILMIŞ ÇİCEKLER, YAPRAKLI DALLAR, YAPMA MEYVALAR VE BUNLARIN AKSAMI VE BUNLARDAN MAMUL </t>
  </si>
  <si>
    <t>293214</t>
  </si>
  <si>
    <t>SUKRALOZ</t>
  </si>
  <si>
    <t>731815</t>
  </si>
  <si>
    <t>DEMİR VEYA ÇELİKTEN DİŞ AÇILMIŞ DİĞER VİDA VE CIVATALAR</t>
  </si>
  <si>
    <t>560819</t>
  </si>
  <si>
    <t>DOKUMAYA ELVERİŞLİ SENTETİK VE SUNİ DİĞER MADDELERDEN SİCİM, İP VEYA HALATDAN DÜĞÜMLÜ AĞLAR VE DİĞER</t>
  </si>
  <si>
    <t>321590</t>
  </si>
  <si>
    <t>MÜREKKEPLER (BASKI MÜREKKEPLERİ HARİÇ); KONSANTRE EDİLMİŞ VEYA KATI HALDE OLSUN OLMASIN</t>
  </si>
  <si>
    <t>701961</t>
  </si>
  <si>
    <t>CAM FİTİLLERDEN MEKANİK OLARAK BAĞLANMIŞ KAPALI DOKUMA MENSUCAT</t>
  </si>
  <si>
    <t>020629</t>
  </si>
  <si>
    <t>SIĞIRLARIN DİĞER SAKATATLARI; DONDURULMUŞ</t>
  </si>
  <si>
    <t>080929</t>
  </si>
  <si>
    <t>KİRAZ (TAZE)</t>
  </si>
  <si>
    <t>200520</t>
  </si>
  <si>
    <t>PATATES; DONDURULMAMIŞ, SİRKE/ASETİK ASİTTEN BAŞKA USULDE HAZIRLANMIŞ VEYA KONSERVE EDİLMİŞ</t>
  </si>
  <si>
    <t>410530</t>
  </si>
  <si>
    <t>KOYUN VE KUZULARIN DABAKLANMIŞ VEYA CRUST (ARA KURUTMALI) DERİLERİ; YÜNÜ ALINMIŞ, KURU HALDE (CRUST)</t>
  </si>
  <si>
    <t>291823</t>
  </si>
  <si>
    <t>SALİSİLİK ASİTİN DİĞER ESTERLERİ VE BUNLARIN TUZLARI</t>
  </si>
  <si>
    <t>740929</t>
  </si>
  <si>
    <t>BAKIR - ÇİNKO ESASLI ALAŞIMLARDAN (PİRİNÇ) SACLAR, LEVHALAR, YAPRAKLAR VE ŞERİTLER (RULO HALİNDE OLA</t>
  </si>
  <si>
    <t>180690</t>
  </si>
  <si>
    <t>KAKAO VE ÇİKOLATA İÇEREN DİĞER GIDA MÜSTAHZARLARI (AMBALAJDA &lt;= 2 KG)</t>
  </si>
  <si>
    <t>721240</t>
  </si>
  <si>
    <t>DEMİR VEYA ALAŞIMSIZ ÇELİKTEN BOYANMIŞ, CİLALANMIŞ VEYA PLASTİK MADDELERLE KAPLANMIŞ YASSI HADDE MAM</t>
  </si>
  <si>
    <t>730459</t>
  </si>
  <si>
    <t>DİĞER ALAŞIMLI ÇELİKTEN KESİTİ DAİRE ŞEKLİNDE DİĞER BORULAR; DİKİŞSİZ</t>
  </si>
  <si>
    <t>530890</t>
  </si>
  <si>
    <t>DOKUMAYA ELVERİŞLİ DİĞER BİTKİSEL LİFLERDEN İPLİKLER, KAĞIT İPLİKLERİ</t>
  </si>
  <si>
    <t>400690</t>
  </si>
  <si>
    <t>DİĞER ŞEKİLLERDEKİ VÜLKANİZE EDİLMEMİŞ DİĞER KAUÇUK VE BUNDAN DİĞER EŞYALAR</t>
  </si>
  <si>
    <t>292320</t>
  </si>
  <si>
    <t>LESİTİNLER VE DİĞER FOSFOAMİNOLİPİDLER</t>
  </si>
  <si>
    <t>381239</t>
  </si>
  <si>
    <t>OKSİDASYONU ÖNLEYİCİ DİĞER MÜSTAHZARLAR VE KAUÇUK VEYA PLASTİKLERİ DAYANIKLI HALE GETİRMEDE KULLANIL</t>
  </si>
  <si>
    <t>721923</t>
  </si>
  <si>
    <t>PASLANMAZ ÇELİKTEN YASSI HADDE MAMULLERİ; RULO HALİNDE OLMAYAN, SICAK HADDELENMİŞ, ENİ &gt;= 600 MM, 3M</t>
  </si>
  <si>
    <t>970400</t>
  </si>
  <si>
    <t>KULLANILMIŞ VEYA KULLANILMAMIŞ POSTA PULLARI, DAMGA VE HARÇ PULLARI, MATBU POSTA PULU VEYA POSTA PUL</t>
  </si>
  <si>
    <t>732190</t>
  </si>
  <si>
    <t>DEMİR/ÇELİKTEN SOBA, OCAK, BARBEKÜ, MANGAL, GAZ OCAKLARI, TABAK ISITICILARININ VE ELEKTRİKLİ OLMAYAN</t>
  </si>
  <si>
    <t>730411</t>
  </si>
  <si>
    <t>PASLANMAZ ÇELİKTEN GAZ VEYA PETROL BORU HATLARINDA KULLANILAN İNCE VE KALIN BORULAR; DİKİŞSİZ</t>
  </si>
  <si>
    <t>283325</t>
  </si>
  <si>
    <t>BAKIR SÜLFATLAR</t>
  </si>
  <si>
    <t>441510</t>
  </si>
  <si>
    <t>AĞAÇTAN SANDIKLAR VE BENZERİ AMBALAJLAR, KABLO MAKARALARI</t>
  </si>
  <si>
    <t>020319</t>
  </si>
  <si>
    <t>DOMUZLARIN DİĞER ETLERİ; TAZE VEYA SOĞUTULMUŞ</t>
  </si>
  <si>
    <t>292620</t>
  </si>
  <si>
    <t>DİSİYANDİAMİT (1 -SİANAGUANİDİN)</t>
  </si>
  <si>
    <t>292130</t>
  </si>
  <si>
    <t>SİKLANİK, SİKLENİK VEYA SİKLOTERPENİK MONO VEYA POLİAMİNLER, TÜREVLERİ, TUZLARI</t>
  </si>
  <si>
    <t>482020</t>
  </si>
  <si>
    <t>MÜSVEDDE DEFTERLERİ</t>
  </si>
  <si>
    <t>261220</t>
  </si>
  <si>
    <t>TORYUM CEVHERLERİ VE ZENGİNLEŞTİRİLMİŞ TORYUM CEVHERLERİ</t>
  </si>
  <si>
    <t>340290</t>
  </si>
  <si>
    <t>DİĞER YÜZEYAKTİF MÜSTAHZARLAR, YIKAMA VE TEMİZLEME MÜSTAHZARLARI (PERAKENDE SATILACAK HALE GETİRİLME</t>
  </si>
  <si>
    <t>081190</t>
  </si>
  <si>
    <t>DİĞER MEYVELER VE SERT ÇEKİRDEKLİ MEYVELER (PİŞİRİLMEMİŞ VEYA BUHARDA VEYA SUDA KAYNATILARAK PİŞİRİL</t>
  </si>
  <si>
    <t>252390</t>
  </si>
  <si>
    <t>SU ALTINDA SERTLEŞEN DİĞER ÇİMENTOLAR:</t>
  </si>
  <si>
    <t>760692</t>
  </si>
  <si>
    <t>ALUMİNYUM ALAŞIMLARINDAN SACLAR, LEVHALAR, ŞERİTLER (DİKDÖRTGEN (KARE DAHİL) ŞEKLİNDE OLANLAR HARİÇ)</t>
  </si>
  <si>
    <t>390890</t>
  </si>
  <si>
    <t>DİĞER POLİAMİDLER (İLK ŞEKİLLERDE)</t>
  </si>
  <si>
    <t>482370</t>
  </si>
  <si>
    <t>KAĞIT HAMURUNDAN KALIPLANMIŞ/PRESLENEREK YAPILMIŞ EŞYA</t>
  </si>
  <si>
    <t>731600</t>
  </si>
  <si>
    <t>DEMİR VEYA ÇELİKTEN ÇAPALAR, FİLİKA DEMİRLERİ VE BUNLARIN AKSAMLARI</t>
  </si>
  <si>
    <t>100710</t>
  </si>
  <si>
    <t>KOCA DARI (GRAİN SORGHUM); TOHUMLUK</t>
  </si>
  <si>
    <t>732599</t>
  </si>
  <si>
    <t>DEMİR DÖKÜMDEN DİĞER DÖKÜM EŞYA</t>
  </si>
  <si>
    <t>550810</t>
  </si>
  <si>
    <t>SENTETİK DEVAMSIZ LİFLERDEN DİKİŞ İPLİĞİ</t>
  </si>
  <si>
    <t>731940</t>
  </si>
  <si>
    <t>DEMİR VEYA ÇELİKTEN ÇENGELLİ İĞNELER VE DİĞER İĞNELER; EL İLE KULLANMAYA MAHSUS İĞNELER HARİÇ</t>
  </si>
  <si>
    <t>291829</t>
  </si>
  <si>
    <t>FENOL FONKSİYONLU GRUBU OLAN FAKAT BAŞKA OKSİJEN FONKSİYONLU GRUBU OLMAYAN DİĞER KARBOKSİLİK ASİTLER</t>
  </si>
  <si>
    <t>821410</t>
  </si>
  <si>
    <t>KAĞIT BIÇAKLARI, ZARF AÇACAKLARI, YAZI KAZIMA BIÇAKLARI, KALEMTRAŞLAR VE BUNLARIN BIÇAKLARI</t>
  </si>
  <si>
    <t>730669</t>
  </si>
  <si>
    <t>DEMİR VEYA ÇELİKTEN KESİTİ KARE, DİKDÖRTGEN, DAİRE ŞEKLİNDE OLMAYAN DİĞER BORULAR; KAYNAK YAPILMIŞ</t>
  </si>
  <si>
    <t>730419</t>
  </si>
  <si>
    <t>DEMİR (DEMİR DÖKÜM HARİÇ) VEYA ÇELİKTEN (PASLANMAZ ÇELİKTEN HARİÇ) GAZ VEYA PETROL BORU HATLARINDA K</t>
  </si>
  <si>
    <t>440921</t>
  </si>
  <si>
    <t>BAMBUDAN KERESTE; LAMBALANMIŞ, YİV AÇILMIŞ, SET AÇILMIŞ, ŞEVLENMİŞ, ORTALARI (V) ŞEKLİNDE OLUKLANMIŞ</t>
  </si>
  <si>
    <t>820600</t>
  </si>
  <si>
    <t>82.02 İLA 82.05 POZİSYONLARINDAKİ ALETLERİN İKİ VEYA DAHA FAZLASINDAN MEYDANA GELEN ALETLER (PERAKEN</t>
  </si>
  <si>
    <t>401213</t>
  </si>
  <si>
    <t>HAVA TAŞITLARI İÇİN SIRT GEÇİRİLMİŞ DIŞ LASTİKLER; KAUÇUKTAN</t>
  </si>
  <si>
    <t>730240</t>
  </si>
  <si>
    <t>DEMİR VEYA ÇELİKTEN DEMİRYOLU VE TRAMVAY HATTI İÇİN CEBİRELER VE SELETLER</t>
  </si>
  <si>
    <t>441821</t>
  </si>
  <si>
    <t>KAPILAR, KAPI ÇERÇEVELERİ VE KAPI EŞİKLERİ; TROPİKAL AĞAÇLARDAN OLANLAR</t>
  </si>
  <si>
    <t>830630</t>
  </si>
  <si>
    <t>ADİ METALLERDEN FOTOĞRAF, RESİM VE BENZERLERİ İÇİN ÇERÇEVELER İLE ADİ METALLERDEN AYNALAR</t>
  </si>
  <si>
    <t>460211</t>
  </si>
  <si>
    <t>BAMBUDAN SEPETÇİ EŞYASI</t>
  </si>
  <si>
    <t>481960</t>
  </si>
  <si>
    <t>KAĞITTAN, KARTONDAN, SELÜLOZ VATKA VEYA LİF TABAKALARINDAN BÜRO, DÜKKAN VB İÇİN EVRAK TASNİF, MEKTUP</t>
  </si>
  <si>
    <t>381090</t>
  </si>
  <si>
    <t>KAYNAK, LEHİM YARDIMCI MÜSTAHZARI, ELEKTROD SIVAMA MADDELERİ</t>
  </si>
  <si>
    <t>481141</t>
  </si>
  <si>
    <t>KENDİNDEN YAPIŞKANLI KAĞIT VE KARTONLAR</t>
  </si>
  <si>
    <t>841690</t>
  </si>
  <si>
    <t>AKARYAKIT, TOZLAŞTIRILMIŞ KATI YAKIT VEYA GAZ YAKITLI OCAK BRÜLÖRLERİNİN VE MEKANİK KÖMÜR TAŞIYICILA</t>
  </si>
  <si>
    <t>291816</t>
  </si>
  <si>
    <t>GLUKONİK ASİT, TUZLARI VE ESTERLERİ</t>
  </si>
  <si>
    <t>854430</t>
  </si>
  <si>
    <t>ATEŞLEME BUJİLERİ İÇİN KABLO BAĞLANTI TAKIMLARI, TAŞITLARDA, UÇAKLARDA VEYA GEMİLERDE KULLANILAN DİĞ</t>
  </si>
  <si>
    <t>830810</t>
  </si>
  <si>
    <t>ADİ METALLERDEN KOPÇALAR, ÇENGELLİ KOPÇALAR VE BAĞ DELİĞİ KAPSÜLLERİ</t>
  </si>
  <si>
    <t>731582</t>
  </si>
  <si>
    <t>DEMİR VEYA ÇELİKTEN KAYNAKLI HALKALI ZİNCİRLER</t>
  </si>
  <si>
    <t>200540</t>
  </si>
  <si>
    <t>BEZELYE; DONDURULMAMIŞ, SİRKE/ASETİK ASİTTEN BAŞKA USULDE HAZIRLANMIŞ VEYA KONSERVE EDİLMİŞ</t>
  </si>
  <si>
    <t>060490</t>
  </si>
  <si>
    <t>BUKET VEYA SÜS YAPMAYA ELVERİŞLİ BİTKİ YAPRAKLARI VE DALLARI (TAZE OLMAYAN)</t>
  </si>
  <si>
    <t>291429</t>
  </si>
  <si>
    <t>BAŞKA OKSİJEN FONKSİYONLU GRUBU OLMAYAN SİKLANİK, SİKLENİK VEYA SİKLOTERPENİK DİĞER KETONLAR</t>
  </si>
  <si>
    <t>560313</t>
  </si>
  <si>
    <t>DOKUNMAMIŞ MENSUCAT; DOKUMAYA ELVERİŞLİ SENTETİK VE SUNİ FİLAMENTLERDEN, 70GR &lt; M2 &lt;= 150GR</t>
  </si>
  <si>
    <t>282749</t>
  </si>
  <si>
    <t>DİĞER OKSİKLORÜRLER VE DİĞER HİDROKSİKLORÜRLER</t>
  </si>
  <si>
    <t>845090</t>
  </si>
  <si>
    <t>ÇAMAŞIR MAKİNELERİNE AİT AKSAM VE PARÇALAR</t>
  </si>
  <si>
    <t>481730</t>
  </si>
  <si>
    <t>MEKTUP KARTLARI, RESİMSİZ KARTPOSTALLAR VE HABERLEŞME KARTLARI; KUTULAR, POŞETLER VB. İÇİNE TAKIM HA</t>
  </si>
  <si>
    <t>848041</t>
  </si>
  <si>
    <t>METALLER VEYA METAL KARBÜRLERİNİN ENJEKSİYON VEYA BASINÇLI DÖKÜMÜ İÇİN KALIPLAR</t>
  </si>
  <si>
    <t>380894</t>
  </si>
  <si>
    <t>DEZENFEKTE EDİCİLER</t>
  </si>
  <si>
    <t>340510</t>
  </si>
  <si>
    <t>AYAKKABI, DERİ VE KÖSELELERDE KULLANILAN BOYA, CİLA, VB. MÜSTAHZARLAR</t>
  </si>
  <si>
    <t>150930</t>
  </si>
  <si>
    <t>SAF ZEYTİNYAĞI (EU CAT. 2)</t>
  </si>
  <si>
    <t>320420</t>
  </si>
  <si>
    <t>FLÜORESANLI AYDINLATMADA KULLANILAN SENTETİK ORGANİK ÜRÜNLER</t>
  </si>
  <si>
    <t>321490</t>
  </si>
  <si>
    <t>BİNALARIN DIŞ CEPHESİNDE, BİNALARIN İÇİNDEKİ DUVAR, TAVAN, TABAN VE BENZERİ YERLERDE KULLANILAN ATEŞ</t>
  </si>
  <si>
    <t>830220</t>
  </si>
  <si>
    <t>ADİ METALLERDEN DONANIMLARI İLE BİRLİKTE OLAN KÜÇÜK TEKERLEKLER</t>
  </si>
  <si>
    <t>722692</t>
  </si>
  <si>
    <t>DİĞER ALAŞIMLI ÇELİKTEN YASSI HADDE MAMULLERİ; SADECE SOĞUK HADDELENMİŞ, ENİ &lt; 600 MM</t>
  </si>
  <si>
    <t>281810</t>
  </si>
  <si>
    <t>SUNİ KORENDON (KORUNDUM)</t>
  </si>
  <si>
    <t>441291</t>
  </si>
  <si>
    <t>KONTRPLAK, AHŞAP KAPLAMALI LEVHALAR VB. LAMİNE EDİLMİŞ AĞAÇLARIN DİĞERLERİ; EN AZ BİR DIŞ YÜZÜ TROPİ</t>
  </si>
  <si>
    <t>848010</t>
  </si>
  <si>
    <t>METAL DÖKÜMHANELERİ İÇİN DÖKÜM KASALARI (METAL DÖKÜMHANELERİ İÇİN DERECELER)</t>
  </si>
  <si>
    <t>870894</t>
  </si>
  <si>
    <t>87.01 İLA 87.05 POZİSYONLARINDA YER ALAN MOTORLU KARA TAŞITLARI İÇİN DİREKSİYON SİMİTLERİ, DİREKSİYO</t>
  </si>
  <si>
    <t>731581</t>
  </si>
  <si>
    <t>DEMİR VEYA ÇELİKTEN DESTEKLİ HALKALI ZİNCİRLER</t>
  </si>
  <si>
    <t>320710</t>
  </si>
  <si>
    <t>SERAMİK, EMAYE VEYA CAM SANAYİNDE KULLANILAN PİGMENTLER, DONUKLAŞTIRICILAR, BOYALAR VE BENZERİ MÜSTA</t>
  </si>
  <si>
    <t>390920</t>
  </si>
  <si>
    <t>MELAMİN REÇİNELER (İLK ŞEKİLLERDE)</t>
  </si>
  <si>
    <t>350520</t>
  </si>
  <si>
    <t>TUTKALLAR</t>
  </si>
  <si>
    <t>540310</t>
  </si>
  <si>
    <t>VİSKOZ İPEĞİNDEN İPLİKLER (DİKİŞ İPLİĞİ HARİÇ); YÜKSEK MUKAVEMETLİ, PERAKENDE SATILACAK HALE GETİRİL</t>
  </si>
  <si>
    <t>282619</t>
  </si>
  <si>
    <t>DİĞER FLORÜRLER</t>
  </si>
  <si>
    <t>590390</t>
  </si>
  <si>
    <t>DİĞER PLASTİKLER EMDİRİLMİŞ, SIVANMIŞ, KAPLANMIŞ VEYA BUNUNLA LAMİNE EDİLMİŞ MENSUCAT</t>
  </si>
  <si>
    <t>441811</t>
  </si>
  <si>
    <t>PENCERELER, FRANSIZ PENCERELERİ VE BUNLARIN ÇERÇEVE VE PERVAZLARI; TROPİKAL AĞAÇLARDAN OLANLAR</t>
  </si>
  <si>
    <t>700210</t>
  </si>
  <si>
    <t>CAMDAN İŞLENMEMİŞ BİLYALAR (70.18 POZİSYONUNDAKİ CAM KÜRECİKLER HARİÇ)</t>
  </si>
  <si>
    <t>540110</t>
  </si>
  <si>
    <t>DİKİŞ İPLİĞİ; SENTETİK FİLAMENTLERDEN</t>
  </si>
  <si>
    <t>350400</t>
  </si>
  <si>
    <t>PEPTONLAR VE BUNLARIN TÜREVLERİ, DİĞER PROTEİNLİ MADDELER VE TÜREVLERİ, DERİ TOZU</t>
  </si>
  <si>
    <t>200981</t>
  </si>
  <si>
    <t>YABAN MERSİNİ SUYU</t>
  </si>
  <si>
    <t>291814</t>
  </si>
  <si>
    <t>SİTRİK ASİT</t>
  </si>
  <si>
    <t>081050</t>
  </si>
  <si>
    <t>KİVİ (TAZE)</t>
  </si>
  <si>
    <t>320990</t>
  </si>
  <si>
    <t>ESASI SENTETİK DİĞER POLİMERLER VEYA KİMYASAL OLARAK TADİL EDİLMİŞ TABİİ POLİMERLER OLUP SULU ORTAMD</t>
  </si>
  <si>
    <t>560311</t>
  </si>
  <si>
    <t>DOKUNMAMIŞ MENSUCAT; DOKUMAYA ELVERİŞLİ SENTETİK VE SUNİ FİLAMENTLERDEN, M2 &lt;= 25GR</t>
  </si>
  <si>
    <t>392114</t>
  </si>
  <si>
    <t>REJENERE SELÜLOZDAN LEVHA, YAPRAK, FİLM, FOLYO VE ŞERİT (GÖZENEKLİ)</t>
  </si>
  <si>
    <t>701914</t>
  </si>
  <si>
    <t>CAM LİFLERİNDEN MEKANİK OLARAK BAĞLANMIŞ TAKVİYE TABAKALARI</t>
  </si>
  <si>
    <t>290544</t>
  </si>
  <si>
    <t>D -GLUSİTOL (SORBİTOL)</t>
  </si>
  <si>
    <t>482010</t>
  </si>
  <si>
    <t>KAĞIT VEYA KARTONDAN KAYIT, HESAP, NOT, MAKBUZ DEFTERLERİ, AJANDALAR, HATIRA DEFTERLERİ, VB.</t>
  </si>
  <si>
    <t>844832</t>
  </si>
  <si>
    <t>DOKUMAYA ELVERİŞLİ LİFLERİN HAZIRLANMASINA MAHSUS MAKİNALAR İÇİN AKSAM, PARÇA VE AKSESUAR; KARD GARN</t>
  </si>
  <si>
    <t>721921</t>
  </si>
  <si>
    <t>730791</t>
  </si>
  <si>
    <t>BORULAR İÇİN DEMİR VEYA ÇELİKTEN (DÖKÜM VE PASLANMAZ HARİÇ) FLANŞLAR</t>
  </si>
  <si>
    <t>170490</t>
  </si>
  <si>
    <t>KAKAO İÇERMEYEN DİĞER ŞEKER MAMULLERİ</t>
  </si>
  <si>
    <t>380892</t>
  </si>
  <si>
    <t>ZARARLI MANTARLARI YOK EDİCİLER</t>
  </si>
  <si>
    <t>210111</t>
  </si>
  <si>
    <t>KAHVE HÜLASA, ESANS VE KONSANTRELERİ</t>
  </si>
  <si>
    <t>350220</t>
  </si>
  <si>
    <t>SÜT ALBÜMİNİ</t>
  </si>
  <si>
    <t>282710</t>
  </si>
  <si>
    <t>AMONYUM KLORÜR (NIŞADIR)</t>
  </si>
  <si>
    <t>030474</t>
  </si>
  <si>
    <t>BERLAM BALIKLARININ FİLETOLARI; DONDURULMUŞ</t>
  </si>
  <si>
    <t>590110</t>
  </si>
  <si>
    <t>ZAMK VEYA NİŞASTALI MADDELERLE SIVANMIŞ MENSUCAT (KİTAP KAPAĞI, VB. YERLERDE KULLANILAN)</t>
  </si>
  <si>
    <t>560312</t>
  </si>
  <si>
    <t>DOKUNMAMIŞ MENSUCAT; DOKUMAYA ELVERİŞLİ SENTETİK VE SUNİ FİLAMENTLERDEN, 25GR &lt; M2 &lt;= 70GR</t>
  </si>
  <si>
    <t>283429</t>
  </si>
  <si>
    <t>DİĞER NİTRATLAR</t>
  </si>
  <si>
    <t>121120</t>
  </si>
  <si>
    <t>GİNSENG KÖKÜ</t>
  </si>
  <si>
    <t>843120</t>
  </si>
  <si>
    <t>FORKLİFTLER, KALDIRMA VE ELLEÇLEME TERTİBATI OLAN DİĞER YÜK ARABALARI (84.27) İÇİN AKSAM VE PARÇALAR</t>
  </si>
  <si>
    <t>550311</t>
  </si>
  <si>
    <t>ARAMİDLERDEN DEVAMSIZ LİFLER; KARDE EDİLMEMİŞ, TARANMAMIŞ VEYA İPLİK İMALİ İÇİN DİĞER SURETTE HAZIRL</t>
  </si>
  <si>
    <t>291990</t>
  </si>
  <si>
    <t>DİĞER FOSFORİK ESTERLER VE BUNLARIN TUZLARI (LAKTO FOSFATLAR DAHİL), BUNLARIN HALOJENLENMİŞ, SÜLFOLA</t>
  </si>
  <si>
    <t>392310</t>
  </si>
  <si>
    <t>PLASTİKTEN KUTULAR, KASALAR, SANDIKLAR VB. EŞYA</t>
  </si>
  <si>
    <t>200710</t>
  </si>
  <si>
    <t>HOMOJENİZE REÇELLER, JÖLELER, MARMELATLAR, MEYVA PÜRESİ, MEYVA VEYA SERT KABUKLU MEYVA PASTLARI; PİŞ</t>
  </si>
  <si>
    <t>730431</t>
  </si>
  <si>
    <t>DEMİRDEN VEYA ALAŞIMSIZ ÇELİKTEN KESİTİ DAİRE ŞEKLİNDE BORULAR; SOĞUK ÇEKİLMİŞ VEYA SOĞUK HADDELENMİ</t>
  </si>
  <si>
    <t>870870</t>
  </si>
  <si>
    <t>87.01 İLA 87.05 POZİSYONLARINDA YER ALAN MOTORLU KARA TAŞITLARI İÇİN TEKERLEKLER VE BUNLARIN AKSAM-P</t>
  </si>
  <si>
    <t>040140</t>
  </si>
  <si>
    <t>SÜT VE KREMA; %6 &lt; KATI YAĞ &lt;= %10, KONSANTRE EDİLMEMİŞ, İLAVE ŞEKER VEYA DİĞER TATLANDIRICI MADDE İ</t>
  </si>
  <si>
    <t>730539</t>
  </si>
  <si>
    <t>DEMİR/ÇELİKTEN DİĞER İNCE VE KALIN BORULAR; DİĞER ŞEKİLDE KAYNAK YAPILMIŞ, İÇ-DIŞ KESİTLERİ DAİRE, D</t>
  </si>
  <si>
    <t>520419</t>
  </si>
  <si>
    <t>PAMUKTAN DİKİŞ İPLİĞİ; AĞIRLIKLI OLARAK PAMUKTAN, FAKAT &lt; %85, PERAKENDE SATILACAK HALE GETİRİLMEMİŞ</t>
  </si>
  <si>
    <t>401180</t>
  </si>
  <si>
    <t>KAUÇUKTAN YENİ DIŞ LASTİKLER; YAPI, MADENCİLİK VEYA SANAYİ ELLEÇLEME TAŞITLARI VE MAKİNELERİNDE KULL</t>
  </si>
  <si>
    <t>722691</t>
  </si>
  <si>
    <t>DİĞER ALAŞIMLI ÇELİKTEN YASSI HADDE MAMULLERİ; SADECE SICAK HADDELENMİŞ, ENİ &lt; 600 MM</t>
  </si>
  <si>
    <t>291533</t>
  </si>
  <si>
    <t>N-BÜTİL ASETAT</t>
  </si>
  <si>
    <t>830629</t>
  </si>
  <si>
    <t>ADİ METALDEN HEYKELCİKLER VE DİĞER SÜS EŞYASI</t>
  </si>
  <si>
    <t>240399</t>
  </si>
  <si>
    <t>TÜTÜN YERİNE GEÇEN MADDELER VE TÜTÜNDEN HÜLASALAR VE ESANSLAR</t>
  </si>
  <si>
    <t>253090</t>
  </si>
  <si>
    <t>TARİFENİN BAŞKA YERİNDE BELİRTİLMEYEN VEYA YER ALMAYAN DİĞER MİNERAL MADDELER</t>
  </si>
  <si>
    <t>843149</t>
  </si>
  <si>
    <t>8426, 8429 VE 8430 POZİSYONLARINDA YER ALAN MAKİNALAR VE CİHAZLAR İÇİN BAŞKA YERDE BELİRTİLMEMİŞ AKS</t>
  </si>
  <si>
    <t>382440</t>
  </si>
  <si>
    <t>ÇİMENTO, HARÇ VEYA BETONLARA MAHSUS MÜSTAHZAR KATKILAR</t>
  </si>
  <si>
    <t>020690</t>
  </si>
  <si>
    <t>KOYUN, KEÇİ, AT, EŞEK, KATIR VE BARDOLARIN YENİLEN SAKATATI (DONDURULMUŞ)</t>
  </si>
  <si>
    <t>450490</t>
  </si>
  <si>
    <t>AGLOMERE MANTARDAN DİĞER ÜRÜNLER</t>
  </si>
  <si>
    <t>210420</t>
  </si>
  <si>
    <t>KARIŞIM HALİNDEKİ HOMOJENİZE GIDA MÜSTAHZARLARI</t>
  </si>
  <si>
    <t>810929</t>
  </si>
  <si>
    <t>İŞLENMEMİŞ ZİRKONYUM VE ZİRKONYUM TOZLARI; AĞIRLIKÇA HAFNİYUM İÇERİĞİ 1 PARÇA HAFNİYUMA 500 PARÇA Zİ</t>
  </si>
  <si>
    <t>293120</t>
  </si>
  <si>
    <t>TRİBUTİLTİN BİLEŞİKLERİ</t>
  </si>
  <si>
    <t>530129</t>
  </si>
  <si>
    <t>KETEN; TARANMIŞ VEYA BAŞKA ŞEKİLDE İŞLEM GÖRMÜŞ, İPLİK HALİNE GETİRİLMEMİŞ</t>
  </si>
  <si>
    <t>040229</t>
  </si>
  <si>
    <t>SÜT VE KREMA (TOZ, GRANÜL VEYA DİĞER KATI ŞEKİLLERDE); KATI YAĞ &gt; %1.5, KONSANTRE EDİLMİŞ, İLAVE ŞEK</t>
  </si>
  <si>
    <t>690730</t>
  </si>
  <si>
    <t>SERAMİKTEN MOZAİK KÜPLER VE BENZERLERİ (6907.40 ALT POZİSYONUNDAKİLER HARİÇ)</t>
  </si>
  <si>
    <t>540234</t>
  </si>
  <si>
    <t>TEKSTÜRE İPLİK (DİKİŞ İPLİĞİ HARİÇ); POLİPROPİLENDEN, PERAKENDE SATILACAK HALE GETİRİLMEMİŞ</t>
  </si>
  <si>
    <t>151519</t>
  </si>
  <si>
    <t>KETEN TOHUMU YAĞI VE FRAKSİYONLARI (HAM HARİÇ)</t>
  </si>
  <si>
    <t>481910</t>
  </si>
  <si>
    <t>OLUKLU KAĞIT/KARTONDAN KUTU VE MAHFAZALAR</t>
  </si>
  <si>
    <t>700719</t>
  </si>
  <si>
    <t>SERTLEŞTİRİLMİŞ DİĞER EMNİYET CAMLARI</t>
  </si>
  <si>
    <t>732410</t>
  </si>
  <si>
    <t>PASLANMAZ ÇELİKTEN EVİYE VE LAVABOLAR</t>
  </si>
  <si>
    <t>340540</t>
  </si>
  <si>
    <t>TEMİZLEME PAT VE TOZLARI VE DİĞER TEMİZLEME MÜSTAHZARLARI</t>
  </si>
  <si>
    <t>292242</t>
  </si>
  <si>
    <t>GLUTAMİK ASİT VE TUZLARI</t>
  </si>
  <si>
    <t>681099</t>
  </si>
  <si>
    <t>ÇİMENTODAN, BETONDAN VEYA SUNİ TAŞTAN DİĞER EŞYA</t>
  </si>
  <si>
    <t>830250</t>
  </si>
  <si>
    <t>ADİ METALLERDEN SABİT ASKILIKLAR, ŞAPKA ASKILARI, DİRSEKLER VE BENZERİ EŞYA</t>
  </si>
  <si>
    <t>550999</t>
  </si>
  <si>
    <t>DİĞER İPLİKLER (DİKİŞ İPLİĞİ HARİÇ); DİĞER SENTETİK DEVAMSIZ LİF AĞIRLIKLI FAKAT &lt; %85, PERAKENDE SA</t>
  </si>
  <si>
    <t>701820</t>
  </si>
  <si>
    <t>CAM KÜRECİKLER (ÇAP &lt; 1MM.)</t>
  </si>
  <si>
    <t>170260</t>
  </si>
  <si>
    <t>DİĞER FRUKTOZ VE FRUKTOZ ŞURUBU; KURU HALDE AĞIRLIK İTİBARİYLE FRUKTOZ ORANI &gt; %50 (İNVERT ŞEKER HAR</t>
  </si>
  <si>
    <t>701971</t>
  </si>
  <si>
    <t>KİMYASAL OLARAK BAĞLANMIŞ CAM TÜLÜ</t>
  </si>
  <si>
    <t>293379</t>
  </si>
  <si>
    <t>DİĞER LAKTAMLAR</t>
  </si>
  <si>
    <t>030399</t>
  </si>
  <si>
    <t>BALIKLARA AİT YÜZGEÇ (KÖPEKBALIĞI YÜZGEÇLERİ HARİÇ), KAFA, KUYRUK, KESE VE YENİLEBİLİR DİĞER BALIK S</t>
  </si>
  <si>
    <t>560741</t>
  </si>
  <si>
    <t>POLİETİLEN VEYA POLİPROPİLENDEN BİÇER-BAĞLAR İPLERİ</t>
  </si>
  <si>
    <t>160232</t>
  </si>
  <si>
    <t>HOROZ VE TAVUKLARDAN HAZIRLANMIŞ VEYA KONSERVE EDİLMİŞ ET, SAKATAT</t>
  </si>
  <si>
    <t>391722</t>
  </si>
  <si>
    <t>PROPİLEN POLİMERLERİNDEN SERT BORULAR VE HORTUMLAR</t>
  </si>
  <si>
    <t>520633</t>
  </si>
  <si>
    <t>ÇOK KATLI/KATLI BÜKÜLÜ İPL.(DİKİŞ İPI.HARİÇ); AĞIRLIKLI PAMUK FAKAT &lt;%85, PENYELENMEMİŞ, 192.31&lt;=DES</t>
  </si>
  <si>
    <t>520535</t>
  </si>
  <si>
    <t xml:space="preserve">ÇOK KATLI/KATLI BÜKÜLÜ İPL. (DİKİŞ İPIİĞİ HARİÇ); PAMUK &gt;= %85, PENYELENMEMİŞ, DESİTEKS&lt;125, METRİK </t>
  </si>
  <si>
    <t>340111</t>
  </si>
  <si>
    <t>TUVALET İÇİN SABUN VE YÜZEYAKTİF ORGANİK ÜRÜNLER VE MÜSTAHZARLAR, EMDİRİLMİŞ KAĞIT, VATKA, VB. (TIBB</t>
  </si>
  <si>
    <t>732591</t>
  </si>
  <si>
    <t>DEMİR/ÇELİKTEN ÖĞÜTÜCÜ BİLYALAR VE ÖĞÜTMEYE MAHSUS BENZERİ EŞYA</t>
  </si>
  <si>
    <t>730711</t>
  </si>
  <si>
    <t>DÖVÜLEMEYEN DEMİR DÖKÜMDEN BORU BAĞLANTI PARÇALARI; RAKORLAR, DİRSEKLER VE MANŞONLAR GİBİ</t>
  </si>
  <si>
    <t>291639</t>
  </si>
  <si>
    <t>AROMATİK MONOKARBOKSİLİK DİĞER ASİTLER, BUNLARIN ANHİDRİTLERİ, HALOJENÜRLERİ, PEROKSİTLERİ, PEROKSİA</t>
  </si>
  <si>
    <t>550690</t>
  </si>
  <si>
    <t>DİĞER SENTETİK DEVAMSIZ LİFLER; KARDE EDİLMİŞ, TARANMIŞ VEYA İPLİK İMALİ İÇİN BAŞKA ŞEKİLDE İŞLEM GÖ</t>
  </si>
  <si>
    <t>690740</t>
  </si>
  <si>
    <t>BİTİRME SERAMİKLERİ</t>
  </si>
  <si>
    <t>482369</t>
  </si>
  <si>
    <t>DİĞER KAĞIT VE KARTONDAN TEPSİLER, TABAKLAR, BARDAKLAR VB.</t>
  </si>
  <si>
    <t>252210</t>
  </si>
  <si>
    <t>KİREÇ; SÖNMEMİŞ</t>
  </si>
  <si>
    <t>391400</t>
  </si>
  <si>
    <t>POLİMER ESASILI İYON DEĞİŞTİRİCİLER (39.01 İLA 39.13 POZİSYONLARINDA YER ALANLAR (İLK ŞEKİLLERDE)</t>
  </si>
  <si>
    <t>390591</t>
  </si>
  <si>
    <t>VİNİL KOPOLİMERLER (İLK ŞEKİLLERDE)</t>
  </si>
  <si>
    <t>560393</t>
  </si>
  <si>
    <t>DOKUNMAMIŞ MENSUCAT; DOKUMAYA ELVERİŞLİ DİĞER MADDELERDEN, 70GR &lt; M2 &lt;= 150GR</t>
  </si>
  <si>
    <t>480512</t>
  </si>
  <si>
    <t>YARI KİMYASAL SAMAN SELÜLOZLU ONDÜLE (FLUTİNG) KAĞIDI; BİRİNCİL ELYAF, KUŞE EDİLMEMİŞ VEYA SIVANMAMI</t>
  </si>
  <si>
    <t>741121</t>
  </si>
  <si>
    <t>BAKIR - ÇİNKO ESASLI ALAŞIMLARDAN (PİRİNÇ) İNCE VE KALIN BORULAR</t>
  </si>
  <si>
    <t>400510</t>
  </si>
  <si>
    <t>KARBON KARASI VEYA SİLİKA İLE KARIŞTIRILMIŞ KAUÇUK; VÜLKANİZE EDİLMEMİŞ</t>
  </si>
  <si>
    <t>731210</t>
  </si>
  <si>
    <t>DEMİR/ÇELİKTEN DEMETLENMİŞ TELLER (TORON), HALAT VE KABLOLAR; ELEKTRİK İÇİN İZOLE EDİLMEMİŞ</t>
  </si>
  <si>
    <t>721790</t>
  </si>
  <si>
    <t>DEMİR VEYA ALAŞIMSIZ ÇELİKTEN DİĞER MADDELER İLE KAPLANMIŞ TELLER</t>
  </si>
  <si>
    <t>570292</t>
  </si>
  <si>
    <t>DOKUNMUŞ HALILAR VE YER KAP.; SENTETİK VE SUNİ DOKUMAYA ELVERİŞLİ MADDELERDEN, HAV YAPISINDA OLMAYAN</t>
  </si>
  <si>
    <t>690220</t>
  </si>
  <si>
    <t>ATEŞE DAYANIKLI TUĞLA, DÖŞEME TUĞLASI, KARO VE İNŞAATTA KULLANILAN ATEŞE DAYANIKLI BENZERİ SERAMİK E</t>
  </si>
  <si>
    <t>390910</t>
  </si>
  <si>
    <t>ÜRE REÇİNELERİ, TİYOÜRE REÇİNELER (İLK ŞEKİLLERDE)</t>
  </si>
  <si>
    <t>831130</t>
  </si>
  <si>
    <t>ALEVLE LEHİM VEYA KAYNAK YAPMAK İÇİN, ADİ METALLERDEN KAPLANMIŞ ÇUBUKLAR VE İÇİ DOLDURULMUŞ TELLER</t>
  </si>
  <si>
    <t>392092</t>
  </si>
  <si>
    <t>POLİAMİDLERDEN LEVHA, PLAKA, ŞERİT, FİLM, FOLYO VE ŞERİTLER; GÖZENEKSİZ, MESNETSİZ</t>
  </si>
  <si>
    <t>290543</t>
  </si>
  <si>
    <t>MANNİTOL</t>
  </si>
  <si>
    <t>732619</t>
  </si>
  <si>
    <t>DEMİR VEYA ÇELİKTEN DİĞER EŞYA; DÖVÜLMÜŞ VEYA KALIPTA BASILMIŞ FAKAT DAHA İLERİ BİR İŞLEM GÖRMEMİŞ</t>
  </si>
  <si>
    <t>190230</t>
  </si>
  <si>
    <t>DİĞER MAKARNALAR</t>
  </si>
  <si>
    <t>850520</t>
  </si>
  <si>
    <t>ELEKTROMANYETİK KAPLİNLER, KAVRAMALAR VE FRENLER</t>
  </si>
  <si>
    <t>030289</t>
  </si>
  <si>
    <t>DİĞER BALIKLAR; TAZE VEYA SOĞUTULMUŞ</t>
  </si>
  <si>
    <t>280610</t>
  </si>
  <si>
    <t>HİDROJEN KLORÜR (HİDROKLORİK ASİT)</t>
  </si>
  <si>
    <t>180632</t>
  </si>
  <si>
    <t>KALIP, DİLİM VEYA ÇUBUK HALİNDE ÇİKOLATA VE KAKAO İÇEREN DİĞER GIDA MÜSTAHZARLARI; DOLDURULMAMIŞ, &lt;=</t>
  </si>
  <si>
    <t>280200</t>
  </si>
  <si>
    <t>KOLLOİDAL KÜKÜRT; SÜBLİME VEYA ÇÖKTÜRÜLMÜŞ</t>
  </si>
  <si>
    <t>292241</t>
  </si>
  <si>
    <t>LİZİN VE ESTERLERİ, BUNLARIN TUZLARI</t>
  </si>
  <si>
    <t>080940</t>
  </si>
  <si>
    <t>ERİK VE ÇAKAL ERİĞİ (TAZE)</t>
  </si>
  <si>
    <t>590610</t>
  </si>
  <si>
    <t>YAPIŞKAN KAUÇUKLU BANT; EN &lt;= 20CM</t>
  </si>
  <si>
    <t>330610</t>
  </si>
  <si>
    <t>DİŞ MACUNLARI VEYA TOZLARI</t>
  </si>
  <si>
    <t>281121</t>
  </si>
  <si>
    <t>KARBONDİOKSİT</t>
  </si>
  <si>
    <t>390721</t>
  </si>
  <si>
    <t>BİS(POLİOKSİETİLEN) METİLFOSFONAT (İLK ŞEKİLLERDE)</t>
  </si>
  <si>
    <t>293361</t>
  </si>
  <si>
    <t>MELAMİN</t>
  </si>
  <si>
    <t>790390</t>
  </si>
  <si>
    <t>ÇİNKODAN DİĞER TOZLAR VE İNCE PULLAR</t>
  </si>
  <si>
    <t>150920</t>
  </si>
  <si>
    <t>EKSTRA SAF ZEYTİNYAĞI (EU CAT. 1)</t>
  </si>
  <si>
    <t>261790</t>
  </si>
  <si>
    <t>DİĞER METAL CEVHERLERİ VE ZENGİNLEŞTİRİLMİŞ DİĞER METAL CEVHERLERİ</t>
  </si>
  <si>
    <t>320416</t>
  </si>
  <si>
    <t>REAKTİF BOYALAR VE ESASI BU BOYALAR OLAN MÜSTAHZARLAR</t>
  </si>
  <si>
    <t>280920</t>
  </si>
  <si>
    <t>FOSFORİK ASİT VE POLİFOSFORİK ASİTLER</t>
  </si>
  <si>
    <t>382499</t>
  </si>
  <si>
    <t>KİMYA SANAYİİ VEYA KİMYA SANAYİİNE BAĞLI SANAYİLERDE KULLANILAN DİĞER KİMYASAL ÜRÜNLER VE MÜSTAHZARL</t>
  </si>
  <si>
    <t>392020</t>
  </si>
  <si>
    <t>PROPİLEN POLİMERLERİNDEN LEVHA, PLAKA, ŞERİT, FİLM, FOLYE; GÖZENEKSİZ, MESNETSİZ</t>
  </si>
  <si>
    <t>030742</t>
  </si>
  <si>
    <t>MÜREKKEP BALIKLARI VE KALAMARLAR; CANLI, TAZE VEYA SOĞUTULMUŞ</t>
  </si>
  <si>
    <t>848299</t>
  </si>
  <si>
    <t>BİLYALI VEYA MAKARALI YATAKLAR (RULMANLARIN) İÇİN DİĞER AKSAM VE PARÇALAR</t>
  </si>
  <si>
    <t>291812</t>
  </si>
  <si>
    <t>TARTARİK ASİT</t>
  </si>
  <si>
    <t>722840</t>
  </si>
  <si>
    <t>DİĞER ALAŞIMLI ÇELİKTEN DİĞER ÇUBUKLAR; SADECE DÖVÜLMÜŞ</t>
  </si>
  <si>
    <t>510310</t>
  </si>
  <si>
    <t>YÜN VE İNCE HAYVAN KILLARININ TARAMA DÖKÜNTÜLERİ</t>
  </si>
  <si>
    <t>282590</t>
  </si>
  <si>
    <t>BAŞKA YERDE SINIFLANDIRILMAMIŞ İNORGANİK BAZLAR, METAL OKSİTLER, HİDROKSİTLER VE PEROKSİTLER</t>
  </si>
  <si>
    <t>030449</t>
  </si>
  <si>
    <t>DİĞER BALIKLARIN FİLETOLARI; TAZE VEYA SOĞUTULMUŞ</t>
  </si>
  <si>
    <t>390940</t>
  </si>
  <si>
    <t>FENOLİK REÇİNELER (İLK ŞEKİLLERDE)</t>
  </si>
  <si>
    <t>330730</t>
  </si>
  <si>
    <t>PARFÜMLÜ BANYO TUZLARI VE DİĞER BANYO MÜSTAHZARLARI</t>
  </si>
  <si>
    <t>680299</t>
  </si>
  <si>
    <t>DİĞER TAŞLAR; PARLATILMIŞ, DEKORE EDİLMİŞ VEYA BAŞKA ŞEKİLDE İŞLENMİŞ</t>
  </si>
  <si>
    <t>400599</t>
  </si>
  <si>
    <t>DİĞER KARIŞTIRILMIŞ KAUÇUK (VULKANİZE EDİLMEMİŞ); İLK ŞEKİLLERDE, LEVHA, TABAKA VEYA ŞERİT HALİNDE</t>
  </si>
  <si>
    <t>721190</t>
  </si>
  <si>
    <t>DEMİR VEYA ALAŞIMSIZ ÇELİKTEN DİĞER YASSI HADDE MAMÜLLER; KAPLANMAMIŞ, EN &lt; 600 MM</t>
  </si>
  <si>
    <t>381400</t>
  </si>
  <si>
    <t>DİĞER ORGANİK KARMA ÇÖZÜCÜLER VE İNCELTİCİLER, BOYA, VERNİK ÇIKARMADA KULLANILAN MÜSTAHZARLAR</t>
  </si>
  <si>
    <t>400291</t>
  </si>
  <si>
    <t>LATEKS ŞEKLİNDE DİĞER SENTETİK KAUÇUK VEYA LATEKS ŞEKLİNDE SIVI YAĞLARDAN TÜRETİLEN DİĞER TAKLİT KAU</t>
  </si>
  <si>
    <t>030211</t>
  </si>
  <si>
    <t>ALABALIKLAR (TAZE VEYA SOĞUTULMUŞ)</t>
  </si>
  <si>
    <t>290549</t>
  </si>
  <si>
    <t>DİĞER POLİHİDRİK ALKOLLER</t>
  </si>
  <si>
    <t>690100</t>
  </si>
  <si>
    <t>SİLİSLİ FOSİL UNLARINDAN (KİSELGUR, TRİPOLİT, DİATOMİT GİBİ) VEYA BENZERİ SİLİSLİ TOPRAKLARDAN TUĞLA</t>
  </si>
  <si>
    <t>251990</t>
  </si>
  <si>
    <t>ERİMİŞ MANYEZİ, TAMAMEN YANMIŞ MANYEZİ VE DİĞER MAGNEZYUM OKSİT</t>
  </si>
  <si>
    <t>080610</t>
  </si>
  <si>
    <t>ÜZÜM; TAZE</t>
  </si>
  <si>
    <t>380690</t>
  </si>
  <si>
    <t>KOLOFANLARIN, REÇİNE ASİTLERİNİN DİĞER TÜREVLERİ, KOLOFAN ESANSI VE KOLOFAN YAĞLARI, ERİTİLMİŞ SAKIZ</t>
  </si>
  <si>
    <t>721669</t>
  </si>
  <si>
    <t>DEMİR VEYA ALAŞIMSIZ ÇELİKTEN DİĞER PROFİLLER; SOĞUK İŞLENMİŞ VEYA ŞEKİL VERİLMİŞ</t>
  </si>
  <si>
    <t>491110</t>
  </si>
  <si>
    <t>TİCARİ REKLAM YAYINLARI, KATALOGLAR, VB.</t>
  </si>
  <si>
    <t>090112</t>
  </si>
  <si>
    <t>KAHVE (KAFEİNİ ALINMIŞ, KAVRULMAMIŞ)</t>
  </si>
  <si>
    <t>722990</t>
  </si>
  <si>
    <t>DİĞER ALAŞIMLI ÇELİKTEN TELLER</t>
  </si>
  <si>
    <t>940591</t>
  </si>
  <si>
    <t>340250</t>
  </si>
  <si>
    <t>YÜZEY AKTİF MÜSTAHZARLAR, YIKAMA VE TEMİZLEME MÜSTAHZARLARI (PERAKENDE SATILACAK HALE GETİRİLMİŞ)</t>
  </si>
  <si>
    <t>080810</t>
  </si>
  <si>
    <t>ELMA (TAZE)</t>
  </si>
  <si>
    <t>690721</t>
  </si>
  <si>
    <t>SERAMİKTEN DÖŞEME VEYA KAPLAMA KAROLARI, KALDIRIM TAŞLARI (6907.30 VE 6907.40 HARİÇ); SUYU ABSORBE E</t>
  </si>
  <si>
    <t>760429</t>
  </si>
  <si>
    <t>ALUMİNYUM ALAŞIMLARINDAN ÇUBUKLAR VE DİĞER PROFİLLER</t>
  </si>
  <si>
    <t>721922</t>
  </si>
  <si>
    <t>PASLANMAZ ÇELİKTEN YASSI HADDE MAMULLERİ; RULO HALİNDE OLMAYAN, SICAK HADDELENMİŞ, ENİ &gt;= 600 MM, 4.</t>
  </si>
  <si>
    <t>380290</t>
  </si>
  <si>
    <t>AKTİF HALE GETİRİLMİŞ TABİ MİNERAL MADDELER VE HAYVANSAL KARALAR</t>
  </si>
  <si>
    <t>680210</t>
  </si>
  <si>
    <t>TABİİ TAŞLARDAN KARO, KÜP, VB. EŞYA (GENİŞ YÜZÜ, KENARI &lt; 7CM OLAN KARE İÇİNE GİREBİLECEK), SUNİ OLA</t>
  </si>
  <si>
    <t>200921</t>
  </si>
  <si>
    <t>GREYFURT SUYU (POMELO DAHİL); BRİXS DEĞERİ 20'DEN AZ</t>
  </si>
  <si>
    <t>152190</t>
  </si>
  <si>
    <t>BAL MUMU, DİĞER BÖCEK MUMLARI VE İSPERMEÇET</t>
  </si>
  <si>
    <t>320820</t>
  </si>
  <si>
    <t>ESASI AKRİLİK VEYA VİNİL POLİMER OLAN, SUSUZ ORTAMDA ERİYEN VEYA DAĞILAN BOYA VE VERNİK</t>
  </si>
  <si>
    <t>760421</t>
  </si>
  <si>
    <t>ALUMİNYUM ALAŞIMLARINDAN İÇİ BOŞ PROFİLLER</t>
  </si>
  <si>
    <t>630492</t>
  </si>
  <si>
    <t>DİĞER MEFRUŞAT EŞYASI; PAMUKTAN (ÖRME VEYA KROŞE HARİÇ)</t>
  </si>
  <si>
    <t>290410</t>
  </si>
  <si>
    <t>HİDROKARBONLARIN SADECE SÜLFO GRUPLARI İÇEREN TÜREVLERİ, BUNLARIN TUZLARI VE ETİL ESTERLERİ</t>
  </si>
  <si>
    <t>721699</t>
  </si>
  <si>
    <t>DEMİR VEYA ALAŞIMSIZ ÇELİKTEN DİĞER PROFİLLER</t>
  </si>
  <si>
    <t>283319</t>
  </si>
  <si>
    <t>SODYUM SÜLFATLAR (DİSODYUM SÜLFAT HARİÇ)</t>
  </si>
  <si>
    <t>510211</t>
  </si>
  <si>
    <t>KAŞMİR KEÇİSİ KILLARI; KARDE EDİLMEMİŞ VEYA TARANMAMIŞ</t>
  </si>
  <si>
    <t>283210</t>
  </si>
  <si>
    <t>SODYUM SÜLFİTLER</t>
  </si>
  <si>
    <t>283421</t>
  </si>
  <si>
    <t>POTASYUM NİTRAT</t>
  </si>
  <si>
    <t>251320</t>
  </si>
  <si>
    <t>ZIMPARA TAŞI, TABİİ KORİNDON, TABİİ SÜLEYMAN TAŞI VE DİĞER AŞINDIRICILAR</t>
  </si>
  <si>
    <t>830242</t>
  </si>
  <si>
    <t>MOBİLYALAR İÇİN ADİ METALLERDEN DİĞER DONANIM, TERTİBAT VB. EŞYA</t>
  </si>
  <si>
    <t>570239</t>
  </si>
  <si>
    <t>291813</t>
  </si>
  <si>
    <t>TARTARİK ASİTİN TUZLARI VE ESTERLERİ</t>
  </si>
  <si>
    <t>480840</t>
  </si>
  <si>
    <t>BİRİNCİL ELYAF (KRAFT) KAĞITLAR, KREPE EDİLMİŞ VEYA KIVRIMLI, RULO VEYA TABAKA HALİNDE</t>
  </si>
  <si>
    <t>380991</t>
  </si>
  <si>
    <t>MENSUCAT VE BENZERİ SANAYİLER İÇİN APRE VEYA FİNİSAJ MÜSTAHZARLARI, MÜSTAHZAR HAŞIL, APRELER, MORDAN</t>
  </si>
  <si>
    <t>150420</t>
  </si>
  <si>
    <t>BALIKLARIN KATI VE SIVI YAĞLARI VE BUNLARIN FRAKSİYONLARI (KARACİĞERLERİN SIVI YAĞLARI HARİÇ)</t>
  </si>
  <si>
    <t>283330</t>
  </si>
  <si>
    <t>ŞAPLAR</t>
  </si>
  <si>
    <t>282810</t>
  </si>
  <si>
    <t>TİCARİ KALSİYUM HİPOKLORİT VE DİĞER KALSİYUM HİPOKLORİTLER</t>
  </si>
  <si>
    <t>200811</t>
  </si>
  <si>
    <t>YER FISTIĞI; DİĞER ŞEKİLLERDE HAZIRLANMIŞ VEYA KONSERVE EDİLMİŞ</t>
  </si>
  <si>
    <t>283220</t>
  </si>
  <si>
    <t>DİĞER SÜLFİTLER</t>
  </si>
  <si>
    <t>282732</t>
  </si>
  <si>
    <t>ALUMİNYUM KLORÜR</t>
  </si>
  <si>
    <t>831120</t>
  </si>
  <si>
    <t>ELEKTRİKLİ ARK KAYNAĞI YAPMAK İÇİN, ADİ METALLERDEN İÇİ DOLDURULMUŞ TELLER</t>
  </si>
  <si>
    <t>382460</t>
  </si>
  <si>
    <t>SORBİTOL (2905.44 ALT POZİSYONUNDA BELİRTİLEN SORBİTOL HARİÇ)</t>
  </si>
  <si>
    <t>690722</t>
  </si>
  <si>
    <t>SERAMİKTEN DÖŞEME VEYA KAPLAMA KAROLARI, KALDIRIM TAŞLARI(6907.30, 6907.40 HARİÇ); %0,5&lt;SUYU ABSORBE</t>
  </si>
  <si>
    <t>151590</t>
  </si>
  <si>
    <t>DİĞER BİTKİSEL YAĞLAR VE FRAKSİYONLARI</t>
  </si>
  <si>
    <t>722870</t>
  </si>
  <si>
    <t>DİĞER ALAŞIMLI ÇELİKTEN PROFİLLER</t>
  </si>
  <si>
    <t>400241</t>
  </si>
  <si>
    <t>LATEKS ŞEKLİNDE KLOROPREN (KLOR BUTADİEN) KAUÇUK (CR)</t>
  </si>
  <si>
    <t>283699</t>
  </si>
  <si>
    <t>KARBONATLARIN DİĞERLERİ, PEROKSİKARBONATLAR (PERKARBONATLAR), AMONYUM KARBAMAT İÇEREN TİCARİ AMONYUM</t>
  </si>
  <si>
    <t>381129</t>
  </si>
  <si>
    <t>YAĞLAMA YAĞLARI İÇİN DİĞER KATKILAR</t>
  </si>
  <si>
    <t>611130</t>
  </si>
  <si>
    <t>BEBEKLER İÇİN GİYİM EŞYASI VE AKSESUARI; SENTETİK LİFLERDEN (ÖRME VEYA KROŞE)</t>
  </si>
  <si>
    <t>284210</t>
  </si>
  <si>
    <t>KOMPLEKS VEYA ÇİFT SİLİKATLAR (ALUMİNA SİLİKATLAR DAHİL)</t>
  </si>
  <si>
    <t>040630</t>
  </si>
  <si>
    <t>ERİTME PEYNİRLER (RENDELENMEMİŞ/TOZ HALİNE GETİRİLMEMİŞ)</t>
  </si>
  <si>
    <t>721720</t>
  </si>
  <si>
    <t>DEMİR VEYA ALAŞIMSIZ ÇELİKTEN ÇİNKO İLE KAPLANMIŞ TELLER</t>
  </si>
  <si>
    <t>691110</t>
  </si>
  <si>
    <t>PORSELENDEN SOFRA VE MUTFAK EŞYASI</t>
  </si>
  <si>
    <t>190531</t>
  </si>
  <si>
    <t>TATLI BİSKÜVİLER</t>
  </si>
  <si>
    <t>401699</t>
  </si>
  <si>
    <t>SERTLEŞTİRİLMEMİŞ VULKANİZE KAUÇUKTAN (GÖZENEKLİ KAUÇUKTAN HARİÇ) DİĞER EŞYA</t>
  </si>
  <si>
    <t>680291</t>
  </si>
  <si>
    <t>MERMER, TRAVERTEN VE SU MERMERİ; PARLATILMIŞ, DEKORE EDİLMİŞ VEYA BAŞKA ŞEKİLDE İŞLENMİŞ</t>
  </si>
  <si>
    <t>440112</t>
  </si>
  <si>
    <t>YAKMAYA MAHSUS İĞNE YAPRAKLI OLMAYAN AĞAÇLAR; KÜTÜK, ODUN, ÇALI-ÇIRPI DEMETLERİ HALİNDE VEYA BENZERİ</t>
  </si>
  <si>
    <t>090240</t>
  </si>
  <si>
    <t>SİYAH ÇAY (FERMENTE EDİLMİŞ) VE KISMEN FERMENTE EDİLMİŞ ÇAY (HAZIR AMBALAJLARDA &gt;3 KG.)</t>
  </si>
  <si>
    <t>520541</t>
  </si>
  <si>
    <t>ÇOK KATLI/KATLI BÜKÜLÜ PAMUK İPL. (DİKİŞ İPIİĞİ HARİÇ); PAMUK &gt;= %85, PENYELENMİŞ LİF., DESİTEKS &gt;=7</t>
  </si>
  <si>
    <t>401012</t>
  </si>
  <si>
    <t>TAŞIYICI KOLON; VULKANİZE KAUÇUKTAN (DOKUMAYA ELVERİŞLİ MADDELERLE TAKVİYELİ)</t>
  </si>
  <si>
    <t>441911</t>
  </si>
  <si>
    <t>BAMBUDAN EKMEK TAHTALARI, KESME (DOĞRAMA) VE BENZERİ İÇİN TAHTALAR</t>
  </si>
  <si>
    <t>030614</t>
  </si>
  <si>
    <t>YENGEÇLER (DONDURULMUŞ)</t>
  </si>
  <si>
    <t>170230</t>
  </si>
  <si>
    <t>GLİKOZ VE GLİKOZ ŞURUBU; FRUKTOZ İÇERMEYENLER VEYA KURU HALDE AĞIRLIK İTİBARİYLE FRUKTOZ ORANI &lt; % 2</t>
  </si>
  <si>
    <t>291531</t>
  </si>
  <si>
    <t>ETİL ASETAT</t>
  </si>
  <si>
    <t>721691</t>
  </si>
  <si>
    <t>DEMİR VEYA ALAŞIMSIZ ÇELİKTEN ELDE EDİLEN YASSI MAMÜLLERDEN DİĞER PROFİLLER; SOĞUK İŞLENMİŞ VEYA ŞEK</t>
  </si>
  <si>
    <t>282759</t>
  </si>
  <si>
    <t>DİĞER BROMÜRLER VE OKSİBROMÜRLER</t>
  </si>
  <si>
    <t>720529</t>
  </si>
  <si>
    <t>DÖKME DEMİR, AYNALI DEMİR, DEMİR VEYA DİĞER ÇELİKTEN TOZLAR</t>
  </si>
  <si>
    <t>550319</t>
  </si>
  <si>
    <t>DİĞER NAYLON VEYA DİĞER POLİAMİDLERDEN DEVAMSIZ LİFLER; KARDE EDİLMEMİŞ, TARANMAMIŞ VEYA İPLİK İMALİ</t>
  </si>
  <si>
    <t>151311</t>
  </si>
  <si>
    <t>HİNDİSTAN CEVİZİ YAĞLARI (KOPRA) (HAM)</t>
  </si>
  <si>
    <t>690723</t>
  </si>
  <si>
    <t>510130</t>
  </si>
  <si>
    <t>YÜNLER; KARBONİZE EDİLMİŞ, KARDE EDİLMEMİŞ VEYA TARANMAMIŞ</t>
  </si>
  <si>
    <t>691090</t>
  </si>
  <si>
    <t>DİĞER SERAMİKTEN MUSLUK TAŞLARI, LAVOBOLAR, LAVABO AYAKLARI, KÜVETLER, BİDELER, ALAFRANGA TUVALETLER</t>
  </si>
  <si>
    <t>030214</t>
  </si>
  <si>
    <t>ATLANTİK SOMONLARI VE TUNA SOMONLARI; (TAZE VEYA SOĞUTULMUŞ)</t>
  </si>
  <si>
    <t>390791</t>
  </si>
  <si>
    <t>DOYMAMIŞ POLİESTERLER (İLK ŞEKİLLERDE)</t>
  </si>
  <si>
    <t>490210</t>
  </si>
  <si>
    <t>GAZETELER VE PERİYODİK YAYINLAR (HAFTADA EN AZ DÖRT KERE ÇIKANLAR)</t>
  </si>
  <si>
    <t>020714</t>
  </si>
  <si>
    <t>HOROZ VE TAVUKLARIN PARÇALANMIŞ ET VE SAKATATI (DONDURULMUŞ)</t>
  </si>
  <si>
    <t>250840</t>
  </si>
  <si>
    <t>DİĞER KİLLER</t>
  </si>
  <si>
    <t>392049</t>
  </si>
  <si>
    <t>VİNİLKLORÜR POLİMERLERİNDEN LEVHA, PLAKA, ŞERİT, FİLM, FOLYO ŞERİT; GÖZENEKSİZ, MESNETSİZ, PLASTİFİY</t>
  </si>
  <si>
    <t>030732</t>
  </si>
  <si>
    <t>MİDYELER (MYTİLUS VE PERNA CİNSLERİ); DONDURULMUŞ</t>
  </si>
  <si>
    <t>283327</t>
  </si>
  <si>
    <t>BARYUM SÜLFAT</t>
  </si>
  <si>
    <t>722850</t>
  </si>
  <si>
    <t>DİĞER ALAŞIMLI ÇELİKTEN DİĞER ÇUBUKLAR; SADECE SOĞUK OLARAK ŞEKİL VERİLMİŞ VEYA İŞLENMİŞ</t>
  </si>
  <si>
    <t>680300</t>
  </si>
  <si>
    <t>İŞLENMİŞ KAYAGAN TAŞI VE KAYAGAN TAŞINDAN VEYA AGLOMERE KAYAGAN TAŞINDAN EŞYA</t>
  </si>
  <si>
    <t>721710</t>
  </si>
  <si>
    <t>DEMİR VEYA ALAŞIMSIZ ÇELİKTEN KAPLANMAMIŞ (CİLALANMIŞ OLSUN OLMASIN) TELLER</t>
  </si>
  <si>
    <t>480890</t>
  </si>
  <si>
    <t>OLUKLU DİĞER KAĞIT VE KARTONLAR; RULO VEYA TABAKA HALİNDE</t>
  </si>
  <si>
    <t>400591</t>
  </si>
  <si>
    <t>KARIŞTIRILMIŞ KAUÇUKTAN (VULKANİZE EDİLMEMİŞ) LEVHA, TABAKA VE ŞERİTLER</t>
  </si>
  <si>
    <t>292249</t>
  </si>
  <si>
    <t>DİĞER AMİNO ASİTLER (BİR CİNSTEN FAZLA OKSİJENLİ GRUBU BULUNANLAR HARİÇ), DİĞER AMİNO ASİTLERİN ESTE</t>
  </si>
  <si>
    <t>080930</t>
  </si>
  <si>
    <t>ŞEFTALİ (NEKTARIN DAHİL) (TAZE)</t>
  </si>
  <si>
    <t>854511</t>
  </si>
  <si>
    <t>ELEKTRİKLİ FIRINLARDA KULLANILMAYA MAHSUS KÖMÜR ELEKTROTLAR</t>
  </si>
  <si>
    <t>550961</t>
  </si>
  <si>
    <t xml:space="preserve">İPLİKLER (DİKİŞ İPLİĞİ HARİÇ); DEVAMSIZ AKRİLİK VEYA MODAKRİLİK LİF AĞIRLIKLI FAKAT &lt; %85, YÜN VEYA </t>
  </si>
  <si>
    <t>252520</t>
  </si>
  <si>
    <t>MİKA TOZU</t>
  </si>
  <si>
    <t>560391</t>
  </si>
  <si>
    <t>DOKUNMAMIŞ MENSUCAT; DOKUMAYA ELVERİŞLİ DİĞER MADDELERDEN, M2 &lt;= 25GR</t>
  </si>
  <si>
    <t>283990</t>
  </si>
  <si>
    <t>DİĞER SİLİKATLAR VE TİCARİ ALKALİ METAL SİLİKATLAR</t>
  </si>
  <si>
    <t>442191</t>
  </si>
  <si>
    <t>BAMBUDAN DİĞER EŞYA</t>
  </si>
  <si>
    <t>271210</t>
  </si>
  <si>
    <t>VAZELİN</t>
  </si>
  <si>
    <t>240120</t>
  </si>
  <si>
    <t>TÜTÜN (TAMAMEN VEYA KISMEN SAPLARI KOPARILMIŞ, DAMARI ÇIKARILMIŞ)</t>
  </si>
  <si>
    <t>090121</t>
  </si>
  <si>
    <t>KAHVE (KAFEİNİ ALINMAMIŞ, KAVRULMUŞ)</t>
  </si>
  <si>
    <t>281420</t>
  </si>
  <si>
    <t>AMONYAĞIN SULU ÇÖZELTİLERİ</t>
  </si>
  <si>
    <t>722860</t>
  </si>
  <si>
    <t>DİĞER ALAŞIMLI ÇELİKTEN DİĞER ÇUBUKLAR</t>
  </si>
  <si>
    <t>401190</t>
  </si>
  <si>
    <t>KAUÇUKTAN YENİ DIŞ LASTİKLER; DİĞER TAŞIT VE MAKİNELERDE KULLANILAN</t>
  </si>
  <si>
    <t>390519</t>
  </si>
  <si>
    <t>POLİ(VİNİL) ASETAT; SULU DİSPERSİYON HALİNDE OLAN HARİÇ (İLK ŞEKİLLERDE)</t>
  </si>
  <si>
    <t>721260</t>
  </si>
  <si>
    <t>DEMİR VEYA ALAŞIMSIZ ÇELİKTEN PLAKAJ YAPILMIŞ YASSI HADDE MAMÜLLER; EN &lt; 600 MM</t>
  </si>
  <si>
    <t>570420</t>
  </si>
  <si>
    <t>KAROLAR; KEÇEDEN VE DOKUMAYA ELVERİŞLİ DİĞER MADDELERDEN, 0.3M2 &lt; YÜZEYİ &lt;= 1M2, TUFTE VEYA FLOKE E</t>
  </si>
  <si>
    <t>200599</t>
  </si>
  <si>
    <t>DİĞER SEBZELER VE SEBZE KARIŞIMLARI; DONDURULMAMIŞ, SİRKE/ASETİK ASİTTEN BAŞKA USULDE HAZIRLANMIŞ VE</t>
  </si>
  <si>
    <t>540233</t>
  </si>
  <si>
    <t>TEKSTÜRE İPLİK (DİKİŞ İPLİĞİ HARİÇ); POLYESTERDEN, PERAKENDE SATILACAK HALE GETİRİLMEMİŞ</t>
  </si>
  <si>
    <t>401170</t>
  </si>
  <si>
    <t>KAUÇUKTAN YENİ DIŞ LASTİKLER; TARIM VE ORMAN TAŞITLARI VE MAKİNELERİNDE KULLANILAN</t>
  </si>
  <si>
    <t>292119</t>
  </si>
  <si>
    <t>DİĞER ASİKLİK MONOAMİNLER VE TÜREVLERİ, BUNLARIN TUZLARI</t>
  </si>
  <si>
    <t>590490</t>
  </si>
  <si>
    <t>SIVAMA VEYA KAPLAMA MADDESİNİN DOKUMAYA ELVERİŞLİ MESNET ÜZERİNE TATBİKİ SURETİYLE ELDE EDİLEN YER K</t>
  </si>
  <si>
    <t>283321</t>
  </si>
  <si>
    <t>MAGNEZYUM SÜLFAT</t>
  </si>
  <si>
    <t>282751</t>
  </si>
  <si>
    <t>SODYUM VE POTASYUM BROMÜRLER</t>
  </si>
  <si>
    <t>030441</t>
  </si>
  <si>
    <t>PASİFİK SOMONLARI, ATLANTİK SOMONLARI VE TUNA SOMONLARININ FİLETOLARI; TAZE VEYA SOĞUTULMUŞ</t>
  </si>
  <si>
    <t>210230</t>
  </si>
  <si>
    <t>HAZIRLANMIŞ KABARTMA TOZLARI</t>
  </si>
  <si>
    <t>680800</t>
  </si>
  <si>
    <t>BİTKİSEL LİFLERDEN, SAMANDAN, AĞAÇ TALAŞI, KIRPINTISI, TALAŞINDAN PANO, LEVHA, KARO, BLOK VB; ÇİMENT</t>
  </si>
  <si>
    <t>080830</t>
  </si>
  <si>
    <t>ARMUT (TAZE)</t>
  </si>
  <si>
    <t>120922</t>
  </si>
  <si>
    <t>ÜÇGÜL TOHUMU</t>
  </si>
  <si>
    <t>190540</t>
  </si>
  <si>
    <t>GEVREKLER, KIZARTILMIŞ EKMEK VE DİĞER KIZARTILMIŞ MAMULLER</t>
  </si>
  <si>
    <t>080521</t>
  </si>
  <si>
    <t>MANDARİNLER (TANJERİN VE SATSUMALAR DAHİL); TAZE VEYA KURUTULMUŞ</t>
  </si>
  <si>
    <t>400299</t>
  </si>
  <si>
    <t>PLASTİK MADDELERİN KATILMASIYLA DEĞİŞİKLİĞE UĞRAYAN DOĞAL KAUÇUK; DEPOLİMERİZE DOĞAL KAUÇUK HARİÇ</t>
  </si>
  <si>
    <t>230800</t>
  </si>
  <si>
    <t>HAYVAN GIDASI OLARAK KULLANILAN DİĞER BİTKİSEL MADDELER VE DİĞER BİTKİSEL DÖKÜNTÜ, ARTIK VE YAN ÜRÜN</t>
  </si>
  <si>
    <t>200931</t>
  </si>
  <si>
    <t>DİĞER TURUNÇGİL SULARI (BRİX DEĞERİ 20'DEN AZ)</t>
  </si>
  <si>
    <t>570339</t>
  </si>
  <si>
    <t>HALILAR VE DİĞER YER KAPLAMALARI; SENTETİK VEYA SUNİ DOKUMAYA ELVERİŞLİ DİĞER MADDELERDEN, TUFTE EDİ</t>
  </si>
  <si>
    <t>730439</t>
  </si>
  <si>
    <t>DEMİRDEN VEYA ALAŞIMSIZ ÇELİKTEN KESİTİ DAİRE ŞEKLİNDE DİĞER BORULAR; DİKİŞSİZ</t>
  </si>
  <si>
    <t>732510</t>
  </si>
  <si>
    <t>DÖVÜLMEYE ELVERİŞLİ OLMAYAN DEMİR DÖKÜMDEN DİĞER EŞYA</t>
  </si>
  <si>
    <t>730630</t>
  </si>
  <si>
    <t>DEMİR VEYA ALAŞIMSIZ ÇELİKTEN KESİTİ DAİRE ŞEKLİNDE OLAN DİĞER BORULAR; KAYNAK YAPILMIŞ</t>
  </si>
  <si>
    <t>320910</t>
  </si>
  <si>
    <t>ESASI AKRİLİK VE VİNİL POLİMER OLAN SULU ORTAMDA DAĞILAN VE ÇÖZÜLEN BOYA VE VERNİKLER</t>
  </si>
  <si>
    <t>820820</t>
  </si>
  <si>
    <t>AĞAÇ İŞLEYEN MAKİNA VEYA MEKANİK CİHAZLARA MAHSUS ADİ METALLERDEN BIÇAKLAR VE KESİCİ AĞIZLAR</t>
  </si>
  <si>
    <t>110812</t>
  </si>
  <si>
    <t>MISIR NİŞASTASI</t>
  </si>
  <si>
    <t>760820</t>
  </si>
  <si>
    <t>ALUMİNYUM ALAŞIMLARINDAN İNCE VE KALIN BORULAR</t>
  </si>
  <si>
    <t>320720</t>
  </si>
  <si>
    <t>CAM HALİNE GELEBİLEN TERKİPLER, SIRLAR VB. MÜSTAHZARLAR</t>
  </si>
  <si>
    <t>481320</t>
  </si>
  <si>
    <t>SİGARA KAĞIDI; GENİŞLİK &lt;= 5CM, RULO HALİNDE OLANLAR</t>
  </si>
  <si>
    <t>732620</t>
  </si>
  <si>
    <t>DEMİR VEYA ÇELİK TELLERDEN DİĞER EŞYA</t>
  </si>
  <si>
    <t>722619</t>
  </si>
  <si>
    <t>SİLİSYUMLU MANYETİK ÇELİKLERDEN DİĞER YASSI HADDE MAMULLERİ; ENİ &lt; 600 MM</t>
  </si>
  <si>
    <t>291714</t>
  </si>
  <si>
    <t>MALEİK ANHİDRİT</t>
  </si>
  <si>
    <t>830610</t>
  </si>
  <si>
    <t>ADİ METALDEN ELEKTRİKLİ OLMAYAN ZİLLER, ÇANLAR, GONGLAR VE BENZERLERİ</t>
  </si>
  <si>
    <t>190410</t>
  </si>
  <si>
    <t>HUBUBAT VEYA HUBUBAT ÜRÜNLERİNİN KABARTILMASI VEYA KAVRULMASI SURETİYLE ELDE EDİLEN GIDA MAMULLERİ</t>
  </si>
  <si>
    <t>481151</t>
  </si>
  <si>
    <t xml:space="preserve">PLASTİK SIVANMIŞ, EMDİRİLMİŞ VEYA KAPLANMIŞ KAĞIT VE KARTONLAR; BEYAZLATILMIŞ, M2 &gt;150 GR, YAPIŞKAN </t>
  </si>
  <si>
    <t>200190</t>
  </si>
  <si>
    <t>SEBZELER, MEYVALAR VE YENİLEN DİĞER BİTKİ PARÇALARI (SİRKE VEYA ASETİK ASİTLE HAZIRLANMIŞ VEYA KONSE</t>
  </si>
  <si>
    <t>721129</t>
  </si>
  <si>
    <t>DEMİR VEYA ALAŞIMSIZ ÇELİKTEN DİĞER YASSI HADDE MAMÜLLER; SOĞUK HADDELENMİŞ, KAPLANMAMIŞ, C &gt;= %0.25</t>
  </si>
  <si>
    <t>120929</t>
  </si>
  <si>
    <t>DİĞER YEM BİTKİLERİNİN TOHUMLARI</t>
  </si>
  <si>
    <t>281122</t>
  </si>
  <si>
    <t>SİLİSYUMDİOKSİT</t>
  </si>
  <si>
    <t>871690</t>
  </si>
  <si>
    <t>RÖMORKLAR, YARI RÖMORKLAR VE HAREKET ETTİRİCİ TERTİBATI BULUNMAYAN DİĞER TAŞITLAR İÇİN AKSAM VE PARÇ</t>
  </si>
  <si>
    <t>681091</t>
  </si>
  <si>
    <t>ÇİMENTODAN, BETONDAN VEYA SUNİ TAŞTAN İNŞAAT MÜHENDİSLİĞİ VE BİNA YAPIMI İÇİN PREFABRİK YAPI ELEMANL</t>
  </si>
  <si>
    <t>282580</t>
  </si>
  <si>
    <t>ANTİMON OKSİTLERİ</t>
  </si>
  <si>
    <t>730810</t>
  </si>
  <si>
    <t>DEMİR VEYA ÇELİKTEN KÖPRÜLER VE KÖPRÜ AKSAMI</t>
  </si>
  <si>
    <t>550931</t>
  </si>
  <si>
    <t>TEK KAT İPLİKLER (DİKİŞ İPLİĞİ HARİÇ); AKRİLİK VEYA MODAKRİLİK DEVAMSIZ LİFLERİ &gt;= %85, PERAKENDE SA</t>
  </si>
  <si>
    <t>030483</t>
  </si>
  <si>
    <t>YASSI BALIKLARIN FİLETOLARI; DONDURULMUŞ</t>
  </si>
  <si>
    <t>550111</t>
  </si>
  <si>
    <t>ARAMİDLERDEN FİLAMENT DEMETLERİ</t>
  </si>
  <si>
    <t>040320</t>
  </si>
  <si>
    <t>YOĞURT; AROMALANDIRILMAMIŞ, İLAVE MEYVA, SERT KABUKLU MEYVE, KAKAO, ÇİKOLATA, BAHARAT, KAHVE, BİLTKİ</t>
  </si>
  <si>
    <t>230250</t>
  </si>
  <si>
    <t>BAKLAGİLLERİN ELENMESİ, ÖĞÜTÜLMESİ VEYA BAŞKA İŞLEMLERE TABİ TUTULMASI SONUCU ELDE EDİLEN KEPEK, KAV</t>
  </si>
  <si>
    <t>080310</t>
  </si>
  <si>
    <t>MUZ (PLANTAİN); TAZE VEYA KURUTULMUŞ</t>
  </si>
  <si>
    <t>392043</t>
  </si>
  <si>
    <t>284020</t>
  </si>
  <si>
    <t>DİĞER BORATLAR</t>
  </si>
  <si>
    <t>481890</t>
  </si>
  <si>
    <t>KAĞITTAN DİĞER EV EŞYASI, HASTANE EŞYASI VE BENZERİ DİĞER EŞYA</t>
  </si>
  <si>
    <t>340119</t>
  </si>
  <si>
    <t>SABUN VE YÜZEYAKTİF ORGANİK ÜRÜNLER VE MÜSTAHZARLAR (ÇUBUK/KALIP), EMDİRİLMİŞ KAĞIT, VATKA, VB. (TUV</t>
  </si>
  <si>
    <t>391000</t>
  </si>
  <si>
    <t>SİLİKONLAR (İLK ŞEKİLLERDE)</t>
  </si>
  <si>
    <t>252230</t>
  </si>
  <si>
    <t>KİREÇ; SU ALTINDA SERTLEŞEN</t>
  </si>
  <si>
    <t>250610</t>
  </si>
  <si>
    <t>KUVARS</t>
  </si>
  <si>
    <t>721610</t>
  </si>
  <si>
    <t>DEMİR VEYA ALAŞIMSIZ ÇELİKTEN U, I VEYA H ŞEKLİNDE PROFİLLER; SICAK HADDELENMİŞ VEYA SICAK ÇEKİLMİŞ,</t>
  </si>
  <si>
    <t>741210</t>
  </si>
  <si>
    <t>RAFİNE EDİLMİŞ BAKIRDAN İNCE VE KALIN BORU BAĞLANTI PARÇALARI; RAKORLAR, DİRSEKLER, MANŞONLAR GİBİ</t>
  </si>
  <si>
    <t>540412</t>
  </si>
  <si>
    <t>POLİPROPİLENDEN MONOFİLAMENTLER; DESİTEKS &gt;= 67, ENİNE KESİTİ &lt;= 1MM</t>
  </si>
  <si>
    <t>282300</t>
  </si>
  <si>
    <t>TİTAN OKSİTLERİ</t>
  </si>
  <si>
    <t>721310</t>
  </si>
  <si>
    <t>DEMİR/ALAŞIMSIZ ÇELİKTEN SICAK HADDELENMİŞ, KANGAL HALİNDE FİLMAŞİN; HADDELENİRKEN ÜZERLERİNDE ÇENTİ</t>
  </si>
  <si>
    <t>560122</t>
  </si>
  <si>
    <t>DOKUMAYA ELVERİŞLİ SENTETİK VE SUNİ LİFLERDEN VATKALAR VE BUNLARDAN MAMUL EŞYA</t>
  </si>
  <si>
    <t>470691</t>
  </si>
  <si>
    <t>MEKANİKSEL LİF HAMURLARI; GERİ KAZANIM AMAÇLI DİĞER DÖKÜNTÜ VEYA DİĞER LİFLİ SELÜLOZİK MADDELERDEN E</t>
  </si>
  <si>
    <t>283522</t>
  </si>
  <si>
    <t>MONOSODYUM FOSFAT VEYA DİSODYUM FOSFAT</t>
  </si>
  <si>
    <t>060290</t>
  </si>
  <si>
    <t>DİĞER CANLI BİTKİLER</t>
  </si>
  <si>
    <t>020910</t>
  </si>
  <si>
    <t>DOMUZUN YAĞI; TAZE, SOĞUTULMUŞ, DONDURULMUŞ, TUZLANMIŞ VEYA SALAMURA EDİLMİŞ</t>
  </si>
  <si>
    <t>390690</t>
  </si>
  <si>
    <t>DİĞER AKRİLİK POLİMERLER (İLK ŞEKİLLERDE)</t>
  </si>
  <si>
    <t>280300</t>
  </si>
  <si>
    <t>KARBON [KARBON KARALARI (CARBON BLACKS) VE BAŞKA YERDE BELİRTİLMEYEN DİĞER KARBON]</t>
  </si>
  <si>
    <t>382000</t>
  </si>
  <si>
    <t>DONMAYI ÖNLEYİCİ MÜSTAHZARLAR VE DONMAYI ÇÖZÜCÜ MÜSTAHZAR SIVILAR</t>
  </si>
  <si>
    <t>481159</t>
  </si>
  <si>
    <t xml:space="preserve">PLASTİK SIVANMIŞ, EMDİRİLMİŞ/KAPLANMIŞ DİĞER KAĞIT VE KARTONLAR; YAPIŞKAN OLMAYAN, RULO VEYA TABAKA </t>
  </si>
  <si>
    <t>761410</t>
  </si>
  <si>
    <t>ALUMİNYUMDAN ÇELİK ÖZLÜ DEMETLENMİŞ TELLER, KABLOLAR, ÖRME HALATLAR VE BENZERLERİ (ELEKTRİK İÇİN İZO</t>
  </si>
  <si>
    <t>482040</t>
  </si>
  <si>
    <t>KAĞIT VEYA KARTONDAN ÇOK YÜZLÜ İŞ FORMLARI, KARBONLA 2.KOPYASI ÇIKARILAN DEFTERLER</t>
  </si>
  <si>
    <t>320740</t>
  </si>
  <si>
    <t>CAM HAMURU VE DİĞER CAMLAR (TOZ, GRANÜL VEYA PUL HALİNDE)</t>
  </si>
  <si>
    <t>310290</t>
  </si>
  <si>
    <t>AZOTLU MİNERAL VEYA KİMYASAL DİĞER GÜBRELER</t>
  </si>
  <si>
    <t>390750</t>
  </si>
  <si>
    <t>ALKİD REÇİNELER (İLK ŞEKİLLERDE)</t>
  </si>
  <si>
    <t>180620</t>
  </si>
  <si>
    <t xml:space="preserve">ÇİKOLATA VE KAKAO İÇEREN DİĞER GIDA MÜSTAHZARLARI; KALIP/DİLİM/ÇUBUK VEYA SIVI, HAMUR, TOZ, GRANÜL </t>
  </si>
  <si>
    <t>731511</t>
  </si>
  <si>
    <t>DEMİR VEYA ÇELİKTEN MAFSAL HALKALI MAKARALI ZİNCİRLER</t>
  </si>
  <si>
    <t>390950</t>
  </si>
  <si>
    <t>POLİÜRETANLAR (İLK ŞEKİLLERDE)</t>
  </si>
  <si>
    <t>110419</t>
  </si>
  <si>
    <t>DİĞER HUBUBATTAN YASSILAŞTIRILMIŞ VEYA FLOKON HALİNDE TANELER</t>
  </si>
  <si>
    <t>732391</t>
  </si>
  <si>
    <t>510220</t>
  </si>
  <si>
    <t>KABA HAYVAN KILLARI; KARDE EDİLMEMİŞ VEYA TARANMAMIŞ</t>
  </si>
  <si>
    <t>701919</t>
  </si>
  <si>
    <t>CAM LİFLERİNDEN FİTİLLER VE UZUNLUĞU 50 MM'Yİ GEÇEN KIRPILMIŞ İPLİKLER</t>
  </si>
  <si>
    <t>721550</t>
  </si>
  <si>
    <t>DEMİR VEYA ALAŞIMSIZ DİĞER ÇELİKTEN ÇUBUKIAR; SADECE SOĞUK OLARAK ŞEKİL VERİLMİŞ VEYA İŞLENMİŞ</t>
  </si>
  <si>
    <t>281700</t>
  </si>
  <si>
    <t>ÇİNKO OKSİT; ÇİNKO PEROKSİT</t>
  </si>
  <si>
    <t>380992</t>
  </si>
  <si>
    <t>KAĞIT VE BENZERİ SANAYİLER İÇİN APRE VEYA FİNİSAJ MÜSTAHZARLARI, MÜSTAHZAR HAŞIL, APRELER, MORDANLAR</t>
  </si>
  <si>
    <t>271312</t>
  </si>
  <si>
    <t>PETROL KOKU (KALSİNE EDİLMİŞ)</t>
  </si>
  <si>
    <t>340241</t>
  </si>
  <si>
    <t>YÜZEY AKTİF ORGANİK MADDELER; KATYONLU OLANLAR (SABUNLAR HARİÇ)</t>
  </si>
  <si>
    <t>721230</t>
  </si>
  <si>
    <t>DEMİR VEYA ALAŞIMSIZ ÇELİKTEN ÇİNKO İLE BAŞKA BİR USULLE KAPLANMIŞ YASSI HADDE MAMÜLLER; EN &lt; 600 MM</t>
  </si>
  <si>
    <t>940399</t>
  </si>
  <si>
    <t>DİĞER MOBİLYALARIN AKSAM VE PARÇALARI; AHŞAPTAN OLANLAR HARİÇ</t>
  </si>
  <si>
    <t>721650</t>
  </si>
  <si>
    <t>DEMİR VEYA ALAŞIMSIZ ÇELİKTEN DİĞER PROFİLLER; SICAK HADDELENMİŞ VEYA SICAK ÇEKİLMİŞ</t>
  </si>
  <si>
    <t>392340</t>
  </si>
  <si>
    <t>PLASTİKTEN MAKARA, MASURA, BOBİN VE BENZERİ EŞYA</t>
  </si>
  <si>
    <t>230990</t>
  </si>
  <si>
    <t>HAYVAN GIDASI OLARAK KULLANILAN DİĞER MÜSTAHZARLAR</t>
  </si>
  <si>
    <t>250860</t>
  </si>
  <si>
    <t>MÜLİT</t>
  </si>
  <si>
    <t>730650</t>
  </si>
  <si>
    <t>DİĞER ALAŞIMLI ÇELİKTEN KESİTİ DAİRE ŞEKLİNDE OLAN DİĞER BORULAR; KAYNAK YAPILMIŞ</t>
  </si>
  <si>
    <t>190240</t>
  </si>
  <si>
    <t>KUSKUS</t>
  </si>
  <si>
    <t>310530</t>
  </si>
  <si>
    <t>DİAMONYUM HİDROJENORTOFOSFAT (DİAMONYUM FOSFAT)</t>
  </si>
  <si>
    <t>520531</t>
  </si>
  <si>
    <t>ÇOK KATLI/KATLI BÜKÜLÜ PAMUK İPL. (DİKİŞ İPIİĞİ HARİÇ); PAMUK &gt;= %85, PENYELENMEMİŞ LİF., DESİTEKS &gt;</t>
  </si>
  <si>
    <t>680710</t>
  </si>
  <si>
    <t>ASFALTTAN VEYA BENZERİ MADDELERDEN EŞYA (PETROL BİTÜMENİ VEYA TAŞKÖMÜRÜ ZİFTİ GİBİ); RULO HALİNDE</t>
  </si>
  <si>
    <t>190211</t>
  </si>
  <si>
    <t>MAKARNA; PİŞİRİLMEMİŞ, YUMURTA İÇEREN (DOLDURULMAMIŞ)</t>
  </si>
  <si>
    <t>283322</t>
  </si>
  <si>
    <t>ALUMİNYUM SÜLFAT</t>
  </si>
  <si>
    <t>721510</t>
  </si>
  <si>
    <t>OTOMAT ÇELİĞİNDEN ÇUBUKIAR; SADECE SOĞUK OLARAK ŞEKİL VERİLMİŞ VEYA İŞLENMİŞ</t>
  </si>
  <si>
    <t>381600</t>
  </si>
  <si>
    <t>ATEŞE DAYANIKLI ÇİMENTOLAR, HARÇLAR, BETONLAR VE BENZERİ KARIŞIMLAR (DOLOMİT ATEŞ TUĞLASI HARCI DAHİ</t>
  </si>
  <si>
    <t>151491</t>
  </si>
  <si>
    <t>HARDAL YAĞI VE YÜKSEK ERUSİK ASİT İÇEREN REP VEYA KOLZA YAĞI (HAM)</t>
  </si>
  <si>
    <t>400211</t>
  </si>
  <si>
    <t>LATEKS ŞEKLİNDE STİREN-BUTADİEN KAUÇUK (SBR) VE KARBOKSİLENMİŞ STİREN-BUTADİEN KAUÇUK (XSBR)</t>
  </si>
  <si>
    <t>190490</t>
  </si>
  <si>
    <t>HUBUBATTAN DİĞER GIDA MAMULLERİ; ÖN PİŞİRME YAPILMIŞ VEYA BAŞKA SURETTE HAZIRLANMIŞ</t>
  </si>
  <si>
    <t>260300</t>
  </si>
  <si>
    <t>BAKIR CEVHERLERİ VE ZENGİNLEŞTİRİLMİŞ BAKIR CEVHERLERİ</t>
  </si>
  <si>
    <t>730661</t>
  </si>
  <si>
    <t>DEMİR VEYA ÇELİKTEN KESİTİ KARE VEYA DİKDÖRTGEN ŞEKLİNDE OLAN BORULAR; KAYNAK YAPILMIŞ</t>
  </si>
  <si>
    <t>830110</t>
  </si>
  <si>
    <t>ASMA KİLİTLER</t>
  </si>
  <si>
    <t>847490</t>
  </si>
  <si>
    <t>84.74 POZİSYONUNDAKİ MAKİNALAR İÇİN AKSAM VE PARÇALAR</t>
  </si>
  <si>
    <t>721210</t>
  </si>
  <si>
    <t>DEMİR VEYA ALAŞIMSIZ ÇELİKTEN KALAY İLE KAPLANMIŞ YASSI HADDE MAMÜLLER; EN &lt; 600 MM</t>
  </si>
  <si>
    <t>283410</t>
  </si>
  <si>
    <t>NİTRİTLER</t>
  </si>
  <si>
    <t>721391</t>
  </si>
  <si>
    <t xml:space="preserve">DEMİR VEYA ALAŞIMSIZ ÇELİKTEN SICAK HADDELENMİŞ, KANGAL HALİNDE DİĞER FİLMAŞİN; ENİNE KESİTİ DAİRE, </t>
  </si>
  <si>
    <t>310100</t>
  </si>
  <si>
    <t>HAYVANSAL VEYA BİTKİSEL GÜBRELER</t>
  </si>
  <si>
    <t>722920</t>
  </si>
  <si>
    <t>SİLİKO MANGANEZ ÇELİĞİNDEN TELLER</t>
  </si>
  <si>
    <t>340249</t>
  </si>
  <si>
    <t>DİĞER YÜZEY AKTİF ORGANİK MADDELER (SABUNLAR HARİÇ)</t>
  </si>
  <si>
    <t>200551</t>
  </si>
  <si>
    <t>FASULYE (KABUKSUZ); DONDURULMAMIŞ, SİRKE/ASETİK ASİTTEN BAŞKA USULDE HAZIRLANMIŞ VEYA KONSERVE EDİLM</t>
  </si>
  <si>
    <t>681019</t>
  </si>
  <si>
    <t>ÇİMENTODAN, BETONDAN VEYA SUNİ TAŞTAN DİĞER KAROLAR, DİĞER DÖŞEMELİK TAŞLAR, DİĞER TUĞLALAR VE BENZE</t>
  </si>
  <si>
    <t>510529</t>
  </si>
  <si>
    <t>YÜN TOPS'LARI VE DİĞER YÜNLER; TARANMIŞ (YIĞIN HALİNDE TARANMIŞ OLANLAR HARİÇ)</t>
  </si>
  <si>
    <t>482290</t>
  </si>
  <si>
    <t>KAĞIT HAMURUNDAN, KAĞITTAN VEYA KARTONDAN BOBİN, MASURA, VB. MESNETLER; DOKUMAYA ELVERİŞLİ İPLİKLER</t>
  </si>
  <si>
    <t>081210</t>
  </si>
  <si>
    <t>KİRAZ, VİŞNE; GEÇİCİ OLARAK KONSERVE EDİLMİŞ FAKAT BU HALLERİ İLE DERHAL YENİLMEYE ELVERİŞLİ OLMAYAN</t>
  </si>
  <si>
    <t>721430</t>
  </si>
  <si>
    <t>OTOMAT ÇELİĞİNDEN ÇUBUKLAR; SICAK HADDELENMİŞ VEYA SICAK ÇEKİLMİŞ</t>
  </si>
  <si>
    <t>040390</t>
  </si>
  <si>
    <t>YAYIKALTI, PIHTILAŞTIRILMIŞ SÜT VE KREMA, KEFİR VEYA DİĞER FERMENTE EDİLMİŞ VEYA ASİTLİĞİ ARTTIRILMI</t>
  </si>
  <si>
    <t>701972</t>
  </si>
  <si>
    <t>CAM LİFLERİNDEN KİMYASAL OLARAK BAĞLANMIŞ DİĞER KAPALI MENSUCAT</t>
  </si>
  <si>
    <t>722490</t>
  </si>
  <si>
    <t>DİĞER ALAŞIMLI ÇELİKTEN YARI MAMULLER</t>
  </si>
  <si>
    <t>570390</t>
  </si>
  <si>
    <t>HALILAR VE YER KAPLAMALARI; DİĞER DOKUMAYA ELVERİŞLİ MADDELERDEN, TUFTE EDİLMİŞ</t>
  </si>
  <si>
    <t>560121</t>
  </si>
  <si>
    <t>PAMUKTAN VATKALAR VE BUNLARDAN MAMUL EŞYA</t>
  </si>
  <si>
    <t>150290</t>
  </si>
  <si>
    <t>SIĞIR, KOYUN VEYA KEÇİLERDEN ELDE EDİLEN DİĞER YAĞLAR</t>
  </si>
  <si>
    <t>720810</t>
  </si>
  <si>
    <t>DEMİR VEYA ALAŞIMSIZ ÇELİKTEN YASSI HADDE ÜRÜNLERİ; RULO HALİNDE, SICAK HADDELENMİŞ, KAPLANMAMIŞ, EN</t>
  </si>
  <si>
    <t>730300</t>
  </si>
  <si>
    <t>DEMİR DÖKÜMDEN İNCE VE KALIN BORULAR VE İÇİ BOŞ PROFİLLER</t>
  </si>
  <si>
    <t>482390</t>
  </si>
  <si>
    <t>DİĞER KAĞIT, KARTON, SELÜLOZ VATKA VE SELÜLOZ LİF TABAKALARI VE BUNLARDAN DİĞER EŞYA</t>
  </si>
  <si>
    <t>230500</t>
  </si>
  <si>
    <t>YER FISTIĞI YAĞININ EKSTRAKSİYONUNDAN (ÖZÜTLEME) ARTA KALAN KÜSPE VE DİĞER KATI ARTIKLAR</t>
  </si>
  <si>
    <t>730619</t>
  </si>
  <si>
    <t>DEMİR VEYA ÇELİKTEN (PASLANMAZ ÇELİK HARİÇ) GAZ VEYA PETROL BORU HATLARINDA KULLANILAN DİĞER BORULAR</t>
  </si>
  <si>
    <t>721119</t>
  </si>
  <si>
    <t>DEMİR VEYA ALAŞIMSIZ ÇELİKTEN YASSI HADDE MAMÜLLER; SICAK HADDELENMİŞ, KAPLANMAMIŞ, EN &lt; 600 MM, KAL</t>
  </si>
  <si>
    <t>721123</t>
  </si>
  <si>
    <t xml:space="preserve">DEMİR VEYA ALAŞIMSIZ ÇELİKTEN YASSI HADDE MAMÜLLER; SOĞUK HADDELENMİŞ, KAPLANMAMIŞ, C &lt; %0.25, EN &lt; </t>
  </si>
  <si>
    <t>720250</t>
  </si>
  <si>
    <t>FERRO - SİLİKO - KROM</t>
  </si>
  <si>
    <t>282090</t>
  </si>
  <si>
    <t>MANGANEZİN DİĞER OKSİTLERİ</t>
  </si>
  <si>
    <t>110429</t>
  </si>
  <si>
    <t>DİĞER HUBUBAT TANELERİ; DİĞER ŞEKİLDE İŞLENMİŞ</t>
  </si>
  <si>
    <t>200899</t>
  </si>
  <si>
    <t>DİĞER MEYVE VE BİTKİ PARÇALARI; FARKLI HAZIRLANMIŞ VEYA KONSERVE EDİLMİŞ</t>
  </si>
  <si>
    <t>090300</t>
  </si>
  <si>
    <t>PARAGUAY ÇAYI (MATE)</t>
  </si>
  <si>
    <t>200950</t>
  </si>
  <si>
    <t>DOMATES SUYU</t>
  </si>
  <si>
    <t>540490</t>
  </si>
  <si>
    <t>ŞERİT VE BENZERLERİ; GÖRÜNEN GENİŞLİĞİ &lt;= 5MM DOKUMAYA ELVERİŞLİ SENTETİK MADDELERDEN</t>
  </si>
  <si>
    <t>170240</t>
  </si>
  <si>
    <t>GLİKOZ VE GLİKOZ ŞURUBU; KURU HALDE AĞIRLIK İTİBARİYLE FRUKTOZ ORANI &gt;= % 20 FAKAT &lt;%50</t>
  </si>
  <si>
    <t>310250</t>
  </si>
  <si>
    <t>SODYUM NİTRAT</t>
  </si>
  <si>
    <t>730890</t>
  </si>
  <si>
    <t>DEMİR/ÇELİKTEN DİĞER İNŞAAT (94.06 POZİSYONUNDAKİ PREFABRİK YAPILAR HARİÇ), DİĞER İNŞAAT AKSAMI VE İ</t>
  </si>
  <si>
    <t>701911</t>
  </si>
  <si>
    <t>CAM LİFLERİNDEN UZUNLUĞU 50 MM.Yİ GEÇMEYEN KIRPILMIŞ İPLİKLER</t>
  </si>
  <si>
    <t>030243</t>
  </si>
  <si>
    <t>AVRUPA SARDALYA BALIĞI TÜRÜ VE SARDİNOPS TÜRÜ SARDALYALAR, PALATİKA VE ÇAÇA BALIĞI; TAZE VEYA SOĞUTU</t>
  </si>
  <si>
    <t>270799</t>
  </si>
  <si>
    <t>TAŞKÖMÜRÜ KATRANININ YÜKSEK SICAKLIKTA DAMITILMASINDAN ELDE EDİLEN DİĞER YAĞLAR VE DİĞER ÜRÜNLER</t>
  </si>
  <si>
    <t>080510</t>
  </si>
  <si>
    <t>PORTAKAL (TAZE VEYA KURUTULMUŞ)</t>
  </si>
  <si>
    <t>120230</t>
  </si>
  <si>
    <t>YER FISTIĞI; TOHUMLUK</t>
  </si>
  <si>
    <t>121490</t>
  </si>
  <si>
    <t>DİĞER HAYVAN YEMLERİ</t>
  </si>
  <si>
    <t>200949</t>
  </si>
  <si>
    <t>ANANAS SUYU; BRİX DEĞERİ &gt; 20</t>
  </si>
  <si>
    <t>283010</t>
  </si>
  <si>
    <t>SODYUM SÜLFÜRLER</t>
  </si>
  <si>
    <t>722519</t>
  </si>
  <si>
    <t>SİLİSYUMLU MANYETİK ÇELİKLERDEN DİĞER YASSI HADDE MAMULLERİ; ENİ &gt;= 600 MM</t>
  </si>
  <si>
    <t>190219</t>
  </si>
  <si>
    <t>MAKARNA; PİŞİRİLMEMİŞ, YUMURTA İÇERMEYEN (DOLDURULMAMIŞ)</t>
  </si>
  <si>
    <t>390461</t>
  </si>
  <si>
    <t>POLİTETRAFLORETİLEN (PTFE) (İLK ŞEKİLLERDE)</t>
  </si>
  <si>
    <t>441113</t>
  </si>
  <si>
    <t>AĞAÇTAN ORTA YOĞUNLUKTA LİF LEVHA (MDF); 5MM &lt; KALINLIK &lt;= 9 MM</t>
  </si>
  <si>
    <t>080540</t>
  </si>
  <si>
    <t>GREYFURT VE POMELOLAR; TAZE VEYA KURUTULMUŞ</t>
  </si>
  <si>
    <t>730531</t>
  </si>
  <si>
    <t>DEMİR/ÇELİKTEN DİĞER İNCE VE KALIN BORULAR; UZUNLAMASINA KAYNAK YAPILMIŞ, İÇ-DIŞ KESİTLERİ DAİRE, DI</t>
  </si>
  <si>
    <t>080440</t>
  </si>
  <si>
    <t>AVOKADO ARMUDU (TAZE VEYA KURUTULMUŞ)</t>
  </si>
  <si>
    <t>251400</t>
  </si>
  <si>
    <t>KAYAĞAN TAŞI (ARDUVAZ)</t>
  </si>
  <si>
    <t>030314</t>
  </si>
  <si>
    <t>ALABALIKLAR; DONDURULMUŞ</t>
  </si>
  <si>
    <t>401691</t>
  </si>
  <si>
    <t>YER DÖŞEME VE PASPASI; SERTLEŞTİRİLMEMİŞ VULKANİZE KAUÇUKTAN</t>
  </si>
  <si>
    <t>310510</t>
  </si>
  <si>
    <t>AZOT, FOSFOR VE POTASYUMUN İKİSİNİ VEYA ÜÇÜNÜ İÇEREN MİNERAL VEYA KİMYASAL GÜBRELER (TABLET VEYA AMB</t>
  </si>
  <si>
    <t>390422</t>
  </si>
  <si>
    <t>PLASTİFİYE EDİLMİŞ PVC (İLK ŞEKİLLERDE)</t>
  </si>
  <si>
    <t>480990</t>
  </si>
  <si>
    <t>KARBON KAĞIDI, DİĞER KOPYA VEYA TRANSFER KAĞITLARI; RULO VEYA TABAKA HALİNDE</t>
  </si>
  <si>
    <t>071090</t>
  </si>
  <si>
    <t>SEBZE KARIŞIMLARI (PİŞİRİLMEMİŞ VEYA BUHARDA VEYA SUDA KAYNATILARAK PİŞİRİLMİŞ); DONDURULMUŞ</t>
  </si>
  <si>
    <t>382450</t>
  </si>
  <si>
    <t>ATEŞE DAYANIKLI OLMAYAN HARÇ VE BETONLAR</t>
  </si>
  <si>
    <t>722790</t>
  </si>
  <si>
    <t>DİĞER ALAŞIMLI ÇELİKTEN FİLMAŞİN; SICAK HADDELENMİŞ, KANGAL HALİNDE</t>
  </si>
  <si>
    <t>040610</t>
  </si>
  <si>
    <t>TAZE PEYNİRLER (OLGUNLAŞTIRILMAMIŞ VEYA PRESLENMEMİŞ) (PEYNİRALTI SUYUNDAN YAPILMIŞ PEYNİRLER DAHİL)</t>
  </si>
  <si>
    <t>121300</t>
  </si>
  <si>
    <t>HUBUBAT SAP VE KAPÇIKLARI (İŞLENMEMİŞ)</t>
  </si>
  <si>
    <t>481920</t>
  </si>
  <si>
    <t>OLUKLU OLMAYAN KAĞIT/KARTONDAN KATLANABİLİR KUTU VE MAHFAZALAR</t>
  </si>
  <si>
    <t>251910</t>
  </si>
  <si>
    <t>TABİİ MAGNEZYUM KARBONAT (MAGNEZİT)</t>
  </si>
  <si>
    <t>390390</t>
  </si>
  <si>
    <t>DİĞER STİREN POLİMERLERİ (İLK ŞEKİLLERDE)</t>
  </si>
  <si>
    <t>260800</t>
  </si>
  <si>
    <t>ÇİNKO CEVHERLERİ VE ZENGİNLEŞTİRİLMİŞ ÇİNKO CEVHERLERİ</t>
  </si>
  <si>
    <t>080550</t>
  </si>
  <si>
    <t>LİMON VE TATLI LİMON (TAZE VEYA KURUTULMUŞ)</t>
  </si>
  <si>
    <t>390512</t>
  </si>
  <si>
    <t>POLİ(VİNİL) ASETAT; SULU DİSPERSİYON HALİNDE (İLK ŞEKİLLERDE)</t>
  </si>
  <si>
    <t>250620</t>
  </si>
  <si>
    <t>KUVARZİT</t>
  </si>
  <si>
    <t>720690</t>
  </si>
  <si>
    <t>DİĞER İLK ŞEKİLLERDE DEMİR VE ALAŞIMSIZ ÇELİK (72.03 POZİSYONUNA GİREN DEMİR HARİÇ)</t>
  </si>
  <si>
    <t>310210</t>
  </si>
  <si>
    <t>ÜRE</t>
  </si>
  <si>
    <t>530390</t>
  </si>
  <si>
    <t>JÜT, BİTKİ İÇ KABUĞU LİFLERİNİN KITIK, DÖKÜNTÜLERİ</t>
  </si>
  <si>
    <t>293628</t>
  </si>
  <si>
    <t>VİTAMİN E VE TÜREVLERİ</t>
  </si>
  <si>
    <t>291612</t>
  </si>
  <si>
    <t>AKRİLİK ASİTİN ESTERLERİ</t>
  </si>
  <si>
    <t>200979</t>
  </si>
  <si>
    <t>ELMA SUYU; BRİX DEĞERİ &gt; 20</t>
  </si>
  <si>
    <t>760711</t>
  </si>
  <si>
    <t>ALUMİNYUMDAN HADDELENMİŞ FAKAT DAHA İLERİ BİR İŞLEME TABİ TUTULMAMIŞ YAPRAKLAR VE ŞERİTLER; MESNETSİ</t>
  </si>
  <si>
    <t>681011</t>
  </si>
  <si>
    <t>ÇİMENTODAN, BETONDAN VEYA SUNİ TAŞTAN İNŞAAT İÇİN BLOKLAR VE LEVHALAR</t>
  </si>
  <si>
    <t>291712</t>
  </si>
  <si>
    <t>ADİPİK ASİT, TUZLARI VE ESTERLERİ</t>
  </si>
  <si>
    <t>110220</t>
  </si>
  <si>
    <t>MISIR UNU</t>
  </si>
  <si>
    <t>310221</t>
  </si>
  <si>
    <t>AMONYUM SÜLFAT</t>
  </si>
  <si>
    <t>844190</t>
  </si>
  <si>
    <t>KAĞIT HAMURU, KAĞIT VEYA KARTONUN İŞLENMESİNE MAHSUS DİĞER MAKİNA VE CİHAZLAR İÇİN AKSAM VE PARÇALAR</t>
  </si>
  <si>
    <t>200860</t>
  </si>
  <si>
    <t>KİRAZ (VİŞNE DAHİL); FARKLI HAZIRLANMIŞ VEYA KONSERVE EDİLMİŞ</t>
  </si>
  <si>
    <t>291819</t>
  </si>
  <si>
    <t>ALKOL FONKSİYONLU GRUBU OLAN FAKAT BAŞKA OKSİJEN FONKSİYONLU GRUBU OLMAYAN DİĞER KARBOKSİLİK ASİTLER</t>
  </si>
  <si>
    <t>252930</t>
  </si>
  <si>
    <t>LÖSİT; NEFELİN VE NEFELİN SİYENİT</t>
  </si>
  <si>
    <t>010221</t>
  </si>
  <si>
    <t>SIĞIRLAR; DAMIZLIK OLANLAR</t>
  </si>
  <si>
    <t>251810</t>
  </si>
  <si>
    <t>DOLOMİT; KALSİNE EDİLMEMİŞ VEYA SİNTERLENMEMİŞ</t>
  </si>
  <si>
    <t>080231</t>
  </si>
  <si>
    <t>CEVİZ; KABUKLU (TAZE VEYA KURUTULMUŞ)</t>
  </si>
  <si>
    <t>381220</t>
  </si>
  <si>
    <t>KAUÇUK VEYA PLASTİKLER İÇİN PLASTİFİYAN BİLEŞİKLER</t>
  </si>
  <si>
    <t>291539</t>
  </si>
  <si>
    <t>ASETİK ASİTİN DİĞER ESTERLERİ</t>
  </si>
  <si>
    <t>271220</t>
  </si>
  <si>
    <t>PARAFİN (AĞIRLIK İTİBARİYLE % 0,75'DEN AZ YAĞ İÇEREN)</t>
  </si>
  <si>
    <t>430220</t>
  </si>
  <si>
    <t>BAŞ, KUYRUK, PENÇELER, DİĞER PARÇALAR VE KIRPINTILAR; DABAKLANMIŞ VEYA APRELENMİŞ, BİRLEŞTİRİLMEMİŞ</t>
  </si>
  <si>
    <t>283919</t>
  </si>
  <si>
    <t>DİĞER SODYUM SİLİKATLAR</t>
  </si>
  <si>
    <t>570329</t>
  </si>
  <si>
    <t>HALILAR VE DİĞER YER KAPLAMALARI; NAYLON VEYA DİĞER POLİAMİDLERDEN, TUFTE EDİLMİŞ</t>
  </si>
  <si>
    <t>680790</t>
  </si>
  <si>
    <t>ASFALTTAN VEYA BENZERİ MADDELERDEN EŞYA (PETROL BİTÜMENİ VEYA TAŞKÖMÜRÜ ZİFTİ GİBİ); RULO HALİNDE OL</t>
  </si>
  <si>
    <t>482210</t>
  </si>
  <si>
    <t xml:space="preserve">KAĞIT HAMURUNDAN, KAĞITTAN VEYA KARTONDAN BOBİN, MASURA, MAKARA VB.; DOKUMAYA ELVERİŞLİ İPLİKLERİN </t>
  </si>
  <si>
    <t>390490</t>
  </si>
  <si>
    <t>DİĞER VİNİL KLORÜR VEYA DİĞER HALOJENLENMİŞ OLEFİNLERİN POLİMERLERİ (İLK ŞEKİLLERDE)</t>
  </si>
  <si>
    <t>310559</t>
  </si>
  <si>
    <t>AZOT VE FOSFORUN İKİSİNİ DE İÇEREN DİĞER MİNERAL VEYA KİMYASAL GÜBRELER; NİTRAT VE FOSFAT İÇERMEYENL</t>
  </si>
  <si>
    <t>721410</t>
  </si>
  <si>
    <t>DEMİR VEYA ALAŞIMSIZ ÇELİKTEN ÇUBUKLAR; DÖVÜLMÜŞ</t>
  </si>
  <si>
    <t>690210</t>
  </si>
  <si>
    <t>ATEŞE DAYANIKLI TUĞLALAR, DÖŞEME TUĞLALARI, KAROLAR VE İNŞAATTA KULLANILAN ATEŞE DAYANIKLI BENZERİ S</t>
  </si>
  <si>
    <t>390761</t>
  </si>
  <si>
    <t>POLİ(ETİLEN TEREFTALAT); İLK ŞEKİLLERDE, VİSKOZİTESİ =&gt; 78 ML/G</t>
  </si>
  <si>
    <t>250830</t>
  </si>
  <si>
    <t>ATEŞ KİLİ</t>
  </si>
  <si>
    <t>110900</t>
  </si>
  <si>
    <t>BUĞDAY GLUTENİ (KURUTULMUŞ OLSUN OLMASIN)</t>
  </si>
  <si>
    <t>441192</t>
  </si>
  <si>
    <t>AĞAÇTAN VEYA DİĞER ODUNSU MADDELERDEN DİĞER LİF LEVHALAR; YOĞUNLUĞU &gt; 0,8 GR/CM3</t>
  </si>
  <si>
    <t>250700</t>
  </si>
  <si>
    <t>KAOLİN VE DİĞER KAOLİNLİ KİLLER</t>
  </si>
  <si>
    <t>151110</t>
  </si>
  <si>
    <t>PALM YAĞI (HAM)</t>
  </si>
  <si>
    <t>252100</t>
  </si>
  <si>
    <t>KASTİN; KİREÇ TAŞI VE DİĞER KİREÇLİ TAŞLAR (KİREÇ, ÇİMENTO İMALİNDE KULLANILAN)</t>
  </si>
  <si>
    <t>252510</t>
  </si>
  <si>
    <t>HAM MİKA VE DÜZENSİZ YAPRAK VEYA İNCE TABAKALAR HALİNDE YARILMIŞ MİKA</t>
  </si>
  <si>
    <t>281511</t>
  </si>
  <si>
    <t>SODYUM HİDROKSİT (KOSTİK SODA); KATI HALDE</t>
  </si>
  <si>
    <t>252330</t>
  </si>
  <si>
    <t>ÇİMENTO; ŞAPLI</t>
  </si>
  <si>
    <t>721499</t>
  </si>
  <si>
    <t>DEMİR/ALAŞIMSIZ DİĞER ÇELİKTEN ÇUBUKLAR; SICAK HADDELENMİŞ VEYA SICAK ÇEKİLMİŞ</t>
  </si>
  <si>
    <t>480269</t>
  </si>
  <si>
    <t>DİĞER KAĞIT VE KARTON; (BİR KENARI &gt;&lt;=435MM, DİĞER KENARI &gt; 297MM), MEKANİK/KİMYASAL-MEKANİK ELYAF O</t>
  </si>
  <si>
    <t>252910</t>
  </si>
  <si>
    <t>FELDİSPAT</t>
  </si>
  <si>
    <t>262190</t>
  </si>
  <si>
    <t>DİĞER CÜRUF VE KÜLLER (DENİZ YOSUNU "VARECH" KÜLÜ DAHİL)</t>
  </si>
  <si>
    <t>140490</t>
  </si>
  <si>
    <t>TARİFENİN BAŞKA YERİNDE YER ALMAYAN DİĞER BİTKİSEL ÜRÜNLER</t>
  </si>
  <si>
    <t>401220</t>
  </si>
  <si>
    <t>KULLANILMIŞ DIŞ LASTİKLER; KAUÇUKTAN</t>
  </si>
  <si>
    <t>550700</t>
  </si>
  <si>
    <t>SUNİ DEVAMSIZ LİFLER; KARDE EDİLMİŞ, TARANMIŞ VEYA İPLİK İMALİ İÇİN BAŞKA ŞEKİLDE İŞLEM GÖRMÜŞ</t>
  </si>
  <si>
    <t>730429</t>
  </si>
  <si>
    <t>DEMİR (DÖKME HARİÇ) VEYA ÇELİKTEN (PASLANMAZ HARİÇ) GAZ/PETROL MAHFAZA VEYA ÜRETİMİNDE KULLANILAN BO</t>
  </si>
  <si>
    <t>040410</t>
  </si>
  <si>
    <t>PEYNİR ALTI SUYU VE MODİFİYE EDİLMİŞ PEYNİR ALTI SUYU</t>
  </si>
  <si>
    <t>441919</t>
  </si>
  <si>
    <t>BAMBUDAN MUTFAK VE SOFRA İÇİN DİĞER EŞYA</t>
  </si>
  <si>
    <t>540252</t>
  </si>
  <si>
    <t>POLYESTERLERDEN TEK KAT İPLİKLER (DİKİŞ İPLİĞİ HARİÇ); METREDE 50 TURDAN FAZLA BÜKÜLMÜŞ, PERAKENDE S</t>
  </si>
  <si>
    <t>630491</t>
  </si>
  <si>
    <t>DİĞER MEFRUŞAT EŞYASI (ÖRME VEYA KROŞE)</t>
  </si>
  <si>
    <t>721399</t>
  </si>
  <si>
    <t>DEMİR VEYA ALAŞIMSIZ ÇELİKTEN SICAK HADDELENMİŞ, KANGAL HALİNDE DİĞER FİLMAŞİN</t>
  </si>
  <si>
    <t>340239</t>
  </si>
  <si>
    <t>ANYONLU YÜZEY AKTİF ORGANİK MADDELER; SABUNLAR VE LİNEER ALKİL BENZEN SÜLFONİK ASİTLER VE TUZLARI HA</t>
  </si>
  <si>
    <t>722830</t>
  </si>
  <si>
    <t>DİĞER ALAŞIMLI ÇELİKTEN ÇUBUKLAR; SADECE SICAK HADDELENMİŞ VEYA ÇEKİLMİŞ</t>
  </si>
  <si>
    <t>441830</t>
  </si>
  <si>
    <t>AHŞAPTAN DİREKLER VE KİRİŞLER; 4418.81 İLA 4418.89 ALT POZİSYONLARINDA YER ALANLAR HARİÇ</t>
  </si>
  <si>
    <t>252220</t>
  </si>
  <si>
    <t>KİREÇ; SÖNMÜŞ</t>
  </si>
  <si>
    <t>722410</t>
  </si>
  <si>
    <t>KÜLÇE VEYA DİĞER İLK ŞEKİLLERDE DİĞER ALAŞIMLI ÇELİKLER</t>
  </si>
  <si>
    <t>551090</t>
  </si>
  <si>
    <t>DİĞER İPLİKLER (DİKİŞ İPLİĞİ HARİÇ); SUNİ DEVAMSIZ LİFLER AĞIRLIKLI FAKAT &lt; %85, PERAKENDE SATIŞ İÇİ</t>
  </si>
  <si>
    <t>381900</t>
  </si>
  <si>
    <t>HİDROLİK FREN SIVILARI VE HİDROLİK TRANSMİSYONLAR İÇİN PETROL YAĞLARI VEYA BİTÜMENLİ MİNERAL YAĞ &lt;%7</t>
  </si>
  <si>
    <t>291419</t>
  </si>
  <si>
    <t>BAŞKA OKSİJEN FONKSİYONLU GRUBU OLMAYAN DİĞER ASİKLİK KETONLAR</t>
  </si>
  <si>
    <t>120921</t>
  </si>
  <si>
    <t>YONCA TOHUMU</t>
  </si>
  <si>
    <t>690911</t>
  </si>
  <si>
    <t>LABARATUVARLARDA, KİMYASAL VEYA DİĞER TEKNİK İŞLERDE KULLANILAN PORSELENDEN CİHAZLAR VE EŞYA</t>
  </si>
  <si>
    <t>450390</t>
  </si>
  <si>
    <t>TABİİ MANTARDAN DİĞER EŞYA</t>
  </si>
  <si>
    <t>520614</t>
  </si>
  <si>
    <t>TEK KAT İPL. (DİKİŞ İPIİĞİ HARİÇ); AĞIRLIKLI PAMUK FAKAT &lt; %85, PENYELENMEMİŞ LİF., 125&lt;=DESİTEKS&lt;19</t>
  </si>
  <si>
    <t>721631</t>
  </si>
  <si>
    <t>DEMİR VEYA ALAŞIMSIZ ÇELİKTEN U ŞEKLİNDE PROFİLLER; SICAK HADDELENMİŞ VEYA SICAK ÇEKİLMİŞ, YÜKSEKLİK</t>
  </si>
  <si>
    <t>722591</t>
  </si>
  <si>
    <t>DİĞER ALAŞIMLI ÇELİKTEN ELEKTROLİTİK OLARAK ÇİNKO İLE KAPLANMIŞ YASSI HADDE MAMULLERİ; ENİ &gt;= 600 MM</t>
  </si>
  <si>
    <t>251200</t>
  </si>
  <si>
    <t>SİLİSLİ FOSİL UNLARI (KİSELGUR TRİPOLİT, DİATOMİT VB.) VE BENZERİ SİLİSLİ TOPRAKLAR; BELİRGİN YOĞUNL</t>
  </si>
  <si>
    <t>281512</t>
  </si>
  <si>
    <t>SODYUM HİDROKSİT (KOSTİK SODA); SIVI ÇÖZELTİLERİ (SODA KÜLSUYU VEYA SIVI SODA)</t>
  </si>
  <si>
    <t>550952</t>
  </si>
  <si>
    <t>İPLİKLER (DİKİŞ İPLİĞİ HARİÇ); DEVAMSIZ POLİESTER LİF AĞIRLIKLI FAKAT &lt; %85, YÜN VEYA İNCE HAYVAN KI</t>
  </si>
  <si>
    <t>230400</t>
  </si>
  <si>
    <t>SOYA FASULYESİ YAĞININ EKSTRAKSİYONUNDAN (ÖZÜTLEME) ARTA KALAN KÜSPE VE DİĞER KATI ARTIKLAR</t>
  </si>
  <si>
    <t>391290</t>
  </si>
  <si>
    <t>DİĞER SELÜLOZ VE DİĞER KİMYASAL TÜREVLERİ (İLK ŞEKİLLERDE)</t>
  </si>
  <si>
    <t>530210</t>
  </si>
  <si>
    <t>KENDİR; HAM/SUDA ISLATILMIŞ</t>
  </si>
  <si>
    <t>440796</t>
  </si>
  <si>
    <t>HUŞ (BETULA SPP.) AĞACINDAN KERESTE; KALINLIK &gt; 6MM</t>
  </si>
  <si>
    <t>520641</t>
  </si>
  <si>
    <t>ÇOK KATLI/KATLI BÜKÜLÜ İPL. (DİKİŞ İPI.HARİÇ); AĞIRLIKLI PAMUK FAKAT &lt;%85, PENYELENMİŞ LİF., DESİTEK</t>
  </si>
  <si>
    <t>381300</t>
  </si>
  <si>
    <t>YANGIN SÖNDÜRME ALETİ İÇİN DOLGU MADDELERİ VE BİLEŞİMLER VE YANGIN SÖNDÜRME BOMBALARI</t>
  </si>
  <si>
    <t>282110</t>
  </si>
  <si>
    <t>DEMİR OKSİTLERİ VE HİDROKSİTLERİ</t>
  </si>
  <si>
    <t>441114</t>
  </si>
  <si>
    <t>AĞAÇTAN ORTA YOĞUNLUKTA LİF LEVHA (MDF); KALINLIK &gt; 9 MM</t>
  </si>
  <si>
    <t>251741</t>
  </si>
  <si>
    <t>MERMERİN GRANÜL, PARÇACIK VE TOZLARI</t>
  </si>
  <si>
    <t>721661</t>
  </si>
  <si>
    <t>DEMİR VEYA ALAŞIMSIZ ÇELİKTEN ELDE EDİLEN YASSI MAMÜLLERDEN PROFİLLER; SOĞUK İŞLENMİŞ VEYA ŞEKİL VER</t>
  </si>
  <si>
    <t>721931</t>
  </si>
  <si>
    <t>PASLANMAZ ÇELİKTEN YASSI HADDE MAMULLERİ; SOĞUK HADDELENMİŞ, ENİ &gt;= 600 MM, KALINLIK &gt;= 4.75MM</t>
  </si>
  <si>
    <t>230610</t>
  </si>
  <si>
    <t>BİTKİSEL KATI VEYA SIVI YAĞLARIN EKSTRAKSİYONUNDAN (ÖZÜTLEME) (23.04 VE 23.05 POZİSYONUNDAKİLER HARİ</t>
  </si>
  <si>
    <t>280910</t>
  </si>
  <si>
    <t>FOSFOR PENTAOKSİT (DİFOSFOR PENTOKSİT)</t>
  </si>
  <si>
    <t>070310</t>
  </si>
  <si>
    <t>SOĞANLAR VE ŞALOTLAR (TAZE/SOĞUTULMUŞ)</t>
  </si>
  <si>
    <t>250900</t>
  </si>
  <si>
    <t>TEBEŞİR</t>
  </si>
  <si>
    <t>251511</t>
  </si>
  <si>
    <t>MERMER VE TRAVERTEN (HAM VEYA KABACA YONTULMUŞ); BELİRGİN YOĞUNLUĞU &gt;= 2.5</t>
  </si>
  <si>
    <t>190430</t>
  </si>
  <si>
    <t>BULGUR</t>
  </si>
  <si>
    <t>282490</t>
  </si>
  <si>
    <t>DİĞER KURŞUN OKSİTLERİ, MİNYUM VE MİNORANJ</t>
  </si>
  <si>
    <t>080529</t>
  </si>
  <si>
    <t>VİLKİNG VE BENZERİ TURUNÇGİL MELEZLERİ; TAZE VEYA KURUTULMUŞ</t>
  </si>
  <si>
    <t>251620</t>
  </si>
  <si>
    <t>GRE</t>
  </si>
  <si>
    <t>251820</t>
  </si>
  <si>
    <t>DOLOMİT; KALSİNE EDİLMİŞ VEYA SİNTERLENMİŞ</t>
  </si>
  <si>
    <t>540248</t>
  </si>
  <si>
    <t>POLİPROPİLENDEN İPLİK (DİKİŞ İPLİĞİ HARİÇ); TEK KAT BÜKÜLMEMİŞ VEYA METREDE &lt;= 50 TUR, PERAKENDE SAT</t>
  </si>
  <si>
    <t>252010</t>
  </si>
  <si>
    <t>ALÇI TAŞI VE ANHİDRİT</t>
  </si>
  <si>
    <t>253010</t>
  </si>
  <si>
    <t>VERMİKÜLİT, PERLİT VE KLORİTLER (GENLEŞTİRİLMEMİŞ)</t>
  </si>
  <si>
    <t>283650</t>
  </si>
  <si>
    <t>KALSİYUM KARBONAT</t>
  </si>
  <si>
    <t>441840</t>
  </si>
  <si>
    <t>BETON İNŞAAT İÇİN KALIPLAR (KONTRPLAK KAPLAMA HARİÇ)</t>
  </si>
  <si>
    <t>271311</t>
  </si>
  <si>
    <t>PETROL KOKU (KALSİNE EDİLMEMİŞ)</t>
  </si>
  <si>
    <t>252321</t>
  </si>
  <si>
    <t>ÇİMENTO; PORTLAND, BEYAZ</t>
  </si>
  <si>
    <t>380993</t>
  </si>
  <si>
    <t>DERİ VE BENZERİ SANAYİLER İÇİN APRE VEYA FİNİSAJ MÜSTAHZARLARI, MÜSTAHZAR HAŞIL, APRELER, MORDANLAR,</t>
  </si>
  <si>
    <t>230110</t>
  </si>
  <si>
    <t>ET VEYA SAKATATIN UNLARI, KABA UNLARI, PELLETLERİ VE KAKIRDAKLAR; YEMEYE ELVERİŞLİ OLMAYAN</t>
  </si>
  <si>
    <t>870850</t>
  </si>
  <si>
    <t>87.01 İLA 87.05 POZİSYONLARINDA YER ALAN MOTORLU KARA TAŞITLARI İÇİN DİFERANSİYELLİ HAREKET ETTİRİCİ</t>
  </si>
  <si>
    <t>240391</t>
  </si>
  <si>
    <t>HOMOJENİZE VEYA YENİDEN TERTİP EDİLMİŞ TÜTÜN</t>
  </si>
  <si>
    <t>251710</t>
  </si>
  <si>
    <t>ÇAKIL TAŞI, KIRILMIŞ VEYA EZİLMİŞ TAŞLAR, ÇAKMAK TAŞI VE YASSI İRİ ÇAKIL TAŞI</t>
  </si>
  <si>
    <t>260600</t>
  </si>
  <si>
    <t>ALUMİNYUM CEVHERLERİ VE ZENGİNLEŞTİRİLMİŞ ALUMİNYUM CEVHERLERİ</t>
  </si>
  <si>
    <t>250810</t>
  </si>
  <si>
    <t>BENTONİT</t>
  </si>
  <si>
    <t>251612</t>
  </si>
  <si>
    <t>GRANİT; TESTERE İLE BLOK VEYA KALIN DİLİMLER HALİNDE KESİLMİŞ</t>
  </si>
  <si>
    <t>481110</t>
  </si>
  <si>
    <t>KATRANLI, BİTÜMENLİ VEYA ASFALTLI KAĞIT VE KARTONLAR; SIVANMIŞ, EMDİRİLMİŞ, KAPLANMIŞ, YÜZEYLERİ BOY</t>
  </si>
  <si>
    <t>260112</t>
  </si>
  <si>
    <t>DEMİR CEVHERLERİ VE ZENGİNLEŞTİRİLMİŞ DEMİR CEVHERLERİ (KAVRULMUŞ DEMİR PİRİTLERİ HARİÇ) (AĞLOMERE E</t>
  </si>
  <si>
    <t>410120</t>
  </si>
  <si>
    <t>SIĞIR (BUFFALO DAHİL) VE AT CİNSİ HAYVANLARIN HAM POST VE DERİLERİ; YAŞ AĞIRLIK =&lt; 16KG</t>
  </si>
  <si>
    <t>230240</t>
  </si>
  <si>
    <t>DİĞER HUBUBATIN ELENMESİ, ÖĞÜTÜLMESİ VEYA BAŞKA İŞLEMLERE TABİ TUTULMASI SONUCU ELDE EDİLEN KEPEK, K</t>
  </si>
  <si>
    <t>121292</t>
  </si>
  <si>
    <t>KEÇİBOYNUZU (HARNUP)</t>
  </si>
  <si>
    <t>250200</t>
  </si>
  <si>
    <t>KAVRULMAMIŞ DEMİR PİRİTLERİ</t>
  </si>
  <si>
    <t>251512</t>
  </si>
  <si>
    <t>MERMER VE TRAVERTEN; TESTERE İLE BLOK VEYA KALIN DİLİMLER HALİNDE KESİLMİŞ; BELİRGİN YOĞUNLUĞU &gt;= 2.</t>
  </si>
  <si>
    <t>252620</t>
  </si>
  <si>
    <t>TABİİ STEATİT (SABUN TAŞI) VE TALK; EZİLMİŞ VEYA TOZ HALİNE GETİRİLMİŞ</t>
  </si>
  <si>
    <t>721632</t>
  </si>
  <si>
    <t>DEMİR VEYA ALAŞIMSIZ ÇELİKTEN I ŞEKLİNDE PROFİLLER; SICAK HADDELENMİŞ VEYA SICAK ÇEKİLMİŞ, YÜKSEKLİK</t>
  </si>
  <si>
    <t>MADDI ADI</t>
  </si>
  <si>
    <t>GTIP 6</t>
  </si>
  <si>
    <t xml:space="preserve">ÇHC'NE İHRACATIMIZDA MALİYET AVANTAJINA SAHİP OLDUĞUMUZ ÜRÜNLER </t>
  </si>
  <si>
    <t>GTIP Altılı Kodu</t>
  </si>
  <si>
    <t>GTIP Altılı Adı</t>
  </si>
  <si>
    <t>Birim1</t>
  </si>
  <si>
    <t>GTIP12 Miktar1</t>
  </si>
  <si>
    <t>Değer</t>
  </si>
  <si>
    <t>TR BİRİM FİYAT</t>
  </si>
  <si>
    <t>+%35</t>
  </si>
  <si>
    <t>ÇHC BİRİM FİYAT</t>
  </si>
  <si>
    <t>010190</t>
  </si>
  <si>
    <t>KATIRLAR VE BARDOLAR</t>
  </si>
  <si>
    <t>KG</t>
  </si>
  <si>
    <t/>
  </si>
  <si>
    <t>010290</t>
  </si>
  <si>
    <t>CANLI DİĞER BÜYÜKBAŞ HAYVANLAR</t>
  </si>
  <si>
    <t>010512</t>
  </si>
  <si>
    <t>HİNDİLER; AĞIRLIK &lt;= 185GR</t>
  </si>
  <si>
    <t>010513</t>
  </si>
  <si>
    <t>ÖRDEKLER; AĞIRLIK &lt;= 185 GR</t>
  </si>
  <si>
    <t>010594</t>
  </si>
  <si>
    <t>TAVUKLAR VE HOROZLAR (GALLUS DOMESTİCUS TÜRÜ); AĞIRLIK &gt;185 GR</t>
  </si>
  <si>
    <t>010599</t>
  </si>
  <si>
    <t>CANLI DİĞER KÜMES HAYVANLARI; AĞIRLIK &gt;185 GR</t>
  </si>
  <si>
    <t>010632</t>
  </si>
  <si>
    <t>PAPAĞANIMSI KUŞLAR (PAPAĞANLAR, MUHABBETKUŞLARI, MAKAOLAR VE KAKADULAR DAHİL)</t>
  </si>
  <si>
    <t>010641</t>
  </si>
  <si>
    <t>ARILAR</t>
  </si>
  <si>
    <t>020311</t>
  </si>
  <si>
    <t>DOMUZLARIN KARKAS VE YARIM KARKASLARI; TAZE VEYA SOĞUTULMUŞ</t>
  </si>
  <si>
    <t>020312</t>
  </si>
  <si>
    <t>DOMUZLARIN KEMİKLİ BUT, KOL VE BUNLARIN PARÇALARI; TAZE VEYA SOĞUTULMUŞ</t>
  </si>
  <si>
    <t>020321</t>
  </si>
  <si>
    <t>DOMUZLARIN KARKAS VE YARIM KARKASLARI; DONDURULMUŞ</t>
  </si>
  <si>
    <t>020421</t>
  </si>
  <si>
    <t>KOYUNLARIN KARKAS VE YARIM KARKASLARI; TAZE VEYA SOĞUTULMUŞ</t>
  </si>
  <si>
    <t>020680</t>
  </si>
  <si>
    <t>KOYUN, KEÇİ, AT, EŞEK, KATIR VE BARDOLARIN YENİLEN SAKATATI (TAZE VEYA SOĞUTULMUŞ)</t>
  </si>
  <si>
    <t>020711</t>
  </si>
  <si>
    <t>HOROZ VE TAVUKLARIN PARÇALANMAMIŞ ETLERİ (TAZE VEYA SOĞUTULMUŞ)</t>
  </si>
  <si>
    <t>020713</t>
  </si>
  <si>
    <t>HOROZ VE TAVUKLARIN PARÇALANMIŞ ETLERİ (TAZE VEYA SOĞUTULMUŞ)</t>
  </si>
  <si>
    <t>020724</t>
  </si>
  <si>
    <t>HİNDİLERİN PARÇALANMAMIŞ ETLERİ (TAZE VEYA SOĞUTULMUŞ)</t>
  </si>
  <si>
    <t>020726</t>
  </si>
  <si>
    <t>HİNDİLERİN PARÇALANMIŞ ET VE SAKATATI (TAZE VEYA SOĞUTULMUŞ)</t>
  </si>
  <si>
    <t>020741</t>
  </si>
  <si>
    <t>ÖRDEKLERİN PARÇALANMAMIŞ ETLERİ VE SAKATATI (TAZE VEYA SOĞUTULMUŞ)</t>
  </si>
  <si>
    <t>020742</t>
  </si>
  <si>
    <t>ÖRDEKLERİN PARÇALANMAMIŞ ETLERİ (DONDURULMUŞ)</t>
  </si>
  <si>
    <t>020752</t>
  </si>
  <si>
    <t>KAZLARIN PARÇALANMAMIŞ ETLERİ (DONDURULMUŞ)</t>
  </si>
  <si>
    <t>020755</t>
  </si>
  <si>
    <t>KAZLARIN DİĞER ETLERİ (DONDURULMUŞ)</t>
  </si>
  <si>
    <t>020760</t>
  </si>
  <si>
    <t>BEÇ TAVUKLARININ ETİ VE SAKATATI (TAZE, SOĞUTULMUŞ VEYA DONDURULMUŞ); BÜTÜN VEYA PARÇALANMIŞ</t>
  </si>
  <si>
    <t>020810</t>
  </si>
  <si>
    <t>TAVŞANLARIN ET VE YENİLEN SAKATATI (TAZE, SOĞUTULMUŞ VEYA DONDURULMUŞ)</t>
  </si>
  <si>
    <t>020990</t>
  </si>
  <si>
    <t>KÜMES HAYVANLARININ YAĞLARI (TAZE,SOĞUTULMUŞ,DONDURULMUŞ,TUZLANMIŞ,SALAMURA EDİLMİŞ, KURUTULMUŞ VEYA</t>
  </si>
  <si>
    <t>021012</t>
  </si>
  <si>
    <t>DOMUZLARIN KARIN VE KARIN PARÇALARI (TUZLANMIŞ, SALAMURA, KURUTULMUŞ VEYA TÜTSÜLENMİŞ)</t>
  </si>
  <si>
    <t>021020</t>
  </si>
  <si>
    <t>SIĞIR ETLERİ (TUZLANMIŞ, SALAMURA, KURUTULMUŞ VEYA TÜTSÜLENMİŞ)</t>
  </si>
  <si>
    <t>021092</t>
  </si>
  <si>
    <t>BALİNA, YUNUS, DOMUZ BALIKLARI, MANATİ-DENİZ GÜZELİ, DENİZ İNEĞİ, FOK, DENİZ ASLANI VB'NİN ETLERİ (T</t>
  </si>
  <si>
    <t>021099</t>
  </si>
  <si>
    <t>DİĞER HAYVANLARIN ETİ VE SAKATATI (TUZLANMIŞ, SALAMURA, KURUTULMUŞ VEYA TÜTSÜLENMİŞ)</t>
  </si>
  <si>
    <t>030191</t>
  </si>
  <si>
    <t>ALABALIKLAR (CANLI); SALMO TRUTTA, ONCORHYNCHUS (MYKİSS, CLARKİ, AGUABONİTA, GİLAE, APACHE VE CHRYSO</t>
  </si>
  <si>
    <t>030219</t>
  </si>
  <si>
    <t>DİĞER ALABALIKGİLLER; TAZE VEYA SOĞUTULMUŞ</t>
  </si>
  <si>
    <t>030224</t>
  </si>
  <si>
    <t>KALKAN BALIĞI (PSETTA MAXİMA); (TAZE VEYA SOĞUTULMUŞ)</t>
  </si>
  <si>
    <t>030242</t>
  </si>
  <si>
    <t>HAMSİ BALIKLARI (ENGRAULİS SPP.); TAZE VEYA SOĞUTULMUŞ</t>
  </si>
  <si>
    <t>030254</t>
  </si>
  <si>
    <t>BERLAM BALIKLARI (MERLİCCİUS SPP., UROPHYCİS SPP.); TAZE VEYA SOĞUTULMUŞ</t>
  </si>
  <si>
    <t>030256</t>
  </si>
  <si>
    <t>MEZGİT BALIKLARI (MİCROMESİSTİUS POUTASSOU, MİCROMESİSTİUS AUSTRALİS); TAZE VEYA SOĞUTULMUŞ</t>
  </si>
  <si>
    <t>030259</t>
  </si>
  <si>
    <t>DİĞER YASSI BALIKLAR (MELANONİDAE, MERLUCCİİDAE, MORİDAE VE MURAENOLEPİDİDAE FAMİLYALARINA AİT); TA</t>
  </si>
  <si>
    <t>030273</t>
  </si>
  <si>
    <t>SAZAN BALIKLARI; TAZE VEYA SOĞUTULMUŞ</t>
  </si>
  <si>
    <t>030274</t>
  </si>
  <si>
    <t>YILAN BALIKLARI (ANGUİLLA SPP.); TAZE VEYA SOĞUTULMUŞ</t>
  </si>
  <si>
    <t>030279</t>
  </si>
  <si>
    <t>NİL LEVREĞİ (LATES NİLOTİCUS) VE YILANBAŞLAR (CHANNA SPP.); TAZE VEYA SOĞUTULMUŞ</t>
  </si>
  <si>
    <t>030281</t>
  </si>
  <si>
    <t>KÖPEK BALIKLARI; TAZE VEYA SOĞUTULMUŞ</t>
  </si>
  <si>
    <t>030282</t>
  </si>
  <si>
    <t>KELER BALIĞI [RAYS AND SKATES (RAJİDAE)]; TAZE VEYA SOĞUTULMUŞ</t>
  </si>
  <si>
    <t>030284</t>
  </si>
  <si>
    <t>DENİZ LEVREĞİ; TAZE VEYA SOĞUTULMUŞ</t>
  </si>
  <si>
    <t>030285</t>
  </si>
  <si>
    <t>İZMARİTGİLLER; TAZE VEYA SOĞUTULMUŞ</t>
  </si>
  <si>
    <t>030431</t>
  </si>
  <si>
    <t>TİLAPYA BALIĞI (OREOCHROMİS SPP.) FİLETOLARI; TAZE VEYA SOĞUTULMUŞ</t>
  </si>
  <si>
    <t>030439</t>
  </si>
  <si>
    <t>SAZAN, YILAN, YILANBAŞ BALIKLARININ FİLETOLARI; TAZE VEYA SOĞUTULMUŞ</t>
  </si>
  <si>
    <t>030442</t>
  </si>
  <si>
    <t>ALABALIK FİLETOLARI; TAZE VEYA SOĞUTULMUŞ</t>
  </si>
  <si>
    <t>030446</t>
  </si>
  <si>
    <t>DİŞ BALIKLARI (DİSSOSTİCHUS SPP.) FİLETOLARI; TAZE VEYA SOĞUTULMUŞ</t>
  </si>
  <si>
    <t>030461</t>
  </si>
  <si>
    <t>TİLAPYA BALIĞI (OREOCHROMİS SPP.) FİLETOLARI; DONDURULMUŞ</t>
  </si>
  <si>
    <t>030472</t>
  </si>
  <si>
    <t>HADDOCK BALIKLARININ (MELANOGRAMMUS AEGLEFİNUS) FİLETOLARI; DONDURULMUŞ</t>
  </si>
  <si>
    <t>030473</t>
  </si>
  <si>
    <t>KÖMÜR BALIĞI (POLLACHİUS VİRENS) FİLETOLARI; DONDURULMUŞ</t>
  </si>
  <si>
    <t>030484</t>
  </si>
  <si>
    <t>KILIÇ BALIĞI (XİPHİAS GLADİUS) FİLETOLARI; DONDURULMUŞ</t>
  </si>
  <si>
    <t>030542</t>
  </si>
  <si>
    <t>RİNGA BALIKLARI; TÜTSÜLENMİŞ</t>
  </si>
  <si>
    <t>030563</t>
  </si>
  <si>
    <t>HAMSİ BALIKLARI (TUZLANMIŞ VE SALAMURA EDİLMİŞ FAKAT KURUTULMAMIŞ TÜTSÜLENMEMİŞ)</t>
  </si>
  <si>
    <t>030822</t>
  </si>
  <si>
    <t>DENİZ KESTANESİ; DONDURULMUŞ</t>
  </si>
  <si>
    <t>040711</t>
  </si>
  <si>
    <t>TAVUK YUMURTALARI (GALLUS DOMESTİCUS TÜRÜ); KULUÇKALIK</t>
  </si>
  <si>
    <t>040719</t>
  </si>
  <si>
    <t>KUŞ VE KÜMES HAYVANLARININ YUMURTALARI (GALLUS DOMESTİCUS TÜRÜ TAVUK YUMURTALARI HARİÇ); KULUÇKALIK</t>
  </si>
  <si>
    <t>040721</t>
  </si>
  <si>
    <t>TAVUK YUMURTALARI (TAZE) (GALLUS DOMESTİCUS TÜRÜ); KULUÇKALIK OLMAYAN, DAMIZLIK OLMAYAN</t>
  </si>
  <si>
    <t>040729</t>
  </si>
  <si>
    <t>KUŞ VE DİĞER KÜMES HAYVANLARININ YUMURTALARI (TAZE); KULUÇKALIK OLMAYAN, DAMIZLIK OLMAYAN</t>
  </si>
  <si>
    <t>040811</t>
  </si>
  <si>
    <t>KUŞ VE KÜMES HAYVANLARININ YUMURTA SARILARI (KURUTULMUŞ)</t>
  </si>
  <si>
    <t>040819</t>
  </si>
  <si>
    <t>KUŞ VE KÜMES HAYVANLARININ YUMURTA SARILARI (KURUTULMUŞ HARİÇ)</t>
  </si>
  <si>
    <t>040891</t>
  </si>
  <si>
    <t>KUŞ VE KÜMES HAYVANLARININ KABUKSUZ DİĞER YUMURTALARI (KURUTULMUŞ)</t>
  </si>
  <si>
    <t>050100</t>
  </si>
  <si>
    <t>İŞLENMEMİŞ İNSAN SAÇI VE İNSAN SAÇI DÖKÜNTÜLERİ</t>
  </si>
  <si>
    <t>050210</t>
  </si>
  <si>
    <t>DOMUZ KILLARI VE BUNLARIN DÖKÜNTÜLERİ</t>
  </si>
  <si>
    <t>060120</t>
  </si>
  <si>
    <t>ÇİÇEK SOĞANLARI, YUMRULAR, YUMRULU KÖKLER KÜÇÜK SOĞANLAR, SÜRGÜN BAŞLARI VE RİZOMLAR, HİNDİBA BİTKİS</t>
  </si>
  <si>
    <t>060210</t>
  </si>
  <si>
    <t>KÖKLENDİRİLMEMİŞ ÇELİK VE DALDIRMALAR</t>
  </si>
  <si>
    <t>060220</t>
  </si>
  <si>
    <t>MEYVELERİ VEYA SERT KABUKLU MEYVELERİ YENİLEN AĞAÇLAR, ÇALILAR (AŞILI VEYA AŞISIZ)</t>
  </si>
  <si>
    <t>060230</t>
  </si>
  <si>
    <t>RODODENDRONLAR VE AÇELYALAR; AŞILI VEYA AŞISIZ</t>
  </si>
  <si>
    <t>070190</t>
  </si>
  <si>
    <t>PATATES; DİĞERLERİ (TAZE/SOĞUTULMUŞ)</t>
  </si>
  <si>
    <t>070200</t>
  </si>
  <si>
    <t>DOMATES (TAZE/SOĞUTULMUŞ)</t>
  </si>
  <si>
    <t>070390</t>
  </si>
  <si>
    <t>PIRASA VE DİĞER SOĞANIMSI SEBZELER (TAZE/SOĞUTULMUŞ)</t>
  </si>
  <si>
    <t>070410</t>
  </si>
  <si>
    <t>KARNABAHAR VE BROCCOLİ (TAZE/SOĞUTULMUŞ)</t>
  </si>
  <si>
    <t>070420</t>
  </si>
  <si>
    <t>BRÜKSEL LAHANASI (TAZE/SOĞUTULMUŞ)</t>
  </si>
  <si>
    <t>070490</t>
  </si>
  <si>
    <t>LAHANA (BRÜKSEL LAHANASI HARİÇ), ALABAŞLAR VE BENZERİ YENİLEN BRASSİKALAR (TAZE/SOĞUTULMUŞ)</t>
  </si>
  <si>
    <t>070511</t>
  </si>
  <si>
    <t>BAŞ MARUL (TAZE/SOĞUTULMUŞ)</t>
  </si>
  <si>
    <t>070519</t>
  </si>
  <si>
    <t>DİĞER MARULLAR (TAZE/SOĞUTULMUŞ)</t>
  </si>
  <si>
    <t>070529</t>
  </si>
  <si>
    <t>DİĞER HİNDİBA (TAZE/SOĞUTULMUŞ)</t>
  </si>
  <si>
    <t>070690</t>
  </si>
  <si>
    <t>KIRMIZI PANCAR, TEKE SAKALI, KÖK KEREVİZİ, TURP VE BENZERİ YENİLEN DİĞER KÖKLER (TAZE/SOĞUTULMUŞ)</t>
  </si>
  <si>
    <t>070700</t>
  </si>
  <si>
    <t>HIYARLAR VE KORNİŞONLAR (TAZE/SOĞUTULMUŞ)</t>
  </si>
  <si>
    <t>070810</t>
  </si>
  <si>
    <t>BEZELYE (TAZE/SOĞUTULMUŞ)</t>
  </si>
  <si>
    <t>070820</t>
  </si>
  <si>
    <t>FASULYE VE BARBUNYA (TAZE/SOĞUTULMUŞ)</t>
  </si>
  <si>
    <t>070890</t>
  </si>
  <si>
    <t>DİĞER BAKLAGİLLER (TAZE/SOĞUTULMUŞ)</t>
  </si>
  <si>
    <t>070930</t>
  </si>
  <si>
    <t>PATLICANLAR (TAZE/SOĞUTULMUŞ)</t>
  </si>
  <si>
    <t>070940</t>
  </si>
  <si>
    <t>YAPRAK KEREVİZLERİ (KÖK KEREVİZLERİ HARİÇ) (TAZE/SOĞUTULMUŞ)</t>
  </si>
  <si>
    <t>070951</t>
  </si>
  <si>
    <t>AGARİCUS CİNSİ MANTARLAR (TAZE/SOĞUTULMUŞ)</t>
  </si>
  <si>
    <t>070952</t>
  </si>
  <si>
    <t>BOLETUS CİNSİ MANTARLAR; TAZE VEYA SOĞUTULMUŞ</t>
  </si>
  <si>
    <t>070953</t>
  </si>
  <si>
    <t>CANTHARELLUS CİNSİ MANTARLAR; TAZE VEYA SOĞUTULMUŞ</t>
  </si>
  <si>
    <t>070955</t>
  </si>
  <si>
    <t>MATSUTAKE (TRİCHOLOMA MATSUTAKE, TRİCHOLOMA MAGNİVELARE, TRİCHOLOMA ANATOLİCUM, TRİCHOLOMA DULCİOLEN</t>
  </si>
  <si>
    <t>070956</t>
  </si>
  <si>
    <t>DOMALANLAR (TUBER SPP.); TAZE VEYA SOĞUTULMUŞ</t>
  </si>
  <si>
    <t>070959</t>
  </si>
  <si>
    <t>DİĞER MANTARLAR VE DİĞER DOMALANLAR; TAZE VEYA SOĞUTULMUŞ</t>
  </si>
  <si>
    <t>070970</t>
  </si>
  <si>
    <t>ISPANAK, YENİ ZELANDA VE BAHÇE ISPANAĞI (TAZE/SOĞUTULMUŞ)</t>
  </si>
  <si>
    <t>070991</t>
  </si>
  <si>
    <t>ENGİNARLAR (TAZE VEYA SOĞUTULMUŞ)</t>
  </si>
  <si>
    <t>070992</t>
  </si>
  <si>
    <t>ZEYTİN (TAZE VEYA SOĞUTULMUŞ)</t>
  </si>
  <si>
    <t>070999</t>
  </si>
  <si>
    <t>DİĞER SEBZELER (TAZE VEYA SOĞUTULMUŞ)</t>
  </si>
  <si>
    <t>071010</t>
  </si>
  <si>
    <t>PATATES (PİŞİRİLMEMİŞ VEYA BUHARDA VEYA SUDA KAYNATILARAK PİŞİRİLMİŞ); DONDURULMUŞ</t>
  </si>
  <si>
    <t>071120</t>
  </si>
  <si>
    <t>ZEYTİN (GEÇİCİ OLARAK KONSERVE EDİLMİŞ FAKAT BU HALLERİYLE YENİLMEYE ELVERİŞLİ OLMAYAN)</t>
  </si>
  <si>
    <t>071231</t>
  </si>
  <si>
    <t>AGARİCUS CİNSİ MANTARLAR (KURUTULMUŞ)</t>
  </si>
  <si>
    <t>071239</t>
  </si>
  <si>
    <t>DİĞER MANTAR VE DOMALANLAR (KURUTULMUŞ)</t>
  </si>
  <si>
    <t>071334</t>
  </si>
  <si>
    <t>BAMBARA FASULYESİ (VİGNA SUBTERRANEA OR VOANDZEİA SUBTERRANEA); KABUKSUZ, KURU</t>
  </si>
  <si>
    <t>071360</t>
  </si>
  <si>
    <t>GÜVERCİN BEZELYE (CAJANUS CAJAN); KABUKSUZ, KURU</t>
  </si>
  <si>
    <t>080522</t>
  </si>
  <si>
    <t>KLEMANTİN; TAZE VEYA KURUTULMUŞ</t>
  </si>
  <si>
    <t>080840</t>
  </si>
  <si>
    <t>AYVA (TAZE)</t>
  </si>
  <si>
    <t>080910</t>
  </si>
  <si>
    <t>KAYISI (ZERDALİ DAHİL) (TAZE)</t>
  </si>
  <si>
    <t>080921</t>
  </si>
  <si>
    <t>VİŞNE (PRUNUS CERASUS) (TAZE)</t>
  </si>
  <si>
    <t>081010</t>
  </si>
  <si>
    <t>ÇİLEK (TAZE)</t>
  </si>
  <si>
    <t>081020</t>
  </si>
  <si>
    <t>AHUDUDU, BÖĞÜRTLEN, DUT, LOGANBERİLER (TAZE)</t>
  </si>
  <si>
    <t>081030</t>
  </si>
  <si>
    <t>SİYAH, BEYAZ VE KIRMIZI FRENK ÜZÜMÜ VE BEKTAŞİ ÜZÜMÜ; TAZE</t>
  </si>
  <si>
    <t>090720</t>
  </si>
  <si>
    <t>KARANFİL (BÜTÜN HALİNDEKİ MEYVE, TANE VE SAPLARI); EZİLMİŞ VEYA ÖĞÜTÜLMÜŞ</t>
  </si>
  <si>
    <t>090812</t>
  </si>
  <si>
    <t>KÜÇÜK HİNDİSTAN CEVİZİ; EZİLMİŞ VEYA ÖĞÜTÜLMÜŞ</t>
  </si>
  <si>
    <t>090822</t>
  </si>
  <si>
    <t>KÜÇÜK HİNDİSTAN CEVİZİ KABUĞU; EZİLMİŞ VEYA ÖĞÜTÜLMÜŞ</t>
  </si>
  <si>
    <t>090832</t>
  </si>
  <si>
    <t>KAKULE; EZİLMİŞ VEYA ÖĞÜTÜLMÜŞ</t>
  </si>
  <si>
    <t>100290</t>
  </si>
  <si>
    <t>ÇAVDAR; TOHUMLUK OLANLAR HARİÇ</t>
  </si>
  <si>
    <t>100829</t>
  </si>
  <si>
    <t>DARI (CİN VE KUM DARI); TOHUMLUK OLANLAR HARİÇ</t>
  </si>
  <si>
    <t>100860</t>
  </si>
  <si>
    <t>BUĞDAY VE ÇAVDAR MELEZİ</t>
  </si>
  <si>
    <t>110313</t>
  </si>
  <si>
    <t>MISIRIN KABACA ÖĞÜTÜLMESİNDEN ELDE EDİLEN KÜÇÜK PARÇALAR VE KABA UNLAR</t>
  </si>
  <si>
    <t>110319</t>
  </si>
  <si>
    <t>HUBUBATIN (BUĞDAY VE MISIR HARİÇ) KABACA ÖĞÜTÜLMESİNDEN ELDE EDİLEN KÜÇÜK PARÇALAR VE KABA UNLAR</t>
  </si>
  <si>
    <t>110320</t>
  </si>
  <si>
    <t>HUBUBATIN KABACA ÖĞÜTÜLMESİNDEN ELDE EDİLEN PELLETLER</t>
  </si>
  <si>
    <t>110423</t>
  </si>
  <si>
    <t>MISIR TANELERİ; DİĞER ŞEKİLDE İŞLENMİŞ</t>
  </si>
  <si>
    <t>120721</t>
  </si>
  <si>
    <t>PAMUK TOHUMU; TOHUMLUK</t>
  </si>
  <si>
    <t>120791</t>
  </si>
  <si>
    <t>HAŞHAŞ TOHUMU</t>
  </si>
  <si>
    <t>120810</t>
  </si>
  <si>
    <t>SOYA FASULYESİNİN UNU VE KABA UNU</t>
  </si>
  <si>
    <t>121140</t>
  </si>
  <si>
    <t>HAŞHAŞ KELLESİ</t>
  </si>
  <si>
    <t>121291</t>
  </si>
  <si>
    <t>ŞEKER PANCARI</t>
  </si>
  <si>
    <t>130211</t>
  </si>
  <si>
    <t>AFYONDAN ELDE EDİLEN ÖZSU VE HÜLASALAR</t>
  </si>
  <si>
    <t>150110</t>
  </si>
  <si>
    <t>KATI LARD (15.03 POZİSYONLARINDAKİLER HARİÇ)</t>
  </si>
  <si>
    <t>150120</t>
  </si>
  <si>
    <t>KATI DOMUZ YAĞLARI (LARD VE 15.03 POZİSYONLARINDAKİLER HARİÇ)</t>
  </si>
  <si>
    <t>150190</t>
  </si>
  <si>
    <t>DİĞER KÜMES HAYVANLARININ KATI YAĞLARI</t>
  </si>
  <si>
    <t>150300</t>
  </si>
  <si>
    <t>LARD STEARİNİ, SIVI LARD, OLEOSTEARİN, OLEOYAĞ VE SIVI DON YAĞI (EMÜLSİYON HALİNE GETİRİLMEMİŞ, KARI</t>
  </si>
  <si>
    <t>151221</t>
  </si>
  <si>
    <t>PAMUK TOHUMU YAĞLARI (HAM)</t>
  </si>
  <si>
    <t>152200</t>
  </si>
  <si>
    <t>YAĞLI MADDELERİN, HAYVANSAL VEYA BİTKİSEL MUMLARIN İŞLENMESİNDEN MEYDANA GELEN ARTIKLAR VE DEGRA</t>
  </si>
  <si>
    <t>160210</t>
  </si>
  <si>
    <t>HAZIRLANMIŞ VEYA KONSERVE EDİLMİŞ HOMOJENİZE ET, SAKATAT VEYA KAN (SOSİSLER VE BENZERLERİ HARİÇ)</t>
  </si>
  <si>
    <t>160220</t>
  </si>
  <si>
    <t>HAYVANLARIN KARACİĞERLERİNDEN HAZIRLANMIŞ VEYA KONSERVE EDİLMİŞ ÜRÜNLER (HOMOJENİZE ÜRÜNLER, SOSİSLE</t>
  </si>
  <si>
    <t>160231</t>
  </si>
  <si>
    <t>HİNDİDEN HAZIRLANMIŞ VEYA KONSERVE EDİLMİŞ ET, SAKATAT (HOMOJENİZE ÜRÜNLER, SOSİSLER VB. HARİÇ)</t>
  </si>
  <si>
    <t>160242</t>
  </si>
  <si>
    <t>DOMUZ KOL VE PARÇALARINDAN HAZIRLANMIŞ VEYA KONSERVE EDİLMİŞ ET</t>
  </si>
  <si>
    <t>160569</t>
  </si>
  <si>
    <t>HAZIRLANMIŞ VEYA KONSERVE EDİLMİŞ DİĞER SU OMURGASIZLARI</t>
  </si>
  <si>
    <t>170112</t>
  </si>
  <si>
    <t>PANCAR ŞEKERİ (HAM); İLAVE AROMA VEYA RENK VERİCİ MADDE İÇERMEYEN (KATI HALDE)</t>
  </si>
  <si>
    <t>170113</t>
  </si>
  <si>
    <t>KAMIŞ ŞEKERİ (HAM); KURU HALDE SAKKAROZ MİKTARI POLARİMETRE OKUMA OLARAK &gt;= %69, FAKAT &lt; %93 (KATI H</t>
  </si>
  <si>
    <t>170310</t>
  </si>
  <si>
    <t>KAMIŞ MELASLARI</t>
  </si>
  <si>
    <t>170390</t>
  </si>
  <si>
    <t>ŞEKER EKSTRAKSİYONUNDAN VEYA RAFİNAJINDAN ELDE EDİLEN MELASLAR; KAMIŞ MELASLARI HARİÇ</t>
  </si>
  <si>
    <t>220190</t>
  </si>
  <si>
    <t>DİĞER SULAR (İLAVE ŞEKER, TATLANDIRICI KATILMAMIŞ, LEZZETLENDİRİLMEMİŞ)</t>
  </si>
  <si>
    <t>220291</t>
  </si>
  <si>
    <t>ALKOLSÜZ BİRALAR</t>
  </si>
  <si>
    <t>220299</t>
  </si>
  <si>
    <t>ALKOLSÜZ DİĞER İÇECEKLER</t>
  </si>
  <si>
    <t>220410</t>
  </si>
  <si>
    <t>KÖPÜKLÜ ŞARAPLAR</t>
  </si>
  <si>
    <t>230210</t>
  </si>
  <si>
    <t xml:space="preserve">MISIRIN ELENMESİ, ÖĞÜTÜLMESİ VEYA BAŞKA İŞLEMLERE TABİ TUTULMASI SONUCU ELDE EDİLEN KEPEK, KAVUZ VE </t>
  </si>
  <si>
    <t>240130</t>
  </si>
  <si>
    <t>TÜTÜN DÖKÜNTÜLERİ</t>
  </si>
  <si>
    <t>240311</t>
  </si>
  <si>
    <t>NARGİLE TÜTÜNLERİ; AROMALANDIRILMIŞ OLSUN, OLMASIN</t>
  </si>
  <si>
    <t>251120</t>
  </si>
  <si>
    <t>TABİİ BARYUM KARBONAT (WİTHERİTHE)</t>
  </si>
  <si>
    <t>251720</t>
  </si>
  <si>
    <t>CÜRUF, MOLOZ VEYA DİĞER SANAYİ ARTIKLARI MAKADAMI</t>
  </si>
  <si>
    <t>252530</t>
  </si>
  <si>
    <t>MİKA DÖKÜNTÜLERİ</t>
  </si>
  <si>
    <t>261800</t>
  </si>
  <si>
    <t>DEMİR VE ÇELİĞİN İMALİNDEN ELDE EDİLEN GRANÜLE CÜRUF (CÜRUF KUMU)</t>
  </si>
  <si>
    <t>261900</t>
  </si>
  <si>
    <t>CÜRUF, MOLOZ (GRANÜLE CÜRUF HARİÇ), DÖVME DEMİR KIRINTILARI VE DEMİR VEYA ÇELİĞİN İMALİNDEN ELDE EDİ</t>
  </si>
  <si>
    <t>262011</t>
  </si>
  <si>
    <t>GALVANİZLİ MATLAR (BAŞLICA İÇERİĞİ ÇİNKO OLANLAR)</t>
  </si>
  <si>
    <t>262019</t>
  </si>
  <si>
    <t>CÜRUF, KÜL VE KALINTI (BAŞLICA İÇERİĞİ ÇİNKO OLAN); GALVANİZLİ MATLAR HARİÇ</t>
  </si>
  <si>
    <t>262030</t>
  </si>
  <si>
    <t>CÜRUF, KÜL VE KALINTI (BAŞLICA İÇERİĞİ BAKIR OLAN)</t>
  </si>
  <si>
    <t>262040</t>
  </si>
  <si>
    <t>CÜRUF, KÜL VE KALINTI (BAŞLICA İÇERİĞİ ALUMİNYUM OLAN)</t>
  </si>
  <si>
    <t>262060</t>
  </si>
  <si>
    <t>CÜRUF, KÜL VE KALINTI (BAŞLICA İÇERİĞİ ARSENİK, CIVA, TALYUM VEYA BUNLARIN KARIŞIMLARI OLAN)</t>
  </si>
  <si>
    <t>262099</t>
  </si>
  <si>
    <t>CÜRUF, KÜL VE KALINTI (BAŞLICA İÇERİĞİ DİĞER METALLER OLAN)</t>
  </si>
  <si>
    <t>270220</t>
  </si>
  <si>
    <t>LİNYİT (AĞLOMERE EDİLMİŞ)</t>
  </si>
  <si>
    <t>270720</t>
  </si>
  <si>
    <t>TOLUOL (TOLUEN)</t>
  </si>
  <si>
    <t>271099</t>
  </si>
  <si>
    <t>DİĞER ATIK YAĞLAR</t>
  </si>
  <si>
    <t>280540</t>
  </si>
  <si>
    <t>CIVA</t>
  </si>
  <si>
    <t>281830</t>
  </si>
  <si>
    <t>ALUMİNYUM HİDROKSİT</t>
  </si>
  <si>
    <t>281910</t>
  </si>
  <si>
    <t>KROM TRİOKSİT</t>
  </si>
  <si>
    <t>284019</t>
  </si>
  <si>
    <t>DİSODYUM TETRABORAT (ANHİDRİT HARİÇ)</t>
  </si>
  <si>
    <t>284130</t>
  </si>
  <si>
    <t>SODYUM DİKROMAT</t>
  </si>
  <si>
    <t>284310</t>
  </si>
  <si>
    <t>KOLLOİDAL HALDEKİ KIYMETLİ METALLER</t>
  </si>
  <si>
    <t>284321</t>
  </si>
  <si>
    <t>GÜMÜŞ NİTRAT</t>
  </si>
  <si>
    <t>284329</t>
  </si>
  <si>
    <t>GÜMÜŞ BİLEŞİKLERİ (GÜMÜŞ NİTRAT HARİÇ)</t>
  </si>
  <si>
    <t>284390</t>
  </si>
  <si>
    <t>KOLLOİDAL HALDEKİ KIYMETLİ METALLERİN DİĞER BİLEŞİKLERİ VE AMALGAMLAR</t>
  </si>
  <si>
    <t>284430</t>
  </si>
  <si>
    <t>U235 OLARAK FAKİRLEŞTİRİLMİŞ URANYUM VE BİLEŞİKLERİ, TORYUM VE BİLEŞİKLERİ, BUNLARI İÇEREN ALAŞIMLAR</t>
  </si>
  <si>
    <t>284441</t>
  </si>
  <si>
    <t xml:space="preserve">TRİTYUM VE BİLEŞİKLERİ, BUNLARI İÇEREN ALAŞIMLAR, DİSPERSİYONLAR (SERMETLER DAHİL), SERAMİK ÜRÜNLER </t>
  </si>
  <si>
    <t>284443</t>
  </si>
  <si>
    <t>DİĞER RADYOAKTİF ELEMENTLER, İZOTOPLAR VE BİLEŞİKLERİ, BUNLARI İÇEREN ALAŞIMLAR DİSPERSİYONLAR (SERM</t>
  </si>
  <si>
    <t>284520</t>
  </si>
  <si>
    <t>BORON-10 İÇİNDE ZENGİNLEŞTİRİLMİŞ BORON VE BİLEŞİKLERİ</t>
  </si>
  <si>
    <t>284590</t>
  </si>
  <si>
    <t>28.44 POZİSYONU DIŞINDA KALAN DİĞER İZOTOPLAR, BUNLARIN ORGANİK VE ANORGANİK DİĞER BİLEŞİKLERİ</t>
  </si>
  <si>
    <t>285290</t>
  </si>
  <si>
    <t>CİVANIN ORGANİK VEYA İNORGANİK BİLEŞİKLERİ (AMALGAMLAR HARİÇ); KİMYASAL OLARAK TANIMLANMAMIŞ OLANLAR</t>
  </si>
  <si>
    <t>285310</t>
  </si>
  <si>
    <t>SİYANOJEN KLORÜR (KLORSİYAN)</t>
  </si>
  <si>
    <t>290220</t>
  </si>
  <si>
    <t>BENZEN (BENZOL)</t>
  </si>
  <si>
    <t>290241</t>
  </si>
  <si>
    <t>O - KSİLEN</t>
  </si>
  <si>
    <t>290243</t>
  </si>
  <si>
    <t>P - KSİLEN</t>
  </si>
  <si>
    <t>290362</t>
  </si>
  <si>
    <t>ETİLEN DİBROMÜR (ISO) (1,2-DİBROMOETAN)</t>
  </si>
  <si>
    <t>290381</t>
  </si>
  <si>
    <t>1,2,3,4,5,6 -HEKZAKLORSİKLOHEKZAN (HCS(ISO)) (LİNDEN DAHİL (ISO,INN)</t>
  </si>
  <si>
    <t>290382</t>
  </si>
  <si>
    <t>ALDRİN (ISO), KLORDAN (ISO) VE HEPTAKLOR (ISO)</t>
  </si>
  <si>
    <t>290392</t>
  </si>
  <si>
    <t>HEKZAKLOROBENZEN (ISO) VE DDT (ISO) (KLOFENOTEN (INN) 1,1,1 -TRİKLORO-2,2- BİS (P- KLOROFENİL)ETAN)</t>
  </si>
  <si>
    <t>290393</t>
  </si>
  <si>
    <t>PENTAKLOROBENZEN (ISO)</t>
  </si>
  <si>
    <t>290531</t>
  </si>
  <si>
    <t>ETİLEN GLİKOL (ETANDİOL)</t>
  </si>
  <si>
    <t>290542</t>
  </si>
  <si>
    <t>PENTAERİTRİTOL (PENTAERİTRİT)</t>
  </si>
  <si>
    <t>291010</t>
  </si>
  <si>
    <t>OKSİRAN (ETİLEN OKSİT)</t>
  </si>
  <si>
    <t>291735</t>
  </si>
  <si>
    <t>FTALİK ANHİDRİT</t>
  </si>
  <si>
    <t>291736</t>
  </si>
  <si>
    <t>TEREFTALİK ASİT VE TUZLARI</t>
  </si>
  <si>
    <t>291891</t>
  </si>
  <si>
    <t>2,4,5-T (ISO)(2,4,5- TRİKLOROPENOKSİASETİK ASİT), BUNUN TUZLARI VE ESTERLERİ</t>
  </si>
  <si>
    <t>292113</t>
  </si>
  <si>
    <t>2-(N,N-DİETİLAMİNO) ETİL KLORÜR HİDROKLORÜR</t>
  </si>
  <si>
    <t>292216</t>
  </si>
  <si>
    <t>DİETANOLAMONYUM PERFLUOROOKTAN SÜLFONAT</t>
  </si>
  <si>
    <t>292244</t>
  </si>
  <si>
    <t>TİLİDİN (INN) VE TUZLARI</t>
  </si>
  <si>
    <t>292412</t>
  </si>
  <si>
    <t>FLOROASETAMİD (ISO), MONOKROPTON (ISO) VE FOSFAMİDON (ISO)</t>
  </si>
  <si>
    <t>292423</t>
  </si>
  <si>
    <t>2-ASETAMİDOBENZOİK ASİT (N-ASETİLANTHRANİLİK ASİT) VE TUZLARI</t>
  </si>
  <si>
    <t>292425</t>
  </si>
  <si>
    <t>ALAKLOR (ISO)</t>
  </si>
  <si>
    <t>292610</t>
  </si>
  <si>
    <t>AKRİLONİTRİL</t>
  </si>
  <si>
    <t>293080</t>
  </si>
  <si>
    <t>ALDİKARB (ISO), KAPTAFOL (ISO) VE METAMİDOFOS (ISO)</t>
  </si>
  <si>
    <t>293148</t>
  </si>
  <si>
    <t>3,9-DİMETİL-2,4,8,10-TETRAOKSA-3,9-DİFOSFASPİRO[5.5] UNDEKAN 3,9-DİOKSİT</t>
  </si>
  <si>
    <t>293154</t>
  </si>
  <si>
    <t>TRİKLORFON (ISO)</t>
  </si>
  <si>
    <t>293550</t>
  </si>
  <si>
    <t>DİĞER PERFLUOROOKTAN SÜLFONAMİDLER</t>
  </si>
  <si>
    <t>293810</t>
  </si>
  <si>
    <t>RUTOSİD (RUTİN) VE TÜREVLERİ</t>
  </si>
  <si>
    <t>293930</t>
  </si>
  <si>
    <t>KAFEİN VE TUZLARI</t>
  </si>
  <si>
    <t>293972</t>
  </si>
  <si>
    <t>KOKAİN, EKGONİN, BUNLARIN TUZLARI, ESTERLERİ VE DİĞER TÜREVLERİ</t>
  </si>
  <si>
    <t>294120</t>
  </si>
  <si>
    <t>STREPTOMİSİNLER VE TÜREVLERİ; BUNLARIN TUZLARI</t>
  </si>
  <si>
    <t>300331</t>
  </si>
  <si>
    <t>TEDAVİDE VEYA KORUNMADA KULLANILMAK ÜZERE BİRBİRLERİYLE KARIŞTIRILMIŞ İNSÜLİN İÇEREN İLAÇLAR (DOZLAN</t>
  </si>
  <si>
    <t>300339</t>
  </si>
  <si>
    <t>HORMONLARI VEYA 29.37 POZİSYONUNDAKİ DİĞER ÜRÜNLERİ İÇEREN (ANTİBİYOTİKLER HARİÇ) DİĞER İLAÇLAR (DOZ</t>
  </si>
  <si>
    <t>300442</t>
  </si>
  <si>
    <t>PSÖDOEFEDRİN (INN) VE TUZLARINI İÇEREN İLAÇLAR; DOZLANDIRILMIŞ VEYA PERAKENDE SATIŞ İÇİN AMBALAJLANM</t>
  </si>
  <si>
    <t>300692</t>
  </si>
  <si>
    <t>ECZACILIK ÜRÜNLERİ DÖKÜNTÜLERİ</t>
  </si>
  <si>
    <t>310230</t>
  </si>
  <si>
    <t>AMONYUM NİTRAT</t>
  </si>
  <si>
    <t>310240</t>
  </si>
  <si>
    <t>AMONYUM NİTRATIN KALSİYUM KARBONATLA VEYA BİTKİ BESİN MADDESİ OLMAYAN DİĞER İNORGANİK MADDELERLE KAR</t>
  </si>
  <si>
    <t>310311</t>
  </si>
  <si>
    <t>SÜPER FOSFATLAR; AĞIRLIK İTİBARİYLE % 35 VEYA DAHA FAZLA DİFOSFOR PENTAOKSİT İÇERENLER</t>
  </si>
  <si>
    <t>310319</t>
  </si>
  <si>
    <t>SÜPER FOSFATLAR; AĞIRLIK İTİBARİYLE % 35 VEYA DAHA FAZLA DİFOSFOR PENTAOKSİT İÇERENLER HARİÇ</t>
  </si>
  <si>
    <t>310551</t>
  </si>
  <si>
    <t>AZOT VE FOSFORUN İKİSİNİ DE İÇEREN DİĞER MİNERAL VEYA KİMYASAL GÜBRELER; NİTRAT VE FOSFAT İÇERENLER</t>
  </si>
  <si>
    <t>350219</t>
  </si>
  <si>
    <t>YUMURTA ALBÜMİNİ (OVALBÜMİN); KURUTULMUŞ HARİÇ</t>
  </si>
  <si>
    <t>360310</t>
  </si>
  <si>
    <t>FİTİLLER</t>
  </si>
  <si>
    <t>360340</t>
  </si>
  <si>
    <t>İNFİLAK KAPSÜLLERİ</t>
  </si>
  <si>
    <t>380852</t>
  </si>
  <si>
    <t>DDT (ISO) (CLOFENOTANE (INN)); NET AĞIRLIĞI 300 GR'I GEÇMEYEN AMBALAJLARDA OLANLAR</t>
  </si>
  <si>
    <t>380859</t>
  </si>
  <si>
    <t>BU FASLIN 1 NOLU ALTPOZİSYON NOTUNDA BELİRTİLEN DİĞER TARIM İLAÇLARI</t>
  </si>
  <si>
    <t>380861</t>
  </si>
  <si>
    <t>TARIM İLAÇLARI (BU FASLIN 2 NOLU ALTPOZİSYON NOTUNDA BELİRTİLEN); NET AĞIRLIĞI 300 GR'I GEÇMEYEN AMB</t>
  </si>
  <si>
    <t>381111</t>
  </si>
  <si>
    <t>ESASI KURŞUN BİLEŞİKLERİ OLAN VURUNTUYU ÖNLEYİCİ MÜSTAHZARLAR</t>
  </si>
  <si>
    <t>382482</t>
  </si>
  <si>
    <t>KİMYA VE BAĞLI SANAYİLERDE KULLANILAN (PCBS), (PCTS) VEYA (PBBS) İÇEREN KARIŞIMLAR VE MÜSTAHZARLAR</t>
  </si>
  <si>
    <t>382483</t>
  </si>
  <si>
    <t>KİMYA VE BAĞLI SANAYİLERDE KULLANILAN TRİS (2,3-DİBROMOPROPİL) FOSFAT İÇEREN KARIŞIMLAR VE MÜSTAHZAR</t>
  </si>
  <si>
    <t>382484</t>
  </si>
  <si>
    <t>KİMYA VE BAĞLI SANAYİLERDE KULLANILAN ALDRİN (ISO), CAMPHECHLOR (ISO) (TOXAPHENE), (DEVAMI RESMİ GA</t>
  </si>
  <si>
    <t>382487</t>
  </si>
  <si>
    <t>PERFLUOROOCTANE SÜLFONİK ASİT, TUZLARI, PERFLUOROOCTANE SÜLFONAMİDLER VEYA PERFLUOROOCTANE SULPHONYL</t>
  </si>
  <si>
    <t>382488</t>
  </si>
  <si>
    <t>KİMYA VE BAĞLI SANAYİLERDE KULLANILAN TETRA-, PENTA-, HEXA- HEPTA- VEYA OCTABROMODİPHENYL ETERLERİ İ</t>
  </si>
  <si>
    <t>382520</t>
  </si>
  <si>
    <t>KANALİZASYON ÇAMURU</t>
  </si>
  <si>
    <t>382530</t>
  </si>
  <si>
    <t>KLİNİK ATIKLARI</t>
  </si>
  <si>
    <t>382550</t>
  </si>
  <si>
    <t>METAL DEKAPAJI İÇİN AMONYAKLI SULARIN, HİDROLİK SIVILARIN, FREN VE ANTİFİRİZ SIVILARININ ATIKLARI</t>
  </si>
  <si>
    <t>382711</t>
  </si>
  <si>
    <t>KLOROFLOROKARBONLAR (CFCS) İÇEREN KARIŞIMLAR</t>
  </si>
  <si>
    <t>382731</t>
  </si>
  <si>
    <t>2903.41 İLA 2903.48 ALT POZİSYONLARINDAKİ MADDELERİ İÇEREN FAKAT KLOROFLOROKARBONLAR (CFCS) İÇERMEYE</t>
  </si>
  <si>
    <t>382739</t>
  </si>
  <si>
    <t>HİDROKLOROFLOROKARBONLAR (HCFCS) İÇEREN, FAKAT KLOROFLOROKARBONLAR (CFCS) İÇERMEYEN DİĞER KARIŞIMLAR</t>
  </si>
  <si>
    <t>382759</t>
  </si>
  <si>
    <t>PERFLOROKARBONLAR (PFC'LER) İÇEREN ANCAK KLOROFLOROKARBONLAR (CFC'LER) VEYA HİDROKLOROFLOROKARBONLAR</t>
  </si>
  <si>
    <t>382762</t>
  </si>
  <si>
    <t>KÜTLECE PENTAFLOROETAN (HFC-125) ORANI &gt;= %55, ANCAK ASİKLİK HİDROKARBONLARIN (HFO'LAR) DOYMAMIŞ FLO</t>
  </si>
  <si>
    <t>382764</t>
  </si>
  <si>
    <t>KÜTLECE 1,1,1,2-TETRAFLOROETAN (HFC-134A) ORANI &gt;= %30, ANCAK DOYMAMIŞ FLORLU ASİKLİK HİDROKARBON TÜ</t>
  </si>
  <si>
    <t>391510</t>
  </si>
  <si>
    <t>ETİLEN POLİMERLERİNDEN OLAN PLASTİKLERİN DÖKÜNTÜ, KALINTI VE HURDALARI</t>
  </si>
  <si>
    <t>391520</t>
  </si>
  <si>
    <t>STİREN POLİMERLERİNDEN OLAN PLASTİKLERİN DÖKÜNTÜ, KALINTI VE HURDALARI</t>
  </si>
  <si>
    <t>391590</t>
  </si>
  <si>
    <t>DİĞER PLASTİKLERİN DÖKÜNTÜ, KALINTI VE HURDALARI</t>
  </si>
  <si>
    <t>400400</t>
  </si>
  <si>
    <t>KAUÇUĞUN DÖKÜNTÜ, KIRPINTI VE ARTIKLARI (SERTLEŞTİRİLMİŞ KAUÇUK HARİÇ)</t>
  </si>
  <si>
    <t>401211</t>
  </si>
  <si>
    <t>OTOMOBİLLER İÇİN SIRT GEÇİRİLMİŞ DIŞ LASTİKLER; KAUÇUKTAN</t>
  </si>
  <si>
    <t>401212</t>
  </si>
  <si>
    <t>OTOBÜS/KAMYON İÇİN SIRT GEÇİRİLMİŞ DIŞ LASTİKLER; KAUÇUKTAN</t>
  </si>
  <si>
    <t>411520</t>
  </si>
  <si>
    <t xml:space="preserve">DERİ, KÖSELE VEYA İKİSİ ESASLI TERKİP YOLU İLE ELDE EDİLEN LEVHA, YAPRAK VE ŞERİTLERİN DÖKÜNTÜLERİ, </t>
  </si>
  <si>
    <t>440111</t>
  </si>
  <si>
    <t>YAKMAYA MAHSUS İĞNE YAPRAKLI AĞAÇLAR; KÜTÜK, ODUN, ÇALI-ÇIRPI DEMETLERİ HALİNDE VEYA BENZERİ ŞEKİLLE</t>
  </si>
  <si>
    <t>440131</t>
  </si>
  <si>
    <t>ODUN PELLETİ</t>
  </si>
  <si>
    <t>440132</t>
  </si>
  <si>
    <t>ODUN BRİKETİ</t>
  </si>
  <si>
    <t>440139</t>
  </si>
  <si>
    <t>TESTERE TALAŞI VE ODUN DÖKÜNTÜ VE ARTIKLARI (ODUN PELLETİ HARİÇ); KÜTÜK, BRİKET, TOPAK VB. ŞEKİLLERD</t>
  </si>
  <si>
    <t>440149</t>
  </si>
  <si>
    <t>ODUN DÖKÜNTÜ VE ARTIKLARI; AGLOMERE EDİLMEMİŞ</t>
  </si>
  <si>
    <t>440691</t>
  </si>
  <si>
    <t>İĞNE YAPRAKLI AĞAÇLARDAN DEMİRYOLU VEYA TRAMVAY TRAVERSLERİ; EMPRENYE EDİLMİŞ (EMDİRİLMİŞ)</t>
  </si>
  <si>
    <t>440692</t>
  </si>
  <si>
    <t>İĞNE YAPRAKLI OLMAYAN AĞAÇLARDAN DEMİRYOLU VEYA TRAMVAY TRAVERSLERİ; EMPRENYE EDİLMİŞ (EMDİRİLMİŞ)</t>
  </si>
  <si>
    <t>441241</t>
  </si>
  <si>
    <t>AĞAÇTAN LAMİNE EDİLMİŞ KAPLAMALI KERESTE (LVL); EN AZ BİR DIŞ YÜZÜ TROPİKAL AĞAÇLARDAN OLANLAR</t>
  </si>
  <si>
    <t>441892</t>
  </si>
  <si>
    <t>HÜCRELİ AHŞAP LEVHALAR; BAMBUDAN OLANLAR HARİÇ</t>
  </si>
  <si>
    <t>470790</t>
  </si>
  <si>
    <t>GERİ KAZANIM AMAÇLI DİĞER KAĞIT VEYA DİĞER KARTONLARIN DÖKÜNTÜ, KIRPINTI VE HURDALARI</t>
  </si>
  <si>
    <t>481310</t>
  </si>
  <si>
    <t>SİGARA KAĞIDI; DEFTER VEYA BORU HALİNDE</t>
  </si>
  <si>
    <t>500710</t>
  </si>
  <si>
    <t>BURETTEN MENSUCAT</t>
  </si>
  <si>
    <t>500720</t>
  </si>
  <si>
    <t>DİĞER MENSUCAT; İPEK VEYA İPEK DÖKÜNTÜSÜ ORANI =&gt;%85, BURET HARİÇ</t>
  </si>
  <si>
    <t>500790</t>
  </si>
  <si>
    <t>DİĞER İPEKLİ MENSUCAT; İPEK VEYA İPEK DÖKÜNTÜSÜ ORANI &lt;%85</t>
  </si>
  <si>
    <t>510119</t>
  </si>
  <si>
    <t>YAPAĞI; KIRKMA OLMAYAN, KARDE EDİLMEMİŞ VEYA TARANMAMIŞ</t>
  </si>
  <si>
    <t>510521</t>
  </si>
  <si>
    <t>YÜN TOPS'LARI VE DİĞER YÜNLER; YIĞIN HALİNDE TARANMIŞ</t>
  </si>
  <si>
    <t>511300</t>
  </si>
  <si>
    <t>KABA HAYVAN KILINDAN VEYA AT KILINDAN DOKUNMUŞ MENSUCAT</t>
  </si>
  <si>
    <t>520210</t>
  </si>
  <si>
    <t>PAMUK DÖKÜNTÜLERİ (İPLİK DÖKÜNTÜLERİ DAHİL)</t>
  </si>
  <si>
    <t>520291</t>
  </si>
  <si>
    <t>DİTME SURETİYLE ELDE EDİLEN PAMUK DÖKÜNTÜLERİ</t>
  </si>
  <si>
    <t>520299</t>
  </si>
  <si>
    <t>DİĞER PAMUK DÖKÜNTÜLERİ</t>
  </si>
  <si>
    <t>520811</t>
  </si>
  <si>
    <t>BEZ AYAĞI; AĞARTILMAMIŞ, PAMUK &gt;= %85, M2 &lt;= 100GR</t>
  </si>
  <si>
    <t>520812</t>
  </si>
  <si>
    <t>BEZ AYAĞI; AĞARTILMAMIŞ, PAMUK &gt;= %85, 100GR &lt; M2 &lt;= 200GR</t>
  </si>
  <si>
    <t>520813</t>
  </si>
  <si>
    <t>PAMUKTAN DOKUNMUŞ MENSUCAT; AĞARTILMAMIŞ, 3'LÜ VEYA 4'LÜ DİMİ (KIRIK DİMİ DAHİL), PAMUK &gt;= %85, M2 &lt;</t>
  </si>
  <si>
    <t>520819</t>
  </si>
  <si>
    <t>PAMUKTAN DOKUNMUŞ DİĞER MENSUCAT; AĞARTILMAMIŞ, PAMUK &gt;= %85, M2 &lt;= 200GR</t>
  </si>
  <si>
    <t>520821</t>
  </si>
  <si>
    <t>BEZ AYAĞI; AĞARTILMIŞ, PAMUK &gt;= %85, M2 &lt;= 100GR</t>
  </si>
  <si>
    <t>520822</t>
  </si>
  <si>
    <t>BEZ AYAĞI; AĞARTILMIŞ, PAMUK &gt;= %85, 100GR &lt; M2 &lt;= 200GR</t>
  </si>
  <si>
    <t>520823</t>
  </si>
  <si>
    <t xml:space="preserve">PAMUKTAN DOKUNMUŞ MENSUCAT; AĞARTILMIŞ, 3'LÜ VEYA 4'LÜ DİMİ (KIRIK DİMİ DAHİL), PAMUK &gt;= %85, M2 &lt;= </t>
  </si>
  <si>
    <t>520829</t>
  </si>
  <si>
    <t>PAMUKTAN DOKUNMUŞ DİĞER MENSUCAT; AĞARTILMIŞ, PAMUK &gt;= %85, M2 &lt;= 200GR</t>
  </si>
  <si>
    <t>520831</t>
  </si>
  <si>
    <t>BEZ AYAĞI; BOYANMIŞ, PAMUK &gt;= %85, M2 &lt;= 100GR</t>
  </si>
  <si>
    <t>520832</t>
  </si>
  <si>
    <t>BEZ AYAĞI; BOYANMIŞ, PAMUK &gt;= %85, 100GR &lt; M2 &lt;= 200GR</t>
  </si>
  <si>
    <t>520833</t>
  </si>
  <si>
    <t>PAMUKTAN DOKUNMUŞ MENSUCAT; BOYANMIŞ, 3'LÜ VEYA 4'LÜ DİMİ (KIRIK DİMİ DAHİL), PAMUK &gt;= %85, M2 &lt;= 20</t>
  </si>
  <si>
    <t>520839</t>
  </si>
  <si>
    <t>PAMUKTAN DOKUNMUŞ DİĞER MENSUCAT; BOYANMIŞ, PAMUK &gt;= %85, M2 &lt;= 200GR</t>
  </si>
  <si>
    <t>520841</t>
  </si>
  <si>
    <t>BEZ AYAĞI; FARKLI RENKTEKİ İPLİKLERDEN, PAMUK &gt;= %85, M2 &lt;= 100GR</t>
  </si>
  <si>
    <t>520842</t>
  </si>
  <si>
    <t>BEZ AYAĞI; FARKLI RENKTEKİ İPLİKLERDEN, PAMUK &gt;= %85, 100GR &lt; M2 &lt;= 200GR</t>
  </si>
  <si>
    <t>520843</t>
  </si>
  <si>
    <t>PAMUKTAN DOKUNMUŞ MENSUCAT; FARKLI RENKTEKİ İPLİKLERDEN, 3'LÜ VEYA 4'LÜ DİMİ (KIRIK DİMİ DAHİL), PAM</t>
  </si>
  <si>
    <t>520849</t>
  </si>
  <si>
    <t>PAMUKTAN DOKUNMUŞ DİĞER MENSUCAT; FARKLI RENKTEKİ İPLİKLERDEN, PAMUK &gt;= %85, M2 &lt;= 200GR</t>
  </si>
  <si>
    <t>520851</t>
  </si>
  <si>
    <t>BEZ AYAĞI; BASKILI, PAMUK &gt;= %85, M2 &lt;= 100GR</t>
  </si>
  <si>
    <t>520852</t>
  </si>
  <si>
    <t>BEZ AYAĞI; BASKILI, PAMUK &gt;= %85, 100GR &lt; M2 &lt;= 200GR</t>
  </si>
  <si>
    <t>520859</t>
  </si>
  <si>
    <t>PAMUKTAN DOKUNMUŞ DİĞER MENSUCAT; BASKILI, PAMUK &gt;= %85, M2 &lt;= 200GR</t>
  </si>
  <si>
    <t>520911</t>
  </si>
  <si>
    <t>BEZ AYAĞI; AĞARTILMAMIŞ, PAMUK &gt;= %85, M2 &gt; 200GR</t>
  </si>
  <si>
    <t>520912</t>
  </si>
  <si>
    <t>PAMUKTAN DOKUNMUŞ MENSUCAT; AĞARTILMAMIŞ, 3'LÜ VEYA 4'LÜ DİMİ (KIRIK DİMİ DAHİL), PAMUK &gt;= %85, M2 &gt;</t>
  </si>
  <si>
    <t>520919</t>
  </si>
  <si>
    <t>PAMUKTAN DOKUNMUŞ DİĞER MENSUCAT; AĞARTILMAMIŞ, PAMUK &gt;= %85, M2 &gt; 200GR</t>
  </si>
  <si>
    <t>520921</t>
  </si>
  <si>
    <t>BEZ AYAĞI; AĞARTILMIŞ, PAMUK &gt;= %85, M2 &gt; 200GR</t>
  </si>
  <si>
    <t>520922</t>
  </si>
  <si>
    <t>PAMUKTAN DOKUNMUŞ MENSUCAT; AĞARTILMIŞ, 3'LÜ VEYA 4'LÜ DİMİ (KIRIK DİMİ DAHİL), PAMUK &gt;= %85, M2 &gt; 2</t>
  </si>
  <si>
    <t>520929</t>
  </si>
  <si>
    <t>PAMUKTAN DOKUNMUŞ DİĞER MENSUCAT; AĞARTILMIŞ, PAMUK &gt;= %85, M2 &gt; 200GR</t>
  </si>
  <si>
    <t>520931</t>
  </si>
  <si>
    <t>BEZ AYAĞI; BOYANMIŞ, PAMUK &gt;= %85, M2 &gt; 200GR</t>
  </si>
  <si>
    <t>520932</t>
  </si>
  <si>
    <t>PAMUKTAN DOKUNMUŞ MENSUCAT; BOYANMIŞ, 3'LÜ VEYA 4'LÜ DİMİ (KIRIK DİMİ DAHİL), PAMUK &gt;= %85, M2 &gt; 200</t>
  </si>
  <si>
    <t>520939</t>
  </si>
  <si>
    <t>PAMUKTAN DOKUNMUŞ DİĞER MENSUCAT; BOYANMIŞ, PAMUK &gt;= %85, M2 &gt; 200GR</t>
  </si>
  <si>
    <t>520941</t>
  </si>
  <si>
    <t>BEZ AYAĞI; FARKLI RENKTEKİ İPLİKLERDEN, PAMUK &gt;= %85, M2 &gt; 200GR</t>
  </si>
  <si>
    <t>520942</t>
  </si>
  <si>
    <t>DENİM; FARKLI RENKTEKİ İPLİKLERDEN, PAMUK &gt;= %85, M2 &gt; 200GR</t>
  </si>
  <si>
    <t>520943</t>
  </si>
  <si>
    <t>520949</t>
  </si>
  <si>
    <t>PAMUKTAN DOKUNMUŞ DİĞER MENSUCAT; FARKLI RENKTEKİ İPLİKLERDEN, PAMUK &gt;= %85, M2 &gt; 200GR</t>
  </si>
  <si>
    <t>520951</t>
  </si>
  <si>
    <t>BEZ AYAĞI; BASKILI, PAMUK &gt;= %85, M2 &gt; 200GR</t>
  </si>
  <si>
    <t>520952</t>
  </si>
  <si>
    <t>PAMUKTAN DOKUNMUŞ MENSUCAT; BASKILI, 3'LÜ VEYA 4'LÜ DİMİ (KIRIK DİMİ DAHİL), PAMUK &gt;= %85, M2 &gt; 200G</t>
  </si>
  <si>
    <t>520959</t>
  </si>
  <si>
    <t>PAMUKTAN DOKUNMUŞ DİĞER MENSUCAT; BASKILI, PAMUK &gt;= %85, M2 &gt; 200GR</t>
  </si>
  <si>
    <t>521011</t>
  </si>
  <si>
    <t>BEZ AYAĞI; AĞARTILMAMIŞ, AĞIRLIKLI OLARAK PAMUK FAKAT &lt; %85, SENTETİK/SUNİ LİFLERLE KARIŞTIRILMIŞ, M</t>
  </si>
  <si>
    <t>521019</t>
  </si>
  <si>
    <t>DOKUNMUŞ DİĞER MENSUCAT; AĞARTILMAMIŞ, AĞIRLIKLI OLARAK PAMUK FAKAT &lt; %85, SENTETİK/SUNİ LİFLERLE KA</t>
  </si>
  <si>
    <t>521021</t>
  </si>
  <si>
    <t xml:space="preserve">BEZ AYAĞI; AĞARTILMIŞ, AĞIRLIKLI OLARAK PAMUK FAKAT &lt; %85, SENTETİK/SUNİ LİFLERLE KARIŞTIRILMIŞ, M2 </t>
  </si>
  <si>
    <t>521029</t>
  </si>
  <si>
    <t>DOKUNMUŞ DİĞER MENSUCAT; AĞARTILMIŞ, AĞIRLIKLI OLARAK PAMUK FAKAT &lt; %85, SENTETİK/SUNİ LİFLERLE KARI</t>
  </si>
  <si>
    <t>521031</t>
  </si>
  <si>
    <t>BEZ AYAĞI; BOYANMIŞ, AĞIRLIKLI OLARAK PAMUK FAKAT &lt; %85, SENTETİK/SUNİ LİFLERLE KARIŞTIRILMIŞ, M2 &lt;=</t>
  </si>
  <si>
    <t>521032</t>
  </si>
  <si>
    <t>DOKUNMUŞ MENSUCAT; BOYANMIŞ, 3'LÜ VEYA 4'LÜ DİMİ (KIRIK DİMİ DAHİL), AĞIRLIKLI OLARAK PAMUK &lt; %85, S</t>
  </si>
  <si>
    <t>521039</t>
  </si>
  <si>
    <t>DOKUNMUŞ DİĞER MENSUCAT; BOYANMIŞ, AĞIRLIKLI OLARAK PAMUK FAKAT &lt; %85, SENTETİK/SUNİ LİFLERLE KARIŞT</t>
  </si>
  <si>
    <t>521041</t>
  </si>
  <si>
    <t>BEZ AYAĞI; FARKLI RENKTEKİ İPLİKLERDEN, AĞIRLIKLI OLARAK PAMUK FAKAT &lt; %85, SENTETİK/SUNİ LİFLERLE K</t>
  </si>
  <si>
    <t>521049</t>
  </si>
  <si>
    <t>DOKUNMUŞ DİĞER MENSUCAT; FARKLI RENKTEKİ İPLİKLERDEN, AĞIRLIKLI OLARAK PAMUK FAKAT &lt; %85, SENTETİK/S</t>
  </si>
  <si>
    <t>521051</t>
  </si>
  <si>
    <t xml:space="preserve">BEZ AYAĞI; BASKILI, AĞIRLIKLI OLARAK PAMUK FAKAT &lt; %85, SENTETİK/SUNİ LİFLERLE KARIŞTIRILMIŞ, M2 &lt;= </t>
  </si>
  <si>
    <t>521059</t>
  </si>
  <si>
    <t>DOKUNMUŞ DİĞER MENSUCAT; BASKILI, AĞIRLIKLI OLARAK PAMUK FAKAT &lt; %85, SENTETİK/SUNİ LİFLERLE KARIŞTI</t>
  </si>
  <si>
    <t>521111</t>
  </si>
  <si>
    <t>521112</t>
  </si>
  <si>
    <t>DOKUNMUŞ MENS.; AĞARTILMAMIŞ, 3'LÜ/4'LÜ DİMİ (KIRIK DİMİ DAHİL), AĞIRLIKLI OLARAK PAMUK FAKAT &lt; %85,</t>
  </si>
  <si>
    <t>521119</t>
  </si>
  <si>
    <t>521120</t>
  </si>
  <si>
    <t>DOKUNMUŞ MENSUCAT; AĞARTILMIŞ, AĞIRLIKLI OLARAK PAMUK FAKAT &lt; %85, SENTETİK/SUNİ LİFLERLE KARIŞTIRIL</t>
  </si>
  <si>
    <t>521131</t>
  </si>
  <si>
    <t xml:space="preserve">BEZ AYAĞI; BOYANMIŞ, AĞIRLIKLI OLARAK PAMUK FAKAT &lt; %85, SENTETİK/SUNİ LİFLERLE KARIŞTIRILMIŞ, M2 &gt; </t>
  </si>
  <si>
    <t>521132</t>
  </si>
  <si>
    <t>DOKUNMUŞ MENS.; BOYANMIŞ, 3'LÜ/4'LÜ DİMİ (KIRIK DİMİ DAHİL), AĞIRLIKLI OLARAK PAMUK FAKAT &lt; %85, SEN</t>
  </si>
  <si>
    <t>521139</t>
  </si>
  <si>
    <t>521141</t>
  </si>
  <si>
    <t>521142</t>
  </si>
  <si>
    <t>DENİM; FARKLI RENKTEKİ İPLİKLERDEN, AĞIRLIKLI OLARAK PAMUK FAKAT &lt; %85, SENTETİK/SUNİ LİFLERLE KARIŞ</t>
  </si>
  <si>
    <t>521143</t>
  </si>
  <si>
    <t>DOKUNMUŞ MENS.; FARKLI RENKTEKİ İPLİKLERDEN, 3'LÜ/4'LÜ DİMİ, AĞIRLIKLI OLARAK PAMUK FAKAT &lt; %85, SEN</t>
  </si>
  <si>
    <t>521149</t>
  </si>
  <si>
    <t>521151</t>
  </si>
  <si>
    <t>BEZ AYAĞI; BASKILI, AĞIRLIKLI OLARAK PAMUK FAKAT &lt; %85, SENTETİK/SUNİ LİFLERLE KARIŞTIRILMIŞ, M2 &gt; 2</t>
  </si>
  <si>
    <t>521152</t>
  </si>
  <si>
    <t>DOKUNMUŞ MENS.; BASKILI, 3'LÜ/4'LÜ DİMİ (KIRIK DİMİ DAHİL), AĞIRLIKLI OLARAK PAMUK FAKAT &lt; %85, SENT</t>
  </si>
  <si>
    <t>521159</t>
  </si>
  <si>
    <t>521211</t>
  </si>
  <si>
    <t>PAMUKTAN DOKUNMUŞ DİĞER MENSUCAT; AĞARTILMAMIŞ, M2 &lt;= 200GR</t>
  </si>
  <si>
    <t>521212</t>
  </si>
  <si>
    <t>PAMUKTAN DOKUNMUŞ DİĞER MENSUCAT; AĞARTILMIŞ, M2 &lt;= 200GR</t>
  </si>
  <si>
    <t>521213</t>
  </si>
  <si>
    <t>PAMUKTAN DOKUNMUŞ DİĞER MENSUCAT; BOYANMIŞ, M2 &lt;= 200GR</t>
  </si>
  <si>
    <t>521214</t>
  </si>
  <si>
    <t>PAMUKTAN DOKUNMUŞ DİĞER MENSUCAT; FARKLI RENKTEKİ İPLİKLERDEN, M2 &lt;= 200GR</t>
  </si>
  <si>
    <t>521215</t>
  </si>
  <si>
    <t>PAMUKTAN DOKUNMUŞ DİĞER MENSUCAT; BASKILI, M2 &lt;= 200GR</t>
  </si>
  <si>
    <t>521221</t>
  </si>
  <si>
    <t>PAMUKTAN DOKUNMUŞ DİĞER MENSUCAT; AĞARTILMAMIŞ, M2 &gt; 200GR</t>
  </si>
  <si>
    <t>521222</t>
  </si>
  <si>
    <t>PAMUKTAN DOKUNMUŞ DİĞER MENSUCAT; AĞARTILMIŞ, M2 &gt; 200GR</t>
  </si>
  <si>
    <t>521223</t>
  </si>
  <si>
    <t>PAMUKTAN DOKUNMUŞ DİĞER MENSUCAT; BOYANMIŞ, M2 &gt; 200GR</t>
  </si>
  <si>
    <t>521224</t>
  </si>
  <si>
    <t>PAMUKTAN DOKUNMUŞ DİĞER MENSUCAT; FARKLI RENKTEKİ İPLİKLERDEN, M2 &gt; 200GR</t>
  </si>
  <si>
    <t>521225</t>
  </si>
  <si>
    <t>PAMUKTAN DOKUNMUŞ DİĞER MENSUCAT; BASKILI, M2 &gt; 200GR</t>
  </si>
  <si>
    <t>530911</t>
  </si>
  <si>
    <t>KETENDEN DOKUNMUŞ MENSUCAT; AĞARTILMAMIŞ VEYA AĞARTILMIŞ, KETEN =&gt; %85</t>
  </si>
  <si>
    <t>530919</t>
  </si>
  <si>
    <t>KETENDEN DOKUNMUŞ DİĞER MENSUCAT; KETEN =&gt; %85</t>
  </si>
  <si>
    <t>530921</t>
  </si>
  <si>
    <t>KETENDEN DOKUNMUŞ MENSUCAT; AĞARTILMAMIŞ VEYA AĞARTILMIŞ, KETEN AĞIRLIKLI FAKAT &lt; %85</t>
  </si>
  <si>
    <t>530929</t>
  </si>
  <si>
    <t>KETENDEN DOKUNMUŞ DİĞER MENSUCAT; KETEN AĞIRLIKLI FAKAT &lt; %85</t>
  </si>
  <si>
    <t>531010</t>
  </si>
  <si>
    <t>JÜTDEN VEYA DİĞER BİTKİ İÇ KABUKLARININ DOKUMAYA ELVERİŞLİ LİFLERİNDEN DOKUNMUŞ MENSUCAT; AĞARTILMAM</t>
  </si>
  <si>
    <t>531090</t>
  </si>
  <si>
    <t>JÜTDEN VEYA DİĞER BİTKİ İÇ KABUKLARININ DOKUMAYA ELVERİŞLİ LİFLERİNDEN DOKUNMUŞ DİĞER MENSUCAT</t>
  </si>
  <si>
    <t>531100</t>
  </si>
  <si>
    <t>DOKUMAYA ELVERİŞLİ DİĞER BİTKİSEL LİFLERDEN DOKUNMUŞ MENSUCAT VE KAĞIT İPLİĞİNDEN DOKUNMUŞ MENSUCAT</t>
  </si>
  <si>
    <t>540710</t>
  </si>
  <si>
    <t>NAYLON VEYA DİĞER POLİAMİDLERDEN VEYA POLYESTERLERDEN ELDE EDİLEN YÜKSEK MUKAVEMETLİ İPLİKLERDEN DOK</t>
  </si>
  <si>
    <t>540720</t>
  </si>
  <si>
    <t>SENTETİK FİLAMENT ŞERİT VE BENZERLERİNDEN DOKUNMUŞ MENSUCAT</t>
  </si>
  <si>
    <t>540730</t>
  </si>
  <si>
    <t>SENTETİK FİLAMENT İPLİKLER YAPIŞTIRICI VEYA SICAK İLE BİRLEŞTİRİLMİŞ İPLİKLERDEN DOKUNMUŞ MENSUCAT (</t>
  </si>
  <si>
    <t>540741</t>
  </si>
  <si>
    <t>DOKUNMUŞ MENSUCAT; NAYLON VEYA DİĞER POLİAMİD FİLAMENT =&gt; %85, AĞARTILMAMIŞ VEYA AĞARTILMIŞ</t>
  </si>
  <si>
    <t>540742</t>
  </si>
  <si>
    <t>DOKUNMUŞ MENSUCAT; NAYLON VEYA DİĞER POLİAMİD FİLAMENT =&gt; %85, BOYANMIŞ</t>
  </si>
  <si>
    <t>540743</t>
  </si>
  <si>
    <t>DOKUNMUŞ MENSUCAT; NAYLON VEYA DİĞER POLİAMİD FİLAMENT =&gt; %85, FARKLI RENKTEKİ İPLİKLERDEN</t>
  </si>
  <si>
    <t>540744</t>
  </si>
  <si>
    <t>DOKUNMUŞ MENSUCAT; NAYLON VEYA DİĞER POLİAMİD FİLAMENT =&gt; %85, BASKILI</t>
  </si>
  <si>
    <t>540751</t>
  </si>
  <si>
    <t>DOKUNMUŞ MENSUCAT; TEKSTÜRE POLYESTER FİLAMENT =&gt; %85, AĞARTILMAMIŞ VEYA AĞARTILMIŞ</t>
  </si>
  <si>
    <t>540752</t>
  </si>
  <si>
    <t>DOKUNMUŞ MENSUCAT; TEKSTÜRE POLYESTER FİLAMENT =&gt; %85, BOYANMIŞ</t>
  </si>
  <si>
    <t>540753</t>
  </si>
  <si>
    <t>DOKUNMUŞ MENSUCAT; TEKSTÜRE POLYESTER FİLAMENT =&gt; %85, FARKLI RENKTEKİ İPLİKLERDEN</t>
  </si>
  <si>
    <t>540754</t>
  </si>
  <si>
    <t>DOKUNMUŞ MENSUCAT; TEKSTÜRE POLYESTER FİLAMENT =&gt; %85, BASKILI</t>
  </si>
  <si>
    <t>540761</t>
  </si>
  <si>
    <t>DOKUNMUŞ MENSUCAT; TEKSTÜRE EDİLMEMİŞ POLYESTER FİLAMENT =&gt; %85</t>
  </si>
  <si>
    <t>540769</t>
  </si>
  <si>
    <t>DOKUNMUŞ MENSUCAT; DİĞER POLYESTER FİLAMENT =&gt; %85</t>
  </si>
  <si>
    <t>540771</t>
  </si>
  <si>
    <t>DOKUNMUŞ MENSUCAT; DİĞER SENTETİK FİLAMENT =&gt; %85, AĞARTILMAMIŞ VEYA AĞARTILMIŞ</t>
  </si>
  <si>
    <t>540772</t>
  </si>
  <si>
    <t>DOKUNMUŞ MENSUCAT; DİĞER SENTETİK FİLAMENT =&gt; %85, BOYANMIŞ</t>
  </si>
  <si>
    <t>540773</t>
  </si>
  <si>
    <t>DOKUNMUŞ MENSUCAT; DİĞER SENTETİK FİLAMENT =&gt; %85, FARKLI RENKTEKİ İPLİKLERDEN</t>
  </si>
  <si>
    <t>540774</t>
  </si>
  <si>
    <t>DOKUNMUŞ MENSUCAT; DİĞER SENTETİK FİLAMENT =&gt; %85, BASKILI</t>
  </si>
  <si>
    <t>540781</t>
  </si>
  <si>
    <t>DOKUNMUŞ MENSUCAT; SENTETİK FİLAMENT AĞIRLIKLI FAKAT &lt; %85, PAMUKLA KARIŞIK, AĞARTILMAMIŞ VEYA AĞART</t>
  </si>
  <si>
    <t>540782</t>
  </si>
  <si>
    <t>DOKUNMUŞ MENSUCAT; SENTETİK FİLAMENT AĞIRLIKLI FAKAT &lt; %85, PAMUKLA KARIŞIK, BOYANMIŞ</t>
  </si>
  <si>
    <t>540783</t>
  </si>
  <si>
    <t>DOKUNMUŞ MENSUCAT; SENTETİK FİLAMENT AĞIRLIKLI FAKAT &lt; %85, PAMUKLA KARIŞIK, FARKLI RENKTEKİ İPLİKLE</t>
  </si>
  <si>
    <t>540784</t>
  </si>
  <si>
    <t>DOKUNMUŞ MENSUCAT; SENTETİK FİLAMENT AĞIRLIKLI FAKAT &lt; %85, PAMUKLA KARIŞIK, BASKILI</t>
  </si>
  <si>
    <t>540791</t>
  </si>
  <si>
    <t>DİĞER DOKUNMUŞ MENSUCAT; SENTETİK FİLAMENT AĞIRLIKLI FAKAT &lt; %85, AĞARTILMAMIŞ VEYA AĞARTILMIŞ</t>
  </si>
  <si>
    <t>540792</t>
  </si>
  <si>
    <t>DİĞER DOKUNMUŞ MENSUCAT; SENTETİK FİLAMENT AĞIRLIKLI FAKAT &lt; %85, BOYANMIŞ</t>
  </si>
  <si>
    <t>540793</t>
  </si>
  <si>
    <t>DİĞER DOKUNMUŞ MENSUCAT; SENTETİK FİLAMENT AĞIRLIKLI FAKAT &lt; %85, FARKLI RENKTEKİ İPLİKLERDEN</t>
  </si>
  <si>
    <t>540794</t>
  </si>
  <si>
    <t>DİĞER DOKUNMUŞ MENSUCAT; SENTETİK FİLAMENT AĞIRLIKLI FAKAT &lt; %85, BASKILI</t>
  </si>
  <si>
    <t>540810</t>
  </si>
  <si>
    <t>VİSKOZ İPEĞİNDEN ELDE EDİLEN YÜKSEK MUKAVEMETLİ İPLİKLERDEN DOKUNMUŞ MENSUCAT</t>
  </si>
  <si>
    <t>540821</t>
  </si>
  <si>
    <t>DİĞER DOKUNMUŞ MENSUCAT; DİĞER SUNİ FİLAMENTLER, ŞERİTLER VE BENZERLERİ &gt;= %85, AĞARTILMAMIŞ VEYA AĞ</t>
  </si>
  <si>
    <t>540822</t>
  </si>
  <si>
    <t>DİĞER DOKUNMUŞ MENSUCAT; DİĞER SUNİ FİLAMENTLER, ŞERİTLER VE BENZERLERİ &gt;= %85, BOYANMIŞ</t>
  </si>
  <si>
    <t>540823</t>
  </si>
  <si>
    <t>DİĞER DOKUNMUŞ MENSUCAT; DİĞER SUNİ FİLAMENTLER, ŞERİTLER VE BENZERLERİ &gt;= %85, FARKLI RENKTEKİ İPLİ</t>
  </si>
  <si>
    <t>540824</t>
  </si>
  <si>
    <t>DİĞER DOKUNMUŞ MENSUCAT; DİĞER SUNİ FİLAMENTLER, ŞERİTLER VE BENZERLERİ &gt;= %85, BASKILI</t>
  </si>
  <si>
    <t>540831</t>
  </si>
  <si>
    <t>DİĞER DOKUNMUŞ MENSUCAT; SUNİ FİLAMENTLER AĞIRLIKLI FAKAT &lt; %85, AĞARTILMAMIŞ VEYA AĞARTILMIŞ</t>
  </si>
  <si>
    <t>540832</t>
  </si>
  <si>
    <t>DİĞER DOKUNMUŞ MENSUCAT; SUNİ FİLAMENTLER AĞIRLIKLI FAKAT &lt; %85, BOYANMIŞ</t>
  </si>
  <si>
    <t>540833</t>
  </si>
  <si>
    <t>DİĞER DOKUNMUŞ MENSUCAT; SUNİ FİLAMENTLER AĞIRLIKLI FAKAT &lt; %85, FARKLI RENKTEKİ İPLİKLERDEN</t>
  </si>
  <si>
    <t>540834</t>
  </si>
  <si>
    <t>DİĞER DOKUNMUŞ MENSUCAT; SUNİ FİLAMENTLER AĞIRLIKLI FAKAT &lt; %85, BASKILI</t>
  </si>
  <si>
    <t>550130</t>
  </si>
  <si>
    <t>SENTETİK FİLAMENT DEMETLERİ; AKRİLİK VEYA MODAKRİLİKTEN</t>
  </si>
  <si>
    <t>550330</t>
  </si>
  <si>
    <t xml:space="preserve">AKRİLİK VEYA MODAKRİLİKTEN DEVAMSIZ LİFLER; KARDE EDİLMEMİŞ, TARANMAMIŞ VEYA İPLİK İMALİ İÇİN DİĞER </t>
  </si>
  <si>
    <t>550510</t>
  </si>
  <si>
    <t>SENTETİK LİFLERDEN DÖKÜNTÜLER</t>
  </si>
  <si>
    <t>550520</t>
  </si>
  <si>
    <t>SUNİ LİFLERDEN DÖKÜNTÜLER</t>
  </si>
  <si>
    <t>550630</t>
  </si>
  <si>
    <t>AKRİLİK VEYA MODAKRİLİKTEN DEVAMSIZ LİFLER; KARDE EDİLMİŞ, TARANMIŞ VEYA İPLİK İMALİ İÇİN BAŞKA ŞEKİ</t>
  </si>
  <si>
    <t>551211</t>
  </si>
  <si>
    <t>DOKUNMUŞ MENSUCAT; DEVAMSIZ POLİESTER LİFLER &gt;= %85, AĞARTILMAMIŞ VEYA AĞARTILMIŞ</t>
  </si>
  <si>
    <t>551219</t>
  </si>
  <si>
    <t>DOKUNMUŞ DİĞER MENSUCAT; DEVAMSIZ POLİESTER LİFLER &gt;= %85</t>
  </si>
  <si>
    <t>551221</t>
  </si>
  <si>
    <t>DOKUNMUŞ MENSUCAT; DEVAMSIZ AKRİLİK VEYA MODAKRİLİK LİFLER &gt;= %85, AĞARTILMAMIŞ VEYA AĞARTILMIŞ</t>
  </si>
  <si>
    <t>551229</t>
  </si>
  <si>
    <t>DOKUNMUŞ DİĞER MENSUCAT; DEVAMSIZ AKRİLİK VEYA MODAKRİLİK LİFLER &gt;= %85</t>
  </si>
  <si>
    <t>551291</t>
  </si>
  <si>
    <t>DOKUNMUŞ MENSUCAT; DİĞER SENTETİK DEVAMSIZ LİFLER &gt;= %85, AĞARTILMAMIŞ VEYA AĞARTILMIŞ</t>
  </si>
  <si>
    <t>551299</t>
  </si>
  <si>
    <t>DOKUNMUŞ DİĞER MENSUCAT; DİĞER SENTETİK DEVAMSIZ LİFLER &gt;= %85</t>
  </si>
  <si>
    <t>551311</t>
  </si>
  <si>
    <t>BEZ AYAĞI; DEVAMSIZ POLİESTER LİFLER AĞIRLIKLI FAKAT &lt; %85, PAMUKLA KARIŞIK, M2 &lt;= 170GR, AĞARTILMAM</t>
  </si>
  <si>
    <t>551312</t>
  </si>
  <si>
    <t>DOKUNMUŞ MENSUCAT; DEVAMSIZ POLİESTER LİFLER AĞIRLIKLI FAKAT &lt; %85, 3'LÜ VEYA 4'LÜ DİMİ, PAMUKLA KAR</t>
  </si>
  <si>
    <t>551313</t>
  </si>
  <si>
    <t>DOKUNMUŞ DİĞER MENSUCAT; DEVAMSIZ POLİESTER LİFLER AĞIRLIKLI FAKAT &lt; %85, PAMUKLA KARIŞIK, M2 &lt;= 170</t>
  </si>
  <si>
    <t>551319</t>
  </si>
  <si>
    <t>DOKUNMUŞ MENSUCAT; DİĞER SENTETİK DEVAMSIZ LİFLER AĞIRLIKLI FAKAT &lt; %85, PAMUKLA KARIŞIK, M2 &lt;= 170G</t>
  </si>
  <si>
    <t>551321</t>
  </si>
  <si>
    <t>BEZ AYAĞI; DEVAMSIZ POLİESTER LİFLER AĞIRLIKLI FAKAT &lt; %85, PAMUKLA KARIŞIK, M2 &lt;= 170GR, BOYANMIŞ</t>
  </si>
  <si>
    <t>551323</t>
  </si>
  <si>
    <t>551329</t>
  </si>
  <si>
    <t>DOKUNMUŞ MENSUCAT; DİĞER SENTETİK DEVAMSIZ LİFLER AĞIRLIKLI FAKAT &lt; %85, PAMUKLA KARIŞIK, M2 &lt;= 170</t>
  </si>
  <si>
    <t>551331</t>
  </si>
  <si>
    <t>BEZ AYAĞI; DEVAMSIZ POLİESTER LİFLER AĞIRLIKLI FAKAT &lt; %85, PAMUKLA KARIŞIK, M2 &lt;= 170GR, FARKLI REN</t>
  </si>
  <si>
    <t>551339</t>
  </si>
  <si>
    <t>551341</t>
  </si>
  <si>
    <t>BEZ AYAĞI; DEVAMSIZ POLİESTER LİFLER AĞIRLIKLI FAKAT &lt; %85, PAMUKLA KARIŞIK, M2 &lt;= 170GR, BASKILI</t>
  </si>
  <si>
    <t>551349</t>
  </si>
  <si>
    <t>551411</t>
  </si>
  <si>
    <t>BEZ AYAĞI; DEVAMSIZ POLİESTER LİFLER AĞIRLIKLI FAKAT &lt; %85, PAMUKLA KARIŞIK, M2 &gt; 170GR, AĞARTILMAMI</t>
  </si>
  <si>
    <t>551412</t>
  </si>
  <si>
    <t>551419</t>
  </si>
  <si>
    <t>DOKUNMUŞ MENSUCAT; DİĞER SENTETİK DEVAMSIZ LİFLER AĞIRLIKLI FAKAT &lt; %85, PAMUKLA KARIŞIK, M2 &gt; 170GR</t>
  </si>
  <si>
    <t>551421</t>
  </si>
  <si>
    <t>BEZ AYAĞI; DEVAMSIZ POLİESTER LİFLER AĞIRLIKLI FAKAT &lt; %85, PAMUKLA KARIŞIK, M2 &gt; 170GR, BOYANMIŞ</t>
  </si>
  <si>
    <t>551422</t>
  </si>
  <si>
    <t>551423</t>
  </si>
  <si>
    <t>DOKUNMUŞ DİĞER MENSUCAT; DEVAMSIZ POLİESTER LİFLER AĞIRLIKLI FAKAT &lt; %85, PAMUKLA KARIŞIK, M2 &gt; 170G</t>
  </si>
  <si>
    <t>551429</t>
  </si>
  <si>
    <t>551430</t>
  </si>
  <si>
    <t>DOKUNMUŞ MENSUCAT; SENTETİK DEVAMSIZ LİFLER AĞIRLIKLI FAKAT &lt; %85, PAMUKLA KARIŞIK, M2 &gt; 170GR, FARK</t>
  </si>
  <si>
    <t>551441</t>
  </si>
  <si>
    <t>BEZ AYAĞI; DEVAMSIZ POLİESTER LİFLER AĞIRLIKLI FAKAT &lt; %85, PAMUKLA KARIŞIK, M2 &gt; 170GR, BASKILI</t>
  </si>
  <si>
    <t>551442</t>
  </si>
  <si>
    <t>551443</t>
  </si>
  <si>
    <t>551449</t>
  </si>
  <si>
    <t>551511</t>
  </si>
  <si>
    <t>DOKUNMUŞ MENSUCAT; DEVAMSIZ POLİESTER LİFLER AĞIRLIKLI FAKAT &lt; %85, DEVAMSIZ VİSKOZ İPEĞİ LİFLERİYLE</t>
  </si>
  <si>
    <t>551512</t>
  </si>
  <si>
    <t>DOKUNMUŞ MENSUCAT; DEVAMSIZ POLİESTER LİFLER AĞIRLIKLI FAKAT &lt; %85, SENTETİK VE SUNİ FİLAMENTLERLE K</t>
  </si>
  <si>
    <t>551513</t>
  </si>
  <si>
    <t>DOKUNMUŞ MENSUCAT; DEVAMSIZ POLİESTER LİFLER AĞIRLIKLI FAKAT &lt; %85, YÜN VEYA İNCE HAYVAN KILLARI İLE</t>
  </si>
  <si>
    <t>551519</t>
  </si>
  <si>
    <t>DOKUNMUŞ DİĞER MENSUCAT; DEVAMSIZ POLİESTER LİFLER AĞIRLIKLI FAKAT &lt; %85</t>
  </si>
  <si>
    <t>551521</t>
  </si>
  <si>
    <t>DOKUNMUŞ MENSUCAT; DEVAMSIZ AKRİLİK VEYA MODAKRİLİK LİFLER AĞIRLIKLI FAKAT &lt; %85, SENTETİK VE SUNİ F</t>
  </si>
  <si>
    <t>551522</t>
  </si>
  <si>
    <t>DOKUNMUŞ MENSUCAT; DEVAMSIZ AKRİLİK VEYA MODAKRİLİK LİFLER AĞIRLIKLI FAKAT &lt; %85, YÜN VEYA İNCE HAYV</t>
  </si>
  <si>
    <t>551529</t>
  </si>
  <si>
    <t>DOKUNMUŞ DİĞER MENSUCAT; DEVAMSIZ AKRİLİK VEYA MODAKRİLİK LİFLER AĞIRLIKLI FAKAT &lt; %85</t>
  </si>
  <si>
    <t>551591</t>
  </si>
  <si>
    <t>DOKUNMUŞ MENSUCAT; DİĞER SENTETİK DEVAMSIZ LİFLER AĞIRLIKLI FAKAT &lt; %85, SENTETİK VE SUNİ FİLAMENTLE</t>
  </si>
  <si>
    <t>551599</t>
  </si>
  <si>
    <t>DOKUNMUŞ DİĞER MENSUCAT; DİĞER SENTETİK DEVAMSIZ LİFLER AĞIRLIKLI FAKAT &lt; %85</t>
  </si>
  <si>
    <t>551611</t>
  </si>
  <si>
    <t>DOKUNMUŞ MENSUCAT; SUNİ DEVAMSIZ LİFLER &gt;= %85, AĞARTILMAMIŞ VEYA AĞARTILMIŞ</t>
  </si>
  <si>
    <t>551612</t>
  </si>
  <si>
    <t>DOKUNMUŞ MENSUCAT; SUNİ DEVAMSIZ LİFLER &gt;= %85, BOYANMIŞ</t>
  </si>
  <si>
    <t>551613</t>
  </si>
  <si>
    <t>DOKUNMUŞ MENSUCAT; SUNİ DEVAMSIZ LİFLER &gt;= %85, FARKLI RENKTEKİ İPLİKLERDEN</t>
  </si>
  <si>
    <t>551614</t>
  </si>
  <si>
    <t>DOKUNMUŞ MENSUCAT; SUNİ DEVAMSIZ LİFLER &gt;= %85, BASKILI</t>
  </si>
  <si>
    <t>551621</t>
  </si>
  <si>
    <t>DOKUNMUŞ MENSUCAT; SUNİ DEVAMSIZ LİFLER AĞIRLIKLI FAKAT &lt; %85, SENTETİK VEYA SUNİ FİLAMENTLERLE KARI</t>
  </si>
  <si>
    <t>551622</t>
  </si>
  <si>
    <t>551623</t>
  </si>
  <si>
    <t>551624</t>
  </si>
  <si>
    <t>551631</t>
  </si>
  <si>
    <t>DOKUNMUŞ MENSUCAT; SUNİ DEVAMSIZ LİFLER AĞIRLIKLI FAKAT &lt; %85, YÜN VEYA İNCE HAYVAN KILLARI İLE KARI</t>
  </si>
  <si>
    <t>551632</t>
  </si>
  <si>
    <t>551633</t>
  </si>
  <si>
    <t>551634</t>
  </si>
  <si>
    <t>551641</t>
  </si>
  <si>
    <t xml:space="preserve">DOKUNMUŞ MENSUCAT; SUNİ DEVAMSIZ LİFLER AĞIRLIKLI FAKAT &lt; %85, PAMUK İLE KARIŞIK, AĞARTILMAMIŞ VEYA </t>
  </si>
  <si>
    <t>551642</t>
  </si>
  <si>
    <t>DOKUNMUŞ MENSUCAT; SUNİ DEVAMSIZ LİFLER AĞIRLIKLI FAKAT &lt; %85, PAMUK İLE KARIŞIK, BOYANMIŞ</t>
  </si>
  <si>
    <t>551643</t>
  </si>
  <si>
    <t>DOKUNMUŞ MENSUCAT; SUNİ DEVAMSIZ LİFLER AĞIRLIKLI FAKAT &lt; %85, PAMUK İLE KARIŞIK, FARKLI RENKTEKİ İP</t>
  </si>
  <si>
    <t>551644</t>
  </si>
  <si>
    <t>DOKUNMUŞ MENSUCAT; SUNİ DEVAMSIZ LİFLER AĞIRLIKLI FAKAT &lt; %85, PAMUK İLE KARIŞIK, BASKILI</t>
  </si>
  <si>
    <t>551691</t>
  </si>
  <si>
    <t>DOKUNMUŞ DİĞER MENSUCAT; SUNİ DEVAMSIZ LİFLER AĞIRLIKLI FAKAT &lt; %85, AĞARTILMAMIŞ VEYA AĞARTILMIŞ</t>
  </si>
  <si>
    <t>551692</t>
  </si>
  <si>
    <t>DOKUNMUŞ DİĞER MENSUCAT; SUNİ DEVAMSIZ LİFLER AĞIRLIKLI FAKAT &lt; %85, BOYANMIŞ</t>
  </si>
  <si>
    <t>551693</t>
  </si>
  <si>
    <t>DOKUNMUŞ DİĞER MENSUCAT; SUNİ DEVAMSIZ LİFLER AĞIRLIKLI FAKAT &lt; %85, FARKLI RENKTEKİ İPLİKLERDEN</t>
  </si>
  <si>
    <t>551694</t>
  </si>
  <si>
    <t>DOKUNMUŞ DİĞER MENSUCAT; SUNİ DEVAMSIZ LİFLER AĞIRLIKLI FAKAT &lt; %85, BASKILI</t>
  </si>
  <si>
    <t>580110</t>
  </si>
  <si>
    <t>DOKUNMUŞ KADİFE, PELÜŞ VE TIRTIL MENSUCAT; YÜNDEN VEYA İNCE HAYVAN KILLARINDAN</t>
  </si>
  <si>
    <t>580121</t>
  </si>
  <si>
    <t>KESİLMEMİŞ ATKI İPLİKLİ KADİFE VE PELÜŞ; PAMUKTAN</t>
  </si>
  <si>
    <t>580122</t>
  </si>
  <si>
    <t>KESİLMİŞ ATKI İPLİKLİ (FİTİLLİ) KADİFE VE PELÜŞ; PAMUKTAN</t>
  </si>
  <si>
    <t>580123</t>
  </si>
  <si>
    <t>ATKI İPLİKLİ DİĞER KADİFE VE PELÜŞ; PAMUKTAN</t>
  </si>
  <si>
    <t>580126</t>
  </si>
  <si>
    <t>TIRTIL MENSUCAT; PAMUKTAN</t>
  </si>
  <si>
    <t>580127</t>
  </si>
  <si>
    <t>ÇÖZGÜ İPLİKLİ KADİFE VE PELÜŞ; PAMUKTAN</t>
  </si>
  <si>
    <t>580131</t>
  </si>
  <si>
    <t>KESİLMEMİŞ ATKI İPLİKLİ KADİFE VE PELÜŞ; SENTETİK VE SUNİ LİFLERDEN</t>
  </si>
  <si>
    <t>580132</t>
  </si>
  <si>
    <t>KESİLMİŞ ATKI İPLİKLİ (FİTİLLİ) KADİFE VE PELÜŞ; SENTETİK VE SUNİ LİFLERDEN</t>
  </si>
  <si>
    <t>580133</t>
  </si>
  <si>
    <t>ATKI İPLİKLİ DİĞER KADİFE VE PELÜŞ; SENTETİK VE SUNİ LİFLERDEN</t>
  </si>
  <si>
    <t>580136</t>
  </si>
  <si>
    <t>TIRTIL MENSUCAT; SENTETİK VE SUNİ LİFLERDEN</t>
  </si>
  <si>
    <t>580137</t>
  </si>
  <si>
    <t>ÇÖZGÜ İPLİKLİ KADİFE VE PELÜŞ; SENTETİK VE SUNİ LİFLERDEN</t>
  </si>
  <si>
    <t>580190</t>
  </si>
  <si>
    <t>DOKUNMUŞ KADİFE, PELÜŞ VE TIRTIL MENSUCAT; DOKUMAYA ELVERİŞLİ DİĞER MADDELERDEN</t>
  </si>
  <si>
    <t>580210</t>
  </si>
  <si>
    <t>PAMUKTAN HAVLU CİNSİ BUKLELİ MENSUCAT (58.06 POZİSYONUNDAKİ KORDELALAR HARİÇ)</t>
  </si>
  <si>
    <t>580220</t>
  </si>
  <si>
    <t>HAVLU CİNSİ BUKLELİ MENSUCAT (58.06 POZİSYONUNDAKİ KORDELALAR HARİÇ); DOKUMAYA ELVERİŞLİ MADDELERDEN</t>
  </si>
  <si>
    <t>580230</t>
  </si>
  <si>
    <t>TUFTE EDİLMİŞ MENSUCAT (57.03 POZİSYONUNDAKİ EŞYALAR HARİÇ)</t>
  </si>
  <si>
    <t>580300</t>
  </si>
  <si>
    <t>GAZ MENSUCAT (58.06 POZİSYONUNDAKİ KORDELALAR HARİÇ)</t>
  </si>
  <si>
    <t>580500</t>
  </si>
  <si>
    <t xml:space="preserve">EL İLE DOKUNMUŞ DUVAR HALILARI (GOBELİNS, FLANDERS, AUBUSSON, BEAUVAİS VB.) İLE İĞNE İŞLEMESİ DUVAR </t>
  </si>
  <si>
    <t>580900</t>
  </si>
  <si>
    <t>METAL İPLİKLERDEN VE METALİZE İPLİKLERDEN DOKUNMUŞ MENSUCAT; GİYİM EŞYASINDA, DÖŞEMECİLİKTE VB. İŞLE</t>
  </si>
  <si>
    <t>600110</t>
  </si>
  <si>
    <t>ÖRME VEYA KROŞE UZUN TÜYLÜ MENSUCAT</t>
  </si>
  <si>
    <t>600121</t>
  </si>
  <si>
    <t>ÖRME VEYA KROŞE TÜYLÜ MENSUCAT; PAMUKTAN, BUKLELİ</t>
  </si>
  <si>
    <t>600122</t>
  </si>
  <si>
    <t>ÖRME VEYA KROŞE TÜYLÜ MENSUCAT; SENTETİK VEYA SUNİ LİFLERDEN, BUKLELİ</t>
  </si>
  <si>
    <t>600129</t>
  </si>
  <si>
    <t>ÖRME VEYA KROŞE TÜYLÜ MENSUCAT; DOKUNABİLİR DİĞER MADDELERDEN, BUKLELİ</t>
  </si>
  <si>
    <t>600191</t>
  </si>
  <si>
    <t>ÖRME VEYA KROŞE TÜYLÜ DİĞER MENSUCAT; PAMUKTAN</t>
  </si>
  <si>
    <t>600192</t>
  </si>
  <si>
    <t>ÖRME VEYA KROŞE TÜYLÜ DİĞER MENSUCAT; SENTETİK VEYA SUNİ LİFLERDEN</t>
  </si>
  <si>
    <t>600199</t>
  </si>
  <si>
    <t>ÖRME VEYA KROŞE TÜYLÜ DİĞER MENSUCAT; DOKUNABİLİR DİĞER MADDELERDEN</t>
  </si>
  <si>
    <t>600240</t>
  </si>
  <si>
    <t>ÖRME VEYA KROŞE MENSUCAT; EN &lt;= 30CM, ELASTOMERİK İPLİK &gt;= %5, KAUÇUK İPLİK İÇERMEYEN</t>
  </si>
  <si>
    <t>600290</t>
  </si>
  <si>
    <t>ÖRME VEYA KROŞE MENSUCAT; EN &lt;= 30CM, ELASTOMERİK VE KAUÇUK İPLİK &gt;= %5 VEYA YALNIZCA KAUÇUK İPLİK &gt;</t>
  </si>
  <si>
    <t>600310</t>
  </si>
  <si>
    <t>ÖRME VEYA KROŞE MENSUCAT; YÜNDEN VEYA İNCE HAYVAN KILLARINDAN, ENİ &lt;=30CM (60.01 VE 60.02 POZİSYONUN</t>
  </si>
  <si>
    <t>600320</t>
  </si>
  <si>
    <t>ÖRME VEYA KROŞE MENSUCAT; PAMUKTAN, ENİ &lt;=30CM (60.01 VE 60.02 POZİSYONUNDAKİLER HARİÇ)</t>
  </si>
  <si>
    <t>600330</t>
  </si>
  <si>
    <t>ÖRME VEYA KROŞE MENSUCAT; SENTETİK LİFLERDEN, ENİ &lt;=30CM (60.01 VE 60.02 POZİSYONUNDAKİLER HARİÇ)</t>
  </si>
  <si>
    <t>600340</t>
  </si>
  <si>
    <t>ÖRME VEYA KROŞE MENSUCAT; SUNİ LİFLERDEN, ENİ &lt;=30CM (60.01 VE 60.02 POZİSYONUNDAKİLER HARİÇ)</t>
  </si>
  <si>
    <t>600390</t>
  </si>
  <si>
    <t>ÖRME VEYA KROŞE MENSUCAT; DOKUMAYA ELVERİŞLİ DİĞER MADDELERDEN, ENİ &lt;=30CM (60.01 VE 60.02 POZİSYONU</t>
  </si>
  <si>
    <t>600410</t>
  </si>
  <si>
    <t>ÖRME VEYA KROŞE MENSUCAT; EN &gt; 30CM, ELASTOMERİK İPLİK &gt;= %5, KAUÇUK İPLİK İÇERMEYEN</t>
  </si>
  <si>
    <t>600490</t>
  </si>
  <si>
    <t>ÖRME VEYA KROŞE MENSUCAT; EN &gt; 30CM, ELASTOMERİK VE KAUÇUK İPLİK &gt;= %5 VEYA YALNIZCA KAUÇUK İPLİK &gt;=</t>
  </si>
  <si>
    <t>600521</t>
  </si>
  <si>
    <t>ÇÖZGÜ TİPİ ÖRGÜLÜ MENSUCAT; PAMUKTAN, AĞARTILMAMIŞ VEYA AĞARTILMIŞ</t>
  </si>
  <si>
    <t>600522</t>
  </si>
  <si>
    <t>ÇÖZGÜ TİPİ ÖRGÜLÜ MENSUCAT; PAMUKTAN, BOYANMIŞ</t>
  </si>
  <si>
    <t>600523</t>
  </si>
  <si>
    <t>ÇÖZGÜ TİPİ ÖRGÜLÜ MENSUCAT; PAMUKTAN, FARKLI RENKLİ İPLİKLERDEN)</t>
  </si>
  <si>
    <t>600524</t>
  </si>
  <si>
    <t>ÇÖZGÜ TİPİ ÖRGÜLÜ MENSUCAT; PAMUKTAN, BASKILI</t>
  </si>
  <si>
    <t>600535</t>
  </si>
  <si>
    <t>ÇÖZGÜ TİPİ ÖRGÜLÜ MENSUCAT; SENTETİK LİFLERDEN (BU FASLIN 1 NO.LU ALT POZİSYON NOTUNDA BELİRTİLEN KU</t>
  </si>
  <si>
    <t>600536</t>
  </si>
  <si>
    <t>ÇÖZGÜ TİPİ ÖRGÜLÜ MENSUCAT; SENTETİK LİFLERDEN, AĞARTILMAMIŞ VEYA AĞARTILMIŞ</t>
  </si>
  <si>
    <t>600537</t>
  </si>
  <si>
    <t>ÇÖZGÜ TİPİ ÖRGÜLÜ MENSUCAT; SENTETİK LİFLERDEN, BOYANMIŞ</t>
  </si>
  <si>
    <t>600538</t>
  </si>
  <si>
    <t>ÇÖZGÜ TİPİ ÖRGÜLÜ MENSUCAT; SENTETİK LİFLERDEN, FARKLI RENKTEKİ İPLİKLERDEN</t>
  </si>
  <si>
    <t>600539</t>
  </si>
  <si>
    <t>ÇÖZGÜ TİPİ ÖRGÜLÜ MENSUCAT; SENTETİK LİFLERDEN, BASKILI</t>
  </si>
  <si>
    <t>600541</t>
  </si>
  <si>
    <t>ÇÖZGÜ TİPİ ÖRGÜLÜ MENSUCAT; SUNİ LİFLERDEN, AĞARTILMAMIŞ VEYA AĞARTILMIŞ</t>
  </si>
  <si>
    <t>600542</t>
  </si>
  <si>
    <t>ÇÖZGÜ TİPİ ÖRGÜLÜ MENSUCAT; SUNİ LİFLERDEN, BOYANMIŞ</t>
  </si>
  <si>
    <t>600543</t>
  </si>
  <si>
    <t>ÇÖZGÜ TİPİ ÖRGÜLÜ MENSUCAT; SUNİ LİFLERDEN, FARKLI RENKLİ İPLİKTEN</t>
  </si>
  <si>
    <t>600544</t>
  </si>
  <si>
    <t>ÇÖZGÜ TİPİ ÖRGÜLÜ MENSUCAT; SUNİ LİFLERDEN, BASKILI</t>
  </si>
  <si>
    <t>600590</t>
  </si>
  <si>
    <t>ÇÖZGÜ TİPİ ÖRGÜLÜ MENSUCAT; DOKUMAYA ELVERİŞLİ DİĞER MADDELERDEN</t>
  </si>
  <si>
    <t>600610</t>
  </si>
  <si>
    <t>DİĞER ÖRME VEYA KROŞE MENSUCAT; YÜNDEN VEYA İNCE HAYVAN KILLARINDAN</t>
  </si>
  <si>
    <t>600621</t>
  </si>
  <si>
    <t>DİĞER ÖRME VEYA KROŞE MENSUCAT; PAMUKTAN, AĞARTILMAMIŞ VEYA AĞARTILMIŞ</t>
  </si>
  <si>
    <t>600622</t>
  </si>
  <si>
    <t>DİĞER ÖRME VEYA KROŞE MENSUCAT; PAMUKTAN, BOYANMIŞ</t>
  </si>
  <si>
    <t>600623</t>
  </si>
  <si>
    <t>DİĞER ÖRME VEYA KROŞE MENSUCAT; PAMUKTAN, FARKLI RENKTEKİ İPLİKLERDEN</t>
  </si>
  <si>
    <t>600624</t>
  </si>
  <si>
    <t>DİĞER ÖRME VEYA KROŞE MENSUCAT; PAMUKTAN, BASKILI</t>
  </si>
  <si>
    <t>600631</t>
  </si>
  <si>
    <t>DİĞER ÖRME VEYA KROŞE MENSUCAT; SENTETİK LİFLERDEN, AĞARTILMAMIŞ VEYA AĞARTILMIŞ</t>
  </si>
  <si>
    <t>600632</t>
  </si>
  <si>
    <t>DİĞER ÖRME VEYA KROŞE MENSUCAT; SENTETİK LİFLERDEN, BOYANMIŞ</t>
  </si>
  <si>
    <t>600633</t>
  </si>
  <si>
    <t>DİĞER ÖRME VEYA KROŞE MENSUCAT; SENTETİK LİFLERDEN, FARKLI RENKTEKİ İPLİKLERDEN</t>
  </si>
  <si>
    <t>600634</t>
  </si>
  <si>
    <t>DİĞER ÖRME VEYA KROŞE MENSUCAT; SENTETİK LİFLERDEN, BASKILI</t>
  </si>
  <si>
    <t>600641</t>
  </si>
  <si>
    <t>DİĞER ÖRME VEYA KROŞE MENSUCAT; SUNİ LİFLERDEN, AĞARTILMAMIŞ VEYA AĞARTILMIŞ</t>
  </si>
  <si>
    <t>600642</t>
  </si>
  <si>
    <t>DİĞER ÖRME VEYA KROŞE MENSUCAT; SUNİ LİFLERDEN, BOYANMIŞ</t>
  </si>
  <si>
    <t>600643</t>
  </si>
  <si>
    <t>DİĞER ÖRME VEYA KROŞE MENSUCAT; SUNİ LİFLERDEN, FARKLI RENKTEKİ İPLİKLERDEN</t>
  </si>
  <si>
    <t>600644</t>
  </si>
  <si>
    <t>DİĞER ÖRME VEYA KROŞE MENSUCAT; SUNİ LİFLERDEN, BASKILI</t>
  </si>
  <si>
    <t>600690</t>
  </si>
  <si>
    <t>DİĞER ÖRME VEYA KROŞE MENSUCAT; DOKUMAYA ELVERİŞLİ DİĞER MADDELERDEN</t>
  </si>
  <si>
    <t>610290</t>
  </si>
  <si>
    <t>KADINLAR VE KIZ ÇOCUKLARI İÇİN MANTO, KABAN, KOLSUZ CEKET, ANORAK, RÜZGARLIK VB.(ÖRME VEYA KROŞE); D</t>
  </si>
  <si>
    <t>610331</t>
  </si>
  <si>
    <t>ERKEK/ERKEK ÇOCUK CEKETLER VE BLAZELER; YÜNDEN VE İNCE HAYVAN KILLARINDAN (ÖRME VEYA KROŞE)</t>
  </si>
  <si>
    <t>610332</t>
  </si>
  <si>
    <t>ERKEK/ERKEK ÇOCUK CEKETLER VE BLAZELER; PAMUKTAN (ÖRME VEYA KROŞE)</t>
  </si>
  <si>
    <t>610333</t>
  </si>
  <si>
    <t>ERKEK/ERKEK ÇOCUK CEKETLER VE BLAZELER; SENTETİK LİFLERDEN (ÖRME VEYA KROŞE)</t>
  </si>
  <si>
    <t>610339</t>
  </si>
  <si>
    <t>ERKEK/ERKEK ÇOCUK İÇİN CEKETLER VE BLAZELER; DOKUMAYA ELVERİŞLİ DİĞER MADDELERDEN (ÖRME VEYA KROŞE)</t>
  </si>
  <si>
    <t>610431</t>
  </si>
  <si>
    <t>KADIN/KIZ ÇOCUK İÇİN CEKET/BLAZER; YÜN/İNCE HAYVAN KILINDAN (ÖRME VEYA KROŞE)</t>
  </si>
  <si>
    <t>610432</t>
  </si>
  <si>
    <t>KADIN/KIZ ÇOCUK İÇİN CEKET/BLAZER; PAMUKTAN (ÖRME VEYA KROŞE)</t>
  </si>
  <si>
    <t>610433</t>
  </si>
  <si>
    <t>KADIN/KIZ ÇOCUK İÇİN CEKET/BLAZER; SENTETİK LİFLERDEN (ÖRME VEYA KROŞE)</t>
  </si>
  <si>
    <t>610439</t>
  </si>
  <si>
    <t>KADIN/KIZ ÇOCUK İÇİN CEKET/BLAZER; DOKUNABİLİR DİĞER MADDELERDEN (ÖRME VEYA KROŞE)</t>
  </si>
  <si>
    <t>610443</t>
  </si>
  <si>
    <t>KADIN/KIZ ÇOCUK İÇİN ELBİSE; SENTETİK LİFLERDEN (ÖRME VEYA KROŞE)</t>
  </si>
  <si>
    <t>610444</t>
  </si>
  <si>
    <t>KADIN/KIZ ÇOCUK İÇİN ELBİSE; SUNİ LİFLERDEN (ÖRME VEYA KROŞE)</t>
  </si>
  <si>
    <t>610449</t>
  </si>
  <si>
    <t>KADIN/KIZ ÇOCUK İÇİN ELBİSE; DOKUNABİLİR DİĞER MADDELERDEN (ÖRME VEYA KROŞE)</t>
  </si>
  <si>
    <t>610799</t>
  </si>
  <si>
    <t>ERKEK/ERKEK ÇOCUK İÇİN BORNOZLAR, ROBDÖŞAMBRLAR VB. EŞYA; DOKUMAYA ELVERİŞLİ DİĞER MADDELERDEN (ÖRME</t>
  </si>
  <si>
    <t>610899</t>
  </si>
  <si>
    <t>KADIN/KIZ ÇOCUK İÇİN LİZÖZLER,BORNOZLAR,SABAHLIKLAR VB. EŞYA;DOKUMAYA ELVERİŞLİ DİĞER MADDELERDEN (Ö</t>
  </si>
  <si>
    <t>611090</t>
  </si>
  <si>
    <t>KAZAKLAR, SÜVETERLER, HIRKALAR, YELEKLER VB. EŞYA; DOKUMAYA ELVERİŞLİ DİĞER MADDELERDEN (ÖRME VEYA K</t>
  </si>
  <si>
    <t>611220</t>
  </si>
  <si>
    <t>KAYAK KIYAFETLERİ (ÖRME VEYA KROŞE)</t>
  </si>
  <si>
    <t>611300</t>
  </si>
  <si>
    <t>KAUÇUKLU MENSUCAT, PLASTİK EMDİRİLMİŞ, SIVANMIŞ, KAPLANMIŞ VEYA LAMİNE EDİLMİŞ MENSUCATTAN GİYİM EŞY</t>
  </si>
  <si>
    <t>611420</t>
  </si>
  <si>
    <t>DİĞER GİYİM EŞYASI; PAMUKTAN (ÖRME VEYA KROŞE)</t>
  </si>
  <si>
    <t>611430</t>
  </si>
  <si>
    <t>DİĞER GİYİM EŞYASI; SENTETİK VE SUNİ LİFLERDEN (ÖRME VEYA KROŞE)</t>
  </si>
  <si>
    <t>611490</t>
  </si>
  <si>
    <t>DİĞER GİYİM EŞYASI; DOKUNABİLİR DİĞER MADDELERDEN (ÖRME VEYA KROŞE)</t>
  </si>
  <si>
    <t>611510</t>
  </si>
  <si>
    <t>DERECELİ OLARAK BASKI YAPAN ÇORAPLAR (VARİS ÇORAPLARI GİBİ); ÖRME VEYA KROŞE</t>
  </si>
  <si>
    <t>611710</t>
  </si>
  <si>
    <t>ŞALLAR, EŞARPLAR, BOYUN ATKILARI, KAŞKOLLAR, PEÇELER, DUVAKLAR VE BENZERİ EŞYA (ÖRME VEYA KROŞE)</t>
  </si>
  <si>
    <t>620120</t>
  </si>
  <si>
    <t>ERKEK VEYA ERKEK ÇOCUK İÇİN PALTO, KABAN, KOLSUZ CEKET, PELERİN, ANORAK, VB. EŞYA (ÖRME VEYA KROŞE O</t>
  </si>
  <si>
    <t>620130</t>
  </si>
  <si>
    <t>ERKEK VEYA ERKEK ÇOCUK İÇİN PALTO, KABAN, KOLSUZ CEKET, PELERİN, ANORAK, RÜZGARLIK, VB. EŞYA (ÖRME V</t>
  </si>
  <si>
    <t>620140</t>
  </si>
  <si>
    <t>620190</t>
  </si>
  <si>
    <t>620220</t>
  </si>
  <si>
    <t>KADIN VE KIZ ÇOCUKLAR İÇİN MANTO, KABAN, KOLSUZ CEKET, PELERİN, ANORAK, VB. EŞYA (ÖRME VE KROŞE OLMA</t>
  </si>
  <si>
    <t>620230</t>
  </si>
  <si>
    <t>620240</t>
  </si>
  <si>
    <t>KADIN VE KIZ ÇOCUKLAR İÇİN MANTO, KABAN, KOLSUZ CEKET, VB. EŞYA (ÖRME VE KROŞE OLMAYAN); SENTETİK VE</t>
  </si>
  <si>
    <t>620290</t>
  </si>
  <si>
    <t>620431</t>
  </si>
  <si>
    <t>KADIN/KIZ ÇOCUK İÇİN CEKETLER VE BLAZERLER; YÜN VEYA İNCE HAYVAN KILLARINDAN (ÖRÜLMEMİŞ VEYA KROŞE O</t>
  </si>
  <si>
    <t>620443</t>
  </si>
  <si>
    <t>KADIN/KIZ ÇOCUK İÇİN ELBİSE; SENTETİK LİFLERDEN (ÖRÜLMEMİŞ VEYA KROŞE OLMAYAN)</t>
  </si>
  <si>
    <t>620444</t>
  </si>
  <si>
    <t>KADIN/KIZ ÇOCUK İÇİN ELBİSE; SUNİ LİFLERDEN (ÖRÜLMEMİŞ VEYA KROŞE OLMAYAN)</t>
  </si>
  <si>
    <t>620449</t>
  </si>
  <si>
    <t>KADIN/KIZ ÇOCUK İÇİN ELBİSE; DOKUNABİLİR DİĞER MADDELERDEN (ÖRÜLMEMİŞ VEYA KROŞE OLMAYAN)</t>
  </si>
  <si>
    <t>620610</t>
  </si>
  <si>
    <t>KADINLAR VE KIZ ÇOCUKLAR İÇİN BLUZLAR, GÖMLEKLER VE GÖMLEK-BLUZLAR; İPEKTEN VEYA İPEK DÖKÜNTÜLERİNDE</t>
  </si>
  <si>
    <t>620620</t>
  </si>
  <si>
    <t>KADINLAR VE KIZ ÇOCUKLAR İÇİN BLUZLAR, GÖMLEKLER VE GÖMLEK-BLUZLAR; YÜNDEN VEYA İNCE HAYVAN KILLARIN</t>
  </si>
  <si>
    <t>620640</t>
  </si>
  <si>
    <t>KADINLAR VE KIZ ÇOCUKLAR İÇİN BLUZLAR, GÖMLEKLER VE GÖMLEK-BLUZLAR; SENTETİK VEYA SUNİ LİFLERDEN (ÖR</t>
  </si>
  <si>
    <t>620690</t>
  </si>
  <si>
    <t>KADINLAR VE KIZ ÇOCUKLAR İÇİN BLUZLAR, GÖMLEKLER VE GÖMLEK-BLUZLAR; DOKUNABİLİR DİĞER MADDELERDEN (Ö</t>
  </si>
  <si>
    <t>620711</t>
  </si>
  <si>
    <t>ERKEK/ERKEK ÇOCUK İÇİN KÜLOT/SİLİP; PAMUKTAN (ÖRÜLMEMİŞ VEYA KROŞE OLMAYAN)</t>
  </si>
  <si>
    <t>620719</t>
  </si>
  <si>
    <t>ERKEK/ERKEK ÇOCUK İÇİN KÜLOT/SİLİP; DOKUNABİLİR DİĞER MADDELERDEN (ÖRÜLMEMİŞ VEYA KROŞE OLMAYAN)</t>
  </si>
  <si>
    <t>620721</t>
  </si>
  <si>
    <t>ERKEK/ERKEK ÇOCUK İÇİN GECE GÖMLEKLERİ VE PİJAMALAR; PAMUKTAN (ÖRÜLMEMİŞ VEYA KROŞE OLMAYAN)</t>
  </si>
  <si>
    <t>620722</t>
  </si>
  <si>
    <t>ERKEK/ERKEK ÇOCUK İÇİN GECE GÖMLEKLERİ VE PİJAMALAR; SENTETİK VEYA SUNİ LİFLERDEN (ÖRÜLMEMİŞ VEYA KR</t>
  </si>
  <si>
    <t>620729</t>
  </si>
  <si>
    <t>ERKEK/ERKEK ÇOCUK İÇİN GECE GÖMLEKLERİ VE PİJAMALAR; DOKUNABİLİR DİĞER MADDELERDEN (ÖRÜLMEMİŞ VEYA K</t>
  </si>
  <si>
    <t>620791</t>
  </si>
  <si>
    <t xml:space="preserve">ERKEKLER VE ERKEK ÇOCUK İÇİN FANİLA, ATLET, BORNOZLAR, ROBDÖŞAMBRLAR, VB. EŞYA; PAMUKTAN (ÖRÜLMEMİŞ </t>
  </si>
  <si>
    <t>620799</t>
  </si>
  <si>
    <t>ERKEKLER VE ERKEK ÇOCUK İÇİN FANİLA, ATLET, BORNOZLAR, ROBDÖŞAMBRLAR, VB. EŞYA; DOKUNABİLİR DİĞER MA</t>
  </si>
  <si>
    <t>620811</t>
  </si>
  <si>
    <t>KADIN/KIZ ÇOCUK İÇİN KOMBİNEZON, JÜP/JÜPON; SENTETİK VEYA SUNİ LİFLERDEN (ÖRÜLMEMİŞ VEYA KROŞE OLMAY</t>
  </si>
  <si>
    <t>620819</t>
  </si>
  <si>
    <t>KADIN/KIZ ÇOCUK İÇİN KOMBİNEZON, JÜP/JÜPON; DOKUNABİLİR DİĞER MADDELERDEN (ÖRÜLMEMİŞ VEYA KROŞE OLMA</t>
  </si>
  <si>
    <t>620821</t>
  </si>
  <si>
    <t>KADIN/KIZ ÇOCUK İÇİN GECELİK VE PİJAMA; PAMUKTAN (ÖRÜLMEMİŞ VEYA KROŞE OLMAYAN)</t>
  </si>
  <si>
    <t>620822</t>
  </si>
  <si>
    <t>KADIN/KIZ ÇOCUK İÇİN GECELİK VE PİJAMA; SENTETİK VEYA SUNİ LİFLERDEN (ÖRÜLMEMİŞ VEYA KROŞE OLMAYAN)</t>
  </si>
  <si>
    <t>620829</t>
  </si>
  <si>
    <t>KADIN/KIZ ÇOCUK İÇİN GECELİK VE PİJAMA; DOKUNABİLİR DİĞER MADDELERDEN (ÖRÜLMEMİŞ VEYA KROŞE OLMAYAN)</t>
  </si>
  <si>
    <t>620891</t>
  </si>
  <si>
    <t>KADINLAR VE KIZ ÇOCUK İÇİN FANİLA, KAŞKORSE, SLİP VE KÜLOT, LİZÖZ, BORNOZ, SABAHLIK, VB. EŞYA; PAMUK</t>
  </si>
  <si>
    <t>620892</t>
  </si>
  <si>
    <t>KADINLAR VE KIZ ÇOCUK İÇİN FANİLA, KAŞKORSE, SLİP VE KÜLOT, LİZÖZ, BORNOZ, SABAHLIK, VB. EŞYA; SENTE</t>
  </si>
  <si>
    <t>620899</t>
  </si>
  <si>
    <t>KADINLAR VE KIZ ÇOCUK İÇİN FANİLA, KAŞKORSE, SLİP VE KÜLOT, LİZÖZ, BORNOZ, SABAHLIK, VB. EŞYA; DOKUN</t>
  </si>
  <si>
    <t>621010</t>
  </si>
  <si>
    <t>KEÇEDEN VEYA DOKUNMAMIŞ MENSUCATTAN GİYİM EŞYASI (ÖRÜLMEMİŞ VEYA KROŞE OLMAYAN)</t>
  </si>
  <si>
    <t>621020</t>
  </si>
  <si>
    <t>ERKEK/ERKEK ÇOCUK İÇİN PALTO, KABAN, VB. DIŞ GİYİM EŞYASI; KAUÇUKLU, PLASTİKLİ, VB. MENSUCATTAN (ÖRÜ</t>
  </si>
  <si>
    <t>621030</t>
  </si>
  <si>
    <t>KADIN/KIZ ÇOCUK İÇİN YAĞMURLUK, KABAN, VB. DIŞ GİYİM; KAUÇUKLU, PLASTİKLİ, VB. MENSUCATTAN (ÖRÜLMEMİ</t>
  </si>
  <si>
    <t>621040</t>
  </si>
  <si>
    <t>ERKEK/ERKEK ÇOCUK İÇİN DİĞER GİYİM EŞYASI; KAUÇUKLU, PLASTİKLİ, VB. MENSUCATTAN (ÖRÜLMEMİŞ VEYA KROŞ</t>
  </si>
  <si>
    <t>621050</t>
  </si>
  <si>
    <t xml:space="preserve">KADIN/KIZ ÇOCUK İÇİN DİĞER GİYİM EŞYASI; KAUÇUKLU, PLASTİKLİ, VB. MENSUCATTAN (ÖRÜLMEMİŞ VEYA KROŞE </t>
  </si>
  <si>
    <t>621120</t>
  </si>
  <si>
    <t>KAYAK KIYAFETLERİ (ÖRÜLMEMİŞ VEYA KROŞE OLMAYAN)</t>
  </si>
  <si>
    <t>621139</t>
  </si>
  <si>
    <t>ERKEK/ERKEK ÇOCUK İÇİN DİĞER GİYİM EŞYASI; DOKUNABİLİR DİĞER MADDELERDEN (ÖRÜLMEMİŞ VEYA KROŞE OLMAY</t>
  </si>
  <si>
    <t>621149</t>
  </si>
  <si>
    <t>KADIN/KIZ ÇOCUK İÇİN DİĞER GİYİM EŞYASI; DOKUNABİLİR DİĞER MADDELERDEN (ÖRÜLMEMİŞ VEYA KROŞE OLMAYAN</t>
  </si>
  <si>
    <t>621290</t>
  </si>
  <si>
    <t>PANTOLON ASKISI, ÇORAP BAĞI, JARTİYER VB. EŞYA İLE BUNLARIN PARÇALARI (ÖRÜLMÜŞ VEYA KROŞE OLSUN OLMA</t>
  </si>
  <si>
    <t>621320</t>
  </si>
  <si>
    <t>MENDİL; PAMUKTAN (ÖRÜLMEMİŞ VEYA KROŞE OLMAYAN)</t>
  </si>
  <si>
    <t>621390</t>
  </si>
  <si>
    <t>MENDİL; DOKUNABİLİR DİĞER MADDELERDEN (ÖRÜLMEMİŞ VEYA KROŞE OLMAYAN)</t>
  </si>
  <si>
    <t>621410</t>
  </si>
  <si>
    <t>ŞAL; İPEK/İPEK DÖKÜNTÜLERİNDEN (ÖRÜLMEMİŞ VEYA KROŞE OLMAYAN)</t>
  </si>
  <si>
    <t>621420</t>
  </si>
  <si>
    <t>ŞAL; YÜN/İNCE HAYVAN KILLARINDAN (ÖRÜLMEMİŞ VEYA KROŞE OLMAYAN)</t>
  </si>
  <si>
    <t>621430</t>
  </si>
  <si>
    <t>ŞAL; SENTETİK LİFLERDEN (ÖRÜLMEMİŞ VEYA KROŞE OLMAYAN)</t>
  </si>
  <si>
    <t>621440</t>
  </si>
  <si>
    <t>ŞAL; SUNİ LİFLERDEN (ÖRÜLMEMİŞ VEYA KROŞE OLMAYAN)</t>
  </si>
  <si>
    <t>621490</t>
  </si>
  <si>
    <t>ŞAL; DOKUNABİLİR DİĞER MADDELERDEN (ÖRÜLMEMİŞ VEYA KROŞE OLMAYAN)</t>
  </si>
  <si>
    <t>621510</t>
  </si>
  <si>
    <t>KRAVAT, PAPYON, BOYUNBAĞLARI; İPEK VEYA İPEK DÖKÜNTÜLERİNDEN (ÖRÜLMEMİŞ VEYA KROŞE OLMAYAN)</t>
  </si>
  <si>
    <t>621520</t>
  </si>
  <si>
    <t>KRAVAT, PAPYON, BOYUNBAĞLARI; SENTETİK VEYA SUNİ LİFLERDEN (ÖRÜLMEMİŞ VEYA KROŞE OLMAYAN)</t>
  </si>
  <si>
    <t>621590</t>
  </si>
  <si>
    <t>KRAVAT, PAPYON, BOYUNBAĞLARI; DOKUNABİLİR DİĞER MADDELERDEN (ÖRÜLMEMİŞ VEYA KROŞE OLMAYAN)</t>
  </si>
  <si>
    <t>621600</t>
  </si>
  <si>
    <t>ELDİVENLER, TEK PARMAKLI ELDİVENLAR VE PARMAKSIZ ELDİVENLER (ÖRÜLMEMİŞ VEYA KROŞE OLMAYAN)</t>
  </si>
  <si>
    <t>630110</t>
  </si>
  <si>
    <t>ELEKTRİKLİ BATTANİYELER</t>
  </si>
  <si>
    <t>630120</t>
  </si>
  <si>
    <t>BATTANİYELER (ELEKTRİKLİ OLANLAR HARİÇ) VE SEYAHAT BATTANİYELERİ; YÜNDEN VEYA İNCE HAYVAN KILINDAN</t>
  </si>
  <si>
    <t>630130</t>
  </si>
  <si>
    <t>BATTANİYELER (ELEKTRİKLİ OLANLAR HARİÇ) VE SEYAHAT BATTANİYELERİ; PAMUKTAN</t>
  </si>
  <si>
    <t>630140</t>
  </si>
  <si>
    <t>BATTANİYELER (ELEKTRİKLİ OLANLAR HARİÇ) VE SEYAHAT BATTANİYELERİ; SENTETİK LİFLERDEN</t>
  </si>
  <si>
    <t>630190</t>
  </si>
  <si>
    <t>BATTANİYELER (ELEKTRİKLİ OLANLAR HARİÇ) VE SEYAHAT BATTANİYELERİ; DOKUNABİLİR DİĞER MADDELERDEN</t>
  </si>
  <si>
    <t>630210</t>
  </si>
  <si>
    <t>YATAK ÇARŞAFI; ÖRME VEYA KROŞE</t>
  </si>
  <si>
    <t>630221</t>
  </si>
  <si>
    <t>YATAK ÇARŞAFI; PAMUKTAN, BASKILI</t>
  </si>
  <si>
    <t>630222</t>
  </si>
  <si>
    <t>YATAK ÇARŞAFI; BASKILI, SENTETİK VEYA SUNİ LİFLERDEN</t>
  </si>
  <si>
    <t>630229</t>
  </si>
  <si>
    <t>YATAK ÇARŞAFI; BASKILI, DOKUNABİLİR DİĞER MADDELERDEN</t>
  </si>
  <si>
    <t>630231</t>
  </si>
  <si>
    <t>YATAK ÇARŞAFI; BASKILI OLMAYAN, PAMUKTAN</t>
  </si>
  <si>
    <t>630232</t>
  </si>
  <si>
    <t>YATAK ÇARŞAFI; BASKILI OLMAYAN, SENTETİK VEYA SUNİ LİFLERDEN</t>
  </si>
  <si>
    <t>630239</t>
  </si>
  <si>
    <t>YATAK ÇARŞAFI; BASKILI OLMAYAN, DOKUNABİLİR DİĞER MADDELERDEN</t>
  </si>
  <si>
    <t>630240</t>
  </si>
  <si>
    <t>MASA ÖRTÜLERİ (ÖRME VEYA KROŞE)</t>
  </si>
  <si>
    <t>630251</t>
  </si>
  <si>
    <t>MASA ÖRTÜLERİ; PAMUKTAN (ÖRME VEYA KROŞE HARİÇ)</t>
  </si>
  <si>
    <t>630253</t>
  </si>
  <si>
    <t>MASA ÖRTÜLERİ; SENTETİK/SUNİ LİFLERDEN (ÖRME VEYA KROŞE HARİÇ)</t>
  </si>
  <si>
    <t>630259</t>
  </si>
  <si>
    <t>MASA ÖRTÜLERİ; DOKUNABİLİR DİĞER MADDELERDEN (ÖRME VEYA KROŞE HARİÇ)</t>
  </si>
  <si>
    <t>630260</t>
  </si>
  <si>
    <t>TUVALET VE MUTFAK BEZLERİ [PAMUKTAN (HAVLU VEYA BENZERİ MENSUCATTAN)]</t>
  </si>
  <si>
    <t>630291</t>
  </si>
  <si>
    <t>TUVALET VE MUTFAK BEZLERİ (PAMUKTAN)</t>
  </si>
  <si>
    <t>630293</t>
  </si>
  <si>
    <t>TUVALET VE MUTFAK BEZLERİ (SENTETİK/SUNİ LİFLERDEN)</t>
  </si>
  <si>
    <t>630299</t>
  </si>
  <si>
    <t>TUVALET VE MUTFAK BEZLERİ (DOKUNABİLİR DİĞER MADDELERDEN )</t>
  </si>
  <si>
    <t>630411</t>
  </si>
  <si>
    <t>YATAK ÖRTÜLERİ; ÖRME VEYA KROŞE</t>
  </si>
  <si>
    <t>630419</t>
  </si>
  <si>
    <t>YATAK ÖRTÜLERİ (ÖRME VEYA KROŞE OLMAYAN)</t>
  </si>
  <si>
    <t>630420</t>
  </si>
  <si>
    <t>CİBİNLİKLER (ÇÖZGÜ TİPİ ÖRME KUMAŞTAN); ALFA-SİPERMETRİN (ISO), KLORFENAPİR (ISO), ?? (DEVAMI RESMİ</t>
  </si>
  <si>
    <t>630510</t>
  </si>
  <si>
    <t>AMBALAJ İÇİN TORBA VE ÇUVAL; JÜTTEN VEYA BİTKİ İÇ KABUKLARININ DOKUMAYA ELVERİŞLİ DİĞER LİFLERİNDEN</t>
  </si>
  <si>
    <t>630520</t>
  </si>
  <si>
    <t>AMBALAJ İÇİN TORBA VE ÇUVALLAR; PAMUKTAN</t>
  </si>
  <si>
    <t>630532</t>
  </si>
  <si>
    <t>DÖKME MADDELER İÇİN SENTETİK VEYA SUNİ MADDELERDEN ESNEK MAHFAZALAR</t>
  </si>
  <si>
    <t>630533</t>
  </si>
  <si>
    <t>AMBALAJ İÇİN POLİETİLEN VE POLİPROPİLEN ŞERİTLERDEN VE BENZERLERİNDEN DİĞER TORBA VE ÇUVAL</t>
  </si>
  <si>
    <t>630539</t>
  </si>
  <si>
    <t>AMBALAJ İÇİN SENTETİK VEYA SUNİ MADDELERDEN DİĞER TORBA VE ÇUVAL</t>
  </si>
  <si>
    <t>630590</t>
  </si>
  <si>
    <t>AMBALAJ İÇİN DOKUMAYA ELVERİŞLİ DİĞER MADDELERDEN TORBA VE ÇUVAL</t>
  </si>
  <si>
    <t>630612</t>
  </si>
  <si>
    <t>VAGON, MAVNA ÖRTÜLERİ, TENTELER, DIŞ STORLAR; SENTETİK LİFLERDEN</t>
  </si>
  <si>
    <t>630619</t>
  </si>
  <si>
    <t>VAGON, MAVNA ÖRTÜLERİ, TENTELER, DIŞ STORLAR; DOKUNABİLİR DİĞER MADDELERDEN</t>
  </si>
  <si>
    <t>630622</t>
  </si>
  <si>
    <t>ÇADIRLAR (GEÇİCİ KANOPİLER VE BENZERİ EŞYA DAHİL); SENTETİK LİFLERDEN OLANLAR</t>
  </si>
  <si>
    <t>630629</t>
  </si>
  <si>
    <t>ÇADIRLAR (GEÇİCİ KANOPİLER VE BENZERİ EŞYA DAHİL); DOKUMAYA ELVERİŞLİ DİĞER MADDELERDEN OLANLAR</t>
  </si>
  <si>
    <t>630630</t>
  </si>
  <si>
    <t>YELKENLER</t>
  </si>
  <si>
    <t>630640</t>
  </si>
  <si>
    <t>ŞİŞME YATAKLAR</t>
  </si>
  <si>
    <t>630690</t>
  </si>
  <si>
    <t>DİĞER KAMP EŞYASI</t>
  </si>
  <si>
    <t>630900</t>
  </si>
  <si>
    <t>KULLANILMIŞ GİYİM EŞYASI VE KULLANILMIŞ DİĞER EŞYA</t>
  </si>
  <si>
    <t>631010</t>
  </si>
  <si>
    <t>PAÇAVRALAR, SİCİM, İP VE HALAT DÖKÜNTÜLERİ VE DOKUMAYA ELVERİŞLİ MADDELERDEN SİCİM, İP VE HALATTAN K</t>
  </si>
  <si>
    <t>631090</t>
  </si>
  <si>
    <t>650500</t>
  </si>
  <si>
    <t>ŞAPKALAR VE DİĞER BAŞLIKLAR; DANTEL, KEÇE VEYA DİĞER DOKUMAYA ELVERİŞLİ MADDELERDEN YAPILMIŞ VEYA ÖR</t>
  </si>
  <si>
    <t>681181</t>
  </si>
  <si>
    <t>AMYANT-ÇİMENTODAN, SELÜLOZLU ÇİMENTODAN VE BENZERLERİNDEN OLUKLU LEVHALAR; AMYANT İÇERMEYEN</t>
  </si>
  <si>
    <t>710421</t>
  </si>
  <si>
    <t>SENTETİK/TERKİP YOLUYLA ELDE EDİLMİŞ ELMASLAR; İŞLENMEMİŞ VEYA BASİT BİR ŞEKİLDE KESİLMİŞ VEYA KABAC</t>
  </si>
  <si>
    <t>710491</t>
  </si>
  <si>
    <t>SENTETİK/TERKİP YOLUYLA ELDE EDİLMİŞ ELMASLAR; İŞLENMİŞ</t>
  </si>
  <si>
    <t>710499</t>
  </si>
  <si>
    <t>SENTETİK/TERKİP YOLUYLA ELDE EDİLMİŞ KIYMETLİ VEYA YARI KIYMETLİ DİĞER TAŞLAR; İŞLENMİŞ</t>
  </si>
  <si>
    <t>710691</t>
  </si>
  <si>
    <t>GÜMÜŞ (ALTIN VEYA PLATİN YALDIZLI GÜMÜŞ DAHİL); İŞLENMEMİŞ</t>
  </si>
  <si>
    <t>710692</t>
  </si>
  <si>
    <t>GÜMÜŞ (ALTIN VEYA PLATİN YALDIZLI GÜMÜŞ DAHİL); YARI İŞLENMİŞ</t>
  </si>
  <si>
    <t>710812</t>
  </si>
  <si>
    <t>ALTIN (PLATİN KAPLAMALI ALTIN DAHİL); İŞLENMEMİŞ, PARA YERİNE KULLANILMAYAN</t>
  </si>
  <si>
    <t>710900</t>
  </si>
  <si>
    <t>ALTIN KAPLAMALI GÜMÜŞLER VEYA ADİ METALLER (İŞLENMEMİŞ VEYA YARI İŞLENMİŞ)</t>
  </si>
  <si>
    <t>711100</t>
  </si>
  <si>
    <t>PLATİN KAPLAMALI ALTIN, GÜMÜŞ VE ADİ METALLER; İŞLENMEMİŞ VEYA YARI İŞLENMİŞ</t>
  </si>
  <si>
    <t>711230</t>
  </si>
  <si>
    <t>KIYMETLİ METAL VEYA KIYMETLİ METAL BİLEŞİKLERİNİ İÇEREN KÜLLER (8549 POZİSYONUNDA YER ALAN ELEKTRİKL</t>
  </si>
  <si>
    <t>711291</t>
  </si>
  <si>
    <t xml:space="preserve">ALTINDAN DÖKÜNTÜ VE ARTIKLAR (ALTIN KAPLAMALI METALLER DAHİL, FAKAT DİĞER KIYMETLİ METALLERİ İÇEREN </t>
  </si>
  <si>
    <t>711292</t>
  </si>
  <si>
    <t>PLATİNDEN DÖKÜNTÜ VE ARTIKLAR (PLATİN KAPLAMALI METALLER DAHİL, FAKAT DİĞER KIYMETLİ METALLERİ İÇERE</t>
  </si>
  <si>
    <t>711299</t>
  </si>
  <si>
    <t>DİĞER KIYMETLİ METALLERİN VEYA DİĞER KIYMETLİ METALLERLE KAPLAMA METALLERİN DÖKÜNTÜ-ARTIKLARI VE GER</t>
  </si>
  <si>
    <t>711311</t>
  </si>
  <si>
    <t>GÜMÜŞTEN MÜCEVHERCİ EŞYASI VE AKSAMI; DİĞER KIYMETLİ METALLERLE KAPLANMIŞ VEYA YALDIZLANMIŞ OLSUN OL</t>
  </si>
  <si>
    <t>711320</t>
  </si>
  <si>
    <t>KIYMETLİ METALLERLE KAPLANMIŞ ADİ METALLERDEN MÜCEVHERCİ EŞYASI VE AKSAMI</t>
  </si>
  <si>
    <t>711420</t>
  </si>
  <si>
    <t>KIYMETLİ METALLERLE KAPLAMA ADİ METALLERDEN KUYUMCU EŞYASI VE AKSAMI</t>
  </si>
  <si>
    <t>711510</t>
  </si>
  <si>
    <t>PLATİNDEN GÖZENEKLİ DOKUMA VEYA IZGARA ŞEKLİNDE KATALİZÖRLER</t>
  </si>
  <si>
    <t>711590</t>
  </si>
  <si>
    <t>DİĞER KIYMETLİ METALLERDEN VEYA KIYMETLİ METALLERLE KAPLAMA METALLERDEN DİĞER EŞYA</t>
  </si>
  <si>
    <t>720120</t>
  </si>
  <si>
    <t>ALAŞIMSIZ DÖKME DEMİR; FOSFOR &gt; %0,5, KÜTLE, KÜLÇE, BLOK VEYA DİĞER İLK ŞEKİLLERDE</t>
  </si>
  <si>
    <t>720450</t>
  </si>
  <si>
    <t>DEMİR VE ÇELİKTEN DÖKÜNTÜ VE HURDALARIN YENİDEN ERGİTİLMESİ İLE ELDE EDİLEN KÜLÇELER</t>
  </si>
  <si>
    <t>730621</t>
  </si>
  <si>
    <t>PASLANMAZ ÇELİKTEN GAZ VEYA PETROL SONDAJINDA KULLANILAN MAHFAZA VEYA ÜRETİM İÇİN DİĞER BORULARI; KA</t>
  </si>
  <si>
    <t>750300</t>
  </si>
  <si>
    <t>NİKEL DÖKÜNTÜ VE HURDALARI</t>
  </si>
  <si>
    <t>800200</t>
  </si>
  <si>
    <t>KALAY DÖKÜNTÜ VE HURDALARI</t>
  </si>
  <si>
    <t>810197</t>
  </si>
  <si>
    <t>TUNGSTENDEN (VOLFRAM) DÖKÜNTÜ VE HURDALAR</t>
  </si>
  <si>
    <t>810297</t>
  </si>
  <si>
    <t>MOLİBDENDEN DÖKÜNTÜ VE HURDALAR</t>
  </si>
  <si>
    <t>810330</t>
  </si>
  <si>
    <t>TANTAL DÖKÜNTÜ VE HURDALARI</t>
  </si>
  <si>
    <t>810530</t>
  </si>
  <si>
    <t>KOBALT DÖKÜNTÜ VE HURDALARI</t>
  </si>
  <si>
    <t>810830</t>
  </si>
  <si>
    <t>TİTANYUM DÖKÜNTÜ VE HURDALARI</t>
  </si>
  <si>
    <t>811259</t>
  </si>
  <si>
    <t>TALYUMDAN MAMULLER</t>
  </si>
  <si>
    <t>840110</t>
  </si>
  <si>
    <t>NÜKLEER REAKTÖRLER</t>
  </si>
  <si>
    <t>840120</t>
  </si>
  <si>
    <t>İZOTOPİK AYIRIM İÇİN MAKİNE VE CİHAZLAR VE BUNLARIN AKSAM VE PARÇALARI</t>
  </si>
  <si>
    <t>840211</t>
  </si>
  <si>
    <t>SU BORULU BUHAR KAZANLARI; BUHAR ÜRETİM &gt; 45 TON/SAAT</t>
  </si>
  <si>
    <t>840212</t>
  </si>
  <si>
    <t>SU BORULU BUHAR KAZANLARI; BUHAR ÜRETİM &lt;= 45 TON/SAAT</t>
  </si>
  <si>
    <t>840219</t>
  </si>
  <si>
    <t>DİĞER BUHAR ÜRETEN KAZANLAR (KARMA KAZANLAR DAHİL)</t>
  </si>
  <si>
    <t>840220</t>
  </si>
  <si>
    <t>KIZGIN SU KAZANLARI</t>
  </si>
  <si>
    <t>840310</t>
  </si>
  <si>
    <t>MERKEZİ ISITMA KAZANLARI (84.02 POZİSYONUNDAKİLER HARİÇ)</t>
  </si>
  <si>
    <t>840681</t>
  </si>
  <si>
    <t>BUHAR TÜRBİNLERİ (GÜCÜ &gt; 40 MW); DENİZ TAŞITLARI İÇİN OLANLAR HARİÇ</t>
  </si>
  <si>
    <t>840682</t>
  </si>
  <si>
    <t>BUHAR TÜRBİNLERİ (GÜCÜ &lt;= 40 MW); DENİZ TAŞITLARI İÇİN OLANLAR HARİÇ</t>
  </si>
  <si>
    <t>840733</t>
  </si>
  <si>
    <t>KARA TAŞITLARI İÇİN KIVILCIM İLE ATEŞLEMELİ İÇTEN YANMALI DOĞRUSAL PİSTONLU MOTORLAR (PATLAMALI MOTO</t>
  </si>
  <si>
    <t>841011</t>
  </si>
  <si>
    <t>SU TÜRBİNLERİ VE SU ÇARKLARI; GÜCÜ &lt;= 1 000 KW</t>
  </si>
  <si>
    <t>841012</t>
  </si>
  <si>
    <t>SU TÜRBİNLERİ VE SU ÇARKLARI; 1 000 KW &lt; GÜCÜ &lt;= 10 000 KW</t>
  </si>
  <si>
    <t>841013</t>
  </si>
  <si>
    <t>SU TÜRBİNLERİ VE SU ÇARKLARI; GÜCÜ &gt; 10 000 KW</t>
  </si>
  <si>
    <t>841221</t>
  </si>
  <si>
    <t>DOĞRUSAL HAREKETLİ HİDROLİK GÜÇ MOTORLARI VE MAKİNALARI</t>
  </si>
  <si>
    <t>841229</t>
  </si>
  <si>
    <t>DİĞER HİDROLİK GÜÇ MOTORLARI VE MAKİNALARI</t>
  </si>
  <si>
    <t>841231</t>
  </si>
  <si>
    <t>DOĞRUSAL HAREKETLİ PNÖMATİK GÜÇ MOTORLARI VE MAKİNALARI</t>
  </si>
  <si>
    <t>841239</t>
  </si>
  <si>
    <t>DİĞER PNÖMATİK GÜÇ MOTORLARI VE MAKİNALARI</t>
  </si>
  <si>
    <t>841280</t>
  </si>
  <si>
    <t>DİĞER MOTORIAR VE KUVVET HASII EDEN DİĞER MAKİNALAR</t>
  </si>
  <si>
    <t>841459</t>
  </si>
  <si>
    <t>DİĞER FANLAR</t>
  </si>
  <si>
    <t>841460</t>
  </si>
  <si>
    <t>ASPİRATÖRLÜ DAVLUMBAZLAR; EN BÜYÜK YATAY KENARI &lt;= 120 CM</t>
  </si>
  <si>
    <t>841470</t>
  </si>
  <si>
    <t>GAZ GEÇİRMEZ BİYOLOJİK GÜVENLİK KABİNLERİ (FİLTRELİ OLSUN OLMASIN)</t>
  </si>
  <si>
    <t>841510</t>
  </si>
  <si>
    <t>TEK BİR GÖVDE HALİNDE (SELF-CONTAİNED) VEYA AYRI ELEMANLI (SPLİT SİSTEM) KLİMA CİHAZLARI; PENCERE, D</t>
  </si>
  <si>
    <t>841520</t>
  </si>
  <si>
    <t>MOTORLU TAŞITLARDA ŞAHISLAR İÇİN KULLANILAN TÜRDEN KLİMALAR</t>
  </si>
  <si>
    <t>841581</t>
  </si>
  <si>
    <t>BİR SOĞUTUCU ÜNİTE VE SOĞUTMA-ISITMA ÇEVRİMİNİ TERSİNE DEĞİŞTİREN BİR VALF İÇEREN (TERS ÇEVRİMLİ ISI</t>
  </si>
  <si>
    <t>841582</t>
  </si>
  <si>
    <t>BİR SOĞUTUCU ÜNİTE İÇEREN DİĞER KLİMA CİHAZLARI</t>
  </si>
  <si>
    <t>841583</t>
  </si>
  <si>
    <t>BİR SOĞUTUCU ÜNİTE İÇERMEYEN DİĞER KLİMA CİHAZLARI</t>
  </si>
  <si>
    <t>841710</t>
  </si>
  <si>
    <t>METALLERİN, METAL CEVHERLERİNİN, PİRİTLERİN KAVRULMASI, ERGİTİLMESİ VEYA BAŞKA ŞEKİLLERDE ISIL İŞLEM</t>
  </si>
  <si>
    <t>841720</t>
  </si>
  <si>
    <t>EKMEKÇİLİK (BİSKÜVİ DAHİL) İÇİN ELEKTRİKLİ OLMAYAN FIRINLAR</t>
  </si>
  <si>
    <t>841861</t>
  </si>
  <si>
    <t>ISI POMPALARI ( 84.15 POZİSYONUNDA YER ALAN KLİMA CİHAZLARI HARİÇ)</t>
  </si>
  <si>
    <t>841869</t>
  </si>
  <si>
    <t>DİĞER SOĞUTUCU VEYA DONDURUCU CİHAZLAR</t>
  </si>
  <si>
    <t>841911</t>
  </si>
  <si>
    <t>GAZLA ÇALIŞAN ANINDA SU ISITICILARI</t>
  </si>
  <si>
    <t>841912</t>
  </si>
  <si>
    <t>GÜNEŞ ENERJİLİ (SOLAR) SU ISITICILARI</t>
  </si>
  <si>
    <t>841919</t>
  </si>
  <si>
    <t>ELEKTRİKLİ OLMAYAN ANINDA VEYA DEPOLU SU ISITICILARI; GAZLA ÇALIŞAN ANINDA SU ISITICILARI HARİÇ</t>
  </si>
  <si>
    <t>841920</t>
  </si>
  <si>
    <t>TIBBİ, CERRAHİ VEYA LABORATUVAR STERİLİZATÖRLERİ</t>
  </si>
  <si>
    <t>841933</t>
  </si>
  <si>
    <t>LİYOFİLİZASYON ALETLERİ, DONDURARAK KURUTMA ÜNİTELERİ VE SPREY KURUTUCULAR</t>
  </si>
  <si>
    <t>841934</t>
  </si>
  <si>
    <t>TARIM ÜRÜNLERİ İÇİN KURUTMA CİHAZLARI</t>
  </si>
  <si>
    <t>841935</t>
  </si>
  <si>
    <t>AĞAÇ, KAĞIT HAMURU, KAĞIT VEYA KARTONLAR İÇİN KURUTMA CİHAZLARI</t>
  </si>
  <si>
    <t>841939</t>
  </si>
  <si>
    <t>ISI DEĞİŞİKLİĞİ YOLUYLA MADDELERİN KURUTULMASI İÇİN DİĞER CİHAZLAR</t>
  </si>
  <si>
    <t>841940</t>
  </si>
  <si>
    <t>DAMITMA VEYA REKTİFİYE TESİSLERİ</t>
  </si>
  <si>
    <t>841950</t>
  </si>
  <si>
    <t>ISI DEĞİŞTİRİCİLER (EŞANJÖRLER)</t>
  </si>
  <si>
    <t>841960</t>
  </si>
  <si>
    <t>HAVA VEYA DİĞER GAZLARI SIVILAŞTIRMAYA MAHSUS MAKİNELER</t>
  </si>
  <si>
    <t>841981</t>
  </si>
  <si>
    <t>SICAK İÇECEK YAPMAYA VEYA YİYECEKLERİ PİŞİRMEYE VEYA ISITMAYA MAHSUS MAKİNA, TESİS VE CİHAZLAR (EVLE</t>
  </si>
  <si>
    <t>841989</t>
  </si>
  <si>
    <t>ISI DEĞİŞİKLİĞİ YOLUYLA MADDELERİN İŞLENMESİ İÇİN DİĞER MAKİNALAR VE TESİS VEYA LABORATUVAR CİHAZLAR</t>
  </si>
  <si>
    <t>842010</t>
  </si>
  <si>
    <t>KALENDERIER VE DİĞER HADDE MAKİNAIARI (METAL VEYA CAM HADDE MAKİNAIARI HARİÇ)</t>
  </si>
  <si>
    <t>842091</t>
  </si>
  <si>
    <t>KALENDERLERİN VE DİĞER HADDE MAKİNELERİNİN SİLİNDİRLERİ</t>
  </si>
  <si>
    <t>842111</t>
  </si>
  <si>
    <t>KREMA AYIRICILAR (EKREMÖZLER)</t>
  </si>
  <si>
    <t>842119</t>
  </si>
  <si>
    <t>DİĞER SANTRİFÜJLER</t>
  </si>
  <si>
    <t>842121</t>
  </si>
  <si>
    <t>SUYUN FİLTRE EDİLMESİNE VEYA ARITILMASINA MAHSUS MAKİNA VE CİHAZLAR</t>
  </si>
  <si>
    <t>842122</t>
  </si>
  <si>
    <t>İÇECEKLERİN (SU HARİÇ) FİLTRE EDİLMESİNE VEYA ARITILMASINA MAHSUS MAKİNA VE CİHAZLAR</t>
  </si>
  <si>
    <t>842123</t>
  </si>
  <si>
    <t>İÇTEN YANMALI MOTORLAR İÇİN YAĞ VE YAKIT FİLTRELERİ</t>
  </si>
  <si>
    <t>842129</t>
  </si>
  <si>
    <t>SIVILARIN FİLTRE EDİLMESİNE VEYA ARITILMASINA MAHSUS DİĞER MAKİNA VE CİHAZLAR</t>
  </si>
  <si>
    <t>842131</t>
  </si>
  <si>
    <t>İÇTEN YANMALI MOTORLAR İÇİN HAVA FİLTRELERİ</t>
  </si>
  <si>
    <t>842132</t>
  </si>
  <si>
    <t>İÇTEN YANMALI MOTORLARDAN ÇIKAN EGZOZ GAZLARINI ARITMAK VEYA FİLTRELEMEK İÇİN KATALİTİK KONVERTÖRLER</t>
  </si>
  <si>
    <t>842139</t>
  </si>
  <si>
    <t>GAZLARIN FİLTRE EDİLMESİ VEYA ARITILMASINA MAHSUS DİĞER MAKİNA VE CİHAZLAR</t>
  </si>
  <si>
    <t>842220</t>
  </si>
  <si>
    <t>ŞİŞELERİ VEYA DİĞER KAPLARI TEMİZLEMEYE VEYA KURUTMAYA MAHSUS MAKİNALAR</t>
  </si>
  <si>
    <t>842230</t>
  </si>
  <si>
    <t>ŞİŞE, KUTU, ÇUVAL, VB KAPLARI DOLDURMA, KAPAMA, MÜHÜRLEME, ETİKETLEME, KAPSÜLLEME MAKİNALARI VE İÇEC</t>
  </si>
  <si>
    <t>842240</t>
  </si>
  <si>
    <t>DİĞER PAKETLEME VEYA AMBALAJLAMA MAKİNALARI (ISI İLE BÜZEREK AMBALAJLAMAYA MAHSUS MAKİNALAR DAHİL)</t>
  </si>
  <si>
    <t>842320</t>
  </si>
  <si>
    <t>TAŞIYICI BANTLAR ÜZERİNDEKİ MADDEYİ TARTMAYA MAHSUS BASKÜLLER</t>
  </si>
  <si>
    <t>842330</t>
  </si>
  <si>
    <t>SABİT AĞIRLIKLARI TARTAN BASKÜLLER VE MADDEYİ BELİRLİ AĞIRLIĞA GÖRE TARTIP ÇUVAL VE DİĞER KAPLARA DO</t>
  </si>
  <si>
    <t>842381</t>
  </si>
  <si>
    <t>DİĞER TARTI ALET VE CİHAZLARI; TARTMA KAPASİTESİ &lt;= 30 KG</t>
  </si>
  <si>
    <t>842382</t>
  </si>
  <si>
    <t>DİĞER TARTI ALET VE CİHAZLARI; 30 KG &lt; TARTMA KAPASİTESİ &lt;= 5000 KG</t>
  </si>
  <si>
    <t>842389</t>
  </si>
  <si>
    <t>DİĞER TARTI ALET VE CİHAZLARI; TARTMA KAPASİTESİ &gt; 5000 KG</t>
  </si>
  <si>
    <t>842410</t>
  </si>
  <si>
    <t>YANGIN SÖNDÜRME CİHAZLARI (DOLDURULMUŞ OLSUN OLMASIN)</t>
  </si>
  <si>
    <t>842420</t>
  </si>
  <si>
    <t>PÜSKÜRTME TABANCALARI VE BENZERİ CİHAZLAR</t>
  </si>
  <si>
    <t>842441</t>
  </si>
  <si>
    <t>TARIM VEYA BAHÇECİLİK İÇİN SIVI VEYA TOZ HALİNDEKİ MADDELERİ PÜSKÜRTMEYE YARAYAN MEKANİK CİHAZLAR; P</t>
  </si>
  <si>
    <t>842449</t>
  </si>
  <si>
    <t>842482</t>
  </si>
  <si>
    <t>TARIMA VEYA BAHÇECİLİĞE AİT SIVI VEYA TOZ HALİNDEKİ MADDELERİ DAĞITMAYA VEYA PÜLVERİZE ETMEYE MAHSUS</t>
  </si>
  <si>
    <t>842489</t>
  </si>
  <si>
    <t xml:space="preserve">SIVI VEYA TOZ HALİNDEKİ MADDELERİ PÜSKÜRTMEYE, DAĞITMAYA VEYA PÜLVERİZE ETMEYE MAHSUS MEKANİK DİĞER </t>
  </si>
  <si>
    <t>842611</t>
  </si>
  <si>
    <t>SABİT BİR MESNET ÜZERİNE TESBİT EDİLMİŞ GEZER KÖPRÜ VİNÇLERİ</t>
  </si>
  <si>
    <t>842612</t>
  </si>
  <si>
    <t>HAREKETLİ KALDIRMA ÇERÇEVELERİ VE ŞASİSİ "STRADDLE" TİPİ OLAN AYAK MESAFELERİ AYARLANABİLEN IASTİK T</t>
  </si>
  <si>
    <t>842619</t>
  </si>
  <si>
    <t xml:space="preserve">SABİT/RAYLAR ÜZERİNDE HAREKET EDEN TAŞIYICI VİNÇLER, GANTRİ VİNÇLER, KÖPRÜ VİNÇLER(SABİT BİR MESNET </t>
  </si>
  <si>
    <t>842620</t>
  </si>
  <si>
    <t>KULE VİNÇLER</t>
  </si>
  <si>
    <t>842630</t>
  </si>
  <si>
    <t>LİMAN VEYA KAİDE TİP PERGEL VİNÇLER</t>
  </si>
  <si>
    <t>842641</t>
  </si>
  <si>
    <t>LASTİK TEKERLEKLİ, KENDİNDEN HAREKETLİ VİNÇLİ DİĞER MAKİNA VE CİHAZLAR</t>
  </si>
  <si>
    <t>842649</t>
  </si>
  <si>
    <t>KENDİNDEN HAREKETLİ MOBİL VİNÇLER VE VİNÇLİ KAMYONLAR; LASTİK TEKERLEKLİ OLANLAR VE LİMAN İSTİF TAŞI</t>
  </si>
  <si>
    <t>842699</t>
  </si>
  <si>
    <t>GEMİ VİNÇLERİ VE "CRANES" VİNÇLER</t>
  </si>
  <si>
    <t>842810</t>
  </si>
  <si>
    <t>ASANSÖRLER VE SKİPLİ YÜK KALDIRICILARI</t>
  </si>
  <si>
    <t>842820</t>
  </si>
  <si>
    <t>PNÖMATİK ELEVATÖRLER VE KONVEYÖRLER</t>
  </si>
  <si>
    <t>842831</t>
  </si>
  <si>
    <t>EŞYA VE MALZEME TAŞIMAYA MAHSUS, YER ALTINDA KULLANILMAK ÜZERE ÖZEL OLARAK İMAL EDİLMİŞ SÜREKLİ HARE</t>
  </si>
  <si>
    <t>842832</t>
  </si>
  <si>
    <t>EŞYA VE MALZEME TAŞIMAYA MAHSUS, SÜREKLİ HAREKETLİ, KOVALI ELEVATÖRLER VE KONVEYÖRLER</t>
  </si>
  <si>
    <t>842833</t>
  </si>
  <si>
    <t>EŞYA VE MALZEME TAŞIMAYA MAHSUS, SÜREKLİ HAREKETLİ, BANTLI ELEVATÖRLER VE KONVEYÖRLER</t>
  </si>
  <si>
    <t>842839</t>
  </si>
  <si>
    <t>EŞYA VE MALZEME TAŞIMAYA MAHSUS, SÜREKLİ HAREKETLİ DİĞER ELEVATÖRLER VE KONVEYÖRLER</t>
  </si>
  <si>
    <t>842840</t>
  </si>
  <si>
    <t>YÜRÜYEN MERDİVEN VE YÜRÜYEN PLATFORMLAR</t>
  </si>
  <si>
    <t>842860</t>
  </si>
  <si>
    <t>TELEFERİKLER, TELESİYEJLER, TELESKİLER VE FÜNİKÜLERLER İÇİN ÇEKİŞ MEKANİZMALARI</t>
  </si>
  <si>
    <t>842870</t>
  </si>
  <si>
    <t>SINAİ ROBOTLAR</t>
  </si>
  <si>
    <t>842890</t>
  </si>
  <si>
    <t>KALDIRMA, ELLEÇLEME, YÜKLEME VEYA BOŞALTMA İŞLERİNE MAHSUS DİĞER MAKİNA VE CİHAZLAR</t>
  </si>
  <si>
    <t>843031</t>
  </si>
  <si>
    <t>KÖMÜR VEYA KAYA KESİCİLERİ (HAVÖZLER) VE TÜNEL AÇMA MAKİNALARI; KENDİNDEN HAREKETLİ OLANLAR</t>
  </si>
  <si>
    <t>843039</t>
  </si>
  <si>
    <t>KÖMÜR VEYA KAYA KESİCİLERİ (HAVÖZLER) VE TÜNEL AÇMA MAKİNALARI; KENDİNDEN HAREKETLİ OLANLAR HARİÇ</t>
  </si>
  <si>
    <t>843041</t>
  </si>
  <si>
    <t>DİĞER DELME VEYA SONDAJ MAKİNALARI; KENDİNDEN HAREKETLİ OLANLAR</t>
  </si>
  <si>
    <t>843049</t>
  </si>
  <si>
    <t>DİĞER DELME VEYA SONDAJ MAKİNALARI; KENDİNDEN HAREKETLİ OLANLAR HARİÇ</t>
  </si>
  <si>
    <t>843050</t>
  </si>
  <si>
    <t>TOPRAK, MİNERAL VEYA CEVHERLER İÇİN, KENDİNDEN HAREKETLİ, BAŞKA YERDE BELİRTİLMEMİŞ MAKİNA VE CİHAZL</t>
  </si>
  <si>
    <t>843069</t>
  </si>
  <si>
    <t>TOPRAK, MİNERAL VEYA CEVHERLER İÇİN, KENDİNDEN HAREKETLİ OLMAYAN, BAŞKA YERDE BELİRTİLMEMİŞ MAKİNA V</t>
  </si>
  <si>
    <t>843231</t>
  </si>
  <si>
    <t>TOPRAĞI SÜRMEDEN DOĞRUDAN EKİM VE DİKİM YAPAN MAKİNALAR</t>
  </si>
  <si>
    <t>843239</t>
  </si>
  <si>
    <t>EKİM VE DİKİM MAKİNALARI (TOPRAĞI SÜRMEDEN DOĞRUDAN EKİM VE DİKİM YAPAN MAKİNALAR HARİÇ)</t>
  </si>
  <si>
    <t>843241</t>
  </si>
  <si>
    <t>TARLA VE BAHÇE TARIMI VEYA ORMANCILIK İÇİN HAYVAN GÜBRESİ DAĞTICILARI</t>
  </si>
  <si>
    <t>843242</t>
  </si>
  <si>
    <t>TARLA VE BAHÇE TARIMI VEYA ORMANCILIK İÇİN DİĞER GÜBRE DAĞTICILARI</t>
  </si>
  <si>
    <t>843280</t>
  </si>
  <si>
    <t>TARLA VE BAHÇE TARIMINA AİT DİĞER MAKİNA VE CİHAZLAR, TOPRAĞIN HAZIRLANMASI İÇİN DİĞER MAKİNE VE CİH</t>
  </si>
  <si>
    <t>843351</t>
  </si>
  <si>
    <t>BİÇER DÖVERLER</t>
  </si>
  <si>
    <t>843352</t>
  </si>
  <si>
    <t>DİĞER HARMAN MAKİNA VE CİHAZLARI</t>
  </si>
  <si>
    <t>843360</t>
  </si>
  <si>
    <t>YUMURTALARI, MEYVALARI VEYA DİĞER TARIM ÜRÜNLERİNİ AĞIRLIK VEYA BÜYÜKLÜKLERİNE GÖRE AYIRMAYA VEYA TE</t>
  </si>
  <si>
    <t>843410</t>
  </si>
  <si>
    <t>SÜT SAĞMA MAKİNELERİ</t>
  </si>
  <si>
    <t>843420</t>
  </si>
  <si>
    <t>SÜTÇÜLÜKTE KULLANILAN MAKİNE VE CİHAZLAR</t>
  </si>
  <si>
    <t>843510</t>
  </si>
  <si>
    <t>ŞARAP, ELMA ŞARABI, MEYVA SULARI VEYA BENZERİ İÇECEKLERİN İMALİNE MAHSUS PRESLER, FULVARLAR VE BENZE</t>
  </si>
  <si>
    <t>843610</t>
  </si>
  <si>
    <t>HAYVAN YEMLERİNİ HAZIRLAMAYA MAHSUS MAKİNE VE CİHAZLAR</t>
  </si>
  <si>
    <t>843621</t>
  </si>
  <si>
    <t>CİVCİV ÇIKARTMA VE BÜYÜTME MAKİNA VE CİHAZLARI</t>
  </si>
  <si>
    <t>843629</t>
  </si>
  <si>
    <t>KÜMES HAYVANCILIĞINA MAHSUS DİĞER MAKİNA VE CİHAZLAR</t>
  </si>
  <si>
    <t>843780</t>
  </si>
  <si>
    <t>KURU BAKLAGİLLERİN VEYA HUBUBATIN ÖĞÜTÜLMESİNE VEYA İŞLENMESİNE MAHSUS MAKİNA VE CİHAZLAR (ÇİFTLİK T</t>
  </si>
  <si>
    <t>843810</t>
  </si>
  <si>
    <t>EKMEKÇİLİK, PASTACILIK, BİSKÜVİCİLİK MAKİNA VE CİHAZLARI İLE MAKARNA VE BENZERİ ÜRÜNLERİN İMALİNE MA</t>
  </si>
  <si>
    <t>843820</t>
  </si>
  <si>
    <t>ŞEKERLEME, KAKAO VEYA ÇİKOLATA İMALİNE MAHSUS SINAİ AMAÇLI MAKİNA VE CİHAZLAR</t>
  </si>
  <si>
    <t>843830</t>
  </si>
  <si>
    <t>ŞEKER İMALİNE MAHSUS SINAİ AMAÇLI MAKİNA VE CİHAZLAR</t>
  </si>
  <si>
    <t>843840</t>
  </si>
  <si>
    <t>BİRACILIĞA MAHSUS SINAİ AMAÇLI MAKİNA VE CİHAZLAR</t>
  </si>
  <si>
    <t>843850</t>
  </si>
  <si>
    <t>ETLERİN VEYA KÜMES HAYVANLARININ ETLERİNİN HAZIRLANMASINA MAHSUS SINAİ AMAÇLI MAKİNA VE CİHAZLAR</t>
  </si>
  <si>
    <t>843860</t>
  </si>
  <si>
    <t>SEBZE, MEYVA VE KABUKLU YEMİŞLERİN HAZIRLANMASINA MAHSUS SINAİ AMAÇLI MAKİNA VE CİHAZLAR</t>
  </si>
  <si>
    <t>843880</t>
  </si>
  <si>
    <t>843910</t>
  </si>
  <si>
    <t>LİFLİ SELÜLOZİK MADDELERDEN KAĞIT HAMURU İMALİNE MAHSUS MAKİNE VE CİHAZLAR</t>
  </si>
  <si>
    <t>843920</t>
  </si>
  <si>
    <t>KAĞIT VEYA KARTON İMALİNE MAHSUS MAKİNA VE CİHAZLAR</t>
  </si>
  <si>
    <t>843930</t>
  </si>
  <si>
    <t>KAĞIT VEYA KARTONLARIN FİNİSAJINA MAHSUS MAKİNA VE CİHAZLAR</t>
  </si>
  <si>
    <t>844010</t>
  </si>
  <si>
    <t>CİLT MAKİNALARI VE KİTAP FORMALARINI DİKMEYE MAHSUS MAKİNA VE CİHAZLAR</t>
  </si>
  <si>
    <t>844110</t>
  </si>
  <si>
    <t>KAĞIT VE KARTON KESME MAKİNELERİ</t>
  </si>
  <si>
    <t>844120</t>
  </si>
  <si>
    <t>KAĞIT VEYA KARTONDAN TORBA KESE KAĞIDI VEYA ZARF YAPMAYA MAHSUS MAKİNALAR</t>
  </si>
  <si>
    <t>844130</t>
  </si>
  <si>
    <t>KAĞIT VEYA KARTONDAN KUTU, TÜP, VARİL VE BENZERİ MAHFAZALARI YAPMAYA MAHSUS MAKİNALAR (KALIPLAMA SUR</t>
  </si>
  <si>
    <t>844140</t>
  </si>
  <si>
    <t>KAĞIT HAMURU, KAĞIT VEYA KARTONDAN KALIPLAMA SURETİYLE EŞYA İMALİNE MAHSUS MAKİNA VE CİHAZLAR</t>
  </si>
  <si>
    <t>844180</t>
  </si>
  <si>
    <t>KAĞIT HAMURU, KAĞIT VEYA KARTONUN İŞLENMESİNE MAHSUS DİĞER MAKİNA VE CİHAZLAR</t>
  </si>
  <si>
    <t>844230</t>
  </si>
  <si>
    <t>844331</t>
  </si>
  <si>
    <t>BASKI, KOPYALAMA VEYA FAKS FONKSİYONLARININ İKİ VEYA DAHA FAZLASINI YAPAN, OTOMATİK BİLGİ İŞLEM MAKİ</t>
  </si>
  <si>
    <t>844339</t>
  </si>
  <si>
    <t>DİĞER BASKI, KOPYALAMA VE FAKS MAKİNALARI</t>
  </si>
  <si>
    <t>844520</t>
  </si>
  <si>
    <t>DOKUMAYA ELVERİŞLİ LİFLERİ EĞİRMEYE MAHSUS MAKİNELER</t>
  </si>
  <si>
    <t>844530</t>
  </si>
  <si>
    <t>DOKUMAYA ELVERİŞLİ LİFLERİ KATLAMA VEYA BÜKMEYE MAHSUS MAKİNALAR</t>
  </si>
  <si>
    <t>845110</t>
  </si>
  <si>
    <t>TEKSTİL ÜRÜNLERİ İÇİN KURU TEMİZLEME MAKİNELERİ</t>
  </si>
  <si>
    <t>845121</t>
  </si>
  <si>
    <t>ÇAMAŞIR KURUTMA MAKİNELERİ; KURU ÇAMAŞIR KAPASİTESİ &lt;= 10 KG</t>
  </si>
  <si>
    <t>845129</t>
  </si>
  <si>
    <t>ÇAMAŞIR KURUTMA MAKİNELERİ; KURU ÇAMAŞIR KAPASİTESİ &gt; 10 KG</t>
  </si>
  <si>
    <t>845130</t>
  </si>
  <si>
    <t>TEKSTİL SANAYİ İÇİN ÜTÜ MAKİNALARI VE PRESLER (ISI İLE YAPIŞTIRAN PRESLER DAHİL)</t>
  </si>
  <si>
    <t>845140</t>
  </si>
  <si>
    <t>TEKSTİL SANAYİ İÇİN YIKAMA, AĞARTMA VEYA BOYAMA MAKİNALARI</t>
  </si>
  <si>
    <t>845150</t>
  </si>
  <si>
    <t>MENSUCATI TOP HALİNDE SARMAYA, AÇMAYA, KATLAMAYA, KESMEYE VEYA ŞEKİLLİ KESMEYE MAHSUS MAKİNALAR</t>
  </si>
  <si>
    <t>845180</t>
  </si>
  <si>
    <t>TEKSTİL SANAYİ İÇİN DİĞER MAKİNALAR</t>
  </si>
  <si>
    <t>845229</t>
  </si>
  <si>
    <t>DİĞER DİKİŞ MAKİNELERİ</t>
  </si>
  <si>
    <t>845310</t>
  </si>
  <si>
    <t>POST, DERİ VE KÖSELELERİN HAZIRLANMASI, DABAKLANMASI VEYA İŞLENMESİNE MAHSUS MAKİNA VE CİHAZLAR</t>
  </si>
  <si>
    <t>845320</t>
  </si>
  <si>
    <t>DERİ VE KÖSELEDEN AYAKKABI İMALİNE VEYA TAMİRİNE MAHSUS MAKİNA VE CİHAZLAR (DİKİŞ MAKİNALARI HARİÇ)</t>
  </si>
  <si>
    <t>845380</t>
  </si>
  <si>
    <t>DERİ VE KÖSELEDEN AYAKKABI DIŞINDAKİ DİĞER EŞYANIN İMALİNE VEYA TAMİRİNE MAHSUS MAKİNA VE CİHAZLAR (</t>
  </si>
  <si>
    <t>845410</t>
  </si>
  <si>
    <t>METALÜRJİDE VEYA METAL DÖKÜMHANELERİNDE KULLANILAN TAV OCAKLARI</t>
  </si>
  <si>
    <t>845420</t>
  </si>
  <si>
    <t>METALÜRJİDE VEYA METAL DÖKÜMHANELERİNDE KULLANILAN DÖKÜM POTALARI VE KÜLÇE KALIPLARI</t>
  </si>
  <si>
    <t>845430</t>
  </si>
  <si>
    <t>METALÜRJİDE VEYA METAL DÖKÜMHANELERİNDE KULLANILAN DÖKÜM MAKİNALARI</t>
  </si>
  <si>
    <t>845510</t>
  </si>
  <si>
    <t>METAL BORU İMALİNE MAHSUS HADDE MAKİNELERİ</t>
  </si>
  <si>
    <t>845521</t>
  </si>
  <si>
    <t>METALLER İÇİN SICAK HADDE MAKİNALARI VE KOMBİNE HALDEKİ SICAK VE SOĞUK HADDE MAKİNALARI</t>
  </si>
  <si>
    <t>845522</t>
  </si>
  <si>
    <t>METALLER İÇİN SOĞUK HADDE MAKİNELERİ</t>
  </si>
  <si>
    <t>845530</t>
  </si>
  <si>
    <t>METALLER İÇİN HADDE SİLİNDİRLERİ</t>
  </si>
  <si>
    <t>845611</t>
  </si>
  <si>
    <t>LAZER İLE MADDELERİN AŞINDIRILARAK İŞLENMESİNE MAHSUS MAKİNA VE ALETLER</t>
  </si>
  <si>
    <t>845612</t>
  </si>
  <si>
    <t>FOTONLA VEYA DİĞER IŞIN YÖNTEMLERİ İLE MADDELERİN AŞINDIRILARAK İŞLENMESİNE MAHSUS MAKİNA VE ALETLER</t>
  </si>
  <si>
    <t>845620</t>
  </si>
  <si>
    <t>ULTRASONİK YÖNTEMİ İLE MADDELERİN AŞINDIRILARAK İŞLENMESİNE MAHSUS MAKİNA VE ALETLER</t>
  </si>
  <si>
    <t>845640</t>
  </si>
  <si>
    <t>PLAZMA ARKI YÖNTEMİ İLE MADDELERİN AŞINDIRILARAK İŞLENMESİNE MAHSUS MAKİNA VE ALETLER</t>
  </si>
  <si>
    <t>845650</t>
  </si>
  <si>
    <t>SU JETİ KESME MAKİNALARI</t>
  </si>
  <si>
    <t>845690</t>
  </si>
  <si>
    <t xml:space="preserve">ELEKTRO-KİMYASAL VE BAŞKA YERDE BELİRTİLMEMİŞ YÖNTEMLER İLE MADDELERİ AŞINDIRARAK İŞLEYEN MAKİNA VE </t>
  </si>
  <si>
    <t>845710</t>
  </si>
  <si>
    <t>METAL İŞLEMEYE MAHSUS İŞLEME MERKEZLERİ</t>
  </si>
  <si>
    <t>845949</t>
  </si>
  <si>
    <t>METALLER İÇİN DİĞER RAYBA TEZGAHLARI; NÜMERİK KONTROLLÜ OLANLAR HARİÇ</t>
  </si>
  <si>
    <t>846012</t>
  </si>
  <si>
    <t>METALLER VEYA SERMETLER İÇİN DÜZ YÜZEY TAŞLAMA TEZGAHLARI; NÜMERİK KONTROLLÜ OLANLAR</t>
  </si>
  <si>
    <t>846022</t>
  </si>
  <si>
    <t>METALLER VEYA SERMETLER İÇİN NÜMERİK KONTROLLÜ MERKEZSİZ TAŞLAMA MAKİNELERİ</t>
  </si>
  <si>
    <t>846023</t>
  </si>
  <si>
    <t>METALLER VEYA SERMETLER İÇİN NÜMERİK KONTROLLÜ DİĞER SİLİNDİRİK TAŞLAMA MAKİNELERİ</t>
  </si>
  <si>
    <t>846024</t>
  </si>
  <si>
    <t>METALLER VEYA SERMETLER İÇİN NÜMERİK KONTROLLÜ DİĞER TAŞLAMA TEZGAHLARI</t>
  </si>
  <si>
    <t>846090</t>
  </si>
  <si>
    <t>METALLERİ VEYA SERMETLERİ ÇAPAK ALMA, PARLATMA VEYA BAŞKA ŞEKİLDE TAMAMLAMA İŞLEMLERİNE MAHSUS DİĞER</t>
  </si>
  <si>
    <t>846211</t>
  </si>
  <si>
    <t>METALLER İÇİN KAPALI KALIP DÖVME MAKİNELERİ</t>
  </si>
  <si>
    <t>846219</t>
  </si>
  <si>
    <t>METALLER İÇİN DÖVME (PRESLER DAHİL, KAPALI KALIP DÖVME MAKİNELERİ HARİÇ) VE SICAK ÇEKİÇLER İÇİN SICA</t>
  </si>
  <si>
    <t>846222</t>
  </si>
  <si>
    <t>YASSI PROFİL ŞEKİLLENDİRME MAKİNELERİ</t>
  </si>
  <si>
    <t>846223</t>
  </si>
  <si>
    <t>YASSI ÜRÜNLER İÇİN ABKANT PRESLER; NÜMERİK KONTROLLÜ OLANLAR</t>
  </si>
  <si>
    <t>846224</t>
  </si>
  <si>
    <t>YASSI ÜRÜNLER İÇİN PANEL BÜKÜCÜLER; NÜMERİK KONTROLLÜ OLANLAR</t>
  </si>
  <si>
    <t>846225</t>
  </si>
  <si>
    <t>YASSI ÜRÜNLER İÇİN RULO ŞEKİLLENDİRME MAKİNELERİ; NÜMERİK KONTROLLÜ OLANLAR</t>
  </si>
  <si>
    <t>846226</t>
  </si>
  <si>
    <t>YASSI ÜRÜNLER İÇİN DİĞER KAVİSLENDİRME, KATLAMA, DÜZELTME VEYA YASSILAŞTIRMA TEZGAHLARI; NÜMERİK KON</t>
  </si>
  <si>
    <t>846232</t>
  </si>
  <si>
    <t>YASSI ÜRÜNLER İÇİN DİLME HATLARI VE UZUNLAMASINA KESME HATLARI</t>
  </si>
  <si>
    <t>846233</t>
  </si>
  <si>
    <t>YASSI ÜRÜNLER İÇİN NÜMERİK KONTROLLÜ MAKASLA KESME TEZGAHLARI; PRESLER HARİÇ</t>
  </si>
  <si>
    <t>846239</t>
  </si>
  <si>
    <t>YASSI ÜRÜNLER İÇİN DİĞER KESME TEZGAHLARI; PRESLER VE NÜMERİK KONTROLLÜ OLANLAR HARİÇ</t>
  </si>
  <si>
    <t>846242</t>
  </si>
  <si>
    <t>YASSI ÜRÜNLER İÇİN ZIMBALI KESME (MAKASLI KESME İLE KOMBİNELİ DAHİL), TASLAK ÇIKARMA VEYA DİŞLEME TE</t>
  </si>
  <si>
    <t>846249</t>
  </si>
  <si>
    <t>846251</t>
  </si>
  <si>
    <t>TÜP, BORU, İÇİ BOŞ PROFİL VE ÇUBUK İŞLEME MAKİNELERİ (PRESLER HARİÇ); NÜMERİK KONTROLLÜ OLANLAR</t>
  </si>
  <si>
    <t>846259</t>
  </si>
  <si>
    <t>TÜP, BORU, İÇİ BOŞ PROFİL VE ÇUBUK İŞLEME MAKİNELERİ (PRESLER HARİÇ); NÜMERİK KONTROLLÜ OLANLAR HARİ</t>
  </si>
  <si>
    <t>846261</t>
  </si>
  <si>
    <t>SOĞUK METAL İŞLEMEYE MAHSUS HİDROLİK PRESLER</t>
  </si>
  <si>
    <t>846262</t>
  </si>
  <si>
    <t>SOĞUK METAL İŞLEMEYE MAHSUS MEKANİK PRESLER</t>
  </si>
  <si>
    <t>846263</t>
  </si>
  <si>
    <t>SOĞUK METAL İŞLEMEYE MAHSUS SERVO PRESLER</t>
  </si>
  <si>
    <t>846269</t>
  </si>
  <si>
    <t>SOĞUK METAL İŞLEMEYE MAHSUS DİĞER PRESLER</t>
  </si>
  <si>
    <t>846290</t>
  </si>
  <si>
    <t>DİĞER METALLERİ KAVİSLENDİRME/KATLAMA/DÜZELTME/MAKASLA KESME/ZIMBALI KESME/TASLAK ÇIKARTMA/ŞATAFLAMA</t>
  </si>
  <si>
    <t>846490</t>
  </si>
  <si>
    <t>TAŞ, SERAMİK, BETON, ASBESTLİ ÇİMENTO VEYA BENZERİ MİNERAL MADDELERİ DİĞER ŞEKİLLERDE İŞLEMEYE MAHSU</t>
  </si>
  <si>
    <t>846520</t>
  </si>
  <si>
    <t>AĞAÇ, MANTAR, KEMİK, SERT KAUÇUK, SERT PLASTİK, VB. SERT MADDELER İÇİN İŞLEME MERKEZLERİ</t>
  </si>
  <si>
    <t>846711</t>
  </si>
  <si>
    <t>EL İLE KULLANILAN, ROTATİF TİPTEKİ PNÖMATİK ALETLER (KOMBİNE HALDEKİ ROTATİF DARBELİ OLANLAR DAHİL)</t>
  </si>
  <si>
    <t>846719</t>
  </si>
  <si>
    <t>EL İLE KULLANILAN DİĞER PNÖMATİK ALETLER</t>
  </si>
  <si>
    <t>846789</t>
  </si>
  <si>
    <t>EL İLE KULLANILAN, HİDROLİK VEYA MOTORU ELEKTRİKLİ OLMAYAN DİĞER ALETLER</t>
  </si>
  <si>
    <t>846810</t>
  </si>
  <si>
    <t>EL İLE KULLANILAN ŞALÜMOLAR</t>
  </si>
  <si>
    <t>846820</t>
  </si>
  <si>
    <t>GAZ İLE ÇALIŞAN LEHİM VE KAYNAK YAPMAYA MAHSUS VEYA SATIH TAVLAMAYA MAHSUS DİĞER MAKİNE VE CİHAZLAR</t>
  </si>
  <si>
    <t>846880</t>
  </si>
  <si>
    <t>LEHİM VE KAYNAK YAPMAYA MAHSUS DİĞER MAKİNA VE CİHAZLAR</t>
  </si>
  <si>
    <t>847410</t>
  </si>
  <si>
    <t xml:space="preserve">TOPRAK, TAŞ, CEVHER VEYA KATI HALDEKİ DİĞER MİNERAL MADDELERİ TASNİF ETMEYE, ELEMEYE, AYIRMAYA VEYA </t>
  </si>
  <si>
    <t>847420</t>
  </si>
  <si>
    <t>TOPRAK, TAŞ, CEVHER VEYA KATI HALDEKİ DİĞER MİNERAL MADDELERİ KIRMAYA VEYA ÖĞÜTMEYE MAHSUS MAKİNALAR</t>
  </si>
  <si>
    <t>847431</t>
  </si>
  <si>
    <t>TOPRAK, TAŞ, CEVHER VEYA KATI HALDEKİ DİĞER MİNERAL MADDELERİ KARIŞTIRMAYA VEYA YOĞURMAYA MAHSUS MAK</t>
  </si>
  <si>
    <t>847432</t>
  </si>
  <si>
    <t>MİNERAL MADDELERİ BİTÜMENLE KARIŞTIRMAYA MAHSUS MAKİNALAR</t>
  </si>
  <si>
    <t>847439</t>
  </si>
  <si>
    <t>TOPRAK, TAŞ, CEVHER VEYA KATI HALDEKİ DİĞER MİNERAL MADDELERİ YOĞURMAYA MAHSUS MAKİNA VE CİHAZLAR VE</t>
  </si>
  <si>
    <t>847480</t>
  </si>
  <si>
    <t>TOPRAK, TAŞ, CEVHER VEYA KATI HALDEKİ DİĞER MİNERAL MADDELER İÇİN DİĞER MAKİNA VE CİHAZLAR</t>
  </si>
  <si>
    <t>847510</t>
  </si>
  <si>
    <t>ELEKTRİK VEYA ELEKTRONİK AMPULLERİN, TÜPLERİN VEYA VALFLERİN VEYA FLAŞ AMPULLERİNİN CAM ZARFLAR İÇİN</t>
  </si>
  <si>
    <t>847529</t>
  </si>
  <si>
    <t>CAM VEYA CAM EŞYANIN İMALİNE VEYA SICAK OLARAK İŞLENMESİNE MAHSUS DİĞER MAKİNALAR</t>
  </si>
  <si>
    <t>847689</t>
  </si>
  <si>
    <t>OTOMATİK DİĞER SATIŞ MAKİNALARI; ISITMA VEYA SOĞUTMA TERTİBATI OLANLAR HARİÇ</t>
  </si>
  <si>
    <t>847810</t>
  </si>
  <si>
    <t>TÜTÜNÜN HAZIRLANMASINA VEYA İŞLENMESİNE MAHSUS BU FASILDA BAŞKA YERDE YER ALMAYAN MAKİNE VE CİHAZLAR</t>
  </si>
  <si>
    <t>847910</t>
  </si>
  <si>
    <t>BAYINDIRLIK, İNŞAAT VE BENZERİ İŞLERDE KULLANILMAYA MAHSUS MAKİNE VE CİHAZLAR</t>
  </si>
  <si>
    <t>847920</t>
  </si>
  <si>
    <t>HAYVANSAL VEYA SABİT BİTKİSEL VEYA MİKROBİYAL KATI VEYA SIVI YAĞLARIN ÇIKARILMASINA VEYA HAZIRLANMAS</t>
  </si>
  <si>
    <t>847930</t>
  </si>
  <si>
    <t>AĞAÇ VEYA DİĞER LİFLİ MADDELERDEN IEVHA İMALİNE MAHSUS PRESLER VE AĞAÇ VEYA MANTAR İŞLEMEYE MAHSUS D</t>
  </si>
  <si>
    <t>847950</t>
  </si>
  <si>
    <t>SINAİ ROBOTLAR (TARİFENİN BAŞKA YERİNDE BELİRTİLMEYEN VEYA YER ALMAYAN)</t>
  </si>
  <si>
    <t>847960</t>
  </si>
  <si>
    <t>SUYUN BUHARLAŞMASI YOLUYLA HAVAYI SOĞUTAN CİHAZLAR</t>
  </si>
  <si>
    <t>847971</t>
  </si>
  <si>
    <t>YOLCU BİNİŞ KÖPRÜLERİ; HAVALİMANLARINDA KULLANILANLAR</t>
  </si>
  <si>
    <t>847979</t>
  </si>
  <si>
    <t>YOLCU BİNİŞ KÖPRÜLERİ; HAVALİMANLARINDA KULLANILANLAR HARİÇ</t>
  </si>
  <si>
    <t>847981</t>
  </si>
  <si>
    <t>METALLERİN İŞLENMESİNE MAHSUS DİĞER MAKİNA VE CİHAZLAR (EIEKTRİK TELLERİNİ BOBİN HALİNDE SARMAYA MAH</t>
  </si>
  <si>
    <t>847982</t>
  </si>
  <si>
    <t>BAŞKA YERDE YER ALMAYAN KARIŞTIRMA, YOĞURMA, KIRMA, ÖĞÜTME, ELEME, KALBURLAMA, HOMOJENLEŞTİRME, SÜBY</t>
  </si>
  <si>
    <t>847983</t>
  </si>
  <si>
    <t>SOĞUK İZOSTATİK PRESLER</t>
  </si>
  <si>
    <t>847989</t>
  </si>
  <si>
    <t>848050</t>
  </si>
  <si>
    <t>CAM KALIPLARI</t>
  </si>
  <si>
    <t>848060</t>
  </si>
  <si>
    <t>MİNERAL MADDELER İÇİN KALIPLAR</t>
  </si>
  <si>
    <t>848071</t>
  </si>
  <si>
    <t>KAUÇUK VEYA PLASTİK MADDELERİN ENJEKSİYON VEYA BASINÇ DÖKÜMÜ İÇİN KALIPLAR</t>
  </si>
  <si>
    <t>848079</t>
  </si>
  <si>
    <t>KAUÇUK VEYA PLASTİK MADDELER İÇİN DİĞER KALIPLAR</t>
  </si>
  <si>
    <t>848110</t>
  </si>
  <si>
    <t>BORULAR, KAZANLAR, TANKLAR, DEPOLAR VE BENZERİ DİĞER KAPLAR İÇİN BASINÇ DÜŞÜRÜCÜ VALFLAR</t>
  </si>
  <si>
    <t>848120</t>
  </si>
  <si>
    <t>BORULAR, KAZANLAR, TANKLAR, DEPOLAR VE BENZERİ DİĞER KAPLAR İÇİN YAĞLI HİDROLİK VEYA PNÖMATİK TRANSM</t>
  </si>
  <si>
    <t>848130</t>
  </si>
  <si>
    <t>BORULAR, KAZANLAR, TANKLAR, DEPOLAR VE BENZERİ DİĞER KAPLAR İÇİN ÇEK VALFIERİ (DÖNÜŞSÜZ)</t>
  </si>
  <si>
    <t>848140</t>
  </si>
  <si>
    <t>BORULAR, KAZANLAR, TANKLAR, DEPOLAR VE BENZERİ DİĞER KAPLAR İÇİN EMNİYET VEYA BIRAKMA (RELİEF) VALFL</t>
  </si>
  <si>
    <t>848180</t>
  </si>
  <si>
    <t>BORULAR, KAZANLAR, TANKLAR, DEPOLAR VE BENZERİ DİĞER KAPLAR İÇİN DİĞER MUSLUKLAR, DİĞER VALFLER, VB.</t>
  </si>
  <si>
    <t>848210</t>
  </si>
  <si>
    <t>BİLYALI YATAKLAR (RULMANLAR)</t>
  </si>
  <si>
    <t>848220</t>
  </si>
  <si>
    <t>KONİK MAKARALI YATAKLAR (RULMANLAR) (MONTE EDİLMEK ÜZERE HAZIRLANMIŞ KONİK BİLEZİK VE MAKARA GRUPLAR</t>
  </si>
  <si>
    <t>848230</t>
  </si>
  <si>
    <t>FIÇI MAKARALI YATAKLAR (RULMANLAR)</t>
  </si>
  <si>
    <t>848240</t>
  </si>
  <si>
    <t>İĞNE MAKARALI YATAKLAR (RULMANLAR) (KAFES VE İĞNE MAKARA MONTAJLARI DAHİL)</t>
  </si>
  <si>
    <t>848250</t>
  </si>
  <si>
    <t>DİĞER SİLİNDİRİK MAKARALI YATAKLAR (RULMANLAR) (KAFES VE MAKARA MONTAJLARI DAHİL)</t>
  </si>
  <si>
    <t>848280</t>
  </si>
  <si>
    <t>BİLYALI VEYA MAKARALI DİĞER YATAKLAR (RULMANLAR);KOMBİNE HALDEKİ BİLYALI VE MAKARALI YATAKLAR (RULMA</t>
  </si>
  <si>
    <t>848310</t>
  </si>
  <si>
    <t>TRANSMİSYON MİLLERİ (KAM MİLLERİ VE KRANK MİLLERİ DAHİL) VE KRANKLAR</t>
  </si>
  <si>
    <t>848320</t>
  </si>
  <si>
    <t>YATAK KOVANLARI [BİLYALI VEYA MAKARALI YATAK (RULMAN) İÇERENLER]</t>
  </si>
  <si>
    <t>848330</t>
  </si>
  <si>
    <t>YATAK KOVANLARI [BİLYALI VEYA MAKARALI YATAK (RULMAN) İÇERMEYENLER] VE MİL YATAKLARI</t>
  </si>
  <si>
    <t>848340</t>
  </si>
  <si>
    <t>DİŞLİLER VE DİŞLİ SİSTEMLERİ, BİLYALI VE MAKARALI VİDALAR, DİŞLİ KUTULARI VE DİĞER HIZ DEĞİŞTİRİCİLE</t>
  </si>
  <si>
    <t>848350</t>
  </si>
  <si>
    <t>VOLANLAR VE KASNAKLAR (KASNAK BLOKLARI DAHİL)</t>
  </si>
  <si>
    <t>848360</t>
  </si>
  <si>
    <t>KAVRAMALAR VE KAPLİNLER (ÜNİVERSAL KAPLİNLER DAHİL)</t>
  </si>
  <si>
    <t>848510</t>
  </si>
  <si>
    <t>METAL KATMANLI ÜRETİM İÇİN MAKİNELER</t>
  </si>
  <si>
    <t>848520</t>
  </si>
  <si>
    <t>PLASTİK VEYA KAUÇUK KATMANLI ÜRETİM İÇİN MAKİNELER</t>
  </si>
  <si>
    <t>848530</t>
  </si>
  <si>
    <t>ALÇI, ÇİMENTO, SERAMİK VEYA CAM KATMANLI ÜRETİM İÇİN MAKİNELER</t>
  </si>
  <si>
    <t>848610</t>
  </si>
  <si>
    <t>DİSKLERİN VEYA KÜLÇELERİN İMALİNE MAHSUS MAKİNE VE CİHAZLAR</t>
  </si>
  <si>
    <t>848620</t>
  </si>
  <si>
    <t>YARI İLETKEN TERTİBATIN VEYA ELEKTRONİK ENTEGRE DEVRELERİN İMALİNE MAHSUS MAKİNE VE CİHAZLAR</t>
  </si>
  <si>
    <t>848630</t>
  </si>
  <si>
    <t>DÜZ PANEL GÖSTERGELERİNİN İMALİNE MAHSUS MAKİNE VE CİHAZLAR</t>
  </si>
  <si>
    <t>848640</t>
  </si>
  <si>
    <t>BU FASLIN 11 (C) NOLU NOTUNDA BELİRTİLEN MAKİNE VE CİHAZLAR (2022 YILINDAN ÖNCE, FASIL NOTU 9 (C) OL</t>
  </si>
  <si>
    <t>850132</t>
  </si>
  <si>
    <t>DİĞER DOĞRU AKIM (DC) MOTORLARI VE DOĞRU AKIM (DC) JENERATÖRLERİ (2022 VE SONRASI FOTOVOLTAİK HARİÇ)</t>
  </si>
  <si>
    <t>850134</t>
  </si>
  <si>
    <t>850171</t>
  </si>
  <si>
    <t>FOTOVOLTAİK DOĞRU AKIM (DC) JENERATÖRLERİ; ÇIKIŞ GÜCÜ &lt;= 50 W</t>
  </si>
  <si>
    <t>850172</t>
  </si>
  <si>
    <t>FOTOVOLTAİK DOĞRU AKIM (DC) JENERATÖRLERİ; ÇIKIŞ GÜCÜ &gt; 50 W</t>
  </si>
  <si>
    <t>850180</t>
  </si>
  <si>
    <t>FOTOVOLTAİK ALTERNATİF AKIM (AC) JENERATÖRLERİ</t>
  </si>
  <si>
    <t>850432</t>
  </si>
  <si>
    <t>DİĞER TRANSFORMATÖRLER; 1 KVA &lt; GÜCÜ &lt;= 16 KVA</t>
  </si>
  <si>
    <t>850450</t>
  </si>
  <si>
    <t>DİĞER ENDÜKTÖRLER</t>
  </si>
  <si>
    <t>850590</t>
  </si>
  <si>
    <t xml:space="preserve">ELEKTRO MIKNATISLAR, ELEKTROMANYETİK VEYA DAİMİ MIKNATISLI AYNALAR, KISKAÇLAR VB. TESPİT TERTİBATI, </t>
  </si>
  <si>
    <t>850630</t>
  </si>
  <si>
    <t>CİVA OKSİTLİ PRİMER (ŞARJ EDİLEMEYEN) PİLLER VE BATARYALAR</t>
  </si>
  <si>
    <t>850640</t>
  </si>
  <si>
    <t>GÜMÜŞ OKSİTLİ PRİMER (ŞARJ EDİLEMEYEN) PİLLER VE BATARYALAR</t>
  </si>
  <si>
    <t>850660</t>
  </si>
  <si>
    <t>ÇİNKO-HAVA REAKSİYONLU PİLLER; PRİMER (ŞARJ EDİLEMEYEN)</t>
  </si>
  <si>
    <t>850710</t>
  </si>
  <si>
    <t>PİSTONLU MOTORLAR İÇİN KURŞUN ASİTLİ STARTER AKÜMÜLATÖRLER</t>
  </si>
  <si>
    <t>850720</t>
  </si>
  <si>
    <t>KURŞUN-ASİTLİ DİĞER AKÜMÜLATÖRLER</t>
  </si>
  <si>
    <t>850750</t>
  </si>
  <si>
    <t>NİKEL-METAL HİDRÜRLÜ AKÜMÜLATÖRLER</t>
  </si>
  <si>
    <t>850780</t>
  </si>
  <si>
    <t>DİĞER ELEKTRİK AKÜMÜLATÖRLERİ</t>
  </si>
  <si>
    <t>850980</t>
  </si>
  <si>
    <t>EV İŞLERİNDE KULLANILMAYA MAHSUS KENDİNDEN ELEKTRİK MOTORLU ELEKTRO-MEKANİK DİĞER CİHAZLAR</t>
  </si>
  <si>
    <t>851110</t>
  </si>
  <si>
    <t>ATEŞLEME BUJİLERİ</t>
  </si>
  <si>
    <t>851120</t>
  </si>
  <si>
    <t>KIVILCIM ATEŞLEMELİ VEYA SIKIŞTIRMA ATEŞLEMELİ, İÇTEN YANMALI MOTORLAR İÇİN ATEŞLEME MANYETOLARI, Dİ</t>
  </si>
  <si>
    <t>851130</t>
  </si>
  <si>
    <t>KIVILCIM ATEŞLEMELİ VEYA SIKIŞTIRMA ATEŞLEMELİ, İÇTEN YANMALI MOTORLAR İÇİN DİSTRİBÜTÖRLER VE ATEŞLE</t>
  </si>
  <si>
    <t>851140</t>
  </si>
  <si>
    <t>KIVILCIM ATEŞLEMELİ VEYA SIKIŞTIRMA ATEŞLEMELİ, İÇTEN YANMALI MOTORLAR İÇİN STARTER (MARŞ) MOTORLARI</t>
  </si>
  <si>
    <t>851150</t>
  </si>
  <si>
    <t>KIVILCIM VEYA SIKIŞTIRMA ATEŞLEMELİ İÇTEN YANMALI MOTORLARDA KULLANILMAYA MAHSUS DİĞER JENERATÖRLER</t>
  </si>
  <si>
    <t>851180</t>
  </si>
  <si>
    <t>KIVILCIM/SIKIŞTIRMA ATEŞLEMELİ İÇTEN YANMALI MOTORLARDA KULLANILMAYA MAHSUS DİĞER ELEKTRİKLİ ATEŞLEM</t>
  </si>
  <si>
    <t>851210</t>
  </si>
  <si>
    <t>BİSİKLETLER İÇİN AYDINLATMA VEYA GÖZLE GÖRÜLEBİLEN İŞARET CİHAZLARI</t>
  </si>
  <si>
    <t>851220</t>
  </si>
  <si>
    <t>MOTORIU TAŞITLAR VEYA MOTOSİKLETIER İÇİN AYDINLATMA VEYA GÖZLE GÖRÜLEBİLEN İŞARET CİHAZLARI</t>
  </si>
  <si>
    <t>851240</t>
  </si>
  <si>
    <t>MOTORIU TAŞITLAR İÇİN CAM SİLİCİLER, BUZLANMA VEYA BUĞULANMAYI ÖNLEYİCİ ELEKTRİKLİ TERTİBAT</t>
  </si>
  <si>
    <t>851310</t>
  </si>
  <si>
    <t>KENDİ ENERJİ KAYNAKLARI (KURU PİL, AKÜMÜLATÖR, MANYETO) İLE ÇALIŞAN PORTATİF ELEKTRİK LAMBALARI</t>
  </si>
  <si>
    <t>851411</t>
  </si>
  <si>
    <t>SICAK İZOSTATİK PRESLER; REZİSTANSLA ISITILAN</t>
  </si>
  <si>
    <t>851419</t>
  </si>
  <si>
    <t>SANAYİDE VE LABORATUVARDA KULLANILIP REZİSTANSLA ISITILAN DİĞER OCAK VE FIRINLAR</t>
  </si>
  <si>
    <t>851431</t>
  </si>
  <si>
    <t>ELEKTRON IŞINLI OCAK VE FIRINLAR</t>
  </si>
  <si>
    <t>851432</t>
  </si>
  <si>
    <t>PLAZMA VE VAKUM ARK OCAK VE FIRINLARI</t>
  </si>
  <si>
    <t>851439</t>
  </si>
  <si>
    <t>SANAYİ VEYA LABORATUVARLARDA KULLANILAN ELEKTRİKLİ DİĞER OCAK VE FIRINLAR</t>
  </si>
  <si>
    <t>851511</t>
  </si>
  <si>
    <t xml:space="preserve">ELEKTRİK, LAZER, FOTON, ULTRASONİK, ELEKTRON IŞINI, MANYETİK ŞOK VEYA PLAZMA ARKI İLE LEHİM YAPMAYA </t>
  </si>
  <si>
    <t>851519</t>
  </si>
  <si>
    <t>851521</t>
  </si>
  <si>
    <t>METALLERE REZİSTANS KAYNAĞI YAPMAYA MAHSUS TAMAMEN VEYA KISMEN OTOMATİK OLAN MAKİNE VE CİHAZLAR</t>
  </si>
  <si>
    <t>851529</t>
  </si>
  <si>
    <t>METALLERE REZİSTANS KAYNAĞI YAPMAYA MAHSUS DİĞER MAKİNE VE CİHAZLAR</t>
  </si>
  <si>
    <t>851531</t>
  </si>
  <si>
    <t>METALLERE ARK KAYNAĞI (PLAZMA ARKI DAHİL) YAPMAYA MAHSUS TAMAMEN VEYA KISMEN OTOMATİK OLAN MAKİNE VE</t>
  </si>
  <si>
    <t>851539</t>
  </si>
  <si>
    <t>METALLERE ARK KAYNAĞI (PLAZMA ARKI DAHİL) YAPMAYA MAHSUS DİĞER MAKİNE VE CİHAZLAR</t>
  </si>
  <si>
    <t>851631</t>
  </si>
  <si>
    <t>ELEKTRİKLİ SAÇ KURUTUCULARI</t>
  </si>
  <si>
    <t>851632</t>
  </si>
  <si>
    <t>BERBER İŞLERİNE MAHSUS ELEKTRO-TERMİK DİĞER CİHAZLAR</t>
  </si>
  <si>
    <t>851640</t>
  </si>
  <si>
    <t>ELEKTRİKLİ ÜTÜLER</t>
  </si>
  <si>
    <t>851671</t>
  </si>
  <si>
    <t>KAHVE VEYA ÇAY YAPMAYA MAHSUS ELEKTRO TERMİK CİHAZLAR; EVDE KULLANIMA MAHSUS</t>
  </si>
  <si>
    <t>851680</t>
  </si>
  <si>
    <t>ELEKTRİKLİ ISITICI REZİSTANSLAR</t>
  </si>
  <si>
    <t>851713</t>
  </si>
  <si>
    <t>AKILLI TELEFONLAR; HÜCRESEL AĞLAR VEYA DİĞER KABLOSUZ AĞLAR İÇİN</t>
  </si>
  <si>
    <t>851714</t>
  </si>
  <si>
    <t>HÜCRESEL AĞLAR İÇİN VEYA DİĞER KABLOSUZ AĞLAR İÇİN DİĞER TELEFONLAR</t>
  </si>
  <si>
    <t>851718</t>
  </si>
  <si>
    <t>DİĞER TELEFON CİHAZLARI</t>
  </si>
  <si>
    <t>851762</t>
  </si>
  <si>
    <t>SES, GÖRÜNTÜ VEYA DİĞER BİLGİLERİ ALMAYA, ÇEVİRMEYE, VERMEYE/YENİDEN OLUŞTURMAYA MAHSUS MAKİNALAR (H</t>
  </si>
  <si>
    <t>851810</t>
  </si>
  <si>
    <t>MİKROFONLAR VE BUNLARIN MESNETLERİ</t>
  </si>
  <si>
    <t>851830</t>
  </si>
  <si>
    <t>BAŞA TAKIIAN KULAKIIKIAR, KULAĞA TAKIIAN KUIAKLIKLAR VE BİR MİKROFON VE BİR VEYA DAHA FAZLA HOPARLÖR</t>
  </si>
  <si>
    <t>851989</t>
  </si>
  <si>
    <t>SES KAYDETME VEYA KAYDEDİLEN SESİ TEKRAR VERMEYE MAHSUS DİĞER CİHAZLAR</t>
  </si>
  <si>
    <t>852321</t>
  </si>
  <si>
    <t>MANYETİK ŞERİTLİ KARTLAR; KAYIT YAPILMIŞ OLSUN OLMASIN</t>
  </si>
  <si>
    <t>852329</t>
  </si>
  <si>
    <t>SESLERİ VE DİĞER FENOMENLERİ KAYDETMEYE MAHSUS DİĞER MANYETİK MESNETLER</t>
  </si>
  <si>
    <t>852341</t>
  </si>
  <si>
    <t>SESLERİ VE DİĞER FENOMENLERİ KAYDETMEYE MAHSUS OPTİK MESNETLER; KAYIT YAPILMAMIŞ OLANLAR</t>
  </si>
  <si>
    <t>852349</t>
  </si>
  <si>
    <t>SESLERİ VE DİĞER FENOMENLERİ KAYDETMEYE MAHSUS OPTİK MESNETLER; KAYIT YAPILMIŞ</t>
  </si>
  <si>
    <t>852352</t>
  </si>
  <si>
    <t>SESLERİ VE DİĞER FENOMENLERİ KAYDETMEYE MAHSUS YARI İLETKEN AKILLI KARTLAR</t>
  </si>
  <si>
    <t>852380</t>
  </si>
  <si>
    <t>SESLERİ VE DİĞER FENOMENLERİ KAYDETMEYE MAHSUS DİĞER MESNETLER</t>
  </si>
  <si>
    <t>852411</t>
  </si>
  <si>
    <t>SÜRÜCÜLER VEYA KONTROL DEVRELERİ İÇERMEYEN DÜZ PANEL GÖSTERGE MODÜLLERİ (DOKUNMATİK EKRAN İÇERSİN İÇ</t>
  </si>
  <si>
    <t>852412</t>
  </si>
  <si>
    <t>SÜRÜCÜLER VEYA KONTROL DEVRELERİ İÇERMEYEN DÜZ PANEL GÖSTERGE MODÜLLERİ; ORGANİK IŞIK YAYAN DİYOTLAR</t>
  </si>
  <si>
    <t>852419</t>
  </si>
  <si>
    <t>SÜRÜCÜLER VEYA KONTROL DEVRELERİ İÇERMEYEN DİĞER DÜZ PANEL GÖSTERGE MODÜLLERİ (DOKUNMATİK EKRAN İÇER</t>
  </si>
  <si>
    <t>852491</t>
  </si>
  <si>
    <t>SÜRÜCÜLER VEYA KONTROL DEVRELERİ İÇEREN DÜZ PANEL GÖSTERGE MODÜLLERİ (DOKUNMATİK EKRAN İÇERSİN İÇERM</t>
  </si>
  <si>
    <t>852492</t>
  </si>
  <si>
    <t>SÜRÜCÜLER VEYA KONTROL DEVRELERİ İÇEREN DÜZ PANEL GÖSTERGE MODÜLLERİ; ORGANİK IŞIK YAYAN DİYOTLARDAN</t>
  </si>
  <si>
    <t>852499</t>
  </si>
  <si>
    <t>SÜRÜCÜLER VEYA KONTROL DEVRELERİ İÇEREN DİĞER DÜZ PANEL GÖSTERGE MODÜLLERİ (DOKUNMATİK EKRAN İÇERSİN</t>
  </si>
  <si>
    <t>852581</t>
  </si>
  <si>
    <t>TELEVİZYON KAMERALARI, DİJİTAL KAMERALAR VE GÖRÜNTÜ KAYDEDİCİ KAMERALAR; BU FASLIN 1 NOLU ALT POZİSY</t>
  </si>
  <si>
    <t>852582</t>
  </si>
  <si>
    <t>TELEVİZYON KAMERALARI, DİJİTAL KAMERALAR VE GÖRÜNTÜ KAYDEDİCİ KAMERALAR; BU FASLIN 2 NOLU ALT POZİSY</t>
  </si>
  <si>
    <t>852583</t>
  </si>
  <si>
    <t>TELEVİZYON KAMERALARI, DİJİTAL KAMERALAR VE GÖRÜNTÜ KAYDEDİCİ KAMERALAR; BU FASLIN 3 NOLU ALT POZİSY</t>
  </si>
  <si>
    <t>852589</t>
  </si>
  <si>
    <t>DİĞER TELEVİZYON KAMERALARI, DİĞER DİJİTAL KAMERALAR VE GÖRÜNTÜ KAYDEDİCİ DİĞER KAMERALAR</t>
  </si>
  <si>
    <t>852610</t>
  </si>
  <si>
    <t>RADAR CİHAZLARI</t>
  </si>
  <si>
    <t>852692</t>
  </si>
  <si>
    <t>UZAKTAN KUMANDA ETMEYE MAHSUS TELSİZ CİHAZLARI</t>
  </si>
  <si>
    <t>852842</t>
  </si>
  <si>
    <t>KATOD IŞINI LAMBALI MONİTÖRLER; 84.71 POZİSYONUNDAKİ OTOMATİK BİLGİ İŞLEM MAKİNALARI İLE KULLANILMAK</t>
  </si>
  <si>
    <t>852849</t>
  </si>
  <si>
    <t>KATOD IŞINI LAMBALI DİĞER MONİTÖRLER</t>
  </si>
  <si>
    <t>852852</t>
  </si>
  <si>
    <t>DİĞER MONİTÖRLER; 84.71 POZİSYONUNDAKİ OTOMATİK BİLGİ İŞLEM MAKİNALARI İLE KULLANILMAK ÜZERE TASARLA</t>
  </si>
  <si>
    <t>852859</t>
  </si>
  <si>
    <t>DİĞER MONİTÖRLER</t>
  </si>
  <si>
    <t>852862</t>
  </si>
  <si>
    <t>PROJEKTÖRLER; 84.71 POZİSYONUNDAKİ OTOMATİK BİLGİ İŞLEM MAKİNALARI İLE KULLANILMAK ÜZERE TASARLANMIŞ</t>
  </si>
  <si>
    <t>852869</t>
  </si>
  <si>
    <t>DİĞER PROJEKTÖRLER</t>
  </si>
  <si>
    <t>853010</t>
  </si>
  <si>
    <t>DEMİRYOLU VEYA TRAMVAYLAR İÇİN ELEKTRİKLİ İŞARET, EMNİYET VEYA TRAFİK KONTROL VE KUMANDA CİHAZLARI</t>
  </si>
  <si>
    <t>853080</t>
  </si>
  <si>
    <t>KARAYOLU, DAHİLİ NEHİR YOLLARI, TAŞIT PARK YERLERİ, LİMAN VEYA HAVA ALANLARI İÇİN ELEKTRİKLİ İŞARET,</t>
  </si>
  <si>
    <t>853120</t>
  </si>
  <si>
    <t>GÖSTERGE TABLOLARI [SIVI KRİSTAL TERTİBATLI (LCD) VEYA IŞIK VEREN DİYOD TERTİBATLI (LED) OLANLAR]</t>
  </si>
  <si>
    <t>853180</t>
  </si>
  <si>
    <t>ELEKTRİKLİ SES VEYA GÖRÜNTÜLÜ DİĞER İŞARET CİHAZLARI</t>
  </si>
  <si>
    <t>853400</t>
  </si>
  <si>
    <t>BASKI DEVRELER</t>
  </si>
  <si>
    <t>853510</t>
  </si>
  <si>
    <t>ERİYEN İLETKENLİ SİGORTALAR; GERİLİMİ &gt; 1000 V</t>
  </si>
  <si>
    <t>853521</t>
  </si>
  <si>
    <t>OTOMATİK DEVRE KESİCİLER; 1000 V &lt; GERİLİMİ &lt; 72.5 KV</t>
  </si>
  <si>
    <t>853529</t>
  </si>
  <si>
    <t>OTOMATİK DEVRE KESİCİLER; GERİLİMİ &gt;= 72.5 KV</t>
  </si>
  <si>
    <t>853530</t>
  </si>
  <si>
    <t>DEVRE AYIRICILAR VE YÜK AYIRICILAR; GERİLİMİ &gt; 1000 V</t>
  </si>
  <si>
    <t>853540</t>
  </si>
  <si>
    <t>YILDIRIM ÖNLEYİCİLER, GERİLİM SINIRLAYICILAR VE DALGA BASTIRICILAR; GERİLİMİ &gt; 1000 V</t>
  </si>
  <si>
    <t>853610</t>
  </si>
  <si>
    <t>ERİYEN İLETKENLİ SİGORTALAR; GERİLİMİ &lt;= 1000 V</t>
  </si>
  <si>
    <t>853620</t>
  </si>
  <si>
    <t>OTOMATİK DEVRE KESİCİLER; GERİLİMİ &lt;= 1000 V</t>
  </si>
  <si>
    <t>853630</t>
  </si>
  <si>
    <t>ELEKTRİK DEVRELERİNİN KORUNMASINA MAHSUS DİĞER TEÇHİZAT; GERİLİMİ &lt;= 1000 V</t>
  </si>
  <si>
    <t>853641</t>
  </si>
  <si>
    <t>RÖLELER; ANMA GERİLİMİ &lt;= 60 V</t>
  </si>
  <si>
    <t>853649</t>
  </si>
  <si>
    <t>RÖLELER; 60 V &lt; ANMA GERİLİMİ &lt;= 1000 V</t>
  </si>
  <si>
    <t>853650</t>
  </si>
  <si>
    <t>DİĞER ELEKTRİK ANAHTARLARI; GERİLİMİ &lt;= 1000 V</t>
  </si>
  <si>
    <t>853661</t>
  </si>
  <si>
    <t>AMPUL DUYLARI; ANMA GERİLİMİ &lt;= 1000 V</t>
  </si>
  <si>
    <t>853669</t>
  </si>
  <si>
    <t>FİŞLER VE SOKETLER (PRİZLER); ANMA GERİLİMİ &lt;= 1000 V</t>
  </si>
  <si>
    <t>853710</t>
  </si>
  <si>
    <t>ELEKTRİĞİN KONTROL/DAĞITIMI İÇİN, 85.35-85.36'DAKİ İKİ/DAHA FAZLA CİHAZLA DONATILMIŞ TABLO, PANO, SA</t>
  </si>
  <si>
    <t>853939</t>
  </si>
  <si>
    <t>DİĞER DEŞARJ AMPULLERİ (MOR ÖTESİ IŞINLI AMPULLER HARİÇ)</t>
  </si>
  <si>
    <t>853949</t>
  </si>
  <si>
    <t>MORÖTESİ VEYA KIZILÖTESİ IŞINLI AMPULLER</t>
  </si>
  <si>
    <t>853951</t>
  </si>
  <si>
    <t>LED MODÜLLER (IŞIK KAYNAĞI OLARAK KULLANILAN)</t>
  </si>
  <si>
    <t>853952</t>
  </si>
  <si>
    <t>LED AMPULLER</t>
  </si>
  <si>
    <t>854011</t>
  </si>
  <si>
    <t xml:space="preserve">TELEVİZYON ALICILARI İÇİN KATOD IŞINLI RENKLİ GÖRÜNTÜ TÜPLERİ [KATOD IŞINLI GÖRÜNTÜ (VİDEO) MONİTÖR </t>
  </si>
  <si>
    <t>854110</t>
  </si>
  <si>
    <t>DİYODLAR (IŞIĞA DUYARLI VEYA IŞIK YAYAN DİYODLAR (LED) HARİÇ)</t>
  </si>
  <si>
    <t>854121</t>
  </si>
  <si>
    <t>TRANSİSTÖRLER (IŞIĞA DUYARLI OLANLAR HARİÇ); GÜCÜ &lt; 1 W</t>
  </si>
  <si>
    <t>854129</t>
  </si>
  <si>
    <t>TRANSİSTÖRLER (IŞIĞA DUYARLI OLANLAR HARİÇ); GÜCÜ &gt;= 1 W</t>
  </si>
  <si>
    <t>854130</t>
  </si>
  <si>
    <t>TRİSTÖRLER, DİYAKLAR VE TRİYAKLAR (IŞIĞA DUYARLI OLANLAR HARİÇ)</t>
  </si>
  <si>
    <t>854141</t>
  </si>
  <si>
    <t>IŞIK YAYAN DİYODLAR (LED)</t>
  </si>
  <si>
    <t>854142</t>
  </si>
  <si>
    <t>BİR MODÜL HALİNDE BİRLEŞTİRİLMEMİŞ VEYA PANOLARDA DÜZENLENMEMİŞ FOTOVOLTAİK HÜCRELER</t>
  </si>
  <si>
    <t>854143</t>
  </si>
  <si>
    <t>BİR MODÜL HALİNDE BİRLEŞTİRİLMİŞ VEYA PANOLARDA DÜZENLENMİŞ FOTOVOLTAİK HÜCRELER</t>
  </si>
  <si>
    <t>854149</t>
  </si>
  <si>
    <t>IŞIĞA DUYARLI DİĞER YARI İLETKEN CİHAZLAR</t>
  </si>
  <si>
    <t>854151</t>
  </si>
  <si>
    <t>YARI İLETKEN TABANLI DÖNÜŞTÜRÜCÜLER</t>
  </si>
  <si>
    <t>854159</t>
  </si>
  <si>
    <t>DİĞER YARI İLETKEN TERTİBAT</t>
  </si>
  <si>
    <t>854160</t>
  </si>
  <si>
    <t>MONTE EDİLMİŞ PİEZOELEKTRİK KRİSTALLER</t>
  </si>
  <si>
    <t>854231</t>
  </si>
  <si>
    <t>İŞLEMCİ VE KONTROLÖR OLARAK KULLANILAN ELEKTRONİK ENTEGRE DEVRELER</t>
  </si>
  <si>
    <t>854233</t>
  </si>
  <si>
    <t>ELEKTRONİK ENTEGRE DEVRELİ YÜKSELTEÇLER</t>
  </si>
  <si>
    <t>854239</t>
  </si>
  <si>
    <t>DİĞER ELEKTRONİK ENTEGRE DEVRELER</t>
  </si>
  <si>
    <t>854310</t>
  </si>
  <si>
    <t>TANECİK HIZLANDIRICILARI</t>
  </si>
  <si>
    <t>854320</t>
  </si>
  <si>
    <t>SİNYAL JENERATÖRLERİ</t>
  </si>
  <si>
    <t>854330</t>
  </si>
  <si>
    <t>ELEKTROLİZLE KAPLAMA, ELEKTROLİZ VEYA ELEKTROFOREZ İÇİN MAKİNA VE CİHAZLAR</t>
  </si>
  <si>
    <t>854340</t>
  </si>
  <si>
    <t>ELEKTRONİK SİGARALAR VE BENZERİ KİŞİSEL ELEKTRİKLİ BUHARLAŞTIRICI CİHAZLAR</t>
  </si>
  <si>
    <t>854370</t>
  </si>
  <si>
    <t>KENDİNE HAS FONKSİYONU OLAN ELEKTRİKLİ DİĞER MAKİNE VE CİHAZLAR</t>
  </si>
  <si>
    <t>854919</t>
  </si>
  <si>
    <t>PRİMER HÜCRELERİN, BATARYALARIN VE ELEKTRİK AKÜMÜLATÖRLERİNİN DİĞER ATIK VE HURDALARI</t>
  </si>
  <si>
    <t>854929</t>
  </si>
  <si>
    <t>ESAS OLARAK DEĞERLİ METALLERİN GERİ KAZANIMI İÇİN KULLANILAN DİĞER ELEKTRİKLİ VE ELEKTRONİK HURDA VE</t>
  </si>
  <si>
    <t>854939</t>
  </si>
  <si>
    <t>DİĞER ELEKTRİKLİ VE ELEKTRONİK MONTAJLAR VE BASKILI DEVRE KARTLARININ ATIK VE HURDALARI</t>
  </si>
  <si>
    <t>854991</t>
  </si>
  <si>
    <t>PRİMER HÜCRELER, PRİMER BATARYALAR, ELEKTRİK AKÜMÜLATÖRLERİ, CIVA ANAHTARLARI, KATOT IŞIN ,,,,,,DİĞE</t>
  </si>
  <si>
    <t>854999</t>
  </si>
  <si>
    <t>ELEKTRİKLİ VE ELEKTRONİK CİHAZLARIN DİĞER HURDA VE ATIKLARI</t>
  </si>
  <si>
    <t>860290</t>
  </si>
  <si>
    <t>DİĞER LOKOMOTİFLER VE LOKOMOTİF TENDERLER</t>
  </si>
  <si>
    <t>860711</t>
  </si>
  <si>
    <t>ÇEKİCİ BOJİLER VE BİSSEL BOJİLER</t>
  </si>
  <si>
    <t>860712</t>
  </si>
  <si>
    <t>DİĞER BOJİLER VE BİSSEL BOJİLER</t>
  </si>
  <si>
    <t>870000</t>
  </si>
  <si>
    <t>MOTORLU KARA TAŞITLARI, BUNLARIN AKSAM VE PARÇALARI</t>
  </si>
  <si>
    <t>870121</t>
  </si>
  <si>
    <t>YARI RÖMORKLER İÇİN ÇEKİCİLER; SADECE SIKIŞTIRMA ATEŞLEMELİ İÇTEN YANMALI PİSTONLU MOTORLU OLANLAR (</t>
  </si>
  <si>
    <t>870122</t>
  </si>
  <si>
    <t>YARI RÖMORKLER İÇİN ÇEKİCİLER; HEM DİZEL VEYA YARI DİZEL HEM DE TAHRİK GÜCÜ VEREN ELEKTRİK MOTORLU O</t>
  </si>
  <si>
    <t>870124</t>
  </si>
  <si>
    <t>YARI RÖMORKLER İÇİN ÇEKİCİLER; SADECE ELEKTRİK MOTORUNDAN TAHRİKLİ OLANLAR</t>
  </si>
  <si>
    <t>870129</t>
  </si>
  <si>
    <t xml:space="preserve">SADECE KIVILCIM ATEŞLEMELİ İÇTEN YANMALI PİSTONLU MOTORLU, BAŞKA YERDE BELİRTİLMEMİŞ YARI RÖMORKLER </t>
  </si>
  <si>
    <t>870191</t>
  </si>
  <si>
    <t>DİĞER TRAKTÖRLER (8709 POZİSYONUNA GİREN TRAKTÖRLER HARİÇ); MOTOR GÜCÜ &lt;= 18 KW</t>
  </si>
  <si>
    <t>870192</t>
  </si>
  <si>
    <t>DİĞER TRAKTÖRLER (8709 POZİSYONUNA GİREN TRAKTÖRLER HARİÇ); 18 KW &lt; MOTOR GÜCÜ &lt;= 37 KW</t>
  </si>
  <si>
    <t>870193</t>
  </si>
  <si>
    <t>DİĞER TRAKTÖRLER (8709 POZİSYONUNA GİREN TRAKTÖRLER HARİÇ); 37 KW &lt; MOTOR GÜCÜ &lt;= 75 KW</t>
  </si>
  <si>
    <t>870194</t>
  </si>
  <si>
    <t>DİĞER TRAKTÖRLER (8709 POZİSYONUNA GİREN TRAKTÖRLER HARİÇ); 75 KW &lt; MOTOR GÜCÜ &lt;= 130 KW</t>
  </si>
  <si>
    <t>870195</t>
  </si>
  <si>
    <t>DİĞER TRAKTÖRLER (8709 POZİSYONUNA GİREN TRAKTÖRLER HARİÇ); MOTOR GÜCÜ &gt; 130 KW</t>
  </si>
  <si>
    <t>870220</t>
  </si>
  <si>
    <t>YOLCU TAŞIMAYA MAHSUS TAŞITLAR; HEM DİZEL VEYA YARI DİZEL HEM DE TAHRİK GÜCÜ VEREN ELEKTRİK MOTORLU,</t>
  </si>
  <si>
    <t>870230</t>
  </si>
  <si>
    <t>YOLCU TAŞIMAYA MAHSUS TAŞITLAR; HEM BENZİNLİ HEM DE TAHRİK GÜCÜ VEREN ELEKTRİK MOTORLU, TAŞIMA KAPAS</t>
  </si>
  <si>
    <t>870240</t>
  </si>
  <si>
    <t>YOLCU TAŞIMAYA MAHSUS TAŞITLAR; SADECE ELEKTRİK MOTORUNDAN TAHRİKLİ; TAŞIMA KAPASİTESİ &gt;=10 KİŞİ</t>
  </si>
  <si>
    <t>870340</t>
  </si>
  <si>
    <t>HEM BENZİNLİ HEM DE TAHRİK GÜCÜ VEREN ELEKTRİK MOTORLU TAŞITLAR; HARİCİ GÜÇ KAYNAĞINA BAĞLANARAK ŞAR</t>
  </si>
  <si>
    <t>870350</t>
  </si>
  <si>
    <t>HEM DİZEL/YARI DİZEL HEM DE TAHRİK GÜCÜ VEREN ELEKTRİK MOTORLU TAŞITLAR; HARİCİ GÜÇ KAYNAĞINA BAĞLAN</t>
  </si>
  <si>
    <t>870360</t>
  </si>
  <si>
    <t>870370</t>
  </si>
  <si>
    <t>870390</t>
  </si>
  <si>
    <t>DİĞER BİNEK OTOMOBİLLERİ VE İNSAN TAŞIMAK ÜZERE İMAL EDİLMİŞ MOTORLU DİĞER TAŞITLAR; TAŞIMA KAPASİTE</t>
  </si>
  <si>
    <t>870441</t>
  </si>
  <si>
    <t>EŞYA TAŞIMAYA MAHSUS HEM DİZEL VEYA YARI DİZEL HEM DE TAHRİK GÜCÜ VEREN ELEKTRİK MOTORLU TAŞITLAR; B</t>
  </si>
  <si>
    <t>870460</t>
  </si>
  <si>
    <t>EŞYA TAŞIMAYA MAHSUS SADECE TAHRİK GÜCÜ VEREN ELEKTRİK MOTORLU DİĞER TAŞITLAR</t>
  </si>
  <si>
    <t>870840</t>
  </si>
  <si>
    <t>87.01 İLA 87.05 POZİSYONLARINDA YER ALAN MOTORLU KARA TAŞITLARI İÇİN VİTES KUTULARI VE BUNLARIN AKSA</t>
  </si>
  <si>
    <t>870891</t>
  </si>
  <si>
    <t>87.01 İLA 87.05 POZİSYONLARINDA YER ALAN MOTORLU KARA TAŞITLARI İÇİN RADYATÖRLER VE BUNLARIN AKSAM V</t>
  </si>
  <si>
    <t>871000</t>
  </si>
  <si>
    <t>TANKLAR VE MOTORLU DİĞER ZIRHLI SAVAŞ TAŞITLARI (SİLAHLA DONATILMIŞ OLSUN OLMASIN) VE BUNLARIN AKSAM</t>
  </si>
  <si>
    <t>871160</t>
  </si>
  <si>
    <t>ELEKTRİK MOTORUNDAN TAHRİKLİ MOTOSİKLETLER (MOPEDLER DAHİL)</t>
  </si>
  <si>
    <t>871190</t>
  </si>
  <si>
    <t>DİĞER MOTOSİKLETLER, BİR YARDIMCI MOTORU BULUNAN DİĞER TEKERLEKLİ TAŞITLAR VE SEPETLER</t>
  </si>
  <si>
    <t>871310</t>
  </si>
  <si>
    <t>ENGELLİLER İÇİN TEŞIYICILAR; HAREKET ETTİRİCİ BİR TERTİBATI OLMAYAN</t>
  </si>
  <si>
    <t>871390</t>
  </si>
  <si>
    <t>ENGELLİLER İÇİN TEŞIYICILAR; HAREKET ETTİRİCİ BİR TERTİBATI OLANLAR</t>
  </si>
  <si>
    <t>871610</t>
  </si>
  <si>
    <t>KARAVAN TİPİ İKAMET VEYA KAMP YAPMAYA MAHSUS RÖMORK VE YARI RÖMORKLAR</t>
  </si>
  <si>
    <t>871640</t>
  </si>
  <si>
    <t>DİĞER RÖMORKLAR VE DİĞER YARI RÖMORKLAR</t>
  </si>
  <si>
    <t>871680</t>
  </si>
  <si>
    <t>HAREKET ETTİRİCİ TERTİBATI BULUNMAYAN DİĞER TAŞITLAR</t>
  </si>
  <si>
    <t>880260</t>
  </si>
  <si>
    <t>UZAY ARAÇLARI (UYDULAR DAHİL), UZAY ARAÇLARINI FIRLATICI ARAÇLAR VE YÖRÜNGE-ALTI ARAÇLARI</t>
  </si>
  <si>
    <t>880621</t>
  </si>
  <si>
    <t>SADECE UZAKTAN KUMANDA İLE UÇUŞ YAPAN İNSANSIZ HAVA TAŞITLARI; MAKSİMUM KALKIŞ AĞIRLIĞI &lt;= 250 G</t>
  </si>
  <si>
    <t>880622</t>
  </si>
  <si>
    <t>SADECE UZAKTAN KUMANDA İLE UÇUŞ YAPAN İNSANSIZ HAVA TAŞITLARI; 250 G &lt; MAKSİMUM KALKIŞ AĞIRLIĞI &lt;= 7</t>
  </si>
  <si>
    <t>880623</t>
  </si>
  <si>
    <t>SADECE UZAKTAN KUMANDA İLE UÇUŞ YAPAN İNSANSIZ HAVA TAŞITLARI; 7 KG &lt; MAKSİMUM KALKIŞ AĞIRLIĞI &lt;= 25</t>
  </si>
  <si>
    <t>880624</t>
  </si>
  <si>
    <t>SADECE UZAKTAN KUMANDA İLE UÇUŞ YAPAN İNSANSIZ HAVA TAŞITLARI; 25 KG &lt; MAKSİMUM KALKIŞ AĞIRLIĞI &lt;= 1</t>
  </si>
  <si>
    <t>880629</t>
  </si>
  <si>
    <t>SADECE UZAKTAN KUMANDA İLE UÇUŞ YAPAN İNSANSIZ DİĞER HAVA TAŞITLARI</t>
  </si>
  <si>
    <t>880691</t>
  </si>
  <si>
    <t>İNSANSIZ DİĞER HAVA TAŞITLARI; SADECE UZAKTAN KUMANDA İLE UÇUŞ YAPANLAR HARİÇ, MAKSİMUM KALKIŞ AĞIRL</t>
  </si>
  <si>
    <t>880692</t>
  </si>
  <si>
    <t>İNSANSIZ DİĞER HAVA TAŞITLARI; SADECE UZAKTAN KUMANDA İLE UÇUŞ YAPANLAR HARİÇ, 250 G &lt; MAKSİMUM KALK</t>
  </si>
  <si>
    <t>880693</t>
  </si>
  <si>
    <t>İNSANSIZ DİĞER HAVA TAŞITLARI; SADECE UZAKTAN KUMANDA İLE UÇUŞ YAPANLAR HARİÇ, 7 KG &lt; MAKSİMUM KALKI</t>
  </si>
  <si>
    <t>880694</t>
  </si>
  <si>
    <t>İNSANSIZ DİĞER HAVA TAŞITLARI; SADECE UZAKTAN KUMANDA İLE UÇUŞ YAPANLAR HARİÇ, 25 KG &lt; MAKSİMUM KALK</t>
  </si>
  <si>
    <t>880699</t>
  </si>
  <si>
    <t>İNSANSIZ DİĞER HAVA TAŞITLARI; SADECE UZAKTAN KUMANDA İLE UÇUŞ YAPANLAR HARİÇ, BOŞ HALDEKİ AĞIRLIKLA</t>
  </si>
  <si>
    <t>890120</t>
  </si>
  <si>
    <t>SARNIÇLI GEMİLER (TANKERLER)</t>
  </si>
  <si>
    <t>890190</t>
  </si>
  <si>
    <t>YÜK TAŞIMAYA MAHSUS DİĞER DENİZ TAŞITLARI VE HEM İNSAN HEM DE YÜK TAŞIMAYA MAHSUS DİĞER DENİZ TAŞITL</t>
  </si>
  <si>
    <t>890311</t>
  </si>
  <si>
    <t>ŞİŞİRİLEBİLİR YATLAR VE DİĞER EĞLENCE VE SPOR AMAÇLI DENİZ TAŞITLARI; MOTORLU VEYA TAKILABİLİR, YÜKS</t>
  </si>
  <si>
    <t>890312</t>
  </si>
  <si>
    <t xml:space="preserve">ŞİŞİRİLEBİLİR YATLAR VE DİĞER EĞLENCE VE SPOR AMAÇLI DENİZ TAŞITLARI; BİR MOTORLA KULLANILMAK ÜZERE </t>
  </si>
  <si>
    <t>890319</t>
  </si>
  <si>
    <t>ŞİŞİRİLEBİLİR DİĞER YATLAR VE DİĞER EĞLENCE VE SPOR AMAÇLI DENİZ TAŞITLARI; YÜKSÜZ (NET) AĞIRLIĞI 10</t>
  </si>
  <si>
    <t>890321</t>
  </si>
  <si>
    <t>YELKENLİ TEKNELER (YARDIMCI MOTORU OLSUN OLMASIN) (ŞİŞİRİLEBİLİR OLANLAR HARİÇ); UZUNLUĞU &lt;= 7.5 M</t>
  </si>
  <si>
    <t>890322</t>
  </si>
  <si>
    <t>YELKENLİ TEKNELER (YARDIMCI MOTORU OLSUN OLMASIN) (ŞİŞİRİLEBİLİR OLANLAR HARİÇ); 7.5 M &lt; UZUNLUĞU &lt;=</t>
  </si>
  <si>
    <t>890323</t>
  </si>
  <si>
    <t>YELKENLİ TEKNELER (YARDIMCI MOTORU OLSUN OLMASIN) (ŞİŞİRİLEBİLİR OLANLAR HARİÇ); UZUNLUĞU &gt; 24 M</t>
  </si>
  <si>
    <t>890331</t>
  </si>
  <si>
    <t>EĞLENCE VEYA SPOR AMAÇLI MOTORBOTLAR (DIŞTAN TAKMA MOTORU OLANLAR HARİÇ) (ŞİŞİRİLEBİLİR OLANLAR HARİ</t>
  </si>
  <si>
    <t>890332</t>
  </si>
  <si>
    <t>890333</t>
  </si>
  <si>
    <t>890393</t>
  </si>
  <si>
    <t>DİĞER YATLAR VE DİĞER EĞLENCE VE SPOR AMAÇLI DENİZ TAŞITLARI; UZUNLUĞU &lt;= 7.5 M</t>
  </si>
  <si>
    <t>890800</t>
  </si>
  <si>
    <t>SÖKÜLECEK DENİZ TAŞITLARI VE SUDA YÜZEN SÖKÜLECEK DİĞER ARAÇLAR</t>
  </si>
  <si>
    <t>900580</t>
  </si>
  <si>
    <t>TEK GÖZLÜ DÜRBÜNLER, DİĞER OPTİK TELESKOPLAR VE BUNLARIN MESNETLERİ; DİĞER ASTRONOMİ ALETLERİ VE BUN</t>
  </si>
  <si>
    <t>900710</t>
  </si>
  <si>
    <t>SİNEMA KAMERALARI</t>
  </si>
  <si>
    <t>900850</t>
  </si>
  <si>
    <t>SABİT GÖRÜNTÜ PROJEKTÖRLERİ VE FOTOĞRAF BÜYÜLTÜCÜ VEYA KÜÇÜLTÜCÜ CİHAZLAR (SİNEMATOGRAFİK OLANLAR HA</t>
  </si>
  <si>
    <t>901010</t>
  </si>
  <si>
    <t>RULO HALDEKİ FOTOĞRAF FİLM VE KAĞITLARINI OTOMATİK DEVELOPE EDEN VEYA DEVELOPE EDİLMİŞLERİ RULO HALD</t>
  </si>
  <si>
    <t>901050</t>
  </si>
  <si>
    <t>SİNEMA VEYA FOTOĞRAF LABORATUVARLARI İÇİN DİĞER MALZEME VE CİHAZLAR VE NEGATOSKOPLAR</t>
  </si>
  <si>
    <t>901060</t>
  </si>
  <si>
    <t>PROJEKSİYON PERDELERİ</t>
  </si>
  <si>
    <t>901210</t>
  </si>
  <si>
    <t>MİKROSKOPLAR (OPTİK MİKROSKOPLAR HARİÇ) VE DİFRAKSİYON CİHAZLARI</t>
  </si>
  <si>
    <t>901310</t>
  </si>
  <si>
    <t>SİLAHLAR İÇİN TELESKOPİK DÜRBÜN, PERİSKOPLAR, 84, 85, 90. FASILLARDAKİ MAKİNA, ALET, CİHAZ VEYA TERT</t>
  </si>
  <si>
    <t>901320</t>
  </si>
  <si>
    <t>LAZERLER (LAZER DİYOTLARI HARİÇ)</t>
  </si>
  <si>
    <t>901380</t>
  </si>
  <si>
    <t>DİĞER OPTİK ALET VE CİHAZLAR</t>
  </si>
  <si>
    <t>901410</t>
  </si>
  <si>
    <t>PUSULALAR</t>
  </si>
  <si>
    <t>901480</t>
  </si>
  <si>
    <t>SEYRÜSEFERLER İÇİN DİĞER ALET VE CİHAZLAR; HAVA VEYA UZAY SEYRÜSEFERLERİNE MAHSUS OLANLAR HARİÇ</t>
  </si>
  <si>
    <t>901510</t>
  </si>
  <si>
    <t>TELEMETRELER</t>
  </si>
  <si>
    <t>901520</t>
  </si>
  <si>
    <t>TEODOLİTLER VE TAKİMETRELER (TAKEOMETRELER)</t>
  </si>
  <si>
    <t>901530</t>
  </si>
  <si>
    <t>SEVİYE TESBİT ALETLERİ (NİVOLAR)</t>
  </si>
  <si>
    <t>901540</t>
  </si>
  <si>
    <t>FOTOGRAMETRİK ÖLÇÜM ALET VE CİHAZLARI</t>
  </si>
  <si>
    <t>901580</t>
  </si>
  <si>
    <t>JEODEZİ, TOPOGRAFİ, HİDROGRAFİ, OŞİNOGRAFİ, HİDROLOJİ, METEOROLOJİ VEYA JEOFİZİK İÇİN ALET VE CİHAZL</t>
  </si>
  <si>
    <t>901710</t>
  </si>
  <si>
    <t>ÇİZİM MASALARI VE ÇİZİM MAKİNELERİ (OTOMATİK OLSUN OLMASIN)</t>
  </si>
  <si>
    <t>901730</t>
  </si>
  <si>
    <t>MİKROMETRELER, KALİBRELER VE MİKYASLAR</t>
  </si>
  <si>
    <t>901780</t>
  </si>
  <si>
    <t>TARİFENİN BAŞKA YERİNDE YER ALMAYAN ELDE KULLANILAN UZUNLUK ÖLÇÜ ALETLERİ (ÖLÇÜ ÇUBUKLARI VE ŞERİT M</t>
  </si>
  <si>
    <t>901811</t>
  </si>
  <si>
    <t>ELEKTROKARDİYOGRAFLAR (EKG)</t>
  </si>
  <si>
    <t>901812</t>
  </si>
  <si>
    <t>ULTRASONİK TETKİK CİHAZLARI</t>
  </si>
  <si>
    <t>901813</t>
  </si>
  <si>
    <t>MANYETİK REZONANSLA GÖRÜNTÜLEME CİHAZLARI</t>
  </si>
  <si>
    <t>901814</t>
  </si>
  <si>
    <t>SİNTİGRAFİ CİHAZLARI</t>
  </si>
  <si>
    <t>901819</t>
  </si>
  <si>
    <t>TIPTA, CERRAHİDE, DİŞÇİLİKTE VE VETERİNERLİKTE KULLANILAN DİĞER ELEKTRO TEŞHİS CİHAZLARI</t>
  </si>
  <si>
    <t>901820</t>
  </si>
  <si>
    <t>TIPTA, CERRAHİDE, DİŞÇİLİKTE VE VETERİNERLİKTE KULLANILAN MORÖTESİ VEYA KIZILÖTESİ IŞINLI CİHAZLAR</t>
  </si>
  <si>
    <t>901831</t>
  </si>
  <si>
    <t>TIPTA, CERRAHİDE, DİŞÇİLİKTE VE VETERİNERLİKTE KULLANILAN ŞIRINGALAR</t>
  </si>
  <si>
    <t>901839</t>
  </si>
  <si>
    <t>TIPTA, CERRAHİDE, DİŞÇİLİKTE VE VETERİNERLİKTE KULLANILAN KATETERLER, KANÜLLER VE BENZERİ ALETLER</t>
  </si>
  <si>
    <t>901841</t>
  </si>
  <si>
    <t>DİŞÇİLİK TORNA (FREZE) MOTORLARI (BİR KAİDE ÜZERİNE MONTE EDİLMİŞ DİĞER DİŞÇİLİK TEÇHİZATI İLE KOMBİ</t>
  </si>
  <si>
    <t>901849</t>
  </si>
  <si>
    <t>DİŞÇİLİKTE KULLANILAN DİĞER ALET VE CİHAZLAR</t>
  </si>
  <si>
    <t>901890</t>
  </si>
  <si>
    <t>TIPTA, CERRAHİDE, DİŞÇİLİKTE VE VETERİNERLİKTE KULLANILAN DİĞER ALET VE CİHAZLAR</t>
  </si>
  <si>
    <t>901910</t>
  </si>
  <si>
    <t>MEKANOTERAPİ CİHAZLARI, MASAJ CİHAZLARI, PSİKOTEKNİ CİHAZLARI</t>
  </si>
  <si>
    <t>901920</t>
  </si>
  <si>
    <t>OZONOTERAPİ, OKSİJENOTERAPİ, AEROTERAPİ, SUNİ TENEFFÜS VEYA DİĞER TERAPİK TENEFFÜS CİHAZLARI VE BUNL</t>
  </si>
  <si>
    <t>902290</t>
  </si>
  <si>
    <t>X -IŞINLI JENERATÖRLER, YÜKSEK GERİLİM JENERATÖRLERİ, KONTROL PANOLARI VE MASALARI, EKRANLAR, MUAYEN</t>
  </si>
  <si>
    <t>902410</t>
  </si>
  <si>
    <t>METALLERİN SERTLİK, DAYANIKLILIK, MUKAVEMET, ELASTİKİYET VEYA DİĞER MEKANİK ÖZELLİKLERİNİ DENEMEYE V</t>
  </si>
  <si>
    <t>902480</t>
  </si>
  <si>
    <t>MADDELERİN SERTLİĞİNİ, DAYANIKLILIĞINI, MUKAVEMETİNİ, VEYA DİĞER MEKANİK ÖZELLİKLERİNİ DENEME VE KON</t>
  </si>
  <si>
    <t>902680</t>
  </si>
  <si>
    <t>SIVILARIN VE GAZLARIN DEĞİŞEBİLİR DİĞER ÖZELLİKLERİNİ ÖLÇMEYE VEYA KONTROL ETMEYE MAHSUS ALET VE CİH</t>
  </si>
  <si>
    <t>902720</t>
  </si>
  <si>
    <t>KROMATOGRAFLAR VE ELEKTROFOREZ CİHAZLARI</t>
  </si>
  <si>
    <t>902730</t>
  </si>
  <si>
    <t>OPTİK IŞINLI (UV, GÖRÜLEBİLİR IŞINLAR, IR GİBİ) SPEKTROMETRELER, SPEKTROFOTOMETRELER VE SPEKTROGRAFL</t>
  </si>
  <si>
    <t>902750</t>
  </si>
  <si>
    <t>FİZİKSEL VEYA KİMYASAL ANALİZ İÇİN OPTİK IŞINLI (UV, GÖRÜLEBİLİR IŞINLAR, IR) DİĞER ALET VE CİHAZLAR</t>
  </si>
  <si>
    <t>902781</t>
  </si>
  <si>
    <t>FİZİKSEL VE KİMYASAL ANALİZ İÇİN KÜTLE SPEKTROMETRELERİ</t>
  </si>
  <si>
    <t>902789</t>
  </si>
  <si>
    <t>FİZİKSEL VE KİMYASAL ANALİZ, AKIŞKANLIK, GÖZENEKLİLİK, GENLEŞME, YÜZEY GERİLİMİ VEYA BENZERLERİNİ ÖL</t>
  </si>
  <si>
    <t>902910</t>
  </si>
  <si>
    <t>DEVİR ADEDİ SAYAÇLARI, ÜRETİM SAYAÇLARI, TAKSİMETRELER, MİLOMETRELER, PEDOMETRELER VE BENZERLERİ</t>
  </si>
  <si>
    <t>902920</t>
  </si>
  <si>
    <t>HIZ GÖSTERGELERİ, TAKOMETRELER VE STROBOSKOPLAR</t>
  </si>
  <si>
    <t>903010</t>
  </si>
  <si>
    <t>İYONLAŞMA IŞINLARINI ÖLÇMEYE VEYA BULMAYA MAHSUS ALET VE CİHAZLAR</t>
  </si>
  <si>
    <t>903020</t>
  </si>
  <si>
    <t>OSİLOSKOPLAR VE OSİLOGRAFLAR</t>
  </si>
  <si>
    <t>903031</t>
  </si>
  <si>
    <t>MULTİMETRELER (KAYDEDİCİ TERTİBATI OLMAYANLAR)</t>
  </si>
  <si>
    <t>903032</t>
  </si>
  <si>
    <t>MULTİMETRELER (KAYDEDİCİ TERTİBATI OLANLAR)</t>
  </si>
  <si>
    <t>903033</t>
  </si>
  <si>
    <t xml:space="preserve">GERİLİM, AKIM, DİRENÇ VEYA GÜÇ ÖLÇMEYE VEYA MUAYENE ETMEYE MAHSUS DİĞER ALET VE CİHAZLAR (KAYDEDİCİ </t>
  </si>
  <si>
    <t>903039</t>
  </si>
  <si>
    <t>GERİLİM, AKIM VEYA GÜÇ ÖLÇMEK/KONTROL ETMEK İÇİN DİĞER ALET VE CİHAZLAR (KAYDEDİCİ TERTİBATI OLANLAR</t>
  </si>
  <si>
    <t>903040</t>
  </si>
  <si>
    <t>TELEKOMÜNİKASYON İÇİN DİĞER ALET VE CİHAZLAR (HİPSOMETRELER VE DİYAFONOMETRELER, KAZANÇ ÖLÇÜ ALETLER</t>
  </si>
  <si>
    <t>903082</t>
  </si>
  <si>
    <t>YARI İLETKEN DİSKLERİN VEYA TERTİBATIN (ENTEGRE DEVRELER DAHİL) ÖLÇÜLMESİNE VEYA KONTROLÜNE MAHSUS D</t>
  </si>
  <si>
    <t>903084</t>
  </si>
  <si>
    <t xml:space="preserve">ELEKTRİKİ MİKTARLARI ÖLÇMEYE VEYA KONTROL ETMEYE MAHSUS DİĞER ALET VE CİHAZLAR (KAYDEDİCİ TERTİBATI </t>
  </si>
  <si>
    <t>903089</t>
  </si>
  <si>
    <t>ELEKTRİK MİKTARLARINI ÖLÇMEYE VEYA KONTROL ETMEYE MAHSUS KAYDEDİCİ TERTİBATI OLMAYAN DİĞER ALET VE C</t>
  </si>
  <si>
    <t>903110</t>
  </si>
  <si>
    <t>MEKANİK PARÇALARI DENGELEME MAKİNELERİ (BALANS MAKİNELERİ)</t>
  </si>
  <si>
    <t>903120</t>
  </si>
  <si>
    <t>DENEY STANDLARI</t>
  </si>
  <si>
    <t>903141</t>
  </si>
  <si>
    <t>DİĞER OPTİK ALET VE CİHAZLAR;YARI İLETKEN DİSK VEYA TERTİBATIN KONTROLÜ VEYA YARI İLETKEN TERTİBATIN</t>
  </si>
  <si>
    <t>903180</t>
  </si>
  <si>
    <t>BU FASILIN HERHANGİ BİR YERİNDE BELİRTİLMEYEN VEYA YER ALMAYAN ÖLÇME VEYA KONTROL İÇİN DİĞER ALET, C</t>
  </si>
  <si>
    <t>903281</t>
  </si>
  <si>
    <t>HİDROLİK VEYA PNÖMATİK AYAR VEYA KONTROL ALET VE CİHAZLARI</t>
  </si>
  <si>
    <t>903289</t>
  </si>
  <si>
    <t>DİĞER AYAR VEYA DİĞER KONTROL ALET VE CİHAZLARI</t>
  </si>
  <si>
    <t>910599</t>
  </si>
  <si>
    <t>DİĞER SAATLER; ELEKTRİKLE ÇALIŞANLAR HARİÇ</t>
  </si>
  <si>
    <t>910690</t>
  </si>
  <si>
    <t>SAAT MAKİNALI VEYA SENKRON MOTORLU DİĞER ZAMAN KONTROL CİHAZLARI VE DİĞER ZAMAN SAYAÇLARI</t>
  </si>
  <si>
    <t>910910</t>
  </si>
  <si>
    <t>DİĞER SAAT MAKİNALARI (TAMAMLANMIŞ VE BİRLEŞTİRİLMİŞ) (CEP VE KOL SAATLERİ HARİÇ); ELEKTRİKLE ÇALIŞA</t>
  </si>
  <si>
    <t>920190</t>
  </si>
  <si>
    <t>KLAVSENLER VE KLAVYELİ DİĞER TELLİ ALETLER; PİYANOLAR HARİÇ</t>
  </si>
  <si>
    <t>920600</t>
  </si>
  <si>
    <t>VURULARAK ÇALINAN MÜZİK ALETLERİ (DAVULLAR, KSİLOFONLAR, ZİLLER, KASTANYETLER, MARAKKALAR GİBİ)</t>
  </si>
  <si>
    <t>920810</t>
  </si>
  <si>
    <t>MÜZİK KUTULARI</t>
  </si>
  <si>
    <t>920890</t>
  </si>
  <si>
    <t>ORKESTRİYONLAR, LATERNALAR VE DİĞER MÜZİK ALETLERİ, AV İÇİN DÜDÜK VE ALETLER, DÜDÜKLER, ÇAĞRI BORULA</t>
  </si>
  <si>
    <t>930110</t>
  </si>
  <si>
    <t>TOPÇU SİLAHLARI (ÖRNEĞİN; TOPLAR, OBÜSLER VE HAVANLAR)</t>
  </si>
  <si>
    <t>930120</t>
  </si>
  <si>
    <t>ROKET FIRLATICILAR, ALEV-ATICILAR, EL BOMBASI ATICILARI, TORPİL TÜPLERİ</t>
  </si>
  <si>
    <t>930190</t>
  </si>
  <si>
    <t>DİĞER HARP SİLAHLARI</t>
  </si>
  <si>
    <t>930400</t>
  </si>
  <si>
    <t>DİĞER SİLAHLAR ( YAYLI, HAVALI VEYA GAZLI TÜFEK VE TABANCALAR, VURUŞ SOPALARI GİBİ) ( 93.07 POZİSYON</t>
  </si>
  <si>
    <t>930510</t>
  </si>
  <si>
    <t>REVOLVERLER VE TABANCALARA (93.02) AİT AKSAM VE PARÇALAR</t>
  </si>
  <si>
    <t>930591</t>
  </si>
  <si>
    <t>93.01 POZİSYONUNDAKİ HARP SİLAHLARI İÇİN AKSAM VE PARÇALAR</t>
  </si>
  <si>
    <t>930630</t>
  </si>
  <si>
    <t>DİĞER FİŞEKLER VE BUNLARIN AKSAM VE PARÇALARI</t>
  </si>
  <si>
    <t>930690</t>
  </si>
  <si>
    <t>BOMBALAR, EL BOMBALARI, TORPİDOLAR, MAYINLAR, GÜDÜMLÜ MERMİLER VB. HARP MÜHİMMATI, MERMİLER VE BUNLA</t>
  </si>
  <si>
    <t>940110</t>
  </si>
  <si>
    <t>HAVA TAŞITLARINDA KULLANILAN OTURMAYA MAHSUS MOBİLYALAR</t>
  </si>
  <si>
    <t>940120</t>
  </si>
  <si>
    <t>MOTORLU TAŞITLARDA KULLANILAN OTURMAYA MAHSUS MOBİLYALAR</t>
  </si>
  <si>
    <t>940131</t>
  </si>
  <si>
    <t>YÜKSEKLİĞİ AYARLANABİLEN OTURMAYA MAHSUS DÖNER KOLTUK VE SANDALYELER; AHŞAPTAN OLANLAR</t>
  </si>
  <si>
    <t>940139</t>
  </si>
  <si>
    <t>YÜKSEKLİĞİ AYARLANABİLEN OTURMAYA MAHSUS DÖNER KOLTUK VE SANDALYELER; AHŞAPTAN OLANLAR HARİÇ</t>
  </si>
  <si>
    <t>940141</t>
  </si>
  <si>
    <t>YATAK HALİNE GETİRİLEBİLEN OTURMAYA MAHSUS AHŞAPTAN MOBİLYALAR; KAMP VEYA BAHÇEDE KULLANILANLAR HARİ</t>
  </si>
  <si>
    <t>940149</t>
  </si>
  <si>
    <t>YATAK HALİNE GETİRİLEBİLEN OTURMAYA MAHSUS MOBİLYALAR; AHŞAPTAN OLANLAR VE KAMP VEYA BAHÇEDE KULLANI</t>
  </si>
  <si>
    <t>940152</t>
  </si>
  <si>
    <t>BAMBUDAN OTURMAYA MAHSUS MOBİLYALAR</t>
  </si>
  <si>
    <t>940153</t>
  </si>
  <si>
    <t>HİNTKAMIŞINDAN OTURMAYA MAHSUS MOBİLYALAR</t>
  </si>
  <si>
    <t>940159</t>
  </si>
  <si>
    <t>KAMIŞ, SEPETÇİ SÖĞÜDÜ VEYA BENZERİ MADDELERDEN OTURMAYA MAHSUS MOBİLYALAR; BAMBUDAN VE HİNTKAMIŞINDA</t>
  </si>
  <si>
    <t>940161</t>
  </si>
  <si>
    <t>AHŞAP İSKELETLİ OTURMAYA MAHSUS İÇLERİ DOLDURULMUŞ, KAPLANMIŞ DİĞER MOBİLYALAR</t>
  </si>
  <si>
    <t>940169</t>
  </si>
  <si>
    <t>AHŞAP İSKELETLİ OTURMAYA MAHSUS DİĞER MOBİLYALAR</t>
  </si>
  <si>
    <t>940171</t>
  </si>
  <si>
    <t>METAL İSKELETLİ OTURMAYA MAHSUS İÇLERİ DOLDURULMUŞ, KAPLANMIŞ DİĞER MOBİLYALAR</t>
  </si>
  <si>
    <t>940179</t>
  </si>
  <si>
    <t>METAL İSKELETLİ OTURMAYA MAHSUS DİĞER MOBİLYALAR</t>
  </si>
  <si>
    <t>940180</t>
  </si>
  <si>
    <t>OTURMAYA MAHSUS DİĞER MOBİLYALAR</t>
  </si>
  <si>
    <t>940210</t>
  </si>
  <si>
    <t>DİŞÇİLİK KOLTUKLARI, BERBER KOLTUKLARI VEYA BENZERİ KOLTUKLAR VE BUNLARIN AKSAM VE PARÇALARI</t>
  </si>
  <si>
    <t>940290</t>
  </si>
  <si>
    <t>TIPTA, CERRAHİDE, DİŞ HEKİMLİĞİNDE VE VETERİNERLİKTE KULLANILAN DİĞER MOBİLYALAR VE AKSAM VE PARÇALA</t>
  </si>
  <si>
    <t>940310</t>
  </si>
  <si>
    <t>BÜROLARDA KULLANILAN METALDEN MOBİLYALAR</t>
  </si>
  <si>
    <t>940320</t>
  </si>
  <si>
    <t>METALDEN DİĞER MOBİLYALAR</t>
  </si>
  <si>
    <t>940330</t>
  </si>
  <si>
    <t>BÜROLARDA KULLANILAN AHŞAPTAN MOBİLYALAR</t>
  </si>
  <si>
    <t>940340</t>
  </si>
  <si>
    <t>MUTFAKLARDA KULLANILAN AHŞAPTAN MOBİLYALAR</t>
  </si>
  <si>
    <t>940350</t>
  </si>
  <si>
    <t>YATAK ODALARINDA KULLANILAN AHŞAPTAN MOBİLYALAR</t>
  </si>
  <si>
    <t>940360</t>
  </si>
  <si>
    <t>AHŞAPTAN DİĞER MOBİLYALAR</t>
  </si>
  <si>
    <t>940370</t>
  </si>
  <si>
    <t>PLASTİK MADDELERDEN MOBİLYALAR</t>
  </si>
  <si>
    <t>940382</t>
  </si>
  <si>
    <t>BAMBUDAN DİĞER MOBİLYALAR</t>
  </si>
  <si>
    <t>940383</t>
  </si>
  <si>
    <t>HİNTKAMIŞINDAN DİĞER MOBİLYALAR</t>
  </si>
  <si>
    <t>940389</t>
  </si>
  <si>
    <t>DİĞER MADDELERDEN DİĞER MOBİLYALAR</t>
  </si>
  <si>
    <t>940410</t>
  </si>
  <si>
    <t>ŞİLTE MESNETLERİ</t>
  </si>
  <si>
    <t>940421</t>
  </si>
  <si>
    <t>GÖZENEKLİ KAUÇUKTAN VEYA PLASTİK MADDELERDEN ŞİLTELER</t>
  </si>
  <si>
    <t>940429</t>
  </si>
  <si>
    <t>DİĞER MADDELERDEN ŞİLTELER</t>
  </si>
  <si>
    <t>940430</t>
  </si>
  <si>
    <t>UYKU TULUMLARI</t>
  </si>
  <si>
    <t>940511</t>
  </si>
  <si>
    <t>AVİZELER, TAVAN VE DUVAR İÇİN AYDINLATMA CİHAZLARI; LED IŞIK KAYNAĞI İLE KULLANILMAYA MAHSUS OLANLAR</t>
  </si>
  <si>
    <t>940519</t>
  </si>
  <si>
    <t>940521</t>
  </si>
  <si>
    <t>MASA, KOMODİN, VB. ÜZERİNE KONULAN ELEKTRİKLİ LAMBALARI VE AYAKLI LAMBALAR; LED IŞIK KAYNAĞI İLE KUL</t>
  </si>
  <si>
    <t>940529</t>
  </si>
  <si>
    <t>940531</t>
  </si>
  <si>
    <t>NOEL AĞAÇLARINDA KULLANILAN TÜRDEN ELEKTRİKLİ AYDINLATICILAR; LED IŞIK KAYNAĞI İLE KULLANILMAYA MAHS</t>
  </si>
  <si>
    <t>940539</t>
  </si>
  <si>
    <t>940541</t>
  </si>
  <si>
    <t>FOTOVOLTAİK, LED IŞIK KAYNAĞI İLE KULLANILMAYA MAHSUS AYDINLATMA CİHAZLARI</t>
  </si>
  <si>
    <t>950440</t>
  </si>
  <si>
    <t>OYUN KAĞITLARI</t>
  </si>
  <si>
    <t>950450</t>
  </si>
  <si>
    <t>VİDEO OYUN KONSOLLARI VE MAKİNELERİ (9504.30 ALT POZİSYONUNDAKİLER HARİÇ)</t>
  </si>
  <si>
    <t>950490</t>
  </si>
  <si>
    <t>EĞLENCE MERKEZLERİ İÇİN DİĞER OYUN EŞYASI, KUMARHANE MASALARI, SALON VEYA MASA OYUNLARI, OTOMATİK BO</t>
  </si>
  <si>
    <t>950621</t>
  </si>
  <si>
    <t>RÜZGAR SÖRFLERİ</t>
  </si>
  <si>
    <t>950629</t>
  </si>
  <si>
    <t>SU KAYAKLARI, SÖRF TAHTALARI VE SU SPORLARI YAPMAK İÇİN DİĞER MALZEMELER</t>
  </si>
  <si>
    <t>950651</t>
  </si>
  <si>
    <t>TENİS RAKETLERİ (FİLELİ OLSUN OLMASIN)</t>
  </si>
  <si>
    <t>950659</t>
  </si>
  <si>
    <t>BADMİNTON VEYA BENZERİ SPORLAR İÇİN RAKETLER (FİLELİ OLSUN OLMASIN); TENİS RAKETLERİ HARİÇ</t>
  </si>
  <si>
    <t>950661</t>
  </si>
  <si>
    <t>TENİS TOPLARI</t>
  </si>
  <si>
    <t>950662</t>
  </si>
  <si>
    <t>ŞİŞİRİLEBİLEN TOPLAR</t>
  </si>
  <si>
    <t>950669</t>
  </si>
  <si>
    <t>DİĞER TOPLAR; GOLF, MASA TENİSİ, TENİS VE ŞİŞİRİLEBİLEN TOPLAR HARİÇ</t>
  </si>
  <si>
    <t>950670</t>
  </si>
  <si>
    <t>BUZ PATENLERİ VE TEKERLEKLİ PATENLER (PATEN TAKILMIŞ BOTLAR DAHİL)</t>
  </si>
  <si>
    <t>950699</t>
  </si>
  <si>
    <t>DİĞER SPORLARA VEYA DİĞER AÇIK HAVA OYUNLARINA MAHSUS EŞYA VE MALZEME, YÜZME HAVUZLARI VE KÜÇÜK OYUN</t>
  </si>
  <si>
    <t>950710</t>
  </si>
  <si>
    <t>OLTA DEĞNEKLERİ</t>
  </si>
  <si>
    <t>950730</t>
  </si>
  <si>
    <t>OLTA MAKARALARI</t>
  </si>
  <si>
    <t>950810</t>
  </si>
  <si>
    <t>GEZİCİ SİRKLER VE GEZİCİ HAYVAN SERGİLERİ</t>
  </si>
  <si>
    <t>950823</t>
  </si>
  <si>
    <t>ÇARPIŞAN ARABALAR</t>
  </si>
  <si>
    <t>960321</t>
  </si>
  <si>
    <t>DİŞ FIRÇALARI (TAKMA DAMAK FIRÇALARI DAHİL)</t>
  </si>
  <si>
    <t>960350</t>
  </si>
  <si>
    <t>MAKİNELERİN, CİHAZ VE TAŞITLARIN AKSAMINI OLUŞTURAN DİĞER FIRÇALAR</t>
  </si>
  <si>
    <t>960400</t>
  </si>
  <si>
    <t>EI KALBURLARI VE EL ELEKLERİ</t>
  </si>
  <si>
    <t>960500</t>
  </si>
  <si>
    <t>İNSANLARIN SEYAHATLERİNDE KULLANDIKLARI TUVALET MALZEMESİ, DİKİŞ MALZEMESİ VEYA ELBİSE VE AYAKKABILA</t>
  </si>
  <si>
    <t>960830</t>
  </si>
  <si>
    <t>MÜREKKEPLİ KALEMLER, STİLOLAR VE DİĞER KALEMLER</t>
  </si>
  <si>
    <t>960850</t>
  </si>
  <si>
    <t>9608.10 İLA 9608.40 ALT POZİSYONLARINDAKİ KALEMLERİN İKİ VEYA DAHA FAZLASINI İÇEREN SETLER</t>
  </si>
  <si>
    <t>960860</t>
  </si>
  <si>
    <t>BİLYALI KALEMLERİN YEDEK UÇLARI (BİR BİLYALI UÇ VE MÜREKKEP REZERVUARI KAPSAYAN)</t>
  </si>
  <si>
    <t>960891</t>
  </si>
  <si>
    <t>YAZI KALEMİ UÇLARI VE DAMAKLARI</t>
  </si>
  <si>
    <t>961210</t>
  </si>
  <si>
    <t>YAZI MAKİNELERİ İÇİN ŞERİTLER (MÜREKKEPLİ VEYA İZ BIRAKACAK ŞEKİLDE BAŞKA SURETTE HAZIRLANMIŞ)</t>
  </si>
  <si>
    <t>961220</t>
  </si>
  <si>
    <t>ISTAMPALAR</t>
  </si>
  <si>
    <t>961320</t>
  </si>
  <si>
    <t>DOLDURULABİLEN GAZLI CEP ÇAKMAKLARI</t>
  </si>
  <si>
    <t>961380</t>
  </si>
  <si>
    <t>DİĞER ÇAKMAK VE ATEŞLEYİCİLER</t>
  </si>
  <si>
    <t>970121</t>
  </si>
  <si>
    <t>100 YAŞINI GEÇMİŞ TAMAMEN ELLE YAPILMIŞ YAĞLI BOYA, KARAKALEM VE PASTEL RESİMLER; 4906 POZİSYONUNDAK</t>
  </si>
  <si>
    <t>970122</t>
  </si>
  <si>
    <t>100 YAŞINI GEÇMİŞ MOZAİKLER</t>
  </si>
  <si>
    <t>970129</t>
  </si>
  <si>
    <t>100 YAŞINI GEÇMİŞ KOLAJLAR (YAPIŞTIRMA RESİMLER) VE BENZERİ DEKORATİF PLAKALAR (MOZAİKLER HARİÇ)</t>
  </si>
  <si>
    <t>970191</t>
  </si>
  <si>
    <t>100 YAŞINI GEÇMEMİŞ TAMAMEN ELLE YAPILMIŞ YAĞLI BOYA, KARAKALEM VE PASTEL RESİMLER; 4906 POZİSYONUND</t>
  </si>
  <si>
    <t>970192</t>
  </si>
  <si>
    <t>100 YAŞINI GEÇMEMİŞ MOZAİKLER</t>
  </si>
  <si>
    <t>970199</t>
  </si>
  <si>
    <t>100 YAŞINI GEÇMEMİŞ KOLAJLAR VE BENZERİ DEKORATİF PLAKALAR; MOZAİKLER HARİÇ</t>
  </si>
  <si>
    <t>970290</t>
  </si>
  <si>
    <t>ORİJİNAL GRAVÜRLER, ESTAMPLAR VE LİTOĞRAFYALAR; 100 YAŞINI GEÇENLER HARİÇ</t>
  </si>
  <si>
    <t>970390</t>
  </si>
  <si>
    <t>HEYKEL VEYA YONTU SANATININ ORİJİNAL ESERLERİ (YAPILDIĞI MADDE NE OLURSA OLSUN); 100 YAŞINI GEÇENLER</t>
  </si>
  <si>
    <t>970690</t>
  </si>
  <si>
    <t>ESKİLİĞİ 100 YAŞINI AŞAN FAKAT 250 YAŞINI AŞMAYAN ANTİKA EŞYA</t>
  </si>
  <si>
    <t>993024</t>
  </si>
  <si>
    <t>DENİZ VE HAVA TAŞITLARINA VERİLEN GIDALAR</t>
  </si>
  <si>
    <t>993099</t>
  </si>
  <si>
    <t>DENİZ VE HAVA TAŞITLARINA VERİLEN EŞYA; GIDA VE 27. FASIL HARİÇ</t>
  </si>
  <si>
    <t>293391</t>
  </si>
  <si>
    <t>ALPRAZOLAM(INN), CAMAZEPAM(INN), KLORDİAZEPOKSİT (INN), KLONEZEPAM(INN),KLORAZEPATE, DELORAZEPAM (IN</t>
  </si>
  <si>
    <t>570242</t>
  </si>
  <si>
    <t>441112</t>
  </si>
  <si>
    <t>AĞAÇTAN ORTA YOĞUNLUKTA LİF LEVHA (MDF); KALINLIK &lt;= 5 MM</t>
  </si>
  <si>
    <t>100790</t>
  </si>
  <si>
    <t>KOCA DARI (GRAİN SORGHUM); TOHUMLUK OLANLAR HARİÇ</t>
  </si>
  <si>
    <t>260111</t>
  </si>
  <si>
    <t>230690</t>
  </si>
  <si>
    <t>DİĞER BİTKİSEL YAĞLARININ EKSTRAKSİYONUNDAN (ÖZÜTLEME) ARTA KALAN KÜSPE VE DİĞER KATI ARTIKLAR</t>
  </si>
  <si>
    <t>100590</t>
  </si>
  <si>
    <t>MISIR; TOHUMLUK OLANLAR HARİÇ</t>
  </si>
  <si>
    <t>722550</t>
  </si>
  <si>
    <t>DİĞER ALAŞIMLI ÇELİKTEN YASSI HADDE MAMULLERİ; SADECE SOĞUK HADDELENMİŞ, ENİ &gt;= 600 MM</t>
  </si>
  <si>
    <t>080390</t>
  </si>
  <si>
    <t>MUZ (PLANTAİN HARİÇ); TAZE VEYA KURUTULMUŞ</t>
  </si>
  <si>
    <t>200971</t>
  </si>
  <si>
    <t>ELMA SUYU; BRİX DEĞERİ &lt;= 20</t>
  </si>
  <si>
    <t>252020</t>
  </si>
  <si>
    <t>ALÇILAR; BOYANMIŞ VEYA AZ MİKTARDA DONMAYI HIZLANDIRICI VEYA YAVAŞLATICILAR İLAVE EDİLMİŞ OLSUN OLMA</t>
  </si>
  <si>
    <t>252310</t>
  </si>
  <si>
    <t>ÇİMENTO; KLİNKER</t>
  </si>
  <si>
    <t>210500</t>
  </si>
  <si>
    <t>DONDURMA VE YENİLEN DİĞER BUZLAR</t>
  </si>
  <si>
    <t>790500</t>
  </si>
  <si>
    <t>ÇİNKO SACLAR, LEVHALAR, YAPRAKLAR VE ŞERİTLER</t>
  </si>
  <si>
    <t>210410</t>
  </si>
  <si>
    <t>ÇORBALAR, ET SULARI VE MÜSTAHZARLARI</t>
  </si>
  <si>
    <t>110100</t>
  </si>
  <si>
    <t>BUĞDAY UNU VEYA MAHLUT UNU</t>
  </si>
  <si>
    <t>721633</t>
  </si>
  <si>
    <t>DEMİR VEYA ALAŞIMSIZ ÇELİKTEN H ŞEKLİNDE PROFİLLER; SICAK HADDELENMİŞ VEYA SICAK ÇEKİLMİŞ, YÜKSEKLİK</t>
  </si>
  <si>
    <t>350510</t>
  </si>
  <si>
    <t>DEKSTRİNLER VE TADİL EDİLMİŞ DİĞER NİŞASTALAR</t>
  </si>
  <si>
    <t>230320</t>
  </si>
  <si>
    <t>ŞEKER PANCARININ ETLİ KISIMLARI, ŞEKER KAMIŞI BAGASI VE ŞEKER SANAYİİNİN DİĞER ARTIKLARI</t>
  </si>
  <si>
    <t>283630</t>
  </si>
  <si>
    <t>SODYUM HİDROJEN KARBONAT (SODYUM BİKARBONAT)</t>
  </si>
  <si>
    <t>291615</t>
  </si>
  <si>
    <t>OLEİK, IİNOLEİK VE LİNOLENİK ASİTLER VE BUNLARIN TUZLARI VE ESTERLERİ</t>
  </si>
  <si>
    <t>251310</t>
  </si>
  <si>
    <t>SÜNGER TAŞI</t>
  </si>
  <si>
    <t>390421</t>
  </si>
  <si>
    <t>PLASTİFİYE EDİLMEMİŞ PVC (İLK ŞEKİLLERDE)</t>
  </si>
  <si>
    <t>252329</t>
  </si>
  <si>
    <t>ÇİMENTO; PORTLAND, BEYAZ OLMAYAN</t>
  </si>
  <si>
    <t>050800</t>
  </si>
  <si>
    <t>MERCAN VE BENZERİ MADDELER, YUMUŞAKÇA VEYA KABUKLU HAYVANLARIN KABUKLARI (İŞLENMEMİŞ VEYA BASİT ŞEKİ</t>
  </si>
  <si>
    <t>280469</t>
  </si>
  <si>
    <t>SİLİSYUM; AĞIRLIK İTİBARİYLE SİLİSYUM ORANI &lt; % 99.99</t>
  </si>
  <si>
    <t>681182</t>
  </si>
  <si>
    <t>AMYANT-ÇİMENTODAN, SELÜLOZLU ÇİMENTODAN VE BENZERLERİNDEN DİĞER LEVHA, PANO, KARO VB.EŞYA; AMYANT İÇ</t>
  </si>
  <si>
    <t>721491</t>
  </si>
  <si>
    <t>DEMİR/ALAŞIMSIZ DİĞER ÇELİKTEN ÇUBUKLAR; ENİNE KESİTİ DİKDÖRTGEN (KARE HARİÇ), SICAK HADDELENMİŞ VEY</t>
  </si>
  <si>
    <t>110311</t>
  </si>
  <si>
    <t>BUĞDAYIN KABACA ÖĞÜTÜLMESİNDEN ELDE EDİLEN KÜÇÜK PARÇALAR VE KABA UNLAR</t>
  </si>
  <si>
    <t>100199</t>
  </si>
  <si>
    <t>BUĞDAY (MAKARNALIK DURUM BUĞDAYI HARİÇ) VE MAHLUT; TOHUMLUK OLANLAR HARİÇ</t>
  </si>
  <si>
    <t>151550</t>
  </si>
  <si>
    <t>SUSAM YAĞI VE FRAKSİYONLARI</t>
  </si>
  <si>
    <t>210390</t>
  </si>
  <si>
    <t>DİĞER SOSLAR VE MÜSTAHZARLARI, ÇEŞNİ VE LEZZET VERİCİ DİĞER KARIŞIMLAR</t>
  </si>
  <si>
    <t>080590</t>
  </si>
  <si>
    <t>DİĞER TURUNÇGİLLER (TAZE VEYA KURUTULMUŞ)</t>
  </si>
  <si>
    <t>200961</t>
  </si>
  <si>
    <t>ÜZÜM SUYU; BRİX DEĞERİ &lt;= 30</t>
  </si>
  <si>
    <t>040120</t>
  </si>
  <si>
    <t>SÜT VE KREMA; %1 &lt; KATI YAĞ &lt;= %6, KONSANTRE EDİLMEMİŞ, İLAVE ŞEKER VEYA DİĞER TATLANDIRICI MADDE İÇ</t>
  </si>
  <si>
    <t>470720</t>
  </si>
  <si>
    <t>BEYAZLATILMIŞ, FAKAT KÜTLE HALİNDE BOYANMAMIŞ KİMYASAL HAMURDAN KAĞIT VEYA KARTONLARIN DÖKÜNTÜ, KIRP</t>
  </si>
  <si>
    <t>100390</t>
  </si>
  <si>
    <t>ARPA; TOHUMLUK OLANLAR HARİÇ</t>
  </si>
  <si>
    <t>441292</t>
  </si>
  <si>
    <t>DİĞER KONTRPLAKLAR, AHŞAP KAPLAMALI DİĞER LEVHALAR VB. LAMİNE EDİLMİŞ DİĞER AĞAÇLAR; EN AZ BİR DIŞ Y</t>
  </si>
  <si>
    <t>330690</t>
  </si>
  <si>
    <t>AĞIZ VEYA DİŞ SAĞLIĞINI KORUMAYA MAHSUS DİĞER MÜSTAHZARLAR</t>
  </si>
  <si>
    <t>380400</t>
  </si>
  <si>
    <t>ODUN HAMURUNUN İMALİNDEN ARTA KALAN LESİVLER (LİNYOSÜLFONATLAR DAHİL)</t>
  </si>
  <si>
    <t>251749</t>
  </si>
  <si>
    <t>DİĞER TAŞLARIN GRANÜL, PARÇACIK VE TOZLARI</t>
  </si>
  <si>
    <t>081090</t>
  </si>
  <si>
    <t>DİĞER MEYVELER (TAZE)</t>
  </si>
  <si>
    <t>230641</t>
  </si>
  <si>
    <t>DÜŞÜK ERUSİK ASİT MUHTEVALI REP VEYA KOLZA TOHUMU YAĞLARININ EKSTRAKSİYONUNDAN (ÖZÜTLEME) ARTA KALAN</t>
  </si>
  <si>
    <t>280700</t>
  </si>
  <si>
    <t>SÜLFÜRİK ASİT VE OLEUM</t>
  </si>
  <si>
    <t>270112</t>
  </si>
  <si>
    <t>BİTÜMENLİ TAŞKÖMÜRÜ (AGLOMERE EDİLMEMİŞ)</t>
  </si>
  <si>
    <t>252800</t>
  </si>
  <si>
    <t>TABİİ BORATLAR VE BUNLARIN KONSANTRELERİ, TABİİ BORİK ASİT (H3BO3 &lt;= %85)</t>
  </si>
  <si>
    <t>110422</t>
  </si>
  <si>
    <t>YULAF TANELERİ; DİĞER ŞEKİLDE İŞLENMİŞ</t>
  </si>
  <si>
    <t>721621</t>
  </si>
  <si>
    <t>DEMİR VEYA ALAŞIMSIZ ÇELİKTEN L ŞEKLİNDE PROFİLLER; SICAK HADDELENMİŞ VEYA SICAK ÇEKİLMİŞ, YÜKSEKLİK</t>
  </si>
  <si>
    <t>250300</t>
  </si>
  <si>
    <t>HER NEVİ KÜKÜRT (SÜBLİME, PRESİPİTE VE KOLLOİDAL KÜKÜRT HARİÇ)</t>
  </si>
  <si>
    <t>283110</t>
  </si>
  <si>
    <t>SODYUM DİTİYONİTLER VE SÜLFOKSİLATLAR</t>
  </si>
  <si>
    <t>270300</t>
  </si>
  <si>
    <t>TURBA (TURBA DÖKÜNTÜLERİ DAHİL)</t>
  </si>
  <si>
    <t>520300</t>
  </si>
  <si>
    <t>PAMUK; KARDE EDİLMİŞ VEYA PENYELENMİŞ</t>
  </si>
  <si>
    <t>071029</t>
  </si>
  <si>
    <t>DİĞER BAKLAGİLLER (PİŞİRİLMEMİŞ VEYA BUHARDA VEYA SUDA KAYNATILARAK PİŞİRİLMİŞ); DONDURULMUŞ</t>
  </si>
  <si>
    <t>392390</t>
  </si>
  <si>
    <t>PLASTİKLERDEN EŞYA TAŞINMASINA VEYA AMBALAJLANMASINA MAHSUS DİĞER MALZEMELER</t>
  </si>
  <si>
    <t>261000</t>
  </si>
  <si>
    <t>KROM CEVHERLERİ VE ZENGİNLEŞTİRİLMİŞ KROM CEVHERLERİ</t>
  </si>
  <si>
    <t>721590</t>
  </si>
  <si>
    <t>DEMİR VEYA ALAŞIMSIZ ÇELİKTEN DİĞER ÇUBUKIAR</t>
  </si>
  <si>
    <t>250100</t>
  </si>
  <si>
    <t>TUZ, SAF SODYUM KLORÜR VE DENİZ SUYU</t>
  </si>
  <si>
    <t>680293</t>
  </si>
  <si>
    <t>GRANİT; PARLATILMIŞ, DEKORE EDİLMİŞ VEYA BAŞKA ŞEKİLDE İŞLENMİŞ</t>
  </si>
  <si>
    <t>481092</t>
  </si>
  <si>
    <t>ÇOK KATLI DİĞER KAĞIT VE KARTONLAR</t>
  </si>
  <si>
    <t>210320</t>
  </si>
  <si>
    <t>DOMATES KETÇAPI VE DİĞER DOMATES SOSLARI</t>
  </si>
  <si>
    <t>271320</t>
  </si>
  <si>
    <t>PETROL BİTÜMENLİ</t>
  </si>
  <si>
    <t>721640</t>
  </si>
  <si>
    <t>DEMİR VEYA ALAŞIMSIZ ÇELİKTEN L VEYA T ŞEKLİNDE PROFİLLER; SICAK HADDELENMİŞ VEYA SICAK ÇEKİLMİŞ, YÜ</t>
  </si>
  <si>
    <t>440797</t>
  </si>
  <si>
    <t>KAVAK VE TİTREK KAVAK (POPULUS SPP.) AĞAÇLARINDAN KERESTE; KALINLIK &gt; 6MM</t>
  </si>
  <si>
    <t>251520</t>
  </si>
  <si>
    <t>EKOSİN VE YONTULMAYA VEYA İNŞAATA ELVERİŞLİ DİĞER KİREÇLİ TAŞLAR VE SU MERMERİ; BELİRGİN YOĞUNLUĞU &gt;</t>
  </si>
  <si>
    <t>230630</t>
  </si>
  <si>
    <t>AYÇİÇEĞİ TOHUMU YAĞININ EKSTRAKSİYONUNDAN (ÖZÜTLEME) ARTA KALAN KÜSPE VE DİĞER KATI ARTIKLAR</t>
  </si>
  <si>
    <t>270400</t>
  </si>
  <si>
    <t>TAŞKÖMÜRÜ, LİNYİT VE TURBADAN ELDE EDİLEN KOK VE SEMİKOK, KARNİ KÖMÜRÜ</t>
  </si>
  <si>
    <t>440311</t>
  </si>
  <si>
    <t>İĞNE YAPRAKLI AĞAÇLAR; BOYA, KREOZOT VEYA DİĞER KORUYUCULARLA İŞLEM GÖRMÜŞ</t>
  </si>
  <si>
    <t>260200</t>
  </si>
  <si>
    <t>MANGANEZ CEVHERLERİ VE ZENGİNLEŞTİRİLMİŞ MANGANEZ CEVHERLERİ (MANGANEZ MİKTARI &gt;= %20 OLAN DEMİRLİ M</t>
  </si>
  <si>
    <t>230230</t>
  </si>
  <si>
    <t>BUĞDAYIN ELENMESİ, ÖĞÜTÜLMESİ VEYA BAŞKA İŞLEMLERE TABİ TUTULMASI SONUCU ELDE EDİLEN KEPEK, KAVUZ VE</t>
  </si>
  <si>
    <t>550140</t>
  </si>
  <si>
    <t>SENTETİK FİLAMENT DEMETLERİ; POLİPROPİLENDEN</t>
  </si>
  <si>
    <t>940199</t>
  </si>
  <si>
    <t>OTURMAYA MAHSUS MOBİLYALARIN AKSAM VE PARÇALARI; AHŞAPTAN OLANLAR HARİÇ</t>
  </si>
  <si>
    <t>441251</t>
  </si>
  <si>
    <t>KONTRTABLALAR VE BENZERİ LAMİNE EDİLMİŞ AĞAÇ ÜRÜNLERİ; EN AZ BİR DIŞ YÜZÜ TROPİKAL AĞAÇLARDAN OLANLA</t>
  </si>
  <si>
    <t>283620</t>
  </si>
  <si>
    <t>DİSODYUM KARBONAT</t>
  </si>
  <si>
    <t>761100</t>
  </si>
  <si>
    <t>ALUMİNYUMDAN DEPOLAR, SARNIÇLAR, KÜVLER VB. KAPLAR (SIKIŞTIRILMIŞ/SIVI GAZ İÇİN OLMAYAN); HACMİ &gt; 30</t>
  </si>
  <si>
    <t>480262</t>
  </si>
  <si>
    <t xml:space="preserve">DİĞER KAĞIT VE KARTON; TABAKA, (BİR KENARI &lt;=435MM, DİĞER KENARI &lt;=297MM), MEKANİK/KİMYASAL-MEKANİK </t>
  </si>
  <si>
    <t>100490</t>
  </si>
  <si>
    <t>YULAF; TOHUMLUK OLANLAR HARİÇ</t>
  </si>
  <si>
    <t>721090</t>
  </si>
  <si>
    <t>DEMİR VEYA ALAŞIMSIZ ÇELİKTEN DİĞER YASSI HADDE MAMÜLLER; KAPLANMIŞ, EN &gt;= 600 MM</t>
  </si>
  <si>
    <t>441873</t>
  </si>
  <si>
    <t>BİRLEŞTİRİLMİŞ DÖŞEME TAHTALARINDAN PANOLAR; BAMBUDAN VEYA EN AZ ÜST TABAKASI BAMBUDAN OLAN</t>
  </si>
  <si>
    <t>251020</t>
  </si>
  <si>
    <t>TABİİ KALSİYUM FOSFATLAR; TABİİ ALUMİNYUM - KALSİYUM FOSFATLAR VE FOSFATLI TEBEŞİR (ÖĞÜTÜLMÜŞ)</t>
  </si>
  <si>
    <t>151529</t>
  </si>
  <si>
    <t>MISIR YAĞI VE FRAKSİYONLARI (HAM HARİÇ)</t>
  </si>
  <si>
    <t>720825</t>
  </si>
  <si>
    <t>DEMİR/ALAŞIMSIZ ÇELİKTEN YASSI HADDE ÜRÜNLERİ; RULO HALİNDE, SICAK HADDELENMİŞ, KAPLANMAMIŞ, EN &gt;= 6</t>
  </si>
  <si>
    <t>390290</t>
  </si>
  <si>
    <t>DİĞER OLEFİNLERİN POLİMERLERİ; İLK ŞEKİLLERDE</t>
  </si>
  <si>
    <t>540333</t>
  </si>
  <si>
    <t>SELÜLOZ ASETATTAN TEK KAT İPLİKLER (DİKİŞ İPLİĞİ HARİÇ); METREDE BÜKÜM &gt; 120 TUR, PERAKENDE SATILACA</t>
  </si>
  <si>
    <t>540253</t>
  </si>
  <si>
    <t>POLİPROPİLENDEN TEK KAT İPLİKLER (DİKİŞ İPLİĞİ HARİÇ); METREDE 50 TURDAN FAZLA BÜKÜLMÜŞ, PERAKENDE S</t>
  </si>
  <si>
    <t>680223</t>
  </si>
  <si>
    <t>GRANİT; YONTULMAYA VEYA İNŞAATA ELVERİŞLİ (BASİTÇE KESİLMİŞ VEYA YONTULMUŞ, YÜZEYLERİ DÜZ VE YASSI O</t>
  </si>
  <si>
    <t>200110</t>
  </si>
  <si>
    <t>HIYARLAR VE KORNİŞONLAR (SİRKE VEYA ASETİK ASİTLE HAZIRLANMIŞ VEYA KONSERVE EDİLMİŞ)</t>
  </si>
  <si>
    <t>510610</t>
  </si>
  <si>
    <t>YÜN İPLİKLER; KARDE EDİLMİŞ (STRAYHGARN), YÜN &gt;= %85, PERAKENDE SATILACAK HALE GETİRİLMEMİŞ</t>
  </si>
  <si>
    <t>720410</t>
  </si>
  <si>
    <t>DÖKME DEMİR DÖKÜNTÜ VE HURDALARI</t>
  </si>
  <si>
    <t>721420</t>
  </si>
  <si>
    <t>DEMİR/ALAŞIMSIZ ÇELİKTEN ÇUBUKLAR; SICAK HADDELEME SIRASINDA ÇENTİK, YİV, OLUK GİBİ ŞEKİL BOZUKLUKLA</t>
  </si>
  <si>
    <t>200840</t>
  </si>
  <si>
    <t>ARMUT; FARKLI HAZIRLANMIŞ VEYA KONSERVE EDİLMİŞ</t>
  </si>
  <si>
    <t>270710</t>
  </si>
  <si>
    <t>BENZOL (BENZEN)</t>
  </si>
  <si>
    <t>291631</t>
  </si>
  <si>
    <t>BENZOİK ASİT, TUZLARI VE ESTERLERİ</t>
  </si>
  <si>
    <t>290511</t>
  </si>
  <si>
    <t>METANOL (METİL ALKOL)</t>
  </si>
  <si>
    <t>251690</t>
  </si>
  <si>
    <t>YONTULMAYA VEYA İNŞAATA ELVERİŞLİ DİĞER TAŞLAR</t>
  </si>
  <si>
    <t>250510</t>
  </si>
  <si>
    <t>SİLİSLİ KUMLAR VE KUVARSLI KUMLAR</t>
  </si>
  <si>
    <t>030325</t>
  </si>
  <si>
    <t>SAZAN BALIKLARI (CYPRİNUS SPP., CARASSİUS SPP., CTENOPHARYNGODON İDELLUS, HYPOPHTHALMİCHTHYS SPP.,VB</t>
  </si>
  <si>
    <t>251010</t>
  </si>
  <si>
    <t>TABİİ KALSİYUM FOSFATLAR, TABİİ ALUMİNYUM - KALSİYUM FOSFAT VE FOSFATLI TEBEŞİR (ÖĞÜTÜLMEMİŞ)</t>
  </si>
  <si>
    <t>291260</t>
  </si>
  <si>
    <t>PARAFORMALDEHİT</t>
  </si>
  <si>
    <t>730210</t>
  </si>
  <si>
    <t>DEMİR VEYA ÇELİKTEN DEMİRYOLU VE TRAMVAY HATTI İÇİN RAYLAR</t>
  </si>
  <si>
    <t>720449</t>
  </si>
  <si>
    <t>DEMİR VE ÇELİKTEN DİĞER DÖKÜNTÜ VE HURDALAR</t>
  </si>
  <si>
    <t>480519</t>
  </si>
  <si>
    <t>DİĞER BİRİNCİL ELYAF ONDÜLE (FLUTİNG) KAĞIDI; KUŞE EDİLMEMİŞ VEYA SIVANMAMIŞ, RULO VEYA TABAKA HALİN</t>
  </si>
  <si>
    <t>470730</t>
  </si>
  <si>
    <t>MEKANİKSEL HAMURDAN ELDE EDİLEN KAĞIT VEYA KARTONDAN (GAZETELER, PERİYODİK YAYINLAR, VB.) DÖKÜNTÜ, K</t>
  </si>
  <si>
    <t>250590</t>
  </si>
  <si>
    <t>KUMLAR; SİLİSLİ VE KUVARSLI OLANLAR HARİÇ</t>
  </si>
  <si>
    <t>290514</t>
  </si>
  <si>
    <t>DİĞER BUTANOLLER; DOYMUŞ</t>
  </si>
  <si>
    <t>270111</t>
  </si>
  <si>
    <t>ANTRASİT (AGLOMERE EDİLMEMİŞ)</t>
  </si>
  <si>
    <t>480525</t>
  </si>
  <si>
    <t>İKİNCİL ELYAF YÜZEY KAĞITLAR VE KARTONLAR (TESTLAYNER); M2 &gt;150GR, KUŞE EDİLMEMİŞ VEYA SIVANMAMIŞ, R</t>
  </si>
  <si>
    <t>040210</t>
  </si>
  <si>
    <t>SÜT VE KREMA (TOZ, GRANÜL VEYA DİĞER KATI ŞEKİLLERDE); KATI YAĞ &lt;= % 1.5, KONSANTRE EDİLMİŞ VEYA İLA</t>
  </si>
  <si>
    <t>270210</t>
  </si>
  <si>
    <t>LİNYİT (AĞLOMERE EDİLMEMİŞ)</t>
  </si>
  <si>
    <t>441193</t>
  </si>
  <si>
    <t>AĞAÇTAN LİF LEVHALAR (MDF HARİÇ); 0,5 GR/CM³ &lt; YOĞUNLUĞU &lt;= 0,8 GR/CM³</t>
  </si>
  <si>
    <t>270119</t>
  </si>
  <si>
    <t>DİĞER TAŞKÖMÜRLERİ (AGLOMERE EDİLMEMİŞ)</t>
  </si>
  <si>
    <t>310540</t>
  </si>
  <si>
    <t>AMONYUM DİHİDROJENORTOFOSFAT (MONOAMONYUM FOSFAT) VE BUNUN DİAMONYUM HİDROJENORTOFOSFATLA (DİAMONYUM</t>
  </si>
  <si>
    <t>720851</t>
  </si>
  <si>
    <t>DEMİR VEYA ALAŞIMSIZ ÇELİKTEN YASSI HADDE ÜRÜNLERİ; RULO HALİNDE OLMAYAN, SICAK HADDELENMİŞ, KAPLANM</t>
  </si>
  <si>
    <t>480511</t>
  </si>
  <si>
    <t>YARI KİMYASAL ODUN SELÜLOZLU ONDÜLE (FLUTİNG) KAĞIDI; BİRİNCİL ELYAF, KUŞE EDİLMEMİŞ VEYA SIVANMAMIŞ</t>
  </si>
  <si>
    <t>271112</t>
  </si>
  <si>
    <t>PROPAN (SIVILAŞTIRILMIŞ)</t>
  </si>
  <si>
    <t>340391</t>
  </si>
  <si>
    <t>YAĞLAMA MÜSTAHZARLARI (PETROL/BİTÜMENLİ MİNERAL YAĞ İÇERMEYEN); KESİCİ ALETLERİN YAĞLANMASINA, DERİ,</t>
  </si>
  <si>
    <t>722592</t>
  </si>
  <si>
    <t>DİĞER ALAŞIMLI ÇELİKTEN BAŞKA USULLE ÇİNKO İLE KAPLANMIŞ YASSI HADDE MAMULLERİ; ENİ &gt;= 600 MM</t>
  </si>
  <si>
    <t>310280</t>
  </si>
  <si>
    <t>ÜRE VE AMONYUM NİTRATIN SULU VEYA AMONYAKLI ÇÖZELTİLER İÇİNDEKİ KARIŞIMLARI</t>
  </si>
  <si>
    <t>680221</t>
  </si>
  <si>
    <t>MERMER, TRAVERTEN VE SU MERMERİ; YONTULMAYA VEYA İNŞAATA ELVERİŞLİ (BASİTÇE KESİLMİŞ VEYA YONTULMUŞ,</t>
  </si>
  <si>
    <t>440711</t>
  </si>
  <si>
    <t>ÇAM AĞACINDAN KERESTE; UZUNLAMASINA TESTERE İLE BİÇİLMİŞ VEYA YONTULMUŞ, DİLİMLENMİŞ VEYA YAPRAK HAL</t>
  </si>
  <si>
    <t>100119</t>
  </si>
  <si>
    <t>MAKARNALIK BUĞDAY (DURUM BUĞDAYI); TOHUMLUK OLANLAR HARİÇ</t>
  </si>
  <si>
    <t>030311</t>
  </si>
  <si>
    <t>SOCKEYE SOMONU (RED SALMON)(ONCORHYNCHUS NERKA); DONDURULMUŞ</t>
  </si>
  <si>
    <t>720211</t>
  </si>
  <si>
    <t>FERRO - MANGANEZ; C &gt; %2</t>
  </si>
  <si>
    <t>481820</t>
  </si>
  <si>
    <t>KAĞIT MENDİL, KURULAMA VEYA YÜZ SİLME KAĞIT VE HAVLULARI</t>
  </si>
  <si>
    <t>440141</t>
  </si>
  <si>
    <t>TESTERE TALAŞI; AGLOMERE EDİLMEMİŞ</t>
  </si>
  <si>
    <t>320414</t>
  </si>
  <si>
    <t>DİREKT BOYALAR VE ESASI BU BOYALAR OLAN MÜSTAHZARLAR</t>
  </si>
  <si>
    <t>151211</t>
  </si>
  <si>
    <t>AYÇİÇEĞİ TOHUMU VEYA ASPİR YAĞLARI, FRAKSİYONLARI (HAM)</t>
  </si>
  <si>
    <t>831190</t>
  </si>
  <si>
    <t>ADİ METALLERDEN VEYA METAL KARBÜRLERDEN DİĞER TELLER, ÇUBUKLAR, İNCE BORULAR, LEVHALAR VB. İLE AGLOM</t>
  </si>
  <si>
    <t>071390</t>
  </si>
  <si>
    <t>DİĞER BAKLAGİLLER; KABUKSUZ, KURU</t>
  </si>
  <si>
    <t>480524</t>
  </si>
  <si>
    <t xml:space="preserve">İKİNCİL ELYAF YÜZEY KAĞITLAR VE KARTONLAR (TESTLAYNER); M2 &lt;=150GR, KUŞE EDİLMEMİŞ VEYA SIVANMAMIŞ, </t>
  </si>
  <si>
    <t>230330</t>
  </si>
  <si>
    <t>BİRACILIK VE DAMITIK İÇKİ SANAYİNİN POSA VE ARTIKLARI</t>
  </si>
  <si>
    <t>251110</t>
  </si>
  <si>
    <t>TABİİ BARYUM SÜLFAT (BARİT)</t>
  </si>
  <si>
    <t>270600</t>
  </si>
  <si>
    <t>TAŞKÖMÜRÜ, LİNYİT VE TURBANIN DAMITILMASINDAN ELDE EDİLEN KATRANLAR VE DİĞER MİNERAL KATRANLAR</t>
  </si>
  <si>
    <t>510121</t>
  </si>
  <si>
    <t>YÜN; KIRKMA, YIKANMIŞ, KARBONİZE EDİLMEMİŞ, KARDE EDİLMEMİŞ VEYA TARANMAMIŞ</t>
  </si>
  <si>
    <t>282630</t>
  </si>
  <si>
    <t>SODYUM HEKZAFLORALUMİNAT (SENTETİK KRİYOLİT)</t>
  </si>
  <si>
    <t>440712</t>
  </si>
  <si>
    <t>GÖKNAR (ABİES SPP.) VE LADİN (PİCEA SPP.) AĞAÇLARINDAN KERESTE; KALINLIK &gt; 6 MM</t>
  </si>
  <si>
    <t>340231</t>
  </si>
  <si>
    <t>ANYONLU LİNEER ALKİL BENZEN SÜLFONİK ASİTLER VE TUZLARI; PERAKENDE SATILACAK HALE GETİRİLMİŞ OLSUN O</t>
  </si>
  <si>
    <t>281610</t>
  </si>
  <si>
    <t>MAGNEZYUMUN HİDROKSİT VE PEROKSİTİ</t>
  </si>
  <si>
    <t>030359</t>
  </si>
  <si>
    <t>HİNT USKUMRUSU, HAMSİ, KAWAKAWA,SEER, JACKLER, CREVALLER, GÜMÜŞ POMFRET, ?(DEVAMI RESMİ GAZETEDE) BA</t>
  </si>
  <si>
    <t>390939</t>
  </si>
  <si>
    <t>DİĞER AMİNO REÇİNELER (İLK ŞEKİLLERDE)</t>
  </si>
  <si>
    <t>470311</t>
  </si>
  <si>
    <t>İĞNE YAPRAKLI AĞAÇLARDAN SODALI VEYA SÜLFATLI KİMYASAL ODUN HAMURU; BEYAZLATILMAMIŞ</t>
  </si>
  <si>
    <t>271119</t>
  </si>
  <si>
    <t>DİĞER HİDROKARBON GAZLARI (SIVILAŞTIRILMIŞ)</t>
  </si>
  <si>
    <t>721250</t>
  </si>
  <si>
    <t>DEMİR VEYA ALAŞIMSIZ ÇELİKTEN BAŞKA BİR USULLE KAPLANMIŞ YASSI HADDE MAMÜLLER; EN &lt; 600 MM</t>
  </si>
  <si>
    <t>020727</t>
  </si>
  <si>
    <t>HİNDİLERİN PARÇALANMIŞ ET VE SAKATATI (DONDURULMUŞ)</t>
  </si>
  <si>
    <t>720110</t>
  </si>
  <si>
    <t>ALAŞIMSIZ DÖKME DEMİR; FOSFOR =&lt; %0,5, KÜTLE, KÜLÇE, BLOK VEYA DİĞER İLK ŞEKİLLERDE</t>
  </si>
  <si>
    <t>720827</t>
  </si>
  <si>
    <t>441875</t>
  </si>
  <si>
    <t>BİRLEŞTİRİLMİŞ DÖŞEME TAHTALARINDAN ÇİFT KATLI PANOLAR; DİĞER AĞAÇLARDAN</t>
  </si>
  <si>
    <t>741011</t>
  </si>
  <si>
    <t>RAFİNE EDİLMİŞ BAKIRDAN İNCE YAPRAK VE ŞERİTLER; MESNETSİZ OLANLAR, KALINLIK &lt;= 0.15 MM</t>
  </si>
  <si>
    <t>290513</t>
  </si>
  <si>
    <t>BUTAN-1-OL (N-BUTİL ALKOL)</t>
  </si>
  <si>
    <t>310420</t>
  </si>
  <si>
    <t>POTASYUM KLORÜR</t>
  </si>
  <si>
    <t>200939</t>
  </si>
  <si>
    <t>DİĞER TURUNÇGİL SUYU (BRİX DEĞERİ 20'DEN FAZLA)</t>
  </si>
  <si>
    <t>140420</t>
  </si>
  <si>
    <t>PAMUK LİNTERİ</t>
  </si>
  <si>
    <t>110710</t>
  </si>
  <si>
    <t>MALT (KAVRULMAMIŞ)</t>
  </si>
  <si>
    <t>170199</t>
  </si>
  <si>
    <t>KAMIŞ VEYA PANCAR ŞEKERLERİ VE İMYACA SAF SAKKAROZ; HAM OLANLAR VE İLAVE AROMA VEYA RENK VERİCİ MADD</t>
  </si>
  <si>
    <t>720915</t>
  </si>
  <si>
    <t>DEMİR VEYA ALAŞIMSIZ ÇELİKTEN YASSI HADDE ÜRÜNLERİ; RULO HALİNDE, SOĞUK HADDELENMİŞ, KAPLANMAMIŞ, EN</t>
  </si>
  <si>
    <t>284700</t>
  </si>
  <si>
    <t>HİDROJEN PEROKSİT (ÜRE İLE SERTLEŞTİRİLMİŞ OLSUN OLMASIN)</t>
  </si>
  <si>
    <t>720230</t>
  </si>
  <si>
    <t>FERRO - SİLİKO - MANGANEZ</t>
  </si>
  <si>
    <t>150710</t>
  </si>
  <si>
    <t>SOYA YAĞI (HAM)</t>
  </si>
  <si>
    <t>480700</t>
  </si>
  <si>
    <t>YAPIŞTIRMA SURETİ İLE ELDE EDİLEN KAĞIT VE KARTON; YÜZEYİ SIVANMAMIŞ VEYA EMDİRİLMEMİŞ, RULO VEYA TA</t>
  </si>
  <si>
    <t>848291</t>
  </si>
  <si>
    <t>BİLYALI VEYA MAKARALI YATAKLAR (RULMANLARIN) İÇİN BİLYALAR, İĞNELER VE MAKARALAR</t>
  </si>
  <si>
    <t>441520</t>
  </si>
  <si>
    <t>AĞAÇTAN PALETLER, YÜK TABLALARI VE PALET KALDIRICILAR</t>
  </si>
  <si>
    <t>283539</t>
  </si>
  <si>
    <t>DİĞER POLİFOSFATLAR</t>
  </si>
  <si>
    <t>482090</t>
  </si>
  <si>
    <t>KAĞIT VEYA KARTONDAN DİĞER BÜRO, KIRTASİYE EŞYASI</t>
  </si>
  <si>
    <t>830260</t>
  </si>
  <si>
    <t>ADİ METALLERDEN OTOMATİK KAPI KAPAYICILARI</t>
  </si>
  <si>
    <t>481930</t>
  </si>
  <si>
    <t>KAĞITTAN, KARTONDAN, SELÜLOZ VATKADAN VEYA SELÜLOZ LİF TABAKALARINDAN TORBA VE ÇANTALAR; TABAN GENİŞ</t>
  </si>
  <si>
    <t>100640</t>
  </si>
  <si>
    <t>PİRİNÇ; KIRIK</t>
  </si>
  <si>
    <t>020649</t>
  </si>
  <si>
    <t>DOMUZLARIN DİĞER SAKATATLARI; DONDURULMUŞ</t>
  </si>
  <si>
    <t>721990</t>
  </si>
  <si>
    <t>PASLANMAZ ÇELİKTEN DİĞER YASSI HADDE MAMULLERİ; ENİ &gt;= 600 MM</t>
  </si>
  <si>
    <t>071310</t>
  </si>
  <si>
    <t>BEZELYE (KABUKSUZ)</t>
  </si>
  <si>
    <t>100410</t>
  </si>
  <si>
    <t>YULAF; TOHUMLUK</t>
  </si>
  <si>
    <t>160249</t>
  </si>
  <si>
    <t>DOMUZUN DİĞER PARÇALARINDAN HAZIRLANMIŞ VEYA KONSERVE EDİLMİŞ ET, SAKATAT (KARIŞIMLAR DAHİL)</t>
  </si>
  <si>
    <t>281410</t>
  </si>
  <si>
    <t>SUSUZ (SAF) AMONYAK</t>
  </si>
  <si>
    <t>470710</t>
  </si>
  <si>
    <t>BEYAZLATILMAMIŞ KRAFT KAĞIDI VEYA KARTON YA DA OLUKLU KAĞIT VEYA KARTONDAN DÖKÜNTÜ, KIRPINTI VE HURD</t>
  </si>
  <si>
    <t>440394</t>
  </si>
  <si>
    <t>DİĞER KAYIN (FAGUS SPP.) AĞAÇLARI; BOYA, KREOZOT VEYA DİĞER KORUYUCULARLA İŞLEM GÖRMEMİŞ</t>
  </si>
  <si>
    <t>550410</t>
  </si>
  <si>
    <t>SUNİ DEVAMSIZ; VİSKOZ İPEĞİNDEN, KARDE EDİLMEMİŞ, TARANMAMIŞ VEYA İPLİK İMALİ İÇİN BAŞKA ŞEKİLDE BİR</t>
  </si>
  <si>
    <t>290713</t>
  </si>
  <si>
    <t>OKTİLFENOL, NONİLFENOL VE BUNLARIN İZOMERLERİ VE TUZLARI</t>
  </si>
  <si>
    <t>732611</t>
  </si>
  <si>
    <t>DEMİR VEYA ÇELİKTEN ÖĞÜTÜCÜ BİLYALAR VE ÖĞÜTMEYE MAHSUS DİĞER EŞYA; DÖVÜLMÜŞ VEYA KALIPTA BASILMIŞ F</t>
  </si>
  <si>
    <t>080211</t>
  </si>
  <si>
    <t>BADEM (KABUKLU) (TAZE VEYA KURUTULMUŞ)</t>
  </si>
  <si>
    <t>440391</t>
  </si>
  <si>
    <t>MEŞE; YUVARLAK/KARE ŞEKLİNDE KABACA YONTULMUŞ, KORUYUCULARLA İŞLEM GÖRMEMİŞ</t>
  </si>
  <si>
    <t>720219</t>
  </si>
  <si>
    <t>FERRO - MANGANEZ; C &lt;= %2</t>
  </si>
  <si>
    <t>843141</t>
  </si>
  <si>
    <t>84.26, 84.29 VE 84.30 POZİSYONLARINDAKİ MAKİNA VE CİHAZLARA AİT KOVALAR, KEPÇELER, KÜREKLER, KISKAÇL</t>
  </si>
  <si>
    <t>720826</t>
  </si>
  <si>
    <t>720711</t>
  </si>
  <si>
    <t>DEMİR VEYA ALAŞIMSIZ ÇELİKTEN YARI MAMULLER; C &lt; %0.25, ENİNE KESİT DİKDÖTGEN (KARE DAHİL), EN &lt; KAL</t>
  </si>
  <si>
    <t>080711</t>
  </si>
  <si>
    <t>KARPUZLAR (TAZE)</t>
  </si>
  <si>
    <t>722100</t>
  </si>
  <si>
    <t>PASLANMAZ ÇELİKTEN FİLMAŞİN; SICAK HADDELENMİŞ, KANGAL HALİNDE</t>
  </si>
  <si>
    <t>721049</t>
  </si>
  <si>
    <t>DEMİR VEYA ALAŞIMSIZ ÇELİKTEN DİĞER YASSI HADDE MAMÜLLER; BAŞKA BİR USULLE ÇİNKO İLE KAPLANMIŞ, EN &gt;</t>
  </si>
  <si>
    <t>290122</t>
  </si>
  <si>
    <t>PROPEN (PROPİLEN); DOYMAMIŞ (ASİKLİK HİDROKARBONLAR)</t>
  </si>
  <si>
    <t>292390</t>
  </si>
  <si>
    <t>KUATERNER AMONYUMUN DİĞER TUZLARI VE HİDROKSİTLERİ</t>
  </si>
  <si>
    <t>120190</t>
  </si>
  <si>
    <t>SOYA FASULYESİ (KIRILMIŞ OLSUN OLMASIN); TOHUMLUK OLANLAR HARİÇ</t>
  </si>
  <si>
    <t>480261</t>
  </si>
  <si>
    <t>KAĞIT VE KARTON; RULO, MEKANİK VEYA KİMYASAL-MEKANİK İŞLEMLE ELDE EDİLEN ELYAF ORANI &gt; %10, SIVANMAM</t>
  </si>
  <si>
    <t>251611</t>
  </si>
  <si>
    <t>GRANİT (HAM VEYA KABACA YONTULMUŞ)</t>
  </si>
  <si>
    <t>290219</t>
  </si>
  <si>
    <t>SİKLANLAR, SİKLENLER VE SİKLOTERPENLER (SİKLOHEKZAN HARİÇ)</t>
  </si>
  <si>
    <t>720839</t>
  </si>
  <si>
    <t>250410</t>
  </si>
  <si>
    <t>TABİİ GRAFİT; TOZ VEYA FLOKON HALİNDE OLAN</t>
  </si>
  <si>
    <t>720852</t>
  </si>
  <si>
    <t>190420</t>
  </si>
  <si>
    <t>KAVRULMAMIŞ HUBUBAT FLOKONLARINDAN VEYA KAVRULMAMIŞ-KAVRULMUŞ HUBUBAT FLOKONLARI YADA KABARTILMIŞ HU</t>
  </si>
  <si>
    <t>550992</t>
  </si>
  <si>
    <t>İPLİKLER (DİKİŞ İPLİĞİ HARİÇ); DİĞER SENTETİK DEVAMSIZ LİF AĞIRLIKLI FAKAT &lt; %85, PAMUK İLE KARIŞIK,</t>
  </si>
  <si>
    <t>081400</t>
  </si>
  <si>
    <t>TURUNÇGİLLERİN VEYA KAVUNLARIN (KARPUZLAR DAHİL) KABUKLARI (TAZE, DONDURULMUŞ, KURUTULMUŞ VEYA GEÇİC</t>
  </si>
  <si>
    <t>290629</t>
  </si>
  <si>
    <t>DİĞER AROMATİKLER</t>
  </si>
  <si>
    <t>310520</t>
  </si>
  <si>
    <t>AZOT, FOSFOR VE POTASYUMUN ÜÇÜNÜ İÇEREN MİNERAL VEYA KİMYASAL GÜBRELER</t>
  </si>
  <si>
    <t>720918</t>
  </si>
  <si>
    <t>550340</t>
  </si>
  <si>
    <t>POLİPROPİLENDEN DEVAMSIZ LİFLER; KARDE EDİLMEMİŞ, TARANMAMIŞ VEYA İPLİK İMALİ İÇİN DİĞER SURETTE HAZ</t>
  </si>
  <si>
    <t>271290</t>
  </si>
  <si>
    <t>YAĞLI MUM, OZAKERİT, LİNYİT MUMU, TURB MUMU VB.</t>
  </si>
  <si>
    <t>722540</t>
  </si>
  <si>
    <t>DİĞER ALAŞIMLI ÇELİKTEN YASSI HADDE MAMULLERİ; RULO HALİNDE OLMAYAN, SADECE SICAK HADDELENMİŞ, ENİ &gt;</t>
  </si>
  <si>
    <t>280800</t>
  </si>
  <si>
    <t>NİTRİK ASİT VE SÜLFONİTRİK ASİTLER</t>
  </si>
  <si>
    <t>151190</t>
  </si>
  <si>
    <t>PALM YAĞI VE FRAKSİYONLARI (HAM OLANLAR HARİÇ)</t>
  </si>
  <si>
    <t>750120</t>
  </si>
  <si>
    <t>NİKEL OKSİT SİNTERLERİ VE NİKEL METALÜRJİSİNİN DİĞER ARA ÜRÜNLERİ</t>
  </si>
  <si>
    <t>200570</t>
  </si>
  <si>
    <t>ZEYTİN; DONDURULMAMIŞ, SİRKE/ASETİK ASİTTEN BAŞKA USULDE HAZIRLANMIŞ VEYA KONSERVE EDİLMİŞ</t>
  </si>
  <si>
    <t>391190</t>
  </si>
  <si>
    <t>POLİSÜLFÜRLER, POLİSÜLFONLAR VB (İLK ŞEKİLLERDE)</t>
  </si>
  <si>
    <t>720838</t>
  </si>
  <si>
    <t>720916</t>
  </si>
  <si>
    <t>190120</t>
  </si>
  <si>
    <t>EKMEK, PASTA, KEK, BİSKÜVİ, VB. MAMULLERİN HAZIRLANMASINDA KULLANILAN KARIŞIMLAR VE HAMURLAR</t>
  </si>
  <si>
    <t>080131</t>
  </si>
  <si>
    <t>KAJU CEVİZİ; KABUKLU (TAZE VEYA KURUTULMUŞ)</t>
  </si>
  <si>
    <t>151511</t>
  </si>
  <si>
    <t>KETEN TOHUMU YAĞI (HAM)</t>
  </si>
  <si>
    <t>380630</t>
  </si>
  <si>
    <t>ESTER SAKIZLARI</t>
  </si>
  <si>
    <t>151219</t>
  </si>
  <si>
    <t>AYÇİÇEĞİ TOHUMU VE ASPİR YAĞLARI VE BUNLARIN FRAKSİYONLARI (HAM OLANLAR HARİÇ)</t>
  </si>
  <si>
    <t>390529</t>
  </si>
  <si>
    <t>VİNİL ASETAT KOPOLİMERLERİ; SULU DİSPERSİYON HALİNDE OLAN HARİÇ (İLK ŞEKİLLERDE)</t>
  </si>
  <si>
    <t>290516</t>
  </si>
  <si>
    <t>OKTANOL (OKTİL ALKOL) VE İZOMERLERİ; DOYMUŞ</t>
  </si>
  <si>
    <t>720836</t>
  </si>
  <si>
    <t>DEMİR VEYA ALAŞIMSIZ ÇELİKTEN YASSI HADDE ÜRÜNLERİ; RULO HALİNDE, SADECE SICAK HADDELENMİŞ, KAPLANMA</t>
  </si>
  <si>
    <t>271019</t>
  </si>
  <si>
    <t>DİĞER YAĞLAR VE MÜSTAHZARLAR</t>
  </si>
  <si>
    <t>110412</t>
  </si>
  <si>
    <t>YULAFTAN YASSILAŞTIRILMIŞ VEYA FLOKON HALİNDE TANELER</t>
  </si>
  <si>
    <t>071340</t>
  </si>
  <si>
    <t>MERCİMEKLER; KABUKSUZ, KURU</t>
  </si>
  <si>
    <t>680229</t>
  </si>
  <si>
    <t>DİĞER TAŞLAR; YONTULMAYA VEYA İNŞAATA ELVERİŞLİ (BASİTÇE KESİLMİŞ VEYA YONTULMUŞ, YÜZEYLERİ DÜZ VE Y</t>
  </si>
  <si>
    <t>721070</t>
  </si>
  <si>
    <t>DEMİR VEYA ALAŞIMSIZ ÇELİKTEN YASSI HADDE MAMÜLLER; BOYANMIŞ, VERNİKLENMİŞ VEYA PLASTİK MADDELERLE K</t>
  </si>
  <si>
    <t>040299</t>
  </si>
  <si>
    <t>SÜT VE KREMA (KATI ŞEKİLLERDE OLANLAR HARİÇ); KONSANTRE EDİLMİŞ, İLAVE ŞEKER VEYA TATLANDIRICI İÇERE</t>
  </si>
  <si>
    <t>140190</t>
  </si>
  <si>
    <t>ÖRGÜ İÇİN KULLANILAN DİĞER BİTKİSEL MADDELER</t>
  </si>
  <si>
    <t>720917</t>
  </si>
  <si>
    <t>722530</t>
  </si>
  <si>
    <t>DİĞER ALAŞIMLI ÇELİKTEN RULO HALİNDE YASSI HADDE MAMULLERİ; SADECE SICAK HADDELENMİŞ, ENİ &gt;= 600 MM</t>
  </si>
  <si>
    <t>370130</t>
  </si>
  <si>
    <t>DİĞER LEVHA VE FİLMLER (HERHANGİ BİR KENARI &gt; 255 MM)</t>
  </si>
  <si>
    <t>390799</t>
  </si>
  <si>
    <t>DİĞER POLİESTERLER; DOYMUŞ, İLK ŞEKİLLERDE</t>
  </si>
  <si>
    <t>390729</t>
  </si>
  <si>
    <t>DİĞER POLİETERLER (İLK ŞEKİLLERDE)</t>
  </si>
  <si>
    <t>100630</t>
  </si>
  <si>
    <t>PİRİNÇ (YARI VEYA TAM OLARAK DEĞİRMENDEN GEÇİRİLMİŞ)</t>
  </si>
  <si>
    <t>440719</t>
  </si>
  <si>
    <t>DİĞER İĞNE YAPRAKLI AĞAÇLARDAN KERESTE; KALINLIK &gt; 6 MM</t>
  </si>
  <si>
    <t>720837</t>
  </si>
  <si>
    <t>382319</t>
  </si>
  <si>
    <t>SINAİ DİĞER MONO KARBOKSİLİK YAĞ ASİTLERİ, RAFİNAJ MAHSULÜ DİĞER ASİT YAĞLARI</t>
  </si>
  <si>
    <t>190520</t>
  </si>
  <si>
    <t>ZENCEFİLLİ EKMEK VE BENZERLERİ</t>
  </si>
  <si>
    <t>050690</t>
  </si>
  <si>
    <t>KEMİKLER VE BOYNUZ İÇİ KEMİKLERİ; DİĞER (İŞLENMEMİŞ, YAĞI, JELATİNİ ALINMIŞ)</t>
  </si>
  <si>
    <t>390311</t>
  </si>
  <si>
    <t>POLİSTİREN; GENLEŞEBİLEN, İLK ŞEKİLLERDE</t>
  </si>
  <si>
    <t>180610</t>
  </si>
  <si>
    <t>KAKAO TOZU; İLAVE ŞEKER VEYA DİĞER TATLANDIRICI MADDE İÇEREN</t>
  </si>
  <si>
    <t>310229</t>
  </si>
  <si>
    <t>AMONYUM SÜLFAT VE AMONYUM NİTRATIN ÇİFT TUZLARI, KARIŞIMLARI</t>
  </si>
  <si>
    <t>071320</t>
  </si>
  <si>
    <t>NOHUT; KABUKSUZ (KURU)</t>
  </si>
  <si>
    <t>440220</t>
  </si>
  <si>
    <t>KABUK VEYA SERT KABUKLU MEYVELERİN KABUKLARINDAN KÖMÜRLER; AGLOMERE EDİLMİŞ OLSUN OLMASIN</t>
  </si>
  <si>
    <t>271012</t>
  </si>
  <si>
    <t>PETROL VE BİTÜMENLİ YAĞLARDAN ELDE EDİLEN HAFİF YAĞLAR VE MÜSTAHZARLARI (PETROL VEYA BİTÜMENLİ YAĞ O</t>
  </si>
  <si>
    <t>441242</t>
  </si>
  <si>
    <t>AĞAÇTAN LAMİNE EDİLMİŞ KAPLAMALI DİĞER KERESTE (LVL); EN AZ BİR DIŞ YÜZÜ İĞNE YAPRAKLI VE TROPİKAL O</t>
  </si>
  <si>
    <t>731814</t>
  </si>
  <si>
    <t>DEMİR VEYA ÇELİKTEN DİŞ AÇILMIŞ OTOTARADÖZ VİDALAR</t>
  </si>
  <si>
    <t>120760</t>
  </si>
  <si>
    <t>ASPİR (CARTHAMUS TİNCTORİUS) TOHUMU</t>
  </si>
  <si>
    <t>151319</t>
  </si>
  <si>
    <t>HİNDİSTAN CEVİZİ YAĞLARI (KOPRA) VE FRAKSİYONLARI (HAM HARİÇ)</t>
  </si>
  <si>
    <t>550959</t>
  </si>
  <si>
    <t>DİĞER İPLİKLER (DİKİŞ İPLİĞİ HARİÇ); DEVAMSIZ POLİESTER LİF AĞIRLIKLI FAKAT &lt; %85, PERAKENDE SATIŞ İ</t>
  </si>
  <si>
    <t>721320</t>
  </si>
  <si>
    <t>OTOMAT ÇELİĞİNDEN SICAK HADDELENMİŞ, KANGAL HALİNDE DİĞER FİLMAŞİN</t>
  </si>
  <si>
    <t>291732</t>
  </si>
  <si>
    <t>DİOKTİL ORTOFTALATLAR (DİOKTİL FTALAT)</t>
  </si>
  <si>
    <t>441883</t>
  </si>
  <si>
    <t>AHŞAPTAN I KİRİŞLER</t>
  </si>
  <si>
    <t>284011</t>
  </si>
  <si>
    <t>ANHİDRİT</t>
  </si>
  <si>
    <t>100830</t>
  </si>
  <si>
    <t>KUŞ YEMİ</t>
  </si>
  <si>
    <t>291737</t>
  </si>
  <si>
    <t>DİMETİL TEREFTALAT</t>
  </si>
  <si>
    <t>252610</t>
  </si>
  <si>
    <t>TABİİ STEATİT (SABUN TAŞI) VE TALK; EZİLMEMİŞ, TOZ HALİNE GETİRİLMEMİŞ</t>
  </si>
  <si>
    <t>180200</t>
  </si>
  <si>
    <t>KAKAO KABUKLARI, İÇ KABUKLARI, ZARLARI VE DİĞER KAKAO DÖKÜNTÜLERİ</t>
  </si>
  <si>
    <t>151010</t>
  </si>
  <si>
    <t>HAM PRİNA YAĞI</t>
  </si>
  <si>
    <t>281119</t>
  </si>
  <si>
    <t>DİĞER İNORGANİK ASİTLER</t>
  </si>
  <si>
    <t>382312</t>
  </si>
  <si>
    <t>OLEİK ASİT; ENDÜSTRİYEL</t>
  </si>
  <si>
    <t>151090</t>
  </si>
  <si>
    <t>SADECE ZEYTİNDEN ELDE EDİLEN DİĞER SIVI YAĞLAR VE BUNLARIN DİĞER FRAKSİYONLARI; KİMYASAL OLARAK DEĞİ</t>
  </si>
  <si>
    <t>290121</t>
  </si>
  <si>
    <t>ETİLEN (ASİKLİK HİDROKARBONLAR, DOYMAMIŞ)</t>
  </si>
  <si>
    <t>200559</t>
  </si>
  <si>
    <t>SİRKE/ASETİK ASİTTEN BAŞKA USULDE HAZIRLANMIŞ VEYA KONSERVE EDİLMİŞ DİĞER FASULYE; DONDURULMAMIŞ</t>
  </si>
  <si>
    <t>170114</t>
  </si>
  <si>
    <t>DİĞER KAMIŞ ŞEKERİ (KATI HALDE)</t>
  </si>
  <si>
    <t>290512</t>
  </si>
  <si>
    <t>PROPAN-1-OL (PROPİL ALKOL) VE PROPAN-2-OL (İZOPROPİL ALKOL)</t>
  </si>
  <si>
    <t>200819</t>
  </si>
  <si>
    <t>FARKLI ŞEKİLLERDE HAZIRLANMIŞ VEYA KONSERVE EDİLMİŞ DİĞER SERT KABUKLU MEYVELER VE DİĞER TOHUMLAR (K</t>
  </si>
  <si>
    <t>390410</t>
  </si>
  <si>
    <t>POLİ(VİNİL KLORÜR) (DİĞER HERHANGİ BİR MADDEYLE KARIŞTIRILMAMIŞ) (PVC) (İLK ŞEKİLLERDE)</t>
  </si>
  <si>
    <t>071140</t>
  </si>
  <si>
    <t>HIYARLAR VE KORNİŞONLAR (GEÇİCİ OLARAK KONSERVE EDİLMİŞ FAKAT BU HALLERİYLE YENİLMEYE ELVERİŞLİ OLMA</t>
  </si>
  <si>
    <t>292910</t>
  </si>
  <si>
    <t>İZOSİYANATLAR</t>
  </si>
  <si>
    <t>291241</t>
  </si>
  <si>
    <t>VANİLİN (4 - HİDROKSİ - 3 - METOKSİBENZALDEHİT)</t>
  </si>
  <si>
    <t>720925</t>
  </si>
  <si>
    <t>DEMİR VEYA ALAŞIMSIZ ÇELİKTEN YASSI HADDE ÜRÜNLERİ; RULO HALİNDE OLMAYAN, SOĞUK HADDELENMİŞ, KAPLANM</t>
  </si>
  <si>
    <t>390210</t>
  </si>
  <si>
    <t>POLİPROPİLEN (İLK ŞEKİLLERDE)</t>
  </si>
  <si>
    <t>720853</t>
  </si>
  <si>
    <t>200870</t>
  </si>
  <si>
    <t>ŞEFTALİ; FARKLI HAZIRLANMIŞ VEYA KONSERVE EDİLMİŞ</t>
  </si>
  <si>
    <t>721011</t>
  </si>
  <si>
    <t>DEMİR VEYA ALAŞIMSIZ ÇELİKTEN YASSI HADDE MAMÜLLER; KALAY İLE KAPLANMIŞ, EN &gt;= 600 MM, KALINLIK &gt;= 0</t>
  </si>
  <si>
    <t>270750</t>
  </si>
  <si>
    <t>DİĞER AROMATİK HİDROKARBON KARIŞIMLARI; ISO 3405 METODU (ASTMD 86 METODUNA EŞDEĞER) İLE DAMITILAN</t>
  </si>
  <si>
    <t>380300</t>
  </si>
  <si>
    <t>TALL OİL (SIVI REÇİNE)</t>
  </si>
  <si>
    <t>152000</t>
  </si>
  <si>
    <t>HAM GLİSEROL, GLİSEROLLÜ SULAR VE GLİSEROLLÜ LESİVLER</t>
  </si>
  <si>
    <t>380893</t>
  </si>
  <si>
    <t>ZARARLI BİTKİLERİ YOK EDİCİ, SÜRGÜNLERİ ÖNLEYİCİ, BİTKİLERİN BÜYÜMESİNİ DÜZENLEYİCİ ÜRÜNLER</t>
  </si>
  <si>
    <t>200929</t>
  </si>
  <si>
    <t>DİĞER GREYFURT SULARI</t>
  </si>
  <si>
    <t>720854</t>
  </si>
  <si>
    <t>760200</t>
  </si>
  <si>
    <t>ALUMİNYUM DÖKÜNTÜ VE HURDALARI</t>
  </si>
  <si>
    <t>550320</t>
  </si>
  <si>
    <t>POLİESTERLERDEN DEVAMSIZ LİFLER; KARDE EDİLMEMİŞ, TARANMAMIŞ VEYA İPLİK İMALİ İÇİN DİĞER SURETTE HAZ</t>
  </si>
  <si>
    <t>291521</t>
  </si>
  <si>
    <t>ASETİK ASİT (SİRKE ASİDİ)</t>
  </si>
  <si>
    <t>310590</t>
  </si>
  <si>
    <t>MİNERAL VEYA KİMYASAL DİĞER GÜBRELER</t>
  </si>
  <si>
    <t>090931</t>
  </si>
  <si>
    <t>KİMYON TOHUMLARI; EZİLMEMİŞ VE ÖĞÜTÜLMEMİŞ</t>
  </si>
  <si>
    <t>390120</t>
  </si>
  <si>
    <t>POLİETİLEN; ÖZGÜL KÜTLESİ &gt;=0, 94 OLAN</t>
  </si>
  <si>
    <t>283230</t>
  </si>
  <si>
    <t>TİYOSÜLFATLAR</t>
  </si>
  <si>
    <t>252921</t>
  </si>
  <si>
    <t>FLORSPAT (KALSİYUM FLÜORÜR İÇERİP AĞIRLIK İTİBARİYLE &lt;= %97)</t>
  </si>
  <si>
    <t>440399</t>
  </si>
  <si>
    <t>DİĞER AĞAÇLAR; BOYA, KREOZOT VEYA DİĞER KORUYUCULARLA İŞLEM GÖRMEMİŞ</t>
  </si>
  <si>
    <t>071331</t>
  </si>
  <si>
    <t>FASULYE (VİGNA MUNGO (L.) HEPPER VEYA VİGNARADİATA (L.) WİLCZEK TÜRLERİ; KURU, KABUKSUZ</t>
  </si>
  <si>
    <t>090921</t>
  </si>
  <si>
    <t>KİŞNİŞ TOHUMLARI; EZİLMEMİŞ VE ÖĞÜTÜLMEMİŞ</t>
  </si>
  <si>
    <t>151329</t>
  </si>
  <si>
    <t>PALM ÇEKİRDEĞİ VEYA BABASSU YAĞLARI VE FRAKSİYONLARI (HAM HARİÇ)</t>
  </si>
  <si>
    <t>200850</t>
  </si>
  <si>
    <t>KAYISI (ZERDALİ DAHİL); FARKLI HAZIRLANMIŞ VEYA KONSERVE EDİLMİŞ</t>
  </si>
  <si>
    <t>382600</t>
  </si>
  <si>
    <t>BİODİZEL VE BUNLARIN KARIŞIMLARI (PETROL YAĞLARI VEYA BİTÜMENLİ MİNERAL YAĞ ORANI AĞIRLIKÇA &lt;%70 VEY</t>
  </si>
  <si>
    <t>480591</t>
  </si>
  <si>
    <t>DİĞER KAĞIT VE KARTONLAR; M2 &lt;=150GR, KUŞE EDİLMEMİŞ VEYA SIVANMAMIŞ, RULO VEYA TABAKA HALİNDE</t>
  </si>
  <si>
    <t>481810</t>
  </si>
  <si>
    <t>TUVALET KAĞIDI</t>
  </si>
  <si>
    <t>441194</t>
  </si>
  <si>
    <t>AĞAÇTAN VEYA DİĞER ODUNSU MADDELERDEN DİĞER LİF LEVHALAR; YOĞUNLUĞU &lt;= 0,5 GR/CM3</t>
  </si>
  <si>
    <t>080430</t>
  </si>
  <si>
    <t>ANANAS (TAZE VEYA KURUTULMUŞ)</t>
  </si>
  <si>
    <t>160415</t>
  </si>
  <si>
    <t>USKUMRU; HAZIRLANMIŞ VEYA KONSERVE EDİLMİŞ (BÜTÜN VEYA PARÇA HALİNDE)</t>
  </si>
  <si>
    <t>121410</t>
  </si>
  <si>
    <t>YONCA KABA UNU VE PELLETLERİ</t>
  </si>
  <si>
    <t>480411</t>
  </si>
  <si>
    <t>BİRİNCİL ELYAF YÜZEY (KRAFTLAYNER) KAĞIT VE KARTONLAR; BEYAZLATILMAMIŞ, KUŞE EDİLMEMİŞ, SIVANMAMIŞ</t>
  </si>
  <si>
    <t>480592</t>
  </si>
  <si>
    <t>DİĞER KAĞIT VE KARTONLAR; 150GR &lt; M2 &lt; 225GR, KUŞE EDİLMEMİŞ VEYA SIVANMAMIŞ, RULO VEYA TABAKA HALİN</t>
  </si>
  <si>
    <t>440410</t>
  </si>
  <si>
    <t>İĞNE YAPRAKLI AĞAÇLARDAN ÇEMBERLER, YARILMIŞ SIRIKLAR, KAZIKLAR VE KAYNAK TAHTALARI VE BASTON, ŞEMSİ</t>
  </si>
  <si>
    <t>170211</t>
  </si>
  <si>
    <t>LAKTOZ VE LAKTOZ ŞURUBU; KURU MADDE ÜZERİNDEN HESAPLANDIĞINDA LAKTOZ MİKTARI &gt;= %99</t>
  </si>
  <si>
    <t>200410</t>
  </si>
  <si>
    <t>PATATES; DONDURULMUŞ, SİRKE/ASETİK ASİTTEN BAŞKA USULDE HAZIRLANMIŞ VEYA KONSERVE EDİLMİŞ</t>
  </si>
  <si>
    <t>290941</t>
  </si>
  <si>
    <t>2,2' -OKSİDİETANOL (DİETİLEN GLİKOL, DİGOL)</t>
  </si>
  <si>
    <t>200990</t>
  </si>
  <si>
    <t>KARIŞIK HALDEKİ MEYVE VE SEBZE SULARI</t>
  </si>
  <si>
    <t>080620</t>
  </si>
  <si>
    <t>ÜZÜM; (KURUTULMUŞ)</t>
  </si>
  <si>
    <t>040640</t>
  </si>
  <si>
    <t>MAVİ KÜFLÜ PEYNİRLER VE PENİCİLLİUM ROQUEFORTİ İLE ELDE EDİLEN KÜF İÇEREN DİĞER PEYNİRLER</t>
  </si>
  <si>
    <t>400270</t>
  </si>
  <si>
    <t>ETİLEN - PROPİLEN - KONJUGE OLMAMIŞ DİEN KAUÇUK (EPDM); İLK ŞEKİLLERDE VEYA LEVHA, TABAKA, ŞERİT H</t>
  </si>
  <si>
    <t>480256</t>
  </si>
  <si>
    <t xml:space="preserve">KAĞIT VE KARTON; TABAKA, 40GR =&lt; M2 &lt;=150G, KENARLARI &lt;=435MM VE &lt;=297 MM, MEKANİK/KİMYASAL-MEKANİK </t>
  </si>
  <si>
    <t>720719</t>
  </si>
  <si>
    <t>DEMİR VEYA ALAŞIMSIZ ÇELİKTEN YARI MAMULLER; C &lt; %0.25, ENİNE KESİT DİKDÖTGEN VE KARE OLMAYAN</t>
  </si>
  <si>
    <t>292219</t>
  </si>
  <si>
    <t>DİĞER AMİNO ALKOLLER İLE AMİNO ALKOLLERİN DİĞER ETERLERİ, DİĞER ESTERLERİ VE DİĞER TUZLARI</t>
  </si>
  <si>
    <t>040110</t>
  </si>
  <si>
    <t>SÜT VE KREMA; KATI YAĞ &lt;= %1, KONSANTRE EDİLMEMİŞ, İLAVE ŞEKER VEYA DİĞER TATLANDIRICI MADDE İÇERMEY</t>
  </si>
  <si>
    <t>290344</t>
  </si>
  <si>
    <t>PENTAFLORETAN (HFC-125), 1,1,1-TRİFLORETAN (HFC-143A) VE 1,1,2-TRİFLORETAN (HFC-143)</t>
  </si>
  <si>
    <t>480593</t>
  </si>
  <si>
    <t>DİĞER KAĞIT VE KARTONLAR; M2 &gt;= 225GR, KUŞE EDİLMEMİŞ VEYA SIVANMAMIŞ, RULO VEYA TABAKA HALİNDE</t>
  </si>
  <si>
    <t>721911</t>
  </si>
  <si>
    <t>PASLANMAZ ÇELİKTEN YASSI HADDE MAMULLERİ; RULO HALİNDE, SICAK HADDELENMİŞ, ENİ &gt;= 600 MM, KALINLIK &gt;</t>
  </si>
  <si>
    <t>180100</t>
  </si>
  <si>
    <t>KAKAO DANE VE KIRIKLARI (HAM VEYA KAVRULMUŞ, BÜTÜN VEYA KIRIK)</t>
  </si>
  <si>
    <t>200912</t>
  </si>
  <si>
    <t>PORTAKAL SUYU (DONDURULMAMIŞ); BRİXS DEĞERİ 20'DEN AZ</t>
  </si>
  <si>
    <t>100890</t>
  </si>
  <si>
    <t>DİĞER HUBUBAT</t>
  </si>
  <si>
    <t>291100</t>
  </si>
  <si>
    <t>ASETALLER VE YARI ASETALLER VE BUNLARIN HALOJENLENMİŞ, SÜLFOLANMIŞ, NİTROLANMIŞ VEYA NİTROZOLANMIŞ T</t>
  </si>
  <si>
    <t>720421</t>
  </si>
  <si>
    <t>ALAŞIMLI PASLANMAZ ÇELİKTEN DÖKÜNTÜ VE HURDALAR</t>
  </si>
  <si>
    <t>570241</t>
  </si>
  <si>
    <t>510129</t>
  </si>
  <si>
    <t>DİĞER YÜNLER; YIKANMIŞ, KARBONİZE EDİLMEMİŞ, KIRKMA OLMAYAN, KARDE EDİLMEMİŞ VEYA TARANMAMIŞ</t>
  </si>
  <si>
    <t>490300</t>
  </si>
  <si>
    <t>ÇOCUKLAR İÇİN RESİMLİ ALBÜM VEYA KİTAPLAR, RESİM YAPMAYA VEYA BOYAMAYA MAHSUS ALBÜMLER</t>
  </si>
  <si>
    <t>480300</t>
  </si>
  <si>
    <t>TUVALET VE YÜZ TEMİZLİĞİ İÇİN İNCE KAĞIT, HAVLU VEYA KAĞIT PEÇETE, VB. KAĞITLAR, SELÜLOZ VATKA VE SE</t>
  </si>
  <si>
    <t>380130</t>
  </si>
  <si>
    <t>ELEKTROTLAR İÇİN KARBONLU HAMURLAR VE FIRINLARIN İZOLASYONUNDA KULLANILAN BENZERİ HAMURLAR</t>
  </si>
  <si>
    <t>530310</t>
  </si>
  <si>
    <t>JÜT, BİTKİ İÇ KABUKLARININ DOKUNABİLİR DİĞ.LİFLERİ; HAM, ISLATILMIŞ</t>
  </si>
  <si>
    <t>380510</t>
  </si>
  <si>
    <t>TERABANTİN ESANSI, ÇAM AĞACI ESANSI VEYA KAĞIT İMALİNDEN ARTA KALAN SÜLFATLI ESANS</t>
  </si>
  <si>
    <t>160413</t>
  </si>
  <si>
    <t>HAZIRLANMIŞ VEYA KONSERVE EDİLMİŞ SARDALYA, SARDİNELLE, PALATİKA VEYA ÇAÇA BALIKLARI; BÜTÜN VEYA PAR</t>
  </si>
  <si>
    <t>382491</t>
  </si>
  <si>
    <t>ESAS OLARAK 5-ETHYL-2-METHYL-2-OXİDO- 1,3,2-DİOXAPHOSPHİNAN-5-YL) METHYL METHYL (DEVAMI RESMİ GAZETE</t>
  </si>
  <si>
    <t>480810</t>
  </si>
  <si>
    <t>OLUKLU KAĞIT VE KARTONLAR; KREPE EDİLMİŞ, KIVRIMLI, KABARTILMIŞ, RULO VEYA TABAKA HALİNDE</t>
  </si>
  <si>
    <t>720928</t>
  </si>
  <si>
    <t>392490</t>
  </si>
  <si>
    <t>PLASTİKTEN DİĞER EV EŞYASI, SAĞLIK VEYA TUVALET EŞYASI</t>
  </si>
  <si>
    <t>720840</t>
  </si>
  <si>
    <t>283531</t>
  </si>
  <si>
    <t>SODYUM TRİFOSFAT (SODYUM TRİPOLİFOSFAT)</t>
  </si>
  <si>
    <t>120590</t>
  </si>
  <si>
    <t>REP VEYA KOLZA TOHUMLARI (YÜKSEK ERUSİK ASİTLİ)</t>
  </si>
  <si>
    <t>390140</t>
  </si>
  <si>
    <t>ETİLEN-ALFA-OLEFİN KOPOLİMERLERİ; ÖZGÜL KÜTLESİ &lt; 0,94 (İLK ŞEKİLLERDE)</t>
  </si>
  <si>
    <t>440420</t>
  </si>
  <si>
    <t>İĞNE YAPRAKLI OLMAYAN AĞAÇLARDAN ÇEMBERLER, YARILMIŞ SIRIKLAR, KAZIKLAR VE KAYNAK TAHTALARI VE BASTO</t>
  </si>
  <si>
    <t>721114</t>
  </si>
  <si>
    <t>480100</t>
  </si>
  <si>
    <t>GAZETE KAĞIDI (RULO VEYA TABAKA HALİNDE)</t>
  </si>
  <si>
    <t>310260</t>
  </si>
  <si>
    <t>KALSİYUM NİTRAT VE AMONYUM NİTRATIN ÇİFT TUZLARI VE KARIŞIMLARI</t>
  </si>
  <si>
    <t>721041</t>
  </si>
  <si>
    <t xml:space="preserve">DEMİR VEYA ALAŞIMSIZ ÇELİKTEN OLUKLU YASSI HADDE MAMÜLLER; BAŞKA BİR USULLE ÇİNKO İLE KAPLANMIŞ, EN </t>
  </si>
  <si>
    <t>480429</t>
  </si>
  <si>
    <t>TORBA İMALİ İÇİN BİRİNCİ ELYAF (KRAFT) DİĞER KAĞITLAR; KUŞE EDİLMEMİŞ, SIVANMAMIŞ</t>
  </si>
  <si>
    <t>110813</t>
  </si>
  <si>
    <t>PATATES NİŞASTASI</t>
  </si>
  <si>
    <t>340120</t>
  </si>
  <si>
    <t>DİĞER ŞEKİLLERDEKİ SABUNLAR</t>
  </si>
  <si>
    <t>400219</t>
  </si>
  <si>
    <t>STİREN-BUTADİEN KAUÇUK (SBR) VE KARBOKSİLENMİŞ STİREN-BUDATİEN KAUÇUK (XSBR); İLK ŞEKİLLERDE VEYA LE</t>
  </si>
  <si>
    <t>293321</t>
  </si>
  <si>
    <t>HİDANTOİN VE TÜREVLERİ</t>
  </si>
  <si>
    <t>151419</t>
  </si>
  <si>
    <t>REP VEYA KOLZA YAĞI VE FRAKSİYONLARI (HAM HARİÇ); DÜŞÜK ERUSİK ASİT İÇEREN</t>
  </si>
  <si>
    <t>291899</t>
  </si>
  <si>
    <t>BAŞKA OKSİJEN FONKSİYONLU GRUBU OLAN DİĞER KARBOKSİLİK ASİTLER VE BUNLARIN ANHİDRİTLERİ, HALOJENÜRLE</t>
  </si>
  <si>
    <t>150210</t>
  </si>
  <si>
    <t>SIĞIR, KOYUN VEYA KEÇİLERİN DONYAĞLARI (15.03 POZİSYONUNDAKİLER HARİÇ)</t>
  </si>
  <si>
    <t>550210</t>
  </si>
  <si>
    <t>SUNİ FİLAMENT DEMETLERİ; SELÜLOZ ASETATDAN OLANLAR</t>
  </si>
  <si>
    <t>291532</t>
  </si>
  <si>
    <t>VİNİL ASETAT</t>
  </si>
  <si>
    <t>401033</t>
  </si>
  <si>
    <t>TRANSMİSYON KOLONU; SONSUZ, VULKANİZE KAUÇUKTAN, KESİTİ TRAPEZ ŞEKLİNDE, 180CM &lt; ÇEVRE &lt;= 240CM, V Y</t>
  </si>
  <si>
    <t>030324</t>
  </si>
  <si>
    <t>YAYIN BALIĞI (PANGASİUS SPP., SİLURUS SPP., CLARİAS SPP., ICTALURUS SPP.); DONDURULMUŞ</t>
  </si>
  <si>
    <t>210112</t>
  </si>
  <si>
    <t>ESASI HÜLASA, ESANS VE KONSANTRE VEYA KAHVE OLAN MÜSTAHZARLAR</t>
  </si>
  <si>
    <t>440121</t>
  </si>
  <si>
    <t>İNCE DİLİMLER VEYA YONGALAR HALİNDE AĞAÇ; İĞNE YAPRAKLI AĞAÇLARDAN</t>
  </si>
  <si>
    <t>400260</t>
  </si>
  <si>
    <t>İZOPREN KAUÇUK (IR); İLK ŞEKİLLERDE VEYA LEVHA, TABAKA, ŞERİT HALİNDE (LATEKS ŞEKLİNDE OLANLAR HARİÇ</t>
  </si>
  <si>
    <t>480431</t>
  </si>
  <si>
    <t>BİRİNCİ ELYAF (KRAFT) KAĞIT VE KARTONLAR; BEYAZLATILMAMIŞ, M2 =&lt; 150 GR, KUŞE EDİLMEMİŞ, SIVANMAMIŞ</t>
  </si>
  <si>
    <t>071190</t>
  </si>
  <si>
    <t>DİĞER SEBZELER VE SEBZE KARIŞIMLARI (GEÇİCİ OLARAK KONSERVE EDİLMİŞ FAKAT BU HALLERİYLE YENİLMEYE EL</t>
  </si>
  <si>
    <t>720927</t>
  </si>
  <si>
    <t>520100</t>
  </si>
  <si>
    <t>PAMUK; KARDE EDİLMEMİŞ VEYA PENYELENMEMİŞ</t>
  </si>
  <si>
    <t>270730</t>
  </si>
  <si>
    <t>KSİLOL (KSİLEN)</t>
  </si>
  <si>
    <t>260700</t>
  </si>
  <si>
    <t>KURŞUN CEVHERLERİ VE ZENGİNLEŞTİRİLMİŞ KURSUN CEVHERLERİ</t>
  </si>
  <si>
    <t>721914</t>
  </si>
  <si>
    <t>PASLANMAZ ÇELİKTEN YASSI HADDE MAMULLERİ; RULO HALİNDE, SICAK HADDELENMİŞ, ENİ &gt;= 600 MM, KALINLIK &lt;</t>
  </si>
  <si>
    <t>470100</t>
  </si>
  <si>
    <t>MEKANİKSEL ODUN HAMURLARI</t>
  </si>
  <si>
    <t>470329</t>
  </si>
  <si>
    <t>GENİŞ YAPRAKLI AĞAÇLARDAN SODALI VEYA SÜLFATLI KİMYASAL ODUN HAMURU; BEYAZLATILMIŞ VEYA YARI BEYAZLA</t>
  </si>
  <si>
    <t>440290</t>
  </si>
  <si>
    <t>ODUN KÖMÜRÜ; BAMBUDAN OLANLAR HARİÇ</t>
  </si>
  <si>
    <t>720926</t>
  </si>
  <si>
    <t>020712</t>
  </si>
  <si>
    <t>HOROZ VE TAVUKLARIN PARÇALANMAMIŞ ETLERİ (DONDURULMUŞ)</t>
  </si>
  <si>
    <t>283524</t>
  </si>
  <si>
    <t>POTASYUM FOSFATLAR</t>
  </si>
  <si>
    <t>480255</t>
  </si>
  <si>
    <t>KAĞIT VE KARTON; 40GR&lt;=M2 &lt;=150GR, RULO, MEKANİK VEYA KİMYASAL-MEKANİK İŞLEMLE ELDE EDİLEN ELYAF ORA</t>
  </si>
  <si>
    <t>740729</t>
  </si>
  <si>
    <t>DİĞER BAKIR ALAŞIMLARINDAN PROFİLLER VE ÇUBUKLAR</t>
  </si>
  <si>
    <t>320210</t>
  </si>
  <si>
    <t>DEBAGATTE KULLANILAN SENTETİK ORGANİK MADDELER</t>
  </si>
  <si>
    <t>151710</t>
  </si>
  <si>
    <t>MARGARİN (SIVI MARGARİN HARİÇ)</t>
  </si>
  <si>
    <t>391110</t>
  </si>
  <si>
    <t>PETROL REÇİNELERİ, KUMARON, İNDEN/KUMARON; İNDEN REÇİNELERİ, POLİTERPENLER (İLK ŞEKİLLERDE)</t>
  </si>
  <si>
    <t>720890</t>
  </si>
  <si>
    <t xml:space="preserve">DEMİR VEYA ALAŞIMSIZ ÇELİKTEN DİĞER YASSI HADDE ÜRÜNLERİ; SICAK HADDELENMİŞ, KAPLANMAMIŞ, EN &gt;= 600 </t>
  </si>
  <si>
    <t>961000</t>
  </si>
  <si>
    <t>KAYAĞAN TAŞINDAN "ARDUVAZ" VEYA DİĞER MADDELERDEN YAZI VEYA RESİM TAHTALARI (ÇERÇEVELİ OLSUN OLMASIN</t>
  </si>
  <si>
    <t>520611</t>
  </si>
  <si>
    <t>TEK KAT PAMUK İPL.(DİKİŞ İPIİĞİ HARİÇ); PAMUK AĞIRLIKLI FAKAT &lt; %85, PENYELENMEMİŞ LİF., DESİTEKS =&gt;</t>
  </si>
  <si>
    <t>390769</t>
  </si>
  <si>
    <t>POLİ(ETİLEN TEREFTALAT); İLK ŞEKİLLERDE, VİSKOZİTESİ &lt; 78 ML/G</t>
  </si>
  <si>
    <t>721012</t>
  </si>
  <si>
    <t>DEMİR VEYA ALAŞIMSIZ ÇELİKTEN YASSI HADDE MAMÜLLER; KALAY İLE KAPLANMIŞ, EN &gt;= 600 MM, KALINLIK &lt; 0.</t>
  </si>
  <si>
    <t>392030</t>
  </si>
  <si>
    <t>STİREN POLİMERLERİNDEN LEVHA, PLAKA, ŞERİT, FİLM, FOLYO ŞERİT; GÖZENEKSİZ, MESNETSİZ</t>
  </si>
  <si>
    <t>291411</t>
  </si>
  <si>
    <t>ASETON (PROPANON)</t>
  </si>
  <si>
    <t>410150</t>
  </si>
  <si>
    <t>SIĞIR (BUFFALO DAHİL) VE AT CİNSİ HAYVANLARIN HAM POST VE DERİLERİ; AĞIRLIK &gt;16KG</t>
  </si>
  <si>
    <t>530710</t>
  </si>
  <si>
    <t>JÜT İPLİĞİ VEYA DİĞER BİTKİ İÇ KABUKLARININ (53.03 POZİSYONUNDAKİ) DOKUMAYA ELVERİŞLİ LİFLERİNDEN TE</t>
  </si>
  <si>
    <t>691390</t>
  </si>
  <si>
    <t>DİĞER SERAMİKTEN HEYKELCİKLER VE DİĞER SÜS EŞYASI</t>
  </si>
  <si>
    <t>290250</t>
  </si>
  <si>
    <t>STİREN (VİNİL BENZEN)</t>
  </si>
  <si>
    <t>290230</t>
  </si>
  <si>
    <t>TOLUEN (TOLUOL)</t>
  </si>
  <si>
    <t>230649</t>
  </si>
  <si>
    <t>REP VEYA KOLZA TOHUMU YAĞLARININ (DÜŞÜK ERUSİK ASİT MUHTEVALI OLANLAR HARİÇ) EKSTRAKSİYONUNDAN (ÖZÜT</t>
  </si>
  <si>
    <t>291412</t>
  </si>
  <si>
    <t>BUTANON (METİL ETİL KETON)</t>
  </si>
  <si>
    <t>530500</t>
  </si>
  <si>
    <t>HİNDİSTAN CEVİZİ, ABAKA, RAMİ VE DİĞER BİTKİSEL LİFLER VE BUNLARIN KITIK VE DÖKÜNTÜLERİ</t>
  </si>
  <si>
    <t>732219</t>
  </si>
  <si>
    <t>DEMİR/ÇELİKTEN (DEMİR DÖKÜMDEN OLANLAR HARİÇ) ISITMASI ELEKTRİK OLMAYAN MERKEZİ ISITMAYA MAHSUS RADY</t>
  </si>
  <si>
    <t>290711</t>
  </si>
  <si>
    <t>FENOL (HİDROKSİBENZEN) VE TUZLARI</t>
  </si>
  <si>
    <t>830510</t>
  </si>
  <si>
    <t>ADİ METALLERDEN DOSYA, KLASÖR VE CİLTLER İÇİN KAĞIT TAKILABİLEN MEKANİZMALAR</t>
  </si>
  <si>
    <t>150790</t>
  </si>
  <si>
    <t>SOYA YAĞI VE FRAKSİYONLARI (HAM OLANLAR HARİÇ)</t>
  </si>
  <si>
    <t>310490</t>
  </si>
  <si>
    <t>POTASLI MİNERAL VEYA KİMYASAL DİĞER GÜBRELER</t>
  </si>
  <si>
    <t>081040</t>
  </si>
  <si>
    <t>YABAN MERSİNİ VE YABAN MERSİNİN DİĞER KÜLTÜR CİNSLERİ (TAZE)</t>
  </si>
  <si>
    <t>700239</t>
  </si>
  <si>
    <t>CAMDAN DİĞER BORULAR</t>
  </si>
  <si>
    <t>250850</t>
  </si>
  <si>
    <t>ANDALUZİT, SİYANİT VE SİLİMANİT</t>
  </si>
  <si>
    <t>740940</t>
  </si>
  <si>
    <t>BAKIR-NİKEL ESASLI ALAŞIMLARDAN (KUPRO-NİKEL) VE BAKIR-NİKEL-ÇİNKO ESASLI ALAŞIMLARDAN (NİKEL GÜMÜŞL</t>
  </si>
  <si>
    <t>291733</t>
  </si>
  <si>
    <t>DİNONİL VE DİDESİL ORTOFTALATLAR (DİNONİL VE DİDESİL FTALATLAR)</t>
  </si>
  <si>
    <t>780199</t>
  </si>
  <si>
    <t>İŞLENMEMİŞ DİĞER KURŞUN</t>
  </si>
  <si>
    <t>030549</t>
  </si>
  <si>
    <t>DİĞER BALIKLAR; TÜTSÜLENMİŞ</t>
  </si>
  <si>
    <t>730900</t>
  </si>
  <si>
    <t>DEMİR/ÇELİKTEN DEPO, SARNIÇ, KÜVLER VB KAPLAR (SIKIŞTIRILMIŞ/SIVILAŞTIRILMIŞ GAZ İÇİN OLANLAR HARİÇ)</t>
  </si>
  <si>
    <t>940191</t>
  </si>
  <si>
    <t>OTURMAYA MAHSUS MOBİLYALARIN AHŞAPTAN AKSAM VE PARÇALARI</t>
  </si>
  <si>
    <t>283711</t>
  </si>
  <si>
    <t>SODYUM SİYANÜRLER, OKSİSİYANÜRLER</t>
  </si>
  <si>
    <t>820330</t>
  </si>
  <si>
    <t>TENEKECİ MAKASLARI VE BENZERİ ALETLER</t>
  </si>
  <si>
    <t>071332</t>
  </si>
  <si>
    <t>KÜÇÜK KIRMIZI (ADZUKİ) FASULYE; KURU, KABUKSUZ</t>
  </si>
  <si>
    <t>340399</t>
  </si>
  <si>
    <t>YAĞLAMA MÜSTAHZARLARI (PETROL/BİTÜMENLİ MİNERAL YAĞ İÇERMEYEN); KESİCİ ALETLERİN, CIVATA-SOMUN, PAS-</t>
  </si>
  <si>
    <t>170250</t>
  </si>
  <si>
    <t>KİMYACA SAF FRUKTOZ; KATI HALDE</t>
  </si>
  <si>
    <t>390530</t>
  </si>
  <si>
    <t>POLİ(VİNİL ALKOL) (HİDROLİZE OLMAMIŞ ASETAT GRUPLARI İÇERSİN İÇERMESİN) (İLK ŞEKİLLERDE)</t>
  </si>
  <si>
    <t>200941</t>
  </si>
  <si>
    <t>ANANAS SUYU; BRİX DEĞERİ &lt;= 20</t>
  </si>
  <si>
    <t>480620</t>
  </si>
  <si>
    <t>YAĞ GEÇİRMEZ KAĞITLAR; RULO VEYA TABAKA HALİNDE</t>
  </si>
  <si>
    <t>550390</t>
  </si>
  <si>
    <t>DİĞER SENTETİK DEVAMSIZ LİFLER, KARDE EDİLMEMİŞ, TARANMAMIŞ VEYA İPLİK İMALİ İÇİN DİĞER SURETTE HAZI</t>
  </si>
  <si>
    <t>120400</t>
  </si>
  <si>
    <t>KETEN TOHUMU</t>
  </si>
  <si>
    <t>310430</t>
  </si>
  <si>
    <t>POTASYUM SÜLFAT</t>
  </si>
  <si>
    <t>070320</t>
  </si>
  <si>
    <t>SARIMSAKLAR</t>
  </si>
  <si>
    <t>071335</t>
  </si>
  <si>
    <t>BÖRÜLCE (VİGNA UNGUİCULATA); KABUKSUZ, KURU</t>
  </si>
  <si>
    <t>720299</t>
  </si>
  <si>
    <t>DİĞER FERRO - ALYAJLAR</t>
  </si>
  <si>
    <t>151800</t>
  </si>
  <si>
    <t>HAYVANSAL, BİTKİSEL VEYA MİKROBİYAL KATI VE SIVI YAĞLAR VE BUNLARIN FRAKSİYONLARI (FARKLI ŞEKİLLERDE</t>
  </si>
  <si>
    <t>721913</t>
  </si>
  <si>
    <t>PASLANMAZ ÇELİKTEN YASSI HADDE MAMULLERİ; RULO HALİNDE, SICAK HADDELENMİŞ, ENİ &gt;= 600 MM, 3MM &lt;= KAL</t>
  </si>
  <si>
    <t>441490</t>
  </si>
  <si>
    <t>AHŞAP ÇERÇEVELER (RESİM, FOTOĞRAF, AYNA VE BENZERLERİ İÇİN); TROPİKAL AĞAÇLARDAN OLANLAR HARİÇ</t>
  </si>
  <si>
    <t>290545</t>
  </si>
  <si>
    <t>GLİSEROL</t>
  </si>
  <si>
    <t>480257</t>
  </si>
  <si>
    <t>KAĞIT VE KARTONLAR; TABAKA, 40GR =&lt; M2 &lt;=150GR, KENARLARI &gt;&lt;= 435MM VE &gt; 297MM, MEKANİK/KİMYASAL-MEK</t>
  </si>
  <si>
    <t>400122</t>
  </si>
  <si>
    <t>TEKNİK YÖNDEN BELİRLENMİŞ TABİİ KAUÇUK (TSNR)</t>
  </si>
  <si>
    <t>721061</t>
  </si>
  <si>
    <t>DEMİR VEYA ALAŞIMSIZ ÇELİKTEN YASSI HADDE MAMÜLLER; ALUMİNYUM-ÇİNKO ALAŞIMLARIYLA KAPLANMIŞ, EN &gt;= 6</t>
  </si>
  <si>
    <t>320120</t>
  </si>
  <si>
    <t>MİMOZA HÜLASASI</t>
  </si>
  <si>
    <t>740990</t>
  </si>
  <si>
    <t>DİĞER BAKIR ALAŞIMLARINDAN SACLAR, LEVHALAR, YAPRAKLAR VE ŞERİTLER; KALINLIK &gt; 0.15 MM</t>
  </si>
  <si>
    <t>070993</t>
  </si>
  <si>
    <t>BALKABAĞI, KABAK VE SU KABAĞI (TAZE VEYA SOĞUTULMUŞ)</t>
  </si>
  <si>
    <t>151411</t>
  </si>
  <si>
    <t>REP VEYA KOLZA YAĞI (HAM); DÜŞÜK ERUSİK ASİT İÇEREN</t>
  </si>
  <si>
    <t>691010</t>
  </si>
  <si>
    <t>PORSELENDEN MUSLUK TAŞLARI, LAVOBOLAR, LAVABO AYAKLARI, KÜVETLER, BİDELER, ALAFRANGA TUVALETLER VE S</t>
  </si>
  <si>
    <t>481830</t>
  </si>
  <si>
    <t>KAĞITTAN MASA ÖRTÜLERİ VE SOFRA PEÇETELERİ</t>
  </si>
  <si>
    <t>381700</t>
  </si>
  <si>
    <t>KARIŞIM HALİNDE ALKİLBENZENLER VE ALKALİNAFTALENLER; 27.07 VEYA 29.02 POZİSYONUNDAKİLER HARİÇ</t>
  </si>
  <si>
    <t>820130</t>
  </si>
  <si>
    <t>ADİ METALLERDEN KAZMALAR, KÜLÜNKLER, ÇAPALAR, TIRMIKLAR VE KAZAYAĞI</t>
  </si>
  <si>
    <t>200290</t>
  </si>
  <si>
    <t>DOMATES; DİĞER ŞEKİLDE (SİRKE/ASETİK ASİTTEN BAŞKA USULLERLE HAZIRLANMIŞ VEYA KONSERVE EDİLMİŞ)</t>
  </si>
  <si>
    <t>290499</t>
  </si>
  <si>
    <t>HİDROKARBONLARIN SÜLFOLANMIŞ, NİTROLANMIŞ VEYA NİTROZOLANMIŞ DİĞER TÜREVLERİ</t>
  </si>
  <si>
    <t>721810</t>
  </si>
  <si>
    <t>KÜLÇE VEYA DİĞER İLK ŞEKİLLERDE PASLANMAZ ÇEIİK</t>
  </si>
  <si>
    <t>200969</t>
  </si>
  <si>
    <t>ÜZÜM SUYU; BRİX DEĞERİ &gt; 30</t>
  </si>
  <si>
    <t>480421</t>
  </si>
  <si>
    <t>TORBA İMALİ İÇİN BİRİNCİ ELYAF (KRAFT) KAĞITLAR; BEYAZLATILMAMIŞ, KUŞE EDİLMEMİŞ, SIVANMAMIŞ</t>
  </si>
  <si>
    <t>392051</t>
  </si>
  <si>
    <t>POLİ(METİL METAAKRİLİK)'TEN LEVHA, PLAKA, ŞERİT, FİLM, FOLYO VE ŞERİTLER; GÖZENEKSİZ, MESNETSİZ</t>
  </si>
  <si>
    <t>530720</t>
  </si>
  <si>
    <t>JÜT İPLİĞİ VEYA DİĞER BİTKİ İÇ KABUKLARININ (53.03 POZ.) DOKUMAYA ELVERİŞLİ LİFLERİNDEN ÇOK KATLI BÜ</t>
  </si>
  <si>
    <t>440729</t>
  </si>
  <si>
    <t>DİĞER TROPİK AĞAÇLARDAN KERESTE; KALINLIK &gt;= 6MM.</t>
  </si>
  <si>
    <t>291560</t>
  </si>
  <si>
    <t>BUTANOİK ASİTLER, PENTANOİK ASİTLER, BUNLARIN TUZLARI VE ESTERLERİ</t>
  </si>
  <si>
    <t>390521</t>
  </si>
  <si>
    <t>VİNİL ASETAT KOPOLİMERLERİ; SULU DİSPERSİYON HALİNDE (İLK ŞEKİLLERDE)</t>
  </si>
  <si>
    <t>291611</t>
  </si>
  <si>
    <t>AKRİLİK ASİT VE TUZLARI</t>
  </si>
  <si>
    <t>480419</t>
  </si>
  <si>
    <t>BİRİNCİL ELYAF YÜZEY (KRAFTLAYNER) DİĞER KAĞIT VE KARTONLAR; KUŞE EDİLMEMİŞ, SIVANMAMIŞ</t>
  </si>
  <si>
    <t>480210</t>
  </si>
  <si>
    <t>EL YAPISI KAĞIT VE KARTON</t>
  </si>
  <si>
    <t>382761</t>
  </si>
  <si>
    <t>KÜTLECE 1,1,1-TRİFLOROETAN (HFC-143A) ORANI &gt;= %15, FAKAT KLOROFLOROKARBONLAR (CFC'LER) VEYA HİDROKL</t>
  </si>
  <si>
    <t>291440</t>
  </si>
  <si>
    <t>KETON-ALKOLLER VE KETEN-ALDEHİTLER</t>
  </si>
  <si>
    <t>940391</t>
  </si>
  <si>
    <t>DİĞER MOBİLYALARIN AKSAM VE PARÇALARI; AHŞAPTAN OLANLAR</t>
  </si>
  <si>
    <t>400220</t>
  </si>
  <si>
    <t>BUTADİEN KAUÇUK (BR); İLK ŞEKİLLERDE VEYA LEVHA, TABAKA, ŞERİT HALİNDE</t>
  </si>
  <si>
    <t>071490</t>
  </si>
  <si>
    <t>ARAROT, SALEP, YER ELMASI, SAGU VB.</t>
  </si>
  <si>
    <t>392091</t>
  </si>
  <si>
    <t>POLİ(VİNİL BUTİRAL)'DAN LEVHA, PLAKA, ŞERİT, FİLM, FOLYO VE ŞERİTLER; GÖZENEKSİZ, MESNETSİZ</t>
  </si>
  <si>
    <t>281820</t>
  </si>
  <si>
    <t>ALUMİNYUM OKSİT (SUNİ KORENDON HARİÇ)</t>
  </si>
  <si>
    <t>120242</t>
  </si>
  <si>
    <t>YER FISTIĞI (KABUKSUZ) (KIRILMIŞ OLSUN OLMASIN); TOHUMLUK OLANLAR HARİÇ</t>
  </si>
  <si>
    <t>291739</t>
  </si>
  <si>
    <t>DİĞER AROMATİK POLİKARBOKSİLİK ASİTLER, ANHİDRİTLERİ, HALOJENÜRLERİ, PEROKSİTLERİ, PEROKSİASİTLERİ V</t>
  </si>
  <si>
    <t>071333</t>
  </si>
  <si>
    <t>ADİ FASULYE (BEYAZ FASULYE DAHİL) (PHASEOLUS VULGARİS); KURU, KABUKSUZ</t>
  </si>
  <si>
    <t>720720</t>
  </si>
  <si>
    <t>DEMİR VEYA ALAŞIMSIZ ÇELİKTEN YARI MAMULLER; C &gt;= %0.25</t>
  </si>
  <si>
    <t>110290</t>
  </si>
  <si>
    <t>DİĞER HUBUBAT UNLARI</t>
  </si>
  <si>
    <t>390319</t>
  </si>
  <si>
    <t>POLİSTİREN; GENLEŞEBİLEN HARİÇ, İLK ŞEKİLLERDE</t>
  </si>
  <si>
    <t>570299</t>
  </si>
  <si>
    <t>DOKUNMUŞ HALILAR VE YER KAPLAMALARI; DOKUMAYA ELVERİŞLİ DİĞER MADDELERDEN, HAV YAPISINDA OLMAYAN, HA</t>
  </si>
  <si>
    <t>100850</t>
  </si>
  <si>
    <t>KİNOA (CHENOPODİUM QUİNOA)</t>
  </si>
  <si>
    <t>081290</t>
  </si>
  <si>
    <t>DİĞER MEYVELER VE SERT KABUKLU DİĞER MEYVELER; GEÇİCİ OLARAK KONSERVE EDİLMİŞ FAKAT BU HALLERİ İLE D</t>
  </si>
  <si>
    <t>151521</t>
  </si>
  <si>
    <t>MISIR YAĞI (HAM)</t>
  </si>
  <si>
    <t>540262</t>
  </si>
  <si>
    <t>POLYESTERLERDEN İPLİKLER (DİKİŞ İPLİĞİ HARİÇ); ÇOK KATLI VEYA KATLI BÜKÜLÜ, PERAKENDE SATIŞ İÇİN OLM</t>
  </si>
  <si>
    <t>720429</t>
  </si>
  <si>
    <t>ALAŞIMLI DİĞER ÇELİKTEN DÖKÜNTÜ VE HURDALAR</t>
  </si>
  <si>
    <t>271500</t>
  </si>
  <si>
    <t>BİTÜMENLİ KARIŞIM (TABİİ ASFALT, TABİİ BİTÜMEN, KATRAN ESASLI)</t>
  </si>
  <si>
    <t>441234</t>
  </si>
  <si>
    <t>KONTRPLAKLAR, AHŞAP KAPLAMALI LEVHA VB. LAMİNE EDİLMİŞ AĞAÇLAR; BİR DIŞ YÜZÜ TROPİKAL OLMAYAN VE 441</t>
  </si>
  <si>
    <t>310390</t>
  </si>
  <si>
    <t>FOSFATLI MİNERAL VEYA KİMYASAL DİĞER GÜBRELER</t>
  </si>
  <si>
    <t>470321</t>
  </si>
  <si>
    <t>İĞNE YAPRAKLI AĞAÇLARDAN SODALI VEYA SÜLFATLI KİMYASAL ODUN HAMURU; BEYAZLATILMIŞ VEYA YARI BEYAZLAT</t>
  </si>
  <si>
    <t>040150</t>
  </si>
  <si>
    <t>SÜT VE KREMA; KATI YAĞ &gt; %10, KONSANTRE EDİLMEMİŞ, İLAVE ŞEKER VEYA DİĞER TATLANDIRICI MADDE İÇERMEY</t>
  </si>
  <si>
    <t>480640</t>
  </si>
  <si>
    <t>KRİSTAL KAĞIT VE DİĞER SAYDAM, YARI SAYDAM KAĞITLAR; RULO VEYA TABAKA HALİNDE</t>
  </si>
  <si>
    <t>701912</t>
  </si>
  <si>
    <t>CAM LİFLERİNDEN FİTİLLER</t>
  </si>
  <si>
    <t>410791</t>
  </si>
  <si>
    <t>SIĞIR (BUFFALO DAHİL) VE ATLARIN İLERİ DERECEDE HAZIRLANMIŞ SIRÇALI DİĞER DERİLERİ</t>
  </si>
  <si>
    <t>080222</t>
  </si>
  <si>
    <t>FINDIK;KABUKSUZ (TAZE VEYA KURUTULMUŞ)</t>
  </si>
  <si>
    <t>180631</t>
  </si>
  <si>
    <t>KALIP, DİLİM VEYA ÇUBUK HALİNDE ÇİKOLATA VE KAKAO İÇEREN DİĞER GIDA MÜSTAHZARLARI; DOLDURULMUŞ, &lt;= 2</t>
  </si>
  <si>
    <t>293629</t>
  </si>
  <si>
    <t>DİĞER VİTAMİNLER VE TÜREVLERİ</t>
  </si>
  <si>
    <t>720610</t>
  </si>
  <si>
    <t>DEMİR VEYA ALAŞIMSIZ ÇELİKTEN KÜLÇELER; 72.03 POZİSYONUNA GİREN DEMİR HARİÇ</t>
  </si>
  <si>
    <t>340311</t>
  </si>
  <si>
    <t xml:space="preserve">PETROL YAĞLARI VEYA BİTÜMENLİ MİNERALLERDEN ELDE EDİLEN YAĞLARI İÇEREN MÜSTAHZARLAR; TEKSTİL, DERİ, </t>
  </si>
  <si>
    <t>110520</t>
  </si>
  <si>
    <t>PATATES FLOKONLARI, GRANÜLLERİ VE PELLETLERİ</t>
  </si>
  <si>
    <t>283640</t>
  </si>
  <si>
    <t>POTASYUM KARBONATLAR</t>
  </si>
  <si>
    <t>110720</t>
  </si>
  <si>
    <t>MALT (KAVRULMUŞ)</t>
  </si>
  <si>
    <t>271490</t>
  </si>
  <si>
    <t>TABİİ ASFALT ASFALTİT VE ASFALTLI KAYALAR</t>
  </si>
  <si>
    <t>382313</t>
  </si>
  <si>
    <t>TALL OİL SIVI YAĞ ASİTLERİ; ENDÜSTRİYEL</t>
  </si>
  <si>
    <t>391220</t>
  </si>
  <si>
    <t>SELÜLOZ NİTRATLAR (KOLLODYONLAR DAHİL) (İLK ŞEKİLLERDE)</t>
  </si>
  <si>
    <t>760110</t>
  </si>
  <si>
    <t>İŞLENMEMİŞ ALAŞIMSIZ ALUMİNYUM</t>
  </si>
  <si>
    <t>071040</t>
  </si>
  <si>
    <t>TATLI MISIR (PİŞİRİLMEMİŞ VEYA BUHARDA VEYA SUDA KAYNATILARAK PİŞİRİLMİŞ); DONDURULMUŞ</t>
  </si>
  <si>
    <t>151790</t>
  </si>
  <si>
    <t>SIVI MARGARİN VE HAYVANSAL VEYA BİTKİSEL YAĞLARIN KARIŞIMLARI VEYA MÜSTAHZARLARI</t>
  </si>
  <si>
    <t>110610</t>
  </si>
  <si>
    <t>KURU BAKLAĞİLLERİN (07.13) UNU, KABA UNU VE TOZLARI</t>
  </si>
  <si>
    <t>320611</t>
  </si>
  <si>
    <t>ESASI TİTANDİOKSİT OLAN PİGMENTLER VE MÜSTAHZARLAR; KURU MADDE ÜZERİNDEN TİTANDİOKSİT ORANI =&gt; %80</t>
  </si>
  <si>
    <t>441889</t>
  </si>
  <si>
    <t>İŞLENMİŞ KERESTEDEN DİĞER YAPI ÜRÜNLERİ</t>
  </si>
  <si>
    <t>400121</t>
  </si>
  <si>
    <t>TABİİ KAUÇUKTAN FÜME YAPRAKLAR (RSS)</t>
  </si>
  <si>
    <t>520544</t>
  </si>
  <si>
    <t xml:space="preserve">ÇOK KATLI/KATLI BÜKÜLÜ İPL. (DİKİŞ İPIİĞİ HARİÇ); PAMUK &gt;= %85, PENYELENMİŞ, 125&lt;= DESİTEKS&lt;192,31, </t>
  </si>
  <si>
    <t>440799</t>
  </si>
  <si>
    <t>DİĞER GENİŞ YAPRAKLI AĞAÇLARDAN KERESTE; KALINLIK &gt; 6MM</t>
  </si>
  <si>
    <t>020725</t>
  </si>
  <si>
    <t>HİNDİLERİN PARÇALANMAMIŞ ETLERİ VE SAKATATI (DONDURULMUŞ)</t>
  </si>
  <si>
    <t>080719</t>
  </si>
  <si>
    <t>KAVUNLAR (TAZE)</t>
  </si>
  <si>
    <t>390740</t>
  </si>
  <si>
    <t>POLİKARBONATLAR (İLK ŞEKİLLERDE)</t>
  </si>
  <si>
    <t>550190</t>
  </si>
  <si>
    <t>DİĞER SENTETİK FİLAMENT DEMETLERİ</t>
  </si>
  <si>
    <t>071021</t>
  </si>
  <si>
    <t>BEZELYE (PİŞİRİLMEMİŞ VEYA BUHARDA VEYA SUDA KAYNATILARAK PİŞİRİLMİŞ); DONDURULMUŞ</t>
  </si>
  <si>
    <t>680510</t>
  </si>
  <si>
    <t>TABİİ VEYA SUNİ AŞINDIRICI TOZ VEYA KÜÇÜK TANELER; MESNEDİ SADECE DOKUNMUŞ MENSUCATTAN OLAN</t>
  </si>
  <si>
    <t>760511</t>
  </si>
  <si>
    <t>ALAŞIMSIZ ALUMİNYUMDAN TELLER; ENİNE KESİTİNİN EN GENİŞ YERİ &gt; 7MM</t>
  </si>
  <si>
    <t>790120</t>
  </si>
  <si>
    <t>ÇİNKO ALAŞIMLARI</t>
  </si>
  <si>
    <t>030355</t>
  </si>
  <si>
    <t>İSTAVRİT VE DERİNSU İSTAVRİTİ; DONDURULMUŞ</t>
  </si>
  <si>
    <t>200580</t>
  </si>
  <si>
    <t>TATLI MISIR (ZEA MAYS VAR. SACCHARATA); DONDURULMAMIŞ, SİRKE/ASETİK ASİTTEN BAŞKA USULDE HAZIRLANMIŞ</t>
  </si>
  <si>
    <t>790111</t>
  </si>
  <si>
    <t>İŞLENMEMİŞ ALAŞIMSIZ ÇİNKO; ÇİNKO &gt;= %99.99</t>
  </si>
  <si>
    <t>721050</t>
  </si>
  <si>
    <t>DEMİR VEYA ALAŞIMSIZ ÇELİKTEN YASSI HADDE MAMÜLLER; KROM OKSİTLERLE VEYA KROM VE KROM OKSİTLERLE KAP</t>
  </si>
  <si>
    <t>160414</t>
  </si>
  <si>
    <t>TON BALIKLARI, ORKİNOSLAR VE PALAMUT; HAZIRLANMIŞ VEYA KONSERVE EDİLMİŞ, BÜTÜN VEYA PARÇA HALİNDE</t>
  </si>
  <si>
    <t>080232</t>
  </si>
  <si>
    <t>CEVİZ; KABUKSUZ (TAZE VEYA KURUTULMUŞ)</t>
  </si>
  <si>
    <t>121293</t>
  </si>
  <si>
    <t>ŞEKER KAMIŞI</t>
  </si>
  <si>
    <t>290532</t>
  </si>
  <si>
    <t>PROPİLEN GLİKOL (PROPAN-1,2-DİOL)</t>
  </si>
  <si>
    <t>721113</t>
  </si>
  <si>
    <t>DEMİR/ALAŞIMSIZ ÇELİKTEN YASSI MAM.; RULO OLMAYAN, MOTİFSİZ, YÜZEYLERİ AÇIK/KAPALI SICAK HADDELENMİŞ</t>
  </si>
  <si>
    <t>730840</t>
  </si>
  <si>
    <t>İNŞAAT İÇİN DEMİR VEYA ÇELİKTEN İSKELE KURMAYA VE KEPENKLE KAPATMAYA, DESTEK VURMAYA VEYA MADEN DİRE</t>
  </si>
  <si>
    <t>380210</t>
  </si>
  <si>
    <t>AKTİF HALE GETİRİLMİŞ KARBON (AKTİF KÖMÜR)</t>
  </si>
  <si>
    <t>190532</t>
  </si>
  <si>
    <t>WAFFLE VE GOFRETLER</t>
  </si>
  <si>
    <t>440910</t>
  </si>
  <si>
    <t>İĞNE YAPRAKLI AĞAÇLARDAN KERESTE; LAMBALANMIŞ, YİV AÇILMIŞ, SET AÇILMIŞ, ŞEVLENMİŞ, ORTALARI (V) ŞEK</t>
  </si>
  <si>
    <t>070920</t>
  </si>
  <si>
    <t>KUŞKONMAZ (TAZE/SOĞUTULMUŞ)</t>
  </si>
  <si>
    <t>550922</t>
  </si>
  <si>
    <t>ÇOK KATLI VEYA KATLI BÜKÜLÜ İPLİKLER (DİKİŞ İPLİĞİ HARİÇ); POLİESTER DEVAMSIZ LİFLERİ &gt;= %85, PERAKE</t>
  </si>
  <si>
    <t>400129</t>
  </si>
  <si>
    <t>DİĞER ŞEKİLLERDE TABİİ KAUÇUK</t>
  </si>
  <si>
    <t>030353</t>
  </si>
  <si>
    <t>SARDALYALAR, PALATİKA VEYA ÇAÇA BALIĞI (SPRATTUS SPRATTUS); DONDURULMUŞ</t>
  </si>
  <si>
    <t>071022</t>
  </si>
  <si>
    <t>FASULYE (PİŞİRİLMEMİŞ VEYA BUHARDA VEYA SUDA KAYNATILARAK PİŞİRİLMİŞ); DONDURULMUŞ</t>
  </si>
  <si>
    <t>721220</t>
  </si>
  <si>
    <t>DEMİR VEYA ALAŞIMSIZ ÇELİKTEN ELEKTROLİTİK OLARAK ÇİNKO İLE KAPLANMIŞ YASSI HADDE MAMÜLLER; EN &lt; 600</t>
  </si>
  <si>
    <t>392073</t>
  </si>
  <si>
    <t>SELÜLOZ ASETATTAN LEVHA, PLAKA, ŞERİT, FİLM, FOLYO VE ŞERİTLER; GÖZENEKSİZ, MESNETSİZ</t>
  </si>
  <si>
    <t>721069</t>
  </si>
  <si>
    <t>DEMİR VEYA ALAŞIMSIZ ÇELİKTEN YASSI HADDE MAMÜLLER; ALUMİNYUM İLE KAPLANMIŞ, EN &gt;= 600 MM</t>
  </si>
  <si>
    <t>110811</t>
  </si>
  <si>
    <t>BUĞDAY NİŞASTASI</t>
  </si>
  <si>
    <t>570500</t>
  </si>
  <si>
    <t>DİĞER HALILAR VE DOKUMAYA ELVERİŞLİ MADDELERDEN DİĞER YER KAPLAMALARI</t>
  </si>
  <si>
    <t>120740</t>
  </si>
  <si>
    <t>SUSAM TOHUMU</t>
  </si>
  <si>
    <t>261710</t>
  </si>
  <si>
    <t>ANTİMON CEVHERLERİ VE ZENGİNLEŞTİRİLMİŞ ANTİMON CEVHERLERİ</t>
  </si>
  <si>
    <t>281520</t>
  </si>
  <si>
    <t>POTASYUM HİDROKSİT (KOSTİK POTAS)</t>
  </si>
  <si>
    <t>550490</t>
  </si>
  <si>
    <t>DİĞER SUNİ DEVAMSIZ; KARDE EDİLMEMİŞ, TARANMAMIŞ VEYA İPLİK İMALİ İÇİN BAŞKA ŞEKİLDE BİR İŞLEM GÖRME</t>
  </si>
  <si>
    <t>441233</t>
  </si>
  <si>
    <t>KONTRPLAKLAR, AHŞAP KAPLAMALI LEVHA VB. LAMİNE EDİLMİŞ AĞAÇLAR; EN AZ BİR DIŞ YÜZÜ KIZILAĞAÇ, DİŞBUD</t>
  </si>
  <si>
    <t>400300</t>
  </si>
  <si>
    <t>REJENERE KAUÇUK (İLK ŞEKİLLERDE, LEVHA, TABAKA VEYA ŞERİT HALİNDE)</t>
  </si>
  <si>
    <t>290943</t>
  </si>
  <si>
    <t>ETİLEN GLİKOL VEYA DİETİLEN GLİKOLÜN MONOBÜTİL ETERLERİ</t>
  </si>
  <si>
    <t>480449</t>
  </si>
  <si>
    <t>BİRİNCİ ELYAF (KRAFT) DİĞER KAĞIT VE KARTONLAR; 150GR&lt;M2 &lt; 225 GR, KUŞE EDİLMEMİŞ, SIVANMAMIŞ</t>
  </si>
  <si>
    <t>390599</t>
  </si>
  <si>
    <t>DİĞER VİNİL ASETAT VEYA DİĞER VİNİL ESTERLERİNİN POLİMERLERİ (İLK ŞEKİLLERDE)</t>
  </si>
  <si>
    <t>030323</t>
  </si>
  <si>
    <t>TİLAPYA BALIĞI (OREOCHROMİS SPP.); DONDURULMUŞ</t>
  </si>
  <si>
    <t>540231</t>
  </si>
  <si>
    <t>TEKSTÜRE İPLİK (DİKİŞ İPLİĞİ HARİÇ); NAYLON VEYA DİĞER POLİAMİDLERDEN, TEK KATI &lt;= 50TEKS, PERAKENDE</t>
  </si>
  <si>
    <t>400610</t>
  </si>
  <si>
    <t>KAUÇUK LASTİKLERE YENİDEN SIRT GEÇİRMEDE KULLANILAN PROFİLLER</t>
  </si>
  <si>
    <t>540411</t>
  </si>
  <si>
    <t>ELASTOMERLERDEN MONOFİLAMENTLER; DESİTEKS &gt;= 67, ENİNE KESİTİ &lt;= 1MM</t>
  </si>
  <si>
    <t>760612</t>
  </si>
  <si>
    <t>ALUMİNYUM ALAŞIMLARINDAN DİKDÖRTGEN (KARE DAHİL) ŞEKLİNDE SACLAR, LEVHALAR, ŞERİTLER; KALINLIK &gt; 0.2</t>
  </si>
  <si>
    <t>681490</t>
  </si>
  <si>
    <t>İŞLENMİŞ DİĞER MİKA VE MİKADAN DİĞER EŞYA</t>
  </si>
  <si>
    <t>293040</t>
  </si>
  <si>
    <t>METHİONİN</t>
  </si>
  <si>
    <t>150990</t>
  </si>
  <si>
    <t>DİĞER ZEYTİNYAĞI VE ZEYTİNYAĞI FRAKSİYONLARI (KİMYASAL OLARAK DEĞİŞTİRİLMEMİŞ)</t>
  </si>
  <si>
    <t>860719</t>
  </si>
  <si>
    <t>DEMİRYOLU TAŞITLARININ VEYA TRAMVAYLARIN DİĞER AKSAM VE PARÇALARI</t>
  </si>
  <si>
    <t>680292</t>
  </si>
  <si>
    <t>DİĞER KALKERLİ TAŞLAR; PARLATILMIŞ, DEKORE EDİLMİŞ VEYA BAŞKA ŞEKİLDE İŞLENMİŞ</t>
  </si>
  <si>
    <t>010410</t>
  </si>
  <si>
    <t>KOYUNLAR</t>
  </si>
  <si>
    <t>200820</t>
  </si>
  <si>
    <t>ANANAS; FARKLI HAZIRLANMIŞ VEYA KONSERVE EDİLMİŞ</t>
  </si>
  <si>
    <t>382370</t>
  </si>
  <si>
    <t>SINAİ YAĞ ALKOLLERİ</t>
  </si>
  <si>
    <t>721935</t>
  </si>
  <si>
    <t>PASLANMAZ ÇELİKTEN YASSI HADDE MAMULLERİ; SOĞUK HADDELENMİŞ, ENİ &gt;= 600 MM, KALINLIK &lt; 0.5MM</t>
  </si>
  <si>
    <t>550953</t>
  </si>
  <si>
    <t>İPLİKLER (DİKİŞ İPLİĞİ HARİÇ); DEVAMSIZ POLİESTER LİF AĞIRLIKLI FAKAT &lt; %85, PAMUK İLE KARIŞIK, PERA</t>
  </si>
  <si>
    <t>261690</t>
  </si>
  <si>
    <t>KIYMETLİ DİĞER METAL CEVHERLERİ VE BUNLARIN ZENGİNLEŞTİRİLMİŞ CEVHERLERİ</t>
  </si>
  <si>
    <t>400110</t>
  </si>
  <si>
    <t>TABİİ KAUÇUK LATEKSİ</t>
  </si>
  <si>
    <t>730590</t>
  </si>
  <si>
    <t>DEMİR/ÇELİKTEN DİĞER İNCE VE KALIN BORULAR; PERÇİNLİ VB. ŞEKİLLERDE KAPATILMIŞ, İÇ-DIŞ KESİTLERİ DAİ</t>
  </si>
  <si>
    <t>180310</t>
  </si>
  <si>
    <t>KAKAO HAMURU; YAĞI ALINMAMIŞ</t>
  </si>
  <si>
    <t>282731</t>
  </si>
  <si>
    <t>MAGNEZYUM KLORÜR</t>
  </si>
  <si>
    <t>480610</t>
  </si>
  <si>
    <t>BİTKİSEL PARŞÖMEN; RULO VEYA TABAKA HALİNDE</t>
  </si>
  <si>
    <t>721934</t>
  </si>
  <si>
    <t>PASLANMAZ ÇELİKTEN YASSI HADDE MAMULLERİ; SOĞUK HADDELENMİŞ, ENİ &gt;= 600 MM, 0.5MM &lt;= KALINLIK &lt;= 1MM</t>
  </si>
  <si>
    <t>170290</t>
  </si>
  <si>
    <t>DİĞER ŞEKERLER (İNVERT ŞEKER VE KURU HALDE AĞIRLIK İTİBARİYLE %50 FRUKTOZ İÇEREN DİĞER ŞEKER VE ŞEKE</t>
  </si>
  <si>
    <t>100810</t>
  </si>
  <si>
    <t>KARA BUĞDAY</t>
  </si>
  <si>
    <t>290960</t>
  </si>
  <si>
    <t>ALKOL PEROKSİTLER, ETER PEROKSİTLER, ASETAL VE YARI ASETAL PEROKSİTLER, KETON PEROKSİTLER VE BUNLARI</t>
  </si>
  <si>
    <t>401694</t>
  </si>
  <si>
    <t>GEMİ/DOKLARDA KULLANILAN ÇARPMAYI ÖNLEYİCİ SERTLEŞTİRİLMEMİŞ VULKANİZE KAUÇUKTAN (GÖZENEKLİ KAUÇUKTA</t>
  </si>
  <si>
    <t>760529</t>
  </si>
  <si>
    <t>ALUMİNYUM ALAŞIMLARINDAN TELLER; ENİNE KESİTİNİN EN GENİŞ YERİ &lt;= 7MM</t>
  </si>
  <si>
    <t>780110</t>
  </si>
  <si>
    <t>RAFİNE EDİLMİŞ FAKAT İŞLENMEMİŞ KURŞUN</t>
  </si>
  <si>
    <t>070960</t>
  </si>
  <si>
    <t>CAPSİCUM VEYA PİMENTA CİNSİ MEYVELER (TAZE/SOĞUTULMUŞ)</t>
  </si>
  <si>
    <t>200830</t>
  </si>
  <si>
    <t>TURUNÇGİL; FARKLI HAZIRLANMIŞ VEYA KONSERVE EDİLMİŞ</t>
  </si>
  <si>
    <t>260400</t>
  </si>
  <si>
    <t>NİKEL CEVHERLERİ VE ZENGİNLEŞTİRİLMİŞ NİKEL CEVHERLERİ</t>
  </si>
  <si>
    <t>340319</t>
  </si>
  <si>
    <t>PETROL VEYA BİTÜMENLİ MİNERALLERDEN ELDE EDİLEN YAĞLARI İÇEREN YAĞLAMA MÜSTAHZARLARI; KESİCİ ALET, C</t>
  </si>
  <si>
    <t>790112</t>
  </si>
  <si>
    <t>İŞLENMEMİŞ ALAŞIMSIZ ÇİNKO; ÇİNKO &lt; %99.99</t>
  </si>
  <si>
    <t>760521</t>
  </si>
  <si>
    <t>ALUMİNYUM ALAŞIMLARINDAN TELLER; ENİNE KESİTİNİN EN GENİŞ YERİ &gt; 7MM</t>
  </si>
  <si>
    <t>230120</t>
  </si>
  <si>
    <t>BALIK, KABUKLU DENİZ HAYVANI, YUMUŞAKÇA VEYA DİĞER SU OMURGASIZLARININ UNLARI, KABA UNLARI VE PELLET</t>
  </si>
  <si>
    <t>481099</t>
  </si>
  <si>
    <t>BİR VEYA İKİ YÜZÜ KAOLİN (PORSELEN KİLİ) VEYA DİĞER İNORGANİK MADDELER İLE SIVANMIŞ DİĞER KAĞIT VE K</t>
  </si>
  <si>
    <t>460290</t>
  </si>
  <si>
    <t>BİTKİSEL OLMAYAN ÜRÜNLERDEN YAPILMIŞ SEPETÇİ EŞYASI</t>
  </si>
  <si>
    <t>761210</t>
  </si>
  <si>
    <t>ALUMİNYUMDAN TÜP ŞEKLİNDE ESNEK KAPLAR; HACMİ &lt;= 300 LT, MEKANİK/TERMİK TERTİBATI BULUNMAYAN</t>
  </si>
  <si>
    <t>382410</t>
  </si>
  <si>
    <t>DÖKÜMHANE MAÇALARINA VEYA KALIPLARINA MAHSUS MÜSTAHZAR BAĞLAYICILAR</t>
  </si>
  <si>
    <t>391120</t>
  </si>
  <si>
    <t>POLİ(1,3-FENİLEN METİLFOSFONAT)</t>
  </si>
  <si>
    <t>292212</t>
  </si>
  <si>
    <t>DİETANOLAMİN VE TUZLARI</t>
  </si>
  <si>
    <t>080122</t>
  </si>
  <si>
    <t>BREZİLYA CEVİZİ; KABUKSUZ (TAZE VEYA KURUTULMUŞ)</t>
  </si>
  <si>
    <t>780191</t>
  </si>
  <si>
    <t>AĞIRLIKÇA ANTİMUAN ORANI DİĞER ELEMENTLERDEN FAZLA OLAN İŞLENMEMİŞ KURŞUN</t>
  </si>
  <si>
    <t>292211</t>
  </si>
  <si>
    <t>MONOETANOLAMİN VE TUZLARI</t>
  </si>
  <si>
    <t>540251</t>
  </si>
  <si>
    <t>NAYLONDAN VE DİĞER POLİAMİDLERDEN TEK KAT İPLİKLER (DİKİŞ İPLİĞİ HARİÇ); METREDE 50 TURDAN FAZLA BÜK</t>
  </si>
  <si>
    <t>820240</t>
  </si>
  <si>
    <t>ADİ METALLERDEN ZİNCİR HALİNDE OLAN TESTERE AĞIZLARI</t>
  </si>
  <si>
    <t>730629</t>
  </si>
  <si>
    <t>DEMİR/ÇELİKTEN (PASLANMAZ ÇELİK HARİÇ) GAZ/PETROL SONDAJINDA KULLANILAN MAHFAZA/ÜRETİM BORULARI; AÇI</t>
  </si>
  <si>
    <t>390230</t>
  </si>
  <si>
    <t>PROPİLEN KOPOLİMERLERİ (İLK ŞEKİLDE)</t>
  </si>
  <si>
    <t>780420</t>
  </si>
  <si>
    <t>KURŞUN TOZLARI VE KURŞUNDAN İNCE PULLAR</t>
  </si>
  <si>
    <t>480441</t>
  </si>
  <si>
    <t>BİRİNCİ ELYAF (KRAFT) KAĞIT VE KARTONLAR; BEYAZLATILMAMIŞ, 150GR&lt;M2 &lt; 225 GR, KUŞE EDİLMEMİŞ, SIVANM</t>
  </si>
  <si>
    <t>720221</t>
  </si>
  <si>
    <t>FERRO - SİLİSYUM; SİLİSYUM &gt; %55</t>
  </si>
  <si>
    <t>293090</t>
  </si>
  <si>
    <t>KÜKÜRTLÜ ORGANİK DİĞER BİLEŞİKLER</t>
  </si>
  <si>
    <t>210310</t>
  </si>
  <si>
    <t>SOYA SOSU</t>
  </si>
  <si>
    <t>293212</t>
  </si>
  <si>
    <t>2-FURALDEHİT (FURFURALDEHİT)</t>
  </si>
  <si>
    <t>540246</t>
  </si>
  <si>
    <t>KISMEN ÇEKİMLİ POLYESTELERDEN İPLİK (DİKİŞ İPLİĞİ HARİÇ); TEK KAT BÜKÜLMEMİŞ VEYA METREDE &lt;= 50 TUR,</t>
  </si>
  <si>
    <t>120241</t>
  </si>
  <si>
    <t>YER FISTIĞI (KABUKLU); TOHUMLUK OLANLAR HARİÇ</t>
  </si>
  <si>
    <t>030499</t>
  </si>
  <si>
    <t>DİĞER BALIKLARIN ETLERİ; DONDURULMUŞ</t>
  </si>
  <si>
    <t>160417</t>
  </si>
  <si>
    <t>YILAN BALIKLARI; HAZIRLANMIŞ VEYA KONSERVE EDİLMİŞ (BÜTÜN VEYA PARÇA HALİNDE)</t>
  </si>
  <si>
    <t>120799</t>
  </si>
  <si>
    <t>DİĞER YAĞLI TOHUMLAR VE MEYVELER</t>
  </si>
  <si>
    <t>811100</t>
  </si>
  <si>
    <t>MANGANEZ VE MANGANEZDEN MAMULLER (DÖKÜNTÜ VE HURDALAR DAHİL)</t>
  </si>
  <si>
    <t>390810</t>
  </si>
  <si>
    <t>POLİAMİD -6, -11, -12, -6,6, -6,9, -6,10 VEYA -6,12 (İLK ŞEKİLLERDE)</t>
  </si>
  <si>
    <t>030481</t>
  </si>
  <si>
    <t>PASİFİK, ATLANTİK VE TUNA SOMONLARININ FİLETOLAR; DONDURULMUŞ</t>
  </si>
  <si>
    <t>320190</t>
  </si>
  <si>
    <t>DEBAGATTE KULLANILAN BİTKİSEL MENŞELİ DİĞER HÜLASALAR, TANENLER VE BUNLARIN TUZLARI, ETERLERİ, ESTER</t>
  </si>
  <si>
    <t>280512</t>
  </si>
  <si>
    <t>KALSİYUM</t>
  </si>
  <si>
    <t>721933</t>
  </si>
  <si>
    <t>PASLANMAZ ÇELİKTEN YASSI HADDE MAMULLERİ; SOĞUK HADDELENMİŞ, ENİ &gt;= 600 MM, 1MM &lt; KALINLIK &lt; 3MM</t>
  </si>
  <si>
    <t>250490</t>
  </si>
  <si>
    <t>TABİİ GRAFİT; TOZ VEYA FLOKON HALİNDE OLAN HARİÇ</t>
  </si>
  <si>
    <t>382311</t>
  </si>
  <si>
    <t>STEARİK ASİT; ENDÜSTRİYEL</t>
  </si>
  <si>
    <t>470429</t>
  </si>
  <si>
    <t>GENİŞ YAPRAKLI AĞAÇLARDAN SÜLFİTLİ KİMYASAL ODUN HAMURU; BEYAZLATILMIŞ VEYA YARI BEYAZLATILMIŞ</t>
  </si>
  <si>
    <t>180500</t>
  </si>
  <si>
    <t>KAKAO TOZU (İLAVE ŞEKER VEYA DİĞER TATLANDIRICI MADDELER İÇERMEYEN)</t>
  </si>
  <si>
    <t>290950</t>
  </si>
  <si>
    <t>ETER-FENOLLER, ETER-ALKOL- FENOLLER VE BUNLARIN HALOJENLENMİŞ, SÜLFOLANMIŞ, NİTROLANMIŞ VEYA NİTROZO</t>
  </si>
  <si>
    <t>390931</t>
  </si>
  <si>
    <t>POLİ (METİLEN FENİL İZOSİYANAT) (HAM MDI, POLİMERİK MDI) (İLK ŞEKİLLERDE)</t>
  </si>
  <si>
    <t>520514</t>
  </si>
  <si>
    <t>TEK KAT PAMUK İPLİĞİ (DİKİŞ İPIİĞİ HARİÇ); PAMUK &gt;= %85, PENYELENMEMİŞ LİFLERDEN, 125&lt;=DESİTEKS &lt;192</t>
  </si>
  <si>
    <t>090111</t>
  </si>
  <si>
    <t>KAHVE (KAFEİNİ ALINMAMIŞ, KAVRULMAMIŞ)</t>
  </si>
  <si>
    <t>390710</t>
  </si>
  <si>
    <t>POLİASETALLER (İLK ŞEKİLLERDE)</t>
  </si>
  <si>
    <t>400700</t>
  </si>
  <si>
    <t>VULKANİZE EDİLMİŞ KAUÇUKTAN İPLİK VE İPLER</t>
  </si>
  <si>
    <t>200490</t>
  </si>
  <si>
    <t>DİĞER SEBZELER VE SEBZE KARIŞIMLARI; DONDURULMUŞ, SİRKE/ASETİK ASİTTEN BAŞKA USULDE HAZIRLANMIŞ/KONS</t>
  </si>
  <si>
    <t>400231</t>
  </si>
  <si>
    <t>İZOBÜTEN - İZOPREN (BUTİL) KAUÇUK (IIR); İLK ŞEKİLLERDE VEYA LEVHA, TABAKA, ŞERİT HALİNDE</t>
  </si>
  <si>
    <t>520612</t>
  </si>
  <si>
    <t>TEK KAT İPL. (DİKİŞ İPIİĞİ HARİÇ); AĞIRLIKLI PAMUK FAKAT &lt; %85, PENYELENMEMİŞ LİF., 232.56&lt;=DESİTEKS</t>
  </si>
  <si>
    <t>291090</t>
  </si>
  <si>
    <t>ÜÇ HALKALI DİĞER EPOKSİTLER, EPOKSİALKOLLER, EPOKSİFENOLLER VE EPOKSİETERLER VE BUNLARIN HALOJENLENM</t>
  </si>
  <si>
    <t>160290</t>
  </si>
  <si>
    <t>DİĞER HAYVANLARIN ET VE SAKATATINDAN HAZIRLANMIŞ VEYA KONSERVE EDİLMİŞ MÜSTAHZARLAR (KAN MÜSTAHZARLA</t>
  </si>
  <si>
    <t>760120</t>
  </si>
  <si>
    <t>İŞLENMEMİŞ ALUMİNYUM ALAŞIMLARI</t>
  </si>
  <si>
    <t>730512</t>
  </si>
  <si>
    <t>DEMİR/ÇELİKTEN GAZ/PETROL BORU HATLARINDA KULLANILAN İNCE-KALIN BORULAR; UZUNLAMASINA KAYNAK YAPILMI</t>
  </si>
  <si>
    <t>740313</t>
  </si>
  <si>
    <t>RAFİNE EDİLMİŞ BAKIRDAN KÜTÜKLER</t>
  </si>
  <si>
    <t>560600</t>
  </si>
  <si>
    <t>GİPE İPLİKLER, MONOFİLLER, ŞERİTLER, TIRTIL İPLİKLER VB</t>
  </si>
  <si>
    <t>230310</t>
  </si>
  <si>
    <t>NİŞASTACILIK ARTIKLARI VB. ARTIKLAR</t>
  </si>
  <si>
    <t>091091</t>
  </si>
  <si>
    <t>DİĞER BAHARATLAR VE BAHARAT KARIŞIMLARI (FARKLI POZİSYONLARDA YER ALAN İKİ VEYA DAHA FAZLA ÜRÜN KARI</t>
  </si>
  <si>
    <t>400921</t>
  </si>
  <si>
    <t>BORU VE HORTUMLAR; SERTLEŞTİRİLMEMİŞ VULKANİZE KAUÇUKTAN (METALLERLE TAKVİYE EDİLMİŞ VAYA BİRLEŞTİRİ</t>
  </si>
  <si>
    <t>390330</t>
  </si>
  <si>
    <t>AKRİLONİTRİL-BUTADİEN-STİREN (ABS) KOPOLİMERLERİ (İLK ŞEKİLLERDE)</t>
  </si>
  <si>
    <t>151530</t>
  </si>
  <si>
    <t>HİNT YAĞI VE FRAKSİYONLARI</t>
  </si>
  <si>
    <t>520511</t>
  </si>
  <si>
    <t>TEK KAT PAMUK İPLİĞİ (DİKİŞ İPIİĞİ HARİÇ); PAMUK &gt;= %85, PENYELENMEMİŞ LİFLERDEN, DESİTEKS =&gt;714.29,</t>
  </si>
  <si>
    <t>392510</t>
  </si>
  <si>
    <t>PLASTİKTEN HACMİ 300 LİTREYİ GEÇEN SARNIÇLAR, TANKLAR, FIÇILAR VB KAPLAR</t>
  </si>
  <si>
    <t>291570</t>
  </si>
  <si>
    <t>PALMİTİK ASİT, STEARİK ASİT VE BUNLARIN TUZLARI VE ESTERLERİ</t>
  </si>
  <si>
    <t>292129</t>
  </si>
  <si>
    <t>DİĞER ASİKLİK POLİAMİNLER, TÜREVLERİ VE TUZLARI</t>
  </si>
  <si>
    <t>340242</t>
  </si>
  <si>
    <t>YÜZEY AKTİF ORGANİK MADDELER; İYONLU OLMAYANLAR (SABUNLAR HARİÇ)</t>
  </si>
  <si>
    <t>030354</t>
  </si>
  <si>
    <t>USKUMRU BALIKLARI; DONDURULMUŞ</t>
  </si>
  <si>
    <t>560890</t>
  </si>
  <si>
    <t>DOKUMAYA ELVERİŞLİ DİĞER MADDELERDEN YAPILMIŞ SİCİM, İP VEYA HALATDAN DÜĞÜMLÜ AĞLAR; HAZIR BALIK AĞL</t>
  </si>
  <si>
    <t>081110</t>
  </si>
  <si>
    <t>ÇİLEK (DONDURULMUŞ)</t>
  </si>
  <si>
    <t>400239</t>
  </si>
  <si>
    <t>HALOJENLİ İZOBÜTEN -İZOPREN KAUÇUKLARI (CIIR VEYA BIIR); İLK ŞEKİLLERDE VEYA LEVHA, TABAKA, ŞERİT HA</t>
  </si>
  <si>
    <t>480220</t>
  </si>
  <si>
    <t xml:space="preserve">IŞIĞA, ISIYA VE ELEKTRİĞE KARŞI HASSASLAŞTIRILMIŞ KAĞIT VEYA KARTON İMALİNE MAHSUS KAĞIT VE KARTON; </t>
  </si>
  <si>
    <t>252922</t>
  </si>
  <si>
    <t>FLORSPAT (KALSİYUM FLÜORÜR AĞIRLIK İTİBARİYLE &gt; %97)</t>
  </si>
  <si>
    <t>481190</t>
  </si>
  <si>
    <t>DİĞER KAĞIT, KARTON, SELÜLOZ VATKA VE SELÜLOZ LİF TABAKALARI</t>
  </si>
  <si>
    <t>390130</t>
  </si>
  <si>
    <t>ETİLEN-VİNİL ASETAT KOPOLİMERLERİ (İLK ŞEKİLLERDE)</t>
  </si>
  <si>
    <t>481014</t>
  </si>
  <si>
    <t>YAZI, BASKI VEYA DİĞER GRAFİK AMAÇLAR İÇİN KAĞIT VE KARTONLAR; TABAKA, KENARLARI &lt;=435MM VE &lt;=297MM,</t>
  </si>
  <si>
    <t>481039</t>
  </si>
  <si>
    <t>BİRİNCİL ELYAF (KRAFT) DİĞER KAĞIT VE KARTONLAR</t>
  </si>
  <si>
    <t>470620</t>
  </si>
  <si>
    <t>LİF HAMURLARI; GERİ KAZANIM AMAÇLI DÖKÜNTÜ, KAĞIT VEYA KARTONDAN</t>
  </si>
  <si>
    <t>170410</t>
  </si>
  <si>
    <t>CİKLET</t>
  </si>
  <si>
    <t>590410</t>
  </si>
  <si>
    <t>LİNOLEUM</t>
  </si>
  <si>
    <t>730820</t>
  </si>
  <si>
    <t>DEMİR VEYA ÇELİKTEN KULELER VE PİLONLAR</t>
  </si>
  <si>
    <t>380910</t>
  </si>
  <si>
    <t xml:space="preserve">MENSUCAT, KAĞIT, DERİ VB. SANAYİLER İÇİN APRE VEYA FİNİSAJ MÜSTAHZARLARI, MÜSTAHZAR HAŞIL, APRELER, </t>
  </si>
  <si>
    <t>480530</t>
  </si>
  <si>
    <t>SÜLFİTLİ AMBALAJ KAĞIDI; KUŞE EDİLMEMİŞ VEYA SIVANMAMIŞ, RULO VEYA TABAKA</t>
  </si>
  <si>
    <t>820412</t>
  </si>
  <si>
    <t>ELLE KULLANILAN AĞZI AYARLANABİLİR SIKIŞTIRMA ANAHTARLARI</t>
  </si>
  <si>
    <t>480439</t>
  </si>
  <si>
    <t>BİRİNCİ ELYAF (KRAFT) DİĞER KAĞIT VE KARTONLAR; M2 =&lt; 150 GR, KUŞE EDİLMEMİŞ, SIVANMAMIŞ</t>
  </si>
  <si>
    <t>570490</t>
  </si>
  <si>
    <t>KEÇEDEN DİĞER HALILAR VE DOKUMAYA ELVERİŞLİ MADDELERDEN DİĞER YER KAPLAMALARI; TUFTE VEYA FLOKE EDİL</t>
  </si>
  <si>
    <t>210330</t>
  </si>
  <si>
    <t>HARDAL UNU VE KABA UNU VE HAZIR HARDAL</t>
  </si>
  <si>
    <t>520613</t>
  </si>
  <si>
    <t>TEK KAT İPL. (DİKİŞ İPIİĞİ HARİÇ); AĞIRLIKLI PAMUK FAKAT &lt; %85, PENYELENMEMİŞ LİF., 192.31&lt;=DESİTEKS</t>
  </si>
  <si>
    <t>480258</t>
  </si>
  <si>
    <t>KAĞIT VE KARTON; M2 &gt; 150GR, MEKANİK VEYA KİMYASAL-MEKANİK İŞLEMLE ELDE EDİLEN ELYAF ORANI &lt;= %10, S</t>
  </si>
  <si>
    <t>721932</t>
  </si>
  <si>
    <t>PASLANMAZ ÇELİKTEN YASSI HADDE MAMULLERİ; SOĞUK HADDELENMİŞ, ENİ &gt;= 600 MM, 3MM &lt;= KALINLIK &lt; 4.75MM</t>
  </si>
  <si>
    <t>080720</t>
  </si>
  <si>
    <t>PAPAYA (TAZE)</t>
  </si>
  <si>
    <t>071420</t>
  </si>
  <si>
    <t>TATLI PATATES</t>
  </si>
  <si>
    <t>380899</t>
  </si>
  <si>
    <t>BİTKİLERİ KORUYUCU, GELİŞTİRİCİ DİĞER MÜSTAHZARLAR</t>
  </si>
  <si>
    <t>091011</t>
  </si>
  <si>
    <t>ZENCEFİL; EZİLMEMİŞ VE ÖĞÜTÜLMEMİŞ</t>
  </si>
  <si>
    <t>291439</t>
  </si>
  <si>
    <t>BAŞKA OKSİJEN FONKSİYONLU GRUBU OLMAYAN DİĞER AROMATİK KETONLAR</t>
  </si>
  <si>
    <t>020641</t>
  </si>
  <si>
    <t>DOMUZLARIN KARACİĞERLERİ; DONDURULMUŞ</t>
  </si>
  <si>
    <t>721912</t>
  </si>
  <si>
    <t xml:space="preserve">PASLANMAZ ÇELİKTEN YASSI HADDE MAMULLERİ; RULO HALİNDE, SICAK HADDELENMİŞ, ENİ &gt;= 600 MM, 4.75MM &lt;= </t>
  </si>
  <si>
    <t>400251</t>
  </si>
  <si>
    <t>LATEKS ŞEKLİNDE AKRİLONİTRİL - BUTADİEN KAUÇUK (NBR)</t>
  </si>
  <si>
    <t>520513</t>
  </si>
  <si>
    <t>TEK KAT PAMUK İPLİĞİ (DİKİŞ İPIİĞİ HARİÇ); PAMUK &gt;= %85, PENYELENMEMİŞ LİFLERDEN, 192.31&lt;=DESİTEKS &lt;</t>
  </si>
  <si>
    <t>390730</t>
  </si>
  <si>
    <t>EPOKSİ REÇİNELER (İLK ŞEKİLLERDE)</t>
  </si>
  <si>
    <t>200799</t>
  </si>
  <si>
    <t>DİĞER REÇEL, JÖLE, MARMELAT, MEYVE PÜRESİ VE PASTLARI; PİŞİRİLEREK HAZIRLANMIŞ, HOMOJENİZE OLMAYAN</t>
  </si>
  <si>
    <t>480452</t>
  </si>
  <si>
    <t xml:space="preserve">BİRİNCİ ELYAF (KRAFT) DİĞER KAĞIT VE KARTONLAR; TEK DÜZE BEYAZLATILMIŞ, M2 &gt;= 225 GR, KİMYASAL ODUN </t>
  </si>
  <si>
    <t>121299</t>
  </si>
  <si>
    <t>BAŞKA YERDE BELİRTİLMEYEN YEMEYE ELVERİŞLİ ÇEKİRDEK İÇLERİ VE DİĞER ÜRÜNLER</t>
  </si>
  <si>
    <t>460129</t>
  </si>
  <si>
    <t>DİĞER BİTKİSEL MADDELERDEN HASIRLAR, PASPASLAR VE PARAVANLAR</t>
  </si>
  <si>
    <t>130120</t>
  </si>
  <si>
    <t>ARAP ZAMKI</t>
  </si>
  <si>
    <t>441874</t>
  </si>
  <si>
    <t>MOZAİK DÖŞEMELER İÇİN BİRLEŞTİRİLMİŞ DÖŞEME TAHTALARINDAN PANOLAR; DİĞER AĞAÇLARDAN</t>
  </si>
  <si>
    <t>290949</t>
  </si>
  <si>
    <t>DİĞER ETER ALKOLLER VE BUNLARIN HALOJENLENMİŞ, SÜLFOLANMIŞ, NİTROLANMIŞ VEYA NİTROZOLANMIŞ DİĞER TÜR</t>
  </si>
  <si>
    <t>670411</t>
  </si>
  <si>
    <t>PERUK; DOKUMAYA ELVERİŞLİ SENTETİK MADDELERDEN</t>
  </si>
  <si>
    <t>071080</t>
  </si>
  <si>
    <t>DİĞER SEBZELER (PİŞİRİLMEMİŞ VEYA BUHARDA VEYA SUDA KAYNATILARAK PİŞİRİLMİŞ); DONDURULMUŞ</t>
  </si>
  <si>
    <t>540232</t>
  </si>
  <si>
    <t xml:space="preserve">TEKSTÜRE İPLİK (DİKİŞ İPLİĞİ HARİÇ); NAYLON VEYA DİĞER POLİAMİDLERDEN, TEK KATI &gt; 50TEKS, PERAKENDE </t>
  </si>
  <si>
    <t>790310</t>
  </si>
  <si>
    <t>ÇİNKODAN İNCE TOZLAR</t>
  </si>
  <si>
    <t>030363</t>
  </si>
  <si>
    <t>MORİNA BALIKLARI; DONDURULMUŞ</t>
  </si>
  <si>
    <t>200911</t>
  </si>
  <si>
    <t>PORTAKAL SUYU (DONDURULMUŞ)</t>
  </si>
  <si>
    <t>520512</t>
  </si>
  <si>
    <t>TEK KAT PAMUK İPLİĞİ (DİKİŞ İPIİĞİ HARİÇ); PAMUK &gt;= %85, PENYELENMEMİŞ LİFLERDEN, 232.56&lt;=DESİTEKS &lt;</t>
  </si>
  <si>
    <t>291529</t>
  </si>
  <si>
    <t>ASETİK ASİTİN TUZLARI</t>
  </si>
  <si>
    <t>721891</t>
  </si>
  <si>
    <t>PASLANMAZ ÇELİKTEN YARI MAMÜLLER; ENİNE KESİTİ DİKDÖRTGEN (KARE HARİÇ)</t>
  </si>
  <si>
    <t>481160</t>
  </si>
  <si>
    <t>MUM, PARAFİN MUMU, STEARİN, YAĞ VEYA GLİSEROL SIVANMIŞ, EMDİRİLMİŞ VEYA KAPLANMIŞ KAĞIT VE KARTONLAR</t>
  </si>
  <si>
    <t>380610</t>
  </si>
  <si>
    <t>KOLOFANLAR VE REÇİNE ASİTLERİ</t>
  </si>
  <si>
    <t>200210</t>
  </si>
  <si>
    <t>DOMATES (TÜM/PARÇA) (SİRKE/ASETİK ASİTTEN BAŞKA USULLERLE HAZIRLANMIŞ VEYA KONSERVE EDİLMİŞ)</t>
  </si>
  <si>
    <t>030339</t>
  </si>
  <si>
    <t>DİĞER YASSI BALIKLAR (DONDURULMUŞ)</t>
  </si>
  <si>
    <t>721020</t>
  </si>
  <si>
    <t>DEMİR VEYA ALAŞIMSIZ ÇELİKTEN YASSI HADDE MAMÜLLER; KURŞUNLA VEYA KALAY-KURŞUN ALAŞIMI İLE KAPLANMIŞ</t>
  </si>
  <si>
    <t>381511</t>
  </si>
  <si>
    <t>TAKVİYE EDİLMİŞ KATALİZATÖRLER; AKTİF MADDESİ NİKEL VEYA NİKEL BİLEŞİKLERİ OLANLAR</t>
  </si>
  <si>
    <t>320412</t>
  </si>
  <si>
    <t>ASİT BOYALAR, MORDAN BOYALAR VE ESASI BUNLAR OLAN MÜSTAHZARLAR (SENTETİK)</t>
  </si>
  <si>
    <t>380700</t>
  </si>
  <si>
    <t>ODUNLARIN KATRANLARI, YAĞLARI, KREOZOTU, NAFTASI, BİTKİSEL ZİFTLER, DİĞER ZİFTLER, VB. MÜSTAHZARLAR</t>
  </si>
  <si>
    <t>720441</t>
  </si>
  <si>
    <t>TORNA VE FREZELERİN DEMİR VE ÇELİKTEN TALAŞ VE DÖKÜNTÜLERİ, KIYMIKLAR, ÖĞÜTME ARTIKLARI, TESTERE TAL</t>
  </si>
  <si>
    <t>080111</t>
  </si>
  <si>
    <t>HİNDİSTAN CEVİZİ (KURUTULMUŞ)</t>
  </si>
  <si>
    <t>380590</t>
  </si>
  <si>
    <t>İĞNE YAPRAKLI AĞAÇ ODUNUNDAN ELDE EDİLEN DİĞER TERPENİK YAĞLAR, HAM DİPENTEN, BİSÜLFİTLİ ESANS VE Dİ</t>
  </si>
  <si>
    <t>570331</t>
  </si>
  <si>
    <t>SENTETİK VEYA SUNİ DİĞER DOKUMAYA ELVERİŞLİ MADDELERDEN ÇİM; NAYLON VEYA DİĞER POLİAMİDLERDEN OLANLA</t>
  </si>
  <si>
    <t>481420</t>
  </si>
  <si>
    <t>DUVAR KAĞITLARI, DUVAR KAPLAMALARI; ÖN YÜZÜ PÜRTÜKLÜ, KABARTMALI, BOYALI, DESEN BASKILI VEYA DEKOREL</t>
  </si>
  <si>
    <t>843110</t>
  </si>
  <si>
    <t>PALANGALAR VE AĞIR YÜK KALDIRICILARI (SKİPLİ YÜK KALDIRICILARI HARİÇ), BUCURGATLAR, IRGATLAR VE KRİK</t>
  </si>
  <si>
    <t>401290</t>
  </si>
  <si>
    <t>KAUÇUKTAN DOLGU LASTİKLERİ, TEKERLEK BANDAJLARI, SIRTLAR VE KOLANLAR</t>
  </si>
  <si>
    <t>030343</t>
  </si>
  <si>
    <t>SKİPJACK (YAZILI ORKİNOS) [KATSUWONUS PELAMİS]; DONDURULMUŞ</t>
  </si>
  <si>
    <t>382763</t>
  </si>
  <si>
    <t>KÜTLECE PENTAFLOROETAN (HFC-125) ORANI &gt;= %40, ANCAK KLOROFLOROKARBONLAR (CFC'LER) VEYA HİDROKLOROFL</t>
  </si>
  <si>
    <t>680520</t>
  </si>
  <si>
    <t>TABİİ VEYA SUNİ AŞINDIRICI TOZ VEYA KÜÇÜK TANELER; MESNEDİ SADECE KAĞIT VEYA KARTON OLAN</t>
  </si>
  <si>
    <t>310560</t>
  </si>
  <si>
    <t>FOSFORUN VE POTASYUMUN İKİSİNİ DE İÇEREN DİĞER MİNERAL VEYA KİMYASAL GÜBRELER</t>
  </si>
  <si>
    <t>080132</t>
  </si>
  <si>
    <t>KAJU CEVİZİ; KABUKSUZ (TAZE VEYA KURUTULMUŞ)</t>
  </si>
  <si>
    <t>040620</t>
  </si>
  <si>
    <t>RENDELENMİŞ/TOZ HALİNE GETİRİLMİŞ HER CİNS PEYNİR</t>
  </si>
  <si>
    <t>721030</t>
  </si>
  <si>
    <t>DEMİR VEYA ALAŞIMSIZ ÇELİKTEN YASSI HADDE MAMÜLLER; ELEKTROLİTİK OLARAK ÇİNKO İLE KAPLANMIŞ, EN &gt;= 6</t>
  </si>
  <si>
    <t>340420</t>
  </si>
  <si>
    <t>SUNİ MUMLAR VE MÜSTAHZAR MUMLAR; POLİ(OKSİETİLEN)(POLİETİLEN GLİKOL)DEN ELDE EDİLENLER</t>
  </si>
  <si>
    <t>292019</t>
  </si>
  <si>
    <t>DİĞER TİYOFOSFORİK ESTERLER (FOSFORTİYOATLAR) VE BUNLARIN TUZLARI, BUNLARIN HALOJENLENMİŞ, SÜLFOLANM</t>
  </si>
  <si>
    <t>480459</t>
  </si>
  <si>
    <t>BİRİNCİ ELYAF (KRAFT) DİĞER KAĞIT VE KARTONLAR; M2 &gt;= 225 GR, KUŞE EDİLMEMİŞ, SIVANMAMIŞ</t>
  </si>
  <si>
    <t>441881</t>
  </si>
  <si>
    <t>TUTKALLAYARAK LAMİNE EDİLMİŞ KERESTE (GLULAM)</t>
  </si>
  <si>
    <t>740319</t>
  </si>
  <si>
    <t>RAFİNE EDİLMİŞ İŞLENMEMİŞ DİĞER BAKIR</t>
  </si>
  <si>
    <t>441899</t>
  </si>
  <si>
    <t>AHŞAPTAN BİNA VE İNŞAAT İÇİN BAŞKA YERDE SINIFLANDIRILMAMIŞ MARANGOZLUK MAMULLERİ VE DOĞRAMA PARÇALA</t>
  </si>
  <si>
    <t>291450</t>
  </si>
  <si>
    <t>KETON-FENOLLER VE BAŞKA OKSİJEN FONKSİYONLU GRUBU OLAN KETONLAR</t>
  </si>
  <si>
    <t>284610</t>
  </si>
  <si>
    <t>SERYUM BİLEŞİKLERİ</t>
  </si>
  <si>
    <t>540247</t>
  </si>
  <si>
    <t>DİĞER POLYESTELERDEN İPLİK (DİKİŞ İPLİĞİ HARİÇ); TEK KAT BÜKÜLMEMİŞ VEYA METREDE &lt;= 50 TUR, PERAKEND</t>
  </si>
  <si>
    <t>292215</t>
  </si>
  <si>
    <t>TRİETANOLAMİN</t>
  </si>
  <si>
    <t>151321</t>
  </si>
  <si>
    <t>PALM ÇEKİRDEĞİ VEYA BABASSU YAĞLARI (HAM)</t>
  </si>
  <si>
    <t>340530</t>
  </si>
  <si>
    <t>OTOMOBİL KAROSERLERİNDE KULLANILAN CİLA VB. MÜSTAHZARLAR (METAL CİLALAR HARİÇ)</t>
  </si>
  <si>
    <t>151499</t>
  </si>
  <si>
    <t>HARDAL YAĞI VE YÜKSEK ERUSİK ASİT İÇEREN REP VEYA KOLZA YAĞI VE FRAKSİYONLARI (HAM HARİÇ)</t>
  </si>
  <si>
    <t>290723</t>
  </si>
  <si>
    <t>4,4' -İZOPROPİLİDENDİFENOL (BİSFENOL A,DİFENİLOLPROPAN) VE TUZLARI</t>
  </si>
  <si>
    <t>020322</t>
  </si>
  <si>
    <t>DOMUZLARIN KEMİKLİ BUT, KOL VE BUNLARIN PARÇALARI; DONDURULMUŞ</t>
  </si>
  <si>
    <t>090922</t>
  </si>
  <si>
    <t>KİŞNİŞ TOHUMLARI; EZİLMİŞ VEYA ÖĞÜTÜLMÜŞ</t>
  </si>
  <si>
    <t>480451</t>
  </si>
  <si>
    <t>BİRİNCİ ELYAF (KRAFT) DİĞER KAĞIT VE KARTONLAR; BEYAZLATILMAMIŞ, M2 &gt;= 225 GR, KUŞE EDİLMEMİŞ, SIVAN</t>
  </si>
  <si>
    <t>540244</t>
  </si>
  <si>
    <t>ELASTOMERLERDEN İPLİK (DİKİŞ İPLİĞİ HARİÇ); TEK KAT BÜKÜLMEMİŞ VEYA METREDE EN FAZLA 50 TUR BÜKÜLMÜŞ</t>
  </si>
  <si>
    <t>293371</t>
  </si>
  <si>
    <t>EPSİLON-KAPROLAKTAM (6 HEKZANELAKTAM)</t>
  </si>
  <si>
    <t>720241</t>
  </si>
  <si>
    <t>FERRO - KROM; C &gt; %4</t>
  </si>
  <si>
    <t>291720</t>
  </si>
  <si>
    <t>SİKLANİK, SİKLENİK VEYA SİKLOTERPENİK POLİKARBOKSİLİK ASİTLER, ANHİDRİTLERİ, HALOJENÜRLERİ, PEROKSİT</t>
  </si>
  <si>
    <t>071290</t>
  </si>
  <si>
    <t>DİĞER SEBZELER VE SEBZE KARIŞIMLARI (KURUTULMUŞ)</t>
  </si>
  <si>
    <t>731412</t>
  </si>
  <si>
    <t>MAKİNELER İÇİN PASLANMAZ ÇELİKTEN SONSUZ BANDLAR</t>
  </si>
  <si>
    <t>481032</t>
  </si>
  <si>
    <t>BİRİNCİL ELYAF (KRAFT) DİĞER KAĞIT VE KARTONLAR; TEK DÜZE BEYAZLATILMIŞ, M2 &gt;150GR, KİMYASAL ODUN Lİ</t>
  </si>
  <si>
    <t>291614</t>
  </si>
  <si>
    <t>METAKRİLİK ASİT ESTERLERİ</t>
  </si>
  <si>
    <t>151620</t>
  </si>
  <si>
    <t>BİTKİSEL YAĞLAR VE BUNLARIN FRAKSİYONLARI (HİDROJENİZE EDİLMİŞ, ARA - ESTERLENMİŞ VEYA ELAİDİK ASİTL</t>
  </si>
  <si>
    <t>520521</t>
  </si>
  <si>
    <t>TEK KAT PAMUK İPLİĞİ (DİKİŞ İPIİĞİ HARİÇ); PAMUK &gt;= %85, PENYELENMİŞ LİFLERDEN, DESİTEKS =&gt;714.29, M</t>
  </si>
  <si>
    <t>382590</t>
  </si>
  <si>
    <t>KİMYA SANAYİ VE KİMYA SANAYİNE BAĞLI SANAYİLERİN DİĞER ATIKLARI</t>
  </si>
  <si>
    <t>530130</t>
  </si>
  <si>
    <t>KETEN KITIK VE DÖKÜNTÜLERİ</t>
  </si>
  <si>
    <t>590220</t>
  </si>
  <si>
    <t>NAKİL ARACI İÇ VE DIŞ LASTİĞİ İÇİN MENSUCAT (KORD BEZİ); POLİESTERLERDEN YÜKSEK MUKAVEMETLİ</t>
  </si>
  <si>
    <t>590210</t>
  </si>
  <si>
    <t xml:space="preserve">NAKİL ARACI İÇ VE DIŞ LASTİĞİ İÇİN MENSUCAT (KORD BEZİ); NAYLONDAN VEYA DİĞER POLİAMİDLERDEN YÜKSEK </t>
  </si>
  <si>
    <t>720990</t>
  </si>
  <si>
    <t>DEMİR VEYA ALAŞIMSIZ ÇELİKTEN DİĞER YASSI HADDE ÜRÜNLERİ; RULO HALİNDE OLMAYAN, SOĞUK HADDELENMİŞ, K</t>
  </si>
  <si>
    <t>540219</t>
  </si>
  <si>
    <t xml:space="preserve">DİĞER NAYLON VEYA DİĞER POLİAMİDLERDEN İPLİKLER (DİKİŞ İPLİĞİ HARİÇ); YÜKSEK MUKAVEMETLİ, PERAKENDE </t>
  </si>
  <si>
    <t>440713</t>
  </si>
  <si>
    <t>LADİN (PİCEA SPP.), ÇAM (PİNUS SPP.), GÖKNAR (ABİES SPP.) AĞAÇLARINDAN KERESTE; KALINLIK &gt; 6MM, BİÇİ</t>
  </si>
  <si>
    <t>040221</t>
  </si>
  <si>
    <t>030351</t>
  </si>
  <si>
    <t>RİNGA BALIKLARI (DONDURULMUŞ)</t>
  </si>
  <si>
    <t>481022</t>
  </si>
  <si>
    <t xml:space="preserve">YAZI, BASKI VEYA DİĞER GRAFİK AMAÇLAR İÇİN KAĞIT VE KARTONLAR; MEKANİK/KİMYASAL-MEKANİK LİF ORANI &gt; </t>
  </si>
  <si>
    <t>691310</t>
  </si>
  <si>
    <t>PORSELENDEN HEYKELCİKLER VE DİĞER SÜS EŞYASI</t>
  </si>
  <si>
    <t>291619</t>
  </si>
  <si>
    <t xml:space="preserve">DİĞER DOYMAMIŞ ASİKLİK MONOKARBOKSİLİK ASİTLER, BUNLARIN ANHİDRİTLERİ, HALOJENÜRLERİ, PEROKSİTLERİ, </t>
  </si>
  <si>
    <t>290323</t>
  </si>
  <si>
    <t>TETRAKLOROETİLEN (PERKLOROETİLEN); DOYMAMIŞ</t>
  </si>
  <si>
    <t>550951</t>
  </si>
  <si>
    <t xml:space="preserve">İPLİKLER (DİKİŞ İPLİĞİ HARİÇ); DEVAMSIZ POLİESTER LİF AĞIRLIKLI FAKAT &lt; %85, SUNİ DEVAMSIZ LİFLERLE </t>
  </si>
  <si>
    <t>200989</t>
  </si>
  <si>
    <t>DİĞER MEYVALARIN SULARI</t>
  </si>
  <si>
    <t>320110</t>
  </si>
  <si>
    <t>KEBRAKO HÜLASASI</t>
  </si>
  <si>
    <t>030475</t>
  </si>
  <si>
    <t>ALASKA MEZGİT BALIKLARI (THERAGRA CHALCOGRAMMA) FİLETOLARI; DONDURULMUŞ</t>
  </si>
  <si>
    <t>840390</t>
  </si>
  <si>
    <t>MERKEZİ ISITMA KAZANLARININ (84.02 POZİSYONUNDAKİLER HARİÇ) AKSAM VE PARÇALARI</t>
  </si>
  <si>
    <t>401039</t>
  </si>
  <si>
    <t>DİĞER TRANSMİSYON KOLONU; VULKANİZE EDİLMİŞ KAUÇUKTAN</t>
  </si>
  <si>
    <t>440122</t>
  </si>
  <si>
    <t>İĞNE YAPRAKLI OLMAYAN AĞAÇLARDAN İNCE DİLİMLER VEYA YONGALAR HALİNDE KERESTE</t>
  </si>
  <si>
    <t>291479</t>
  </si>
  <si>
    <t>KETONLARIN VE KİNONLARIN HALOJENLENMİŞ, SÜLFOLANMIŞ, NİTROLANMIŞ VEYA NİTROZOLANMIŞ DİĞER TÜREVIERİ</t>
  </si>
  <si>
    <t>960630</t>
  </si>
  <si>
    <t>DÜĞME FORMLARI, DÜĞMELERİN DİĞER AKSAMI VE DÜĞME TASLAKLARI</t>
  </si>
  <si>
    <t>080410</t>
  </si>
  <si>
    <t>HURMA (TAZE VEYA KURUTULMUŞ)</t>
  </si>
  <si>
    <t>180400</t>
  </si>
  <si>
    <t>KAKAO YAĞI (KATI VE SIVI)</t>
  </si>
  <si>
    <t>721730</t>
  </si>
  <si>
    <t>DEMİR VEYA ALAŞIMSIZ ÇELİKTEN DİĞER ADİ METALLER İLE KAPLANMIŞ TELLER</t>
  </si>
  <si>
    <t>340490</t>
  </si>
  <si>
    <t>SUNİ MUMLAR VE MÜSTAHZAR MUMLAR; POLİ(OKSİETİLEN)(POLİETİLEN GLİKOL)DEN ELDE EDİLENLER HARİÇ</t>
  </si>
  <si>
    <t>282410</t>
  </si>
  <si>
    <t>KURŞUN MONOKSİT [IİTARGE (MÜRDESENK), MASSİCOT]</t>
  </si>
  <si>
    <t>291734</t>
  </si>
  <si>
    <t>ORFTALİK (FTALİK) ASİTİN DİĞER ESTERLERİ</t>
  </si>
  <si>
    <t>090961</t>
  </si>
  <si>
    <t>ANASON VE ÇİN ANASONU TOHUMLARI, KARAMAN KİMYONU TOHUMLARI, REZENE TOHUMLARI, ARDIÇ MEYVELERİ; EZİLM</t>
  </si>
  <si>
    <t>741110</t>
  </si>
  <si>
    <t>RAFİNE EDİLMİŞ BAKIRDAN İNCE VE KALIN BORULAR</t>
  </si>
  <si>
    <t>481019</t>
  </si>
  <si>
    <t>YAZI, BASKI VEYA DİĞER GRAFİK AMAÇLAR İÇİN DİĞER KAĞIT VE KARTONLAR; TABAKA, MEKANİK/KİMYASAL-MEKANİ</t>
  </si>
  <si>
    <t>720150</t>
  </si>
  <si>
    <t>ALAŞIMLI DÖKME DEMİR VE AYNALI DEMİR; KÜTLE, KÜLÇE, BLOK VEYA DİĞER İLK ŞEKİLLERDE</t>
  </si>
  <si>
    <t>481013</t>
  </si>
  <si>
    <t>YAZI, BASKI VEYA DİĞER GRAFİK AMAÇLAR İÇİN KAĞIT VE KARTONLAR; RULO, MEKANİK/KİMYASAL-MEKANİK LİF OR</t>
  </si>
  <si>
    <t>550969</t>
  </si>
  <si>
    <t>DİĞER İPLİKLER (DİKİŞ İPLİĞİ HARİÇ); DEVAMSIZ AKRİLİK VEYA MODAKRİLİK LİF AĞIRLIKLI FAKAT &lt; %85, PER</t>
  </si>
  <si>
    <t>390190</t>
  </si>
  <si>
    <t>DİĞER ETİLEN POLİMERLERİ (İLK ŞEKİLLERDE)</t>
  </si>
  <si>
    <t>470610</t>
  </si>
  <si>
    <t>LİNTER PAMUĞU HAMURU</t>
  </si>
  <si>
    <t>290348</t>
  </si>
  <si>
    <t>1,1,1,3,3-PENTAFLORBÜTAN (HFC-365MFC), 1,1,1,2,2,3,4,5,5,5-DEKAFLORPENTAN (HFC-43-10MEE)</t>
  </si>
  <si>
    <t>120729</t>
  </si>
  <si>
    <t>PAMUK TOHUMU; TOHUMLUK OLANLAR HARİÇ</t>
  </si>
  <si>
    <t>481620</t>
  </si>
  <si>
    <t>KENDİNDEN KOPYA EDEN KAĞITLAR (48.09 POZİSYONUNDAKİLER HARİÇ)</t>
  </si>
  <si>
    <t>290539</t>
  </si>
  <si>
    <t>DİĞER DİOLLER</t>
  </si>
  <si>
    <t>081120</t>
  </si>
  <si>
    <t>AHUDUDU, BÖĞÜRTLEN, DUT, LOGANBERRİER, SİYAH, BEYAZ, KIRMIZI FRENK ÜZÜMÜ VE BEKTAŞİ ÜZÜMÜ (DONDURULM</t>
  </si>
  <si>
    <t>290621</t>
  </si>
  <si>
    <t>BENZİL ALKOL</t>
  </si>
  <si>
    <t>030341</t>
  </si>
  <si>
    <t>ALBACORE VEYA UZUN YÜZGEÇLİ TON BALIĞI (THUNNUS ALALUNGA); DONDURULMUŞ</t>
  </si>
  <si>
    <t>270810</t>
  </si>
  <si>
    <t>TAŞKÖMÜRÜ KATRANINDAN/DİĞER MİNERAL KATRANLARDAN ELDE EDİLEN ZİFT</t>
  </si>
  <si>
    <t>160420</t>
  </si>
  <si>
    <t>HAZIRLANMIŞ VEYA KONSERVE EDİLMİŞ BALIKLAR; BÜTÜN VEYA PARÇA HALİNDE OLANLAR HARİÇ</t>
  </si>
  <si>
    <t>520523</t>
  </si>
  <si>
    <t>TEK KAT PAMUK İPLİĞİ (DİKİŞ İPIİĞİ HARİÇ); PAMUK &gt;= %85, PENYELENMİŞ LİFLERDEN, 192.31&lt;=DESİTEKS &lt;23</t>
  </si>
  <si>
    <t>020329</t>
  </si>
  <si>
    <t>DOMUZLARIN DİĞER ETLERİ; DONDURULMUŞ</t>
  </si>
  <si>
    <t>730120</t>
  </si>
  <si>
    <t>DEMİR VEYA ÇELİKTEN KAYNAK YAPILMIŞ PROFİLLER</t>
  </si>
  <si>
    <t>290342</t>
  </si>
  <si>
    <t>DİFLORMETAN (HFC-32)</t>
  </si>
  <si>
    <t>200893</t>
  </si>
  <si>
    <t>YABAN MERSİNİ; FARKLI HAZIRLANMIŞ VEYA KONSERVE EDİLMİŞ</t>
  </si>
  <si>
    <t>843991</t>
  </si>
  <si>
    <t>LİFLİ SELÜLOZİK MADDELERDEN KAĞIT HAMURU İMALİ İÇİN MAKİNA VE CİHAZLARA AİT AKSAM VE PARÇALAR</t>
  </si>
  <si>
    <t>630391</t>
  </si>
  <si>
    <t>PERDE VE İÇ STOR, PERDE VE YATAK FARBALALARI; PAMUKTAN (ÖRME VEYA KROŞE OLMAYAN)</t>
  </si>
  <si>
    <t>040690</t>
  </si>
  <si>
    <t>DİĞER PEYNİRLER</t>
  </si>
  <si>
    <t>091099</t>
  </si>
  <si>
    <t>DİĞER BAHARATLAR</t>
  </si>
  <si>
    <t>030495</t>
  </si>
  <si>
    <t>BREGMACEROTİDAE, EUCLİCHTHYİDAE, GADİDAE, MACROURİDAE, VB. FAMİLYASINA AİT BALIKLARIN ETLERİ; DONDUR</t>
  </si>
  <si>
    <t>400259</t>
  </si>
  <si>
    <t>AKRİLONİTRİL - BUTADİEN KAUÇUK (NBR); LATEKS ŞEKLİNDE HARİÇ, İLK ŞEKİLLERDE VEYA LEVHA, TABAKA, ŞER</t>
  </si>
  <si>
    <t>740819</t>
  </si>
  <si>
    <t>RAFİNE EDİLMİŞ BAKIRDAN TELLER; ENİNE KESİT &lt;= 6 MM</t>
  </si>
  <si>
    <t>441299</t>
  </si>
  <si>
    <t xml:space="preserve">DİĞER KONTRPLAKLAR, AHŞAP KAPLAMALI DİĞER LEVHALAR VE BENZERİ LAMİNE EDİLMİŞ DİĞER AĞAÇLAR; HER İKİ </t>
  </si>
  <si>
    <t>280511</t>
  </si>
  <si>
    <t>SODYUM</t>
  </si>
  <si>
    <t>481029</t>
  </si>
  <si>
    <t>YAZI, BASKI VEYA DİĞER GRAFİK AMAÇLAR İÇİN DİĞER KAĞIT VE KARTONLAR; MEKANİK/KİMYASAL-MEKANİK LİF OR</t>
  </si>
  <si>
    <t>030531</t>
  </si>
  <si>
    <t>TİLAPYA, YAYIN, SAZAN, YILAN, NİL LEVREĞİ VE YILANBAŞ BALIKLARI FİLETOLARI; KURUTULMUŞ,TUZLANMIŞ VEY</t>
  </si>
  <si>
    <t>740400</t>
  </si>
  <si>
    <t>BAKIR DÖKÜNTÜ VE HURDALARI</t>
  </si>
  <si>
    <t>740721</t>
  </si>
  <si>
    <t>BAKIR - ÇİNKO ESASLI ALAŞIMLARDAN (PİRİNÇ) ÇUBUKLAR VE PROFİLLER</t>
  </si>
  <si>
    <t>730441</t>
  </si>
  <si>
    <t>PASLANMAZ ÇELİKTEN KESİTİ DAİRE ŞEKLİNDE BORULAR; SOĞUK ÇEKİLMİŞ VEYA SOĞUK HADDELENMİŞ, DİKİŞSİZ</t>
  </si>
  <si>
    <t>540261</t>
  </si>
  <si>
    <t>NAYLONDAN VEYA DİĞER POLİAMİDLERDEN İPLİKLER (DİKİŞ İPLİĞİ HARİÇ); ÇOK KATLI VEYA KATLI BÜKÜLÜ, PERA</t>
  </si>
  <si>
    <t>540239</t>
  </si>
  <si>
    <t>TEKSTÜRE İPLİK (DİKİŞ İPLİĞİ HARİÇ); DİĞER SENTETİK FİLAMENTLERDEN, PERAKENDE SATILACAK HALE GETİRİL</t>
  </si>
  <si>
    <t>030469</t>
  </si>
  <si>
    <t>SAZAN, YILAN, YILANBAŞ BALIKLARININ FİLETOLARI; DONDURULMUŞ</t>
  </si>
  <si>
    <t>091030</t>
  </si>
  <si>
    <t>ZERDEÇAL (CURCUMA)</t>
  </si>
  <si>
    <t>291811</t>
  </si>
  <si>
    <t>LAKTİK ASİT, TUZLARI VE ESTERLERİ</t>
  </si>
  <si>
    <t>090411</t>
  </si>
  <si>
    <t>KARABİBER (EZİLMEMİŞ, ÖĞÜTÜLMEMİŞ)</t>
  </si>
  <si>
    <t>740911</t>
  </si>
  <si>
    <t>RAFİNE EDİLMİŞ BAKIRDAN SACLAR, LEVHALAR, YAPRAKLAR VE ŞERİTLER; KALINLIK &gt; 0.15 MM (RULO HALİNDE OL</t>
  </si>
  <si>
    <t>390110</t>
  </si>
  <si>
    <t>POLİETİLEN; ÖZGÜL KÜTLESİ &lt; 0,94 (İLK ŞEKİLLERDE)</t>
  </si>
  <si>
    <t>400280</t>
  </si>
  <si>
    <t>SENTETİK KAUÇUK VE SIVI YAĞLARDAN TÜRETİLEN TAKLİT KAUÇUK İLE TABİİ KAUÇUK KARIŞIMLARI</t>
  </si>
  <si>
    <t>820220</t>
  </si>
  <si>
    <t>ADİ METALLERDEN ŞERİT HALİNDE TESTERE AĞIZLARI</t>
  </si>
  <si>
    <t>570410</t>
  </si>
  <si>
    <t>KAROLAR; KEÇEDEN VE DOKUMAYA ELVERİŞLİ DİĞER MADDELERDEN, YÜZEYİ &lt;= 0.3M2, TUFTE VEYA FLOKE EDİLMEM</t>
  </si>
  <si>
    <t>960910</t>
  </si>
  <si>
    <t>KURŞUN KALEMLER (DOLMA HARİÇ) VE KURŞUN BOYA KALEMLERİ (BİR KILIFA YERLEŞTİRİLMİŞ UÇLARI İLE BİRLİKT</t>
  </si>
  <si>
    <t>540220</t>
  </si>
  <si>
    <t>POLYESTERDEN YÜKSEK MUKAVEMETLİ İPLİKLER; DİKİŞ İPLİĞİ HARİÇ, PERAKENDE SATILACAK HALE GETİRİLMEMİŞ</t>
  </si>
  <si>
    <t>081320</t>
  </si>
  <si>
    <t>ERİK (KURUTULMUŞ)</t>
  </si>
  <si>
    <t>730110</t>
  </si>
  <si>
    <t>DEMİR VEYA ÇELİKTEN PALPLANŞLAR (DELİNMİŞ VEYA BİRLEŞTİRİLMİŞ PARÇALARDAN YAPILMIŞ OLSUN OLMASIN)</t>
  </si>
  <si>
    <t>550941</t>
  </si>
  <si>
    <t>TEK KAT İPLİKLER (DİKİŞ İPLİĞİ HARİÇ); DİĞER SENTETİK DEVAMSIZ LİFLER &gt;= %85, PERAKENDE SATILACAK HA</t>
  </si>
  <si>
    <t>284920</t>
  </si>
  <si>
    <t>SİLİSYUM KARBÜR</t>
  </si>
  <si>
    <t>960200</t>
  </si>
  <si>
    <t>YONTULMAYA ELVERİŞLİ DİĞER MADDELER VE BUNLARDAN EŞYA, KALIBA DÖKÜLEREK VEYA YONTULARAK YAPILAN DİĞE</t>
  </si>
  <si>
    <t>510320</t>
  </si>
  <si>
    <t>YÜN VE İNCE HAYVAN KILLARININ DİĞER DÖKÜNTÜLERİ</t>
  </si>
  <si>
    <t>830300</t>
  </si>
  <si>
    <t xml:space="preserve">ADİ METALLERDEN KASALAR, KASA DAİRELERİ İÇİN ZIRHLI KAPI VE BÖLMELER, EMNİYETLİ ÇEKMECELER, KUTULAR </t>
  </si>
  <si>
    <t>210130</t>
  </si>
  <si>
    <t>KAVRULMUŞ HİNDİBA VE KAVRULMUŞ KAHVE YERİNE KULLANILAN DİĞER MADDELER VE BUNLARIN HÜLASA, ESANS VE K</t>
  </si>
  <si>
    <t>030332</t>
  </si>
  <si>
    <t>YALDIZLI PİSİ BALIĞI (DONDURULMUŞ)</t>
  </si>
  <si>
    <t>030471</t>
  </si>
  <si>
    <t>MORİNA BALIKLARININ FİLETOLARI; DONDURULMUŞ</t>
  </si>
  <si>
    <t>390220</t>
  </si>
  <si>
    <t>POLİİZOBUTİLEN (İLK ŞEKİLDE)</t>
  </si>
  <si>
    <t>520532</t>
  </si>
  <si>
    <t>ÇOK KATLI/KATLI BÜKÜLÜ İPL. (DİKİŞ İPIİĞİ HARİÇ); PAMUK &gt;= %85, PENYELENMEMİŞ, 232.56&lt;= DESİTEKS&lt;714</t>
  </si>
  <si>
    <t>030462</t>
  </si>
  <si>
    <t>YAYIN BALIĞI (PANGASİUS SPP.,SİLURUS SPP., CLARİAS SPP., ICTALURUS SPP.) FİLETOLARI; DONDURULMUŞ</t>
  </si>
  <si>
    <t>720229</t>
  </si>
  <si>
    <t>FERRO - SİLİSYUM; SİLİSYUM &lt;= %55</t>
  </si>
  <si>
    <t>480920</t>
  </si>
  <si>
    <t>KENDİNDEN KOPYA EDEN KAĞITLARI; RULO VEYA TABAKA HALİNDE</t>
  </si>
  <si>
    <t>722599</t>
  </si>
  <si>
    <t>DİĞER ALAŞIMLI ÇELİKTEN DİĞER YASSI HADDE MAMULLERİ; ENİ &gt;= 600 MM</t>
  </si>
  <si>
    <t>140110</t>
  </si>
  <si>
    <t>BAMBULAR</t>
  </si>
  <si>
    <t>811221</t>
  </si>
  <si>
    <t>İŞLENMEMİŞ KROM VE KROM TOZLARI</t>
  </si>
  <si>
    <t>390770</t>
  </si>
  <si>
    <t>POLİ(LAKTİK ASİT) (İLK ŞEKİLLERDE)</t>
  </si>
  <si>
    <t>080221</t>
  </si>
  <si>
    <t>FINDIK; KABUKLU (TAZE VEYA KURUTULMUŞ)</t>
  </si>
  <si>
    <t>090422</t>
  </si>
  <si>
    <t>PİPER, CAPSİCUM VE PİMENTA CİNSİ BİBERLER; EZİLMİŞ VEYA ÖĞÜTÜLMÜŞ</t>
  </si>
  <si>
    <t>160411</t>
  </si>
  <si>
    <t>SOM BALIKLARI; HAZIRLANMIŞ VEYA KONSERVE EDİLMİŞ, BÜTÜN VEYA PARÇA HALİNDE</t>
  </si>
  <si>
    <t>100620</t>
  </si>
  <si>
    <t>PİRİNÇ; KAVUZU ÇIKARILMIŞ (KAHVERENGİ)</t>
  </si>
  <si>
    <t>731519</t>
  </si>
  <si>
    <t>DEMİR VEYA ÇELİKTEN MAFSAL HALKALI ZİNCİRLERİN AKSAMI</t>
  </si>
  <si>
    <t>390440</t>
  </si>
  <si>
    <t>DİĞER VİNİL KLORÜR KOPOLİMERLERİ (İLK ŞEKİLLERDE)</t>
  </si>
  <si>
    <t>480254</t>
  </si>
  <si>
    <t>DİĞER KAĞIT VE KARTONLAR; ELYAFI MEKANİK VEYA KİMYASAL-MEKANİK ELDE EDİLMEMİŞ FAKAT EDİLMİŞSE TOPLAM</t>
  </si>
  <si>
    <t>030229</t>
  </si>
  <si>
    <t>DİĞER YASSI BALIKLAR (TAZE VEYA SOĞUTULMUŞ)</t>
  </si>
  <si>
    <t>848020</t>
  </si>
  <si>
    <t>DÖKÜM PLAKALARI</t>
  </si>
  <si>
    <t>080212</t>
  </si>
  <si>
    <t>BADEM (KABUKSUZ) (TAZE VEYA KURUTULMUŞ)</t>
  </si>
  <si>
    <t>200600</t>
  </si>
  <si>
    <t>SEBZELER, MEYVALAR, SERT KABUKLU MEYVALAR, MEYVA KABUKLARI VE DİĞER BİTKİ PARÇALARI (ŞEKERLE KONSERV</t>
  </si>
  <si>
    <t>291550</t>
  </si>
  <si>
    <t>PROPİONİK ASİT VE BUNUN TUZLARI VE ESTERLERİ</t>
  </si>
  <si>
    <t>740921</t>
  </si>
  <si>
    <t>BAKIR - ÇİNKO ESASLI ALAŞIMLARDAN (PİRİNÇ) RULO HALİNDE SACLAR, LEVHALAR, YAPRAKLAR VE ŞERİTLER; KAL</t>
  </si>
  <si>
    <t>261400</t>
  </si>
  <si>
    <t>TİTANYUM CEVHERLERİ VE ZENGİNLEŞTİRİLMİŞ TİTANYUM CEVHERLERİ</t>
  </si>
  <si>
    <t>294000</t>
  </si>
  <si>
    <t>KİMYACA SAF ŞEKERLER (SAKKAROZ, LAKTOZ, MALTOZ, GLİKOZ VE FRUKTOZ HARİÇ), ETERLERİ, ASETALLERİ, ESTE</t>
  </si>
  <si>
    <t>210120</t>
  </si>
  <si>
    <t>ÇAY VE PARAGUAY ÇAYI HÜLASASI, ESANS VE KONSANTRELERİ VE ESASI BU HÜLASA, ESANS VEYA KONSANTRELER VE</t>
  </si>
  <si>
    <t>030349</t>
  </si>
  <si>
    <t>DİĞER TON BALIKLARI (DONDURULMUŞ)</t>
  </si>
  <si>
    <t>350110</t>
  </si>
  <si>
    <t>KAZEİN</t>
  </si>
  <si>
    <t>401512</t>
  </si>
  <si>
    <t>TIPTA, CERRAHİDE, DİŞÇİLİK VEYA VETERİNERLİKTE KULLANILAN ELDİVENLER</t>
  </si>
  <si>
    <t>020622</t>
  </si>
  <si>
    <t>SIĞIR KARACİĞERİ; DONDURULMUŞ</t>
  </si>
  <si>
    <t>030389</t>
  </si>
  <si>
    <t>DİĞER BALIKLAR; DONDURULMUŞ</t>
  </si>
  <si>
    <t>030364</t>
  </si>
  <si>
    <t>HADDOCK BALIĞI (MELANOGRAMMUS AEGLEFİNUS); DONDURULMUŞ</t>
  </si>
  <si>
    <t>440810</t>
  </si>
  <si>
    <t>İĞNE YAPRAKLI AĞAÇLARDAN KAPLAMA, KONTRPLAK VB. İÇİN YAPRAKLAR; KALINLIK &lt;= 6MM</t>
  </si>
  <si>
    <t>591132</t>
  </si>
  <si>
    <t>KAĞIT İMAL MAKİNALARINDA, VB. MAKİNALARDA KULLANILAN NİHAYETSİZ VEYA BAĞLAYICI TERTİBATA UYGUN DOKUM</t>
  </si>
  <si>
    <t>450200</t>
  </si>
  <si>
    <t>TABİİ MANTAR; DIŞ KABUĞU ALINMIŞ, KARE VEYA DİKDÖRTGEN ŞEKLİNDE BLOK, LEVHA, YAPRAK VEYA ŞERİT ŞEKLİ</t>
  </si>
  <si>
    <t>520522</t>
  </si>
  <si>
    <t>TEK KAT PAMUK İPLİĞİ (DİKİŞ İPIİĞİ HARİÇ); PAMUK &gt;= %85, PENYELENMİŞ LİFLERDEN, 232.56&lt;=DESİTEKS &lt;71</t>
  </si>
  <si>
    <t>740311</t>
  </si>
  <si>
    <t>RAFİNE EDİLMİŞ BAKIRDAN KATOTLAR VE KATOT PARÇALARI</t>
  </si>
  <si>
    <t>530121</t>
  </si>
  <si>
    <t>KETEN; KIRILMIŞ/KABUKLARI ÇIKARILMIŞ</t>
  </si>
  <si>
    <t>030369</t>
  </si>
  <si>
    <t>KUTUP MORİNASI, BAKALYARO, MEZGİT, MAVİ GRENADİER, GELİNCİK, VB. DİĞER BALIKLAR; DONDURULMUŞ</t>
  </si>
  <si>
    <t>740710</t>
  </si>
  <si>
    <t>RAFİNE EDİLMİŞ BAKIRDAN PROFİL VE ÇUBUKLAR</t>
  </si>
  <si>
    <t>030313</t>
  </si>
  <si>
    <t>ATLANTİK SOMONLARI (SALMO SALAR) VE TUNA SOMONLARI (HUCHO HUCHO); DONDURULMUŞ</t>
  </si>
  <si>
    <t>401036</t>
  </si>
  <si>
    <t>TRANSMİSYON KOLONU; SONSUZ SENKRONİZE, VULKANİZE KAUÇUKTAN, 150CM &lt; ÇEVRE &lt;= 198CM</t>
  </si>
  <si>
    <t>390320</t>
  </si>
  <si>
    <t>STİREN-AKRİLONİTRİL (SAN) KOPOLİMERLERİ (İLK ŞEKİLLERDE)</t>
  </si>
  <si>
    <t>390430</t>
  </si>
  <si>
    <t>VİNİL KLORÜR-VİNİL ASETAT KOPOLİMERLERİ (İLK ŞEKİLLERDE)</t>
  </si>
  <si>
    <t>660390</t>
  </si>
  <si>
    <t>ŞEMSİYE, BASTON, KAMÇI, KIRBAÇ İÇİN DİĞER AKSAM, SÜS VE TEFERRUAT</t>
  </si>
  <si>
    <t>381190</t>
  </si>
  <si>
    <t>OKSİDASYONU DURDURUCU MÜSTAHZARLAR, PEPTİZAN KATKILAR, AŞINMAYI ÖNLEYİCİ KATKILAR, VB. MÜSTAHZARLAR</t>
  </si>
  <si>
    <t>481390</t>
  </si>
  <si>
    <t>SİGARA KAĞIDI, DİĞER</t>
  </si>
  <si>
    <t>520547</t>
  </si>
  <si>
    <t>ÇOK KATLI/KATLI BÜKÜLÜ İPL. (DİKİŞ İPIİĞİ HARİÇ); PAMUK &gt;= %85, PENYELENMİŞ, 83.33&lt;= DESİTEKS&lt;106.38</t>
  </si>
  <si>
    <t>290541</t>
  </si>
  <si>
    <t>2 -ETİL -2 -(HİDROKSİMETİL) PROPAN -1,3 -DİOL (TRİMETİLOLPROPAN)</t>
  </si>
  <si>
    <t>590190</t>
  </si>
  <si>
    <t>MÜHENDİS MUŞAMBASI, ŞEFFAF BEZLER, HAZIR TUALLER, ŞAPKACILIKTA KULLANILAN BUKRAN, VB.</t>
  </si>
  <si>
    <t>090932</t>
  </si>
  <si>
    <t>KİMYON TOHUMLARI; EZİLMİŞ VEYA ÖĞÜTÜLMÜŞ</t>
  </si>
  <si>
    <t>730611</t>
  </si>
  <si>
    <t>PASLANMAZ ÇELİKTEN GAZ VEYA PETROL BORU HATLARINDA KULLANILAN DİĞER BORULAR; KAYNAK YAPILMIŞ</t>
  </si>
  <si>
    <t>410621</t>
  </si>
  <si>
    <t>KEÇİ VE OĞLAKLARIN DABAKLANMIŞ POST VE DERİLERİ; YÜNÜ/KILI ALINMIŞ, İLERİ BİR İŞLEM GÖRMEMİŞ, YAŞ HA</t>
  </si>
  <si>
    <t>490110</t>
  </si>
  <si>
    <t>KİTAP, BROŞÜR, RİSALE VB. MATBUAT; AYRI AYRI SAYFALAR HALİNDE</t>
  </si>
  <si>
    <t>630312</t>
  </si>
  <si>
    <t>PERDE VE İÇ STOR, PERDE VE YATAK FARBALALARI; SENTETİK LİFLERDEN (ÖRME VEYA KROŞE)</t>
  </si>
  <si>
    <t>320413</t>
  </si>
  <si>
    <t>BAZİK BOYALAR VE ESASI BU BOYALAR OLAN MÜSTAHZARLAR</t>
  </si>
  <si>
    <t>292151</t>
  </si>
  <si>
    <t>O-FENİLENDİAMİN, M-FENİLENDİAMİN, P-FENİLENDİAMİN, DİAMİNOTOLUENLER VE BUNLARIN TÜREVLERİ, TUZLARI</t>
  </si>
  <si>
    <t>080251</t>
  </si>
  <si>
    <t>ANTEP FISTIĞI; KABUKLU (TAZE VEYA KURUTULMUŞ)</t>
  </si>
  <si>
    <t>410441</t>
  </si>
  <si>
    <t>SIĞIRLARIN (BUFFALO DAHİL) VE ATLARIN SIRÇALI VE YARMA DERİLERİ; DABAKLANMIŞ VEYA CRUST, KURU, KILLA</t>
  </si>
  <si>
    <t>291632</t>
  </si>
  <si>
    <t>BENZOİL PEROKSİT VE BENZOİL KLORÜR</t>
  </si>
  <si>
    <t>382768</t>
  </si>
  <si>
    <t>2903.41-2903.48 ALT POZİSYONLARINDALERİ İÇEREN ANCAK KLOROFLOROKARBONLAR (CFC'LER) VEYA HİDROKLOROFL</t>
  </si>
  <si>
    <t>090611</t>
  </si>
  <si>
    <t>TARÇIN (CİNNAMOMUM ZEYLANİCUM BLUME); EZİLMEMİŞ VE ÖĞÜTÜLMEMİŞ</t>
  </si>
  <si>
    <t>110819</t>
  </si>
  <si>
    <t>DİĞER NİŞASTALAR</t>
  </si>
  <si>
    <t>080241</t>
  </si>
  <si>
    <t>KESTANE; KABUKLU (TAZE VEYA KURUTULMUŞ)</t>
  </si>
  <si>
    <t>030391</t>
  </si>
  <si>
    <t>BALIKLARA AİT KARACİĞERLER, YUMURTALAR, NEFİSLER, SPERMLER, VB. VE YENİLEBİLİR SAKATAT; DONDURULMUŞ</t>
  </si>
  <si>
    <t>050400</t>
  </si>
  <si>
    <t>HAYVAN BAĞIRSAKLARI, MESANELERİ VE MİDELERİ (TAZE/SOĞUTULMUŞ/DONDURULMUŞ/TUZLANMIŞ/SALAMURA/KURUTULM</t>
  </si>
  <si>
    <t>830230</t>
  </si>
  <si>
    <t>NAKİL VASITALARI İÇİN ADİ METALLERDEN DİĞER DONANIM, TERTİBAT VB. EŞYA</t>
  </si>
  <si>
    <t>291219</t>
  </si>
  <si>
    <t>BAŞKA OKSİJEN FONKSİYONLU GRUBU OLMAYAN DİĞER ASİKLİK ALDEHİTLER</t>
  </si>
  <si>
    <t>030799</t>
  </si>
  <si>
    <t>DİĞER YUMUŞAKÇALAR; KURUTULMUŞ, TUZLANMIŞ, SALAMURA EDİLMİŞ VEYA TÜTSÜLENMİŞ</t>
  </si>
  <si>
    <t>120600</t>
  </si>
  <si>
    <t>AYÇİÇEĞİ TOHUMU</t>
  </si>
  <si>
    <t>160239</t>
  </si>
  <si>
    <t>DİĞER KÜMES HAYVANLARINDAN HAZIRLANMIŞ VEYA KONSERVE EDİLMİŞ ET, SAKATAT</t>
  </si>
  <si>
    <t>520542</t>
  </si>
  <si>
    <t>ÇOK KATLI/KATLI BÜKÜLÜ İPL. (DİKİŞ İPIİĞİ HARİÇ); PAMUK &gt;= %85, PENYELENMİŞ, 232.56&lt;= DESİTEKS&lt;714,2</t>
  </si>
  <si>
    <t>550932</t>
  </si>
  <si>
    <t xml:space="preserve">ÇOK KATLI VEYA KATLI BÜKÜLÜ İPLİKLER (DİKİŞ İPLİĞİ HARİÇ); AKRİLİK VEYA MODAKRİLİK DEVAMSIZ LİFLERİ </t>
  </si>
  <si>
    <t>520543</t>
  </si>
  <si>
    <t>ÇOK KATLI/KATLI BÜKÜLÜ İPL. (DİKİŞ İPIİĞİ HARİÇ); PAMUK &gt;= %85, PENYELENMİŞ, 192.31&lt;= DESİTEKS&lt;232,5</t>
  </si>
  <si>
    <t>520524</t>
  </si>
  <si>
    <t>TEK KAT PAMUK İPLİĞİ (DİKİŞ İPIİĞİ HARİÇ); PAMUK &gt;= %85, PENYELENMİŞ LİFLERDEN, 125&lt;=DESİTEKS &lt;192.3</t>
  </si>
  <si>
    <t>030743</t>
  </si>
  <si>
    <t>MÜREKKEP BALIKLARI VE KALAMARLAR; DONDURULMUŞ</t>
  </si>
  <si>
    <t>040291</t>
  </si>
  <si>
    <t>SÜT VE KREMA (KATI ŞEKİLLERDE OLANLAR HARİÇ); KONSANTRE EDİLMİŞ, İLAVE ŞEKER-TATLANDIRICI İÇERMEYEN</t>
  </si>
  <si>
    <t>722511</t>
  </si>
  <si>
    <t>SİLİSYUMLU MANYETİK ÇELİKLERDEN TANELERİ YÖNLENDİRİLMİŞ YASSI HADDE MAMULLERİ; ENİ &gt;= 600 MM</t>
  </si>
  <si>
    <t>550962</t>
  </si>
  <si>
    <t>İPLİKLER (DİKİŞ İPLİĞİ HARİÇ); DEVAMSIZ AKRİLİK VEYA MODAKRİLİK LİF AĞIRLIKLI FAKAT &lt; %85, PAMUK İLE</t>
  </si>
  <si>
    <t>040510</t>
  </si>
  <si>
    <t>TEREYAĞI</t>
  </si>
  <si>
    <t>740811</t>
  </si>
  <si>
    <t>RAFİNE EDİLMİŞ BAKIRDAN TELLER; ENİNE KESİT &gt; 6 MM</t>
  </si>
  <si>
    <t>740321</t>
  </si>
  <si>
    <t>BAKIR - ÇİNKO ESASLI ALAŞIMLAR (PİRİNÇ)</t>
  </si>
  <si>
    <t>080420</t>
  </si>
  <si>
    <t>İNCİR (TAZE VEYA KURUTULMUŞ)</t>
  </si>
  <si>
    <t>520526</t>
  </si>
  <si>
    <t>TEK KAT PAMUK İPLİĞİ (DİKİŞ İPIİĞİ HARİÇ); PAMUK &gt;= %85, PENYELENMİŞ LİFLERDEN, 106,38&lt;=DESİTEKS &lt;12</t>
  </si>
  <si>
    <t>440500</t>
  </si>
  <si>
    <t>AĞAÇ YÜNÜ VE AĞAÇ UNU</t>
  </si>
  <si>
    <t>030752</t>
  </si>
  <si>
    <t>AHTAPOTLAR (OCTOPUS SPP.); DONDURULMUŞ</t>
  </si>
  <si>
    <t>730423</t>
  </si>
  <si>
    <t>DEMİR (DÖKME HARİÇ) VEYA ÇELİKTEN (PASLANMAZ HARİÇ) GAZ VEYA PETROL SONDAJINDA KULLANILAN BORUIAR VE</t>
  </si>
  <si>
    <t>551030</t>
  </si>
  <si>
    <t>İPLİKLER (DİKİŞ İPLİĞİ HARİÇ); SUNİ DEVAMSIZ LİFLER AĞIRLIKLI FAKAT &lt; %85, PAMUK İLE KARIŞIK, PERAKE</t>
  </si>
  <si>
    <t>030312</t>
  </si>
  <si>
    <t>DİĞER PASİFİK SOMONLARI; DONDURULMUŞ</t>
  </si>
  <si>
    <t>820320</t>
  </si>
  <si>
    <t>PENSLER (KESİCİ AĞIZLILARI DAHİL), KERPETENLER, CIMBIZLAR VE BENZERİ ALETLER</t>
  </si>
  <si>
    <t>290944</t>
  </si>
  <si>
    <t>ETİLEN GLİKOL VEYA DİETİLEN GLİKOLÜN DİĞER MONOALKİL ETERLERİ</t>
  </si>
  <si>
    <t>120510</t>
  </si>
  <si>
    <t>REP VEYA KOLZA TOHUMLARI (DÜŞÜK ERUSİK ASİTLİ)</t>
  </si>
  <si>
    <t>482050</t>
  </si>
  <si>
    <t>KAĞIT VEYA KARTONDAN KOLLEKSİYON VE NUMUNELERİN KONDUĞU ALBÜMLER</t>
  </si>
  <si>
    <t>390610</t>
  </si>
  <si>
    <t>POLİ(METİL METAKRİLAT) (İLK ŞEKİLLERDE)</t>
  </si>
  <si>
    <t>292159</t>
  </si>
  <si>
    <t>DİĞER AROMATİK POLİAMİNLER VE TÜREVLERİ, TUZLARI</t>
  </si>
  <si>
    <t>090412</t>
  </si>
  <si>
    <t>KARABİBER (EZİLMİŞ VEYA ÖĞÜTÜLMÜŞ)</t>
  </si>
  <si>
    <t>440922</t>
  </si>
  <si>
    <t>TROPİKAL AĞAÇLARDAN KERESTE (TROPİKAL İĞNE YAPRAKLI AĞAÇLARDAN OLANLAR HARİÇ); LAMBALANMIŞ, YİV AÇIL</t>
  </si>
  <si>
    <t>700232</t>
  </si>
  <si>
    <t>ISIYA DAYANIKLI CAMDAN BORULAR; GENLEŞME KATSAYISI &lt;= 5X10^-6/KELVİN</t>
  </si>
  <si>
    <t>410411</t>
  </si>
  <si>
    <t>SIĞIR (BUFFALO DAHİL) VE ATLARIN SIRÇALI VE YARMA DERİLERİ; DABAKLANMIŞ VEYA CRUST, YAŞ, KILLARI ALI</t>
  </si>
  <si>
    <t>400249</t>
  </si>
  <si>
    <t>KLOROPREN (KLOR BUTADİEN) KAUÇUK (CR); LATEKS ŞEKLİNDE HARİÇ, İLK ŞEKİLLERDE VEYA LEVHA, TABAKA, ŞER</t>
  </si>
  <si>
    <t>060390</t>
  </si>
  <si>
    <t>BUKET YAPMAYA ELVERİŞLİ/KESME ÇİÇEK VE TOMURCUKLAR (DİĞER HALLERDE)</t>
  </si>
  <si>
    <t>030241</t>
  </si>
  <si>
    <t>RİNGA BALIKLARI (ATLANTİK RİNGASI-CLUPEA HARENGUS, PASİFİK RİNGASI-CLUPEA PALLASİİ); TAZE VEYA SOĞUT</t>
  </si>
  <si>
    <t>090619</t>
  </si>
  <si>
    <t>DİĞER TARÇINLAR VE ARÇIN AĞACININ ÇİÇEKLERİ; EZİLMEMİŞ VE ÖĞÜTÜLMEMİŞ</t>
  </si>
  <si>
    <t>170191</t>
  </si>
  <si>
    <t>RAFİNE EDİLMİŞ KATI HALDEKİ KAMIŞ VEYA PANCAR ŞEKERİ; İLAVE AROMA VEYA RENK VERİCİ MADDELER İÇERENLE</t>
  </si>
  <si>
    <t>030319</t>
  </si>
  <si>
    <t>DİĞER ALABALIKLAR; DONDURULMUŞ</t>
  </si>
  <si>
    <t>190510</t>
  </si>
  <si>
    <t>GEVREK EKMEK</t>
  </si>
  <si>
    <t>440839</t>
  </si>
  <si>
    <t>DİĞER TROPİKAL AĞAÇLARDAN KERESTE; KALINLIK &lt;= 6MM</t>
  </si>
  <si>
    <t>120923</t>
  </si>
  <si>
    <t>ÇAYIR OTU TOHUMLARI</t>
  </si>
  <si>
    <t>381121</t>
  </si>
  <si>
    <t>YAĞLAMA YAĞLARI İÇİN KATKILAR; PETROL YAĞLARI VEYA BİTÜMENLİ MİNERALLERDEN ELDE EDİLEN YAĞLARI İÇERE</t>
  </si>
  <si>
    <t>292121</t>
  </si>
  <si>
    <t>ETİLENDİAMİN VE TUZLARI</t>
  </si>
  <si>
    <t>291613</t>
  </si>
  <si>
    <t>METAKRİLİK ASİT VE TUZLARI</t>
  </si>
  <si>
    <t>790400</t>
  </si>
  <si>
    <t>ÇİNKO ÇUBUKLAR, PROFİLLER VE TELLER</t>
  </si>
  <si>
    <t>282010</t>
  </si>
  <si>
    <t>MANGANEZ DİOKSİT</t>
  </si>
  <si>
    <t>450410</t>
  </si>
  <si>
    <t>AGLOMERE MANTARDAN BLOK, LEVHA, YAPRAK VE ŞERİTLER, BÜTÜN HALİNDEKİ SİLİNDİRLER</t>
  </si>
  <si>
    <t>550921</t>
  </si>
  <si>
    <t>TEK KAT İPLİKLER (DİKİŞ İPLİĞİ HARİÇ); POLİESTER DEVAMSIZ LİFLERİ &gt;= %85, PERAKENDE SATILACAK HALE G</t>
  </si>
  <si>
    <t>120925</t>
  </si>
  <si>
    <t>ÇİM TOHUMLARI</t>
  </si>
  <si>
    <t>283190</t>
  </si>
  <si>
    <t>DİĞER DİTİYONİTLER VE DİĞER SÜLFOKSİLATLAR</t>
  </si>
  <si>
    <t>121190</t>
  </si>
  <si>
    <t>DİĞER BİTKİ VE BİTKİ KISIMLARI (TOHUM VE MEYVELER DAHİL) (ESAS OLARAK PARFÜMERİDE, ECZACILIKTA, BÖCE</t>
  </si>
  <si>
    <t>030329</t>
  </si>
  <si>
    <t>NİL LEVREĞİ (LATES NİLOTİCUS) VE YILANBAŞLAR (CHANNA SPP.); DONDURULMUŞ</t>
  </si>
  <si>
    <t>030366</t>
  </si>
  <si>
    <t>BERLAM BALIKLARI; DONDURULMUŞ</t>
  </si>
  <si>
    <t>030731</t>
  </si>
  <si>
    <t>MİDYELER; CANLI, TAZE VEYA SOĞUTULMUŞ</t>
  </si>
  <si>
    <t>160250</t>
  </si>
  <si>
    <t>SIĞIR CİNSİ HAYVANLARDAN HAZIRLANMIŞ VEYA KONSERVE EDİLMİŞ ET, SAKATAT</t>
  </si>
  <si>
    <t>551011</t>
  </si>
  <si>
    <t>TEK KAT İPLİKLER (DİKİŞ İPLİĞİ HARİÇ); SUNİ DEVAMSIZ LİFLER &gt;= %85, PERAKENDE SATILACAK HALE GETİRİL</t>
  </si>
  <si>
    <t>720249</t>
  </si>
  <si>
    <t>FERRO - KROM; C &lt;= %4</t>
  </si>
  <si>
    <t>681410</t>
  </si>
  <si>
    <t>AGLOMERE EDİLMİŞ VEYA TERKİP YOLUYLA ELDE EDİLMİŞ MİKADAN LEVHA, YAPRAK VE ŞERİTLER</t>
  </si>
  <si>
    <t>090421</t>
  </si>
  <si>
    <t>CAPSİCUM VE PİMENTA CİNSİ BİBERLER; KURUTULMUŞ, EZİLMEMİŞ, ÖĞÜTÜLMEMİŞ</t>
  </si>
  <si>
    <t>110630</t>
  </si>
  <si>
    <t>MEYVELERİN VE SERT KABUKLU MEYVELERİN (08) UNU, KABA UNU VE TOZLARI</t>
  </si>
  <si>
    <t>740931</t>
  </si>
  <si>
    <t>BAKIR - KALAY ESASLI ALAŞIMLARDAN (BRONZ) RULO HALİNDE SACLAR, LEVHALAR, YAPRAKLAR VE ŞERİTLER; KALI</t>
  </si>
  <si>
    <t>283324</t>
  </si>
  <si>
    <t>NİKEL SÜLFATLAR</t>
  </si>
  <si>
    <t>520533</t>
  </si>
  <si>
    <t>ÇOK KATLI/KATLI BÜKÜLÜ İPL. (DİKİŞ İPIİĞİ HARİÇ); PAMUK &gt;= %85, PENYELENMEMİŞ, 192.31&lt;= DESİTEKS&lt;232</t>
  </si>
  <si>
    <t>740329</t>
  </si>
  <si>
    <t>DİĞER BAKIR ALAŞIMLAR [74.05 POZİSYONUNDAKİ ÖN ALAŞIMLAR (KUPRO ALYAJLAR) HARİÇ]</t>
  </si>
  <si>
    <t>282550</t>
  </si>
  <si>
    <t>BAKIR OKSİTLERİ VE HİDROKSİTLERİ</t>
  </si>
  <si>
    <t>490900</t>
  </si>
  <si>
    <t>BASILI VEYA RESİMLİ KARTPOSTALLAR, TEBRİK KARTLARI, DAVETİYELER, VB.</t>
  </si>
  <si>
    <t>293624</t>
  </si>
  <si>
    <t>D - VEYA DL -PANTOTENİK ASİT (B3 VİTAMİNİ VEYA B5 VİTAMİNİ) VE TÜREVLERİ</t>
  </si>
  <si>
    <t>520790</t>
  </si>
  <si>
    <t>PAMUK İPLİĞİ (DİKİŞ İPLİĞİ HARİÇ); PAMUK AĞIRLIKLI FAKAT &lt; %85, PERAKENDE OLARAK SATILACAK HALE GETİ</t>
  </si>
  <si>
    <t>090962</t>
  </si>
  <si>
    <t>030489</t>
  </si>
  <si>
    <t>DİĞER BALIKLARIN FİLETOLARI; DONDURULMUŞ</t>
  </si>
  <si>
    <t>480442</t>
  </si>
  <si>
    <t>BİRİNCİ ELYAF (KRAFT) DİĞER KAĞIT VE KARTONLAR; 150GR&lt;M2 &lt; 225 GR, KİMYASAL İŞLEMLE ELDE EDİLEN ODUN</t>
  </si>
  <si>
    <t>080121</t>
  </si>
  <si>
    <t>BREZİLYA CEVİZİ; KABUKLU (TAZE VEYA KURUTULMUŞ)</t>
  </si>
  <si>
    <t>410622</t>
  </si>
  <si>
    <t>KEÇİ VE OĞLAKLARIN CRUST (ARA KURUTMALI) POST VE DERİLERİ; YÜNÜ VEYA KILI ALINMIŞ</t>
  </si>
  <si>
    <t>520644</t>
  </si>
  <si>
    <t>ÇOK KATLI/KATLI BÜKÜLÜ İPL.(DİKİŞ İPI.HARİÇ); AĞIRLIKLI PAMUK FAKAT &lt;%85, PENYELENMİŞ, 125&lt;=DESİTEKS</t>
  </si>
  <si>
    <t>722090</t>
  </si>
  <si>
    <t>PASLANMAZ ÇELİKTEN DİĞER YASSI HADDE MAMULLERİ; ENİ &lt; 600 MM</t>
  </si>
  <si>
    <t>520623</t>
  </si>
  <si>
    <t>TEK KAT İPL. (DİKİŞ İPIİĞİ HARİÇ); AĞIRLIKLI PAMUK FAKAT &lt; %85, PENYELENMİŞ LİF., 192.31&lt;=DESİTEKS&lt;2</t>
  </si>
  <si>
    <t>470200</t>
  </si>
  <si>
    <t>ÇÖZÜNÜR KİMYASAL ODUN HAMURU</t>
  </si>
  <si>
    <t>293959</t>
  </si>
  <si>
    <t>TEOFİLİN VE AMİNOFİLİNİN (TEOFİLİN -ETİLENDİAMİN) DİĞERLERİ VE BUNLARIN TÜREVLERİ, TUZLARI</t>
  </si>
  <si>
    <t>440929</t>
  </si>
  <si>
    <t>AHŞAPTAN LAMBALANMIŞ, YİV AÇILMIŞ, SET AÇILMIŞ, ŞEVLENMİŞ, VB. (BAMBUDAN, İĞNE YAPRAKLI AĞAÇLARDAN V</t>
  </si>
  <si>
    <t>020220</t>
  </si>
  <si>
    <t>BÜYÜKBAŞ HAYVANLARININ KEMİKLİ ETLERİ (KARKAS VE YARIM KARKASLAR HARİÇ); DONDURULMUŞ</t>
  </si>
  <si>
    <t>391710</t>
  </si>
  <si>
    <t>SUNİ BAĞIRSAKLAR (SUCUK, SOSİS, SALAM KILIFLARI); SERTLEŞTİRİLMİŞ PROTEİN VEYA SELÜLOZİK MADDELERDEN</t>
  </si>
  <si>
    <t>720712</t>
  </si>
  <si>
    <t>DEMİR VEYA ALAŞIMSIZ ÇELİKTEN YARI MAMULLER; C &lt; %0.25, ENİNE KESİT DİKDÖTGEN (KARE HARİÇ), EN &gt;= KA</t>
  </si>
  <si>
    <t>720291</t>
  </si>
  <si>
    <t>FERRO - TİTANYUM VE FERRO - SİLİKO - TİTANYUM</t>
  </si>
  <si>
    <t>283692</t>
  </si>
  <si>
    <t>STRONSİYUM KARBONAT</t>
  </si>
  <si>
    <t>800700</t>
  </si>
  <si>
    <t>KALAYDAN DİĞER MAMULLER</t>
  </si>
  <si>
    <t>110510</t>
  </si>
  <si>
    <t>PATATES UNU, EZMESİ VE TOZLARI</t>
  </si>
  <si>
    <t>722820</t>
  </si>
  <si>
    <t>SİLİKO MANGANEZ ÇELİĞİNDEN ÇUBUKLAR</t>
  </si>
  <si>
    <t>030695</t>
  </si>
  <si>
    <t>KARİDESLER; İŞLEM GÖRMÜŞ (KURUTULMUŞ, TUZLANMIŞ, SALAMURA EDİLMİŞ, TÜTSÜLENMİŞ, BUHARDA VEYA SUDA Pİ</t>
  </si>
  <si>
    <t>480540</t>
  </si>
  <si>
    <t>FİLTRE KAĞIDI VE KARTONU; KUŞE EDİLMEMİŞ VEYA SIVANMAMIŞ, RULO VEYA TABAKA</t>
  </si>
  <si>
    <t>381231</t>
  </si>
  <si>
    <t>2,2,4-TRİMETİL-1,2 DİHİDROQUİNOLİNE (TMQ) OLİGOMERLERİNİN KARIŞIMLARI</t>
  </si>
  <si>
    <t>120750</t>
  </si>
  <si>
    <t>HARDAL TOHUMU</t>
  </si>
  <si>
    <t>282735</t>
  </si>
  <si>
    <t>NİKEL KLORÜR</t>
  </si>
  <si>
    <t>811269</t>
  </si>
  <si>
    <t>İŞLENMEMİŞ KADMİYUM, KADMİYUM TOZLARI VE KADMİYUMDAN DİĞER ÜRÜNLER</t>
  </si>
  <si>
    <t>261310</t>
  </si>
  <si>
    <t>MOLİBDEN CEVHERLERİ VE ZENGİNLEŞTİRİLMİŞ MOLİBDEN CEVHERLERİ; KAVRULMUŞ</t>
  </si>
  <si>
    <t>130239</t>
  </si>
  <si>
    <t>DİĞER BİTKİSEL ÜRÜNLERDEN ELDE EDİLEN YAPIŞKAN SIVI VE KIVAM VERİCİ MADDELER</t>
  </si>
  <si>
    <t>410390</t>
  </si>
  <si>
    <t>DİĞER HAYVANLARIN HAM POST VE DERİLERİ</t>
  </si>
  <si>
    <t>381119</t>
  </si>
  <si>
    <t>ESASI DİĞER BİLEŞİKLER OLAN VURUNTUYU ÖNLEYİCİ MÜSTAHZARLAR</t>
  </si>
  <si>
    <t>040490</t>
  </si>
  <si>
    <t>DİĞER TABİİ SÜT ÜRÜNLERİ</t>
  </si>
  <si>
    <t>460122</t>
  </si>
  <si>
    <t>HİNT KAMIŞINDAN HASIRLAR, PASPASLAR VE PARAVANLAR</t>
  </si>
  <si>
    <t>271113</t>
  </si>
  <si>
    <t>BÜTAN (SIVILAŞTIRILMIŞ)</t>
  </si>
  <si>
    <t>810419</t>
  </si>
  <si>
    <t>İŞLENMEMİŞ MAGNEZYUM; MAGNEZYUM &lt; %99.8</t>
  </si>
  <si>
    <t>190300</t>
  </si>
  <si>
    <t>TAPYOKA VE NİŞASTADAN HAZIRLANAN TAPYOKA BENZERLERİ (FLOKON, DANE, YUVARLAK, KALBUR İÇİ KALINTISI VE</t>
  </si>
  <si>
    <t>730451</t>
  </si>
  <si>
    <t>DİĞER ALAŞIMLI ÇELİKTEN KESİTİ DAİRE ŞEKLİNDE BORULAR; SOĞUK ÇEKİLMİŞ VEYA SOĞUK HADDELENMİŞ, DİKİŞS</t>
  </si>
  <si>
    <t>740821</t>
  </si>
  <si>
    <t>BAKIR - ÇİNKO ESASLI ALAŞIMLARDAN (PİRİNÇ) TELLER</t>
  </si>
  <si>
    <t>080119</t>
  </si>
  <si>
    <t>HİNDİSTAN CEVİZİ (TAZE); DİĞER</t>
  </si>
  <si>
    <t>490590</t>
  </si>
  <si>
    <t>HER NEVİ MATBU HARİTALAR, HİDROGRAFİK VB. HARİTALAR (ATLASLAR, DUVAR HARİTALARI, TOPOGRAFYA PLANLARI</t>
  </si>
  <si>
    <t>020441</t>
  </si>
  <si>
    <t>KOYUNLARIN KARKASLARI VE YARIM KARKASLARI; DONDURULMUŞ</t>
  </si>
  <si>
    <t>722611</t>
  </si>
  <si>
    <t>SİLİSYUMLU MANYETİK ÇELİKLERDEN TANELERİ YÖNLENDİRİLMİŞ YASSI HADDE MAMULLERİ; ENİ &lt; 600 MM</t>
  </si>
  <si>
    <t>291249</t>
  </si>
  <si>
    <t>ALDEHİT ALKOLLERİN, ALDEHİT-ETERLERİN, ALDEHİT-FENOLLERİN VE BAŞKA OKSİJEN FONKSİYONLU GRUBU OLAN AL</t>
  </si>
  <si>
    <t>960990</t>
  </si>
  <si>
    <t>PASTELLER, KÖMÜR KALEMLER, YAZI VEYA ÇİZİM TEBEŞİRLERİ VE TERZİ TEBEŞİRLERİ</t>
  </si>
  <si>
    <t>691490</t>
  </si>
  <si>
    <t>DİĞER SERAMİKTEN DİĞER EŞYA</t>
  </si>
  <si>
    <t>180320</t>
  </si>
  <si>
    <t>KAKAO HAMURU; TAMAMEN VEYA KISMEN YAĞI ALINMIŞ</t>
  </si>
  <si>
    <t>282200</t>
  </si>
  <si>
    <t>KOBALT OKSİTLERİ VE HİDROKSİTLERİ, TİCARİ KOBALT OKSİTLERİ</t>
  </si>
  <si>
    <t>481031</t>
  </si>
  <si>
    <t>BİRİNCİL ELYAF (KRAFT) DİĞER KAĞIT VE KARTONLAR; TEK DÜZE BEYAZLATILMIŞ, M2 &lt;=150GR, KİMYASAL ODUN L</t>
  </si>
  <si>
    <t>741300</t>
  </si>
  <si>
    <t>BAKIRDAN DEMETLENMİŞ TELLER, KABLOLAR, ÖRME HALATLAR VE BENZERLERİ (ELEKTRİK İÇİN İZOLE EDİLMİŞ OLAN</t>
  </si>
  <si>
    <t>040590</t>
  </si>
  <si>
    <t>SÜTTEN ELDE EDİLEN DİĞER YAĞLAR</t>
  </si>
  <si>
    <t>121229</t>
  </si>
  <si>
    <t>DENİZ OTLARI VE DİĞER ALGLER; İNSAN TÜKETİMİNE ELVERİŞLİ OLMAYAN</t>
  </si>
  <si>
    <t>722230</t>
  </si>
  <si>
    <t>PASLANMAZ ÇELİKTEN DİĞER ÇUBUKLAR</t>
  </si>
  <si>
    <t>282120</t>
  </si>
  <si>
    <t>TOPRAK BOYALAR; AĞIRLIKÇA FE2O3 (KOMBİNE DEMİR) ORANI &gt;= %70 OLAN</t>
  </si>
  <si>
    <t>550911</t>
  </si>
  <si>
    <t>TEK KAT İPLİKLER (DİKİŞ İPLİĞİ HARİÇ); NAYLON VEYA POLİAMİD DEVAMSIZ LİFLERİ &gt;= %85, PERAKENDE SATIL</t>
  </si>
  <si>
    <t>550991</t>
  </si>
  <si>
    <t>İPLİKLER (DİKİŞ İPLİĞİ HARİÇ); DİĞER SENTETİK DEVAMSIZ LİF AĞIRLIKLI FAKAT &lt; %85, YÜN VEYA İNCE HAYV</t>
  </si>
  <si>
    <t>843142</t>
  </si>
  <si>
    <t>8429.11 VE 8429.19 POZİSYONLARINDA YER ALAN BULDOZERLER VE ANGLEDOZERLER İÇİN BIÇAKLAR</t>
  </si>
  <si>
    <t>551012</t>
  </si>
  <si>
    <t>ÇOK KATLI VEYA KATLI BÜKÜLÜ İPLİKLER (DİKİŞ İPLİĞİ HARİÇ); SUNİ DEVAMSIZ LİFLER &gt;= %85, PERAKENDE SA</t>
  </si>
  <si>
    <t>811010</t>
  </si>
  <si>
    <t>İŞLENMEMİŞ ANTİMON VE ANTİMON TOZLARI</t>
  </si>
  <si>
    <t>701690</t>
  </si>
  <si>
    <t>CAMDAN BİNA/İNŞAAT İÇİN KALDIRIM BLOKLARI, TUĞLA,KARO, KİREMİT VB, VİTRAY HALİNDE BİRLEŞTİRİLMİŞ CAM</t>
  </si>
  <si>
    <t>820160</t>
  </si>
  <si>
    <t>ADİ METALLERDEN TARIM, HAYVANCILIK VE ORMANCILIKTA KULLANILAN ÇİT MAKASLARI, İKİ ELLE KULLANILAN BUD</t>
  </si>
  <si>
    <t>520643</t>
  </si>
  <si>
    <t>ÇOK KATLI/KATLI BÜKÜLÜ İPL.(DİKİŞ İPI.HARİÇ); AĞIRLIKLI PAMUK FAKAT &lt;%85, PENYELENMİŞ, 192.31&lt;=DESİT</t>
  </si>
  <si>
    <t>820150</t>
  </si>
  <si>
    <t>ADİ METALLERDEN TARIM, HAYVANCILIK VE ORMANCILIKTA KULLANILAN BUDAMA MAKASI VE TEK ELLE KULLANILAN B</t>
  </si>
  <si>
    <t>080242</t>
  </si>
  <si>
    <t>KESTANE; KABUKSUZ (TAZE VEYA KURUTULMUŞ)</t>
  </si>
  <si>
    <t>270740</t>
  </si>
  <si>
    <t>NAFTALİN</t>
  </si>
  <si>
    <t>291030</t>
  </si>
  <si>
    <t>1-KLOR -2,3 -EPOKSİPROPAN (EPİKLOROHİDRİN)</t>
  </si>
  <si>
    <t>701913</t>
  </si>
  <si>
    <t>CAM LİFLERİNDEN İPLİKLER, ŞERİTLER; FİTİLLER VE UZUNLUĞU 50 MM.Yİ GEÇMEYEN KIRPILMIŞ İPLİKLER HARİÇ</t>
  </si>
  <si>
    <t>950590</t>
  </si>
  <si>
    <t>DİĞER BAYRAMLAR, KARNAVAL VEYA DİĞER EĞLENCELER İÇİN EŞYA (SİHİRBAZLIK EŞYASI VEYA SÜRPRİZ EŞYASI DA</t>
  </si>
  <si>
    <t>030749</t>
  </si>
  <si>
    <t>MÜREKKEP BALIKLARI VE KALAMARLAR; İŞLEM GÖRMÜŞ (KURUTULMUŞ, TUZLANMIŞ, SALAMURA EDİLMİŞ VEYA TÜTSÜLE</t>
  </si>
  <si>
    <t>030617</t>
  </si>
  <si>
    <t>DİĞER KARİDESLER; DONDURULMUŞ</t>
  </si>
  <si>
    <t>283719</t>
  </si>
  <si>
    <t>DİĞER SİYANÜRLER VE DİĞER OKSİSİYANÜRLER</t>
  </si>
  <si>
    <t>320641</t>
  </si>
  <si>
    <t>ULTRAMARİN VE ULTRAMARİN ESASLI MÜSTAHZARLAR</t>
  </si>
  <si>
    <t>030368</t>
  </si>
  <si>
    <t>MEZGİT BALIKLARI (MİCROMESİSTİUS POUTASSOU, MİCROMESİSTİUS AUSTRALİS); DONDURULMUŞ</t>
  </si>
  <si>
    <t>441990</t>
  </si>
  <si>
    <t>AHŞAPTAN MUTFAK VE SOFRA İÇİN EŞYAS; BAMBUDAN VE TROPİKAL AĞAÇLARDAN OLANLAR HARİÇ (2022 ÖNCESİ SADE</t>
  </si>
  <si>
    <t>160412</t>
  </si>
  <si>
    <t>RİNGA BALIKLARI; HAZIRLANMIŞ VEYA KONSERVE EDİLMİŞ, BÜTÜN VEYA PARÇA HALİNDE</t>
  </si>
  <si>
    <t>090710</t>
  </si>
  <si>
    <t>KARANFİL (BÜTÜN HALİNDEKİ MEYVE, TANE VE SAPLARI); EZİLMEMİŞ VE ÖĞÜTÜLMEMİŞ</t>
  </si>
  <si>
    <t>330190</t>
  </si>
  <si>
    <t>TERPENLİ YAN ÜRÜNLER, REÇİNELER, UÇUCU YAĞLARIN AROMATİK SULARI, SULU ÇÖZELTİLERİ, UÇUCU YAĞLARIN KO</t>
  </si>
  <si>
    <t>520622</t>
  </si>
  <si>
    <t>TEK KAT İPL. (DİKİŞ İPIİĞİ HARİÇ); AĞIRLIKLI PAMUK FAKAT &lt; %85, PENYELENMİŞ LİF., 232.56&lt;=DESİTEKS&lt;7</t>
  </si>
  <si>
    <t>960720</t>
  </si>
  <si>
    <t>KAYARAK İŞLEYEN FERMUARLARIN AKSAM VE PARÇALARI</t>
  </si>
  <si>
    <t>290517</t>
  </si>
  <si>
    <t>DODEKAN-1-OL (LAURİL ALKOL), HEKZADEKA-1-OL (SETİL ALKOL) VE OKTADEKAN-1-OL (STEARİL ALKOL); DOYMUŞ</t>
  </si>
  <si>
    <t>520548</t>
  </si>
  <si>
    <t>ÇOK KATLI/KATLI BÜKÜLÜ İPL. (DİKİŞ İPIİĞİ HARİÇ); PAMUK &gt;= %85, PENYELENMİŞ, DESİTEKS&lt; 83.33, METRİK</t>
  </si>
  <si>
    <t>740919</t>
  </si>
  <si>
    <t>081310</t>
  </si>
  <si>
    <t>KAYISI (ZERDALİ DAHİL) KURUTULMUŞ</t>
  </si>
  <si>
    <t>380120</t>
  </si>
  <si>
    <t>KOLLOİDAL VEYA YARI-KOLLOİDAL GRAFİT</t>
  </si>
  <si>
    <t>441249</t>
  </si>
  <si>
    <t>AĞAÇTAN LAMİNE EDİLMİŞ KAPLAMALI DİĞER KERESTE (LVL); HER İKİ DIŞ YÜZÜ DE İĞNE YAPRAKLI FAKAT TROPİK</t>
  </si>
  <si>
    <t>290522</t>
  </si>
  <si>
    <t>ASİKLİK TERPEN ALKOLLER; DOYMAMIŞ</t>
  </si>
  <si>
    <t>820411</t>
  </si>
  <si>
    <t>ELLE KULLANILAN AĞZI SABİT OLAN SIKIŞTIRMA ANAHTARLARI</t>
  </si>
  <si>
    <t>520527</t>
  </si>
  <si>
    <t>TEK KAT PAMUK İPLİĞİ (DİKİŞ İPIİĞİ HARİÇ); PAMUK &gt;= %85, PENYELENMİŞ LİFLERDEN, 83,33&lt;=DESİTEKS &lt;106</t>
  </si>
  <si>
    <t>381210</t>
  </si>
  <si>
    <t>VULKANİZASYON ÇABUKLAŞTIRICI MÜSTAHZARLAR</t>
  </si>
  <si>
    <t>350300</t>
  </si>
  <si>
    <t>JELATİN, JELATİN TÜREVLERİ, KATI İHTİYOKOL, HAYVANSAL MENŞELİ DİĞER TUTKALLAR (35.01'DEKİ KAZEİN TUT</t>
  </si>
  <si>
    <t>731512</t>
  </si>
  <si>
    <t>DEMİR VEYA ÇELİKTEN MAFSAL HALKALI DİĞER ZİNCİRLER</t>
  </si>
  <si>
    <t>290399</t>
  </si>
  <si>
    <t>AROMATİK HİDROKARBONLARIN HALOJENLENMİŞ DİĞER TÜREVLERİ</t>
  </si>
  <si>
    <t>520624</t>
  </si>
  <si>
    <t>TEK KAT İPL. (DİKİŞ İPIİĞİ HARİÇ); AĞIRLIKLI PAMUK FAKAT &lt; %85, PENYELENMİŞ LİF., 125&lt;=DESİTEKS&lt;192.</t>
  </si>
  <si>
    <t>442199</t>
  </si>
  <si>
    <t>BAŞKA YERDE SINIFLANDIRILMAMIŞ AHŞAPTAN DİĞER EŞYA</t>
  </si>
  <si>
    <t>810411</t>
  </si>
  <si>
    <t>İŞLENMEMİŞ MAGNEZYUM; MAGNEZYUM &gt;= %99.8</t>
  </si>
  <si>
    <t>261510</t>
  </si>
  <si>
    <t>ZİRKONYUM CEVHERLERİ VE ZENGİNLEŞTİRİLMİŞ ZİRKONYUM CEVHERLERİ</t>
  </si>
  <si>
    <t>701973</t>
  </si>
  <si>
    <t>CAM LİFLERİNDEN KİMYASAL OLARAK BAĞLANMIŞ DİĞER AÇIK MENSUCAT</t>
  </si>
  <si>
    <t>820520</t>
  </si>
  <si>
    <t>ELLE KULLANILAN ÇEKİÇLER VE BALYOZLAR</t>
  </si>
  <si>
    <t>030493</t>
  </si>
  <si>
    <t>TİLAPYA, YAYIN, SAZAN, YILAN, NİL LEVREĞİ VE YILANBAŞ BALIKLARININ ETLERİ; DONDURULMUŞ</t>
  </si>
  <si>
    <t>750210</t>
  </si>
  <si>
    <t>ALAŞIMSIZ NİKEL; İŞLENMEMİŞ</t>
  </si>
  <si>
    <t>530110</t>
  </si>
  <si>
    <t>KETEN; HAM/SUDA ISLATILMIŞ</t>
  </si>
  <si>
    <t>420340</t>
  </si>
  <si>
    <t>GİYİM EŞYASININ DİĞER AKSESUARLARI DERİ; TABİİ VEYA TERKİP YOLUYLA ELDE EDİLEN DERİ VE KÖSELEDEN</t>
  </si>
  <si>
    <t>090811</t>
  </si>
  <si>
    <t>KÜÇÜK HİNDİSTAN CEVİZİ; EZİLMEMİŞ VE ÖĞÜTÜLMEMİŞ</t>
  </si>
  <si>
    <t>240319</t>
  </si>
  <si>
    <t>İÇİLEN TÜTÜNLER (NARGİLE TÜTÜNLERİ HARİÇ)</t>
  </si>
  <si>
    <t>401219</t>
  </si>
  <si>
    <t>SIRT GEÇİRİLMİŞ DİĞER DIŞ LASTİKLER; KAUÇUKTAN</t>
  </si>
  <si>
    <t>410510</t>
  </si>
  <si>
    <t>KOYUN VE KUZULARIN DABAKLANMIŞ DERİLERİ; YÜNÜ ALINMIŞ, YAŞ HALDE (WET-BLUE DAHİL)</t>
  </si>
  <si>
    <t>290110</t>
  </si>
  <si>
    <t>ASİKLİK HİDROKARBONLAR; DOYMUŞ</t>
  </si>
  <si>
    <t>290270</t>
  </si>
  <si>
    <t>KÜMEN (İZOPROPİL BENZEN)</t>
  </si>
  <si>
    <t>292143</t>
  </si>
  <si>
    <t>TOLUİDİNLER VE TÜREVLERİ, BUNLARIN TUZLARI</t>
  </si>
  <si>
    <t>810610</t>
  </si>
  <si>
    <t>BİZMUT VE BİZMUTTAN EŞYA (DÖKÜNTÜ VE HURDALAR DAHİL); AĞIRLIKÇA BİZMUT ORANI &gt; %99,99</t>
  </si>
  <si>
    <t>950840</t>
  </si>
  <si>
    <t>GEZİCİ TİYATROLAR</t>
  </si>
  <si>
    <t>090190</t>
  </si>
  <si>
    <t>KAHVE KABUK VE KAPÇIKLARI, İÇİNDE HERHANGİ BİR ORANDA KAHVE BULUNUP KAHVE YERİNE KULLANILAN ÜRÜNLER</t>
  </si>
  <si>
    <t>401011</t>
  </si>
  <si>
    <t>TAŞIYICI KOLON; VULKANİZE KAUÇUKTAN (METALLE TAKVİYELİ)</t>
  </si>
  <si>
    <t>030760</t>
  </si>
  <si>
    <t>SALYANGOZLAR (DENİZ SALYANGOZLARI HARİÇ)</t>
  </si>
  <si>
    <t>846791</t>
  </si>
  <si>
    <t>EL İLE KULLANILAN, ZİNCİR TESTERELERE AİT AKSAM VE PARÇALAR</t>
  </si>
  <si>
    <t>370310</t>
  </si>
  <si>
    <t>FOTOĞRAFÇILIKTA KULLANILAN HASSAS HALE GETİRİLMİŞ BOŞ KAĞIT, KARTON VE MENSUCAT; RULO, EN &gt; 610MM</t>
  </si>
  <si>
    <t>030636</t>
  </si>
  <si>
    <t>DİĞER KARİDESLER; CANLI, TAZE VEYA SOĞUTULMUŞ</t>
  </si>
  <si>
    <t>470421</t>
  </si>
  <si>
    <t>İĞNE YAPRAKLI AĞAÇLARDAN SÜLFİTLİ KİMYASAL ODUN HAMURU; BEYAZLATILMIŞ VEYA YARI BEYAZLATILMIŞ</t>
  </si>
  <si>
    <t>120999</t>
  </si>
  <si>
    <t>EKİM AMACIYLA KULLANILAN DİĞER TOHUM, MEYVE VE SPORLAR</t>
  </si>
  <si>
    <t>962000</t>
  </si>
  <si>
    <t>MONOPOD, BİPOD, TRİPOD VE BENZERİ EŞYALAR</t>
  </si>
  <si>
    <t>282530</t>
  </si>
  <si>
    <t>VANADYUM OKSİTLERİ VE HİDROKSİTLERİ</t>
  </si>
  <si>
    <t>470500</t>
  </si>
  <si>
    <t>MEKANİK VE KİMYASAL ODUN HAMURU ÜRETME İŞLEMLERİNİN BİRLEŞTİRİLMESİNDEN ELDE EDİLEN ODUN HAMURLARI</t>
  </si>
  <si>
    <t>510539</t>
  </si>
  <si>
    <t>İNCE DİĞER HAYVAN KILLARI; KARDE EDİLMİŞ VEYA TARANMIŞ</t>
  </si>
  <si>
    <t>540245</t>
  </si>
  <si>
    <t>NAYLONLARDAN VEYA DİĞER POLİAMİDLERDEN İPLİK (DİKİŞ İPLİĞİ HARİÇ); TEK KAT BÜKÜLMEMİŞ VEYA METREDE &lt;</t>
  </si>
  <si>
    <t>820231</t>
  </si>
  <si>
    <t>İŞ GÖREN KISMI ÇELİKTEN OLAN DAİREVİ TESTERE AĞIZLARI (FREZE MAKİNALARINDA KULLANILANLAR DAHİL)</t>
  </si>
  <si>
    <t>290319</t>
  </si>
  <si>
    <t>ASİKLİK HİDROKARBONLARIN DOYMUŞ KLORLANMIŞ DİĞER TÜREVLERİ</t>
  </si>
  <si>
    <t>080252</t>
  </si>
  <si>
    <t>ANTEP FISTIĞI; KABUKSUZ (TAZE VEYA KURUTULMUŞ)</t>
  </si>
  <si>
    <t>160419</t>
  </si>
  <si>
    <t>DİĞER BALIKLAR; HAZIRLANMIŞ VEYA KONSERVE EDİLMİŞ (BÜTÜN VEYA PARÇA HALİNDE)</t>
  </si>
  <si>
    <t>750400</t>
  </si>
  <si>
    <t>NİKEL TOZU VE NİKELDEN İNCE PULLAR</t>
  </si>
  <si>
    <t>160553</t>
  </si>
  <si>
    <t>HAZIRLANMIŞ VEYA KONSERVE EDİLMİŞ MİDYELER</t>
  </si>
  <si>
    <t>840999</t>
  </si>
  <si>
    <t>SIKIŞTIRMAYLA ATEŞLEMELİ İÇTEN YANMALI PİSTONLU MOTORLAR (DİZEL VEYA YARI DİZEL) İÇİN AKSAM VE PARÇA</t>
  </si>
  <si>
    <t>020230</t>
  </si>
  <si>
    <t>BÜYÜKBAŞ HAYVANLARININ KEMİKSİZ ETLERİ; DONDURULMUŞ</t>
  </si>
  <si>
    <t>550290</t>
  </si>
  <si>
    <t>SUNİ FİLAMENT DEMETLERİ; SELÜLOZ ASETATDAN OLANLAR HARİÇ</t>
  </si>
  <si>
    <t>442011</t>
  </si>
  <si>
    <t>KÜÇÜK HEYKELCİKLER VE DİĞER SÜS EŞYASI; TROPİKAL AĞAÇLARDAN OLANLAR</t>
  </si>
  <si>
    <t>520642</t>
  </si>
  <si>
    <t>ÇOK KATLI/KATLI BÜKÜLÜ İPL.(DİKİŞ İPI.HARİÇ); AĞIRLIKLI PAMUK FAKAT &lt;%85, PENYELENMİŞ, 232.56&lt;=DESİT</t>
  </si>
  <si>
    <t>740322</t>
  </si>
  <si>
    <t>BAKIR - KALAY ESASLI ALAŞIMLAR (BRONZ)</t>
  </si>
  <si>
    <t>441600</t>
  </si>
  <si>
    <t>AĞAÇTAN VARİL, FIÇI, KOVA, GERDEL, DİĞER FIÇICI EŞYASI VE BUNLARIN AKSAM VE PARÇALARI</t>
  </si>
  <si>
    <t>080299</t>
  </si>
  <si>
    <t>DİĞER SERT KABUKLU MEYVELER; TAZE VEYA KURUTULMUŞ (KABUĞU ÇIKARILMIŞ VEYA SOYULMUŞ OLSUN OLMASIN)</t>
  </si>
  <si>
    <t>200897</t>
  </si>
  <si>
    <t>DİĞER MEYVELER, SERT KABUKLU MEYVELER VE BİTKİ PARÇALARININ KARIŞIMLARI; FARKLI HAZIRLANMIŞ VEYA KON</t>
  </si>
  <si>
    <t>442019</t>
  </si>
  <si>
    <t>KÜÇÜK HEYKELCİKLER VE DİĞER SÜS EŞYASI; TROPİKAL AĞAÇLARDAN OLANLAR HARİÇ</t>
  </si>
  <si>
    <t>030331</t>
  </si>
  <si>
    <t>TÜTÜN BALIKLARI (DONDURULMUŞ)</t>
  </si>
  <si>
    <t>520710</t>
  </si>
  <si>
    <t>PAMUK İPLİĞİ (DİKİŞ İPLİĞİ HARİÇ); PAMUK &gt;= %85, PERAKENDE OLARAK SATILACAK HALE GETİRİLMİŞ</t>
  </si>
  <si>
    <t>850519</t>
  </si>
  <si>
    <t>DAİMİ MIKNATISLAR VE DAİMİ MIKNATIS OLABİLEN EŞYA; METALDEN OLANLAR HARİÇ</t>
  </si>
  <si>
    <t>330741</t>
  </si>
  <si>
    <t>AGARBATTİ VE YAKILARAK KULLANILAN KOKULU DİĞER MÜSTAHZARLAR</t>
  </si>
  <si>
    <t>390450</t>
  </si>
  <si>
    <t>VİNİLİDEN KLORÜR POLİMERLERİ (İLK ŞEKİLLERDE)</t>
  </si>
  <si>
    <t>291590</t>
  </si>
  <si>
    <t>DOYMUŞ DİĞER ASİKLİK MONOKARBOKSİLİK ASİTLER VE (ANHİDRİT/HALOJENÜR/PEROKSİT/PEROKSİASİT) LERİ VE BU</t>
  </si>
  <si>
    <t>820420</t>
  </si>
  <si>
    <t>DEĞİŞTİRİLEBİLİR SIKIŞTIRMA SOKETLERİ (SAPLI OLSUN OLMASIN)</t>
  </si>
  <si>
    <t>853225</t>
  </si>
  <si>
    <t>KAĞIT VEYA PLASTİK DİELEKTRİKLİ SABİT KONDANSATÖRLER</t>
  </si>
  <si>
    <t>292142</t>
  </si>
  <si>
    <t>ANİLİN TÜREVLERİ VE BUNLARIN TUZLARI</t>
  </si>
  <si>
    <t>820340</t>
  </si>
  <si>
    <t>BORU KESİCİLER, CIVATA KESİCİLER, ZIMBALAR VE BENZERİ ALETLER</t>
  </si>
  <si>
    <t>020430</t>
  </si>
  <si>
    <t>KUZULARIN KARKASLARI VE YARIM KARKASLARI; DONDURULMUŞ</t>
  </si>
  <si>
    <t>050590</t>
  </si>
  <si>
    <t>DİĞER YERLERDE KULLANILAN TÜYLER, TÜY PARÇALARI, TÜY VE TÜY PARÇALARININ TOZ VE DÖKÜNTÜLERİ</t>
  </si>
  <si>
    <t>721899</t>
  </si>
  <si>
    <t>PASLANMAZ ÇELİKTEN DİĞER YARI MAMÜLLER</t>
  </si>
  <si>
    <t>030333</t>
  </si>
  <si>
    <t>DİL BALIĞI (DONDURULMUŞ)</t>
  </si>
  <si>
    <t>520625</t>
  </si>
  <si>
    <t>TEK KAT İPL. (DİKİŞ İPIİĞİ HARİÇ); AĞIRLIKLI PAMUK FAKAT &lt; %85, PENYELENMİŞ LİF., DESİTEKS&lt;125, METR</t>
  </si>
  <si>
    <t>291413</t>
  </si>
  <si>
    <t>4-METİL-2-PENTANON (METİL İZOBÜTİL KETON)</t>
  </si>
  <si>
    <t>290420</t>
  </si>
  <si>
    <t>HİDROKARBONLARIN SADECE NİTRO VEYA SADECE NİTROZO GRUPLARI İÇEREN TÜREVLERİ</t>
  </si>
  <si>
    <t>291229</t>
  </si>
  <si>
    <t>BAŞKA OKSİJEN FONKSİYONLU GRUBU OLMAYAN SİKLİK ALDEHİTLER (BENZALDEHİT HARİÇ)</t>
  </si>
  <si>
    <t>030520</t>
  </si>
  <si>
    <t>BALIK KARACİĞERLERİ, YUMURTALARI, NEFİSLERİ VE SPERMLERİ (KURUTULMUŞ, TÜTSÜLENMİŞ, TUZLANMIŞ VEYA SA</t>
  </si>
  <si>
    <t>382790</t>
  </si>
  <si>
    <t>KİMYA VE BAĞLI SANAYİLERDE KULLANILAN METAN, ETAN VEYA PROPANIN HALOJENLENMİŞ TÜREVLERİNİ İÇEREN DİĞ</t>
  </si>
  <si>
    <t>160510</t>
  </si>
  <si>
    <t>HAZIRLANMIŞ VEYA KONSERVE EDİLMİŞ YENGEÇLER</t>
  </si>
  <si>
    <t>130220</t>
  </si>
  <si>
    <t>PEKTİK MADDELER, PEKTİNATLAR VE PEKTATLAR</t>
  </si>
  <si>
    <t>560811</t>
  </si>
  <si>
    <t>HAZIR BALIK AĞLARI; DOKUMAYA ELVERİŞLİ SENTETİK VE SUNİ MADDELERDEN</t>
  </si>
  <si>
    <t>800110</t>
  </si>
  <si>
    <t>İŞLENMEMİŞ ALAŞIMSIZ KALAY</t>
  </si>
  <si>
    <t>380190</t>
  </si>
  <si>
    <t>GRAFİT TEMELLİ DİĞER ÜRÜNLER VEYA ESASI HAMUR, BLOK, LEVHA VEYA DİĞER YARI MAMÜL GRAFİT VEYA DİĞER K</t>
  </si>
  <si>
    <t>510531</t>
  </si>
  <si>
    <t>KAŞMİR KEÇİSİ KILI; KARDE EDİLMİŞ VEYA TARANMIŞ</t>
  </si>
  <si>
    <t>030482</t>
  </si>
  <si>
    <t>ALABALIK FİLETOLARI; DONDURULMUŞ</t>
  </si>
  <si>
    <t>230650</t>
  </si>
  <si>
    <t>HİNDİSTAN CEVİZİ YAĞLARININ EKSTRAKSİYONUNDAN (ÖZÜTLEME) ARTA KALAN KÜSPE VE DİĞER KATI ARTIKLAR</t>
  </si>
  <si>
    <t>080262</t>
  </si>
  <si>
    <t>AVUSTRALYA FINDIĞI (MAKADAMYA CEVİZİ); KABUKSUZ (TAZE VEYA KURUTULMUŞ)</t>
  </si>
  <si>
    <t>550820</t>
  </si>
  <si>
    <t>SUNİ DEVAMSIZ LİFLERDEN DİKİŞ İPLİĞİ</t>
  </si>
  <si>
    <t>520534</t>
  </si>
  <si>
    <t>ÇOK KATLI/KATLI BÜKÜLÜ İPL. (DİKİŞ İPIİĞİ HARİÇ); PAMUK &gt;= %85, PENYELENMEMİŞ, 125&lt;= DESİTEKS&lt;192,31</t>
  </si>
  <si>
    <t>410799</t>
  </si>
  <si>
    <t>SIĞIR (BUFFALO DAHİL) VE ATLARIN İLERİ DERECEDE HAZIRLANMIŞ DİĞER DERİLERİ</t>
  </si>
  <si>
    <t>410449</t>
  </si>
  <si>
    <t>SIĞIR (BUFFALO DAHİL) VE ATLARIN DİĞER POST VE DERİLERİ; DABAKLANMIŞ VEYA CRUST, KURU, KILLARI ALINM</t>
  </si>
  <si>
    <t>281290</t>
  </si>
  <si>
    <t>AMETALLERİN HALOJENLİ VE OKSİHALOJENLİ DİĞER BİLEŞİKLERİ</t>
  </si>
  <si>
    <t>290519</t>
  </si>
  <si>
    <t>DİĞER DOYMUŞ MONOHİDRİK ALKOLLER</t>
  </si>
  <si>
    <t>110620</t>
  </si>
  <si>
    <t>NİŞASTA VEYA İNÜLİN İÇEREN KÖK VE YUMRULARIN (07.14) UNU, KABA UNU VE TOZLARI</t>
  </si>
  <si>
    <t>030569</t>
  </si>
  <si>
    <t>DİĞER BALIKLAR; (TUZLANMIŞ VE SALAMURA EDİLMİŞ FAKAT KURUTULMAMIŞ TÜTSÜLENMEMİŞ)</t>
  </si>
  <si>
    <t>853190</t>
  </si>
  <si>
    <t>ELEKTRİKLİ SES VEYA GÖRÜNTÜLÜ İŞARET CİHAZLARI (ZİLLER, SİRENLER, GÖSTERGE TABLOLARI, HIRSIZLIĞA VEY</t>
  </si>
  <si>
    <t>290313</t>
  </si>
  <si>
    <t>KLOROFORM (TRİKLOROMETAN); DOYMUŞ</t>
  </si>
  <si>
    <t>130190</t>
  </si>
  <si>
    <t>LAK, TABİİ SAKIZLAR, REÇİNELER VE SAKIZ REÇİNELER VE YAĞ REÇİNELER (PELESENKLER GİBİ); ARAP ZAMKI HA</t>
  </si>
  <si>
    <t>290260</t>
  </si>
  <si>
    <t>ETİLBENZEN</t>
  </si>
  <si>
    <t>090831</t>
  </si>
  <si>
    <t>KAKULE; EZİLMEMİŞ VE ÖĞÜTÜLMEMİŞ</t>
  </si>
  <si>
    <t>800300</t>
  </si>
  <si>
    <t>KALAYDAN ÇUBUKLAR, PROFİLLER VE TELLER</t>
  </si>
  <si>
    <t>570321</t>
  </si>
  <si>
    <t>NAYLON VEYA DİĞER POLİAMİDLERDEN ÇİM; TUFTE EDİLMİŞ</t>
  </si>
  <si>
    <t>121221</t>
  </si>
  <si>
    <t>DENİZ OTLARI VE DİĞER ALGLER; İNSAN TÜKETİMİNE ELVERİŞLİ OLANLAR</t>
  </si>
  <si>
    <t>520546</t>
  </si>
  <si>
    <t xml:space="preserve">ÇOK KATLI/KATLI BÜKÜLÜ İPL. (DİKİŞ İPIİĞİ HARİÇ); PAMUK &gt;= %85, PENYELENMİŞ, 106.38&lt;= DESİTEKS&lt;125, </t>
  </si>
  <si>
    <t>160559</t>
  </si>
  <si>
    <t>HAZIRLANMIŞ VEYA KONSERVE EDİLMİŞ DİĞER YUMUŞAKÇALAR</t>
  </si>
  <si>
    <t>030611</t>
  </si>
  <si>
    <t>KAYA ISTAKOZU VE DİĞER DENİZ İSTAKOZLARI (PALİNURUS SPP., PANULİRUS SPP., JASUS SPP.); DONDURULMUŞ</t>
  </si>
  <si>
    <t>290930</t>
  </si>
  <si>
    <t>AROMATİK ETERLER VE BUNLARIN HALOJENLENMİŞ, SÜLFOLANMIŞ, NİTROLANMIŞ VEYA NİTROZOLANMIŞ TÜREVLERİ</t>
  </si>
  <si>
    <t>160558</t>
  </si>
  <si>
    <t>HAZIRLANMIŞ VEYA KONSERVE EDİLMİŞ SALYANGOZ (DENİZ SALYANGOZLARI HARİÇ)</t>
  </si>
  <si>
    <t>460194</t>
  </si>
  <si>
    <t>DİĞER BİTKİLERDEN YAPILMIŞ DİĞER ÖRGÜLER VE BU ÖRGÜLERDEN HAZIRLANMIŞ DİĞER EŞYA</t>
  </si>
  <si>
    <t>681299</t>
  </si>
  <si>
    <t>İŞLENMİŞ DİĞER AMYANT LİFLER, AMYANT İLE DİĞER KARIŞIMLAR, AMYANT VE MAGNEZYUM KARBONAT ESASLI DİĞER</t>
  </si>
  <si>
    <t>090821</t>
  </si>
  <si>
    <t>KÜÇÜK HİNDİSTAN CEVİZİ KABUĞU; EZİLMEMİŞ VE ÖĞÜTÜLMEMİŞ</t>
  </si>
  <si>
    <t>160540</t>
  </si>
  <si>
    <t>HAZIRLANMIŞ VEYA KONSERVE EDİLMİŞ DİĞER KABUKLU HAYVANLAR</t>
  </si>
  <si>
    <t>330620</t>
  </si>
  <si>
    <t>DİŞ ARALARINI TEMİZLEMEKTE KULLANILAN İPLİKLER</t>
  </si>
  <si>
    <t>020443</t>
  </si>
  <si>
    <t>KOYUN VE KUZULARIN KEMİKSİZ ETLERİ; DONDURULMUŞ</t>
  </si>
  <si>
    <t>284170</t>
  </si>
  <si>
    <t>MOLİBDATLAR</t>
  </si>
  <si>
    <t>080450</t>
  </si>
  <si>
    <t>GUAVA ARMUDU, MANGO VE MANGOST (TAZE VEYA KURUTULMUŞ)</t>
  </si>
  <si>
    <t>480240</t>
  </si>
  <si>
    <t>DUVAR KAĞIDI İMALİNE MAHSUS KAĞITLAR; SIVANMAMIŞ</t>
  </si>
  <si>
    <t>500300</t>
  </si>
  <si>
    <t>İPEK DÖKÜNTÜLERİ (ÇEKİLMEYE ELVERİŞLİ OLMAYAN KOZALAR, İPLİK DÖKÜNTÜLERİ VE DİTME SURETİYLE ELDE EDİ</t>
  </si>
  <si>
    <t>030792</t>
  </si>
  <si>
    <t>DİĞER YUMUŞAKÇALAR; DONDURULMUŞ</t>
  </si>
  <si>
    <t>081340</t>
  </si>
  <si>
    <t>DİĞER MEYVELER (KURUTULMUŞ)</t>
  </si>
  <si>
    <t>290290</t>
  </si>
  <si>
    <t>SİKLİK HİDROKARBONLARIN DİĞERLERİ</t>
  </si>
  <si>
    <t>902000</t>
  </si>
  <si>
    <t xml:space="preserve">DİĞER TENEFFÜS CİHAZLARI VE GAZ MASKELERİ (MEKANİK PARÇALARI VE DEĞİŞTİRİLEBİLEN FİLTRELERİ OLMAYAN </t>
  </si>
  <si>
    <t>130212</t>
  </si>
  <si>
    <t>MEYAN KÖKÜNDEN ELDE EDİLEN ÖZSU VE HÜLASALAR</t>
  </si>
  <si>
    <t>844831</t>
  </si>
  <si>
    <t>84.45 POZİSYONUNDAKİ MAKİNALAR VEYA BUNLARIN YARDIMCI CİHAZLARI İÇİN KARD GARNİTÜRÜ</t>
  </si>
  <si>
    <t>292090</t>
  </si>
  <si>
    <t>AMETALLERİN DİĞER İNORGANİK ASİTLERİNİN ESTERLERİ (HİDROJEN HALOJENÜRLERİN ESTERLERİ HARİÇ) VE BUNLA</t>
  </si>
  <si>
    <t>080291</t>
  </si>
  <si>
    <t>ÇAM FISTIĞI (KABUKLU); TAZE VEYA KURUTULMUŞ</t>
  </si>
  <si>
    <t>540341</t>
  </si>
  <si>
    <t>VİSKOZ İPEĞİNDEN İPLİKLER (DİKİŞ İPLİĞİ HARİÇ); ÇOK KATLI BÜKÜLÜ VEYA KATLI BÜKÜLÜ , PERAKENDE SATIL</t>
  </si>
  <si>
    <t>441920</t>
  </si>
  <si>
    <t>AHŞAPTAN MUTFAK VE SOFRA İÇİN EŞYA; TROPİKAL AĞAÇLARDAN OLANLAR</t>
  </si>
  <si>
    <t>030632</t>
  </si>
  <si>
    <t>İSTAKOZLAR (HOMARUS SPP.); CANLI, TAZE VEYA SOĞUTULMUŞ</t>
  </si>
  <si>
    <t>290721</t>
  </si>
  <si>
    <t>REZORSİNOL VE TUZLARI</t>
  </si>
  <si>
    <t>271020</t>
  </si>
  <si>
    <t>PETROL YAĞLARI VE BİTÜMENLİ YAĞLARDAN MAMUL YAĞLAR, PETROL/BİTÜMENLİ YAĞ ORANI&gt;=%70 OLAN DİĞER MÜST.</t>
  </si>
  <si>
    <t>293220</t>
  </si>
  <si>
    <t>LAKTONLAR</t>
  </si>
  <si>
    <t>550120</t>
  </si>
  <si>
    <t>SENTETİK FİLAMENT DEMETLERİ; POLİESTERLERDEN</t>
  </si>
  <si>
    <t>090220</t>
  </si>
  <si>
    <t>YEŞİL ÇAY (FERMENTE EDİLMEMİŞ) (HAZIR AMBALAJLARDA &gt;3 KG.)</t>
  </si>
  <si>
    <t>470630</t>
  </si>
  <si>
    <t>LİF HAMURLARI; BAMBUDAN</t>
  </si>
  <si>
    <t>840420</t>
  </si>
  <si>
    <t>BUHAR GÜÇ ÜNİTELERİ İÇİN KONDANSÖRLER</t>
  </si>
  <si>
    <t>520528</t>
  </si>
  <si>
    <t>TEK KAT PAMUK İPLİĞİ (DİKİŞ İPIİĞİ HARİÇ); PAMUK &gt;= %85, PENYELENMİŞ LİFLERDEN, DESİTEKS &lt;83,33, MET</t>
  </si>
  <si>
    <t>300120</t>
  </si>
  <si>
    <t>TEDAVİDE KULLANILAN KURUTULMUŞ GUDDELERİN VEYA DİĞER ORGANLARIN VEYA BUNLARIN SALGILARININ HÜLASALAR</t>
  </si>
  <si>
    <t>740100</t>
  </si>
  <si>
    <t>BAKIR MATLARI VE ÇÖKTÜRÜLMÜŞ BAKIR (TERSİP BAKIR)</t>
  </si>
  <si>
    <t>570220</t>
  </si>
  <si>
    <t>DOKUNMUŞ YER KAPLAMALARI; HİNDİSTAN CEVİZİ (KOKO) LİFLERİNDEN, TUFTE VEYA FLOKE EDİLMEMİŞ</t>
  </si>
  <si>
    <t>900110</t>
  </si>
  <si>
    <t>OPTİK LİFLER, OPTİK IİF DEMETLERİ VE OPTİK KABLOLAR</t>
  </si>
  <si>
    <t>750220</t>
  </si>
  <si>
    <t>NİKEL ALAŞIMLARI; İŞLENMEMİŞ</t>
  </si>
  <si>
    <t>050510</t>
  </si>
  <si>
    <t>DOLDURMADA KULLANILAN TÜYLER VE İNCE TÜYLER</t>
  </si>
  <si>
    <t>401034</t>
  </si>
  <si>
    <t>720293</t>
  </si>
  <si>
    <t>FERRO - NİOBYUM</t>
  </si>
  <si>
    <t>290129</t>
  </si>
  <si>
    <t>DİĞER DOYMAMIŞ ASİKLİK HİDROKARBONLAR</t>
  </si>
  <si>
    <t>293339</t>
  </si>
  <si>
    <t>YAPISINDA BAŞKA BİR HALKAYA YAPIŞMAMIŞ PİRİDİN HALKASI OLAN SADECE AZOTLU HETEROSİKLİK DİĞER BİLEŞİK</t>
  </si>
  <si>
    <t>290719</t>
  </si>
  <si>
    <t>DİĞER MONOFENOLLER</t>
  </si>
  <si>
    <t>291242</t>
  </si>
  <si>
    <t>ETİL VANİLİN (3 - ETOKSİ - 4 - HİDROKSİBENZALDEHİT)</t>
  </si>
  <si>
    <t>090210</t>
  </si>
  <si>
    <t>YEŞİL ÇAY (FERMENTE EDİLMEMİŞ) (HAZIR AMBALAJLARDA &lt;=3 KG.)</t>
  </si>
  <si>
    <t>160529</t>
  </si>
  <si>
    <t>HAZIRLANMIŞ VEYA KONSERVE EDİLMİŞ KARİDESLER; HAVA ALMAYAN KAPLARDA OLANLAR</t>
  </si>
  <si>
    <t>960190</t>
  </si>
  <si>
    <t xml:space="preserve">İŞLENMİŞ KEMİK, BAĞA, BOYNUZ, ÇATALLI BOYNUZ, MERCAN, SEDEF VE YONTULMAYA ELVERİŞLİ DİĞER HAYVANSAL </t>
  </si>
  <si>
    <t>551020</t>
  </si>
  <si>
    <t>İPLİKLER (DİKİŞ İPLİĞİ HARİÇ); SUNİ DEVAMSIZ LİFLER AĞIRLIKLI FAKAT &lt; %85, YÜN VEYA İNCE HAYVAN KILL</t>
  </si>
  <si>
    <t>281990</t>
  </si>
  <si>
    <t>DİĞER KROM OKSİTLERİ VE HİDROKSİTLERİ</t>
  </si>
  <si>
    <t>330125</t>
  </si>
  <si>
    <t>DİĞER NANELERDEN ELDE EDİLEN UÇUCU YAĞLAR</t>
  </si>
  <si>
    <t>844399</t>
  </si>
  <si>
    <t>DİĞER BASKI, KOPYALAMA VE FAKS MAKİNALARI İÇİN AKSAM-PARÇA-AKSESUAR</t>
  </si>
  <si>
    <t>291300</t>
  </si>
  <si>
    <t>ALDEHİTLERİN, ALDEHİTLERİN SİKLİK POLİMERLERİNİN VE PARAFORMALDEHİTLERİN (2912) HALOJENLENMİŞ, SÜLF</t>
  </si>
  <si>
    <t>291830</t>
  </si>
  <si>
    <t xml:space="preserve">ALDEHİT VEYA KETON FONKSİYONLU GRUBU OLAN FAKAT BAŞKA OKSİJEN FONKSİYONLU GRUBU OLMAYAN KARBOKSİLİK </t>
  </si>
  <si>
    <t>741122</t>
  </si>
  <si>
    <t>BAKIR - NİKEL ESASLI ALAŞIMLARDAN (KUPRO - NİKEL) VE BAKIR - NİKEL - ÇİNKO ESASLI ALAŞIMLARDAN (NİKE</t>
  </si>
  <si>
    <t>110814</t>
  </si>
  <si>
    <t>MANYOK (CASSAVA) NİŞASTASI</t>
  </si>
  <si>
    <t>720292</t>
  </si>
  <si>
    <t>FERRO - VANADYUM</t>
  </si>
  <si>
    <t>591140</t>
  </si>
  <si>
    <t>YAĞ PRESİNDE VEYA BENZERİ İŞLERDE KULLANILAN FİLTRE VEYA TASİR TORBALARI (İNSAN SAÇINDAN OLANLAR DAH</t>
  </si>
  <si>
    <t>460193</t>
  </si>
  <si>
    <t>HİNT KAMIŞINDAN YAPILMIŞ DİĞER ÖRGÜLER VE BU ÖRGÜLERDEN HAZIRLANMIŞ DİĞER EŞYA</t>
  </si>
  <si>
    <t>282570</t>
  </si>
  <si>
    <t>MOLİBDEN OKSİTLERİ VE HİDROKSİTLERİ</t>
  </si>
  <si>
    <t>330290</t>
  </si>
  <si>
    <t>İÇECEK VE YİYECEK SANAYİİ DIŞINDAKİ SANAYİİLERDE KULLANILAN ESASI KOKU VEYA TAT VERİCİ MADDELER OLAN</t>
  </si>
  <si>
    <t>810520</t>
  </si>
  <si>
    <t>KOBALT MATLARI VE KOBALT METALURJİSİNİN DİĞER ARA ÜRÜNLERİ, İŞLENMEMİŞ KOBALT VE KOBALT TOZLARI</t>
  </si>
  <si>
    <t>320290</t>
  </si>
  <si>
    <t>DEBAGATTE KULLANILAN SENTETİK İNORGANİK MADDELER VE MÜSTAHZARLAR, ÖN DEBAGATTE KULLANILAN ENZİMLİ MÜ</t>
  </si>
  <si>
    <t>290611</t>
  </si>
  <si>
    <t>MENTOL</t>
  </si>
  <si>
    <t>051191</t>
  </si>
  <si>
    <t>BALIK, KABUKLU HAYVAN, YUMUŞAKÇA VE SUDA YAŞAYAN OMURGASIZLARIN ÜRÜNLERİ VE SUDA YAŞAYAN CANSIZ HAYV</t>
  </si>
  <si>
    <t>160554</t>
  </si>
  <si>
    <t>HAZIRLANMIŞ VEYA KONSERVE EDİLMİŞ MÜREKKEP BALIĞI VE KALAMAR</t>
  </si>
  <si>
    <t>440723</t>
  </si>
  <si>
    <t>TİK AĞACINDAN KERESTE; KALINLIK &gt; 6MM, UZUNLAMASINA TESTERE İLE BİÇİLMİŞ VEYA YONTULMUŞ, DİLİMLENMİŞ</t>
  </si>
  <si>
    <t>380862</t>
  </si>
  <si>
    <t xml:space="preserve">TARIM İLAÇLARI (BU FASLIN 2 NOLU ALTPOZİSYON NOTUNDA BELİRTİLEN); 300GR &lt; NET AĞIRLIĞI &lt;=7,5 KG'LIK </t>
  </si>
  <si>
    <t>292690</t>
  </si>
  <si>
    <t>NİTRİL GRUPLU DİĞER BİLEŞİKLER</t>
  </si>
  <si>
    <t>401032</t>
  </si>
  <si>
    <t>391212</t>
  </si>
  <si>
    <t>SELÜLOZ ASETATLARI; PLASTİFİYE EDİLMİŞ OLANLAR (İLK ŞEKİLLERDE)</t>
  </si>
  <si>
    <t>450110</t>
  </si>
  <si>
    <t>TABİİ MANTAR (İŞLENMEMİŞ VEYA BASİT BİR ŞEKİLDE HAZIRLANMIŞ)</t>
  </si>
  <si>
    <t>080292</t>
  </si>
  <si>
    <t>ÇAM FISTIĞI (KABUKSUZ); TAZE VEYA KURUTULMUŞ</t>
  </si>
  <si>
    <t>701964</t>
  </si>
  <si>
    <t>CAM İPLİKLERDEN MEKANİK OLARAK BAĞLANMIŞ KAPALI DOKUMA MENSUCAT (KAPLANMIŞ VEYA LAMİNE EDİLMİŞ)</t>
  </si>
  <si>
    <t>091012</t>
  </si>
  <si>
    <t>ZENCEFİL; EZİLMİŞ VEYA ÖĞÜTÜLMÜŞ</t>
  </si>
  <si>
    <t>722620</t>
  </si>
  <si>
    <t>YÜKSEK HIZ ÇELİĞİNDEN YASSI HADDE MAMULLERİ; ENİ &lt; 600 MM</t>
  </si>
  <si>
    <t>291221</t>
  </si>
  <si>
    <t>BENZALDEHİT</t>
  </si>
  <si>
    <t>701110</t>
  </si>
  <si>
    <t>ELEKTRİKLİ AYDINLATICILAR İÇİN AÇIK CAM ZARFLAR (AMPULLER VE TÜPLER DAHİL) VE BUNLARIN CAMDAN PARÇAL</t>
  </si>
  <si>
    <t>160555</t>
  </si>
  <si>
    <t>HAZIRLANMIŞ VEYA KONSERVE EDİLMİŞ AHTAPOT</t>
  </si>
  <si>
    <t>930700</t>
  </si>
  <si>
    <t>KILIÇLAR, PALALAR, SÜNGÜLER, MIZRAKLAR VE BENZERİ SİLAHLAR VE BUNLARIN AKSAM VE PARÇALARI VE BUNLARI</t>
  </si>
  <si>
    <t>293622</t>
  </si>
  <si>
    <t>VİTAMİN B1 VE TÜREVLERİ</t>
  </si>
  <si>
    <t>030551</t>
  </si>
  <si>
    <t>MORİNA BALIKLARI (KURUTULMUŞ FAKAT TÜTSÜLENMEMİŞ)</t>
  </si>
  <si>
    <t>030487</t>
  </si>
  <si>
    <t>TON BALIKLARI (THUNNUS CİNSİ), SKİPJACK (YAZILI ORKİNOS) [KATSUWONUS PELAMİS] FİLETOLARI; DONDURULMU</t>
  </si>
  <si>
    <t>391211</t>
  </si>
  <si>
    <t>SELÜLOZ ASETATLARI; PLASTİFİYE EDİLMEMİŞ OLANLAR (İLK ŞEKİLLERDE)</t>
  </si>
  <si>
    <t>120710</t>
  </si>
  <si>
    <t>PALM MEYVESİ VE ÇEKİRDEĞİ (KIRILMIŞ OLSUN OLMASIN)</t>
  </si>
  <si>
    <t>284180</t>
  </si>
  <si>
    <t>TUNGSTATLAR (VOLFRAMATLAR)</t>
  </si>
  <si>
    <t>290722</t>
  </si>
  <si>
    <t>HİDROKİNON (KİNOL) VE TUZLARI</t>
  </si>
  <si>
    <t>120924</t>
  </si>
  <si>
    <t>KENTUCKY MAVİ OTU TOHUMU</t>
  </si>
  <si>
    <t>846630</t>
  </si>
  <si>
    <t xml:space="preserve">84.56 İLA 84.65 POZİSYONLARINDAKİ MAKİNALARDA KULLANILMAYA ELVERİŞLİ TAKSİM EDİCİ TERTİBAT VE DİĞER </t>
  </si>
  <si>
    <t>282760</t>
  </si>
  <si>
    <t>İYODÜRLER VE OKSİİYODÜRLER</t>
  </si>
  <si>
    <t>130232</t>
  </si>
  <si>
    <t>KEÇİBOYNUZUNDAN, KEÇİ BOYNUZU TOHUMUNDAN VE SİYAM BAKLASI TOHUMUNDAN ELDE EDİLEN YAPIŞKAN SIVILAR VE</t>
  </si>
  <si>
    <t>530290</t>
  </si>
  <si>
    <t>KENDİR KITIK VE DÖKÜNTÜLERİ</t>
  </si>
  <si>
    <t>510540</t>
  </si>
  <si>
    <t>KABA HAYVAN KILLARI; KARDE EDİLMİŞ VEYA TARANMIŞ</t>
  </si>
  <si>
    <t>690919</t>
  </si>
  <si>
    <t>LABARATUVARLARDA, KİMYASAL VEYA DİĞER TEKNİK İŞLERDE KULLANILAN DİĞER SERAMİKTEN CİHAZLAR VE EŞYA</t>
  </si>
  <si>
    <t>871420</t>
  </si>
  <si>
    <t>ENGELLİLER İÇİN TEŞIYICILARA (MOTORU VEYA HAREKET ETTİRİCİ BAŞKA BİR TERTİBATI OLSUN OLMASIN) AİT AK</t>
  </si>
  <si>
    <t>800120</t>
  </si>
  <si>
    <t>İŞLENMEMİŞ KALAY ALAŞIMLARI</t>
  </si>
  <si>
    <t>020442</t>
  </si>
  <si>
    <t>KOYUNLARIN KEMİKLİ DİĞER ETLERİ; DONDURULMUŞ</t>
  </si>
  <si>
    <t>845230</t>
  </si>
  <si>
    <t>DİKİŞ MAKİNELERİ İĞNELERİ</t>
  </si>
  <si>
    <t>961390</t>
  </si>
  <si>
    <t>ÇAKMAK VE DİĞER ATEŞLEYİCİLER İÇİN AKSAM VE PARÇALAR</t>
  </si>
  <si>
    <t>152110</t>
  </si>
  <si>
    <t>BİTKİSEL MUMLAR (TRİGLİSERİTLER HARİÇ)</t>
  </si>
  <si>
    <t>292145</t>
  </si>
  <si>
    <t>1- NAFTİLAMİN (ALFA -NAFTİLAMİN), 2 -NAFTİLAMİN (BETA -NAFTİLAMİN) VE BUNLARIN TÜREVLERİ VE TUZLARI</t>
  </si>
  <si>
    <t>030541</t>
  </si>
  <si>
    <t>PASİFİK, ATLANTİK, TUNA SOMONLARI; TÜTSÜLENMİŞ</t>
  </si>
  <si>
    <t>681520</t>
  </si>
  <si>
    <t>TURBDADAN EŞYA</t>
  </si>
  <si>
    <t>450310</t>
  </si>
  <si>
    <t>TABİİ MANTARDAN TIPA VE TIKAÇLAR</t>
  </si>
  <si>
    <t>290559</t>
  </si>
  <si>
    <t>ASİKLİK ALKOLLERİN HALOJENLENMİŞ, SÜLFOLANMIŞ, NİTROLANMIŞ VEYA NİTROZOLANMIŞ DİĞER TÜREVLERİ</t>
  </si>
  <si>
    <t>291020</t>
  </si>
  <si>
    <t>METİLOKSİRAN (PROPİLEN OKSİT)</t>
  </si>
  <si>
    <t>740200</t>
  </si>
  <si>
    <t>RAFİNE EDİLMEMİŞ BAKIR VE ELEKTROLİTİK RAFİNE İÇİN BAKIR ANOTLARI</t>
  </si>
  <si>
    <t>830910</t>
  </si>
  <si>
    <t>ADİ METALLERDEN DİŞLİ TIPALAR</t>
  </si>
  <si>
    <t>950510</t>
  </si>
  <si>
    <t>NOEL EĞLENCELERİ İÇİN EŞYA</t>
  </si>
  <si>
    <t>750512</t>
  </si>
  <si>
    <t>NİKEL ALAŞIMLARINDAN ÇUBUK VE PROFİLLER</t>
  </si>
  <si>
    <t>030722</t>
  </si>
  <si>
    <t>TARAK (PECTEN, CHLAMYS VEYA PLACOPECTEN CİNSLERİ KRALİÇE TARAKLAR DAHİL); DONDURULMUŞ</t>
  </si>
  <si>
    <t>290612</t>
  </si>
  <si>
    <t>SİKLOHEKZANOL, METİLSİKLOHEKZANOLLER VE DİMETİLSİKLOHEKZANOLLER</t>
  </si>
  <si>
    <t>820713</t>
  </si>
  <si>
    <t>KAYA DELMEYE VEYA SONDAJ YAPMAYA MAHSUS, İŞ GÖREN KISIMLARI SERMETLERDEN OLAN DEĞİŞTİRİLEBİLEN ALETL</t>
  </si>
  <si>
    <t>290613</t>
  </si>
  <si>
    <t>STEROLLER VE İNOSİTOLLER</t>
  </si>
  <si>
    <t>720270</t>
  </si>
  <si>
    <t>FERRO - MOLİBDEN</t>
  </si>
  <si>
    <t>750620</t>
  </si>
  <si>
    <t>NİKEL ALAŞIMLARINDAN SACLAR, LEVHALAR, ŞERİTLER VE YAPRAKLAR</t>
  </si>
  <si>
    <t>550942</t>
  </si>
  <si>
    <t>ÇOK KATLI VEYA KATLI BÜKÜLÜ İPLİKLER (DİKİŞ İPLİĞİ HARİÇ); DİĞER SENTETİK DEVAMSIZ LİFLER &gt;= %85, PE</t>
  </si>
  <si>
    <t>291512</t>
  </si>
  <si>
    <t>FORMİK ASİTİN TUZLARI</t>
  </si>
  <si>
    <t>750522</t>
  </si>
  <si>
    <t>NİKEL ALAŞIMLARINDAN TELLER</t>
  </si>
  <si>
    <t>550119</t>
  </si>
  <si>
    <t>NAYLON VEYA DİĞER POLİAMİDLERDEN FİLAMENT DEMETLERİ; ARAMİDLERDEN OLANLAR HARİÇ</t>
  </si>
  <si>
    <t>920991</t>
  </si>
  <si>
    <t>PİYANOLARA AİT AKSAM, PARÇA VE AKSESUAR</t>
  </si>
  <si>
    <t>740500</t>
  </si>
  <si>
    <t>BAKIRIN ÖN ALAŞIMLARI (KUPRO ALYAJLAR)</t>
  </si>
  <si>
    <t>490400</t>
  </si>
  <si>
    <t>MÜZİK NOTALARI (BASILMIŞ VEYA EL İLE YAZILMIŞ, RESİMLİ VEYA CİLTLİ OLSUN OLMASIN)</t>
  </si>
  <si>
    <t>130213</t>
  </si>
  <si>
    <t>ŞERBETÇİ OTUNDAN ELDE EDİLEN BİTKİSEL ÖZSU VE HÜLASALAR</t>
  </si>
  <si>
    <t>710310</t>
  </si>
  <si>
    <t>KIYMETLİ TAŞLAR (ELMAS HARİÇ); İŞLENMEMİŞ VEYA BASİT BİR ŞEKİLDE KESİLMİŞ VEYA KABACA YONTULMUŞ</t>
  </si>
  <si>
    <t>293213</t>
  </si>
  <si>
    <t>FURFURİL ALKOL VE TETRAHİDROFURFURİL ALKOL</t>
  </si>
  <si>
    <t>720310</t>
  </si>
  <si>
    <t>DEMİR CEVHERİNİN DOĞRUDAN İNDİRGENMESİYLE ELDE EDİLEN DEMİRLİ ÜRÜNLER (PARÇA, PELLET, VB. ŞEKİLLERDE</t>
  </si>
  <si>
    <t>290391</t>
  </si>
  <si>
    <t>KLORBENZEN, O-DİKLOROBENZEN VE P-DİKLOROBENZEN</t>
  </si>
  <si>
    <t>071232</t>
  </si>
  <si>
    <t>YAHUDİ KULAĞI (KURUTULMUŞ)</t>
  </si>
  <si>
    <t>550912</t>
  </si>
  <si>
    <t xml:space="preserve">ÇOK KATLI VEYA KATLI BÜKÜLÜ İPLİKLER (DİKİŞ İPLİĞİ HARİÇ); NAYLON VEYA POLİAMİD DEVAMSIZ LİFLERİ &gt;= </t>
  </si>
  <si>
    <t>020890</t>
  </si>
  <si>
    <t>DİĞER HAYVANLARIN ET VE YENİLEN SAKATATI</t>
  </si>
  <si>
    <t>854520</t>
  </si>
  <si>
    <t>ELEKTRİK İŞLERİNDE KULLANILAN KÖMÜR FIRÇALAR</t>
  </si>
  <si>
    <t>290819</t>
  </si>
  <si>
    <t>FENOLLERİN VEYA FENOL-ALKOLLERİN SADECE HALOJENLİ İKAMELERİ VE BUNLARIN TUZLARINI İÇEREN DİĞER TÜREV</t>
  </si>
  <si>
    <t>844900</t>
  </si>
  <si>
    <t>KEÇE VEYA DOKUNMAMIŞ MENSUCAT İMALATINA VEYA FİNİSAJINA MAHSUS MAKİNA VE CİHAZLAR, ŞAPKA KALIPLARI V</t>
  </si>
  <si>
    <t>410719</t>
  </si>
  <si>
    <t>SIĞIR (BUFFALO DAHİL) VE ATLARIN İLERİ DERECEDE HAZIRLANMIŞ BÜTÜN HALDEKİ DİĞER DERİLERİ</t>
  </si>
  <si>
    <t>110820</t>
  </si>
  <si>
    <t>İNÜLİN</t>
  </si>
  <si>
    <t>291713</t>
  </si>
  <si>
    <t>AZELAİK ASİT, SEBASİK ASİT, BUNLARIN TUZLARI VE ESTERLERİ</t>
  </si>
  <si>
    <t>292310</t>
  </si>
  <si>
    <t>KOLİN VE TUZLARI</t>
  </si>
  <si>
    <t>290920</t>
  </si>
  <si>
    <t>SİKLANİK, SİKLENİK VEYA SİKLOTERPENİK ETERLER VE HALOJENLENMİŞ, SÜLFOLANMIŞ, NİTROLANMIŞ VEYA NİTROZ</t>
  </si>
  <si>
    <t>440349</t>
  </si>
  <si>
    <t>TROPİKAL DİĞER AĞAÇLAR; KERESTELİK, İŞLEM GÖRMEMİŞ</t>
  </si>
  <si>
    <t>292144</t>
  </si>
  <si>
    <t>DİFENİLAMİNİN VE TÜREVLERİ, TUZLARI</t>
  </si>
  <si>
    <t>450190</t>
  </si>
  <si>
    <t>DÖKÜNTÜ MANTAR, EZİLMİŞ, GRANÜL VEYA TOZ HALİNE GETİRİLMİŞ MANTAR</t>
  </si>
  <si>
    <t>820310</t>
  </si>
  <si>
    <t>EĞELER, TÖRPÜLER VE BENZERİ ALETLER</t>
  </si>
  <si>
    <t>900120</t>
  </si>
  <si>
    <t>YAPRAK VEYA LEVHA HALİNDE POLARİZAN MADDELER</t>
  </si>
  <si>
    <t>030554</t>
  </si>
  <si>
    <t xml:space="preserve">RİNGA, HAMSİ, SARDALYA, PALATİKA, ÇAÇA, USKUMRU, SEER, İSTAVRİT, JACKLER, VB. BALIKLAR; KURUTULMUŞ, </t>
  </si>
  <si>
    <t>880400</t>
  </si>
  <si>
    <t>PARAŞÜTLER (SEVKEDİLEBİLİR PARAŞÜTLER VE PARAGLİDERLER DAHİL), ROTOŞÜTLER VE BUNLARIN AKSAM, PARÇA V</t>
  </si>
  <si>
    <t>290715</t>
  </si>
  <si>
    <t>NAFTOLLER VE TUZLARI</t>
  </si>
  <si>
    <t>410692</t>
  </si>
  <si>
    <t>DİĞER HAYVANLARIN DABAKLANMIŞ, KURU (CRUST) DERİLERİ; YÜNÜ VEYA KILI ALINMIŞ</t>
  </si>
  <si>
    <t>293211</t>
  </si>
  <si>
    <t>TETRAHİDROFURAN</t>
  </si>
  <si>
    <t>293626</t>
  </si>
  <si>
    <t>VİTAMİN B12 VE TÜREVLERİ</t>
  </si>
  <si>
    <t>150500</t>
  </si>
  <si>
    <t>YAPAĞI YAĞI VE BUNDAN ELDE EDİLEN YAĞLI MADDELER (LANOLİN DAHİL)</t>
  </si>
  <si>
    <t>901790</t>
  </si>
  <si>
    <t>RESİM, ÇİZİM VEYA HESAP YAPMAYA MAHSUS ALETLER VE BAŞKA YERDE YER ALMAYAN ELDE KULLANILAN UZUNLUK ÖL</t>
  </si>
  <si>
    <t>392094</t>
  </si>
  <si>
    <t>FENOLİK REÇİNELERDEN LEVHA, PLAKA, ŞERİT, FİLM, FOLYO VE ŞERİTLER; GÖZENEKSİZ, MESNETSİZ</t>
  </si>
  <si>
    <t>293621</t>
  </si>
  <si>
    <t>VİTAMİN A VE TÜREVLERİ</t>
  </si>
  <si>
    <t>030539</t>
  </si>
  <si>
    <t>DİĞER BALIKLARIN FİLETOLARI; KURUTULMUŞ, TUZLANMIŞ VEYA SALAMURA EDİLMİŞ</t>
  </si>
  <si>
    <t>843590</t>
  </si>
  <si>
    <t>030199</t>
  </si>
  <si>
    <t>CANLI DİĞER BALIKLAR</t>
  </si>
  <si>
    <t>920994</t>
  </si>
  <si>
    <t>SESİN ELEKTRİKLE ÜRETİLDİĞİ VEYA YÜKSELTİLDİĞİ MÜZİK ALETLERİ (9207) İÇİN AKSAM, PARÇA VE AKSESUAR</t>
  </si>
  <si>
    <t>282560</t>
  </si>
  <si>
    <t>GERMANYUM OKSİTLERİ VE ZİRKONYUM DİOKSİT</t>
  </si>
  <si>
    <t>282520</t>
  </si>
  <si>
    <t>LİTYUM OKSİT VE HİDROKSİT</t>
  </si>
  <si>
    <t>293623</t>
  </si>
  <si>
    <t>VİTAMİN B2 VE TÜREVLERİ</t>
  </si>
  <si>
    <t>292421</t>
  </si>
  <si>
    <t>ÜREİNLER VE TÜREVLERİ, BUNLARIN TUZLARI</t>
  </si>
  <si>
    <t>950612</t>
  </si>
  <si>
    <t>KAYAK BAĞLAYICILARI</t>
  </si>
  <si>
    <t>300450</t>
  </si>
  <si>
    <t>VİTAMİNLERİ VEYA 29.36 POZİSYONUNDAKİ DİĞER ÜRÜNLERİ İÇEREN DİĞER İLAÇLAR (DOZLANDIRILMIŞ VEYA PERAK</t>
  </si>
  <si>
    <t>270791</t>
  </si>
  <si>
    <t>KREOZOT YAĞLARI</t>
  </si>
  <si>
    <t>420329</t>
  </si>
  <si>
    <t>DİĞER ELDİVENLER; TABİİ VEYA TERKİP YOLUYLA ELDE EDİLEN DERİ VE KÖSELEDEN</t>
  </si>
  <si>
    <t>440393</t>
  </si>
  <si>
    <t>KAYIN (FAGUS SPP.) AĞAÇLARI; KABUKLARI VEYA KIŞIRLARI ALINMIŞ VEYA KARE ŞEKLİNDE KABACA YONTULMUŞ OL</t>
  </si>
  <si>
    <t>900791</t>
  </si>
  <si>
    <t>SİNEMA KAMERALARINA AİT AKSAM, PARÇA VE AKSESUAR</t>
  </si>
  <si>
    <t>291469</t>
  </si>
  <si>
    <t>DİĞER KİNONLAR</t>
  </si>
  <si>
    <t>283691</t>
  </si>
  <si>
    <t>LİTYUM KARBONATLAR</t>
  </si>
  <si>
    <t>291250</t>
  </si>
  <si>
    <t>ALDEHİTLERİN SİKLİK POLİMERLERİ</t>
  </si>
  <si>
    <t>294200</t>
  </si>
  <si>
    <t>DİĞER ORGANİK BİLEŞİKLER</t>
  </si>
  <si>
    <t>670419</t>
  </si>
  <si>
    <t>SAKAL, KAŞLAR, KİRPİKLER, PERÇEMLER, VB.; DOKUMAYA ELVERİŞLİ SENTETİK MADDELERDEN</t>
  </si>
  <si>
    <t>720521</t>
  </si>
  <si>
    <t>ALAŞIMLI ÇELİKTEN TOZLAR</t>
  </si>
  <si>
    <t>030612</t>
  </si>
  <si>
    <t>ISTAKOZLAR (HOMARUS SPP.); DONDURULMUŞ</t>
  </si>
  <si>
    <t>292243</t>
  </si>
  <si>
    <t>ANTRALİNİK ASİT VE BUNUN TUZLARI</t>
  </si>
  <si>
    <t>500500</t>
  </si>
  <si>
    <t>İPEK DÖKÜNTÜLERDEN ELDE EDİLEN İPLİKLER; PERAKENDE SATILACAK HALE GETİRİLMEMİŞ</t>
  </si>
  <si>
    <t>030721</t>
  </si>
  <si>
    <t>TARAK VE PECTİNİDAE FAMİLYASINA AİT DİĞER YUMUŞAKCALAR; CANLI, TAZE VEYA SOĞUTULMUŞ</t>
  </si>
  <si>
    <t>280130</t>
  </si>
  <si>
    <t>FLOR VE BROM</t>
  </si>
  <si>
    <t>290729</t>
  </si>
  <si>
    <t>DİĞER POLİFENOLLER VE DİĞER FENOL ALKOLLER</t>
  </si>
  <si>
    <t>030812</t>
  </si>
  <si>
    <t>DENİZ HIYARI (STİCHOPUS JAPONİCUS, HOLOTHUROİDEA); DONDURULMUŞ</t>
  </si>
  <si>
    <t>810890</t>
  </si>
  <si>
    <t>TİTANYUMDAN MAMULLER</t>
  </si>
  <si>
    <t>290529</t>
  </si>
  <si>
    <t>DOYMAMIŞ DİĞER MONOHİDRİK ALKOLLER</t>
  </si>
  <si>
    <t>030344</t>
  </si>
  <si>
    <t>BİGEYE ORKİNOSU (DONDURULMUŞ)</t>
  </si>
  <si>
    <t>392093</t>
  </si>
  <si>
    <t>AMİNO REÇİNELERDEN LEVHA, PLAKA, ŞERİT, FİLM, FOLYO VE ŞERİTLER; GÖZENEKSİZ, MESNETSİZ</t>
  </si>
  <si>
    <t>283720</t>
  </si>
  <si>
    <t>KOMPLEKS SİYANÜRLER</t>
  </si>
  <si>
    <t>140120</t>
  </si>
  <si>
    <t>HİNT KAMIŞI</t>
  </si>
  <si>
    <t>050790</t>
  </si>
  <si>
    <t>BOYNUZ, TIRNAK, TOYNAK, PENÇE, GAGA VB. TOZ, DÖKÜNTÜLERİ</t>
  </si>
  <si>
    <t>281000</t>
  </si>
  <si>
    <t>BOR OKSİTLERİ VE BORİK ASİTLER</t>
  </si>
  <si>
    <t>285000</t>
  </si>
  <si>
    <t xml:space="preserve">HİDRÜRLER, NİTRÜRLER, AZOTÜRLER, SİLİSÜRLER VE BORÜRLER (AYNI ZAMANDA 28.49 POZİSYONUNUN KARBÜRLERİ </t>
  </si>
  <si>
    <t>844833</t>
  </si>
  <si>
    <t xml:space="preserve">84.45 POZİSYONUNDAKİ DİĞER MAKİNALAR VEYA BUNLARIN YARDIMCI CİHAZLARI İÇİN İĞLER, KELEBEKLER, DÖNER </t>
  </si>
  <si>
    <t>920930</t>
  </si>
  <si>
    <t>MÜZİK ALETLERİNİN TELLERİ</t>
  </si>
  <si>
    <t>970529</t>
  </si>
  <si>
    <t>ZOOLOJİK, BOTANİK, MİNEROLOJİK, ANATOMİK VEYA PALEONTOLOJİK BİR DEĞERİ BULUNAN DİĞER KOLEKSİYON VE Ö</t>
  </si>
  <si>
    <t>030819</t>
  </si>
  <si>
    <t>DENİZ HIYARI (STİCHOPUS JAPONİCUS, HOLOTHUROİDEA); KURUTULMUŞ, TUZLANMIŞ, SALAMURA EDİLMİŞ VEYA TÜTS</t>
  </si>
  <si>
    <t>284150</t>
  </si>
  <si>
    <t>PEROKSİKROMATLAR VE DİĞER KROMATLAR VE DİKROMATLAR</t>
  </si>
  <si>
    <t>848420</t>
  </si>
  <si>
    <t>MEKANİK SALMASTRALAR</t>
  </si>
  <si>
    <t>282741</t>
  </si>
  <si>
    <t>BAKIR OKSİKLORÜR VE BAKIR HİDROKSİKLORÜR</t>
  </si>
  <si>
    <t>591131</t>
  </si>
  <si>
    <t>681140</t>
  </si>
  <si>
    <t xml:space="preserve">AMYANT İÇEREN AMYANT-ÇİMENTODAN, AMYANT İÇEREN SELÜLOZLU ÇİMENTODAN VE AMYANT İÇEREN BENZERLERİNDEN </t>
  </si>
  <si>
    <t>291540</t>
  </si>
  <si>
    <t>MONO - Dİ - VEYA TRİKLOROASETİK ASİTLER VE BUNLARIN TUZLARI, ESTERLERİ</t>
  </si>
  <si>
    <t>701510</t>
  </si>
  <si>
    <t>NUMARALI GÖZLÜK CAMLARI; OPTİK TARZDA İŞLENMEMİŞ</t>
  </si>
  <si>
    <t>284169</t>
  </si>
  <si>
    <t>MANGANİTLER, MANGANATLAR VE DİĞER PERMANGANATLAR</t>
  </si>
  <si>
    <t>711810</t>
  </si>
  <si>
    <t>TEDAVÜLDE OLMAYAN METAL PARALAR (ALTIN PARA HARİÇ)</t>
  </si>
  <si>
    <t>290899</t>
  </si>
  <si>
    <t>FENOLLERİN VEYA FENOL-ALKOLLERİN HALOJENLENMİŞ, SÜLFOLANMIŞ, NİTROLANMIŞ VEYA NİTROZOLANMIŞ DİĞER TÜ</t>
  </si>
  <si>
    <t>290619</t>
  </si>
  <si>
    <t>DİĞER SİKLANİK, SİKLENİK, SİKLOTERPENİKLER</t>
  </si>
  <si>
    <t>382100</t>
  </si>
  <si>
    <t>MİKROORGANİZMALARIN (VİRÜSLER VB.), BİTKİLERİN, İNSAN VEYA HAYVAN HÜCRELERİNİN GELİŞTİRİLMESİNE VEYA</t>
  </si>
  <si>
    <t>811300</t>
  </si>
  <si>
    <t>SERMETLER VE SERMETLERDEN EŞYA (DÖKÜNTÜ VE HURDALAR DAHİL)</t>
  </si>
  <si>
    <t>260500</t>
  </si>
  <si>
    <t>KOBALT CEVHERLERİ VE ZENGİNLEŞTİRİLMİŞ KOBALT CEVHERLERİ</t>
  </si>
  <si>
    <t>330129</t>
  </si>
  <si>
    <t>UÇUCU YAĞLAR (TURUNÇGİLERDEN VE NANEDEN ELDE EDİLENLER HARİÇ)</t>
  </si>
  <si>
    <t>290124</t>
  </si>
  <si>
    <t>1,3 - BUTADİEN VE İZOPREN; DOYMAMIŞ (ASİKLİK HİDROKARBONLAR)</t>
  </si>
  <si>
    <t>810590</t>
  </si>
  <si>
    <t>KOBALTTAN MAMULLER</t>
  </si>
  <si>
    <t>100821</t>
  </si>
  <si>
    <t>DARI (CİN VE KUM DARI); TOHUMLUK</t>
  </si>
  <si>
    <t>293331</t>
  </si>
  <si>
    <t>PİRİDİN VE TUZLARI</t>
  </si>
  <si>
    <t>871493</t>
  </si>
  <si>
    <t>BİSİKLETLER İÇİN TEKERLEK POYRALARI (TEKERLEK POYRASINA DAYANAN KONTRPEDALLI FRENLER VE POYRA FRENLE</t>
  </si>
  <si>
    <t>292149</t>
  </si>
  <si>
    <t>DİĞER AROMATİK MONOAMİNLER VE TÜREVLERİ, BUNLARIN TUZLARI</t>
  </si>
  <si>
    <t>290315</t>
  </si>
  <si>
    <t>ETİLEN DİKLORÜR (ISO) (1,2 DİKLOROETAN); DOYMUŞ</t>
  </si>
  <si>
    <t>280450</t>
  </si>
  <si>
    <t>BOR VE TELLÜR</t>
  </si>
  <si>
    <t>810210</t>
  </si>
  <si>
    <t>MOLİBDENDEN TOZLAR</t>
  </si>
  <si>
    <t>750712</t>
  </si>
  <si>
    <t>NİKEL ALAŞIMLARINDAN İNCE VE KALIN BORULAR</t>
  </si>
  <si>
    <t>261390</t>
  </si>
  <si>
    <t>MOLİBDEN CEVHERLERİ VE ZENGİNLEŞTİRİLMİŞ MOLİBDEN CEVHERLERİ; KAVRULMUŞ HARİÇ</t>
  </si>
  <si>
    <t>252490</t>
  </si>
  <si>
    <t>AMYANT (ASBEST); KRİSİDOLİT HARİÇ</t>
  </si>
  <si>
    <t>900590</t>
  </si>
  <si>
    <t>ÇİFT GÖZLÜ DÜRBÜNLER, TEK GÖZLÜ DÜRBÜNLER, DİĞER OPTİK TELESKOPLAR, DİĞER ASTRONOMİ ALETLERİ İÇİN AK</t>
  </si>
  <si>
    <t>810320</t>
  </si>
  <si>
    <t>İŞLENMEMİŞ TANTAL (SADECE SİNTERLEME YOLUYLA ELDE EDİLEN ÇUBUKLAR DAHİL) VE TANTAL TOZLARI</t>
  </si>
  <si>
    <t>290389</t>
  </si>
  <si>
    <t>SİKLANİK, SİKLENİK VEYA SİKLOTERPENİK HİDROKARBONLARIN HALOJENLENMİŞ DİĞER TÜREVLERİ</t>
  </si>
  <si>
    <t>382751</t>
  </si>
  <si>
    <t>TRİFLOROMETAN (HFC-23) İÇEREN FAKAT KLOROFLOROKARBONLAR (CFC'LER) VEYA HİDROKLOROFLOROKARBONLAR (HCF</t>
  </si>
  <si>
    <t>470693</t>
  </si>
  <si>
    <t xml:space="preserve">MEKANİK VE KİMYASAL İŞLEMLERİN KARIŞIMINDAN LİF HAMURLARI; DİĞER DÖKÜNTÜ VEYA DİĞER LİFLİ SELÜLOZİK </t>
  </si>
  <si>
    <t>854099</t>
  </si>
  <si>
    <t>SICAK KATODLU, SOĞUK KATODLU VEYA FOTO KATODLU VALFLER VE LAMBALAR İÇİN AKSAM VE PARÇALAR</t>
  </si>
  <si>
    <t>292141</t>
  </si>
  <si>
    <t>ANİLİN VE TUZLARI</t>
  </si>
  <si>
    <t>370232</t>
  </si>
  <si>
    <t>GÜMÜŞ HALOJENÜR EMÜLSİYONLU DİĞER RULO FİLMLER; EN &lt;= 105MM, PERFORE EDİLMEMİŞ</t>
  </si>
  <si>
    <t>854290</t>
  </si>
  <si>
    <t>ELEKTRONİK ENTEGRE DEVRELER İÇİN AKSAM VE PARÇALAR</t>
  </si>
  <si>
    <t>810820</t>
  </si>
  <si>
    <t>İŞLENMEMİŞ TİTANYUM VE TİTANYUM TOZLARI</t>
  </si>
  <si>
    <t>290712</t>
  </si>
  <si>
    <t>KREZOLLER VE TUZLARI</t>
  </si>
  <si>
    <t>290242</t>
  </si>
  <si>
    <t>M - KSİLEN</t>
  </si>
  <si>
    <t>900890</t>
  </si>
  <si>
    <t>820900</t>
  </si>
  <si>
    <t>ALETLER İÇİN LEVHALAR, ÇUBUKLAR, UÇLAR (SERMETLERDEN) VE BENZERLERİ; MONTE EDİLMEMİŞ</t>
  </si>
  <si>
    <t>282540</t>
  </si>
  <si>
    <t>NİKEL OKSİTLERİ VE HİDROKSİTLERİ</t>
  </si>
  <si>
    <t>090510</t>
  </si>
  <si>
    <t>VANİLYA; EZİLMEMİŞ VE ÖĞÜTÜLMEMİŞ</t>
  </si>
  <si>
    <t>430180</t>
  </si>
  <si>
    <t>DİĞER HAYVANLARIN KÜRKLERİ (BÜTÜN HALDE); HAM</t>
  </si>
  <si>
    <t>290321</t>
  </si>
  <si>
    <t>VİNİL KLORÜR (KLOROETİLEN); DOYMAMIŞ</t>
  </si>
  <si>
    <t>291423</t>
  </si>
  <si>
    <t>İYONONLAR VE METİL İYONONLAR</t>
  </si>
  <si>
    <t>294110</t>
  </si>
  <si>
    <t>PENİSİLİNLER VE PENİSİLANİK ASİT YAPISINDAKİ TÜREVLERİ VE BUNLARIN TUZLARI</t>
  </si>
  <si>
    <t>283660</t>
  </si>
  <si>
    <t>BARYUM KARBONAT</t>
  </si>
  <si>
    <t>294140</t>
  </si>
  <si>
    <t>KLORAMFENİKOL VE TÜREVLERİ; BUNLARIN TUZLARI</t>
  </si>
  <si>
    <t>350290</t>
  </si>
  <si>
    <t>DİĞER ALBÜMİNLER, ALBÜMİNATLAR, ALBÜMİN TÜREVLERİ</t>
  </si>
  <si>
    <t>300431</t>
  </si>
  <si>
    <t>İNSÜLİN İÇEREN İLAÇLAR (DOZLANDIRILMIŞ VEYA PERAKENDE SATIŞ İÇİN AMBALAJLANMIŞ)</t>
  </si>
  <si>
    <t>261610</t>
  </si>
  <si>
    <t>GÜMÜŞ CEVHERLERİ VE ZENGİNLEŞTİRİLMİŞ GÜMÜŞ CEVHERLERİ</t>
  </si>
  <si>
    <t>811239</t>
  </si>
  <si>
    <t>HAFNİYUMDAN DİĞER ÜRÜNLER</t>
  </si>
  <si>
    <t>840910</t>
  </si>
  <si>
    <t>HAVA TAŞITLARINDA KULLANILAN MOTORLARIN AKSAM VE PARÇALARI</t>
  </si>
  <si>
    <t>293430</t>
  </si>
  <si>
    <t>YAPISINDA BAŞKA BİR HALKAYA YAPIŞMAMIŞ BİR FENOTİAZİN HALKASI OLAN BİLEŞİKLER</t>
  </si>
  <si>
    <t>811212</t>
  </si>
  <si>
    <t>İŞLENMEMİŞ BERİLYUM VE BERİLYUM TOZLARI</t>
  </si>
  <si>
    <t>720260</t>
  </si>
  <si>
    <t>FERRO - NİKEL</t>
  </si>
  <si>
    <t>293890</t>
  </si>
  <si>
    <t>GLİKOZİTLER VE BUNLARIN TUZLARI, ESTERLERİ, ETERLERİ VE DİĞER TÜREVLERİ (RUTOSİD (RUTİN) VE TÜREVLER</t>
  </si>
  <si>
    <t>370297</t>
  </si>
  <si>
    <t>DİĞER RULO FİLMLER; UZUNLUK &gt; 30 M, EN &lt;= 35 MM</t>
  </si>
  <si>
    <t>670300</t>
  </si>
  <si>
    <t>İNSAN SAÇI, PERUK VEYA BENZERİ EŞYA İMALİ İÇİN KULLANILAN YÜN, HAYVAN KILI VE DOKUMAYA ELVERİŞLİ MAD</t>
  </si>
  <si>
    <t>810921</t>
  </si>
  <si>
    <t>120930</t>
  </si>
  <si>
    <t>GENELLİKLE ÇİÇEKLER İÇİN YETİŞTİRİLEN OTSU BİTKİLERİN TOHUMLARI</t>
  </si>
  <si>
    <t>382212</t>
  </si>
  <si>
    <t>ZİKA VE AEDES CİNSİ SİVRİSİNEKLERDEN GEÇEN HASTALIKLAR İÇİN BİR MESNET ÜZERİNDE BULUNAN LAB./TEŞHİST</t>
  </si>
  <si>
    <t>293349</t>
  </si>
  <si>
    <t>KİNOLİN VEYA İZOKİNOLİN HALKA SİSTEMLERİ OLAN SADECE AZOTLU HETEROSİKLİK DİĞER BİLEŞİKLER</t>
  </si>
  <si>
    <t>284690</t>
  </si>
  <si>
    <t>DİĞER NADİR TOPRAK METALLERİN, İTRİYUM, SKANDİYUM VEYA BU METALLERİN KARIŞIMLARININ ORGANİK VEYA İNO</t>
  </si>
  <si>
    <t>300213</t>
  </si>
  <si>
    <t>KARIŞIM OLMAYAN BAĞIŞIKLIK ÜRÜNLERİ; DOZLANDIRILMAMIŞ VEYA PERAKENDE SATIŞA UYGUN ŞEKİLDE AMBALAJLAN</t>
  </si>
  <si>
    <t>293969</t>
  </si>
  <si>
    <t>ÇAVDAR MAHMUZUNUN DİĞER ALKALOİDLERİ VE BUNLARIN TÜREVLERİ VE TUZLARI</t>
  </si>
  <si>
    <t>271114</t>
  </si>
  <si>
    <t>ETİLEN, PROPİLEN, BÜTİLEN VE BÜTADİEN (SIVILAŞTIRILMIŞ)</t>
  </si>
  <si>
    <t>Commodity code</t>
  </si>
  <si>
    <t>Commodity</t>
  </si>
  <si>
    <t>Quantity</t>
  </si>
  <si>
    <t>Unit</t>
  </si>
  <si>
    <t>Supplementary Quantity</t>
  </si>
  <si>
    <t>Supplementary Unit</t>
  </si>
  <si>
    <t>US dollar</t>
  </si>
  <si>
    <t>Live pure-bred breeding horses</t>
  </si>
  <si>
    <t>Kilogram</t>
  </si>
  <si>
    <t>Number of item</t>
  </si>
  <si>
    <t>Live horses, not pure-bred breeding</t>
  </si>
  <si>
    <t>Live pure-bred breeding cattles</t>
  </si>
  <si>
    <t>Live cattles, not pure-bred breeding</t>
  </si>
  <si>
    <t>Live buffaloes, not pure-bred breeding</t>
  </si>
  <si>
    <t>Live pure-bred breeding swine</t>
  </si>
  <si>
    <t>Live pure-bred breeding sheep</t>
  </si>
  <si>
    <t>Live sheep, not pure-bred breeding</t>
  </si>
  <si>
    <t>Live pure-bred breeding goats</t>
  </si>
  <si>
    <t>Live goats, not pure-bred breeding</t>
  </si>
  <si>
    <t>Live chicken¡Ü185g for pure-bred breeding</t>
  </si>
  <si>
    <t>Primates, for pure-bred breeding</t>
  </si>
  <si>
    <t>Whales,dolphins,propoises,manatees&amp;dugongs,for pure-bred breeding</t>
  </si>
  <si>
    <t>Camels&amp;other camelids, not for pure-bred breeding</t>
  </si>
  <si>
    <t>Rabbits&amp;hares, for pure-bred breeding</t>
  </si>
  <si>
    <t>Other mammals, for pure-bred breeding</t>
  </si>
  <si>
    <t>Other edible mammals, not pure-bred breeding</t>
  </si>
  <si>
    <t>Other reptiles, for pure-bred breeding</t>
  </si>
  <si>
    <t>Reptiles, nes</t>
  </si>
  <si>
    <t>Birds, nes</t>
  </si>
  <si>
    <t>Other insects, for pure-bred breeding</t>
  </si>
  <si>
    <t>Other insects, not for pure-bred breeding</t>
  </si>
  <si>
    <t>Other live animals, not for pure-bred breeding</t>
  </si>
  <si>
    <t>Fresh or chilled unboned bovine meat ( excl. carcasses)</t>
  </si>
  <si>
    <t>?</t>
  </si>
  <si>
    <t>Fresh or chilled boneless bovine meat</t>
  </si>
  <si>
    <t>Frozen bovine carcasses&amp;half carcasses</t>
  </si>
  <si>
    <t>Frozen unboned bovine meat (excl. carcasses)</t>
  </si>
  <si>
    <t>Frozen boneless bovine meat</t>
  </si>
  <si>
    <t>Other fresh or chilled swine meat</t>
  </si>
  <si>
    <t>Frozen unboned hams, shoulders&amp;cuts thereof of swine</t>
  </si>
  <si>
    <t>Other frozen swine meat</t>
  </si>
  <si>
    <t>Fresh or chilled lamb carcasses&amp;half carcasses</t>
  </si>
  <si>
    <t>Fresh or chilled unboned meat of sheep</t>
  </si>
  <si>
    <t>Fresh or chilled boneless meat of sheep</t>
  </si>
  <si>
    <t>Frozen lamb carcasses&amp;half carcasses</t>
  </si>
  <si>
    <t>Frozen sheep carcasses&amp;half carcasses (excl.lamb)</t>
  </si>
  <si>
    <t>Frozen unboned meat of sheep</t>
  </si>
  <si>
    <t>Frozen boneless meat of sheep</t>
  </si>
  <si>
    <t>Fresh, chilled or frozen goat meat</t>
  </si>
  <si>
    <t>Meat of horses, asses, mules or hinnies, fresh, chilled or frozen</t>
  </si>
  <si>
    <t>Fresh or chilled edible bovine offal</t>
  </si>
  <si>
    <t>Frozen bovine tongues</t>
  </si>
  <si>
    <t>Frozen bovine livers</t>
  </si>
  <si>
    <t>Frozen edible bovine offal (excl. tongues&amp;livers)</t>
  </si>
  <si>
    <t>Frozen swine livers</t>
  </si>
  <si>
    <t>Frozen edible swine offal (excl. livers)</t>
  </si>
  <si>
    <t>Frozen edible offal of sheep, goats, horses,asses&amp;mules or hinnies,</t>
  </si>
  <si>
    <t>Frozen whole chickens</t>
  </si>
  <si>
    <t>Frozen chicken cuts, with bone</t>
  </si>
  <si>
    <t>Frozen chicken cuts, nes</t>
  </si>
  <si>
    <t>Frozen midjoint wing of chicken</t>
  </si>
  <si>
    <t>Frozen chicken claw</t>
  </si>
  <si>
    <t>Frozen offal of chicken, nes</t>
  </si>
  <si>
    <t>Frozen whole turkeys</t>
  </si>
  <si>
    <t>Frozen cuts&amp;offal of turkeys</t>
  </si>
  <si>
    <t>Fresh, chilled or frozen meat&amp;edible offal, nes</t>
  </si>
  <si>
    <t>Pig fat, not extracted, fresh, chilled, frozen,dried or salted</t>
  </si>
  <si>
    <t>Unboned swine hams&amp;shoulders, salted, in brine,dried or smoked</t>
  </si>
  <si>
    <t>Cuts of unboned swine hams&amp;shoulders, saltd, in brine, drd or smkd</t>
  </si>
  <si>
    <t>Meat of swine, salted, in brine,dried or smoked, nes</t>
  </si>
  <si>
    <t>Live ornamental freshwater fish</t>
  </si>
  <si>
    <t>Other live ornamental fish</t>
  </si>
  <si>
    <t>Live eels fry</t>
  </si>
  <si>
    <t>Live eels, excl. fry</t>
  </si>
  <si>
    <t>Live perch fry</t>
  </si>
  <si>
    <t>Other live fry</t>
  </si>
  <si>
    <t>Live fish nes, excl. Fry</t>
  </si>
  <si>
    <t>Fresh or chilled trout</t>
  </si>
  <si>
    <t>Fresh or chilled Pacific salmon</t>
  </si>
  <si>
    <t>Fresh or chilled Atlantic salmon</t>
  </si>
  <si>
    <t>Fresh or chilled plaice</t>
  </si>
  <si>
    <t>Fresh or chilled sole</t>
  </si>
  <si>
    <t>Other fresh or chilled flat fish</t>
  </si>
  <si>
    <t>Fresh or chilled yellowfin tunas</t>
  </si>
  <si>
    <t>Fresh or chilled Skipjack tuna (stripe-bellied bonito) (Katsuwonus pelamis)</t>
  </si>
  <si>
    <t>Fresh or chilled bigeye tunas</t>
  </si>
  <si>
    <t>Fresh or chilled Atlantic bluefin tunas</t>
  </si>
  <si>
    <t>Fresh or chilled Pacific bluefin tunas</t>
  </si>
  <si>
    <t>Fresh or chilled bluefin tunas</t>
  </si>
  <si>
    <t>Fresh or chilled tunas, nes</t>
  </si>
  <si>
    <t>Fresh or chilled herrings</t>
  </si>
  <si>
    <t>Fresh or chilled sardines,sadinella, brisling or sprats</t>
  </si>
  <si>
    <t>Fresh or chilled mackerel</t>
  </si>
  <si>
    <t>Fresh or chilled jack and horse mackerel</t>
  </si>
  <si>
    <t>Fresh or chilled siver pomfrets (Pampus spp.)</t>
  </si>
  <si>
    <t>Fresh or chilled cod</t>
  </si>
  <si>
    <t>Fresh or chilled coalsish</t>
  </si>
  <si>
    <t>Fresh or chilled scabber fish</t>
  </si>
  <si>
    <t>Fresh or chilled yellow croaker</t>
  </si>
  <si>
    <t>Fresh or chilled butterfish(other than silver pomfrets)</t>
  </si>
  <si>
    <t>Fresh or chilled puffer fish</t>
  </si>
  <si>
    <t>Fresh or chilled fish, nes</t>
  </si>
  <si>
    <t>Other fresh or chilled edible fish offal</t>
  </si>
  <si>
    <t>Frozen sockeye salmon</t>
  </si>
  <si>
    <t>Other frozen Pacific salmon</t>
  </si>
  <si>
    <t>Atlantic salmon (Salmo salar)  ,frozen</t>
  </si>
  <si>
    <t>Frozen trout</t>
  </si>
  <si>
    <t>Other frozen salmonidae</t>
  </si>
  <si>
    <t>Frozen tilapias</t>
  </si>
  <si>
    <t>Frozen catfish</t>
  </si>
  <si>
    <t>Frozen carp</t>
  </si>
  <si>
    <t>Frozen eels</t>
  </si>
  <si>
    <t>Frozen Nile perch and snakeheads</t>
  </si>
  <si>
    <t>Frozen reinhardtius hippoglossoides(Greenland halibut)</t>
  </si>
  <si>
    <t>Other frozen halibut</t>
  </si>
  <si>
    <t>Frozen plaice</t>
  </si>
  <si>
    <t>Frozen sole</t>
  </si>
  <si>
    <t>Other frozen flat fish</t>
  </si>
  <si>
    <t>Frozen albacore or longfinned tunas</t>
  </si>
  <si>
    <t>Frozen yellowfin tunas</t>
  </si>
  <si>
    <t>Frozen Skipjack tuna (stripe-bellied bonito) (Katsuwonus pelamis)</t>
  </si>
  <si>
    <t>Frozen bigeye tunas</t>
  </si>
  <si>
    <t>Frozen Atlantic bluefin tunas</t>
  </si>
  <si>
    <t>Frozen southern bluefin tunas</t>
  </si>
  <si>
    <t>Frozen tunas, nes</t>
  </si>
  <si>
    <t>Frozen herrings</t>
  </si>
  <si>
    <t>Frozen sadines, sardinella, brisling or sprats</t>
  </si>
  <si>
    <t>Frozen mackerel</t>
  </si>
  <si>
    <t>Frozen jack and horse mackerel</t>
  </si>
  <si>
    <t>Frozen swordfish</t>
  </si>
  <si>
    <t>Frozen silver pomfrets (Pampus spp.)</t>
  </si>
  <si>
    <t>Frozen anchovies, Indian mackerels, seerfishes, jacks, crevalles,Pacific saury, scads, capelin,  Kawakawa, bonitos, marlins, sailfishes, spearfish</t>
  </si>
  <si>
    <t>Frozen cod</t>
  </si>
  <si>
    <t>Frozen haddock</t>
  </si>
  <si>
    <t>Frozen coalfish</t>
  </si>
  <si>
    <t>Frozen hake</t>
  </si>
  <si>
    <t>Frozen Alaska Pollack</t>
  </si>
  <si>
    <t>Frozen blue whitings</t>
  </si>
  <si>
    <t>Other Frozen Fish of the families Bregmacerotidae, Euclichthyidae, Gadidae, Macrouridae etc.</t>
  </si>
  <si>
    <t>Frozen dogfish and other sharks</t>
  </si>
  <si>
    <t>Frozen rays and skates</t>
  </si>
  <si>
    <t>Frozen toothfish</t>
  </si>
  <si>
    <t>Frozen seabass</t>
  </si>
  <si>
    <t>Frozen scabber fish</t>
  </si>
  <si>
    <t>Frozen yellow croaker</t>
  </si>
  <si>
    <t>Frozen butterfish(other than silver pomfrets)</t>
  </si>
  <si>
    <t>Frozen fish, nes</t>
  </si>
  <si>
    <t>Frozen fish liver, roes and milt</t>
  </si>
  <si>
    <t>Frozen shark fins</t>
  </si>
  <si>
    <t>Other frozen edible fish offal</t>
  </si>
  <si>
    <t>Fresh or chilled fillets of Pacific/Altantic/Danude salmon</t>
  </si>
  <si>
    <t>Other fresh or chilled fish fillets</t>
  </si>
  <si>
    <t>Fresh or chilled meat of salmonidae</t>
  </si>
  <si>
    <t>Other fresh or chilled meat of fish</t>
  </si>
  <si>
    <t>Frozen fillets of other catfish</t>
  </si>
  <si>
    <t>Frozen fillets of Nile perch</t>
  </si>
  <si>
    <t>Frozen fillets of carp/eels/snakeheads</t>
  </si>
  <si>
    <t>Frozen fillets of cod</t>
  </si>
  <si>
    <t>Frozen fillets of Hake</t>
  </si>
  <si>
    <t>Frozen fillets of Alaska pollack</t>
  </si>
  <si>
    <t>Frozen fillets of fish of the families Bregmacerotidae and Euclichthyidae etc.</t>
  </si>
  <si>
    <t>Frozen fillets of Pacific/Atlantic/Danude salmon</t>
  </si>
  <si>
    <t>Frozen fillets of trout</t>
  </si>
  <si>
    <t>Frozen fillets of flat fish</t>
  </si>
  <si>
    <t>Frozen fillets of toothfish</t>
  </si>
  <si>
    <t>Frozen fillets of herrings</t>
  </si>
  <si>
    <t>Frozen fillets of tunas, skipjack tuna (stripe-bellied bonito) _x000D_</t>
  </si>
  <si>
    <t>Frozen fillets of other fish</t>
  </si>
  <si>
    <t>Frozen meat of toothfish</t>
  </si>
  <si>
    <t>Frozen meat of tilapias, catfish , carp, eels, Nile perch and snakeheads</t>
  </si>
  <si>
    <t>Frozen meat of Alaska pollack</t>
  </si>
  <si>
    <t>Frozen meat of fish of the families Bregmacerotidae, Euclichthyidae, Gadidae etc, other than Alaska Pollack</t>
  </si>
  <si>
    <t>Frozen meat of other fish</t>
  </si>
  <si>
    <t>Dried/smoked/salted fish livers,roes and milt</t>
  </si>
  <si>
    <t>Dried/salted fillets of tilapias, catfish , carp, eels, Nile perch and snakeheads</t>
  </si>
  <si>
    <t>Dried/salted fillets of other fish</t>
  </si>
  <si>
    <t>Smoked Atlantic salmon(excl.offal)</t>
  </si>
  <si>
    <t>Smoked Pacific/Danude salmon(excl.offal)</t>
  </si>
  <si>
    <t>Smoked trout(excl.offal)</t>
  </si>
  <si>
    <t>Other smoked fish(excl.edible offal)</t>
  </si>
  <si>
    <t>Dried cod(excl.offal)</t>
  </si>
  <si>
    <t>Dried tilapias, catfish, carp, eels, Nile perch and snakeheads</t>
  </si>
  <si>
    <t>Dried fish of the families Bregmacerotidae, Euclichthyidae, Gadidae, Macrouridae etc, other than cod</t>
  </si>
  <si>
    <t>Dried herrings, anchovies, sardines,mackerel,seerfishes,Pacific saury, swordfish, bonitos etc.</t>
  </si>
  <si>
    <t>Other dried fish(excl.offal)</t>
  </si>
  <si>
    <t>Salted scabber fish(excl.offal)</t>
  </si>
  <si>
    <t>Salted fish,nes(excl.offal)</t>
  </si>
  <si>
    <t>Shark fins</t>
  </si>
  <si>
    <t>Fish heads, tails and maws</t>
  </si>
  <si>
    <t>Other fish fins and edible offal</t>
  </si>
  <si>
    <t>Frozen rock lobsters and crawfish</t>
  </si>
  <si>
    <t>Frozen lobsters</t>
  </si>
  <si>
    <t>Frozen swimming crabs</t>
  </si>
  <si>
    <t>Other frozen crabs</t>
  </si>
  <si>
    <t>Frozen Norway lobsters</t>
  </si>
  <si>
    <t>Frozen cold-water shrimps and prawns (Pandalus spp, Crangon crangon) , shelled</t>
  </si>
  <si>
    <t>Frozen northern pandalus (Pandalus borealis), unshelled</t>
  </si>
  <si>
    <t>Frozen cold-water shrimps and prawns (Pandalus spp, Crangon crangon) , unshelled</t>
  </si>
  <si>
    <t>Other frozen shrimps and prawns, shelled</t>
  </si>
  <si>
    <t>Other frozen shrimps and prawns, unshelled</t>
  </si>
  <si>
    <t>Frozen freshwater shelled crawfish</t>
  </si>
  <si>
    <t>Other frozen freshwater crawfish</t>
  </si>
  <si>
    <t>Frozen crustaceans,nes</t>
  </si>
  <si>
    <t>Live/fresh/chilled rock lobster and other sea crawfish, not for cultivation</t>
  </si>
  <si>
    <t>Live/fresh/chilled lobsters, not for cultivation</t>
  </si>
  <si>
    <t>Live/fresh/chilled swimming crabs, not for cultivation</t>
  </si>
  <si>
    <t>Other live/fresh/chilled crabs, not for cultivation</t>
  </si>
  <si>
    <t>Live/fresh/chilled Norway lobsters, not for cultivation</t>
  </si>
  <si>
    <t>Live cole-water prawns and live/fresh/cold cold-water shrimps, not for cultivation</t>
  </si>
  <si>
    <t>Other shrimps/prawns for cultivation</t>
  </si>
  <si>
    <t>Other live prawns and live/fresh/cold shrimps, not for cultivation</t>
  </si>
  <si>
    <t>Other crustaceans for cultivation</t>
  </si>
  <si>
    <t>Live/fresh/chilled crustaceans ,nes</t>
  </si>
  <si>
    <t>Cold-water shrimps and prawns£¬prepared other than fresh/chilled</t>
  </si>
  <si>
    <t>Other shrimps and prawns£¬prepared other than fresh/chilled</t>
  </si>
  <si>
    <t>Crustaceans nes</t>
  </si>
  <si>
    <t>Live/fresh/chilled oysters, not for cultivation</t>
  </si>
  <si>
    <t>Frozen oysters</t>
  </si>
  <si>
    <t>Other scallops,live/fresh/chilled</t>
  </si>
  <si>
    <t>Other molluscs of the family Pectinidae, live/fresh/chilled</t>
  </si>
  <si>
    <t>Frozen scallops</t>
  </si>
  <si>
    <t>Frozen other molluscs of the family Pectinidae</t>
  </si>
  <si>
    <t>Scallops, dried/salted/in brine/smoked</t>
  </si>
  <si>
    <t>Live/fresh/chilled mussels, not for cultivation</t>
  </si>
  <si>
    <t>Frzen mussels</t>
  </si>
  <si>
    <t>Dried/salted/smoked mussels</t>
  </si>
  <si>
    <t>Live/fresh/chilled cuttle fish(Sepia of ficinalis,Rossia macrosoma,Sepiola spp.)and squid(Ommastrephes spp.,Loligo spp., Nototodarus spp.,Sepioteuthis spp.)</t>
  </si>
  <si>
    <t>Other live/fresh/chilled cuttle fish and squid</t>
  </si>
  <si>
    <t>Frozen cuttle fish(Sepia of ficinalis,Rossia macrosoma,Sepiola spp.)and squid(Ommastrephes spp.,Loligo spp., Nototodarus spp.,Sepioteuthis spp.)</t>
  </si>
  <si>
    <t>Other frozen cuttle fish and squid</t>
  </si>
  <si>
    <t>Dried/salted/smoked cuttle fish(Sepia of ficinalis,Rossia macrosoma,Sepiola spp.)and squid(Ommastrephes spp.,Loligo spp., Nototodarus spp.,Sepioteuthis spp.)</t>
  </si>
  <si>
    <t>Other dried/salted/smoked cuttle fish and squid</t>
  </si>
  <si>
    <t>Live/fresh/chilled octopus</t>
  </si>
  <si>
    <t>Frozen octopus</t>
  </si>
  <si>
    <t>Dried/salted/smoked octopus</t>
  </si>
  <si>
    <t>Snails (not sea snails), not for cultivation</t>
  </si>
  <si>
    <t>Live/fresh/chilled clams, not for cultivation</t>
  </si>
  <si>
    <t>Live/fresh/chilled cockles and ark shells, not for cultivation</t>
  </si>
  <si>
    <t>Frozen clams, cockles and ark shells</t>
  </si>
  <si>
    <t>Dried/salted/smoked clams, cockles and ark shells</t>
  </si>
  <si>
    <t>Live/fresh/chilled abalone, not for cultivation</t>
  </si>
  <si>
    <t>Live/fresh/chilled stromboid conchs, not for cultivation</t>
  </si>
  <si>
    <t>Frozen abalone</t>
  </si>
  <si>
    <t>Frozen stromboid conchs</t>
  </si>
  <si>
    <t>Dried/salted/smoked abalone</t>
  </si>
  <si>
    <t>Other molluscs for custivation, shelled or not</t>
  </si>
  <si>
    <t>Molluscs nes, live/fresh/chilled, not for cultivation</t>
  </si>
  <si>
    <t>Frozen molluscs nes_x000D_</t>
  </si>
  <si>
    <t>Molluscs nes, dried/salted/in brine/smoked</t>
  </si>
  <si>
    <t>Live/fresh/chilled sea cucumbers, not for cultivation</t>
  </si>
  <si>
    <t>Frozen sea cucumbers</t>
  </si>
  <si>
    <t>Dried/salted/smoked sea cucumbers</t>
  </si>
  <si>
    <t>Live/fresh/chilled sea urchins, not for cultivation</t>
  </si>
  <si>
    <t>Frozen/dried/salted/smoked jellyfish</t>
  </si>
  <si>
    <t>Live/fresh/chilled sea clamworm, not for cultivation</t>
  </si>
  <si>
    <t>Live/fresh/chilled aquatic invertebrates(excl.crustaceans/molluscs)nes, not for cultivation</t>
  </si>
  <si>
    <t>Other frozen/dried/salted/smoked aquatic invertebrates(excl.crustaceans/molluscs)</t>
  </si>
  <si>
    <t>Flours, meals and pellets of fish, fit for human consumption</t>
  </si>
  <si>
    <t>Flours, meals and pellets of crustaceans, molluscs and other aquatic invertebrates, fit for human consumption</t>
  </si>
  <si>
    <t>Milk&amp;cream,fat¡Ü1%, not concentrated or sweetened</t>
  </si>
  <si>
    <t>Milk&amp;cream,1%£¼fat¡Ü6%, not concentrated or sweetened</t>
  </si>
  <si>
    <t>Milk&amp;cream,6%£¼fat¡Ü10%, not concentrated or sweetened</t>
  </si>
  <si>
    <t>Milk&amp;cream,fat£¾10%, not concentrated or sweetened</t>
  </si>
  <si>
    <t>Milk&amp;cream in solid forms,fat¡Ü1.5%, concentrated/sweetened</t>
  </si>
  <si>
    <t>Milk&amp;cream in solid forms of£¾1.5% fat, concentrated, unsweetened</t>
  </si>
  <si>
    <t>Milk&amp;cream in solid forms of£¾1.5% fat, concentrated, sweetened</t>
  </si>
  <si>
    <t>Milk&amp;cream not in solid form, concentrated, unsweetened</t>
  </si>
  <si>
    <t>Milk&amp;cream not in solid form, concentrated, sweetened</t>
  </si>
  <si>
    <t>Yogurt, whether or not flavoured or containing added sugar or other sweetening matter, fruits, nuts or cocoa</t>
  </si>
  <si>
    <t>Other yogurt</t>
  </si>
  <si>
    <t>Buttermilk, curdled milk and cream, kephir and other fermented or acidified milk and cream</t>
  </si>
  <si>
    <t>Whey and modified whey</t>
  </si>
  <si>
    <t>Products consisting of natural milk constituents, nes</t>
  </si>
  <si>
    <t>Butter</t>
  </si>
  <si>
    <t>Dairy spreads</t>
  </si>
  <si>
    <t>Other fats&amp;oils derived from milk</t>
  </si>
  <si>
    <t>Fresh cheese, incl. whey cheese, curd</t>
  </si>
  <si>
    <t>Grated or powdered cheese</t>
  </si>
  <si>
    <t>Processed cheese, not grated or powdered</t>
  </si>
  <si>
    <t>Blue-veined cheese, other-veined cheese prod. by penicillium roqueforti</t>
  </si>
  <si>
    <t>Cheese, nes</t>
  </si>
  <si>
    <t>Bird's eggs, not in shell (excl. dried)</t>
  </si>
  <si>
    <t>Natural honey</t>
  </si>
  <si>
    <t>Edible bird's nests (salanganes' nests)</t>
  </si>
  <si>
    <t>Pure royal jelly, in powder, fresh</t>
  </si>
  <si>
    <t>Bee pollen</t>
  </si>
  <si>
    <t>Other bee products</t>
  </si>
  <si>
    <t>Goats hair for brush making</t>
  </si>
  <si>
    <t>Hog casings, salted, excl. hog fat-ends</t>
  </si>
  <si>
    <t>Sheep casings, salted</t>
  </si>
  <si>
    <t>Casings of animal guts, nes</t>
  </si>
  <si>
    <t>Cold, frozen gizzard</t>
  </si>
  <si>
    <t>Gizzard of other animals, nes</t>
  </si>
  <si>
    <t>Other guts, bladders&amp;stomachs of animals, whole/pieces, nes</t>
  </si>
  <si>
    <t>Raw feathers for stuffing; down</t>
  </si>
  <si>
    <t>Feathers nes; skins&amp;parts of birds with feathers or down</t>
  </si>
  <si>
    <t>Bones and horn-cores not cut to shape, nes</t>
  </si>
  <si>
    <t>Ivory, its powder&amp;waste, unworked</t>
  </si>
  <si>
    <t>Antilope horns and powder or waste thereof</t>
  </si>
  <si>
    <t>Pilose antlers and powder thereof</t>
  </si>
  <si>
    <t>Tortois-shell,whalebon,antlers, hooves, nails, claws&amp;beaks;pwd/wst</t>
  </si>
  <si>
    <t>Pwd&amp;wst of shells of molluscs,crustaceans, echinoderms/cuttle-bone</t>
  </si>
  <si>
    <t>Coral; shells of molluscs, crustaceans, echinoderms/cuttle-bone,</t>
  </si>
  <si>
    <t>Ambergris, castoreum and civet</t>
  </si>
  <si>
    <t>Bile; other animal products for pharmacy</t>
  </si>
  <si>
    <t>Bovine semen</t>
  </si>
  <si>
    <t>Fertilized fish eggs</t>
  </si>
  <si>
    <t>Other fish products</t>
  </si>
  <si>
    <t>Prdct of fish/crustaceans/aquatic invertebrates; dead animals of chptr 3</t>
  </si>
  <si>
    <t>Animal semen, not bovine semen</t>
  </si>
  <si>
    <t>Animal embryo</t>
  </si>
  <si>
    <t>Horsehair and horsehair waste</t>
  </si>
  <si>
    <t>Animal products, nes; dead animals of Chapter 1</t>
  </si>
  <si>
    <t>Dormant stigma croci corms</t>
  </si>
  <si>
    <t>Lily corms for seeding</t>
  </si>
  <si>
    <t>Seed dormant bulbs, tubers, corms, crowns, rhizomes</t>
  </si>
  <si>
    <t>Bulbs, tubers, cormms, etc., growth/flower; chicory plants&amp;roots</t>
  </si>
  <si>
    <t>Unrooted cuttings and slips</t>
  </si>
  <si>
    <t>Seedlings of edible fruit or nut trees, shrubs or bushes</t>
  </si>
  <si>
    <t>Seedlings of rhododendrons&amp;azaleas</t>
  </si>
  <si>
    <t>Rhododendrons&amp;azaleas, not seedlings</t>
  </si>
  <si>
    <t>Seedlings of roses</t>
  </si>
  <si>
    <t>Mushroom spawn</t>
  </si>
  <si>
    <t>Seedlings of trees, shrubs or bushes, nes</t>
  </si>
  <si>
    <t>Orchid, not seedings</t>
  </si>
  <si>
    <t>Chrysanthemum, not seedings</t>
  </si>
  <si>
    <t>Carnation, not seedings</t>
  </si>
  <si>
    <t>Other live plants, nes, not seedings</t>
  </si>
  <si>
    <t>Fresh cut flowers&amp;buds of roses,for ornamental purpose</t>
  </si>
  <si>
    <t>Fresh cut flower&amp;buds of carnations,for ornamental purpose</t>
  </si>
  <si>
    <t>Fresh cut flowers&amp;buds of orchids,for ornamental purpose</t>
  </si>
  <si>
    <t>Fresh cut flowers&amp;buds of chrysanthemums,for ornamental purpose</t>
  </si>
  <si>
    <t>Fresh cut flowers&amp;buds of lily,for ornamental purpose</t>
  </si>
  <si>
    <t>Other fresh cut flowers&amp;buds,for ornamental purpose</t>
  </si>
  <si>
    <t>Cut flowers&amp;buds,other than fresh,for ornamental purpose</t>
  </si>
  <si>
    <t>Fresh mosses and lichens</t>
  </si>
  <si>
    <t>Fresh foliage/branches/grasses without flowers/flowerbuds, for ornamental purpose</t>
  </si>
  <si>
    <t>Other mosses and lichens</t>
  </si>
  <si>
    <t>Other foliage/branches/grasses without flowers/flowerbuds, for ornamental purpose</t>
  </si>
  <si>
    <t>Seed potatoes</t>
  </si>
  <si>
    <t>Onions, fresh or chilled</t>
  </si>
  <si>
    <t>Bulbs of garlic, fresh or chilled</t>
  </si>
  <si>
    <t>Carrots&amp;turnips, fresh or chilled</t>
  </si>
  <si>
    <t>Asparagus, fresh or chilled</t>
  </si>
  <si>
    <t>Fruits of genus Capiscum or Pimenta, fresh or chilled</t>
  </si>
  <si>
    <t>Pumpkins/squash/gourds, fresh or chilled</t>
  </si>
  <si>
    <t>Shelled or unshelled peas, frozen</t>
  </si>
  <si>
    <t>Other shelled or unshelled beans, frozen</t>
  </si>
  <si>
    <t>Leguminous vegetables, shelled or unshelled, frozen, nes</t>
  </si>
  <si>
    <t>Spinach, frozen</t>
  </si>
  <si>
    <t>Sweet corn, frozen</t>
  </si>
  <si>
    <t>Other vegetables, frozen, nes</t>
  </si>
  <si>
    <t>Mixtures of vegetables</t>
  </si>
  <si>
    <t>Cucumbers&amp;gherkins provisionally preserved</t>
  </si>
  <si>
    <t>Bamboo shoots, in brine</t>
  </si>
  <si>
    <t>Other vegetables, in brine</t>
  </si>
  <si>
    <t>Dried onions</t>
  </si>
  <si>
    <t>Dried wood ears</t>
  </si>
  <si>
    <t>Dried shiitake (Lentinus edodes)</t>
  </si>
  <si>
    <t>Dried bamboo shoots</t>
  </si>
  <si>
    <t>Dried garlic</t>
  </si>
  <si>
    <t>Dried vegetables,nes;mixtures of vegetables</t>
  </si>
  <si>
    <t>Seed peas, dried, shelled</t>
  </si>
  <si>
    <t>Other dried peas, shelled</t>
  </si>
  <si>
    <t>Other dried chickpeas, shelled</t>
  </si>
  <si>
    <t>Other dried beans, shelled</t>
  </si>
  <si>
    <t>Other dried small red (Adzuki) beans (Phaseolus angularis), shelled</t>
  </si>
  <si>
    <t>Seed kidney beans, incl. white pea beans, dried, shelled</t>
  </si>
  <si>
    <t>Other dried kidney beans, incl. white pea beans, shelled</t>
  </si>
  <si>
    <t>Dried cow peas, shelled</t>
  </si>
  <si>
    <t>Dried beans(Vigna spp./Phaseolus spp.), shelled, nes</t>
  </si>
  <si>
    <t>Seed lentils, dried, shelled</t>
  </si>
  <si>
    <t>Other dried lentils, shelled</t>
  </si>
  <si>
    <t>Seed broad beans and horse beans, dried, shelled</t>
  </si>
  <si>
    <t>Dried leguminous vegetables seed nes, shelled</t>
  </si>
  <si>
    <t>Dried leguminous vegetables, shelled, nes</t>
  </si>
  <si>
    <t>Dried manioc</t>
  </si>
  <si>
    <t>Fresh sweet potatoes, for cultivatron</t>
  </si>
  <si>
    <t>Other fresh sweet potatoes</t>
  </si>
  <si>
    <t>Chilled or frozen sweet potatoes</t>
  </si>
  <si>
    <t>Taro</t>
  </si>
  <si>
    <t>Waterchestnut, fresh, chilled, frozen or dried</t>
  </si>
  <si>
    <t>Roots/tubers with high starch content, fresh, chilled, frozen/dried, nes</t>
  </si>
  <si>
    <t>Desiccated coconuts</t>
  </si>
  <si>
    <t>Coconuts in the inner shell(endocarp)</t>
  </si>
  <si>
    <t>Other coconuts</t>
  </si>
  <si>
    <t>Brazil nuts, in shell</t>
  </si>
  <si>
    <t>Brazil nuts, shelled</t>
  </si>
  <si>
    <t>Cashew nuts, in shell</t>
  </si>
  <si>
    <t>Cashew nuts, shelled</t>
  </si>
  <si>
    <t>Almonds in shell</t>
  </si>
  <si>
    <t>Shelled almonds</t>
  </si>
  <si>
    <t>Hazlenuts in shell, fresh or dried</t>
  </si>
  <si>
    <t>Hazlenuts without shells, fresh or dried</t>
  </si>
  <si>
    <t>Walnuts in shell, fresh or dried</t>
  </si>
  <si>
    <t>Walnuts without shells, fresh or dried</t>
  </si>
  <si>
    <t>Chestnuts in shell</t>
  </si>
  <si>
    <t>Shelled chestnuts</t>
  </si>
  <si>
    <t>Pistachios in shell</t>
  </si>
  <si>
    <t>Shelled pistachios</t>
  </si>
  <si>
    <t>Macadamia nuts in shell, not for seeding</t>
  </si>
  <si>
    <t>Shelled macadamia nuts</t>
  </si>
  <si>
    <t>Cola nuts</t>
  </si>
  <si>
    <t>Areca nuts</t>
  </si>
  <si>
    <t>Pine nuts, in shell</t>
  </si>
  <si>
    <t>Pine nuts, shelled</t>
  </si>
  <si>
    <t>Other nuts, fresh or dried, nes</t>
  </si>
  <si>
    <t>Plantains, fresh or dried</t>
  </si>
  <si>
    <t>Other bananas, fresh or dried, excl.plantains</t>
  </si>
  <si>
    <t>Dates, fresh or dried</t>
  </si>
  <si>
    <t>Figs, fresh or dried</t>
  </si>
  <si>
    <t>Pineapples, fresh or dried</t>
  </si>
  <si>
    <t>Avocados, fresh or dried</t>
  </si>
  <si>
    <t>Guavas, fresh or dried</t>
  </si>
  <si>
    <t>Mangoes, fresh or dried</t>
  </si>
  <si>
    <t>Mangosteens, fresh or dried</t>
  </si>
  <si>
    <t>Oranges, fresh or dried</t>
  </si>
  <si>
    <t>Other mandarins</t>
  </si>
  <si>
    <t>Wilkings and similar citrus hybrids</t>
  </si>
  <si>
    <t>Grapefruit and pomelos,fresh or dried</t>
  </si>
  <si>
    <t>Lemons and limes, fresh or dried</t>
  </si>
  <si>
    <t>Citrus fruit, fresh or dried, nes</t>
  </si>
  <si>
    <t>Fresh grapes</t>
  </si>
  <si>
    <t>Dried grapes</t>
  </si>
  <si>
    <t>Watermelons, fresh</t>
  </si>
  <si>
    <t>Hami melons, fresh</t>
  </si>
  <si>
    <t>Other melons, fresh</t>
  </si>
  <si>
    <t>Papaws (papayas), fresh</t>
  </si>
  <si>
    <t>Apples, fresh</t>
  </si>
  <si>
    <t>Other pears, fresh</t>
  </si>
  <si>
    <t>Other Fresh cherries</t>
  </si>
  <si>
    <t>Fresh Peaches, including nectarines</t>
  </si>
  <si>
    <t>Fresh Plums and sloes</t>
  </si>
  <si>
    <t>Fresh Cranberries, bilberries and other fruits of the genus Vaccinium</t>
  </si>
  <si>
    <t>Fresh Kiwifruit</t>
  </si>
  <si>
    <t>Fresh Durians</t>
  </si>
  <si>
    <t>Fresh Persimmons</t>
  </si>
  <si>
    <t>Fresh Lychee</t>
  </si>
  <si>
    <t>Fresh Longan</t>
  </si>
  <si>
    <t>Fresh Rambutan</t>
  </si>
  <si>
    <t>Fresh Sugar apple</t>
  </si>
  <si>
    <t>Fresh Carambola</t>
  </si>
  <si>
    <t>Fresh Wax apple</t>
  </si>
  <si>
    <t>Fresh Dragon fruit</t>
  </si>
  <si>
    <t>Fresh fruits, nes</t>
  </si>
  <si>
    <t>Strawberries, frozen</t>
  </si>
  <si>
    <t>Rasp-/black-/mul-/logan- berries, currants/gooseberries, frozen</t>
  </si>
  <si>
    <t>Other fruit&amp;nuts, frozen, nes</t>
  </si>
  <si>
    <t>Cherries, provisional preserved, not for immediate consumption</t>
  </si>
  <si>
    <t>Fruit&amp;nuts, provisional preserved, not for immediate consumption</t>
  </si>
  <si>
    <t>Dried apricots</t>
  </si>
  <si>
    <t>Dried prunes</t>
  </si>
  <si>
    <t>Dried apples</t>
  </si>
  <si>
    <t>Longans and longan pulps, dried</t>
  </si>
  <si>
    <t>Chinese dates (red jujubes), dried</t>
  </si>
  <si>
    <t>Preserved litchi, dried</t>
  </si>
  <si>
    <t>Other fruit, dried, nes</t>
  </si>
  <si>
    <t>Mixtures of dried fruit&amp;nuts, nes</t>
  </si>
  <si>
    <t>Peel of citrus fruit/melons, fresh/frozen/dried/provisionally preserved</t>
  </si>
  <si>
    <t>Coffee, not roasted or decaffeinated</t>
  </si>
  <si>
    <t>Decaffeinated coffee, not roasted</t>
  </si>
  <si>
    <t>Roasted coffee, not decaffeinated</t>
  </si>
  <si>
    <t>Roasted, decaffeinated coffee</t>
  </si>
  <si>
    <t>Coffee husks&amp;skins</t>
  </si>
  <si>
    <t>Coffee substitutes containing coffee</t>
  </si>
  <si>
    <t>-</t>
  </si>
  <si>
    <t>Jasmine flower tea in packings¡Ü3kg</t>
  </si>
  <si>
    <t>Other scented tea in packings¡Ü3kg</t>
  </si>
  <si>
    <t>White tea in packings¡Ü3kg</t>
  </si>
  <si>
    <t>Other green tea(not fermented) in packings¡Ü3kg</t>
  </si>
  <si>
    <t>Jasmine flower tea in packings£¾3kg</t>
  </si>
  <si>
    <t>Other scented tea in packings£¾3kg</t>
  </si>
  <si>
    <t>Other green tea (not fermented) in packings£¾3kg</t>
  </si>
  <si>
    <t>Oolong tea in packings¡Ü3kg</t>
  </si>
  <si>
    <t>Puer tea(ripe tea) in packings¡Ü3kg</t>
  </si>
  <si>
    <t>Hei tea(other than ripe Puer tea) in packings¡Ü3kg</t>
  </si>
  <si>
    <t>Black tea(fermented) and partly fermented tea£¬nes,in packings¡Ü3kg</t>
  </si>
  <si>
    <t>Oolong tea in packings£¾3kg</t>
  </si>
  <si>
    <t>Puer tea(ripe tea) in packings£¾3kg</t>
  </si>
  <si>
    <t>Hei tea(other than ripe Puer tea) in packings£¾3kg</t>
  </si>
  <si>
    <t>Black tea(fermented) and partly fermented tea£¬nes,in packings£¾3kg</t>
  </si>
  <si>
    <t>Mat¨¦</t>
  </si>
  <si>
    <t>Dried pepper, not crushed/ground)</t>
  </si>
  <si>
    <t>Pepper, crushed or ground</t>
  </si>
  <si>
    <t>Dried fruits of genus Capsicum/Pimenta, not crushed/ground</t>
  </si>
  <si>
    <t>Fruits of genus Capsicum/Pimenta, crushed or ground</t>
  </si>
  <si>
    <t>Vanilla, not crushed/ground</t>
  </si>
  <si>
    <t>Vanilla, crushed or ground</t>
  </si>
  <si>
    <t>Cinnamon(Cinnamomum zeylanicum Blume), not crushed/ground</t>
  </si>
  <si>
    <t>Cinnamon,nes, &amp;cinnamon-tree flowers, not crushed/ground</t>
  </si>
  <si>
    <t>Cinnamon &amp; cinnamon-tree flowers, crushed or ground</t>
  </si>
  <si>
    <t>Cloves (whole fruit, cloves&amp;stems),not crushed/ground</t>
  </si>
  <si>
    <t>Nutmeg, not crushed/ground</t>
  </si>
  <si>
    <t>Mace, not crushed/ground</t>
  </si>
  <si>
    <t>Cardamoms, not crushed/ground</t>
  </si>
  <si>
    <t>Seeds of coriander, not crushed/ground</t>
  </si>
  <si>
    <t>Seeds of coriander, crushed or ground</t>
  </si>
  <si>
    <t>Seeds of cumin, not crushed/ground</t>
  </si>
  <si>
    <t>Seeds of cumin, crushed or ground</t>
  </si>
  <si>
    <t>Badian, not crushed/ground</t>
  </si>
  <si>
    <t>Seeds of anise/caraway/fennel/juniper berries, not crushed/ground</t>
  </si>
  <si>
    <t>Seeds of anise/caraway/fennel/juniper berries, crushed or ground</t>
  </si>
  <si>
    <t>Ginger, not crushed/ground</t>
  </si>
  <si>
    <t>Ginger, crushed or ground</t>
  </si>
  <si>
    <t>Saffron</t>
  </si>
  <si>
    <t>Turmeric (curcuma)</t>
  </si>
  <si>
    <t>Spice mixtures of two/more prdct of different headings</t>
  </si>
  <si>
    <t>Other spices, nes</t>
  </si>
  <si>
    <t>Durum wheat seed</t>
  </si>
  <si>
    <t>Durum wheat, excl. seed</t>
  </si>
  <si>
    <t>Other wheat and maslin seed</t>
  </si>
  <si>
    <t>Other wheat and maslin, excl. seed</t>
  </si>
  <si>
    <t>Barley seed</t>
  </si>
  <si>
    <t>Barley, excl.seed</t>
  </si>
  <si>
    <t>Oats seed</t>
  </si>
  <si>
    <t>Oats, excl. seed</t>
  </si>
  <si>
    <t>Maize seed</t>
  </si>
  <si>
    <t>Maize excl. seed</t>
  </si>
  <si>
    <t>Ricd seed in husk (lenth£¾6mm or l-w ratio¡Ý2)</t>
  </si>
  <si>
    <t>Rice seed in husk(lenth¡Ü6mm and l-w ratio£¼2)</t>
  </si>
  <si>
    <t>Husked rice(lenth£¾6mm or l-w ratio¡Ý2)</t>
  </si>
  <si>
    <t>Semi or wholly milled rice(lenth£¾6mm or l-w ratio¡Ý2)</t>
  </si>
  <si>
    <t>Semi or wholly milled rice(lenth¡Ü6mm and l-w ratio£¼2)</t>
  </si>
  <si>
    <t>Broken rice(of rice lenth£¾6mm or l-w ratio¡Ý2)</t>
  </si>
  <si>
    <t>Broken rice(of rice lenth¡Ü6mm and l-w ratio£¼2)</t>
  </si>
  <si>
    <t>Grain sorghum seed</t>
  </si>
  <si>
    <t>Grain sorghum, excl. seed</t>
  </si>
  <si>
    <t>Buckwheat</t>
  </si>
  <si>
    <t>Millet seed</t>
  </si>
  <si>
    <t>Canary seed</t>
  </si>
  <si>
    <t>Quinoa seed</t>
  </si>
  <si>
    <t>Quinoa, excl. seed</t>
  </si>
  <si>
    <t>Other cereal seed, nes</t>
  </si>
  <si>
    <t>Wheat or maslin flour</t>
  </si>
  <si>
    <t>Maize (corn) flour</t>
  </si>
  <si>
    <t>Rice flour(of rice lenth£¾6mm or l-w ratio¡Ý2)</t>
  </si>
  <si>
    <t>Rice flour(of rice lenth¡Ü6mm and l-w ratio£¼2)</t>
  </si>
  <si>
    <t>Other cereal flour, nes</t>
  </si>
  <si>
    <t>Grosts&amp;meal of wheat,</t>
  </si>
  <si>
    <t>Grosts&amp;meal of oats</t>
  </si>
  <si>
    <t>Rolled or flaked oats</t>
  </si>
  <si>
    <t>Rolled or flaked grains of other cereals, nes</t>
  </si>
  <si>
    <t>Other worked grains of oats, not rolled/flaked</t>
  </si>
  <si>
    <t>Other worked grains of other cereal, not rolled/flaked</t>
  </si>
  <si>
    <t>Cereal germ, whole, rolled, flaked or ground</t>
  </si>
  <si>
    <t>Potato flour, meal&amp;powder</t>
  </si>
  <si>
    <t>Potato flakes, granules&amp;pellets</t>
  </si>
  <si>
    <t>Flour, meal&amp;powder of the dried leguminous vegetables of 07.13</t>
  </si>
  <si>
    <t>Flour, meal&amp;powder of sago, roots or tubers of 07.14</t>
  </si>
  <si>
    <t>Flour, meal&amp;powder of products of Chapter 8</t>
  </si>
  <si>
    <t>Malt, not roasted</t>
  </si>
  <si>
    <t>Roasted malt</t>
  </si>
  <si>
    <t>Wheat starch</t>
  </si>
  <si>
    <t>Maize (corn) starch</t>
  </si>
  <si>
    <t>Potato starch</t>
  </si>
  <si>
    <t>Manioc (cassava) starch</t>
  </si>
  <si>
    <t>Other starches, nes</t>
  </si>
  <si>
    <t>Inulin</t>
  </si>
  <si>
    <t>Wheat gluten</t>
  </si>
  <si>
    <t>Soya beans for cultivation</t>
  </si>
  <si>
    <t>Other soya beans, non-genetically modified_x000D_</t>
  </si>
  <si>
    <t>Other soya beans,genetically modified_x000D_</t>
  </si>
  <si>
    <t>Ground nuts for cultivation</t>
  </si>
  <si>
    <t>Ground nuts in shell, not for cultivation</t>
  </si>
  <si>
    <t>Ground nuts, shelled, whether or not broken</t>
  </si>
  <si>
    <t>Copra</t>
  </si>
  <si>
    <t>Linseed</t>
  </si>
  <si>
    <t>Other low erucic acid rape or colza seeds</t>
  </si>
  <si>
    <t>Rape or colza seeds, for cultivation, nes</t>
  </si>
  <si>
    <t>Rape or colza, nes</t>
  </si>
  <si>
    <t>Sunflower seeds for cultivation</t>
  </si>
  <si>
    <t>Sunflower seeds not for cultivation</t>
  </si>
  <si>
    <t>Palm nuts and kernels, not for cultivation</t>
  </si>
  <si>
    <t>Cotton seeds, not for cultivation</t>
  </si>
  <si>
    <t>Castor oil seeds, not for cultivation</t>
  </si>
  <si>
    <t>Sesamum seeds for cultivation</t>
  </si>
  <si>
    <t>Sesamum seeds, not for cultivation</t>
  </si>
  <si>
    <t>Mustard seeds for cultivation</t>
  </si>
  <si>
    <t>Mustard seeds, not for cultivation</t>
  </si>
  <si>
    <t>Safflower seeds, not for cultivation</t>
  </si>
  <si>
    <t>Melon seeds, for cultivation</t>
  </si>
  <si>
    <t>Other oil seeds and oleaginos fruits, for cultivation, nes</t>
  </si>
  <si>
    <t>Shea nuts (karite nuts), not for cultivation</t>
  </si>
  <si>
    <t>Other oil seeds&amp;oleaginous fruits nes, not for cultivation</t>
  </si>
  <si>
    <t>Other flours&amp;meals of oil seeds or oleaginous fruit(excl.of mustard), nes</t>
  </si>
  <si>
    <t>Sugar beet seed, for sowing</t>
  </si>
  <si>
    <t>Lucerne (alfalfa) seed, for sowing</t>
  </si>
  <si>
    <t>Clover seed, for sowing</t>
  </si>
  <si>
    <t>Fescue seed, for sowing</t>
  </si>
  <si>
    <t>Kentucky blue grass seed, for sowing</t>
  </si>
  <si>
    <t>Rye grass seed, for sowing</t>
  </si>
  <si>
    <t>Beet seed(excl.sugar beet seed), for sowing</t>
  </si>
  <si>
    <t>Other seeds of forage plants, for sowing, nes</t>
  </si>
  <si>
    <t>Seeds of herbaceous plants, for sowing</t>
  </si>
  <si>
    <t>Carrot seeds</t>
  </si>
  <si>
    <t>Broccoli seeds</t>
  </si>
  <si>
    <t>Tomato seeds</t>
  </si>
  <si>
    <t>Onion seeds</t>
  </si>
  <si>
    <t>Spinach seeds</t>
  </si>
  <si>
    <t>Other vegetable seeds</t>
  </si>
  <si>
    <t>Other seeds fruit and spores, for sowing</t>
  </si>
  <si>
    <t>Hop cones, not ground/powdered/pellets, fresh or dried</t>
  </si>
  <si>
    <t>Hop cones, ground/powdered/pellets; lupulin</t>
  </si>
  <si>
    <t>American ginseng£¬fresh or dried</t>
  </si>
  <si>
    <t>Other dried ginseng roots, nes</t>
  </si>
  <si>
    <t>Adix angelicae sinensis</t>
  </si>
  <si>
    <t>Rhizoma coptidis, primarily for pharmacy</t>
  </si>
  <si>
    <t>Flos chrysanthemi, primarily for pharmacy</t>
  </si>
  <si>
    <t>Bulbs of fritilariae thunbergii, primarily for pharmacy</t>
  </si>
  <si>
    <t>Flos sophorae, primarily for pharmacy</t>
  </si>
  <si>
    <t>Cortex eucommiae, primarily for pharmacy</t>
  </si>
  <si>
    <t>Poria, primarily for pharmacy</t>
  </si>
  <si>
    <t>Bantaroi seeds, primarily for pharmacy</t>
  </si>
  <si>
    <t>Southernwood, primarily for pharmacy</t>
  </si>
  <si>
    <t>Liquorice roots, primarily for pharmacy</t>
  </si>
  <si>
    <t>Plants and parts of plants, primarily for pharmacy, nes</t>
  </si>
  <si>
    <t>Plants and parts of plants, primarily for perfumery</t>
  </si>
  <si>
    <t>Dessis roots and pyrethrum</t>
  </si>
  <si>
    <t>Plants or their parts, primarily for insecticides, nes</t>
  </si>
  <si>
    <t>Sea tangle</t>
  </si>
  <si>
    <t>Dried pinnatifida</t>
  </si>
  <si>
    <t>Dried laver</t>
  </si>
  <si>
    <t>Other laver</t>
  </si>
  <si>
    <t>Dried eucheuma</t>
  </si>
  <si>
    <t>Other eucheuma</t>
  </si>
  <si>
    <t>Dried gracilaria</t>
  </si>
  <si>
    <t>Seaweecds and other algae nes, for human consumption</t>
  </si>
  <si>
    <t>Sargassum</t>
  </si>
  <si>
    <t>Other seaweeds and other algae nes, not for human consumption</t>
  </si>
  <si>
    <t>Locust beans</t>
  </si>
  <si>
    <t>Sugar cane</t>
  </si>
  <si>
    <t>Bitter apricot kernels</t>
  </si>
  <si>
    <t>Sweet apricot kernels</t>
  </si>
  <si>
    <t>Red watermelon seeds, excl. for sowing</t>
  </si>
  <si>
    <t>Lotus seeds, excl. for sowing</t>
  </si>
  <si>
    <t>Stevia leaf</t>
  </si>
  <si>
    <t>Edible fruit stones&amp;kernels and other vegetable prdct, nes</t>
  </si>
  <si>
    <t>Cereal straw &amp; husks, unprepared</t>
  </si>
  <si>
    <t>Lucerne (alfalfa) meals&amp;pellets</t>
  </si>
  <si>
    <t>Other forage products, nes</t>
  </si>
  <si>
    <t>Natural Gum Arabic</t>
  </si>
  <si>
    <t>Gum tragacanth</t>
  </si>
  <si>
    <t>Olibanum, myrrh and dragon's blood</t>
  </si>
  <si>
    <t>Asafoetida</t>
  </si>
  <si>
    <t>Pine-resin</t>
  </si>
  <si>
    <t>Lac; other natural gums, resins, gum-resins&amp;balsams, nes</t>
  </si>
  <si>
    <t>Liquorice saps&amp;extract</t>
  </si>
  <si>
    <t>Hop saps&amp;extract</t>
  </si>
  <si>
    <t>Crude lacquer</t>
  </si>
  <si>
    <t>Azadirachtin</t>
  </si>
  <si>
    <t>Saps&amp; extracts of pryrethrum/roots of plants with rotenone</t>
  </si>
  <si>
    <t>Ginkgo saps&amp;extract</t>
  </si>
  <si>
    <t>Vegetable saps and extracts,nes</t>
  </si>
  <si>
    <t>Pectic substances, pectinates&amp;pectates</t>
  </si>
  <si>
    <t>Agar-agar</t>
  </si>
  <si>
    <t>Mucilages&amp;thickeners frm locust beans/their seeds/guar seeds</t>
  </si>
  <si>
    <t>Carrageenan</t>
  </si>
  <si>
    <t>Algin</t>
  </si>
  <si>
    <t>Mucilages and thickeners of seaweeds and algae, nes</t>
  </si>
  <si>
    <t>Other mucilages and thickeners of vegetable products</t>
  </si>
  <si>
    <t>Bamboos</t>
  </si>
  <si>
    <t>Rattans</t>
  </si>
  <si>
    <t>Reeds</t>
  </si>
  <si>
    <t>Other vegetable materials of rushes</t>
  </si>
  <si>
    <t>Other vegetable plaiting materials, nes</t>
  </si>
  <si>
    <t>Cotton linters</t>
  </si>
  <si>
    <t>Raw vegetable materials primarily for dyeing or tanning</t>
  </si>
  <si>
    <t>Vegetable products, nes</t>
  </si>
  <si>
    <t>Tallow</t>
  </si>
  <si>
    <t>Other fats of bovine animals/sheep/goats</t>
  </si>
  <si>
    <t>Fish-liver oils&amp;their fractions</t>
  </si>
  <si>
    <t>Fish fats, oils&amp;fractions (excl. fish liver oils)</t>
  </si>
  <si>
    <t>Marine mammal fats, oils&amp;their fractions</t>
  </si>
  <si>
    <t>Wool grease and fatty substances therefrom</t>
  </si>
  <si>
    <t>Other animal fats&amp;oils&amp;their fractions</t>
  </si>
  <si>
    <t>Crude soya-bean oil</t>
  </si>
  <si>
    <t>Soya-bean oil (excl. crude)&amp;fractions</t>
  </si>
  <si>
    <t>Crude ground-nut oil</t>
  </si>
  <si>
    <t>Ground-nut oil (excl. crude)&amp;fractions</t>
  </si>
  <si>
    <t>Extra virgin olive oil</t>
  </si>
  <si>
    <t>Virgin olive oil</t>
  </si>
  <si>
    <t>Other virgin olive oils</t>
  </si>
  <si>
    <t>Olive oil (excl. virgin)&amp;fractions</t>
  </si>
  <si>
    <t>Crude olive pomace oil</t>
  </si>
  <si>
    <t>Other oils and their fractions, obtained solely from olives, whether or not refined, but not chemically modified, including blends of these oils or fractions with oils or fractions of heading 15.09</t>
  </si>
  <si>
    <t>Crude palm oil</t>
  </si>
  <si>
    <t>Palm olein (excl. crude)</t>
  </si>
  <si>
    <t>Palm stearin</t>
  </si>
  <si>
    <t>Other palm oils&amp;fractions, nes</t>
  </si>
  <si>
    <t>Crude sunflower-seed&amp;safflower oil</t>
  </si>
  <si>
    <t>Sunflower-seed&amp;safflower oil (excl. crude)&amp;fractions thereof</t>
  </si>
  <si>
    <t>Cotton-seed oil (excl. crude)&amp;fractions thereof</t>
  </si>
  <si>
    <t>Crude coconut (copra) oil</t>
  </si>
  <si>
    <t>Coconut copra oil (excl. crude)&amp;fractions thereof</t>
  </si>
  <si>
    <t>Crude palm kernel or babassu oil</t>
  </si>
  <si>
    <t>Palm kernel or babassu oil (excl. crude)&amp;fractions thereof</t>
  </si>
  <si>
    <t>Crude low erucic acid rape of colza oil</t>
  </si>
  <si>
    <t>Other low erucic acid rape of colza oil , not crude</t>
  </si>
  <si>
    <t>Crude rape oil</t>
  </si>
  <si>
    <t>Crude mustard oil</t>
  </si>
  <si>
    <t>Other rape oil and mustard oil and its fraction, nes</t>
  </si>
  <si>
    <t>Crude linseed oil</t>
  </si>
  <si>
    <t>Linseed oil (excl. crude)&amp;fractions</t>
  </si>
  <si>
    <t>Crude maize (corn) oil</t>
  </si>
  <si>
    <t>Maize (corn) oil (excl. crude)&amp;fractions</t>
  </si>
  <si>
    <t>Castor oil&amp;its fractions</t>
  </si>
  <si>
    <t>Sesame oil&amp;fractions</t>
  </si>
  <si>
    <t>Microbial fats and oils and their fractions</t>
  </si>
  <si>
    <t>Jojoba oil&amp;fractions</t>
  </si>
  <si>
    <t>Neem oil&amp;fractions</t>
  </si>
  <si>
    <t>Tung oil&amp;its fractions</t>
  </si>
  <si>
    <t>Camellia seed oil and its fractions</t>
  </si>
  <si>
    <t>Other fixed vegetable fats&amp;oils&amp;fractions, nes</t>
  </si>
  <si>
    <t>Animal fats&amp;oils&amp;fractions</t>
  </si>
  <si>
    <t>Vegetable fats&amp;oils&amp;their fractions</t>
  </si>
  <si>
    <t>Margarine (excl. liquid)</t>
  </si>
  <si>
    <t>shortenning</t>
  </si>
  <si>
    <t>Other edible fats/oils/fractions of this chptr, excl.that of 15.16</t>
  </si>
  <si>
    <t>Animal/vegetable/microbial fats&amp;oils, chem. modified; inedible prep., nes_x000D_</t>
  </si>
  <si>
    <t>Glycerol crude, glycerol waters&amp;glycerol lyes</t>
  </si>
  <si>
    <t>Vegetable waxes (excl. triglycerides)</t>
  </si>
  <si>
    <t>Beeswax</t>
  </si>
  <si>
    <t>Sausages&amp;similar products, packed by natural casing</t>
  </si>
  <si>
    <t>Other sausages&amp;similar products</t>
  </si>
  <si>
    <t>Food prep. based on sausages&amp;similar products</t>
  </si>
  <si>
    <t>Other prepared chicken breast filets</t>
  </si>
  <si>
    <t>Other prepared chicken,chicken offal or blood</t>
  </si>
  <si>
    <t>Other prepared duck meat,duck meat offal</t>
  </si>
  <si>
    <t>Preparations of swine hams&amp;cuts</t>
  </si>
  <si>
    <t>Preparations of swine meat&amp;meat offal, in airtight containers</t>
  </si>
  <si>
    <t>Preparations of swine meat&amp;meat offal, nes</t>
  </si>
  <si>
    <t>Preparations of bovine animal meat&amp;offal, in airtight containers</t>
  </si>
  <si>
    <t>Preparations of bovine animal meat&amp;offal, nes</t>
  </si>
  <si>
    <t>Preparations of meat,offal, blood or insects, nes_x000D_</t>
  </si>
  <si>
    <t>Extracts&amp;juices of meat, fish/crustaceans/aquatic invertebrates</t>
  </si>
  <si>
    <t>Prepared/preserved Atalantic salmon, whole/pieces</t>
  </si>
  <si>
    <t>Prepared/preserved salmon, nes, whole/pieces</t>
  </si>
  <si>
    <t>Prepared/preserved herrings, whole/pieces</t>
  </si>
  <si>
    <t>Prepared/preserved sardines/sardinella/brisling/sprats, whole/pieces</t>
  </si>
  <si>
    <t>Prepared or preserved Tunas, skipjack tuna and bonito (Sarda spp.)  , whole/pieces_x000D_</t>
  </si>
  <si>
    <t>Prepared/preserved mackerel, whole/pieces</t>
  </si>
  <si>
    <t>Prepared/preserved anchovies, whole/pieces</t>
  </si>
  <si>
    <t>Prepared/preserved eels, whole/pieces</t>
  </si>
  <si>
    <t>Prepared/perserved shark fins</t>
  </si>
  <si>
    <t>Prepared/preserved fish, whole/pieces, nes</t>
  </si>
  <si>
    <t>Other prepared/preserved fish in airtight containers, minced</t>
  </si>
  <si>
    <t>Other prepared/preserved fish,minced</t>
  </si>
  <si>
    <t>Caviar</t>
  </si>
  <si>
    <t>Caviar substitutes</t>
  </si>
  <si>
    <t>Crab, prepared or preserved</t>
  </si>
  <si>
    <t>Shrimps/prawns, prepared or preserved, not in airtight container</t>
  </si>
  <si>
    <t>Other shrimps/prawns, prepared or preserved</t>
  </si>
  <si>
    <t>Lobster, prepared or preserved</t>
  </si>
  <si>
    <t>Crustaceans, nes, prepared or preserved</t>
  </si>
  <si>
    <t>Oysters, prepared or preserved</t>
  </si>
  <si>
    <t>Scallops(incl.queen scallops), prepared or preserved</t>
  </si>
  <si>
    <t>Mussels, prepared or preserved</t>
  </si>
  <si>
    <t>Cuttle fish and squid, prepared or preserved</t>
  </si>
  <si>
    <t>Octopus, prepared or preserved</t>
  </si>
  <si>
    <t>Clams, prepared or preserved</t>
  </si>
  <si>
    <t>Abalone, prepared or preserved</t>
  </si>
  <si>
    <t>Snails(excl. sea snails), prepared or preserved</t>
  </si>
  <si>
    <t>Other molluscs, prepared or preserved</t>
  </si>
  <si>
    <t>Sea cucumbers, prepared or preserved</t>
  </si>
  <si>
    <t>Other cane suger, without flavouring/colouring matter</t>
  </si>
  <si>
    <t>Cane/beet sugar, solid, with added flavouring/colouring matter</t>
  </si>
  <si>
    <t>Granulated sugar</t>
  </si>
  <si>
    <t>Superfine sugar</t>
  </si>
  <si>
    <t>Other cane/beet sugar&amp;chem. pure sucrose, solid, nes</t>
  </si>
  <si>
    <t>Anhydrous lactose, lactose wt.¡Ý99%</t>
  </si>
  <si>
    <t>Lactose syrup&amp;other lactose</t>
  </si>
  <si>
    <t>Maple sugar&amp;maple syrup</t>
  </si>
  <si>
    <t>Glucose&amp;glucose syrup, fructose wt.£¼20%</t>
  </si>
  <si>
    <t>Glucose&amp;glucose syrup, 20%¡Üfructose wt.£¼50%</t>
  </si>
  <si>
    <t>Chemically pure fructose</t>
  </si>
  <si>
    <t>Other fructose&amp;fructose syrup, fructose wt.£¾50%</t>
  </si>
  <si>
    <t>Aqueous solution of cane sugar or beet sugar</t>
  </si>
  <si>
    <t>Simple solid mixtures of cane sugar, beet sugar and other sugar, cane suger wt.£¾50%</t>
  </si>
  <si>
    <t>Artificial honey, caramel&amp;other sugars/syrup, nes</t>
  </si>
  <si>
    <t>Chewing gum</t>
  </si>
  <si>
    <t>Sugar confectionery not containing cocoa, nes</t>
  </si>
  <si>
    <t>Cocoa beans, whole or broken, raw or roasted</t>
  </si>
  <si>
    <t>Cocoa shells, husks, skins&amp;other cocoa waste</t>
  </si>
  <si>
    <t>Cocoa paste, not defatted</t>
  </si>
  <si>
    <t>Cocoa paste, wholly or partly defatted</t>
  </si>
  <si>
    <t>Cocoa butter, fat&amp;oil</t>
  </si>
  <si>
    <t>Cocoa powder, no added sugar or other sweetening matter</t>
  </si>
  <si>
    <t>Cocoa powder, with added sugar or other sweetening matter</t>
  </si>
  <si>
    <t>Cocoa prep., in wt.£¾2kg blocks/slabs/bars/in content£¾2kg other bulk form</t>
  </si>
  <si>
    <t>Cocoa prep., in blocks/slabs/bars, filled</t>
  </si>
  <si>
    <t>Cocoa prep., in blocks/slabs/bars,, not filled</t>
  </si>
  <si>
    <t>Cocoa prep., nes</t>
  </si>
  <si>
    <t>Powdered formulas for infant use in retail package, containing cocoa £¼5%</t>
  </si>
  <si>
    <t>Preprarations for infant use in retail package other than powdered formulas</t>
  </si>
  <si>
    <t>Mixes&amp;doughs for prep. of bakers' wares of 19.05</t>
  </si>
  <si>
    <t>Other food prep. of flour(cocoa£¼40%)/milk(cocoa£¼5%), nes</t>
  </si>
  <si>
    <t>Uncooked pasta with eggs, not stuffed/other prepared</t>
  </si>
  <si>
    <t>Other uncooked pasta, no eggs, not stuffed/other prepared</t>
  </si>
  <si>
    <t>Stuffed pasta</t>
  </si>
  <si>
    <t>Rice vermicelli</t>
  </si>
  <si>
    <t>Bean vermicelli</t>
  </si>
  <si>
    <t>Instant noodle</t>
  </si>
  <si>
    <t>Other pasta, nes</t>
  </si>
  <si>
    <t>Couscous</t>
  </si>
  <si>
    <t>Tapioca&amp;substitutes prepared from starch, in flakes/other similar forms</t>
  </si>
  <si>
    <t>Prepared foods by the swelling/roasting of cereals/cereals prdct</t>
  </si>
  <si>
    <t>Prepared foods frm unroast or mixtures of unrst/roast/swelled cereals</t>
  </si>
  <si>
    <t>Bulgur wheet</t>
  </si>
  <si>
    <t>Cereals in grain/flakes form (excl. maize), precooked/other prepared,nes</t>
  </si>
  <si>
    <t>Crispbread</t>
  </si>
  <si>
    <t>Gingerbread&amp;the like</t>
  </si>
  <si>
    <t>Sweet biscuits</t>
  </si>
  <si>
    <t>Waffles&amp;wafers</t>
  </si>
  <si>
    <t>Rusks, toasted bread&amp;similar toasted products</t>
  </si>
  <si>
    <t>Other bakers¡¯wares; communion/sealing wafers, rice paper, etc</t>
  </si>
  <si>
    <t>Cucumbers&amp;gherkins, prprd/prsrvd by vinegar or acetic acid</t>
  </si>
  <si>
    <t>Garlic, prprd/prsrvd by vinegar or acetic acid</t>
  </si>
  <si>
    <t>Vegetables/fruit/nuts/othr edible p. of plants, prprd/prsrvd by vinegar, nes</t>
  </si>
  <si>
    <t>Prprd/prsrvd tomatoes, not by vinegar,whole/pieces, in airtight containers</t>
  </si>
  <si>
    <t>Prprd/prsrvd tomatoes not by vinegar,whole/pieces, nes</t>
  </si>
  <si>
    <t>Tomato paste, in airtight containers weighing not more than 5kg</t>
  </si>
  <si>
    <t>Tomato paste, in airtight containers weighing more than 5kg</t>
  </si>
  <si>
    <t>Prprd/prsrvd tomatoes, minced, not by vinegar, nes</t>
  </si>
  <si>
    <t>Prprd/prsrvd small white agaric, in airtight container, not by vinegar</t>
  </si>
  <si>
    <t>Prprd/prsrvd thr Agaricus mushrooms, in airtight containers, not by vinegar</t>
  </si>
  <si>
    <t>Prprd/prsrvd mushrooms of genus Agaricus, not by vinegar, nes</t>
  </si>
  <si>
    <t>Prprd/prsrvd other mushrooms, in airtight containers</t>
  </si>
  <si>
    <t>Prprd/prsrvd other mushrooms, nes</t>
  </si>
  <si>
    <t>Prprd/prsrvd potatoes, not by vinegar, frozen</t>
  </si>
  <si>
    <t>Prprd/prsrvd vegetables&amp;mixtures, not by vinegar, frozen, nes</t>
  </si>
  <si>
    <t>Prprd/prsrvd homogenized vegetable, not by vinegar/frozen</t>
  </si>
  <si>
    <t>Prprd/prsrvd potatoes, not by vinegar/frozen</t>
  </si>
  <si>
    <t>Prprd/prsrvd peas, not by vinegar/frozen</t>
  </si>
  <si>
    <t>Red bean paste, in airtight containers</t>
  </si>
  <si>
    <t>Other beans,shelled,in airtight containers</t>
  </si>
  <si>
    <t>Red bean paste, non-frozen,otherwise than in airtight containers</t>
  </si>
  <si>
    <t>Other prprd/prsrvd beans, non-frozen/shelled</t>
  </si>
  <si>
    <t>Prprd/prsrvd beans in shell, in airtight containers, not by vinegar</t>
  </si>
  <si>
    <t>Prprd/prsrvd asparagus, in airtight containers, not by vinegar</t>
  </si>
  <si>
    <t>Prprd/prsrvd olives, not by vinegar/frozen</t>
  </si>
  <si>
    <t>Prprd/prsrvd sweet corn, not by vinegar/frozen</t>
  </si>
  <si>
    <t>Prprd/prsrvd bamboo shoots, in airtight containers, not by vinegar</t>
  </si>
  <si>
    <t>Prprd/prsrvd bamboo shoots, not by vinegar/frozen, nes</t>
  </si>
  <si>
    <t>Prprd/prsrvd broad beans, in airtight containers, not by vinegar</t>
  </si>
  <si>
    <t>Prprd/prsrvd garlic products</t>
  </si>
  <si>
    <t>Othr prprd/prsrvd vegetable/mixt. can, not by vinegar/frozen</t>
  </si>
  <si>
    <t>Prprd/prsrvd vegetable/mixt., not by vinegar/frozen, nes</t>
  </si>
  <si>
    <t>Jujubes preserved by sugar</t>
  </si>
  <si>
    <t>Olives preserved by sugar</t>
  </si>
  <si>
    <t>Vegetables&amp;fruit&amp;nuts&amp;othr p. of plants, preserved by sugar, nes</t>
  </si>
  <si>
    <t>Jams&amp;marmalades&amp;jellies/puree/pastes of fruit, homogenized</t>
  </si>
  <si>
    <t>Jams&amp;marmalades&amp;jellies/puree/pastes of citrus fruit</t>
  </si>
  <si>
    <t>Jams&amp;marmalades&amp;jellies/puree/pastes can, not of citrus frt,</t>
  </si>
  <si>
    <t>Jams&amp;marmalades&amp;jellies/puree/pastes, not of citrus frt, nes</t>
  </si>
  <si>
    <t>Ground-nut kernels, in airtight containers</t>
  </si>
  <si>
    <t>Roasted ground-nuts</t>
  </si>
  <si>
    <t>Ground-nut butter</t>
  </si>
  <si>
    <t>Other prepared/preserved ground-nuts, nes</t>
  </si>
  <si>
    <t>Walnut meats, in airtight containers</t>
  </si>
  <si>
    <t>Other prepared/preserved nuts/seeds, in airtight containers</t>
  </si>
  <si>
    <t>Prepared/preserved chestnut seed</t>
  </si>
  <si>
    <t>Prepared/preserved sesame</t>
  </si>
  <si>
    <t>Other prepared/preserved nuts or seeds, nes</t>
  </si>
  <si>
    <t>Prepared/preserved pineapples, in airtight containers</t>
  </si>
  <si>
    <t>Prepared/preserved pineapples, nes</t>
  </si>
  <si>
    <t>Prepared/preserved citrus fruit, in airtight containers</t>
  </si>
  <si>
    <t>Prepared/preserved citrus fruit, nes</t>
  </si>
  <si>
    <t>Prepared/preserved pears, in airtight containers</t>
  </si>
  <si>
    <t>Prepared/preserved pears, nes</t>
  </si>
  <si>
    <t>Prepared/preserved apricots, nes</t>
  </si>
  <si>
    <t>Prepared/preserved cherries, in airtight containers</t>
  </si>
  <si>
    <t>Prepared/preserved cherries, nes</t>
  </si>
  <si>
    <t>Prepared/preserved peaches, in airtight containers</t>
  </si>
  <si>
    <t>Prepared/preserved peaches, nes</t>
  </si>
  <si>
    <t>Prepared/preserved strawberries, nes</t>
  </si>
  <si>
    <t>Prepared/preserved palm hearts, nes</t>
  </si>
  <si>
    <t>Prepared/preserved Cranberries ; lingonberries</t>
  </si>
  <si>
    <t>Prepared/preserved mixtures of fruit, nes</t>
  </si>
  <si>
    <t>Prepared/preserved lychee can</t>
  </si>
  <si>
    <t>Prepared/preserved longan can</t>
  </si>
  <si>
    <t>Seasoned laver</t>
  </si>
  <si>
    <t>Salted sea tangle</t>
  </si>
  <si>
    <t>Salted pinnatifida</t>
  </si>
  <si>
    <t>Baked laver</t>
  </si>
  <si>
    <t>Prepared or preserved seaveeds and algae, nes</t>
  </si>
  <si>
    <t>Other prepared or preserved ginger products</t>
  </si>
  <si>
    <t>Prepared/preserved fruit&amp;nuts&amp;othr edible p. of plants, nes</t>
  </si>
  <si>
    <t>Frozen orange juice</t>
  </si>
  <si>
    <t>Unfrozen orange juice, Brix value¡Ü20</t>
  </si>
  <si>
    <t>Unfrozen orange juice, nes</t>
  </si>
  <si>
    <t>Grapefruit juice&amp;pomelo juice, Brix value¡Ü20_x000D_</t>
  </si>
  <si>
    <t>Other Grapefruit juice&amp;pomelo juice_x000D_</t>
  </si>
  <si>
    <t>Lemon juice,Brix value¡Ü20</t>
  </si>
  <si>
    <t>Juice of any thr single citus fruit,Bris value¡Ü20</t>
  </si>
  <si>
    <t>Other lemon juice</t>
  </si>
  <si>
    <t>Juice of any other single citrus fruit, nes</t>
  </si>
  <si>
    <t>Pineapple juice, Bris value¡Ü20</t>
  </si>
  <si>
    <t>Pineapple juice, nes</t>
  </si>
  <si>
    <t>Tomato juice,</t>
  </si>
  <si>
    <t>Grape(incl. must) juice, Bris value¡Ü30</t>
  </si>
  <si>
    <t>Grape(incl. must) juice, nes</t>
  </si>
  <si>
    <t>Apple juice, Bris value¡Ü20</t>
  </si>
  <si>
    <t>Apple juice, nes</t>
  </si>
  <si>
    <t>Cranberry (Vaccinium macrocarpon, Vaccinium oxycoccos) juice; lingonberry (Vaccinium vitis-idaea) juice_x000D_</t>
  </si>
  <si>
    <t>Mango juice</t>
  </si>
  <si>
    <t>Passion-fruit juice</t>
  </si>
  <si>
    <t>Guva juice</t>
  </si>
  <si>
    <t>Pear juice</t>
  </si>
  <si>
    <t>Seabuckthorn juice</t>
  </si>
  <si>
    <t>Juice of any other single fruit or nut _x000D_</t>
  </si>
  <si>
    <t>Juice of singe vegetable</t>
  </si>
  <si>
    <t>Mixtures of fruit juices</t>
  </si>
  <si>
    <t>Mixtures of vegetable juices, mixtures of nut; mixtures of fruit&amp;nut&amp;vegetables_x000D_</t>
  </si>
  <si>
    <t>Extracts, essences&amp;concentrates of coffee</t>
  </si>
  <si>
    <t>Preparations with a basis of coffee/extracts/essences/concentrates</t>
  </si>
  <si>
    <t>Extracts, essences, concentrates&amp;prep. of tea or mate</t>
  </si>
  <si>
    <t>Roasted coffee substitutes&amp;extracts, essences&amp;concentrates thereof</t>
  </si>
  <si>
    <t>Active yeasts</t>
  </si>
  <si>
    <t>Inactive yeasts; other single-cell micro-organisms, dead</t>
  </si>
  <si>
    <t>Prepared baking powders</t>
  </si>
  <si>
    <t>Soya sauce</t>
  </si>
  <si>
    <t>Tomato ketchup&amp;other tomato sauces</t>
  </si>
  <si>
    <t>Mustard flour&amp;meal; prepared mustard</t>
  </si>
  <si>
    <t>Gourmet powder</t>
  </si>
  <si>
    <t>Aromatic bitters,2%alcohol v.44.2-49.2%,ingrdnt1.5-6%,sgr4-10%</t>
  </si>
  <si>
    <t>Other sauces, mixed condiments/seasonings, nes</t>
  </si>
  <si>
    <t>Soups&amp;broths&amp;prep. therefor</t>
  </si>
  <si>
    <t>Homogenized composite food prep.</t>
  </si>
  <si>
    <t>Ice cream&amp;other edible ice, whether or not containing cocoa</t>
  </si>
  <si>
    <t>Protein concentrates&amp;textured protein substances</t>
  </si>
  <si>
    <t>Concentrates for making carbonic acid beverage</t>
  </si>
  <si>
    <t>Compound alcoholic preparationss for manufacture of beverages</t>
  </si>
  <si>
    <t>Royal jelly preparations</t>
  </si>
  <si>
    <t>Coconut juice</t>
  </si>
  <si>
    <t>Seal oil capsules</t>
  </si>
  <si>
    <t>Aqueous solution of cane sugar or beet sugar containing flavouring and colouring matter</t>
  </si>
  <si>
    <t>Simple solid mixtures of cane sugar, beet sugar and and other food ingredients, cane suger wt.£¾50%</t>
  </si>
  <si>
    <t>Food preparations, nes</t>
  </si>
  <si>
    <t>Mineral waters, not sweetened/flavoured</t>
  </si>
  <si>
    <t>Litre</t>
  </si>
  <si>
    <t>Aerated waters, not sweetened/flavoured</t>
  </si>
  <si>
    <t>Natural waters</t>
  </si>
  <si>
    <t>Kilolitre</t>
  </si>
  <si>
    <t>Other waters, not sweetened/flavoured; ice&amp;snow</t>
  </si>
  <si>
    <t>Waters (incl. mineral&amp;aerated), with added sugar/sweetener/flavoured</t>
  </si>
  <si>
    <t>Non-alcoholic beer</t>
  </si>
  <si>
    <t>Other non-alcoholic beverages</t>
  </si>
  <si>
    <t>Beer made from malt</t>
  </si>
  <si>
    <t>Sparkling wine of fresh grapes</t>
  </si>
  <si>
    <t>Othr wine&amp;grape must with fermentation prvntd by alchl, containers¡Ü2L</t>
  </si>
  <si>
    <t>Othr wine&amp;grape must with fermentation prvntd by alchl, 2L£¼containers¡Ü10L</t>
  </si>
  <si>
    <t>Othr wine&amp;grape must with fermentation prvntd by alchl, containers£¾10L</t>
  </si>
  <si>
    <t>Other grape must, nes</t>
  </si>
  <si>
    <t>Vermouth&amp;other wine of fresh grapes, flavoured. containers¡Ü2L</t>
  </si>
  <si>
    <t>Vermouth&amp;other wine of fresh grapes, flavoured, containers£¾2L</t>
  </si>
  <si>
    <t>Yellow rice wine</t>
  </si>
  <si>
    <t>Other fermented beverages£»mixtures of fermented beverages and non-alcoholic beverages, nes</t>
  </si>
  <si>
    <t>Undenatured ethyl alcohol, of alcohol v.¡Ý80%</t>
  </si>
  <si>
    <t>Ethyl alcohol&amp;other spirits, denatured of any strengh</t>
  </si>
  <si>
    <t>Spirits from distilled grape wine or marc</t>
  </si>
  <si>
    <t>Whiskies</t>
  </si>
  <si>
    <t>Rum&amp;other spirits by distilling fermented sugarcane products</t>
  </si>
  <si>
    <t>Gin&amp;Geneva</t>
  </si>
  <si>
    <t>Vodka</t>
  </si>
  <si>
    <t>Liqueurs and cordials</t>
  </si>
  <si>
    <t>Tequila, Mezcal</t>
  </si>
  <si>
    <t>Chinese Baijiu</t>
  </si>
  <si>
    <t>Undenatured alcohol, v.£¼80%; Spirituous beverages, nes</t>
  </si>
  <si>
    <t>Vinegar&amp;substitutes for vinegar obtained from acetic acid</t>
  </si>
  <si>
    <t>Flours&amp;meals of bovine and sheep bones</t>
  </si>
  <si>
    <t>Flours&amp;meals of other meat bones</t>
  </si>
  <si>
    <t>Greaves</t>
  </si>
  <si>
    <t>Flours&amp;meals of fish, used in animal feeding</t>
  </si>
  <si>
    <t>Flours,meals&amp;pellets of fish/crustaceans/aquatic invertebrates, inedible,nes</t>
  </si>
  <si>
    <t>Brans, sharps&amp;other residues of wheat</t>
  </si>
  <si>
    <t>Brans, sharps&amp;other residues of other cereals</t>
  </si>
  <si>
    <t>Brans, sharps&amp;other residues of leguminous plants</t>
  </si>
  <si>
    <t>Residues from manufacture of starch&amp;similar residues</t>
  </si>
  <si>
    <t>Beet pulp, bagasse&amp;other waste of sugar manufacture</t>
  </si>
  <si>
    <t>Brewing or distilling dregs&amp;waste</t>
  </si>
  <si>
    <t>Other solid residues of soyabean oil extractioon</t>
  </si>
  <si>
    <t>Oil-cake&amp;other solid residues, of ground-nut oil extractioon</t>
  </si>
  <si>
    <t>Oil-cake&amp;other solid residues of cotton seeds</t>
  </si>
  <si>
    <t>Oil-cake&amp;other solid residues of linseed</t>
  </si>
  <si>
    <t>Oil-cake&amp;other solid residues of sunflower seeds</t>
  </si>
  <si>
    <t>Oil-cake&amp;other solid residues of low erucic acid rape or colza seeds</t>
  </si>
  <si>
    <t>Oil-cake&amp;other solid residues of rape or colza seeds</t>
  </si>
  <si>
    <t>Oil-cake&amp;other solid residues of coconut or copra</t>
  </si>
  <si>
    <t>Oil-cake&amp;other solid residues of palm nuts&amp;kernels</t>
  </si>
  <si>
    <t>Oil-cake&amp;residues, of other vegetable or microbial fats&amp;oils_x000D_</t>
  </si>
  <si>
    <t>vegetable materials, waste, residues&amp;by-prdct,, for animal feeding</t>
  </si>
  <si>
    <t>Dog or cat food, for retail sale, in airtight containers</t>
  </si>
  <si>
    <t>Other dog or cat food, for retail sale</t>
  </si>
  <si>
    <t>Prepared feed additives</t>
  </si>
  <si>
    <t>Other prep. of a kind used in animal feeding, nes</t>
  </si>
  <si>
    <t>Flue-cured tobacco, not stemmed/stripped</t>
  </si>
  <si>
    <t>Tobacco, other than flue-cured, not stemmed/stripped</t>
  </si>
  <si>
    <t>Flue-cured tobacco, partly or wholly stemmed/stripped</t>
  </si>
  <si>
    <t>Tobacco, not flue-cured, partly or wholly stemmed/stripped</t>
  </si>
  <si>
    <t>Cigars, cheroots&amp;cigarillos containing tobacco</t>
  </si>
  <si>
    <t>In Thousands</t>
  </si>
  <si>
    <t>Cigarettes containing tobacco</t>
  </si>
  <si>
    <t>Other smoking tobacco, whether or not containing tobacco substitute</t>
  </si>
  <si>
    <t>Homogenized or reconstituted tobacco</t>
  </si>
  <si>
    <t>Other manufactured tobacco, nes</t>
  </si>
  <si>
    <t>Other procucts containing nicotine, intended for inhalation without combustion_x000D_</t>
  </si>
  <si>
    <t>Other procucts containing nicotine substitutes, intended for inhalation without combustion</t>
  </si>
  <si>
    <t>Products containing nicotine for oral application_x000D_</t>
  </si>
  <si>
    <t>Products containing nicotine for transdermal application_x000D_</t>
  </si>
  <si>
    <t>Other nicotine containing products intended for the intake of nicotine into the human body</t>
  </si>
  <si>
    <t>Edible salt</t>
  </si>
  <si>
    <t>Other salt</t>
  </si>
  <si>
    <t>Pure sodium chloride</t>
  </si>
  <si>
    <t>Sea water</t>
  </si>
  <si>
    <t>Unroasted iron pyrites</t>
  </si>
  <si>
    <t>Sulphur of all kind, not sublimed/precipitated/colloidal</t>
  </si>
  <si>
    <t>Natural graphite in flakes</t>
  </si>
  <si>
    <t>Spherical graphite</t>
  </si>
  <si>
    <t>Other natural graphite, in powder of in flakes</t>
  </si>
  <si>
    <t>Other natural graphite, not in flakes/powder</t>
  </si>
  <si>
    <t>Silica sands&amp;quartz sands</t>
  </si>
  <si>
    <t>Natural sands, (excl. metal-bearing sands of Chapter 26), nes</t>
  </si>
  <si>
    <t>Quartz</t>
  </si>
  <si>
    <t>Quartzite</t>
  </si>
  <si>
    <t>Kaolin clays</t>
  </si>
  <si>
    <t>Other kaolinic clays, whether or not calcined</t>
  </si>
  <si>
    <t>Bentonite clays</t>
  </si>
  <si>
    <t>Fire-clay</t>
  </si>
  <si>
    <t>Other clays, nes</t>
  </si>
  <si>
    <t>Andalusite, kyanite&amp;sillimanite</t>
  </si>
  <si>
    <t>Mullite</t>
  </si>
  <si>
    <t>Chamotte or dinas earths</t>
  </si>
  <si>
    <t>Chalk</t>
  </si>
  <si>
    <t>Unground apatites</t>
  </si>
  <si>
    <t>Unground natural Ca3(PO4)2/AlCa3(PO4)3 /phosphatic chalk, nes</t>
  </si>
  <si>
    <t>Ground apatites</t>
  </si>
  <si>
    <t>Ground natural Ca3(PO4)2/AlCa3(PO4)3 /phosphatic chalk, nes</t>
  </si>
  <si>
    <t>Natural barium sulphate (barytes)</t>
  </si>
  <si>
    <t>Kieselguhr</t>
  </si>
  <si>
    <t>Other siliceous fossil meals and similar siliceous earths</t>
  </si>
  <si>
    <t>Pumice stone</t>
  </si>
  <si>
    <t>Emery, natural corundum/garnet/other natural abrasives</t>
  </si>
  <si>
    <t>Slate</t>
  </si>
  <si>
    <t>Marble&amp;travertine, crude or roughly trimmed</t>
  </si>
  <si>
    <t>Marble&amp;travertine, merely cut into a square/rectangular blocks/slabs</t>
  </si>
  <si>
    <t>Calcarcous monumental or building stone; alabaster</t>
  </si>
  <si>
    <t>Granite, crude or roughly trimmed</t>
  </si>
  <si>
    <t>Granite, merely cut into a square/rectangular blocks/slabs</t>
  </si>
  <si>
    <t>Sandstone</t>
  </si>
  <si>
    <t>Monumental/building stones, nes, in square/rectangular blocks/slabs</t>
  </si>
  <si>
    <t>Pebbles, gravel,broken/crushed stone,shingle&amp;flint</t>
  </si>
  <si>
    <t>Granules, chippings&amp;powder of marble</t>
  </si>
  <si>
    <t>Granules, chippings&amp;powder of stones(excl. marble) of 25.15/25.16</t>
  </si>
  <si>
    <t>Dolomite, not calcined/sintered</t>
  </si>
  <si>
    <t>Dolomite, calcined/sintered</t>
  </si>
  <si>
    <t>Natural magnesium carbonate (magnesite)</t>
  </si>
  <si>
    <t>Fused magnesia</t>
  </si>
  <si>
    <t>Dead-burned (sintered) magnesia</t>
  </si>
  <si>
    <t>Light-burned magnesia</t>
  </si>
  <si>
    <t>Magnesium oxide, chemically pure</t>
  </si>
  <si>
    <t>Other magnesium oxide,nes</t>
  </si>
  <si>
    <t>Gypsum; anhydrite</t>
  </si>
  <si>
    <t>Plasters for dentistry</t>
  </si>
  <si>
    <t>Plasters other than those for dentistry</t>
  </si>
  <si>
    <t>Limestone flux; limestone&amp;other calcareous stone</t>
  </si>
  <si>
    <t>Quicklime</t>
  </si>
  <si>
    <t>Slaked lime</t>
  </si>
  <si>
    <t>Hydraulic lime</t>
  </si>
  <si>
    <t>Cement clinkers</t>
  </si>
  <si>
    <t>White portland cement</t>
  </si>
  <si>
    <t>Portland cement (excl. white)</t>
  </si>
  <si>
    <t>Aluminous cement</t>
  </si>
  <si>
    <t>Other hydraulic cements, etc</t>
  </si>
  <si>
    <t>Long-staple asbestos, not crocidolite</t>
  </si>
  <si>
    <t>Other asbestos, nes</t>
  </si>
  <si>
    <t>Crude mica&amp;mica rifted into sheets or splittings</t>
  </si>
  <si>
    <t>Mica powder</t>
  </si>
  <si>
    <t>Natural steatite, not crushed or powdered</t>
  </si>
  <si>
    <t>Talc, not crushed or powdered</t>
  </si>
  <si>
    <t>Natural steatite, crushed or powdered</t>
  </si>
  <si>
    <t>Talc, crushed or powdered</t>
  </si>
  <si>
    <t>Natural sodium borates&amp;concentrates thereof</t>
  </si>
  <si>
    <t>Othr natural borates&amp;concentrates; natural boric acid wt.¡Ü85%</t>
  </si>
  <si>
    <t>Felspar</t>
  </si>
  <si>
    <t>Fluorspar containing by weight¡Ü97% of calcium fluoride</t>
  </si>
  <si>
    <t>Fluorspar containing by weight£¾97% of calcium fluoride</t>
  </si>
  <si>
    <t>Leucite, nepheline&amp;nepheline syenite</t>
  </si>
  <si>
    <t>Chlorites</t>
  </si>
  <si>
    <t>Vermiculite, perlite unexpanded</t>
  </si>
  <si>
    <t>Kieserite, epsomite (natural magnesium sulphates)</t>
  </si>
  <si>
    <t>Mineral medicinal substances</t>
  </si>
  <si>
    <t>Ores of rare-earth metals</t>
  </si>
  <si>
    <t>Wollastonite</t>
  </si>
  <si>
    <t>Other mineral substances,nes</t>
  </si>
  <si>
    <t>Non-agglomerated iron ores&amp;concentrates, average granularity£¼0.8mm</t>
  </si>
  <si>
    <t>Non-agglomerated iron ores&amp;concentrates, 0.8¡Üavrg granularity£¼6.3 mm</t>
  </si>
  <si>
    <t>Non-agglomerated iron ores&amp;concentrates, average granularity¡Ý6.3 mm</t>
  </si>
  <si>
    <t>Agglomerated iron ore&amp;concentrate(excl.roasted iron pyrites)</t>
  </si>
  <si>
    <t>Roasted iron pyrites</t>
  </si>
  <si>
    <t>Mn ores&amp;cncntrt, incl. Fe Mn ores&amp;cncntrt with Mn wt.¡Ý20%</t>
  </si>
  <si>
    <t>Copper ores&amp;concentrates</t>
  </si>
  <si>
    <t>Nickel ores&amp;concentrates</t>
  </si>
  <si>
    <t>Cobalt ores&amp;concentrates</t>
  </si>
  <si>
    <t>Aluminium ores&amp;concentrates</t>
  </si>
  <si>
    <t>Lead ores&amp;concentrates</t>
  </si>
  <si>
    <t>Zinc ores&amp;concentrates</t>
  </si>
  <si>
    <t>Tin ores&amp;concentrates</t>
  </si>
  <si>
    <t>Chromium ores&amp;concentrates</t>
  </si>
  <si>
    <t>Tungsten ores&amp;concentrates</t>
  </si>
  <si>
    <t>Uranium ores&amp;concentrates</t>
  </si>
  <si>
    <t>Thorium ores&amp;concentrates</t>
  </si>
  <si>
    <t>Roasted molybdenum ores&amp;concentrates</t>
  </si>
  <si>
    <t>Molybdenum ores&amp;concentrates (excl. roasted)</t>
  </si>
  <si>
    <t>Titanium ores&amp;concentrates</t>
  </si>
  <si>
    <t>Zirconium ores and concentrates</t>
  </si>
  <si>
    <t>Other Niobium, tantalum, vanadium ores and concentrates</t>
  </si>
  <si>
    <t>Silver ores&amp;concentrates</t>
  </si>
  <si>
    <t>Precious metal ores&amp;concentrates (excl. silver)</t>
  </si>
  <si>
    <t>Crude antimony (Antimony concentrates of mineral products)</t>
  </si>
  <si>
    <t>Other antimony ores&amp;concentrates, nes</t>
  </si>
  <si>
    <t>Other ores&amp;concentrates, nes</t>
  </si>
  <si>
    <t>Ash&amp;residues from the incineration of municipal waste</t>
  </si>
  <si>
    <t>Other slag and ash, nes, incl. seaweed ash</t>
  </si>
  <si>
    <t>Anthracite, not agglomerated</t>
  </si>
  <si>
    <t>Bituminous coking coal, not agglomerated</t>
  </si>
  <si>
    <t>Other bituminous coal, not agglomerated</t>
  </si>
  <si>
    <t>Other coal, not agglomerated, nes</t>
  </si>
  <si>
    <t>Briquettes, ovoids&amp;similar solid fuels manufactured from coal</t>
  </si>
  <si>
    <t>Lignite, not agglomerated</t>
  </si>
  <si>
    <t>Peat (incl. peat litter)</t>
  </si>
  <si>
    <t>Coke&amp;semi-coke</t>
  </si>
  <si>
    <t>Retort carbon</t>
  </si>
  <si>
    <t>Tar distilled from coal/lignite/peat, &amp;other mineral tars</t>
  </si>
  <si>
    <t>Benzole</t>
  </si>
  <si>
    <t>Xylole</t>
  </si>
  <si>
    <t>Naphthalene</t>
  </si>
  <si>
    <t>Other aromatic hydrocarbon mixtures</t>
  </si>
  <si>
    <t>Creosote oils</t>
  </si>
  <si>
    <t>Phenols</t>
  </si>
  <si>
    <t>Prdcts frm high tmprtr coal tar; prdcts, aromatic v.£¾nonaromatic v. nes</t>
  </si>
  <si>
    <t>Pitch obtained from coal tar or from other mineral tars</t>
  </si>
  <si>
    <t>Pitch coke obtained from coal tar or from other mineral tars</t>
  </si>
  <si>
    <t>Petroleum oils&amp;oils obtained from bituminous minerals, crude</t>
  </si>
  <si>
    <t>Motor/aviation gasoline, without biodiesel</t>
  </si>
  <si>
    <t>Naphtha, without biodiesel</t>
  </si>
  <si>
    <t>Rubber/paint/extractive solvent, without biodiesel</t>
  </si>
  <si>
    <t>Nonene, without biodiesel</t>
  </si>
  <si>
    <t>Other light oils and preparations, without biodiesel</t>
  </si>
  <si>
    <t>Aviation kerosene, without biodiesel</t>
  </si>
  <si>
    <t>Other kerosene distillages, without biodiesel</t>
  </si>
  <si>
    <t>Fuel oils No. 5-No. 7, without biodiesel</t>
  </si>
  <si>
    <t>Diesel oils</t>
  </si>
  <si>
    <t>Other diesel oils and other fuel oils, without biodiesel</t>
  </si>
  <si>
    <t>Lubricating oils, without biodiesel</t>
  </si>
  <si>
    <t>Lubricating grease, without biodiesel</t>
  </si>
  <si>
    <t>Basic oils for lubricating oils, without biodiesel</t>
  </si>
  <si>
    <t>Liqid paraffin and heavy liquid paraffin, without biodiesel</t>
  </si>
  <si>
    <t>Other havey oils; prep. of petroleum/bituminous mineral oils v.¡Ý70%, without biodiesel</t>
  </si>
  <si>
    <t>Prep. of petroleum/bituminous mineral oils v.¡Ý70%, with biodiesel</t>
  </si>
  <si>
    <t>Natural gas, liquefied</t>
  </si>
  <si>
    <t>Propane, liquefied</t>
  </si>
  <si>
    <t>Liquefd butane in container£¾300 cm3 for fillng lighters</t>
  </si>
  <si>
    <t>Liquefied butanes, nes</t>
  </si>
  <si>
    <t>Ethylene, propylene, butylene&amp;butadiene, liquefied</t>
  </si>
  <si>
    <t>Other liquefied petro. gases, nes</t>
  </si>
  <si>
    <t>Natural gases in gaseous state</t>
  </si>
  <si>
    <t>Petroleum gases&amp;other gaseous hydrocarbons in gaseous state, nes</t>
  </si>
  <si>
    <t>Petroleum jelly</t>
  </si>
  <si>
    <t>Paraffin wax, containing oil wt.£¼0.75%</t>
  </si>
  <si>
    <t>Macrocrystalline petroleum wax</t>
  </si>
  <si>
    <t>Paraffin/slack/lignite/peat/othr mineral wax, ozokerite &amp;similar prdct, nes.</t>
  </si>
  <si>
    <t>Petroleum coke,not calcined,sulphur wt.£¼3%</t>
  </si>
  <si>
    <t>Other petroleum coke,not calcined</t>
  </si>
  <si>
    <t>Petroleum coke,calcined,sulphur wt.£¼0.8%</t>
  </si>
  <si>
    <t>Other petroleum coke,calcined</t>
  </si>
  <si>
    <t>Petroleum bitumen</t>
  </si>
  <si>
    <t>Bituminous or oil shale&amp;tar sands</t>
  </si>
  <si>
    <t>Natural bitumen and asphalt</t>
  </si>
  <si>
    <t>Emulsified bitumen and asphalt</t>
  </si>
  <si>
    <t>Asphaltites and asphaltic rocks</t>
  </si>
  <si>
    <t>Bituminous mixt. based on natural/petro.bitumen or mineral tar/pitch</t>
  </si>
  <si>
    <t>Electrical energy</t>
  </si>
  <si>
    <t>Kilowatt-hour</t>
  </si>
  <si>
    <t>Chlorine</t>
  </si>
  <si>
    <t>Iodine</t>
  </si>
  <si>
    <t>Bromine</t>
  </si>
  <si>
    <t>Sulphur, sublimed or precipitated; colloidal sulphur</t>
  </si>
  <si>
    <t>Carbon (carbon blacks&amp;other forms of carbon, nes)</t>
  </si>
  <si>
    <t>Hydrogen</t>
  </si>
  <si>
    <t>Cubic Metre</t>
  </si>
  <si>
    <t>Argon</t>
  </si>
  <si>
    <t>Rare gases (excl. argon)</t>
  </si>
  <si>
    <t>Nitrogen</t>
  </si>
  <si>
    <t>Oxygen</t>
  </si>
  <si>
    <t>Boron; tellurium</t>
  </si>
  <si>
    <t>Monocrystals doped cylinders or rods,for use in electronics,d¡Ý30cm</t>
  </si>
  <si>
    <t>Monocrystals doped cylinders or rods,for use in electronics,7.5cm¡Üd£¼30cm</t>
  </si>
  <si>
    <t>Monocrytl doped Si cylinders/rods, d.£¼7.5cm, wt.¡Ý99.99%, for electronics</t>
  </si>
  <si>
    <t>Other silicon containing by wt.¡Ý99.99%</t>
  </si>
  <si>
    <t>Silicon containing by weight£¼99.99% of silicon</t>
  </si>
  <si>
    <t>Other phosphorus</t>
  </si>
  <si>
    <t>Arsenic</t>
  </si>
  <si>
    <t>Selenium,nes</t>
  </si>
  <si>
    <t>Sodium</t>
  </si>
  <si>
    <t>Calcium</t>
  </si>
  <si>
    <t>Lithium</t>
  </si>
  <si>
    <t>Alkali metals or alkaline-earth metals,nes</t>
  </si>
  <si>
    <t>Neodymium, not intermixed or interalloyed</t>
  </si>
  <si>
    <t>Dysprosium, not intermixed or interalloyed</t>
  </si>
  <si>
    <t>Terbium,not intermixed or interalloyed</t>
  </si>
  <si>
    <t>Lanthanum, not intermixed or interalloyed</t>
  </si>
  <si>
    <t>Cerium, not intermixed or interalloyed</t>
  </si>
  <si>
    <t>Praseodymium, not intermixed or interalloyed</t>
  </si>
  <si>
    <t>Yttrium, not intermixed or interalloyed</t>
  </si>
  <si>
    <t>Scandium, not intermixed or interalloyed</t>
  </si>
  <si>
    <t>Othr rare-earth metals, scandium, not intermixed or interalloyed</t>
  </si>
  <si>
    <t>Rare-earth metals, scandium&amp;yttrium, inter- mixed/alloyed, nes</t>
  </si>
  <si>
    <t>Hydrogen chloride (hydrochloric acid)</t>
  </si>
  <si>
    <t>Chlorosulphuric acid</t>
  </si>
  <si>
    <t>Sulphuric acid; oleum</t>
  </si>
  <si>
    <t>Nitric acid; sulphonitric acids</t>
  </si>
  <si>
    <t>Diphosphorus pentaoxide</t>
  </si>
  <si>
    <t>Other phosphoric, metaphosphoric, and pyrophosphoric acid</t>
  </si>
  <si>
    <t>Polyphosphoric acids</t>
  </si>
  <si>
    <t>Oxides of boron</t>
  </si>
  <si>
    <t>Boric acids</t>
  </si>
  <si>
    <t>Hydrofluoric acid,electronic-grade</t>
  </si>
  <si>
    <t>Other Hydrofluoric acid</t>
  </si>
  <si>
    <t>Other inorganic acids, nes</t>
  </si>
  <si>
    <t>Carbon dioxide</t>
  </si>
  <si>
    <t>Silica gel</t>
  </si>
  <si>
    <t>Other silicon dioxide</t>
  </si>
  <si>
    <t>Other inorganic oxygen compounds of non-metals, nes</t>
  </si>
  <si>
    <t>Phosphorus oxychloride</t>
  </si>
  <si>
    <t>Thionyl chloride</t>
  </si>
  <si>
    <t>Other chlorides of non-metals</t>
  </si>
  <si>
    <t>Other chloride oxides of non-metals</t>
  </si>
  <si>
    <t>Nitrogen trifluoride</t>
  </si>
  <si>
    <t>Sulfur hexafluoride</t>
  </si>
  <si>
    <t>Other fluoride and oxyfluoride</t>
  </si>
  <si>
    <t>Halides&amp;halide oxides of non-metals, nes</t>
  </si>
  <si>
    <t>Carbon disulphide</t>
  </si>
  <si>
    <t>Sulphides of non-metals nes; commercial phosphorus trisulphide</t>
  </si>
  <si>
    <t>Anhydrous ammonia</t>
  </si>
  <si>
    <t>Ammonia in aqueous solution</t>
  </si>
  <si>
    <t>Sodium hydroxide (caustic soda), solid</t>
  </si>
  <si>
    <t>Sodium hydroxide in aqueous solution</t>
  </si>
  <si>
    <t>Potassium hydroxide (caustic potash)</t>
  </si>
  <si>
    <t>Peroxides of sodium or potassium</t>
  </si>
  <si>
    <t>Hydroxide&amp;peroxide of magnes</t>
  </si>
  <si>
    <t>Oxide, hydroxide&amp;peroxide of strontium/barium</t>
  </si>
  <si>
    <t>Zinc oxide</t>
  </si>
  <si>
    <t>Brown fused alumina</t>
  </si>
  <si>
    <t>Other artifical corundum, whether or not chemically defined</t>
  </si>
  <si>
    <t>Aluminium oxide, not artificial corundum</t>
  </si>
  <si>
    <t>Aluminium hydroxide</t>
  </si>
  <si>
    <t>Chromium trioxide</t>
  </si>
  <si>
    <t>Chromium oxides&amp;hydroxides (excl. chromium trioxide)</t>
  </si>
  <si>
    <t>Manganese dioxide</t>
  </si>
  <si>
    <t>Manganese oxides (excl. manganese dioxide)</t>
  </si>
  <si>
    <t>Iron oxides&amp;hydroxides</t>
  </si>
  <si>
    <t>Earth colours, Fe2O3 wt¡Ý70%</t>
  </si>
  <si>
    <t>Cobalt tetroxide</t>
  </si>
  <si>
    <t>Other cobalt oxides and hydroxides, commercial cobalt oxides</t>
  </si>
  <si>
    <t>Titanium oxides</t>
  </si>
  <si>
    <t>Lead monoxide (litharge, massicot)</t>
  </si>
  <si>
    <t>Red lead&amp;orange lead</t>
  </si>
  <si>
    <t>Lead oxides, nes</t>
  </si>
  <si>
    <t>Hydrazine hydrate</t>
  </si>
  <si>
    <t>Hydroxylamine sulfate</t>
  </si>
  <si>
    <t>Hydrazine/hydroxylamine&amp;their inorganc salts, nes</t>
  </si>
  <si>
    <t>Lithium hydroxide</t>
  </si>
  <si>
    <t>Lithium oxide</t>
  </si>
  <si>
    <t>Divanadium pentoxides</t>
  </si>
  <si>
    <t>Vanadium oxides&amp;hydroxides, nes</t>
  </si>
  <si>
    <t>Nickel oxides&amp;hydroxides</t>
  </si>
  <si>
    <t>Copper oxides&amp;hydroxides</t>
  </si>
  <si>
    <t>Germanium oxides&amp;zirconium dioxides</t>
  </si>
  <si>
    <t>Molybdenum oxides&amp;hydroxides</t>
  </si>
  <si>
    <t>Antimony oxides</t>
  </si>
  <si>
    <t>Tungstic acid</t>
  </si>
  <si>
    <t>Tungsten trioxides</t>
  </si>
  <si>
    <t>Other tungsten oxides&amp;hydroxides, nes</t>
  </si>
  <si>
    <t>Bismuth trioxide</t>
  </si>
  <si>
    <t>Other Bismuth oxides and hydroxides</t>
  </si>
  <si>
    <t>Tin dioxide</t>
  </si>
  <si>
    <t>Other tin oxides and hydroxides</t>
  </si>
  <si>
    <t>Other Niobium oxides and hydroxides</t>
  </si>
  <si>
    <t>Othr inorg bases, metal oxides, hydroxides or peroxides, nes</t>
  </si>
  <si>
    <t>Aluminium fluoride(anhydrous)</t>
  </si>
  <si>
    <t>Fluorides of ammonium</t>
  </si>
  <si>
    <t>Fluorides of sodium</t>
  </si>
  <si>
    <t>Tungsten hexafluoride</t>
  </si>
  <si>
    <t>Fluorides, nes</t>
  </si>
  <si>
    <t>Sodium hexafloroaluminate (synthetic cryolite)</t>
  </si>
  <si>
    <t>Fluorosilicates</t>
  </si>
  <si>
    <t>Lithium hexafluorophosphate</t>
  </si>
  <si>
    <t>Fluoroaluminates and other complex fluorine salts, nes</t>
  </si>
  <si>
    <t>Ammonium chloride other than as fertilizer</t>
  </si>
  <si>
    <t>Calcium chloride</t>
  </si>
  <si>
    <t>Magnesium chloride</t>
  </si>
  <si>
    <t>Aluminium chloride</t>
  </si>
  <si>
    <t>Nickel chloride</t>
  </si>
  <si>
    <t>Lithium chloride</t>
  </si>
  <si>
    <t>Barium chleride</t>
  </si>
  <si>
    <t>Cobalt chloride</t>
  </si>
  <si>
    <t>Chlorides, nes</t>
  </si>
  <si>
    <t>Chloride oxides&amp;chloride hydroxides of copper</t>
  </si>
  <si>
    <t>Other chloride oxides&amp;chloride hydroxides</t>
  </si>
  <si>
    <t>Chloride oxides&amp;chloride hydroxides of zirconium</t>
  </si>
  <si>
    <t>Bromides of sodium or of potassium</t>
  </si>
  <si>
    <t>Bromides&amp;bromide oxides (excl. of sodium/potassium)</t>
  </si>
  <si>
    <t>Iodides&amp;iodide oxides</t>
  </si>
  <si>
    <t>Commercial calcium hypochlorite&amp;other calcium hypochlorites</t>
  </si>
  <si>
    <t>Hypochlorites (excl. of calcium)&amp;chlorites; hypobromites</t>
  </si>
  <si>
    <t>Chlorates of sodium</t>
  </si>
  <si>
    <t>Chlorates other than of sodium or potassium</t>
  </si>
  <si>
    <t>Perchlorates; bromates&amp;perbromates; iodates&amp;periodates</t>
  </si>
  <si>
    <t>Sodium sulphide</t>
  </si>
  <si>
    <t>Other sodium sulphides, nes</t>
  </si>
  <si>
    <t>Antimony sulphide</t>
  </si>
  <si>
    <t>Cobalt sulphide</t>
  </si>
  <si>
    <t>Other sulphides&amp;polysulphides, nes</t>
  </si>
  <si>
    <t>Dithionites of sodium</t>
  </si>
  <si>
    <t>Sulphoxylates of sodium</t>
  </si>
  <si>
    <t>Dithionites&amp;sulphoxylates (excl. of sodium)</t>
  </si>
  <si>
    <t>Sodium sulphites</t>
  </si>
  <si>
    <t>Sulphites (excl. sodium)</t>
  </si>
  <si>
    <t>Thiosulphates</t>
  </si>
  <si>
    <t>Disodium sulphate</t>
  </si>
  <si>
    <t>Sodium sulphates (excl. disodium sulphate)</t>
  </si>
  <si>
    <t>Sulphates of magnesium</t>
  </si>
  <si>
    <t>Sulphates of aluminium</t>
  </si>
  <si>
    <t>Sulphates of nickel</t>
  </si>
  <si>
    <t>Sulphates of copper</t>
  </si>
  <si>
    <t>Sulphates of barium</t>
  </si>
  <si>
    <t>Ferrous sulphate</t>
  </si>
  <si>
    <t>Chromium sulphates</t>
  </si>
  <si>
    <t>Zine sulphates</t>
  </si>
  <si>
    <t>Other sulphates, nes</t>
  </si>
  <si>
    <t>Potassinum aluminum sulphate</t>
  </si>
  <si>
    <t>Other alums, nes</t>
  </si>
  <si>
    <t>Peroxosulphates (persulphates)</t>
  </si>
  <si>
    <t>Nitrites</t>
  </si>
  <si>
    <t>Nitrates of potassium, used as fertilizer</t>
  </si>
  <si>
    <t>Nitrates of potassium, not as fertilizer</t>
  </si>
  <si>
    <t>Nitrates of cobalt</t>
  </si>
  <si>
    <t>Other nitrates, nes</t>
  </si>
  <si>
    <t>Phosphinates&amp;phosphonates</t>
  </si>
  <si>
    <t>Phosphates of mono or disodium</t>
  </si>
  <si>
    <t>Phosphates of potassium</t>
  </si>
  <si>
    <t>Other calcium hydrogenorthophosphate (dicalcium phosphate)</t>
  </si>
  <si>
    <t>Calcium hydrogenorthophosphate (dicalcium phosphate),animal food grade</t>
  </si>
  <si>
    <t>Phosphates of calcium, nes</t>
  </si>
  <si>
    <t>Phosphates of trisodium</t>
  </si>
  <si>
    <t>Phosphates, nes</t>
  </si>
  <si>
    <t>Sodium triphosphate (sodium tripolyphosphate),food grade</t>
  </si>
  <si>
    <t>Other sodium triphosphate (sodium tripolyphosphate)</t>
  </si>
  <si>
    <t>Other sodium hexametaphosphate</t>
  </si>
  <si>
    <t>Sodium hexametaphosphate,food grade</t>
  </si>
  <si>
    <t>Other Polyphosphates</t>
  </si>
  <si>
    <t>Disodium carbonate</t>
  </si>
  <si>
    <t>Sodium hydrogencarbonate (sodium bicarbonate)</t>
  </si>
  <si>
    <t>Potassium carbonates</t>
  </si>
  <si>
    <t>Calcium carbonate</t>
  </si>
  <si>
    <t>Barium carbonate</t>
  </si>
  <si>
    <t>Lithium carbonate</t>
  </si>
  <si>
    <t>Strontium carbonate</t>
  </si>
  <si>
    <t>Magnesium carbonate</t>
  </si>
  <si>
    <t>Cobalt carbonate</t>
  </si>
  <si>
    <t>Commercial ammonium carbonate&amp;other ammonium carbonates</t>
  </si>
  <si>
    <t>Zirconium carbonate</t>
  </si>
  <si>
    <t>Other carbonates, nes; peroxocarbonates</t>
  </si>
  <si>
    <t>Sodium cyanide</t>
  </si>
  <si>
    <t>Potassium cyanide</t>
  </si>
  <si>
    <t>Other cyanides and cyanide oxides, nes</t>
  </si>
  <si>
    <t>Complex cyanides</t>
  </si>
  <si>
    <t>Sodium metasilicates</t>
  </si>
  <si>
    <t>Sodium silicate</t>
  </si>
  <si>
    <t>Silicates of sodium, nes</t>
  </si>
  <si>
    <t>Other silicates; commercial alkali metal silicates</t>
  </si>
  <si>
    <t>Anhydrous disodium tetraborate (refined borax)</t>
  </si>
  <si>
    <t>Disodium tetraborate, not anhydrous</t>
  </si>
  <si>
    <t>Other borates, nes</t>
  </si>
  <si>
    <t>Peroxoborates</t>
  </si>
  <si>
    <t>Sodium dichromate                                                                                                                                                              28415000 Other chromates&amp;dichromates, nes; peroxochromates</t>
  </si>
  <si>
    <t>Other chromates and dichromates; peroxochromates</t>
  </si>
  <si>
    <t>Potassium permanganate</t>
  </si>
  <si>
    <t>Lithium manganate</t>
  </si>
  <si>
    <t>Other Manganites, manganates&amp;permanganates</t>
  </si>
  <si>
    <t>Ammonium molybdate</t>
  </si>
  <si>
    <t>Molybdates other than of ammonium</t>
  </si>
  <si>
    <t>Ammonium paratungstate</t>
  </si>
  <si>
    <t>Sodium tungstate</t>
  </si>
  <si>
    <t>Ammonium metatungstate</t>
  </si>
  <si>
    <t>Other tungstates, nes</t>
  </si>
  <si>
    <t>Other salts of oxometallic&amp;peroxometallic acids, nes</t>
  </si>
  <si>
    <t>Double or complex silicates</t>
  </si>
  <si>
    <t>Sodium thiocyanate</t>
  </si>
  <si>
    <t>Fulminates, cyanates and thiocyanates,nes</t>
  </si>
  <si>
    <t>Cadmium telluride</t>
  </si>
  <si>
    <t>Lithium nickel cobalt manganese oxide</t>
  </si>
  <si>
    <t>Lithium Iron Phosphate</t>
  </si>
  <si>
    <t>Selenate and selenite</t>
  </si>
  <si>
    <t>Lithium nickel cobalt aluminum oxides</t>
  </si>
  <si>
    <t>Other salts of inorganic acids or peroxoacids (excl. azides)</t>
  </si>
  <si>
    <t>Colloidal precious metals</t>
  </si>
  <si>
    <t>Gram</t>
  </si>
  <si>
    <t>Silver nitrate</t>
  </si>
  <si>
    <t>Silver compounds (excl. silver nitrate)</t>
  </si>
  <si>
    <t>Gold compounds</t>
  </si>
  <si>
    <t>Other compounds&amp;amalgams of precious metals, nes</t>
  </si>
  <si>
    <t>Natural U&amp;cmpnds;alloys/dispersions/ceramic prdct/mixt. with U/cmpnds</t>
  </si>
  <si>
    <t>Million Bq</t>
  </si>
  <si>
    <t>U enriched U235;Pu/cmpnds; their alloys/dispersions/ceramic prdct/mixt.</t>
  </si>
  <si>
    <t>U depleted U235;Th/cmpnds; their alloys/dispersions/ceramic prdct/mixt.</t>
  </si>
  <si>
    <t>Tritium and its compounds; alloys, dispersions (including cermets), ceramic products and mixtures containing tritium or its compounds</t>
  </si>
  <si>
    <t>radium-223&amp;its salts</t>
  </si>
  <si>
    <t>Actinium-225£¬etc£¬and their compounds; alloys, dispersions (including cermets), ceramic products and mixtures containing these elements or compounds</t>
  </si>
  <si>
    <t>radium excl. radium-223 &amp; its salts</t>
  </si>
  <si>
    <t>Cobalt&amp;its salts</t>
  </si>
  <si>
    <t>Other radioactive elements and isotopes and compounds; other alloys, dispersions (including cermets), ceramic products and mixtures containing these elements, isotopes or compounds</t>
  </si>
  <si>
    <t>Radioactive residues</t>
  </si>
  <si>
    <t>Heavy water (deuterium oxide)</t>
  </si>
  <si>
    <t>Boron enriched in boron-10 and its compounds</t>
  </si>
  <si>
    <t>Lithium enriched in lithium-6 and its compounds</t>
  </si>
  <si>
    <t>Helium-3</t>
  </si>
  <si>
    <t>Other isotopes&amp;their inorg or organic compounds, nes</t>
  </si>
  <si>
    <t>Cerium oxide</t>
  </si>
  <si>
    <t>Cerium hydroxide</t>
  </si>
  <si>
    <t>Cerium carbonate</t>
  </si>
  <si>
    <t>Cerium compounds, nes</t>
  </si>
  <si>
    <t>Yttrium oxide</t>
  </si>
  <si>
    <t>Lanthanum oxide</t>
  </si>
  <si>
    <t>Neodymium oxide</t>
  </si>
  <si>
    <t>Eurapium oxide</t>
  </si>
  <si>
    <t>Dysprosium oxide</t>
  </si>
  <si>
    <t>Terbium oxide</t>
  </si>
  <si>
    <t>Praseodymium oxide (sesquioxide)</t>
  </si>
  <si>
    <t>Lutecia oxide</t>
  </si>
  <si>
    <t>Rare-earth oxides other than of cerium, nes</t>
  </si>
  <si>
    <t>Terbium chloride</t>
  </si>
  <si>
    <t>Dysprosium chloride</t>
  </si>
  <si>
    <t>Lanthanum chloride</t>
  </si>
  <si>
    <t>Neodymium chloride</t>
  </si>
  <si>
    <t>Praseodymium chloride</t>
  </si>
  <si>
    <t>Yttrium chloride</t>
  </si>
  <si>
    <t>Mixture of rare-earth chlorides</t>
  </si>
  <si>
    <t>Rare-earth chlorides, nes</t>
  </si>
  <si>
    <t>Dysprosium fluoride</t>
  </si>
  <si>
    <t>Lanthanum fluoride</t>
  </si>
  <si>
    <t>Neodymium fluoride</t>
  </si>
  <si>
    <t>Praseodymium fluoride</t>
  </si>
  <si>
    <t>Yttrium fluoride</t>
  </si>
  <si>
    <t>Rare-earth fluorides, nes</t>
  </si>
  <si>
    <t>Lanthanum carbonate</t>
  </si>
  <si>
    <t>Mixture of rare-earth carbonate</t>
  </si>
  <si>
    <t>Other compounds of lanthanum</t>
  </si>
  <si>
    <t>Other compounds of neodymium</t>
  </si>
  <si>
    <t>Other compounds of terbium</t>
  </si>
  <si>
    <t>Other compounds of dysprosium</t>
  </si>
  <si>
    <t>Other compounds of praseodymium</t>
  </si>
  <si>
    <t>Other compounds of yttrium</t>
  </si>
  <si>
    <t>Compounds of rare-earth metals or mixture thereof</t>
  </si>
  <si>
    <t>Hydrogen peroxide</t>
  </si>
  <si>
    <t>Carbides of calcium</t>
  </si>
  <si>
    <t>Carbides of silicon</t>
  </si>
  <si>
    <t>Carbides of boron</t>
  </si>
  <si>
    <t>Carbides of tungsten</t>
  </si>
  <si>
    <t>Other carbides, nes</t>
  </si>
  <si>
    <t>Manganese nitride</t>
  </si>
  <si>
    <t>Boron nitride</t>
  </si>
  <si>
    <t>Other Nitride</t>
  </si>
  <si>
    <t>Hydrides,azides,silicides&amp;borides,whether or not chemically defined, other than 2849</t>
  </si>
  <si>
    <t>Compounds of mercury, chemically defined, excl. amalgams</t>
  </si>
  <si>
    <t>Distilled water for human consumption</t>
  </si>
  <si>
    <t>Nickel cobalt manganese composite hydroxide</t>
  </si>
  <si>
    <t>Phosphides, whether or not chemically defined, excl. ferrophosphorus</t>
  </si>
  <si>
    <t>Nickel cobalt aluminum composite hydroxide</t>
  </si>
  <si>
    <t>Other inorganic compounds; liquid/compressed air; amalgams</t>
  </si>
  <si>
    <t>Acyclic hydrocarbons, saturated</t>
  </si>
  <si>
    <t>Ethylene</t>
  </si>
  <si>
    <t>Propene (propylene)</t>
  </si>
  <si>
    <t>1-Butene</t>
  </si>
  <si>
    <t>2-Butene</t>
  </si>
  <si>
    <t>2-Methyl-propylene</t>
  </si>
  <si>
    <t>1,3-Butadiene</t>
  </si>
  <si>
    <t>Isoprene</t>
  </si>
  <si>
    <t>Isoamylene</t>
  </si>
  <si>
    <t>Acetylene</t>
  </si>
  <si>
    <t>Unsaturated acyclic hydrocarbons, nes</t>
  </si>
  <si>
    <t>Cyclohexane</t>
  </si>
  <si>
    <t>Pinene</t>
  </si>
  <si>
    <t>4-Alkyl-4'-alkylbicyclohexyl</t>
  </si>
  <si>
    <t>Other cyclanes, cyclenes &amp; cycloterpenes</t>
  </si>
  <si>
    <t>Benzene</t>
  </si>
  <si>
    <t>Toluene</t>
  </si>
  <si>
    <t>o-Xylene</t>
  </si>
  <si>
    <t>m-Xylene</t>
  </si>
  <si>
    <t>p-Xylene</t>
  </si>
  <si>
    <t>Mixed xylene isomers</t>
  </si>
  <si>
    <t>Styrene</t>
  </si>
  <si>
    <t>Ethylbenzene</t>
  </si>
  <si>
    <t>Cumene</t>
  </si>
  <si>
    <t>Tetrahydronaphthalene</t>
  </si>
  <si>
    <t>Dodecyl benzene</t>
  </si>
  <si>
    <t>4-(4'-alkylcyclohexyl)cyclohexylethenyl</t>
  </si>
  <si>
    <t>1-alkyl-(N-4-enyl-1,1'-propylcyclohexyl)benzene</t>
  </si>
  <si>
    <t>Other cyclic hydrocarbons, nes</t>
  </si>
  <si>
    <t>Chloromethane (methyl chloride)&amp;chloroethane (ethyl chloride)</t>
  </si>
  <si>
    <t>Dichloromethane (methylene chloride)</t>
  </si>
  <si>
    <t>Chloroform (trichloromethane)</t>
  </si>
  <si>
    <t>1,2-Dichloroethane (ISO)</t>
  </si>
  <si>
    <t>Othr satruatd chlorinatd derivs of acyclic hydrocarbons, nes</t>
  </si>
  <si>
    <t>Vinyl chloride (chloroethylene)</t>
  </si>
  <si>
    <t>Trichloroethylene</t>
  </si>
  <si>
    <t>Tetrachloroethylene (perchloroethylene)</t>
  </si>
  <si>
    <t>3-Chloro-1-propene</t>
  </si>
  <si>
    <t>Unsaturated chlorinated derivatives of acyclic hydrocarbons , nes</t>
  </si>
  <si>
    <t>Trifluoromethane (HFC-23)</t>
  </si>
  <si>
    <t>Difluoromethane (HFC-32)</t>
  </si>
  <si>
    <t>Fluoromethane (HFC-41), 1,2-difluoroethane (HFC-152) and 1,1-difluoroethane (HFC-152a)</t>
  </si>
  <si>
    <t>Pentafluoroethane (HFC-125), 1,1,1-trifluoroethane (HFC-143a) and 1,1,2-trifluoroethane (HFC-143)</t>
  </si>
  <si>
    <t>1,1,1,2-Tetrafluoroethane (HFC-134a) and 1,1,2,2-tetrafluoroethane (HFC-134)</t>
  </si>
  <si>
    <t>1,1,1,2,3,3,3-Heptafluoropropane (HFC-227ea), 1,1,1,2,2,3-hexafluoropropane (HFC-236cb), 1,1,1,2,3,3-hexafluoropropane (HFC-236ea) and 1,1,1,3,3,3-hexafluoropropane (HFC-236fa)</t>
  </si>
  <si>
    <t>1,1,1,3,3-Pentafluoropropane (HFC-245fa) and 1,1,2,2,3-pentafluoropropane (HFC-245ca)</t>
  </si>
  <si>
    <t>1,1,1,3,3-Pentafluorobutane (HFC-365mfc) and 1,1,1,2,2,3,4,5,5,5-decafluoropentane (HFC-43-10mee)</t>
  </si>
  <si>
    <t>Other saturated fluorinated derivatives of acyclic hydrocarbons_x000D_</t>
  </si>
  <si>
    <t>2,3,3,3-Tetrafluoropropene (HFO-1234yf), 1,3,3,3-tetrafluoropropene (HFO-1234ze) and (Z)-1,1,1,4,4,4-hexafluoro-2-butene (HFO-1336mzz)</t>
  </si>
  <si>
    <t>Other unsaturated fluorinated derivatives of acyclic hydrocarbons_x000D_</t>
  </si>
  <si>
    <t>Other brominated or iodinated derivatives of acyclic hydrocarbons_x000D_</t>
  </si>
  <si>
    <t>Dichlorotrifluoroethanes</t>
  </si>
  <si>
    <t>Other perhalogenated derivatives of methane/ethanes/propanes only with fluorine/chlorine</t>
  </si>
  <si>
    <t>Othr derivatives perhalogenated only with F&amp;Cl, nes</t>
  </si>
  <si>
    <t>Other perhalogenated derivatives of acyclic hydrocarbons with two or more different halogens</t>
  </si>
  <si>
    <t>Other halogenated derivatives of acyclic hydrocarbons with two or more different halogens</t>
  </si>
  <si>
    <t>1,2,3,4,5,6-Hexachlorocyclohexane,incl. lindane</t>
  </si>
  <si>
    <t>Halogenated derivatives of cyclanic, cyclenic or cycloterpenic hydrocarbons</t>
  </si>
  <si>
    <t>o-Dichlorobenzene</t>
  </si>
  <si>
    <t>Chlorobenzene&amp;p-dichlorobenzene</t>
  </si>
  <si>
    <t>P-Chlorotoluene</t>
  </si>
  <si>
    <t>Halogenated derivatives of aromatic hydrocarbons, nes</t>
  </si>
  <si>
    <t>CH derivatives with only sulpho groups, their salts/ethyl esters</t>
  </si>
  <si>
    <t>Nitrobenzene</t>
  </si>
  <si>
    <t>Nitrotoluene</t>
  </si>
  <si>
    <t>Dinitrotoluene</t>
  </si>
  <si>
    <t>Hydrocarbon derivatives with only nitro/nitroso groups, nes</t>
  </si>
  <si>
    <t>Other sulphonated, nitrated or nitrosated derivatives of hydrocarbons</t>
  </si>
  <si>
    <t>Methanol (methyl alcohol)</t>
  </si>
  <si>
    <t>Propan-1-ol (propyl alcohol)</t>
  </si>
  <si>
    <t>Propan-2-ol (isopropyl alcohol)</t>
  </si>
  <si>
    <t>Butan-1-ol (n-butyl alcohol)</t>
  </si>
  <si>
    <t>Isobutyl alcohol</t>
  </si>
  <si>
    <t>Secbutyl alcohol</t>
  </si>
  <si>
    <t>Tertiary butanol</t>
  </si>
  <si>
    <t>n-Octanol</t>
  </si>
  <si>
    <t>Octanol&amp;isomers thereof,excl. n-octanol</t>
  </si>
  <si>
    <t>Dodecan-1-ol, hexadecan-1-ol&amp;octadecan-1-ol</t>
  </si>
  <si>
    <t>Saturated monohydric alcohols, nes</t>
  </si>
  <si>
    <t>Geraniol, nerol (cis-3,7-dimethyl-2,6-octadien-1-lo)</t>
  </si>
  <si>
    <t>Citronellol (3,7-dimethyl-6-octen-1-ol)</t>
  </si>
  <si>
    <t>Linalool</t>
  </si>
  <si>
    <t>Acyclic terpene alcohols, nes</t>
  </si>
  <si>
    <t>Unsaturated monohydric alcohols, nes</t>
  </si>
  <si>
    <t>Ethylene glycol (ethanediol)</t>
  </si>
  <si>
    <t>Propylene glycol (propane-1,2-diol)</t>
  </si>
  <si>
    <t>2,5-Dimethyl hexandiol</t>
  </si>
  <si>
    <t>Other diols, nes</t>
  </si>
  <si>
    <t>trimethylolpropane</t>
  </si>
  <si>
    <t>Pentaerythritol</t>
  </si>
  <si>
    <t>Mannitol</t>
  </si>
  <si>
    <t>D-glucitol (sorbitol)</t>
  </si>
  <si>
    <t>Glycerol</t>
  </si>
  <si>
    <t>Xylitol</t>
  </si>
  <si>
    <t>Other polyhydric alcohols</t>
  </si>
  <si>
    <t>Hal./sul./nit./nits. derivs of acyclic alcohols, nes</t>
  </si>
  <si>
    <t>Menthol</t>
  </si>
  <si>
    <t>Cyclohexanol, methylcyclohexanols&amp;dimethylcyclohexanols</t>
  </si>
  <si>
    <t>Sterols</t>
  </si>
  <si>
    <t>Inositols</t>
  </si>
  <si>
    <t>Terpineols</t>
  </si>
  <si>
    <t>Cyclanic, cyclenic or cycloterpenic alcohols&amp;derivatives, nes</t>
  </si>
  <si>
    <t>Benzyl alcohol</t>
  </si>
  <si>
    <t>2-Phenylethyl alcohol</t>
  </si>
  <si>
    <t>Aromatic alcohols, nes</t>
  </si>
  <si>
    <t>Phenol</t>
  </si>
  <si>
    <t>Phenol salts</t>
  </si>
  <si>
    <t>m-Cresols</t>
  </si>
  <si>
    <t>o-Cresols</t>
  </si>
  <si>
    <t>Other cresols</t>
  </si>
  <si>
    <t>Cresol salts</t>
  </si>
  <si>
    <t>Nonylphenol</t>
  </si>
  <si>
    <t>Octylphenol&amp;its isomers&amp;nonylphenol isomers; salts thereof</t>
  </si>
  <si>
    <t>2-Naphthols</t>
  </si>
  <si>
    <t>Other naphthols&amp;their salts, nes</t>
  </si>
  <si>
    <t>o-Sec-butyl phenol,o-isopropyl phenol</t>
  </si>
  <si>
    <t>Other monophenols, nes</t>
  </si>
  <si>
    <t>Resorcinol&amp;its salts</t>
  </si>
  <si>
    <t>Hydroquinone</t>
  </si>
  <si>
    <t>Hydroquinone salts</t>
  </si>
  <si>
    <t>4,4-Isopropylidenediphenol and salts</t>
  </si>
  <si>
    <t>1,2-Dihydroxy-benzene</t>
  </si>
  <si>
    <t>Other polyphenols, nes; phenol-alcohols</t>
  </si>
  <si>
    <t>p-Chlorophenol</t>
  </si>
  <si>
    <t>Phenol&amp;phenol-alcohol deriv. only with hal.nes; their salts</t>
  </si>
  <si>
    <t>p-Nitrophenol&amp;sodium p-nitrophenol</t>
  </si>
  <si>
    <t>Hal./sul./nit./nits. derivsof phenols/phenolalcohols, nes</t>
  </si>
  <si>
    <t>Diethyl ether</t>
  </si>
  <si>
    <t>Methyl ether</t>
  </si>
  <si>
    <t>Other acyclic ethers&amp;their hal./sul./nit./nits. derivs, nes</t>
  </si>
  <si>
    <t>Cyclanic,cyclenic/cycloterpenic ethers&amp;their hal./sul./nit./nits. Derivs</t>
  </si>
  <si>
    <t>4-(4-alkoxy )-4'-N-alkenyl-1,1'-and Fluoro derivatives of cyclohexane</t>
  </si>
  <si>
    <t>Other aromatic ethers&amp;their hal./sul./nit./nits. derivs</t>
  </si>
  <si>
    <t>2,2-Oxydiethanol (diethylene glycol, digol)</t>
  </si>
  <si>
    <t>Monobutyl ethers of ethylene glycol or of diethylene glycol</t>
  </si>
  <si>
    <t>Othr monoalkylethers of ethylene glycol or diethylene glycol, nes</t>
  </si>
  <si>
    <t>m-Phenoxylbenzalcohol</t>
  </si>
  <si>
    <t>Other ether-alcohols&amp;their hal./sul./nit./nits. derivs, nes</t>
  </si>
  <si>
    <t>Ether-phenols, ether-alcohol-phenols&amp;their hal./sul./nit./nits. derivs</t>
  </si>
  <si>
    <t>acetal and hemiacetal peroxides and their halogenated, sulphonated, nitrated or nitrosated derivatives</t>
  </si>
  <si>
    <t>Alcohol peroxides, ether peroxides, ketone peroxides and their halogenated, sulphonated, nitrated or nitrosated derivatives</t>
  </si>
  <si>
    <t>Methyloxirane (propylene oxide)</t>
  </si>
  <si>
    <t>1-Chloro-2,3-epoxypropane (epichlorohydrin)</t>
  </si>
  <si>
    <t>Other epoxides/epoxyalcohols/epoxyphenols /epoxyethers£¬with a three-membered ring£¬and their halogenated/sulphonated/nitrated/nitrosated derivatives</t>
  </si>
  <si>
    <t>Acetals&amp;hemiacetals&amp;their hal./sul./nit./nits. derivs</t>
  </si>
  <si>
    <t>Methanal (formaldehyde)</t>
  </si>
  <si>
    <t>Ethanal (acetaldehyde)</t>
  </si>
  <si>
    <t>Other acyclic aldehydes, without other oxygen function, nes</t>
  </si>
  <si>
    <t>Benzaldehyde</t>
  </si>
  <si>
    <t>Lilial (p-tert-butyl-a-methyl-oxocinn amaldehyde)</t>
  </si>
  <si>
    <t>Other cyclic aldehydes, without other oxygen function, nes</t>
  </si>
  <si>
    <t>Vanillin (4-hydroxy-3-methoxybenzaldehyde)</t>
  </si>
  <si>
    <t>Ethylvanillin (3-ethoxy-4-methoxybenzaldehyde)</t>
  </si>
  <si>
    <t>Aldehyde-alcohols</t>
  </si>
  <si>
    <t>Aldehyde-ethers, aldehyde-phenols and aldehydes with other oxygen function, nes</t>
  </si>
  <si>
    <t>Cyclic polymers of aldehydes</t>
  </si>
  <si>
    <t>Paraformaldehyde</t>
  </si>
  <si>
    <t>Halogenatd/sulphonated/nitrated/nitrosated derivatives of 29.12</t>
  </si>
  <si>
    <t>Acetone</t>
  </si>
  <si>
    <t>Butanone (methyl ethyl ketone)</t>
  </si>
  <si>
    <t>4-Methylpentan-2-one (methyl isobutyl ketone)</t>
  </si>
  <si>
    <t>Other acyclic ketones, without other oxygen function, nes</t>
  </si>
  <si>
    <t>Cyclohexanone&amp;methylcyclohexanones</t>
  </si>
  <si>
    <t>Ionones&amp;methylionones</t>
  </si>
  <si>
    <t>Camphor</t>
  </si>
  <si>
    <t>Cyclanic/cyclenic/cycloterpenic ketones, no othr oxygen function, nes</t>
  </si>
  <si>
    <t>Acetophenone</t>
  </si>
  <si>
    <t>Aromatic ketones without othr oxygen function, nes</t>
  </si>
  <si>
    <t>Ketone-alcohols&amp;ketone-aldehydes</t>
  </si>
  <si>
    <t>Raspberry ketone</t>
  </si>
  <si>
    <t>Other ketone-alcohols</t>
  </si>
  <si>
    <t>2-Hydroxy-4-methoxybenzophenone</t>
  </si>
  <si>
    <t>ketones with other oxygen function, nes</t>
  </si>
  <si>
    <t>Anthraquinone</t>
  </si>
  <si>
    <t>Coenzyme Q10 (ubidecarenone (INN))</t>
  </si>
  <si>
    <t>Quinones, nes</t>
  </si>
  <si>
    <t>Other ketones and quinones and their halogenated/sulphonated/nitrated/nitrosated derivatives£º</t>
  </si>
  <si>
    <t>Formic acid</t>
  </si>
  <si>
    <t>Salts of formic acid</t>
  </si>
  <si>
    <t>Esters of formic acid</t>
  </si>
  <si>
    <t>Acetic acid, glacial,of food grade</t>
  </si>
  <si>
    <t>Acetic acid, glacial,nes</t>
  </si>
  <si>
    <t>Acetic acid, nes</t>
  </si>
  <si>
    <t>Acetic anhydride</t>
  </si>
  <si>
    <t>Sodium acetate</t>
  </si>
  <si>
    <t>Other salts of acetic acid</t>
  </si>
  <si>
    <t>Ethyl acetate</t>
  </si>
  <si>
    <t>Vinyl acetate</t>
  </si>
  <si>
    <t>n-Butyl acetate</t>
  </si>
  <si>
    <t>Other esters of acetic acids, nes</t>
  </si>
  <si>
    <t>Mono-, di- or trichloroacetic acids, their salts&amp;esters</t>
  </si>
  <si>
    <t>Propionic acid</t>
  </si>
  <si>
    <t>Salts&amp;esters of propionic acid</t>
  </si>
  <si>
    <t>Butyric acids, valeric acids, their salts&amp;esters</t>
  </si>
  <si>
    <t>Stearic acid</t>
  </si>
  <si>
    <t>Palmitic acid&amp;salts, esters; stearic acid salts&amp;esters</t>
  </si>
  <si>
    <t>Saturated acyclic monocarboxylic acids&amp;thr hal./sul./nit./nits. derivs, nes</t>
  </si>
  <si>
    <t>Acrylic acid&amp;its salts</t>
  </si>
  <si>
    <t>Methyl acrylate</t>
  </si>
  <si>
    <t>Ethyl acrylate</t>
  </si>
  <si>
    <t>Buthly acrylate</t>
  </si>
  <si>
    <t>Isooctyl acrylate</t>
  </si>
  <si>
    <t>Other esters of acrylic acid</t>
  </si>
  <si>
    <t>Methacrylic acid&amp;its salts</t>
  </si>
  <si>
    <t>Esters of methacrylic acid</t>
  </si>
  <si>
    <t>Oleic, linoleic or linolenic acids, their salts&amp;esters</t>
  </si>
  <si>
    <t>Binapacryl(ISO)</t>
  </si>
  <si>
    <t>Unsaturated acyclic monocarboxylic acids&amp;their derivatives, nes</t>
  </si>
  <si>
    <t>Dibromo chrysanthemic acid, DV-chrysanthemic acid monomethyl ester</t>
  </si>
  <si>
    <t>Cyclanic, cyclenic/cycloterpenic monocarboxylic acids, derivs, nes</t>
  </si>
  <si>
    <t>Benzoic acid, its salts&amp;esters</t>
  </si>
  <si>
    <t>Benzoyl peroxide&amp;benzoyl chloride</t>
  </si>
  <si>
    <t>Phenylacetic acid and its salts</t>
  </si>
  <si>
    <t>m-Methylenzoic acid</t>
  </si>
  <si>
    <t>Brufen (ibuprofen)</t>
  </si>
  <si>
    <t>Aromatic monocarboxylic acids,anhydride/halide/pero- xide/xyacid,derivatives.nes</t>
  </si>
  <si>
    <t>Oxalic acid</t>
  </si>
  <si>
    <t>Cobalt oxalate</t>
  </si>
  <si>
    <t>Oxalic acid salts&amp;esters</t>
  </si>
  <si>
    <t>Adipic acid, its salts&amp;esters</t>
  </si>
  <si>
    <t>Sebacic acid, their salts&amp;esters</t>
  </si>
  <si>
    <t>Azelaic acid, their salts&amp;esters</t>
  </si>
  <si>
    <t>Maleic anhydride</t>
  </si>
  <si>
    <t>Acyclic polycarboxylic acids,anhydride/peroxide&amp;derivs,nes</t>
  </si>
  <si>
    <t>Tetrahydro benzonic anhydride</t>
  </si>
  <si>
    <t>Cyclanic, eyclenic/cycloterpenic polycarboxylic acids,deriv., nes</t>
  </si>
  <si>
    <t>Dioctyl orthophthalates</t>
  </si>
  <si>
    <t>Dinonyl or didecyl orthophthalates</t>
  </si>
  <si>
    <t>Dibutyl orthophthalates</t>
  </si>
  <si>
    <t>Other esters of orthophthalic acid, nes</t>
  </si>
  <si>
    <t>Phthalic anhydride</t>
  </si>
  <si>
    <t>Purified terephthalic acid (PTA)</t>
  </si>
  <si>
    <t>Terephthalic acid,not purified</t>
  </si>
  <si>
    <t>Terephthalic acid salts</t>
  </si>
  <si>
    <t>Dimethyl terephthalate</t>
  </si>
  <si>
    <t>m-Phthalic acid</t>
  </si>
  <si>
    <t>Armtc polycarboxylic acids,anhydride/halide/pero- xide/xyacid,derivs,nes</t>
  </si>
  <si>
    <t>Lactic acid, its salts&amp;esters</t>
  </si>
  <si>
    <t>Tartaric acid</t>
  </si>
  <si>
    <t>Salts&amp;esters of tartaric acid</t>
  </si>
  <si>
    <t>Citric acid</t>
  </si>
  <si>
    <t>Salts&amp;esters of citric acid</t>
  </si>
  <si>
    <t>Gluconic acid, its salts&amp;esters</t>
  </si>
  <si>
    <t>Other carboxylic acids with alcohol function but without other oxygen function£¬their anhydrides/halides/peroxides/peroxyacids and their derivatives</t>
  </si>
  <si>
    <t>Salicylic acid and sodium salicylate</t>
  </si>
  <si>
    <t>Salicylic acid salts</t>
  </si>
  <si>
    <t>O-Acetylsalicylic acid</t>
  </si>
  <si>
    <t>O-Acetylsalicylic acid salts&amp;esters</t>
  </si>
  <si>
    <t>Other esters of salicylic acid&amp;their salts</t>
  </si>
  <si>
    <t>Carboxylic acids with phenol function,no othr oxygen function, derivs, nes</t>
  </si>
  <si>
    <t>Carboxylic acids with aldehyde, ketone, no othr oxygen function, derivs</t>
  </si>
  <si>
    <t>Carboxylic acids with othr oxygen function, etc, their derivatives, nes</t>
  </si>
  <si>
    <t>Phosphoric esters&amp;their salts; hal./sul./nit./nits. derivs ,nes</t>
  </si>
  <si>
    <t>Thiophosphoric esters, their salts&amp;derivatives,nes</t>
  </si>
  <si>
    <t>Other Phosphite esters</t>
  </si>
  <si>
    <t>Phosphite esters  alts; their halogenated/sulphonated/nitrated/nitrosated derivatives</t>
  </si>
  <si>
    <t>Esters of inorganic acids of nonmetals and their salts and their halogenated/sulphonated/nitrated/nitrosated derivatives, nes</t>
  </si>
  <si>
    <t>Methylamine, di- or trimethylamine&amp;their salts</t>
  </si>
  <si>
    <t>2-(N,N-Dimethylamino)ethylchloride hydrochloride</t>
  </si>
  <si>
    <t>2-(N,N-Diethylamino)ethylchloride hydrochloride</t>
  </si>
  <si>
    <t>Di-n-propylaminees</t>
  </si>
  <si>
    <t>Isopropylamine</t>
  </si>
  <si>
    <t>Acylic monoamines&amp;their derivatives, nes; salts thereof</t>
  </si>
  <si>
    <t>Ethylenediamine</t>
  </si>
  <si>
    <t>Ethylenediamine salts</t>
  </si>
  <si>
    <t>Nylon-66 salt</t>
  </si>
  <si>
    <t>Hexamethylenediamine&amp;its salts, nes</t>
  </si>
  <si>
    <t>Acyclic polyamines&amp;their derivatives, nes; salts thereof</t>
  </si>
  <si>
    <t>Cyclanic, cyclenic /cycloterpenic mono- or polyamines,;derivs; salts thereof</t>
  </si>
  <si>
    <t>Aniline</t>
  </si>
  <si>
    <t>Aniline salts</t>
  </si>
  <si>
    <t>Aniline derivatives&amp;their salts</t>
  </si>
  <si>
    <t>Toluidines&amp;derivatives; salts thereof</t>
  </si>
  <si>
    <t>Diphenylamine&amp;its derivatives; salts thereof</t>
  </si>
  <si>
    <t>1-Naphthylamine, 2-naphthylamine&amp; derivatives; salts thereof</t>
  </si>
  <si>
    <t>Amfeamine, benzfetamine, dexamfetamine, INN and salts thereof</t>
  </si>
  <si>
    <t>p-Isopropyl-aniline</t>
  </si>
  <si>
    <t>Dimethylaniline</t>
  </si>
  <si>
    <t>2, 6-methyl ethyl aniline</t>
  </si>
  <si>
    <t>2, 6-Diethylaniline</t>
  </si>
  <si>
    <t>Aromatic monoamines&amp;their derivatives, nes; salts thereof</t>
  </si>
  <si>
    <t>o-Phenylenediamine</t>
  </si>
  <si>
    <t>m-, p-Phenylenediamine, diaminotoluenes;thr derivs ; salts thereof</t>
  </si>
  <si>
    <t>Aromatic polyamines&amp;their derivatives, nes; salts thereof</t>
  </si>
  <si>
    <t>Monoethanolamine and its salts</t>
  </si>
  <si>
    <t>Diethanolamine&amp;its salts</t>
  </si>
  <si>
    <t>Triethanolamine</t>
  </si>
  <si>
    <t>Methyldiethanolamine and ethyldiethanolamine</t>
  </si>
  <si>
    <t>Ethylamino butanol(Ethambutol)</t>
  </si>
  <si>
    <t>N, N-Dimethylaminoethanol&amp;protonated salts</t>
  </si>
  <si>
    <t>N, N-Diethylaminoethanol&amp;protonated salts</t>
  </si>
  <si>
    <t>Salts of methyldiethanolamine</t>
  </si>
  <si>
    <t>Benflumetol</t>
  </si>
  <si>
    <t>Amino-alcohols,their ethers&amp;esters;salts,nes</t>
  </si>
  <si>
    <t>Aminohydroxynaphthalenesulphonic acids&amp;their salts</t>
  </si>
  <si>
    <t>Anisidines, dianisidines, phenetidines, &amp;their salts</t>
  </si>
  <si>
    <t>Aminona-&amp;amino-phenols, with one oxygen function; ether/ester/salt, nes</t>
  </si>
  <si>
    <t>Amfepramone (INN), methdone and normethadone; salts thereof</t>
  </si>
  <si>
    <t>4-Methylmethcathinone</t>
  </si>
  <si>
    <t>Bupropion and its salts</t>
  </si>
  <si>
    <t>Other amino-aldehydes, ketones quinones, 1 oxygen function; salts thereof</t>
  </si>
  <si>
    <t>Lysine</t>
  </si>
  <si>
    <t>Lysine esters&amp;salts</t>
  </si>
  <si>
    <t>Glutamic acid</t>
  </si>
  <si>
    <t>Sodium glutamate</t>
  </si>
  <si>
    <t>Other glutamic acid&amp;its salts, nes</t>
  </si>
  <si>
    <t>Anthranilic acid</t>
  </si>
  <si>
    <t>Salts of anthranilic acid</t>
  </si>
  <si>
    <t>Tilidine (INN) and its salts</t>
  </si>
  <si>
    <t>Tranexamic acid</t>
  </si>
  <si>
    <t>Amino-acids,nes</t>
  </si>
  <si>
    <t>Procaine and its salts</t>
  </si>
  <si>
    <t>Amino-acids esters, 1 oxygen function; salts thereof,nes</t>
  </si>
  <si>
    <t>p-Hydroxyphenylglycine and its potassium salts</t>
  </si>
  <si>
    <t>Amino-alcohol/acid-phenols; amino-compounds with oxygen functn, nes</t>
  </si>
  <si>
    <t>Choline and its salts</t>
  </si>
  <si>
    <t>Lecithins&amp;other phosphoaminolipids</t>
  </si>
  <si>
    <t>Other quaternary ammonium salts and hydroxides</t>
  </si>
  <si>
    <t>Meprobamate (INN)</t>
  </si>
  <si>
    <t>N, N-dimethylformamide</t>
  </si>
  <si>
    <t>Other acyclic amides&amp;derivatives; salts thereof</t>
  </si>
  <si>
    <t>Ureides and their derivatives; salts thereof</t>
  </si>
  <si>
    <t>2-Acetamidobenzoic acid and its salts</t>
  </si>
  <si>
    <t>Alachlor (ISO)</t>
  </si>
  <si>
    <t>P-Acetaminophenol</t>
  </si>
  <si>
    <t>Aspartame</t>
  </si>
  <si>
    <t>Cyclic amides&amp;derivatives;salts thereof, nes</t>
  </si>
  <si>
    <t>Saccharin&amp;its salts</t>
  </si>
  <si>
    <t>Imides&amp;their derivatives; salts thereof (excl. saccharin)</t>
  </si>
  <si>
    <t>Imines&amp;their derivatives; salts thereof,nes</t>
  </si>
  <si>
    <t>Acrylonitrile</t>
  </si>
  <si>
    <t>1-Cyanoguanidine (dicyanidiamide)</t>
  </si>
  <si>
    <t>m-Phthalonitrile</t>
  </si>
  <si>
    <t>Nitrile-function compounds, nes</t>
  </si>
  <si>
    <t>Diazo-, azo- or azoxy-compounds</t>
  </si>
  <si>
    <t>Organic derivatives of hydrazine or of hydroxyiamine</t>
  </si>
  <si>
    <t>Toluene diisocyanate</t>
  </si>
  <si>
    <t>Diphenylmethane diisocyanate</t>
  </si>
  <si>
    <t>Hexamethelene diisocyanate</t>
  </si>
  <si>
    <t>Other isocyanates, nes</t>
  </si>
  <si>
    <t>Sodium cyclamate</t>
  </si>
  <si>
    <t>Compounds with other nitrogen function, nes</t>
  </si>
  <si>
    <t>2-(N,N-Dimethylamino) ethanethiol</t>
  </si>
  <si>
    <t>Thiocarbamates&amp;dithiocarbamates</t>
  </si>
  <si>
    <t>Thiuram mono-, di- or tetrasulphides</t>
  </si>
  <si>
    <t>Methionine</t>
  </si>
  <si>
    <t>2-(N,N-Diethylamino)ethanethiol</t>
  </si>
  <si>
    <t>Cystine</t>
  </si>
  <si>
    <t>Dithiocarbonates (xanthates)</t>
  </si>
  <si>
    <t>Other organo-sulphur compounds, nes</t>
  </si>
  <si>
    <t>Tributyltin coumpounds</t>
  </si>
  <si>
    <t>2,4,6-Tripropyl-1,3,5,2,4,6-trioxatriphosphinane 2,4,6-trioxide</t>
  </si>
  <si>
    <t>3,9-Dimethyl-2,4,8,10-tetraoxa-3,9-diphosphaspiro[5.5] undecane 3,9-dioxide</t>
  </si>
  <si>
    <t>N-(Phosphonomethyl)iminodiacetic acid</t>
  </si>
  <si>
    <t>Other non-halogenated organo-phosphorous derivatives_x000D_</t>
  </si>
  <si>
    <t>Propylphosphonic dichloride</t>
  </si>
  <si>
    <t>Trichlorfon (ISO)</t>
  </si>
  <si>
    <t>Other halogenated organo-phosphorous derivatives_x000D_</t>
  </si>
  <si>
    <t>Organo-inorganic compounds, nes</t>
  </si>
  <si>
    <t>Tetrahydrofuran</t>
  </si>
  <si>
    <t>2-Furaldehyde (furfuraldehyde)</t>
  </si>
  <si>
    <t>Furfuryl alcohol&amp;tetrahydrofurfuryl alcohol</t>
  </si>
  <si>
    <t>Sucralose</t>
  </si>
  <si>
    <t>Other compounds containing an unfused furan ring in the structure</t>
  </si>
  <si>
    <t>Coumarin, methylcoumarins &amp; ethylcoumarins</t>
  </si>
  <si>
    <t>Lactones, nes</t>
  </si>
  <si>
    <t>Tetrahydrocannabinols (all its omers)</t>
  </si>
  <si>
    <t>Carbofuran (ISO)</t>
  </si>
  <si>
    <t>Furan phenol</t>
  </si>
  <si>
    <t>Biphendate</t>
  </si>
  <si>
    <t>Artemether</t>
  </si>
  <si>
    <t>Othr heterocyclic compounds with oxygen hetero-atom only, nes</t>
  </si>
  <si>
    <t>Phenazone (antipyrin)&amp;its derivatives</t>
  </si>
  <si>
    <t>Compounds containing an unfused pyrazole ring in the structure,nes</t>
  </si>
  <si>
    <t>Hydantoin&amp;its derivatives</t>
  </si>
  <si>
    <t>Compounds containing an unfused imidazole ring in the structure, nes</t>
  </si>
  <si>
    <t>Pyridine&amp;its salts</t>
  </si>
  <si>
    <t>Piperidine</t>
  </si>
  <si>
    <t>Salts of piperidine</t>
  </si>
  <si>
    <t>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thereof_x000D_</t>
  </si>
  <si>
    <t>Other fentanyls and their derivatives</t>
  </si>
  <si>
    <t>Compounds with an unfused pyridine ring in the structure,nes</t>
  </si>
  <si>
    <t>Levorpharo (INN) and its salts</t>
  </si>
  <si>
    <t>Other compounds containing a quinoline or isoquinoline ring-system (whether or not hydrogenated),not further fused</t>
  </si>
  <si>
    <t>Malonylurea (barbituric acid)&amp;its derivatives; salts thereof</t>
  </si>
  <si>
    <t>Allobarbital, amobarbital, barbital, butobarbital (INN); salts thereof</t>
  </si>
  <si>
    <t>Other derivatives of malonylurea; salts thereof</t>
  </si>
  <si>
    <t>Loprazolam, mecloqualone, methaqualone and zipeprol; salts thereof</t>
  </si>
  <si>
    <t>Cytosine</t>
  </si>
  <si>
    <t>Ciprofloxacin</t>
  </si>
  <si>
    <t>Compounds with a pyrimidine or piperazine ring, nes</t>
  </si>
  <si>
    <t>Melamine</t>
  </si>
  <si>
    <t>Cyanuric chloride</t>
  </si>
  <si>
    <t>Trichloroisocyanurate acid</t>
  </si>
  <si>
    <t>Other dichloroisocyanurate</t>
  </si>
  <si>
    <t>Compounds with unfused triazine ring in the structure, nes</t>
  </si>
  <si>
    <t>6-Hexanelactam (epsilon-caprolactam)</t>
  </si>
  <si>
    <t>Clobazam and methyprylon</t>
  </si>
  <si>
    <t>Lactams (excl. epsilon-caprolactam)</t>
  </si>
  <si>
    <t>Alprazolam, camazepam, clonazepam, INN and salts thereof</t>
  </si>
  <si>
    <t>Heterocyclic compounds with nitrogen hetero-atom (s) only, nes</t>
  </si>
  <si>
    <t>Other compounds containing an unfused thiazole ring in the structure</t>
  </si>
  <si>
    <t>Compounds containing a benzothiazole ring-system, not further fused</t>
  </si>
  <si>
    <t>Compounds containing a phenothiazine ring-system, not further fused</t>
  </si>
  <si>
    <t>Aminorex, brotizolam, clotiazepam, INN and salts thereof</t>
  </si>
  <si>
    <t>Sultones&amp;sultams</t>
  </si>
  <si>
    <t>Furazolidone</t>
  </si>
  <si>
    <t>Nucleic acids&amp;their salts</t>
  </si>
  <si>
    <t>Nevirapine, efavirenz, ritonavir and their salts</t>
  </si>
  <si>
    <t>Clavulanic acid and its salts</t>
  </si>
  <si>
    <t>4-methoxybenzyl 3-chloromethyl-7-(2-phenylacetamido)-3-cephem-4-carboxylate,7-aminocephalosporianic acid, 7-aminodeacetoxycephalosporanic acid</t>
  </si>
  <si>
    <t>6-Aminopenicillanic acid</t>
  </si>
  <si>
    <t>Other heterocyclic compounds, nes</t>
  </si>
  <si>
    <t>Other perfluorooctane sulphonamides</t>
  </si>
  <si>
    <t>Other sulphonamides</t>
  </si>
  <si>
    <t>Vitamins A&amp;their derivatives, unmixed</t>
  </si>
  <si>
    <t>Vitamin B1&amp;its derivatives, unmixed</t>
  </si>
  <si>
    <t>Vitamin B2&amp;its derivatives, unmixed</t>
  </si>
  <si>
    <t>D- or DL- Pantothenic acid (Vitamin B3 or B5)&amp;their derivatives</t>
  </si>
  <si>
    <t>Vitamin B6&amp;its derivatives, unmixed</t>
  </si>
  <si>
    <t>Vitamin B12&amp;its derivatives, unmixed</t>
  </si>
  <si>
    <t>Vitamin C&amp;its derivatives, unmixed</t>
  </si>
  <si>
    <t>Vitamin E&amp;its derivatives, unmixed</t>
  </si>
  <si>
    <t>Other vitamins&amp;their derivatives, unmixed, nes</t>
  </si>
  <si>
    <t>Vitamin AD3</t>
  </si>
  <si>
    <t>Other vitamines (incl. natural concentrates), nes</t>
  </si>
  <si>
    <t>Somatotropin, its derivatives and structural analogues</t>
  </si>
  <si>
    <t>Recombinant human insulin and its salts</t>
  </si>
  <si>
    <t>Other insulin and its salts</t>
  </si>
  <si>
    <t>Polypeptide hormones, protein hormones and glycoprotein hormones, nes</t>
  </si>
  <si>
    <t>Cortisone, hydrocortisone, prednisone&amp;predisolone</t>
  </si>
  <si>
    <t>Dexamethasone</t>
  </si>
  <si>
    <t>Halogenated derivatives of adrenal cortical hormones, nes</t>
  </si>
  <si>
    <t>Other oestrogens and progestogens</t>
  </si>
  <si>
    <t>Halogenated derivatives of corticosteroidal hormones, nes</t>
  </si>
  <si>
    <t>Prostaglandines, thromboxanes and leukotrienes, their derivatives</t>
  </si>
  <si>
    <t>Other hormones, natural or reproduced by synthesis, nes</t>
  </si>
  <si>
    <t>Zidovudine,lamivudine,stavudine,didanosine and their salts</t>
  </si>
  <si>
    <t>Other glycosides&amp;its salts,ethers,esters &amp; other derivatives</t>
  </si>
  <si>
    <t>Concentrates of poppy straw; buprenorphine, INN and slats thereof</t>
  </si>
  <si>
    <t>Alkaloids of opium&amp;their derivatives; salts thereof</t>
  </si>
  <si>
    <t>Alkaloids of cinchona&amp;their derivatives; salts thereof, nes</t>
  </si>
  <si>
    <t>Caffeine&amp;its salts</t>
  </si>
  <si>
    <t>Norephedrine and its salts</t>
  </si>
  <si>
    <t>Levometamfetamine, metamfetamine (INN), metamfetamine racemate and their salts</t>
  </si>
  <si>
    <t>Other ephedrines&amp;their salts</t>
  </si>
  <si>
    <t>Theophylline&amp;aminophylline&amp;derivatives&amp;salts</t>
  </si>
  <si>
    <t>Ergotamine (INN)&amp;its salts</t>
  </si>
  <si>
    <t>Other alkaloids of rye ergot&amp;thr derivatives,salts, nes</t>
  </si>
  <si>
    <t>Cocaine and its salts</t>
  </si>
  <si>
    <t>Cocaine&amp;its esters,other devivatives thereof; ecgonine&amp;its salts, esters,other devivatives thereof</t>
  </si>
  <si>
    <t>Other alkaloids of vegetal origin, natural/reproduced by synthesis, and their salts/ethers/esters/other derivatives</t>
  </si>
  <si>
    <t>Other alkaloids of non-vegetal origin, natural/reproduced by synthesis, and their salts/ethers/esters/other derivatives</t>
  </si>
  <si>
    <t>Xylose</t>
  </si>
  <si>
    <t>Other Sugars,chemically pure,nes;sugar ethers,sugar acetals and sugar esters,and their salts,other than products of 29.37,29.38 or 29.39</t>
  </si>
  <si>
    <t>Penicillins V</t>
  </si>
  <si>
    <t>Cloxacillin</t>
  </si>
  <si>
    <t>Penicillins&amp;derivs with a peniciln acid structure; salts; nes</t>
  </si>
  <si>
    <t>Tetracycline derivatives&amp;their salts thereof</t>
  </si>
  <si>
    <t>Chloramphenicol and its derivatives; salts thereof</t>
  </si>
  <si>
    <t>Erythromycin&amp;its derivatives; salts thereof</t>
  </si>
  <si>
    <t>Gentamicin&amp;its derivatives; salts thereof</t>
  </si>
  <si>
    <t>Rifampicin&amp;its derivatives; salts thereof</t>
  </si>
  <si>
    <t>Lincomycin&amp;its derivatives; salts thereof</t>
  </si>
  <si>
    <t>Cefalexin&amp;its salts</t>
  </si>
  <si>
    <t>Cefazolin&amp;its salts</t>
  </si>
  <si>
    <t>Ceftriaxone&amp;its salts</t>
  </si>
  <si>
    <t>Cefoperazone&amp;its salts</t>
  </si>
  <si>
    <t>Cefotaxime&amp;its salts</t>
  </si>
  <si>
    <t>Cefaclor&amp;its salts</t>
  </si>
  <si>
    <t>Cephamycin&amp;its derivatives; salts thereof, nes</t>
  </si>
  <si>
    <t>Midecamycin&amp;its derivatives; salts thereof</t>
  </si>
  <si>
    <t>Other antibiotics, nes</t>
  </si>
  <si>
    <t>Other organic compounds, nes</t>
  </si>
  <si>
    <t>Extracts of glands or other organs or of their secretions</t>
  </si>
  <si>
    <t>Heparin and its salts</t>
  </si>
  <si>
    <t>Substances of human or animal origin, for therapeutic uses,nes</t>
  </si>
  <si>
    <t>Antisera and other blood fraction</t>
  </si>
  <si>
    <t>Unmixed immunological products, neither in measured doses nor in retail packings</t>
  </si>
  <si>
    <t>Mixed immunological products, neither in measured doses nor in retail packings</t>
  </si>
  <si>
    <t>Immunological products, in measured doses or in retail packings</t>
  </si>
  <si>
    <t>Vaccines for human medicine</t>
  </si>
  <si>
    <t>Vaccines for veterinary medicine</t>
  </si>
  <si>
    <t>Bacreria and virus</t>
  </si>
  <si>
    <t>Other toxins, cultured microorganisms, similar products</t>
  </si>
  <si>
    <t>Cell therapy products</t>
  </si>
  <si>
    <t>Other cell cultures (excl. Cell therapy products)</t>
  </si>
  <si>
    <t>Genetics material and Gene-modified organism</t>
  </si>
  <si>
    <t>Human blood&amp;animal blood for medical use</t>
  </si>
  <si>
    <t>Medicaments of amoxycillin, neither in measured doses nor in retail packings</t>
  </si>
  <si>
    <t>Medicaments of streptomycins or derivatives, neither in measured doses nor in retail packings</t>
  </si>
  <si>
    <t>Medicaments of antibiotics, nes, neither in measured doses nor in retail packings</t>
  </si>
  <si>
    <t>Medicaments of other alkaloids or their derivatives, neither in measured doses nor in retail packings</t>
  </si>
  <si>
    <t>Medicaments of other antimalarial active principles, neither in measured doses nor in retail packings</t>
  </si>
  <si>
    <t>Medicaments consisting of two or more constituents, nes, neither in measured doses nor in retail packings</t>
  </si>
  <si>
    <t>Medicaments of ampicillin, in measured doses or in retail packings</t>
  </si>
  <si>
    <t>Medicaments of amoxycillin, in measured doses or in retail packings</t>
  </si>
  <si>
    <t>Medicaments of penicillin V, in measured doses or in retail packings</t>
  </si>
  <si>
    <t>Other medicaments containing penicillins or their derivatives, in measured doses or in retail packings</t>
  </si>
  <si>
    <t>Medicaments containing streptomycins or their derivatives, in measured doses or in retail packings</t>
  </si>
  <si>
    <t>Medicaments of cefotaxime, in measured doses or in retail packings</t>
  </si>
  <si>
    <t>Medicaments of ceftazidime, in measured doses or in retail packings</t>
  </si>
  <si>
    <t>Medicaments of cefoxitin, in measured doses or in retail packings</t>
  </si>
  <si>
    <t>Medicaments of cefaclor, in measured doses or in retail packings</t>
  </si>
  <si>
    <t>Medicaments of cefuroxime, in measured doses or in retail packings</t>
  </si>
  <si>
    <t>Medicaments of ceftriaxone, in measured doses or in retail packings</t>
  </si>
  <si>
    <t>Other medicaments of cephamycins, in measured doses or in retail packings</t>
  </si>
  <si>
    <t>Medicaments of antibiotics, nes, in measured doses or in retail packings</t>
  </si>
  <si>
    <t>Medicaments of recombinant human insulin, in measured doses or in retail packings</t>
  </si>
  <si>
    <t>Medicaments of other insulin, in measured doses or in retail packings</t>
  </si>
  <si>
    <t>Medicaments of corticosteroid hormones/their derivatives/structural analogues, in measured doses or in retail packings</t>
  </si>
  <si>
    <t>Medicaments of hormones or other products of heading 29.37, nes, in measured doses or in retail packings</t>
  </si>
  <si>
    <t>Medicaments of ephedrine or its salts, in measured doses or in retail packings</t>
  </si>
  <si>
    <t>Medicaments of pseudoephedrine (INN) or its salts, in measured doses or in retail packings</t>
  </si>
  <si>
    <t>Medicaments of norephedrine or its salts, in measured doses or in retail packings</t>
  </si>
  <si>
    <t>Medicaments of other alkaloids or their derivatives, in measured doses or in retail packings</t>
  </si>
  <si>
    <t>Medicaments vitamins or other products of heading 29.36, in measured doses or in retail packings</t>
  </si>
  <si>
    <t>Medicaments of artemisinins or their derivatives, in measured doses or in retail packings</t>
  </si>
  <si>
    <t>Medicaments of other antimalarial active principles, in measured doses or in retail packings</t>
  </si>
  <si>
    <t>Medicaments of sulfa drugs, in measured doses or in retail packings</t>
  </si>
  <si>
    <t>Chinese medicated liquors or wines, in measured doses or in retail packings</t>
  </si>
  <si>
    <t>Essential balm, in measured doses or in retail packings</t>
  </si>
  <si>
    <t>Other medicaments of Chinese type, nes, in measured doses or in retail packings</t>
  </si>
  <si>
    <t>Medicaments of mixed or unmixed products, nes, in measured doses or in retail packings</t>
  </si>
  <si>
    <t>Adhesive plasters</t>
  </si>
  <si>
    <t>Articles with adhesive layer for medical use, retail sail, nes</t>
  </si>
  <si>
    <t>Absorbent cotton, bandage, gauzes for retail sale</t>
  </si>
  <si>
    <t>Wadding&amp;simar articles, for medical use, for retail sale, nes</t>
  </si>
  <si>
    <t>Materials for surgical sutures; laminaria; absorbable haemostatics</t>
  </si>
  <si>
    <t>Opacifying prep. for X-ray examinations; diagnostic reagents...</t>
  </si>
  <si>
    <t>Dental cements&amp;other dental fillings; bone reconstruction cements</t>
  </si>
  <si>
    <t>First-aid boxes&amp;kits</t>
  </si>
  <si>
    <t>Contraceptive preparations based on hormones</t>
  </si>
  <si>
    <t>Gel preparations designed to be used in human or veterinary medicine</t>
  </si>
  <si>
    <t>Appliances identifiable for ostomy use</t>
  </si>
  <si>
    <t>Placebos and blinded (or double-blinded) clinical trial kits for a 
recognised clinical trial, put up in measured doses</t>
  </si>
  <si>
    <t>Animal or vegetable fertilizers, chemicalized</t>
  </si>
  <si>
    <t>Urea</t>
  </si>
  <si>
    <t>Ammonium sulphate</t>
  </si>
  <si>
    <t>Double salts&amp;mixtures of ammonium sulphate&amp;ammonium nitrate</t>
  </si>
  <si>
    <t>Sodium nitrate</t>
  </si>
  <si>
    <t>Double salts&amp;mixtures of calcium nitrate&amp;ammonium nitrate</t>
  </si>
  <si>
    <t>Mixturs of urea&amp;ammonium nitrate in aqueous or ammoniacl solution</t>
  </si>
  <si>
    <t>Calcium cyanamide</t>
  </si>
  <si>
    <t>Mineral or chemical fertilizers, nitrogenous , nes</t>
  </si>
  <si>
    <t>Other mineral or chemical fertilizers, phosphatic</t>
  </si>
  <si>
    <t>Pure potassium chloride</t>
  </si>
  <si>
    <t>Other potassium chloride</t>
  </si>
  <si>
    <t>Potassium sulphate</t>
  </si>
  <si>
    <t>Carnallite, sylvite&amp;other Crude natural potassium salts</t>
  </si>
  <si>
    <t>Mineral or chemical fertilizers, potassic, nes</t>
  </si>
  <si>
    <t>Goods in this chptr, in tablets/similar forms/in packages wt.¡Ü10kg</t>
  </si>
  <si>
    <t>Mineral/chemical fertilizers with nitrogen, phosphorus&amp;potassium</t>
  </si>
  <si>
    <t>Diammonium hydrogenorthophosphate (diammonium phosphate)</t>
  </si>
  <si>
    <t>Ammonium dihydrogenorthophosphate (monoammonium phosphate)</t>
  </si>
  <si>
    <t>Mineral or chemical fertilizers with nitrogen&amp;phosphorus, nes</t>
  </si>
  <si>
    <t>Mineral or chemical fertilizers with phosphorus&amp;potassium, nes</t>
  </si>
  <si>
    <t>Fertilizers containing the two fertilizing elements organic and inorganic</t>
  </si>
  <si>
    <t>Other fertilizers</t>
  </si>
  <si>
    <t>Quebracho extract</t>
  </si>
  <si>
    <t>Wattle extract</t>
  </si>
  <si>
    <t>Other tanning extracts of vegetable origin, nes</t>
  </si>
  <si>
    <t>Tannins and their salts, ethers, esters/othr derivatives</t>
  </si>
  <si>
    <t>Synthetic organic tanning substances</t>
  </si>
  <si>
    <t>Inorganic tanning substances; tanning prep., nes</t>
  </si>
  <si>
    <t>Natural indigo&amp;preparations thereof</t>
  </si>
  <si>
    <t>Other colouring matter of vegetable origin, &amp;prep., nes</t>
  </si>
  <si>
    <t>Colouring matter of animal origin, &amp;prep.</t>
  </si>
  <si>
    <t>Disperse dyes&amp;prep. based thereon</t>
  </si>
  <si>
    <t>Acid dyes&amp;prep.; mordant dyes&amp;prep.</t>
  </si>
  <si>
    <t>Basic dyes&amp;prep. based thereon</t>
  </si>
  <si>
    <t>Direct dyes&amp;prep. based thereon</t>
  </si>
  <si>
    <t>Synthetic indigo (reduction indigo)</t>
  </si>
  <si>
    <t>Other vat dyes&amp;prep. based thereon</t>
  </si>
  <si>
    <t>Reactive dyes&amp;prep. based thereon</t>
  </si>
  <si>
    <t>Pigments&amp;prep. based thereon</t>
  </si>
  <si>
    <t>Carotenoid (including carotene) colouring matters</t>
  </si>
  <si>
    <t>Preparations based on carotenoid (including carotene)</t>
  </si>
  <si>
    <t>Sulphur black&amp;prep.s based thereon</t>
  </si>
  <si>
    <t>Other sulphur dyes&amp;prep. based thereon</t>
  </si>
  <si>
    <t>Othr synthetic organic colouring matters&amp;prep., nes</t>
  </si>
  <si>
    <t>Synthetic organic prdct used as fluorescent brightening agents</t>
  </si>
  <si>
    <t>Synthetic organic Biological stains and dye indicators</t>
  </si>
  <si>
    <t>Synthetic organic prdct used as luminophores, nes</t>
  </si>
  <si>
    <t>Colour lakes; prep. based on colour lakes as specified in Note 3</t>
  </si>
  <si>
    <t>Titanium white</t>
  </si>
  <si>
    <t>Other pigments&amp;preparations, wt. of titanium dioxide¡Ý80%</t>
  </si>
  <si>
    <t>Pigments&amp;prep. based on titanium dioxide, nes</t>
  </si>
  <si>
    <t>Pigments&amp;prep. based on chromium compounds</t>
  </si>
  <si>
    <t>Ultramarine&amp;prep. based thereon</t>
  </si>
  <si>
    <t>Lithopone</t>
  </si>
  <si>
    <t>Other pigments&amp;prep. based on zinc sulphide</t>
  </si>
  <si>
    <t>Pigments and preparations based on bismuth vanadate</t>
  </si>
  <si>
    <t>Other pigments and preparations based on bismuth compounds</t>
  </si>
  <si>
    <t>Pigments and preparations,nes</t>
  </si>
  <si>
    <t>Inorganic prod. of a kind used as luminophores</t>
  </si>
  <si>
    <t>Prepared pigments, opacifiers, colours&amp;similar preparations</t>
  </si>
  <si>
    <t>Vitrifiable enamels&amp;glazes, englobes&amp;similar prep.</t>
  </si>
  <si>
    <t>Liquid lustres&amp;similar prep.</t>
  </si>
  <si>
    <t>Glass frit&amp;other glass in the form of powder, granules or flakes</t>
  </si>
  <si>
    <t>Paints&amp;vanishes based on polyesters, in a non-aqueous medium</t>
  </si>
  <si>
    <t>Paints&amp;vanishes based on acrylic polymers, in non-aqueous medium</t>
  </si>
  <si>
    <t>Paints&amp;vanishes based on vinyl polymers, in non-aqueous medium</t>
  </si>
  <si>
    <t>Paints&amp;varnishes, based on polyurethane polymers</t>
  </si>
  <si>
    <t>Other paints&amp;varnishes, nes</t>
  </si>
  <si>
    <t>Paints&amp;varnishs based on acrylic/vinyl polymers, in aqueous medium</t>
  </si>
  <si>
    <t>Paints&amp;varnished, based on epoxy resin</t>
  </si>
  <si>
    <t>Paints&amp;varnished, based on fluororesin</t>
  </si>
  <si>
    <t>Other paints&amp;varnishes, in an aqueous medium, nes</t>
  </si>
  <si>
    <t>Other paints and varnishes; preparedd pigments for leather finishg</t>
  </si>
  <si>
    <t>Prepared driers</t>
  </si>
  <si>
    <t>Stamping foils</t>
  </si>
  <si>
    <t>Pigments in non-aqueous media, nes, for retail sale</t>
  </si>
  <si>
    <t>Colours in sets</t>
  </si>
  <si>
    <t>Artists', students' or signboard painters' colours in packings, nes</t>
  </si>
  <si>
    <t>Resin cements and the like for encapsulating semiconductor device</t>
  </si>
  <si>
    <t>Glaziers' putty, grafting putty,resin cements, caulking compounds and other mastics;painters' fillings,nes</t>
  </si>
  <si>
    <t>Non-refractory surfacing prep. for facades, indoor walls, walls/the like</t>
  </si>
  <si>
    <t>Black printing ink, whether or not concentrated or solid</t>
  </si>
  <si>
    <t>Printing ink, whether or not concentrated or solid (excl. black)</t>
  </si>
  <si>
    <t>Writing or drawing inks</t>
  </si>
  <si>
    <t>Water-based inkjet inks</t>
  </si>
  <si>
    <t>Inks, nes</t>
  </si>
  <si>
    <t>Essential oils of orange</t>
  </si>
  <si>
    <t>Essential oils of lemon</t>
  </si>
  <si>
    <t>Essential oils of lime</t>
  </si>
  <si>
    <t>Essential oils of citrus fruit, nes</t>
  </si>
  <si>
    <t>Essential oils of peppermint</t>
  </si>
  <si>
    <t>Essential oils of mints, nes</t>
  </si>
  <si>
    <t>Essential oils of camphor</t>
  </si>
  <si>
    <t>Essential oils of citronella</t>
  </si>
  <si>
    <t>Essential oils of aniseed</t>
  </si>
  <si>
    <t>Essential oils of cassia</t>
  </si>
  <si>
    <t>Essential oils of litsea cubeba</t>
  </si>
  <si>
    <t>Essential oils of eucalyptus</t>
  </si>
  <si>
    <t>Essential oils of geranium</t>
  </si>
  <si>
    <t>Essential oils other than of citrus fruit, nes</t>
  </si>
  <si>
    <t>Balsam of irises</t>
  </si>
  <si>
    <t>Other resinoids</t>
  </si>
  <si>
    <t>Extracted oleoresins</t>
  </si>
  <si>
    <t>Terpenic byproducts deterpenatn of citrus fruit essential oils</t>
  </si>
  <si>
    <t>Concentrats in fats, etc.;terpenicby prdcts,aqs distillates;  of essencial oils</t>
  </si>
  <si>
    <t>Mixtures of odoriferous substancs for drink industries, alcohol v.¡Ü0.5%</t>
  </si>
  <si>
    <t>Mixtures of odoriferous substancs for food or drink industries, nes</t>
  </si>
  <si>
    <t>Mixtures of odoriferous substances as raw materials in industry, nes</t>
  </si>
  <si>
    <t>Perfumes&amp;toilet waters</t>
  </si>
  <si>
    <t>Lip make-up prep.</t>
  </si>
  <si>
    <t>Eye make-up prep.</t>
  </si>
  <si>
    <t>Manicure or pedicure prep.</t>
  </si>
  <si>
    <t>Powders, whether or not compressed, for cosmetic/toilet use</t>
  </si>
  <si>
    <t>Beauty, make-up, skin-care (incl. suntan), nes</t>
  </si>
  <si>
    <t>Shampoos</t>
  </si>
  <si>
    <t>Preparations for permanent waving or straightening</t>
  </si>
  <si>
    <t>Hair lacquers</t>
  </si>
  <si>
    <t>Preparations for use on the hair, nes</t>
  </si>
  <si>
    <t>Toothpastes</t>
  </si>
  <si>
    <t>Dentifrices other than toothpaste</t>
  </si>
  <si>
    <t>Dental floss</t>
  </si>
  <si>
    <t>Gargle</t>
  </si>
  <si>
    <t>Other preparations for oral hygiene,including denture fixative pastes &amp; powders</t>
  </si>
  <si>
    <t>Pre-shave, shaving or after-shave prep.</t>
  </si>
  <si>
    <t>Personal deodorants&amp;antiperspirants</t>
  </si>
  <si>
    <t>Perfumed bath salts and other bath preparations</t>
  </si>
  <si>
    <t>Agarbatti&amp;other odiferous prep. which operate by burning</t>
  </si>
  <si>
    <t>Preparations for deodorizing rooms, nes</t>
  </si>
  <si>
    <t>Other perfumery, cosmetic or toilet prep., nes</t>
  </si>
  <si>
    <t>Soap&amp;organic surface-active prdct in bars, etc, for toilet use</t>
  </si>
  <si>
    <t>Laundry soap,in bars, etc</t>
  </si>
  <si>
    <t>Soap&amp;organic surface-active prdcts in bars, etc, nes</t>
  </si>
  <si>
    <t>Soap in other forms, nes</t>
  </si>
  <si>
    <t>Organic surface-active products and preparations for washing the skin</t>
  </si>
  <si>
    <t>Linear alkylbenzene sulphonic acids and their salts</t>
  </si>
  <si>
    <t>Other anionic organic surface active agents, whether or not put up for retail sale</t>
  </si>
  <si>
    <t>Cationic surface-active agents, (excl. soap)</t>
  </si>
  <si>
    <t>Non-ionic surface-active agents, (excl. soap)</t>
  </si>
  <si>
    <t>Organic surface-active agents, (excl. soap), nes</t>
  </si>
  <si>
    <t>Synthetic detergent powder, put up for retail sale</t>
  </si>
  <si>
    <t>Organic surface active agents,washing preparations (including auxiliary washing 
preparations) and cleaning preparations, preparations put up for retail sale£¬nes</t>
  </si>
  <si>
    <t>Washing &amp; cleaning prep.s, not put up for retail sale</t>
  </si>
  <si>
    <t>Lubricating prep.for trtmnt of textiles/othr mttr, with£¼70% petro./btmns oil</t>
  </si>
  <si>
    <t>Other lubricating prep., with£¼70% petro./btmns oil, nes</t>
  </si>
  <si>
    <t>Lubricating prep. for trtmnt of textiles/othr mttr, no petro./btmns oil</t>
  </si>
  <si>
    <t>Other lubricating prep., nes, no petro./btmns oil</t>
  </si>
  <si>
    <t>Artificial waxes of polyethylene glycol</t>
  </si>
  <si>
    <t>Artificial waxes&amp;prepared waxes, nes</t>
  </si>
  <si>
    <t>Polishes, creams&amp;similar prep. for footwear or leather</t>
  </si>
  <si>
    <t>Polishes, creams&amp;similar prep. for maintenance of woodwork</t>
  </si>
  <si>
    <t>Polishes&amp;similar prep. for coachwork (excl. metal polishes)</t>
  </si>
  <si>
    <t>Scouring pastes&amp;powders&amp;other scouring prep.</t>
  </si>
  <si>
    <t>Other polishes, creams&amp;similar prep., nes</t>
  </si>
  <si>
    <t>Candles, tapers&amp;the like</t>
  </si>
  <si>
    <t>Dental wax or dental impression compounds</t>
  </si>
  <si>
    <t>Other preparations with a basis of plaster for dentistry</t>
  </si>
  <si>
    <t>Modelling pastes</t>
  </si>
  <si>
    <t>Casein</t>
  </si>
  <si>
    <t>Caseinates&amp;other casein derivatives; casein glues</t>
  </si>
  <si>
    <t>Egg albumin, dried</t>
  </si>
  <si>
    <t>Milk albumin</t>
  </si>
  <si>
    <t>Albumins, albuminates&amp;other dreivatives, nes</t>
  </si>
  <si>
    <t>Gelatin&amp;derivatives</t>
  </si>
  <si>
    <t>Isinglass; other glues of animal origin</t>
  </si>
  <si>
    <t>Peptones&amp;derivatives</t>
  </si>
  <si>
    <t>Protein substances&amp;derivatives, nes; hide powder</t>
  </si>
  <si>
    <t>Dextrins&amp;other modified starches</t>
  </si>
  <si>
    <t>Glues based on starches, dextrins or other modified starches</t>
  </si>
  <si>
    <t>Products put up as glues or adhesives for retail sale wt.¡Ü1kg</t>
  </si>
  <si>
    <t>Adhesives based on polyamide</t>
  </si>
  <si>
    <t>Adhesives based on epoxy resin</t>
  </si>
  <si>
    <t>Adhesives based on rubber or plastic, nes</t>
  </si>
  <si>
    <t>Prepared glues&amp;other prepared adhesives, nes</t>
  </si>
  <si>
    <t>Rennet&amp;concentrates thereof</t>
  </si>
  <si>
    <t>Basic proteinase</t>
  </si>
  <si>
    <t>Basic lipase</t>
  </si>
  <si>
    <t>Other Enzymes; prepared enzymes, nes</t>
  </si>
  <si>
    <t>Propellent powders</t>
  </si>
  <si>
    <t>Prepared explosives (excl. propellent powders), nes</t>
  </si>
  <si>
    <t>Detonating cords</t>
  </si>
  <si>
    <t>Percussion caps</t>
  </si>
  <si>
    <t>Igniters</t>
  </si>
  <si>
    <t>Electric detonators</t>
  </si>
  <si>
    <t>Fireworks</t>
  </si>
  <si>
    <t>Signalling flares, rain rockets, fog signaols&amp; other pyrotechnic articles</t>
  </si>
  <si>
    <t>Matches (excl. pyrotechnic articles of 36.04)</t>
  </si>
  <si>
    <t>Liquid or liquefied-gas fuels in container¡Ü300cm3, for lighters,</t>
  </si>
  <si>
    <t>Ferro-cerium&amp;pyrophoric alloys, cut to shape for immediate use</t>
  </si>
  <si>
    <t>Ferro-cerium&amp;pyrophoric alloys, not cut to shape for immediate use</t>
  </si>
  <si>
    <t>Other articles of combustible materials, nes</t>
  </si>
  <si>
    <t>Photographic plates&amp;flat film , for X-ray, sensitized, unexposed</t>
  </si>
  <si>
    <t>Square Metre</t>
  </si>
  <si>
    <t>Instant print flat film, unexposed</t>
  </si>
  <si>
    <t>Laser phototypesetting film, unexposed, any side£¾255mm</t>
  </si>
  <si>
    <t>Precoated sensitized plate, unexposed, any side£¾255mm</t>
  </si>
  <si>
    <t>CTP plate,unexposed, any side£¾255mm</t>
  </si>
  <si>
    <t>Flexographic printing plates</t>
  </si>
  <si>
    <t>Othr photo plates&amp;film, unexposed, any side£¾255mm, for printing plates,</t>
  </si>
  <si>
    <t>Photo plates&amp;film, unexposed, any side£¾255mm, nes</t>
  </si>
  <si>
    <t>Colour photo plates&amp;flat film, unexposed</t>
  </si>
  <si>
    <t>Photographic plates&amp;flat film , unexposed, for printing plates/cylinders</t>
  </si>
  <si>
    <t>Photographic plates&amp;flat film, unexposed, nes</t>
  </si>
  <si>
    <t>Photographic film in rolls, for X-ray, unexposed</t>
  </si>
  <si>
    <t>Instant print color photo film in rolls, unexpsd,unperforated,w.¡Ü105mm</t>
  </si>
  <si>
    <t>Colour photo film rolls,unexpsd,unperforated,w¡Ü105mm,nes</t>
  </si>
  <si>
    <t>Printing plate film rolls,unexpsd, unperforated, slvr hal. emul., w.¡Ü105mm</t>
  </si>
  <si>
    <t>Photo film rolls,unexpsd, unperforated, slvr hal. emul., w.¡Ü105mm, nes</t>
  </si>
  <si>
    <t>Printing plate film rolls,unexpsd, unperforated,, w.¡Ü105mm, nes</t>
  </si>
  <si>
    <t>Othr photo film rolls, unexpsd, unperforated, w.¡Ü105mm, nes</t>
  </si>
  <si>
    <t>W. anticorrosive plate for prntd circuit processing, w.£¾610mm, l.£¾200m</t>
  </si>
  <si>
    <t>Printing plate flm rolls,un-expsd/prfrtd,not color,w.£¾610mm,l.£¾200m,nes</t>
  </si>
  <si>
    <t>Red or infra-red laser film, unexposed w.£¾610mm, l.£¾200m</t>
  </si>
  <si>
    <t>Photo film rolls, unexpsd, unperforated, not color, w.£¾610mm, l.£¾200m,nes</t>
  </si>
  <si>
    <t>Laser phototypesetting film, unexpsd, unperforated,, w.£¾610mm, l.¡Ü200m</t>
  </si>
  <si>
    <t>Printing plate flm rolls,, unexpsd, unperforated,, w.£¾610mm, l.¡Ü200m,nes</t>
  </si>
  <si>
    <t>Othr photo film rolls, unexpsd, unperforated, w.£¾610mm, l.¡Ü200m ,nes</t>
  </si>
  <si>
    <t>Laser phototypesetting film, unexpsd, unperforated, 105mm£¼w.¡Ü610mm</t>
  </si>
  <si>
    <t>Narrow anticorrosive plate for prntd circuit processing, 105£¼w.¡Ü610 mm</t>
  </si>
  <si>
    <t>Printing plate flm rolls, unexpsd, unperforated, 105mm£¼w.¡Ü610mm</t>
  </si>
  <si>
    <t>Photo film rolls, unexpsd, unperforated, 105mm£¼w.¡Ü610mm, nes</t>
  </si>
  <si>
    <t>Colour films rolls, unexpsd, w.£¼mm</t>
  </si>
  <si>
    <t>Colour slide film rolls,unexpsd, 16mm£¼w.¡Ü35mm, l.¡Ü30m</t>
  </si>
  <si>
    <t>Colour film rolls,unexpsd, width=35mm, length¡Ü2m, not for slides</t>
  </si>
  <si>
    <t>Colour cinema film rolls,unexpsd, 16mm£¼w.¡Ü35mm, l.£¾30m</t>
  </si>
  <si>
    <t>Colour film rolls,unexpsd, 16mm£¼w.¡Ü35mm, l.£¾30m, nes</t>
  </si>
  <si>
    <t>Colour cinema film rolls, unexpsd, width£¾35mm</t>
  </si>
  <si>
    <t>Colour film in rolls, unexposed, width£¾35mm, nes</t>
  </si>
  <si>
    <t>Other rolls, unexposed, w.¡Ü35mm, l.¡Ü30m,</t>
  </si>
  <si>
    <t>Other rolls, unexposed, w.¡Ü35mm, l.£¾30m,</t>
  </si>
  <si>
    <t>Other rolls, unexposed,  width£¾35mm</t>
  </si>
  <si>
    <t>Photo paper&amp;paperboard in rolls, unexposed, width£¾610mm</t>
  </si>
  <si>
    <t>Photographic textiles in rolls,unexposed, width£¾610mm</t>
  </si>
  <si>
    <t>Other colour photo paper and paperboard, unexposed</t>
  </si>
  <si>
    <t>Other photographic paper&amp;paperboard, unexposed</t>
  </si>
  <si>
    <t>Other photographic textiles,unexposed</t>
  </si>
  <si>
    <t>Photo plates/film/paper/paperboard/textiles, exposed, not developed, nes</t>
  </si>
  <si>
    <t>Lantern slides, exposed/developed, for educational use only</t>
  </si>
  <si>
    <t>Exposed/developed microfilms, for printed books and newspapers</t>
  </si>
  <si>
    <t>Other exposed/developed microfilms</t>
  </si>
  <si>
    <t>Other exposed/developed photo plates/films, excl. cinema film</t>
  </si>
  <si>
    <t>Other cinema film, exposed&amp;developed, width¡Ý35mm</t>
  </si>
  <si>
    <t>Metre</t>
  </si>
  <si>
    <t>Other cinema film, exposed&amp;developed, width£¼35mm</t>
  </si>
  <si>
    <t>Sensitising emulsions for photographic uses</t>
  </si>
  <si>
    <t>Chemical prep. for developing photo film/paper</t>
  </si>
  <si>
    <t>Chemical prep. for photo-copying machines</t>
  </si>
  <si>
    <t>Other chemical prep.&amp;unmixed prdcts(ready for use) for photograph, nes</t>
  </si>
  <si>
    <t>Artificial graphite</t>
  </si>
  <si>
    <t>Colloidal graphite or semi-colloidal graphite</t>
  </si>
  <si>
    <t>Carbonaceous pastes for electrodes&amp;pastes for furnace linings</t>
  </si>
  <si>
    <t>Spheroidized graphite by surface treatment</t>
  </si>
  <si>
    <t>Preparations of graphite or carbon in form of semimanufactures nes</t>
  </si>
  <si>
    <t>Wood-based activated carbon</t>
  </si>
  <si>
    <t>Other activated carbon</t>
  </si>
  <si>
    <t>Activated natural mineral prod.s; animal black</t>
  </si>
  <si>
    <t>Tall oil, whether or not refined</t>
  </si>
  <si>
    <t>Residual lyes from the manufacture of wood pulp (excl. tall oil)</t>
  </si>
  <si>
    <t>Gum, wood or sulphate turpentine oils</t>
  </si>
  <si>
    <t>Pine oil containing alpha-terpined as the main constituent</t>
  </si>
  <si>
    <t>Other turpenic oils; crude dipentene; sulphite turpentine; crude paracymene</t>
  </si>
  <si>
    <t>Rosin</t>
  </si>
  <si>
    <t>Resin acids</t>
  </si>
  <si>
    <t>Salts of rosin or of resin acids</t>
  </si>
  <si>
    <t>Salts of derivatives of rosin or resin acids</t>
  </si>
  <si>
    <t>Ester gums</t>
  </si>
  <si>
    <t>Derivatives of rosin&amp;resin acids, nes; rosin spirit&amp;oils, nes</t>
  </si>
  <si>
    <t>Wood tar&amp;its oils; wood creosote&amp;naphtha; vegetable&amp;brewers¡¯s pitch.</t>
  </si>
  <si>
    <t>Goods specified in Subheading Note 2 of Chapter 38, in packings of net weight¡Ü300g</t>
  </si>
  <si>
    <t>Goods specified in Subheading Note 2 of Chapter 38, in packings of 300g£¼net weight¡Ü7.5kg</t>
  </si>
  <si>
    <t>Goods specified in Subheading Note 2 of Chapter 38, in packings of net weight£¾7.5kg</t>
  </si>
  <si>
    <t>Mosquito smudges in retail packagings</t>
  </si>
  <si>
    <t>Biopesticide in retail packagings</t>
  </si>
  <si>
    <t>Other insecticides in retail packagings</t>
  </si>
  <si>
    <t>Insecticides, not in retail packagings</t>
  </si>
  <si>
    <t>Fungicides in retail packagings</t>
  </si>
  <si>
    <t>Fungicides, not in retail packagings</t>
  </si>
  <si>
    <t>Herbicides, in retail packagings</t>
  </si>
  <si>
    <t>Herbicides, not in retail packagings</t>
  </si>
  <si>
    <t>Anti-sproutng prod/plant growth regulators, in retail packagings</t>
  </si>
  <si>
    <t>Anti-sproutng prod/plant growth regulators, not in retail packagings</t>
  </si>
  <si>
    <t>Disinfectants,nes</t>
  </si>
  <si>
    <t>Rodenticides similar prdct, in retail packagings</t>
  </si>
  <si>
    <t>Rodenticides&amp;similar prdct, not in retail packagings</t>
  </si>
  <si>
    <t>Finishing agents,dye carriers&amp;othr prdct&amp;prep., with amylaceous basis</t>
  </si>
  <si>
    <t>Finishing agents,dye carriers&amp;othr prdct&amp;prep., used in textile industry</t>
  </si>
  <si>
    <t>Finishing agents,dye carriers&amp;othr prdct&amp;prep., used in paper industry</t>
  </si>
  <si>
    <t>Finishing agents,dye carriers&amp;othr prdct&amp;prep., used in leather industry</t>
  </si>
  <si>
    <t>Pickling prep. for metal surfaces;soldering/brazing/welding powder&amp;pastes</t>
  </si>
  <si>
    <t>Prep. such as fluxes for soldering /brazing/welding, nes</t>
  </si>
  <si>
    <t>Anti-knock prep. (excl. based on lead)</t>
  </si>
  <si>
    <t>Additives for lubricating oils with petroleum oils</t>
  </si>
  <si>
    <t>Additives for lubricating oils (excl. with petroleum oils)</t>
  </si>
  <si>
    <t>oxidation inhibitors&amp;othr additives, nes, for mineral oils/same purpose oils</t>
  </si>
  <si>
    <t>Prepared rubber accelerators</t>
  </si>
  <si>
    <t>Compound plasticisers for rubber or plastics, nes</t>
  </si>
  <si>
    <t>Mixtures of oligomers of 2,2,4-trimethyl-1,2-dihydroquinoline (TMQ)</t>
  </si>
  <si>
    <t>Other rubber antioxidants</t>
  </si>
  <si>
    <t>Anti-oxidizing preparations and other compound stabilizers for rubber/plastics, nes</t>
  </si>
  <si>
    <t>Preparations and charges for fire-extinguishers</t>
  </si>
  <si>
    <t>Charged fire-extinguishing grenades</t>
  </si>
  <si>
    <t>Organic composite solvents&amp;thinners, nes; paint or varnish removers</t>
  </si>
  <si>
    <t>Supported catalysts with nickel or its compounds</t>
  </si>
  <si>
    <t>Supported catalysts with precious metal or its compounds</t>
  </si>
  <si>
    <t>Supported catalysts, nes</t>
  </si>
  <si>
    <t>Reaction initiators, accelerators&amp;catalytic prep., nes</t>
  </si>
  <si>
    <t>Dolomite ramming mix</t>
  </si>
  <si>
    <t>Refractory cements, mortars, concretes and similar compositions, other than products of heading 38.01</t>
  </si>
  <si>
    <t>Mixed alkylbenzenes and alkylnaphthalenes, nes</t>
  </si>
  <si>
    <t>Monocrysta silicon disk/wafer, 7.5cm¡Üd.¡Ü15.24cm, doped for electronics</t>
  </si>
  <si>
    <t>Monocrystal silicon disk/wafer, d.£¾15.24cm, doped for electronics</t>
  </si>
  <si>
    <t>Chemical elements disk/wafer&amp;compounds, doped for lectronics, nes</t>
  </si>
  <si>
    <t>Hydraulic brake fluids&amp;similar liquids with£¼70% petroleum oil</t>
  </si>
  <si>
    <t>Anti-freezing prep.&amp;prepared de-icing fluids</t>
  </si>
  <si>
    <t>Prepared culture media for micro-organisms,plant,human or animal cells</t>
  </si>
  <si>
    <t>For malaria</t>
  </si>
  <si>
    <t>For Zika and other diseases transmitted by mosquitoes of the 
genus Aedes</t>
  </si>
  <si>
    <t>For blood-grouping</t>
  </si>
  <si>
    <t>Other diagnostic or laboratory reagents attached to backing and dispensing reagents, whether or not attached to backing</t>
  </si>
  <si>
    <t>Certified reference sample</t>
  </si>
  <si>
    <t>Industrial stearic acid</t>
  </si>
  <si>
    <t>Industrial oleic acid</t>
  </si>
  <si>
    <t>Industrial tall oil fatty acids</t>
  </si>
  <si>
    <t>Industrial monocarboxylic fatty acids;acid oils from refinng, nes</t>
  </si>
  <si>
    <t>Industrial fatty alcohols</t>
  </si>
  <si>
    <t>Prepared binders for foundry moulds or cores</t>
  </si>
  <si>
    <t>Non-agglomeratd metal carbides mixd together or with metllic binders</t>
  </si>
  <si>
    <t>High performance water-reducing agent</t>
  </si>
  <si>
    <t>Other prepared additives for cements, mortars or concretes</t>
  </si>
  <si>
    <t>Non-refractory mortars&amp;concretes</t>
  </si>
  <si>
    <t>Sorbitol (excl. that of 2905.44)</t>
  </si>
  <si>
    <t>Mixtures containing oxirane</t>
  </si>
  <si>
    <t>Mixtures containing PCBs,PCTs or PBBs</t>
  </si>
  <si>
    <t>Mixtures containing perfluorooctane sulphonic acid/salts, perfluorooctane sulphonamides/perfluorooctane sulphonyl fluoride</t>
  </si>
  <si>
    <t>Mixtures and preparations containing short-chain chlorinated paraffins</t>
  </si>
  <si>
    <t>Mixtures consisting mainly of (5-ethyl-2-methyl-2-oxido-1,3,2-dioxaphosphinan-5-yl)methyl methyl methylphosphonate and bis[(5-ethyl-2-methyl-2-oxido-1,3,2-dioxaphosphinan-5-yl)methyl] methylphosphonate</t>
  </si>
  <si>
    <t>Polyglycol esters of methylphosphonic acid</t>
  </si>
  <si>
    <t>Fusel oil</t>
  </si>
  <si>
    <t>Ink-removers, stencil correctors and the like</t>
  </si>
  <si>
    <t>Carburetant</t>
  </si>
  <si>
    <t>Mixtures containing talc£¾50% by weight</t>
  </si>
  <si>
    <t>Mixtures containing magnesium oxide£¾70% by weight</t>
  </si>
  <si>
    <t>Nickelous hydroxide(doped carbon) covered on the face side with cobalt compound</t>
  </si>
  <si>
    <t>Chemical products and preparations of the chemical or allied industries, nes</t>
  </si>
  <si>
    <t>Residual products of the chemical or allied industries, nes</t>
  </si>
  <si>
    <t>Biodiesel and mixtures thereof, without or with petroleum oils£¼70% by weight</t>
  </si>
  <si>
    <t>Mixtures containing trifluoromethane (HFC-23)</t>
  </si>
  <si>
    <t>Mixtures containing 15 % or more by mass of 1,1,1-trifluoroethane (HFC-
143a)</t>
  </si>
  <si>
    <t>Other mixtures, not included in the subheadings above, containing 40 % or more by mass of pentafluoroethane (HFC-125)</t>
  </si>
  <si>
    <t>Other mixtures, not included in the subheadings above, containing 20 % or more by mass of difluoromethane (HFC-32) and 20 % or more by mass of pentafluoroethane (HFC-125)</t>
  </si>
  <si>
    <t>Other mixtures, not included in the subheadings above, containing substances of subheadings 2903.41 to 2903.48</t>
  </si>
  <si>
    <t>Non-listed other mixtures containing hydrofluorocarbons (HFCs) but not perchlorofluorocarbons (CFCs) or hydrochlorofluorocarbons (HCFCs)</t>
  </si>
  <si>
    <t>Mixtures containing halogenated derivatives of methane, ethane or propane ,nes</t>
  </si>
  <si>
    <t>Polyethylene having a specific gravity£¼0.94, in primary forms</t>
  </si>
  <si>
    <t>Polyethylene having a specific gravity¡Ý0.94, in primary forms</t>
  </si>
  <si>
    <t>Ethylene-vinyl acetate copolymers, in primary forms</t>
  </si>
  <si>
    <t>Ethylene-propylene copolymers having a specific gravity£¼0.94, in primary forms</t>
  </si>
  <si>
    <t>Linearity low density polyethylene having a specific gravity£¼0.94, in primary forms</t>
  </si>
  <si>
    <t>Other ethylene-alpha-olefin copolymers having a specific gravity£¼0.94, in primary forms</t>
  </si>
  <si>
    <t>Ethylene-vinyl acetate copolymers, in primary forms, nes</t>
  </si>
  <si>
    <t>Other ethylene-vinyl copolymers, in primary forms, nes</t>
  </si>
  <si>
    <t>Polypropylene, in primary forms</t>
  </si>
  <si>
    <t>Polyisobutylene, in primary forms</t>
  </si>
  <si>
    <t>Ethylene-propylene copolymers, in primary forms</t>
  </si>
  <si>
    <t>Other ethylene-propylene copolymers, in primary forms, nes</t>
  </si>
  <si>
    <t>Other polymers of propylene or other olefins, in primary forms, nes</t>
  </si>
  <si>
    <t>Expansible polystyrene, in primary forms</t>
  </si>
  <si>
    <t>Modified polystyrene (excl.expansible), in primary forms</t>
  </si>
  <si>
    <t>Other polystyrene (excl.expansible), in primary forms</t>
  </si>
  <si>
    <t>Styrene-acrylonitrile (SAN) copolymers, in primary forms</t>
  </si>
  <si>
    <t>Modified acrylonitrile-butadiene-styrene(ABS) copolymers,in primary form</t>
  </si>
  <si>
    <t>Other acrylonitrile-butadiene-styrene(ABS) copolymers,in primary form</t>
  </si>
  <si>
    <t>Polymers of styrene, in primary forms, nes</t>
  </si>
  <si>
    <t>Paste resins</t>
  </si>
  <si>
    <t>Other poly, not mixed with any other substances</t>
  </si>
  <si>
    <t>Non-plasticised polyvinyl chloride mixed, in primary forms</t>
  </si>
  <si>
    <t>Plasticised polyvinyl chloride mixed, in primary forms</t>
  </si>
  <si>
    <t>Vinyl chloride-vinyl acetate copolymers, in primary forms</t>
  </si>
  <si>
    <t>Vinyl chloride copolymers (excl. acetate), in primary forms</t>
  </si>
  <si>
    <t>Vinylidene chloride polymers, in primary forms</t>
  </si>
  <si>
    <t>Polytetrafluoroethylene, in primary forms</t>
  </si>
  <si>
    <t>Fluoro-polymers (excl. polytetrafluoroethylene), in primary forms</t>
  </si>
  <si>
    <t>Polymers of halogenated olefins, in primary forms, nes</t>
  </si>
  <si>
    <t>Polyvinyl acetate, in aqueous dispersion</t>
  </si>
  <si>
    <t>Polyvinyl acetate, in other primary forms, nes</t>
  </si>
  <si>
    <t>Vinyl acetate copylymers, in aqueous dispersion</t>
  </si>
  <si>
    <t>Vinyl acetate copylymers, in other primary forms, nes</t>
  </si>
  <si>
    <t>Polyvinyl alcohols, in primary forms</t>
  </si>
  <si>
    <t>Copolymers of vinyl esters/polymers, nes, in primary forms</t>
  </si>
  <si>
    <t>Vinyl/vinyl esters polymers, nes, in primary forms</t>
  </si>
  <si>
    <t>Polymethyl methacrylate, in primary forms</t>
  </si>
  <si>
    <t>Polyacrylamide prepared,in primary forms</t>
  </si>
  <si>
    <t>Acrylic acid-acrylic acid sodium cross-linked copolymer,in primary forms</t>
  </si>
  <si>
    <t>Acrylic polymers prepared,in primary forms, nes</t>
  </si>
  <si>
    <t>Polyxymethylene inprimary forms</t>
  </si>
  <si>
    <t>Other polyacetals, in primary forms</t>
  </si>
  <si>
    <t>Bis(polyoxyethylene) methylphosphonate, in primary forms</t>
  </si>
  <si>
    <t>Polytetramethylene ether glycol(PTMEG), in primary forms</t>
  </si>
  <si>
    <t>Other polyethers, in primary forms</t>
  </si>
  <si>
    <t>Epoxide resins, in primary forms</t>
  </si>
  <si>
    <t>Polycarbonates, in primary forms</t>
  </si>
  <si>
    <t>Alkyd resins, in primary forms</t>
  </si>
  <si>
    <t>Slices/chips of poly(ethylene terephthalate), viscosity number¡Ý78 ml/g</t>
  </si>
  <si>
    <t>Other poly(ethylene terephthalate) in primary forms, viscosity number¡Ý78 ml/g</t>
  </si>
  <si>
    <t>Slices/chips of poly(ethylene terephthalate), viscosity number£¼78 ml/g</t>
  </si>
  <si>
    <t>Other poly(ethylene terephthalate) in primary forms, viscosity number£¼78 ml/g</t>
  </si>
  <si>
    <t>Poly(lactic acid), in primary forms</t>
  </si>
  <si>
    <t>Unsaturated polyesters, in primary forms, nes</t>
  </si>
  <si>
    <t>Polybutylene terephthalate(PBT), in primary forms</t>
  </si>
  <si>
    <t>Poly(terephthalic acid-hexanediol-butanediol ester)</t>
  </si>
  <si>
    <t>Polyesters, in primary forms, nes</t>
  </si>
  <si>
    <t>Slices/chips of polyamide-6,6</t>
  </si>
  <si>
    <t>Slices/chips of polyamide-6</t>
  </si>
  <si>
    <t>Polyamide-11,-12,-6,9,-6,10 or -6,12,slices/chips</t>
  </si>
  <si>
    <t>Other primary polyamide -6, -11, -12, -6,6, -6,9, -6,10 or -6,12</t>
  </si>
  <si>
    <t>Aromatic polyamides and copolymers thereof in primary forms</t>
  </si>
  <si>
    <t>Semi-aromatic polyamides and copolymers thereof in primary forms</t>
  </si>
  <si>
    <t>Polymides in primary forms, nes</t>
  </si>
  <si>
    <t>Urea resins; thiourea resins, in primary forms</t>
  </si>
  <si>
    <t>Melamine resins, in primary forms</t>
  </si>
  <si>
    <t>Poly(methylene phenyl isocyanate) (crude MDI, polymeric MDI), in primary forms</t>
  </si>
  <si>
    <t>Other amino-resins, in primary forms</t>
  </si>
  <si>
    <t>Phenolic resins, in primary forms</t>
  </si>
  <si>
    <t>Polyurethanes, in primary forms</t>
  </si>
  <si>
    <t>Silicones in primary forms</t>
  </si>
  <si>
    <t>Petroleum/coumarone/indene resins&amp;polyterpenes, in primary forms</t>
  </si>
  <si>
    <t>Poly(1,3-phenylene methylphosphonate), in primary forms</t>
  </si>
  <si>
    <t>Polysulphides, polysulphones&amp;other prdct in Note 3, in primary forms</t>
  </si>
  <si>
    <t>Non-plasticised cellulose acetates, in primary forms</t>
  </si>
  <si>
    <t>Plasticised cellulose acetates, in primary forms</t>
  </si>
  <si>
    <t>Cellulose nitrates (incl. collodions), in primary forms</t>
  </si>
  <si>
    <t>Carboxymethylcellulose&amp;its salts, in primary forms</t>
  </si>
  <si>
    <t>Other cellulose ethers, in primary forms, nes</t>
  </si>
  <si>
    <t>Cellulose&amp;its chemical derivatives, in primary forms, nes</t>
  </si>
  <si>
    <t>Alginic acid, its salts&amp;esters, in primary forms</t>
  </si>
  <si>
    <t>Natural&amp;modified natural polymers, in primary forms</t>
  </si>
  <si>
    <t>Ion-exchangers based on polymers of 39.01 to 39.13, in primary forms</t>
  </si>
  <si>
    <t>Monofilament&amp;rods&amp;sticks&amp;profile shapes, of polymers of ethylene</t>
  </si>
  <si>
    <t>Profile shapes of polymers of vinyl chloride</t>
  </si>
  <si>
    <t>Monofilament&amp;rods&amp;sticks, of polymers of vinyl chloride</t>
  </si>
  <si>
    <t>Monofilament&amp;rods&amp;sticks&amp;profile shapes, of polyamides</t>
  </si>
  <si>
    <t>Monofilament&amp;rods&amp;sticks&amp;profile shapes, of other plastics, nes</t>
  </si>
  <si>
    <t>Artificial guts of hardened protein or of cellulosic materials</t>
  </si>
  <si>
    <t>Tubes, pipes&amp;hoses, rigid, of polymers of ethylene</t>
  </si>
  <si>
    <t>Tubes, pipes&amp;hoses, rigid, of polymers of propylene</t>
  </si>
  <si>
    <t>Tubes, pipes&amp;hoses, rigid, of polymers of vinyl chloride</t>
  </si>
  <si>
    <t>Tubes, pipes&amp;hoses, rigid, of other plastics, nes</t>
  </si>
  <si>
    <t>Flexible tubes, pipes&amp;hoses, with a burst pressure¡Ý27.6MPa</t>
  </si>
  <si>
    <t>Tubes, pipes hoses, not reinforced, without fittings, nes</t>
  </si>
  <si>
    <t>Tubes, pipes&amp;hoses, not reinforced, with fittings attached, nes</t>
  </si>
  <si>
    <t>Other tubes, pipes&amp;hoses, nes</t>
  </si>
  <si>
    <t>Fittings, for tubes, pipes&amp;hoses, of plastic</t>
  </si>
  <si>
    <t>Wall/ceiling coverings of PVC</t>
  </si>
  <si>
    <t>Floor coverings of PVC</t>
  </si>
  <si>
    <t>Wall or ceiling coverings of other plastics</t>
  </si>
  <si>
    <t>Floor coverings of other plastics</t>
  </si>
  <si>
    <t>Self-adhesive tape/plate/strip of acrilic resin, in rolls, width¡Ü20cm</t>
  </si>
  <si>
    <t>Encapsulant relective film, based on acrylic resin, rolls, width¡Ü20cm</t>
  </si>
  <si>
    <t>Other film of plastic, based on acrylic resin, in rolls, width¡Ü20cm, nes</t>
  </si>
  <si>
    <t>Encapsulant reflective film of plastics</t>
  </si>
  <si>
    <t>Other self-adhesive tape/plate/strip of acrilic resin, in rolls, nes</t>
  </si>
  <si>
    <t>Battery of separator, of polymers of ethylene, non-cellular</t>
  </si>
  <si>
    <t>Plates/sheets/film/foil/strip, of polymers of ethylene, non-cellular, nes</t>
  </si>
  <si>
    <t>Battery separator, of polymers of propylene, non-cellular</t>
  </si>
  <si>
    <t>Plates/sheets/film/foil/strip, of polymers of propylene, non-cellular, nes</t>
  </si>
  <si>
    <t>Plates/sheets/film/foil/strip, of polymers of styrene, non-cellular, etc</t>
  </si>
  <si>
    <t>Plates/sheets/flm/foil/strip, of PVC, with wt.£¼6% of pleasticisers</t>
  </si>
  <si>
    <t>Other polymers of vinyl chloride, nes</t>
  </si>
  <si>
    <t>Plates/sheets/flm/foil/strip, of polymethyl methacrylate, non-cellular</t>
  </si>
  <si>
    <t>Plates/sheets/flm/foil/strip of othr acrylic polymers, non-cellular, nes</t>
  </si>
  <si>
    <t>Plates/sheets/flm/foil/strip of polycarbonates, non-cellular</t>
  </si>
  <si>
    <t>Plates/sheets/flm/foil/strip of polyethylene terephthalate, non-cellular</t>
  </si>
  <si>
    <t>Plates/sheets/flm/foil/strip of unsaturated polyesters, non-cellular</t>
  </si>
  <si>
    <t>Plates/sheets/flm/foil/strip of other polyesters, non-cellular, nes</t>
  </si>
  <si>
    <t>Plates/sheets/flm/foil/strip of regenerated cellulose, non-cellular</t>
  </si>
  <si>
    <t>Plates/sheets/flm/foil/strip of cellulose acetate, non-cellular</t>
  </si>
  <si>
    <t>Plates/sheets/flm/foil/strip of other cellulose derivs, non-cellular, nes</t>
  </si>
  <si>
    <t>Plates/sheets/flm/foil/strip of polyvinyl butyral, non-cellular</t>
  </si>
  <si>
    <t>Plates/sheets/flm/foil/strip of polyamides, non-cellular</t>
  </si>
  <si>
    <t>Plates/sheets/flm/foil/strip of amino-resins, non-cellular</t>
  </si>
  <si>
    <t>Plates/sheets/flm/foil/strip of phenolic resins, non-cellular</t>
  </si>
  <si>
    <t>Plates/sheets/flm/foil/strip of polytetrafluoroethylene, non-cellular</t>
  </si>
  <si>
    <t>Plates/sheets/flm/foil/strip of other plastics, non-cellular, nes</t>
  </si>
  <si>
    <t>lates/sheets/flm/foil/strip of polymers of styrene, cellular</t>
  </si>
  <si>
    <t>Plates/sheets/flm/foil/strip of PVC combined with textile fabrics, cellular</t>
  </si>
  <si>
    <t>Othr plates/sheets/flm/foil/strip of PVC, cellular</t>
  </si>
  <si>
    <t>Plates/sheets/flm/foil/strip of polyurethanes with textile fabrics, cellular</t>
  </si>
  <si>
    <t>Other Plates/sheets/flm/foil/strip.of polyurethanes, cellular</t>
  </si>
  <si>
    <t>Plates/sheets/flm/foil/strip of regenerated cellulose</t>
  </si>
  <si>
    <t>Plates/sheets/flm/foil/strip of othr plastics with textile fabrics, cellular</t>
  </si>
  <si>
    <t>Other plates/sheets/flm/foil/strip of plastics, cellular, nes</t>
  </si>
  <si>
    <t>Plates/sheets of PE with glass fibres, cellular</t>
  </si>
  <si>
    <t>Plates, sheets, coils of polyisobutylene with man-made felt, cellular</t>
  </si>
  <si>
    <t>Other plates/sheets/flm/foil/strip of plastics, nes</t>
  </si>
  <si>
    <t>Baths, shower-baths&amp;wash-basins, of plastics</t>
  </si>
  <si>
    <t>Lavatory seats&amp;covers of plastics</t>
  </si>
  <si>
    <t>Bidets, lavatory pans, flushing cisterns&amp;othr sanitary ware of plastics, nes</t>
  </si>
  <si>
    <t>Boxes, cases, crates&amp;similar articles of plastics</t>
  </si>
  <si>
    <t>Sacks&amp;bags (incl. cones) of polymers of ethylene</t>
  </si>
  <si>
    <t>Sacks&amp;bags (incl. cones) of other plastics (excl. ethylene)</t>
  </si>
  <si>
    <t>Carboys, bottles, flasks&amp;similar articles of plastics</t>
  </si>
  <si>
    <t>Spools, cops, bobbins&amp;similar supports of plastics</t>
  </si>
  <si>
    <t>Stoppers, lids, caps&amp;other closures of plastics</t>
  </si>
  <si>
    <t>Articles for the packing of goods, of plastics, nes</t>
  </si>
  <si>
    <t>Tableware&amp;kitchenware of plastics</t>
  </si>
  <si>
    <t>Household,hygienic&amp;toilet articles of plastics, nes</t>
  </si>
  <si>
    <t>Reservoirs, tanks, vats&amp;similar containers, capacity£¾300 L, of plastics</t>
  </si>
  <si>
    <t>Doors, windows&amp;their frames&amp;thresholds for doors, of plastics</t>
  </si>
  <si>
    <t>Shutters, blinds&amp;similar articles&amp;parts, of plastics</t>
  </si>
  <si>
    <t>Builders' ware of plastics, nes</t>
  </si>
  <si>
    <t>Office or school supplies of plastics</t>
  </si>
  <si>
    <t>Gloves of poly</t>
  </si>
  <si>
    <t>Pair</t>
  </si>
  <si>
    <t>Gloves of other plastics</t>
  </si>
  <si>
    <t>Articles of apparel &amp; clothing accessories of plastics, nes</t>
  </si>
  <si>
    <t>Fittings for furniture, coachwork or the like of plastics</t>
  </si>
  <si>
    <t>Statuettes&amp;other ornamental articles of plastics</t>
  </si>
  <si>
    <t>Machine parts or components of plastics</t>
  </si>
  <si>
    <t>Other articles of plastics, nes</t>
  </si>
  <si>
    <t>Natural rubber latex</t>
  </si>
  <si>
    <t>Smoked sheets of natural rubber</t>
  </si>
  <si>
    <t>Technically specified natural rubber</t>
  </si>
  <si>
    <t>Other natural rubber, in primary forms/plates/sheets/strip, nes</t>
  </si>
  <si>
    <t>Balata, gutta-percha, guayule, chicle&amp;similar gum</t>
  </si>
  <si>
    <t>Latex of carboxylated styrene-butadiene rubber(XSBR)</t>
  </si>
  <si>
    <t>Latex of styrene-butadiene</t>
  </si>
  <si>
    <t>Non-solution-polymerized styrene butadiene rubber£¬not worked</t>
  </si>
  <si>
    <t>Non-solution-polymerized styrene butadiene rubber£¬oil-fitted</t>
  </si>
  <si>
    <t>SBR, thermo-plasticated, in primary form</t>
  </si>
  <si>
    <t>SBR, oil-filled and thermo-plasticated, in primary form</t>
  </si>
  <si>
    <t>Solution polymerized styrene-butadiene rubber(SSBR),not worked</t>
  </si>
  <si>
    <t>Solution polymerized styrene-butadiene rubber(SSBR), oil-fitted</t>
  </si>
  <si>
    <t>Other carboxylated styrene-butadiene rubber, in primary form, nes</t>
  </si>
  <si>
    <t>Other styrene-butadiene/carboxylated styrene-butadiene rubber, nes</t>
  </si>
  <si>
    <t>Butadiene rubber, in primary forms</t>
  </si>
  <si>
    <t>Butadiene rubber, in plates, sheets or strips</t>
  </si>
  <si>
    <t>Isobutene-isoprene rubber, in primary forms</t>
  </si>
  <si>
    <t>Isobutene-isoprene rubber, in plates, sheets or strips</t>
  </si>
  <si>
    <t>Halo-isobutene-isoprene rubber, in primary forms</t>
  </si>
  <si>
    <t>Halo-isobutene-isoprene rubber, in plates, sheets or strips</t>
  </si>
  <si>
    <t>Latex of chloroprene (chlorobutadiene) rubber</t>
  </si>
  <si>
    <t>Chloroprene rubber, in primary forms</t>
  </si>
  <si>
    <t>Chloroprene rubber, in plates, sheets or strips</t>
  </si>
  <si>
    <t>Latex of acrylonitrile-butadiene rubber</t>
  </si>
  <si>
    <t>Acrylonitrile-butadiene rubber, in primary forms</t>
  </si>
  <si>
    <t>Acrylonitrile-butadiene rubber, in plates, sheets or strips</t>
  </si>
  <si>
    <t>Isoprene rubber, in primary forms</t>
  </si>
  <si>
    <t>Isoprene rubber, in plates, sheets or strips</t>
  </si>
  <si>
    <t>Ethylene-propylene-non-conjugated diene rubber, in primary forms</t>
  </si>
  <si>
    <t>Ethylene-propylene-non-conjugated diene rubber,plates or strips</t>
  </si>
  <si>
    <t>Mixtures of any prdct of 40.01 with any prdct of 40.02</t>
  </si>
  <si>
    <t>Latex of synthetic rubber, nes</t>
  </si>
  <si>
    <t>Other synthetic rubber, in primary forms, nes</t>
  </si>
  <si>
    <t>Other synthetic rubber, in plates,sheets or strips, nes</t>
  </si>
  <si>
    <t>Factices derived from oils</t>
  </si>
  <si>
    <t>Reclaimed rubber in primary forms or in plates, sheets or strip</t>
  </si>
  <si>
    <t>Rubber compounded with carbon black or silica, unvulcanized</t>
  </si>
  <si>
    <t>Rubber solutions; dispersions, unvulcanized, nes</t>
  </si>
  <si>
    <t>Plates, sheets&amp;strip of unvulcanized, compounded rubber, nes</t>
  </si>
  <si>
    <t>Compounded rubber, unvulcanized, in primary forms</t>
  </si>
  <si>
    <t>Camel-back strips for retreading rubber tyres</t>
  </si>
  <si>
    <t>Other forms of unvulcanized rubber, nes</t>
  </si>
  <si>
    <t>Other articles of unvulcanized rubber, nes</t>
  </si>
  <si>
    <t>Vulcanized rubber thread&amp;cord</t>
  </si>
  <si>
    <t>Plates, sheets&amp;strip of cellular vulcanized rubber</t>
  </si>
  <si>
    <t>Rods&amp;profile shapes of cellular vulcanized rubber, nes</t>
  </si>
  <si>
    <t>Plates, sheets&amp;strip of non-cellular, vulcanized rubber(excl. hard)</t>
  </si>
  <si>
    <t>Rods&amp;profile shapes of non-cellular, vulcanized rubber (excl. hard)</t>
  </si>
  <si>
    <t>Tubes&amp;pipes&amp;hoses of vulcanized rbbr, not reinforced, without fittings</t>
  </si>
  <si>
    <t>Tubes&amp;pipes&amp;hoses,of vulcanized rubber, not reinforced, with fittings</t>
  </si>
  <si>
    <t>Tubes&amp;pipes&amp;hoses of vulcanized rbbr, reinforced with metal, no fittings</t>
  </si>
  <si>
    <t>Tubes&amp;pipes&amp;hoses of vulcanized rbbr, reinforced with metal, with fittings</t>
  </si>
  <si>
    <t>Tubes&amp;pipes&amp;hoses of vulcanized rbbr, reinforced with txtls, no fittings</t>
  </si>
  <si>
    <t>Tubes&amp;pipes&amp;hoses of vulcanizd rbbr, reinforcd, no fittings, nes</t>
  </si>
  <si>
    <t>Tubes&amp;pipes&amp;hoses of vulcanizd rbbr, reinforcd, no fitting, nes</t>
  </si>
  <si>
    <t>Conveyor belts of vulcanized rubber, reinforced only with metal</t>
  </si>
  <si>
    <t>Conveyor belts of vulcanized rubber, reinforced only with textiles</t>
  </si>
  <si>
    <t>Conveyor belts of vulcanized rubber, nes</t>
  </si>
  <si>
    <t>Endless transmission V belts of vulc. rubber, 60£¼c.¡Ü180 cm, V-ribbed</t>
  </si>
  <si>
    <t>Endless transmission V belts of vulc. rubber, 60£¼c.¡Ü180 cm, not V-ribbed</t>
  </si>
  <si>
    <t>Endless transmission V belts of vulc. rubber, 180£¼c.¡Ü240 cm, V-ribbed</t>
  </si>
  <si>
    <t>Endless transmission V belts of vulc. rubber, 180£¼c.¡Ü240 cm, not V-ribbed</t>
  </si>
  <si>
    <t>Endless synchronous belts of vulc. rubber, 60cm£¼c.¡Ü150cm</t>
  </si>
  <si>
    <t>Endless synchronous belts of vulc. rubber, 150cm£¼c.¡Ü198cm</t>
  </si>
  <si>
    <t>Conveyor belts/belting of vulc. rubber, nes</t>
  </si>
  <si>
    <t>New pneumatic tyres, of rubber, of a kind used on motor cars</t>
  </si>
  <si>
    <t>New pneumatic tyres, of rubber, of a kind used on buses or lorries</t>
  </si>
  <si>
    <t>New pneumatic tyres, of rubber, for aircraft</t>
  </si>
  <si>
    <t>New pneumatic tyres, of rubber, of a kind used on motorcycles</t>
  </si>
  <si>
    <t>New pneumatic tyres, of rubber, of a kind used on bicycles</t>
  </si>
  <si>
    <t>New rubber pneumatic tyres with herring-bone"</t>
  </si>
  <si>
    <t xml:space="preserve"> for agricultural/forestry vehicles and machines"</t>
  </si>
  <si>
    <t>Other new rubber pneumatic tyres, for agricultural/forestry vehicles and machines</t>
  </si>
  <si>
    <t xml:space="preserve"> rim¡Ü61cm</t>
  </si>
  <si>
    <t xml:space="preserve"> for construction/mining/industrial handling"</t>
  </si>
  <si>
    <t xml:space="preserve"> rim£¾61cm</t>
  </si>
  <si>
    <t>Other new rubber pneumatic tyres, rim¡Ü61cm, for construction/mining/industrial handling</t>
  </si>
  <si>
    <t>Other new rubber pneumatic tyres, rim£¾61cm, for construction/mining/industrial handling</t>
  </si>
  <si>
    <t>New rubber pneumatic tyres with herring-bone" or similar tread"</t>
  </si>
  <si>
    <t>New rubber pneumatic tyres, nes</t>
  </si>
  <si>
    <t>Retreaded tyres of rubber used on aircrafts</t>
  </si>
  <si>
    <t>Retreaded tyres of rubber, nes</t>
  </si>
  <si>
    <t>Used pneumatic tyres of rubber used on automobiles</t>
  </si>
  <si>
    <t>Used pneumatic tyres of rubber other than used on automobiles</t>
  </si>
  <si>
    <t>Solid/cushion rubber tyres/trye treads/tyre flaps, used on aircraft</t>
  </si>
  <si>
    <t>Solid/cushion rubber tyres/trye treads/tyre flaps, used on automobiles</t>
  </si>
  <si>
    <t>Solid/cushion rubber tyres/ trye treads/tyre flaps, nes</t>
  </si>
  <si>
    <t>Inner tubes, of rubber, of a kind used on motor cars, buses or lorries</t>
  </si>
  <si>
    <t>Inner tubes, of rubber, of a kind used on bicycles</t>
  </si>
  <si>
    <t>Inner tubes, of rubber, used on aircraft</t>
  </si>
  <si>
    <t>Inner tubes, of rubber, nes</t>
  </si>
  <si>
    <t>Sheath contraceptives</t>
  </si>
  <si>
    <t>Hygienic or pharmaceutical articles of vulcanized rubber, nes</t>
  </si>
  <si>
    <t>Gloves, mittens and mitts of vulcanised rubber, Of a kind used for medical, surgical, dental or veterinary
purposes</t>
  </si>
  <si>
    <t>Gloves of vulcanized rubber (excl. surgical gloves)</t>
  </si>
  <si>
    <t>Articles of  apparel&amp;clothing accessries,of vulcanized rubber, of a kind used for medical, surgical, dental or veterinary
purposes</t>
  </si>
  <si>
    <t>Articles of apparel&amp;clothing accessories, of vulcanized rubber , nes</t>
  </si>
  <si>
    <t>Articles of vulcanized cellular rubber, used in machines/insruments</t>
  </si>
  <si>
    <t>Other articles of vulcanized cellular rubber, nes</t>
  </si>
  <si>
    <t>Floor coverings&amp;mats of vulcanized rubber, non-cellular</t>
  </si>
  <si>
    <t>Erasers, of vulcanized rubber</t>
  </si>
  <si>
    <t>Gaskets, washers&amp;other seals of vulcanized rubber for machines</t>
  </si>
  <si>
    <t>Gaskets, washers&amp;other seals of vulcanized rubber, nes</t>
  </si>
  <si>
    <t>Boat or dock fenders, of vulcanized rubber</t>
  </si>
  <si>
    <t>Inflatable articles, of vulcanized rubber, nes</t>
  </si>
  <si>
    <t>Other articles of vulcanized rubber for machines/instruments, nes</t>
  </si>
  <si>
    <t>Other articles of vulcanized rubber, nes</t>
  </si>
  <si>
    <t>Hard rubber in all forms; waste and scrap</t>
  </si>
  <si>
    <t>Articles of hard rubber</t>
  </si>
  <si>
    <t>Whl bovine hide&amp;skin, nes,dried¡Ü8kg, dry-saltd¡Ü10kg,fresh¡Ü16kg</t>
  </si>
  <si>
    <t>Whl equine hide&amp;skin,dried¡Ü8kg, dry-saltd¡Ü10kg,fresh¡Ü16kg</t>
  </si>
  <si>
    <t>Whole bovine hide&amp;skin, nes, £¾16kg</t>
  </si>
  <si>
    <t>Whole equine hide&amp;skin, nes, £¾16kg</t>
  </si>
  <si>
    <t>Other bovine hide&amp;skin, incl. Butts, bends and bollies, nes</t>
  </si>
  <si>
    <t>Raw hide&amp;skins of sheep/lambs, with wool on</t>
  </si>
  <si>
    <t>Other raw hide&amp;skin of sheep/lambs, without wool on, pickled, not tanned</t>
  </si>
  <si>
    <t>Raw hide&amp;skin of swine, fresh or preserved</t>
  </si>
  <si>
    <t>Other raw hide&amp;skin of goats/kids, nes</t>
  </si>
  <si>
    <t>Other raw hide&amp;skin,fresh or preserved, nes</t>
  </si>
  <si>
    <t>Full grains bovine hide&amp;skin leather, wet-blue, tanned, no hair</t>
  </si>
  <si>
    <t>Full grains, bovine hide&amp;skin, tanned or crust, no hair, wet state, nes</t>
  </si>
  <si>
    <t>Bovine hide&amp;skin, wet-blue, tanned or crust, no hair, wet state</t>
  </si>
  <si>
    <t>Bovine hide&amp;skin, tanned or crust, without hair on, wet state, nes</t>
  </si>
  <si>
    <t>Bovine/equine hide&amp;skin, tanned, dry state, full grain, unsplit; grain splits,</t>
  </si>
  <si>
    <t>Bovine/equine hide&amp;skin, tanned, dry state, for machine belting</t>
  </si>
  <si>
    <t>Other bovine/equine hide&amp;skin, tanned, dry state, nes</t>
  </si>
  <si>
    <t>Sheep/lamb hide&amp;skin, tanned/crust, without wool, wet-blue</t>
  </si>
  <si>
    <t>Sheep/lamb hide&amp;skin, tanned/crust, without wool, wet state, nes</t>
  </si>
  <si>
    <t>Other sheep/lamb hide&amp;skin, tanned /crust, without wool, dry state</t>
  </si>
  <si>
    <t>Hide&amp;skin of goat/kid , tanned/crust, no wool, wet state, incl. wet-blue</t>
  </si>
  <si>
    <t>Hide&amp;skin of goat/kid, tanned/crust, without wool, dry state</t>
  </si>
  <si>
    <t>Hide&amp;skin of swine, tanned/crust, without wool, wet-blue</t>
  </si>
  <si>
    <t>Hide&amp;skin of swine, tanned/crust, without wool, dry state</t>
  </si>
  <si>
    <t>Hide&amp;skin of reptiles, tanned/crust, without wool on</t>
  </si>
  <si>
    <t>Hide&amp;skin of other animals, no hair, wet state</t>
  </si>
  <si>
    <t>Hide&amp;skin of other animals, no hair, dry state</t>
  </si>
  <si>
    <t>Whl bovine leather, full grain, unsplit, further prepared aftr tanning, no hair</t>
  </si>
  <si>
    <t>Whl equine leather, full grain, unsplit, further prepared aftr tanning, no hair</t>
  </si>
  <si>
    <t>Whole bovine leather, grain splits, further prepared after tanning, no hair</t>
  </si>
  <si>
    <t>Whole equine leather, grain splits, further prepared after tanning, no hair</t>
  </si>
  <si>
    <t>Whole bovine/equine leather, further prepd, no hair, for machine belting</t>
  </si>
  <si>
    <t>Whole bovine/equine leather, further prepared after tanning, no hair, nes</t>
  </si>
  <si>
    <t>Other bovine/equine leather, full grain, unsplit, further prepd after tanning</t>
  </si>
  <si>
    <t>Other bovine/equine leather, grain split, further prepd after tanning</t>
  </si>
  <si>
    <t>Other bovine/equine leather, further prepd, for machine belting</t>
  </si>
  <si>
    <t>Other bovine/equine leather, further prepd after tanning, nes</t>
  </si>
  <si>
    <t>Sheep/lamb leather, further prepared, no wool, whether or not split</t>
  </si>
  <si>
    <t>Goat/kid leather, further prepd, no wool, whether or not split</t>
  </si>
  <si>
    <t>Swine leather, further prepd, no wool, whether or not split</t>
  </si>
  <si>
    <t>Reptiles leather, further prepd, no wool, whether or not split</t>
  </si>
  <si>
    <t>Leather of other animals, further prepd, no wool, whether or not split, nes</t>
  </si>
  <si>
    <t>Chamois (inclu. combination chamois) leather</t>
  </si>
  <si>
    <t>Patent leather and patent laminated leather; metallised leather</t>
  </si>
  <si>
    <t>Composition leather with a basis of leather or leather fibre, in slabs</t>
  </si>
  <si>
    <t>Saddlery&amp;harness for any animal, of any material</t>
  </si>
  <si>
    <t>Trunks&amp;suitcases, outer surface of leather, or of composition/patent leather</t>
  </si>
  <si>
    <t>Briefcases&amp;satchels, etc, outer surface of leather, or composition/patent</t>
  </si>
  <si>
    <t>Trunks&amp;suitcases, outer surface of plastics or of textiles materials</t>
  </si>
  <si>
    <t>Briefcases&amp;satchels, etc, outer surface of plastics or of textiles materials</t>
  </si>
  <si>
    <t>Other trunks, suitcases, sachels, etc, nes</t>
  </si>
  <si>
    <t>Handbags, outer surface of leather, or of composition/patent leather</t>
  </si>
  <si>
    <t>Handbags, outer surface of plastic sheeting or of textile materials</t>
  </si>
  <si>
    <t>Other handbags, nes</t>
  </si>
  <si>
    <t>Articles normally carried in pocket/handbag, of leather</t>
  </si>
  <si>
    <t>Articles normlly carried in pocket/handbag, of plastics or textiles</t>
  </si>
  <si>
    <t>Other articles normally carried in pocket or handbag, nes</t>
  </si>
  <si>
    <t>Other cases&amp;containers, nes, with outer surface of leather</t>
  </si>
  <si>
    <t>Other cases&amp;containers, nes, with outer surface of plastic or textiles</t>
  </si>
  <si>
    <t>Other cases&amp;containers, nes, with outer surface of other materials</t>
  </si>
  <si>
    <t>Articles of apparel, of leather or of composition leather</t>
  </si>
  <si>
    <t>Gloves, mittens&amp;mitts specially designed for use in sports, of leather</t>
  </si>
  <si>
    <t>Working gloves, of leather or of composition leather</t>
  </si>
  <si>
    <t>Other gloves, mittens&amp;mitts of leather or of composition leather</t>
  </si>
  <si>
    <t>Belts of leather or of composition leather</t>
  </si>
  <si>
    <t>Bandoliers of leather or of composition leather</t>
  </si>
  <si>
    <t>Other clothing accessories of leather or of composition leather</t>
  </si>
  <si>
    <t>Seat cover, of leather or of composition leather</t>
  </si>
  <si>
    <t>Articles of leather used in machinery or mechanical appliances, etc</t>
  </si>
  <si>
    <t>Other articles of leather or of composition leather, nes</t>
  </si>
  <si>
    <t>Articles of gut/goldbeater's skin/bladders/tendons, not silkwormgut</t>
  </si>
  <si>
    <t>Raw furskins of fox, whole</t>
  </si>
  <si>
    <t>Raw furskins of rabbit or hare</t>
  </si>
  <si>
    <t>Raw furskins, nes</t>
  </si>
  <si>
    <t>Raw heads/tails/paws/other pieces of raw furskin, nes, for furrier¡¯s use</t>
  </si>
  <si>
    <t>Tanned or dressed whole furskins of mink, not assembled</t>
  </si>
  <si>
    <t>Tanned whole furskins of grey squirrel/ermine/marten etc, not assembled</t>
  </si>
  <si>
    <t>Tanned whole furskins of rabbit or hare, not assembled</t>
  </si>
  <si>
    <t>Tanned whole furskins of specified lamb, not assembled</t>
  </si>
  <si>
    <t>Other tanned whole furskins, nes, not assembled</t>
  </si>
  <si>
    <t>Tanned heads/tails/paws /other pieces, not assembled</t>
  </si>
  <si>
    <t>Other tanned whole furskins/pieces thereof, nes, assembled</t>
  </si>
  <si>
    <t>Articles of apparel of furskin</t>
  </si>
  <si>
    <t>Clothing accessories of furskin</t>
  </si>
  <si>
    <t>Other articles of furskin, nes</t>
  </si>
  <si>
    <t>Artificial fur</t>
  </si>
  <si>
    <t>Articles of artificial fur</t>
  </si>
  <si>
    <t>Non-coniferous fuel wood£¬in logs/billetstwigs/faggots/similar forms</t>
  </si>
  <si>
    <t>Coniferous wood in chips or particles</t>
  </si>
  <si>
    <t>Non-coniferous wood in chips or particles</t>
  </si>
  <si>
    <t>Sawdus, not agglomerated</t>
  </si>
  <si>
    <t>Bamboo charcoal</t>
  </si>
  <si>
    <t>Shell or nut charcoal</t>
  </si>
  <si>
    <t>Other wood charcoal, whether or not agglomerated</t>
  </si>
  <si>
    <t>Coniferous wood in the rough, treated with paint/stains/creosote/other preservatives</t>
  </si>
  <si>
    <t>Non-coniferous wood in the rough, treated with paint/stains/creosote/other preservatives</t>
  </si>
  <si>
    <t>Wood of Korean pine and Mongolian scotch pine, in the rough,  of which the smallest cross-sectional
dimension is 15 cm or more</t>
  </si>
  <si>
    <t>Wood of radiata pine, in the rough,  of which the smallest cross-sectional
dimension is 15 cm or more</t>
  </si>
  <si>
    <t>Wood of other pin(Pinus spp.), in the rough, of which the smallest cross-sectional
dimension is 15 cm or more</t>
  </si>
  <si>
    <t>Wood of Korean pine and Mongolian scotch pine, in the rough,  of which the smallest
cross-sectional dimension £¼15 cm</t>
  </si>
  <si>
    <t>Wood of radiata pine, in the rough,  of which the smallest
cross-sectional dimension £¼15 cm</t>
  </si>
  <si>
    <t>Wood of other pin(Pinus spp.), in rough,  of which the smallest
cross-sectional dimension £¼15 cm</t>
  </si>
  <si>
    <t>Wood of fir (Abies spp.) and spruce (Picea spp.), of which the smallest
cross-sectional dimension is 15 cm or more</t>
  </si>
  <si>
    <t>Wood in the rough, of fir (Abies spp.) and spruce (Picea spp.), of which the smallest
cross-sectional dimension £¼15 cm</t>
  </si>
  <si>
    <t>Wood of larch, in the rough,  of which the smallest cross-sectional dimension is 15 cm or
more</t>
  </si>
  <si>
    <t>Wood of Douglas fir, in the rough,  of which the smallest cross-sectional dimension is 15 cm or
more</t>
  </si>
  <si>
    <t>Other coniferous wood in the rough,  of which the smallest cross-sectional dimension is 15 cm or
more</t>
  </si>
  <si>
    <t>Wood of larch, in the rough, of which the smallest
cross-sectional dimension £¼15 cm</t>
  </si>
  <si>
    <t>Wood of Douglas fir, in the rough, of which the smallest
cross-sectional dimension £¼15 cm</t>
  </si>
  <si>
    <t>Other coniferous wood in the rough, of which the smallest
cross-sectional dimension £¼15 cm</t>
  </si>
  <si>
    <t>Wood of dark Red Meranti£¬Light Red Meranti and Meranti Bakau , in the rough</t>
  </si>
  <si>
    <t>Teak wood in the rough</t>
  </si>
  <si>
    <t>Okoume (Aukoumed Klaineana), in the rough</t>
  </si>
  <si>
    <t>Dipterocarpus spp.Keruing, in the rough</t>
  </si>
  <si>
    <t>Kapur (Dryobalanops spp.), in the rough</t>
  </si>
  <si>
    <t>Intsia spp. (Mengaris), in the rough</t>
  </si>
  <si>
    <t>Koompassia spp. (Mengaris or Kempas), in the rough</t>
  </si>
  <si>
    <t>Anisopter spp., in the rough</t>
  </si>
  <si>
    <t>Tropical rosewood, in the rough</t>
  </si>
  <si>
    <t>Other tropical wood, in the rough</t>
  </si>
  <si>
    <t>Oak (Quercus spp.) wood in the rough, (excl. treated)</t>
  </si>
  <si>
    <t>Wood of beech (Fagus spp.)  in the rough, of which the smallest cross-sectional
dimension is 15 cm or more</t>
  </si>
  <si>
    <t>Wood of beech (Fagus spp.)  in the rough, of which the smallest cross-sectional
dimension  £¼15 cm</t>
  </si>
  <si>
    <t>Wood of birch (Betula spp.)  in the rough, of which the smallest cross-sectional
dimension is 15 cm or more</t>
  </si>
  <si>
    <t>Wood in the rough of birch (Betula spp.), of which the smallest cross-sectional
dimension  £¼15 cm</t>
  </si>
  <si>
    <t>Poplar and aspen (Populus spp.) in the rough</t>
  </si>
  <si>
    <t>Eucalyptus (Eucalyptus spp.) in the rough</t>
  </si>
  <si>
    <t>Non-tropical rosewood in the rough</t>
  </si>
  <si>
    <t>Kiri(Paulownia) in the rough</t>
  </si>
  <si>
    <t>North American hard wood (incl.cherry/walnut/maple), in the rough</t>
  </si>
  <si>
    <t>Other temperate non-coniferous wood in the rough,</t>
  </si>
  <si>
    <t>Non-coniferous wood in the rough, nes</t>
  </si>
  <si>
    <t>Coniferous hoopwood; split poles, etc; wooden sticks, etc; chipwood</t>
  </si>
  <si>
    <t>Non-conifrous hoopwood; split poles, wooden sticks, etc; chipwood</t>
  </si>
  <si>
    <t>Wood wool; wood flour</t>
  </si>
  <si>
    <t>Wood of Korean pine/Mongolian scotch pine, sawn lenghwise, thk£¾6mm</t>
  </si>
  <si>
    <t>Wood of radiata pine, sawn lenghwise, thk£¾6mm</t>
  </si>
  <si>
    <t>Wood of other pine(Pinus spp.) , sawn lenghwise, thick£¾6mm</t>
  </si>
  <si>
    <t>Wood of fir (Abies spp.) and spruce (Picea spp.), sawn lenghwise, thick£¾6mm</t>
  </si>
  <si>
    <t>Wood of S-P-F (spruce (Picea spp.), pine (Pinus spp.) and fir (Abies
spp.)£¬sawn lenghwise, thick£¾6mm</t>
  </si>
  <si>
    <t>Wood of Hem-fir (Western hemlock (Tsuga heterophylla) and fir (Abies
spp.))£¬sawn lenghwise, thick£¾6mm</t>
  </si>
  <si>
    <t>Wood of Douglas fir, sawn lenghwise, thk£¾6mm</t>
  </si>
  <si>
    <t>Other coniferous wood, sawn lenghwise, thick£¾6mm</t>
  </si>
  <si>
    <t>Wood of mahogany (Swietenia spp.), sawn lenghwise, thk£¾6mm</t>
  </si>
  <si>
    <t>Wood of Virola/Imbuia/Balsa, sawn lenghwise, thk£¾6mm</t>
  </si>
  <si>
    <t>Teak wood, sawn lengthwise,thick£¾6mm</t>
  </si>
  <si>
    <t>Wood of Dark Red Meranti£¬Light Red Metanti and Meranti Bakau, sawn lenghwise, thk£¾6mm</t>
  </si>
  <si>
    <t>Wood of White Lauan/Meranti/Seraya, Yelw Meranti&amp;Alan  lengthws,thk£¾6mm</t>
  </si>
  <si>
    <t>Sapelli wood, sawn lengthwise, thick£¾6mm</t>
  </si>
  <si>
    <t>Iroko wood, sawn lengthwise, thick£¾6mm</t>
  </si>
  <si>
    <t>Wood of acajou, sawn lengthwise,thick£¾6mm</t>
  </si>
  <si>
    <t>Wood of Merbau, sawn lengthwise,thick£¾6mm</t>
  </si>
  <si>
    <t>Wood of rosewood, sawn lengthwise,thick£¾6mm</t>
  </si>
  <si>
    <t>Tropical wood, nes, sawn lengthwise,thick£¾6mm</t>
  </si>
  <si>
    <t>Wood of oak(Ouercus spp.), sawn lengthwise,thick£¾6mm</t>
  </si>
  <si>
    <t>Wood of beech(Fagus spp.), sawn lengthwise,thick£¾6mm</t>
  </si>
  <si>
    <t>Wood of maple (Acer spp.), sawn lengthwise,thick£¾6mm</t>
  </si>
  <si>
    <t>Wood of cherry (Prunus spp.), sawn lengthwise,thick£¾6mm</t>
  </si>
  <si>
    <t>Wood of ash (Fraxinus spp.), sawn lengthwise,thick£¾6mm</t>
  </si>
  <si>
    <t>Wood of birch (Betula spp.), sawn lengthwise,thick£¾6mm</t>
  </si>
  <si>
    <t>Wood of poplar and aspen (Populus spp.), sawn lengthwise,thick£¾6mm</t>
  </si>
  <si>
    <t>Non-tropical rosewood, sawn lengthwise,thick£¾6mm</t>
  </si>
  <si>
    <t>Wood of Kiri(Paulownia), sawn lengthwise,thick£¾6mm</t>
  </si>
  <si>
    <t>North American hard wood (incl. cherry/walnut/maple), sawn lengthwise,thick£¾6mm</t>
  </si>
  <si>
    <t>Other temperate non-coniferous wood, sawn lengthwise,thick£¾6mm</t>
  </si>
  <si>
    <t>Other wood£¬sawn lengthwise,thick£¾6mm</t>
  </si>
  <si>
    <t>Coniferous wood veneer sheets of laminated plywood, thick¡Ü6mm</t>
  </si>
  <si>
    <t>Coniferous wood veneer sheets, nes, thick¡Ü6mm</t>
  </si>
  <si>
    <t>Coniferous wood sheets for plywood, thick¡Ü6mm</t>
  </si>
  <si>
    <t>Other coniferous wood, sawn lenghwise, thick¡Ü6mm</t>
  </si>
  <si>
    <t>Veneer sheets of plywood, of Dark/light Red Meranti &amp; Meranti Bakau, thick¡Ü6mm</t>
  </si>
  <si>
    <t>Other veneer sheets of Dark/light Red Meranti &amp; Meranti Bakau, thick¡Ü6mm</t>
  </si>
  <si>
    <t>Sheets for plywood of Dark/light Red Meranti &amp; Meranti Bakau, thk¡Ü6mm</t>
  </si>
  <si>
    <t>Other wood of Dark/light Red Meranti &amp; Meranti Bakau, sawn lenghwise, thk¡Ü6mm</t>
  </si>
  <si>
    <t>Veneer sheets of plywood, of other tropical wood, thick¡Ü6mm</t>
  </si>
  <si>
    <t>Other Veneer sheets of other tropical wood, thick¡Ü6mm</t>
  </si>
  <si>
    <t>Sheets for plywood of other trpical wood, thick¡Ü6mm</t>
  </si>
  <si>
    <t>Other trpical wood, sawn lenghwise, thick¡Ü6mm</t>
  </si>
  <si>
    <t>Other veneer sheets of plywood, thick¡Ü6mm</t>
  </si>
  <si>
    <t>Veneer sheet of temperate non-coniferous wood, thick¡Ü6mm</t>
  </si>
  <si>
    <t>Veneer sheets of bamboo, thick¡Ü6mm</t>
  </si>
  <si>
    <t>Other veneer sheets of wood, thick¡Ü6mm</t>
  </si>
  <si>
    <t>Sheets for plywood of temperate non-coniferous wood, thick¡Ü6mm</t>
  </si>
  <si>
    <t>Other wood sheets for plywood, thick¡Ü6mm</t>
  </si>
  <si>
    <t>Other wood sheets of temperate non-coniferous wood, nes, thick¡Ü6mm</t>
  </si>
  <si>
    <t>Wood, nes, sawn lenghwise, thick¡Ü6mm</t>
  </si>
  <si>
    <t>Coniferous wood floor strips/boards,continuously shaped as specified</t>
  </si>
  <si>
    <t>Other coniferous wood,continuously shaped as specified</t>
  </si>
  <si>
    <t>Bamboo floor strips/boards,continuously shaped as specified</t>
  </si>
  <si>
    <t>Other bamboo strips/boards,continuously shaped as specified</t>
  </si>
  <si>
    <t>Floor board strips of tropical wood</t>
  </si>
  <si>
    <t>Other tropical wood, continuously shaped as specified</t>
  </si>
  <si>
    <t>Other non-coniferous wood floor strips/boards,cont. shaped as specified</t>
  </si>
  <si>
    <t>Other non-coniferous wood,continuously shaped as specified</t>
  </si>
  <si>
    <t>Particle board, of wood</t>
  </si>
  <si>
    <t>Oriented strand board (OSB), of wood</t>
  </si>
  <si>
    <t>Other similar board, of wood</t>
  </si>
  <si>
    <t>Other particle board,of ligneous materials</t>
  </si>
  <si>
    <t>Other similar board(OSB),of ligneous materious</t>
  </si>
  <si>
    <t>Fibreboard(MDF) ,thck¡Ü5mm, d.£¾0.8g/cm3,not worked/covered</t>
  </si>
  <si>
    <t>Fibreboard(MDF) ,thck¡Ü5mm, d.£¾0.8g/cm3, worked/covered</t>
  </si>
  <si>
    <t>Fibreboard(MDF),thck¡Ü5mm, 0.5g/cm3£¼d.¡Ü0.8g/cm3,of radiata pine</t>
  </si>
  <si>
    <t>Other fibreboard(MDF),thck¡Ü5mm, 0.5g/cm3£¼d.¡Ü0.8g/cm3</t>
  </si>
  <si>
    <t>Fibreboard(MDF) ,thck¡Ü5mm, d.¡Ü0.5g/cm3, not worked/covered</t>
  </si>
  <si>
    <t>Fibreboard(MDF),thck¡Ü5mm, d.¡Ü0.5g/cm3, worked/covered</t>
  </si>
  <si>
    <t>Fibreboard(MDF), 5£¼thck¡Ü9mm , d.£¾0.8g/cm3,not worked/covered</t>
  </si>
  <si>
    <t>Fibreboard(MDF),5£¼thck¡Ü9mm, d.£¾0.8g/cm3,worked/covered</t>
  </si>
  <si>
    <t>Fibreboard(MDF) , 5£¼thck¡Ü9mm , 0.5g/cm3£¼d.¡Ü0.8g/cm3,of radiata pine</t>
  </si>
  <si>
    <t>Other fibreboard(MDF) , 5£¼thck¡Ü9mm , 0.5g/cm3£¼d.¡Ü0.8g/cm3</t>
  </si>
  <si>
    <t>Fibreboard(MDF), 5£¼thck¡Ü9mm , d.¡Ü0.5g/cm3,not worked/covered</t>
  </si>
  <si>
    <t>Fibreboard(MDF), 5£¼thck¡Ü9mm , d.¡Ü0.5g/cm3,worked/covered</t>
  </si>
  <si>
    <t>Fibreboard(MDF) ,thck£¾9mm, d.£¾0.8g/cm3,not worked/covered</t>
  </si>
  <si>
    <t>Fibreboard(MDF) ,thck£¾9mm, d.£¾0.8g/cm3,worked/covered</t>
  </si>
  <si>
    <t>Other fibreboard(MDF) , 5£¼thck¡Ü9mm , 0.5g/cm3£¼d.¡Ü0.8g/cm3,of radiata pine</t>
  </si>
  <si>
    <t>Fibreboard(MDF) ,thck£¾9mm, d. ¡Ü0.5g/cm3,not worked/covered</t>
  </si>
  <si>
    <t>Fibreboard(MDF) ,thck£¾9mm, d. ¡Ü0.5g/cm3, worked/covered</t>
  </si>
  <si>
    <t>Other wood fibreboard, d.¡µ0.8g/cm3,not worked/covered</t>
  </si>
  <si>
    <t>Other wood fibreboard, d.¡µ0.8g/cm3, worked/covered</t>
  </si>
  <si>
    <t>Other wood fibreboard, 0.5g/cm3£¼d.¡Ü0.8g/cm3</t>
  </si>
  <si>
    <t>Wood fibreboard, 0.5g/cm3£¼d.¡Ü0.8g/cm3,of  radiata pine</t>
  </si>
  <si>
    <t>Other wood fibreboard, 0.35g/cm3£¼d.¡Ü0.5g/cm3</t>
  </si>
  <si>
    <t>Other wood fibreboard, d. ¡Ü0.35g/cm3,not worked/covered</t>
  </si>
  <si>
    <t>Other wood fibreboard, d. ¡Ü0.35g/cm3, worked/covered</t>
  </si>
  <si>
    <t>Other bamboo plywood solely of sheets, thck¡Ü6mm per ply</t>
  </si>
  <si>
    <t>Bamboo plywood,veneered panels &amp; sim. Wood,nes</t>
  </si>
  <si>
    <t>Other plywood solely of sheets, with at least one outer ply of tropical wood, thck¡Ü6mm per ply</t>
  </si>
  <si>
    <t>Other plywood solely of sheets, thck¡Ü6mm per ply, with at least one outer ply of non-coniferous wood of species specified</t>
  </si>
  <si>
    <t>Other plywood solely of sheets, thck¡Ü6mm per ply, with at least one outer ply of temperate non-coniferous wood other than those specified under subheading 4412.33</t>
  </si>
  <si>
    <t>Other plywood solely of sheets, thck¡Ü6mm per ply, with at least one outer ply of non-coniferous wood, nes</t>
  </si>
  <si>
    <t>Other plywood solely of sheets, thck¡Ü6mm per ply, with outer plies of coniferous wood</t>
  </si>
  <si>
    <t>Laminated veneered lumber, with at least one outer ply of non-coniferous wood,nes</t>
  </si>
  <si>
    <t>Laminated veneered lumber, with both outer plies of coniferous wood,nes</t>
  </si>
  <si>
    <t>Blockboard, laminboard and battenboard£¬with at least one outer ply of tropical wood</t>
  </si>
  <si>
    <t>Other blockboard, laminboard and battenboard, with at least one outer ply of non-coniferous wood</t>
  </si>
  <si>
    <t>Other blockboard, laminboard and battenboard, with both outer plies of coniferous wood and at least one inner ply of other tropical wood</t>
  </si>
  <si>
    <t>Blockboard, laminboard and battenboard, with both outer plies of coniferous wood,nes</t>
  </si>
  <si>
    <t>Other plywood, veneered panels and similar laminated wood, with at least one outer ply of tropical wood</t>
  </si>
  <si>
    <t>Other plywood, veneered panels and similar laminated wood, with at least one outer ply of non-coniferous wood</t>
  </si>
  <si>
    <t>Other plywood, veneered panels and similar laminated wood, with both outer plies of coniferous wood and at least one inner ply of tropical wood,specified in national Note 1 to this Chapter</t>
  </si>
  <si>
    <t>Other plywood, veneered panels and similar laminated wood, with both outer plies of coniferous wood and at least one inner ply of particle wood</t>
  </si>
  <si>
    <t>Plywood, veneered panels and similar laminated wood, with both outer plies of coniferous wood,nes</t>
  </si>
  <si>
    <t>Densified wood, in blocks, plates, strips or profile shapes</t>
  </si>
  <si>
    <t>Frames for paintings, photographs, mirrors or similar objects, of tropical wood</t>
  </si>
  <si>
    <t>Frames for paintings,photographs, mirrors or similar objects, of radiata pine</t>
  </si>
  <si>
    <t>Frames for paintings, photographs, mirrors or similar objects, of other wood</t>
  </si>
  <si>
    <t>Cases, boxes, crates, drums &amp; similar packings of wood; cable-drums</t>
  </si>
  <si>
    <t>Pallets, box pallets and other load boards,pallet collars,of radiata pine</t>
  </si>
  <si>
    <t>Other wooden pallets, box pallets and other load boards,pallet collars</t>
  </si>
  <si>
    <t>Other wooden casks/barrels/vats/tubs &amp; other coopers' products and parts thereof</t>
  </si>
  <si>
    <t>Tools,broom or brush,boot or shoe lasts and tree, of radiata pine</t>
  </si>
  <si>
    <t>Other wooden tools,broom or brush,boot or shoe lasts and tree</t>
  </si>
  <si>
    <t>Windows, French windows and their frames, of tropical wood</t>
  </si>
  <si>
    <t>Windows, French windows and their frames, of radiata pine</t>
  </si>
  <si>
    <t>Windows, French windows and their frames, of other wood</t>
  </si>
  <si>
    <t>Doors and their frames and thresholds, of tropical wood</t>
  </si>
  <si>
    <t>Doors and their frames and thresholds, of non-tropical wood</t>
  </si>
  <si>
    <t>Posts and beams other than products of subheadings 4418.81 to
4418.89</t>
  </si>
  <si>
    <t>Shuttering for concrete constructional work, of wood</t>
  </si>
  <si>
    <t>Shingles &amp; shakes, of wood</t>
  </si>
  <si>
    <t>Assembled flooring panels for mosaic floors, of bamboo or bamboo-top-layer</t>
  </si>
  <si>
    <t>Other assembled flooring panels, multilayer of bamboo</t>
  </si>
  <si>
    <t>Other assembled flooring panels, of bamboo or bamboo-top-layer</t>
  </si>
  <si>
    <t>Other Assembled flooring panels for mosaic floors, of wood</t>
  </si>
  <si>
    <t>Other assembled flooring panels, multilayer of wood</t>
  </si>
  <si>
    <t>Other assembled flooring panels, of wood</t>
  </si>
  <si>
    <t>Glue-laminated timber (glulam), of wood</t>
  </si>
  <si>
    <t>Cross-laminated timber (CLT or X-lam), of wood</t>
  </si>
  <si>
    <t>I beams, of wood</t>
  </si>
  <si>
    <t>Other engineered structural timber products, of wood</t>
  </si>
  <si>
    <t>Builders¡¯ joinery and carpentry of bamboo</t>
  </si>
  <si>
    <t>Builders¡¯ joinery and carpentry of wood, nes</t>
  </si>
  <si>
    <t>Bread boards, chopping boards and similar boards, of bamboo</t>
  </si>
  <si>
    <t>One-time chopsticks of bamboo</t>
  </si>
  <si>
    <t>Other chopsticks of bamboo</t>
  </si>
  <si>
    <t>Other tableware and kitchenware, of bamboo</t>
  </si>
  <si>
    <t>Tableware and kitchenware, of tropical wood</t>
  </si>
  <si>
    <t>One-time chopsticks of other wood</t>
  </si>
  <si>
    <t>Tableware and kitchenware of wood, nes</t>
  </si>
  <si>
    <t>Carvings of tropical wood</t>
  </si>
  <si>
    <t>Fans of tropical wood</t>
  </si>
  <si>
    <t>Statuettes and other ornaments, of tropical wood£¬nes</t>
  </si>
  <si>
    <t>Carvings of other wood</t>
  </si>
  <si>
    <t>Carvings of bamboo</t>
  </si>
  <si>
    <t>Fans of other wood</t>
  </si>
  <si>
    <t>Statuettes and other ornaments, of other wood£¬nes</t>
  </si>
  <si>
    <t>Wood marquetry and inlaid wood</t>
  </si>
  <si>
    <t>Wooden caskets for jewellery/cutlery, etc</t>
  </si>
  <si>
    <t>Clothes hangers of wood</t>
  </si>
  <si>
    <t>Coffins of wood</t>
  </si>
  <si>
    <t>Circle sticks/bars,popsicle sticks,spatula and the like, of bamboo</t>
  </si>
  <si>
    <t>Articles of bamboo, nes</t>
  </si>
  <si>
    <t>Circle sticks/bars,popsicle sticks,spatula and the like, of wood</t>
  </si>
  <si>
    <t>Articles of wood, nes</t>
  </si>
  <si>
    <t>Natural cork, raw or simply prepared</t>
  </si>
  <si>
    <t>Crushed, granulated or ground cork</t>
  </si>
  <si>
    <t>Natural cork, debacked or roughly squared..., etc</t>
  </si>
  <si>
    <t>Corks &amp; stoppers of natural cork</t>
  </si>
  <si>
    <t>Articles of natural cork, nes</t>
  </si>
  <si>
    <t>Blocks.., tiles of any shape, solid cylinders, of agglomerated cork</t>
  </si>
  <si>
    <t>Agglomerated cork; articles of agglomerated cork, nes</t>
  </si>
  <si>
    <t>Mats, matting &amp; screens,of bamboo</t>
  </si>
  <si>
    <t>Mats, matting &amp; screens,of ratten</t>
  </si>
  <si>
    <t>Mats, matting &amp; screens,of rush</t>
  </si>
  <si>
    <t>Other mats, matting &amp; screens,of of grass or straw</t>
  </si>
  <si>
    <t>Mats, matting &amp; screens,of other vegetable materials</t>
  </si>
  <si>
    <t>Plaits and sim. products of plaiting materials,of bamboo,assembled or not</t>
  </si>
  <si>
    <t>Other plaits and sim. products,of bamboo,bound in para. strands or woven</t>
  </si>
  <si>
    <t>Plaits and sim. products of plaiting materials,of ratten,assembled or not</t>
  </si>
  <si>
    <t>Other rattan prdct. in sheet,bound in parallel strands/woven</t>
  </si>
  <si>
    <t>Other plaits and sim. products,of straw,bound in para. strands or woven</t>
  </si>
  <si>
    <t>Plaits and sim. products of plaiting materials,nes,assembled or not</t>
  </si>
  <si>
    <t>Plaits and sim. products of plaiting materials,nes,bound in para. strands or</t>
  </si>
  <si>
    <t>Plaits and the like, of non-vegetable materials</t>
  </si>
  <si>
    <t>Prdct.bound in parallel strands,of non-vegetable material</t>
  </si>
  <si>
    <t>Basketwork and other wickerwork of bamboo</t>
  </si>
  <si>
    <t>Basketwork and other wickerwork of rattan</t>
  </si>
  <si>
    <t>Basketwork and other wickerwork of grass or straw</t>
  </si>
  <si>
    <t>Basketwork and other wickerwork of maize-shuck</t>
  </si>
  <si>
    <t>Basketwork and other wickerwork of osier</t>
  </si>
  <si>
    <t>Other basketwork and other wickerwork of vegetable;articles of loofah</t>
  </si>
  <si>
    <t>Basketwork and other wickerwork of non-vegetable plaiting materials</t>
  </si>
  <si>
    <t>Mechanical wood pulp</t>
  </si>
  <si>
    <t>Chemical wood pulp, dissolving grades</t>
  </si>
  <si>
    <t>Unbleached coniferous chemical wood pulp, soda or sulphate, nes</t>
  </si>
  <si>
    <t>Unbleached non-coniferous chemical wood pulp, soda or sulphate, nes</t>
  </si>
  <si>
    <t>Semi-bleached or bleached coniferous chemical wood pulp, soda.., nes</t>
  </si>
  <si>
    <t>Semi- or bleached non-coniferous chemical wood pulp, soda..., nes</t>
  </si>
  <si>
    <t>Unbleached coniferous chemical wood pulp, sulphite, nes</t>
  </si>
  <si>
    <t>Unbleached non-coniferous chemical wood pulp, sulphite, nes</t>
  </si>
  <si>
    <t>Semi- or bleached coniferous chemical wood pulp, sulphite, nes</t>
  </si>
  <si>
    <t>Semi- or bleached non-coniferous chemical wood pulp, sulphite, nes</t>
  </si>
  <si>
    <t>Semi-chemical wood pulp</t>
  </si>
  <si>
    <t>Cotton linters pulp</t>
  </si>
  <si>
    <t>Pulp of fibres derived from recovered paper/paperboard</t>
  </si>
  <si>
    <t>Pulps of bamboo</t>
  </si>
  <si>
    <t>Mechanical pulp of fibres cellulosic material (excl. wood)</t>
  </si>
  <si>
    <t>Chemical pulp of fibres cellulosic material (excl. wood)</t>
  </si>
  <si>
    <t>Pulps of fibres obtained by a combination of mechanical an chemical processes</t>
  </si>
  <si>
    <t>Waste &amp; scrap of unbleached kraft/corrugatd paper or paperboard</t>
  </si>
  <si>
    <t>Waste &amp; scrap of other paper or paperboard of bleached chemical pulp</t>
  </si>
  <si>
    <t>Waste &amp; scrap of paper or paperboard made mainly of mechanical pulp</t>
  </si>
  <si>
    <t>Newsprint in rolls</t>
  </si>
  <si>
    <t>Newsprint in sheets</t>
  </si>
  <si>
    <t>Xuan paper</t>
  </si>
  <si>
    <t>Hand-made paper/paperboard, other than xuan paper</t>
  </si>
  <si>
    <t>Photo paper base</t>
  </si>
  <si>
    <t>Photo/heat/electro-snstve paper/paperboard,nes</t>
  </si>
  <si>
    <t>Wallpaper base, uncoated</t>
  </si>
  <si>
    <t>Other uncoated paper/paperboard for writing/printing, fibers¡Ü10%, weighing£¼40g/m2</t>
  </si>
  <si>
    <t>Other uncoated paper/paperboard in rolls, for writing/printing, fibers¡Ü10%, 40g¡Üweighing¡Ü150g</t>
  </si>
  <si>
    <t>Other uncoated paper/paperboard in sheets, for writing/printing, fibers¡Ü10%, 40g¡Üweighing¡Ü150g£¬size¡Ü435mm¡Á297mm</t>
  </si>
  <si>
    <t>Other uncoated paper/paperboard for writing/printing, fibers¡Ü10%, 40g¡Üweighing¡Ü150g</t>
  </si>
  <si>
    <t>Other uncoated paper/paperboard for writing/printing, fibers¡Ü10%, weighing£¾150g</t>
  </si>
  <si>
    <t>Other uncoated paper/paperboard for writing/printing, in rolls, fibers£¾10%</t>
  </si>
  <si>
    <t>Other uncoated paper/paperboard for writing/printing, in sheets, fibers£¾10%, size¡Ü435mm¡Á297mm</t>
  </si>
  <si>
    <t>Other uncoated paper/paperboard for writing/printing, fibers£¾10%</t>
  </si>
  <si>
    <t>Toilet/facial tissue and the like, in rolls or sheets</t>
  </si>
  <si>
    <t>Unbleached kraftliner, uncoated, in rolls or sheets</t>
  </si>
  <si>
    <t>Kraftliner, uncoated (excl. unbleached), in rolls or sheets</t>
  </si>
  <si>
    <t>Unbleached sack kraft paper, uncoated, in rolls or sheets</t>
  </si>
  <si>
    <t>Sack kraft paper (excl. unbleached), uncoated, in rolls or sheets</t>
  </si>
  <si>
    <t>Unbleached kraft paper/paperboard, weighing¡Ü150g/m2</t>
  </si>
  <si>
    <t>Kraft uncoated paper/paperboard (excl. unbleached), weighing¡Ü150g/m2</t>
  </si>
  <si>
    <t>Unbleached/uncoated kraft paper/paperboard, 150g/m2£¼weighing£¼225g/m2</t>
  </si>
  <si>
    <t>Kraft uncoated paper/paperboard, 150g/m2£¼weighing£¼225g/m2, bleachd uniformlly</t>
  </si>
  <si>
    <t>Kraft paper/paperboard, 150g/m2£¼weighing£¼225g/m2, nes</t>
  </si>
  <si>
    <t>Unbleached/uncoated kraft paper/paperboard, weighing¡Ý225g/m2</t>
  </si>
  <si>
    <t>Kraft uncoated paper/paperboard, weighing¡Ý225g/m2, bleached uniformally</t>
  </si>
  <si>
    <t>Other kraft uncoated paper/paperboard, weighing¡Ý225g/m2, nes</t>
  </si>
  <si>
    <t>Semi-chemical fluting paper (corrugated medium), in rolls or sheets</t>
  </si>
  <si>
    <t>Straw fluting paper, in rolls or sheets</t>
  </si>
  <si>
    <t>Other fluting paper, in rolls or sheets</t>
  </si>
  <si>
    <t>Testliner, weighing¡Ü150g/m2, in rolls/sheets</t>
  </si>
  <si>
    <t>Testliner, weighing£¾150g/m2, in rolls/sheets</t>
  </si>
  <si>
    <t>Sulphite wrapping paper, in rolls or sheets</t>
  </si>
  <si>
    <t>Filter paper/paperboard, in rolls or sheets</t>
  </si>
  <si>
    <t>Felt paper/paperboard, in rolls or sheets</t>
  </si>
  <si>
    <t>Uncoated paper for electrolytic capacitor, weighing¡Ü150g/m2, nes</t>
  </si>
  <si>
    <t>Other uncoated paper/paperboard, weighing¡Ü150g/m2, nes</t>
  </si>
  <si>
    <t>Other uncoated paper/paperboard,150g/m2£¼weighing£¼225g/m2, nes</t>
  </si>
  <si>
    <t>Other uncoated paper/paperboard, weighing¡Ý225g/m2, nes</t>
  </si>
  <si>
    <t>Vegetable parchment, in rolls or sheets</t>
  </si>
  <si>
    <t>Greaseproof papers, in rolls or sheets</t>
  </si>
  <si>
    <t>Tracing papers, in rolls or sheets</t>
  </si>
  <si>
    <t>Glassine &amp; other glazed transparent or translucent papers, nes</t>
  </si>
  <si>
    <t>Composite paper/paperboard, laminatd with bitumen, etc, in roll/sheet</t>
  </si>
  <si>
    <t>Corrugated paper/paperboard, in rolls or sheets</t>
  </si>
  <si>
    <t>Kraft paper, creped or crinkled</t>
  </si>
  <si>
    <t>Paper/paperboard, corrugated, creped, etc, in rolls or sheets, nes</t>
  </si>
  <si>
    <t>Self-copy paper, in rolls or sheets</t>
  </si>
  <si>
    <t>Copying or transfer papers, nes, in rolls or sheets</t>
  </si>
  <si>
    <t>Paper/paperboard for writing/printing, coated with kaolin, in rolls, fibres¡Ü10%</t>
  </si>
  <si>
    <t>Paper/paperboard for writing/printing, coated with kaolin, in sheets, fibres¡Ü10%£¬size¡Ü435mm¡Á297mm</t>
  </si>
  <si>
    <t>Paper/paperboard for writing/printing, coated with kaolin, fibres¡Ü10%, nes</t>
  </si>
  <si>
    <t>Light-weight kaolin-coated paper for writing/printing, fibres£¾10%</t>
  </si>
  <si>
    <t>Paper/paperboard for writing/printing, coated with kaolin, fibres£¾10%, nes</t>
  </si>
  <si>
    <t>Kraft paper/paperboard, bleached uniformly, coated with kaolin, fibres¡Ý95%, weighing¡Ü150g/m2,</t>
  </si>
  <si>
    <t>Kraft paper/paperboard, bleached uniformly, coated with kaolin, fibres¡Ý95%, weighing£¾150g/m2,</t>
  </si>
  <si>
    <t>Other kraft paper/paperboard, coated with kaolin</t>
  </si>
  <si>
    <t>Multi-ply paper/paperboard, coated with kaolin</t>
  </si>
  <si>
    <t>Paper/paperboard, coated with kaolin, etc, nes</t>
  </si>
  <si>
    <t>Tarred, bituminized or asphalted paper &amp; paperboard</t>
  </si>
  <si>
    <t>Self-adhesive paper/paperboard</t>
  </si>
  <si>
    <t>Gummed paper &amp; paperboard (excl. self-adhesive)</t>
  </si>
  <si>
    <t>Paper bth sides plastics coatd for color photopapr, bleached, weighing£¾150g/m2</t>
  </si>
  <si>
    <t>Aluminium-plastic composite paper and paperboard£¬wt£¾150g/m2,</t>
  </si>
  <si>
    <t>Bleached paper&amp;paperboard,coatedwith plastics, wt£¾150g/m2, nes</t>
  </si>
  <si>
    <t>Other insulating paper for electrolytic capacitors, nes</t>
  </si>
  <si>
    <t>Aluminium-plated paper/paperboard,plastics coated(excl.adhesves)</t>
  </si>
  <si>
    <t>Other paper/paperboard, plastics coated(excl.adhesves)</t>
  </si>
  <si>
    <t>Isulating paper/papaerboard, coated with wax/paraffin/wax/oil</t>
  </si>
  <si>
    <t>Other paper/papaerboard, coated with wax/paraffin/wax/oil</t>
  </si>
  <si>
    <t>Other coated paper/paerboard, in rolls/sheets, nes</t>
  </si>
  <si>
    <t>Filter blocks, slabs &amp; plates, of paper pulp</t>
  </si>
  <si>
    <t>Cigarette paper in rolls of a width¡Ü5cm</t>
  </si>
  <si>
    <t>Cigarette paper, nes</t>
  </si>
  <si>
    <t>Wallpaper, etc, of paper coated with a layer of plastics</t>
  </si>
  <si>
    <t>Wallpaper &amp; other wall coverings; window transparencies of paper, nes</t>
  </si>
  <si>
    <t>Self-copy paper</t>
  </si>
  <si>
    <t>Thermal transfer paper</t>
  </si>
  <si>
    <t>Other copying or transfer paper, nes; offset plates of paper</t>
  </si>
  <si>
    <t>Envelopes of paper or paperboard</t>
  </si>
  <si>
    <t>Letter cards, plain postcards &amp; correspondance cards of paper...</t>
  </si>
  <si>
    <t>Boxes, etc, of paper or paperboard containing paper stationery</t>
  </si>
  <si>
    <t>Toilet paper</t>
  </si>
  <si>
    <t>Handkerchiefs/cleansing/facial tissues of paper...</t>
  </si>
  <si>
    <t>Tablecloths/serviettes of paper</t>
  </si>
  <si>
    <t>Articles of apparel/clothing of paper, cellulose wadding...</t>
  </si>
  <si>
    <t>Household, sanitary or hospital articles of paper, nes</t>
  </si>
  <si>
    <t>Cartons/boxes/cases, of corrugated paper or paperboard</t>
  </si>
  <si>
    <t>Folding cartons/boxes/cases, of non-corrugated paper or paperboard</t>
  </si>
  <si>
    <t>Sacks &amp; bags, having a base of a width¡Ý40cm of paper, paperboard</t>
  </si>
  <si>
    <t>Sacks/bags, including cones of paper, paperboard, nes</t>
  </si>
  <si>
    <t>Packing containers, including record sleeves, of paper, nes</t>
  </si>
  <si>
    <t>Box files, letter trays, storage boxes, etc, of paper</t>
  </si>
  <si>
    <t>Registers, account books, order/receipt books, of paper, paperboard</t>
  </si>
  <si>
    <t>Exercise-books</t>
  </si>
  <si>
    <t>Binders (other than book covers), folders &amp; file covers</t>
  </si>
  <si>
    <t>Manifold business forms &amp; interleaved carbon sets</t>
  </si>
  <si>
    <t>Albums for stamps or for collections of paper or paperboard</t>
  </si>
  <si>
    <t>Blotting pads, book covers &amp; other articles of stationery of paper...</t>
  </si>
  <si>
    <t>Printed paper or paperboard labels of all kinds</t>
  </si>
  <si>
    <t>Paper or paperboard labels of all kinds (excl. printed)</t>
  </si>
  <si>
    <t>Bobbins, spools..., of paper or paperboard for winding textile yarn</t>
  </si>
  <si>
    <t>Bobbins, spools, cops &amp; similar supports of paper or paperboard, nes</t>
  </si>
  <si>
    <t>Filter paper &amp; paperboard, cut to shape</t>
  </si>
  <si>
    <t>Rolls, sheets &amp; dials, printed for self-recording apparatus</t>
  </si>
  <si>
    <t>Trays,dished,plates,cups &amp; the like, of paper of paperboard of bamboo pulp</t>
  </si>
  <si>
    <t>Trays,dished,plates,cups &amp; the like, of paper of paperboard of non-wooden pulp</t>
  </si>
  <si>
    <t>Trays,dished,plates,cups &amp; the like, of paper of paperboard,nes</t>
  </si>
  <si>
    <t>Moulded or pressed articles of paper pulp</t>
  </si>
  <si>
    <t>Floor coverings on a base of paper or of paperboard, cut to size or not</t>
  </si>
  <si>
    <t>Joss paper and the like</t>
  </si>
  <si>
    <t>Paper fans</t>
  </si>
  <si>
    <t>Other paper,etc, cut to size &amp; paper articles, nes</t>
  </si>
  <si>
    <t>Printed books, brochures, leaflets, etc, in single sheets</t>
  </si>
  <si>
    <t>Dictionaries &amp; encyclopaedias, &amp; serial instalments thereof</t>
  </si>
  <si>
    <t>Printed books, brochures, leaflets &amp; similar printed matter, nes</t>
  </si>
  <si>
    <t>Newspapers, journals &amp; periodicals, appearing¡Ýfour times a week</t>
  </si>
  <si>
    <t>Newspapers, journals &amp; periodicals, appearing¡´four times a week</t>
  </si>
  <si>
    <t>Children's picture, drawing or colouring books</t>
  </si>
  <si>
    <t>Music, printed or in manuscript</t>
  </si>
  <si>
    <t>Maps &amp; hydrographic or similar charts, in book form</t>
  </si>
  <si>
    <t>Other</t>
  </si>
  <si>
    <t>Plan/drawing for architec... purpose; handwittn texts; photo reprod</t>
  </si>
  <si>
    <t>Unused poststamps of current or new issue in the destined country</t>
  </si>
  <si>
    <t>Unused banknotes of current or new isssue in the destined country</t>
  </si>
  <si>
    <t>Unused stock, share or bond certificated &amp; sim documents of title</t>
  </si>
  <si>
    <t>Unused revenue stamp, stamp-impressed paper, cheque forms, etc</t>
  </si>
  <si>
    <t>Transfers (decalcomanias), vitrifiable</t>
  </si>
  <si>
    <t>Transfers (decalcomanias) (excl. vitrifiable)</t>
  </si>
  <si>
    <t>Printed/illustrated postcards</t>
  </si>
  <si>
    <t>Printed cards bearing greetings, message or announcements</t>
  </si>
  <si>
    <t>Calendars of any kind, printed, including calendar blocks</t>
  </si>
  <si>
    <t>Trade advertising material and the like of no commercial value</t>
  </si>
  <si>
    <t>Trade advertising material and the like, nes</t>
  </si>
  <si>
    <t>Pictures, designs &amp; photographs</t>
  </si>
  <si>
    <t>Other printed matter of paper</t>
  </si>
  <si>
    <t>Other printed matter, nes</t>
  </si>
  <si>
    <t>Mulberry feeding silk-worm cocoons</t>
  </si>
  <si>
    <t>Plant reeled, steam filature silk</t>
  </si>
  <si>
    <t>Home reeled, steam filature silk</t>
  </si>
  <si>
    <t>Other steam filature silk, nes</t>
  </si>
  <si>
    <t>Spoiledcocoon,cocoon outer floss,frison,frigon,not carded,unsuitable for reeling</t>
  </si>
  <si>
    <t>garnetted stock,not carded</t>
  </si>
  <si>
    <t>Other silk waste,not carded</t>
  </si>
  <si>
    <t>Other silk waste</t>
  </si>
  <si>
    <t>Silk yarn (excl. spun from silk waste), not put up for retail sale</t>
  </si>
  <si>
    <t>Yarn spun from noil, not put up for retail sale</t>
  </si>
  <si>
    <t>Yarn spun from other silk waste, not put up for retail sale</t>
  </si>
  <si>
    <t>Silk yarn, put up for retail sale; silk-worm gut</t>
  </si>
  <si>
    <t>Unbleached or bleached woven fabrics of noil silk</t>
  </si>
  <si>
    <t>Other woven fabrics of noil silk</t>
  </si>
  <si>
    <t>Unbleachd or bleachd woven fabrics of mulberry silk, silk¡Ý85%</t>
  </si>
  <si>
    <t>Other woven fabrics of mulberry silk, silk¡Ý85%</t>
  </si>
  <si>
    <t>Unbleached or bleached woven fabrics of tussah silk, silk¡Ý85%</t>
  </si>
  <si>
    <t>Other woven fabrics of tussah silk, silk¡Ý85%</t>
  </si>
  <si>
    <t>Unbleached or bleached woven fabrics of spun silk, silk¡Ý85%</t>
  </si>
  <si>
    <t>Other woven fabrics of spun silk, silk¡Ý85%</t>
  </si>
  <si>
    <t>Other woven fabrics of silk, silk¡Ý85%, nes</t>
  </si>
  <si>
    <t>Unbleached or bleached woven fabrics, silk£¼85£¥</t>
  </si>
  <si>
    <t>Other woven fabrics, nes, silk£¼85£¥</t>
  </si>
  <si>
    <t>Greasy shorn wool, not carded or combed</t>
  </si>
  <si>
    <t>Degreased shorn wool, not carbonised, not carded or combed</t>
  </si>
  <si>
    <t>Degreased wool (excl. shorn), not carbonised, not carded or combed</t>
  </si>
  <si>
    <t>Carbonised wool, not carded or combed</t>
  </si>
  <si>
    <t>Fine animal hair of kashmir (cashmere) goats</t>
  </si>
  <si>
    <t>Fine goat hair, not carded or combed</t>
  </si>
  <si>
    <t>Fine camel hair, not carded or combed</t>
  </si>
  <si>
    <t>Othe fine animal hair, not carded or combed, nes</t>
  </si>
  <si>
    <t>Coarse animal hair, not carded or combed</t>
  </si>
  <si>
    <t>Noils of wool, not garnetted stock</t>
  </si>
  <si>
    <t>Othe waste of wool, not garnetted stock</t>
  </si>
  <si>
    <t>Other waste of fine animal hair, not garnetted stock</t>
  </si>
  <si>
    <t>Garnetted stock of wool</t>
  </si>
  <si>
    <t>Carded wool</t>
  </si>
  <si>
    <t>Wool tops &amp; combed wool (excl. in fragments)</t>
  </si>
  <si>
    <t>Cshmere goats hair, carded or combed</t>
  </si>
  <si>
    <t>Rabbit and hare hair, carded or combed</t>
  </si>
  <si>
    <t>Dehaired goatswool, carded or combed</t>
  </si>
  <si>
    <t>Goatswool other than dehaired, carded or combed</t>
  </si>
  <si>
    <t>Other fine animal hair, nes, carded or combed</t>
  </si>
  <si>
    <t>Coarse animal hair, carded or combed</t>
  </si>
  <si>
    <t>Yarn of carded wool, not put up for retail sale, with¡Ý85% wool</t>
  </si>
  <si>
    <t>Yarn of carded wool, not put up for retail sale, with¡´85% wool</t>
  </si>
  <si>
    <t>Yarn of combed wool, not put up for retail sale, with¡Ý85% wool</t>
  </si>
  <si>
    <t>Yarn of combed wool, not put up for retail sale, with¡´85% wool</t>
  </si>
  <si>
    <t>Carded yarn,¡Ý85% by weight of fine goat hair, not for retail</t>
  </si>
  <si>
    <t>Carded yarn,¡Ý85% by wt.of animal fine hair,non-retailed, nes</t>
  </si>
  <si>
    <t>Carded yarn,£¼85% by weight of fine animal hair, non-retailed</t>
  </si>
  <si>
    <t>Combed yarn,¡Ý85% by weight of fine goat hair, not for retail</t>
  </si>
  <si>
    <t>Combed yarn,¡Ý85% by wt.of animal fine hair,non-retailed, nes</t>
  </si>
  <si>
    <t>Yarn,¡Ý85% by weight of fine goat hair,for retail</t>
  </si>
  <si>
    <t>Yarn,¡Ý85% by weight of fine animal hair,for retail, nes</t>
  </si>
  <si>
    <t>Yarn,¡Ý85% by weight of wool,for retail</t>
  </si>
  <si>
    <t>Yarn,£¼85% by weight of fine goat hair, for retail</t>
  </si>
  <si>
    <t>Yarn,£¼85% by weight of fine hair of other animal, for retail</t>
  </si>
  <si>
    <t>Yarn,£¼85% by weight of wool, for retail</t>
  </si>
  <si>
    <t>Yarn of coarse animal hair or horsehair (incl. gimped horsehair yarn)</t>
  </si>
  <si>
    <t>Woven fabrics of carded cashmere ¡Ý85% by wt.,of wt.¡Ü300g/?</t>
  </si>
  <si>
    <t>Woven fbrc of carded fine anml hair¡Ý85% by wt,wt.¡Ü300g/?,nes</t>
  </si>
  <si>
    <t>Woven fabrics of carded wool ¡Ý85% by wt.,of wt.¡Ü300g/?</t>
  </si>
  <si>
    <t>Woven fabrics of carded cashmere ¡Ý85% by wt.,of wt.£¾300g/?</t>
  </si>
  <si>
    <t>Woven fbrc of carded fine anml hair¡Ý85% by wt,wt.£¾300g/?,nes</t>
  </si>
  <si>
    <t>Woven fabrics of carded wool ¡Ý85% by wt.,of wt.£¾300g/?</t>
  </si>
  <si>
    <t>Woven fabrics of carded wool, mixed with man-made filaments</t>
  </si>
  <si>
    <t>Woven fabrics of carded wool, mixed with man-made staple fibres</t>
  </si>
  <si>
    <t>Other woven fabrics of carded wool or carded fine animal hair, nes</t>
  </si>
  <si>
    <t>Woven fabrics with¡Ý85% combed wool or fine animal hair,¡Ü200g/m2</t>
  </si>
  <si>
    <t>Woven fabrics with¡Ý85% combed wool or animal hair,¡µ200g/m2</t>
  </si>
  <si>
    <t>Woven fabrics of combed wool, mixed with man-made filaments</t>
  </si>
  <si>
    <t>Woven fabrics of combed wool, mixed with man-made staple fibres</t>
  </si>
  <si>
    <t>Woven fabrics of combed wool or of combed fine animal hair, nes</t>
  </si>
  <si>
    <t>Woven fabrics of coarse animal hair or of horsehair</t>
  </si>
  <si>
    <t>Cotton, not carded or combed</t>
  </si>
  <si>
    <t>Cotton, carded or combed</t>
  </si>
  <si>
    <t>Cotton sewing thread, cotton¡Ý85%, not put up for retail sale</t>
  </si>
  <si>
    <t>Cotton sewing thread, with¡´85% cotton, not put up for retail sale</t>
  </si>
  <si>
    <t>Cotton sewing thread, put up for retail sale</t>
  </si>
  <si>
    <t>Uncombed single cotton yarn, cotton¡Ý85%, yarn¡Ý714.29decitex</t>
  </si>
  <si>
    <t>Uncombed single cotton yarn, cotton¡Ý85%, 232.56¡Üyarn£¼714.29decitex</t>
  </si>
  <si>
    <t>Uncombed single cotton yarn, cotton¡Ý85%, 192.31¡Üyarn£¼232.56decitex</t>
  </si>
  <si>
    <t>Uncombed single cotton yarn, cotton¡Ý85%, 125¡Üyarn£¼192.31decitex</t>
  </si>
  <si>
    <t>Uncombed single cotton yarn, cotton¡Ý85%, yarn£¼125decitex</t>
  </si>
  <si>
    <t>Combed single cotton yarn, cotton¡Ý85%, yarn¡Ý714.29decitex</t>
  </si>
  <si>
    <t>Combed single cotton yarn, cotton¡Ý85%, 232.56¡Üyarn£¼714.29decitex</t>
  </si>
  <si>
    <t>Combed single cotton yarn, cotton¡Ý85%, 192.31¡Üyarn£¼232.56decitex</t>
  </si>
  <si>
    <t>Combed single cotton yarn, cotton¡Ý85%, 125¡Üyarn£¼192.31decitex</t>
  </si>
  <si>
    <t>Combed single cotton yarn, cotton¡Ý85%, 106.38¡Üyarn£¼125decitex</t>
  </si>
  <si>
    <t>Combed single cotton yarn, cotton¡Ý85%, 83.33¡Üyarn£¼106.33decitex</t>
  </si>
  <si>
    <t>Combed single cotton yarn, cotton¡Ý85%, yarn£¼83.33decitex</t>
  </si>
  <si>
    <t>Uncombed cabled cotton yarn, cotton¡Ý85%, single yarn¡Ý714.29decitex</t>
  </si>
  <si>
    <t>Uncombed cabled cotton yarn, cotton¡Ý85%, 232.56¡Üsingle yarn£¼714.29decitex</t>
  </si>
  <si>
    <t>Uncombed cabled cotton yarn, cotton¡Ý85%, 192.31¡Üsingle yarn£¼232.56decitex</t>
  </si>
  <si>
    <t>Uncombed cabled cotton yarn, cotton¡Ý85%, 125¡Üsingle yarn£¼192.31decitex</t>
  </si>
  <si>
    <t>Uncombed cabled cotton yarn, cotton¡Ý85%, single yarn£¼125decitex</t>
  </si>
  <si>
    <t>Combed cabled cotton yarn, cotton¡Ý85%, single yarn¡Ý714.29decitex</t>
  </si>
  <si>
    <t>Combed cabled cotton yarn, cotton¡Ý85%, 232.56¡Üsingle yarn£¼714.29decitex</t>
  </si>
  <si>
    <t>Combed cabled cotton yarn, cotton¡Ý85%, 192.31¡Üsingle yarn£¼232.56decitex</t>
  </si>
  <si>
    <t>Combed cabled cotton yarn, cotton¡Ý85%, 125¡Üsingle yarn£¼192.31decitex</t>
  </si>
  <si>
    <t>Combed cabled cotton yarn, cotton¡Ý85%, 106.38¡Üsingle yarn£¼125decitex</t>
  </si>
  <si>
    <t>Combed cabled cotton yarn, cotton¡Ý85%, 83.33¡Üsingel yarn£¼106.33decitex</t>
  </si>
  <si>
    <t>Combed cabled cotton yarn, cotton¡Ý85%, single yarn£¼83.33decitex</t>
  </si>
  <si>
    <t>Uncombed single cotton yarn, cotton£¼85%, yarn¡Ý714.29decitex</t>
  </si>
  <si>
    <t>Uncombed single cotton yarn, cotton£¼85%, 232.56¡Üyarn£¼714.29decitex</t>
  </si>
  <si>
    <t>Uncombed single cotton yarn, cotton£¼85%, 192.31¡Üyarn£¼232.56decitex</t>
  </si>
  <si>
    <t>Uncombed single cotton yarn, cotton£¼85%, 125¡Üyarn£¼192.31decitex</t>
  </si>
  <si>
    <t>Uncombed single cotton yarn, cotton£¼85%, yarn£¼125decitex</t>
  </si>
  <si>
    <t>Combed single cotton yarn, cotton£¼85%, yarn¡Ý714.29decitex</t>
  </si>
  <si>
    <t>Combed single cotton yarn, cotton£¼85%, 232.56¡Üyarn£¼714.29decitex</t>
  </si>
  <si>
    <t>Combed single cotton yarn, cotton£¼85%, 192.31¡Üyarn£¼232.56decitex</t>
  </si>
  <si>
    <t>Combed single cotton yarn, cotton£¼85%, 125¡Üyarn£¼192.31decitex</t>
  </si>
  <si>
    <t>Combed single cotton yarn, cotton£¼85%, yarn£¼125decitex</t>
  </si>
  <si>
    <t>Uncombed cabled cotton yarn, cotton£¼85%, single yarn¡Ý714.29decitex</t>
  </si>
  <si>
    <t>Uncombed cabled cotton yarn, cotton£¼85%, 232.56¡Üsingle yarn£¼714.29decitex</t>
  </si>
  <si>
    <t>Uncombed cabled cotton yarn, cotton£¼85%, 192.31¡Üsingle yarn£¼232.56decitex</t>
  </si>
  <si>
    <t>Uncombed cabled cotton yarn, cotton£¼85%, 125¡Üsingle yarn£¼192.31decitex</t>
  </si>
  <si>
    <t>Uncombed cabled cotton yarn, cotton£¼85%, single yarn£¼125decitex</t>
  </si>
  <si>
    <t>Combed cabled cotton yarn, cotton£¼85%, single yarn¡Ý714.29decitex</t>
  </si>
  <si>
    <t>Combed cabled cotton yarn, cotton£¼85%, 232.56¡Üsingle yarn£¼714.29decitex</t>
  </si>
  <si>
    <t>Combed cabled cotton yarn, cotton£¼85%, 192.31¡Üsingle yarn£¼232.56decitex</t>
  </si>
  <si>
    <t>Combed cabled cotton yarn, cotton£¼85%, 125¡Üsingle yarn£¼192.31decitex</t>
  </si>
  <si>
    <t>Combed cabled cotton yarn, cotton£¼85%, single yarn£¼125decitex</t>
  </si>
  <si>
    <t>Cotton yarn (excl. sewing), put up for retail sale, cotton¡Ý85%</t>
  </si>
  <si>
    <t>Unbleached plain cotton weave, cotton¡Ý85%,wt.¡Ü100g/m2</t>
  </si>
  <si>
    <t>Unbleached plain cotton weave, cotton¡Ý85%,¡µ100g/m2£¼wt.¡Ü200g/m2</t>
  </si>
  <si>
    <t>Unbleached 3 or 4-thread twill, cotton¡Ý85%,wt.¡Ü200g/m2</t>
  </si>
  <si>
    <t>Unbleached woven cotton fabrics, nes, cotton¡Ý85%</t>
  </si>
  <si>
    <t>Bleached plain cotton weave, cotton¡Ý85%,wt.¡Ü100g/m2</t>
  </si>
  <si>
    <t>Bleached plain cotton weave, cotton¡Ý85%,wt.£¾100g/m2</t>
  </si>
  <si>
    <t>Bleached 3 or 4-thread twill (incl. cross twill), cotton¡Ý85%</t>
  </si>
  <si>
    <t>Bleached woven cotton fabrics, nes, cotton¡Ý85%</t>
  </si>
  <si>
    <t>Dyed plain cotton weave, cotton¡Ý85%,wt.¡Ü100g/m2</t>
  </si>
  <si>
    <t>Dyed plain cotton weave, cotton¡Ý85%,wt.£¾100g/m2</t>
  </si>
  <si>
    <t>Dyed 3 or 4-thread twill (incl. cross twill), cotton¡Ý85%</t>
  </si>
  <si>
    <t>Dyed woven cotton fabrics, cotton¡Ý85%, nes</t>
  </si>
  <si>
    <t>Coloured plain cotton weave, cotton¡Ý85%,wt.¡Ü100g/m2</t>
  </si>
  <si>
    <t>Coloured plain cotton weave, cotton¡Ý85%,wt.£¾100g/m2</t>
  </si>
  <si>
    <t>Coloured 3 or 4-thread twill (incl. cross twill), cotton¡Ý85%</t>
  </si>
  <si>
    <t>Coloured woven cotton fabrics, cotton¡Ý85%, nes</t>
  </si>
  <si>
    <t>Printed plain cotton weave, cotton¡Ý85%,wt.¡Ü100g/m2</t>
  </si>
  <si>
    <t>Printed plain cotton weave, cotton¡Ý85%,100g/m2£¼wt.¡Ü200g/m2</t>
  </si>
  <si>
    <t>Printed woven cotton fabrics,3/4-thread twill,cotton¡Ý85%,wt.¡Ü200g/m2</t>
  </si>
  <si>
    <t>Printed woven cotton fabrics,nes,cotton¡Ý85%,wt.¡Ü200g/m2</t>
  </si>
  <si>
    <t>Unbleached plain cotton weave, cotton¡Ý85%, wt.£¾200g/m2</t>
  </si>
  <si>
    <t>Unbleached 3 or 4-thread twill, cotton¡Ý85%</t>
  </si>
  <si>
    <t>Unbleached cotton fabrics, cotton¡Ý85%, wt.£¾200g/m2, nes</t>
  </si>
  <si>
    <t>Bleached plain cotton weave, cotton¡Ý85%, wt.£¾200g/m2</t>
  </si>
  <si>
    <t>Bleached 3 or 4-thread twill,¡Ý85% cotton, wt.£¾200g/m2</t>
  </si>
  <si>
    <t>Bleached woven cotton fabrics, cotton¡Ý85%, wt.£¾200g/m2, nes</t>
  </si>
  <si>
    <t>Dyed plain cotton weave, cotton¡Ý85%, wt.£¾200g/m2</t>
  </si>
  <si>
    <t>Dyed woven cotton fabrics, cotton¡Ý85%, wt.£¾200g/m2, nes</t>
  </si>
  <si>
    <t>Coloured plain cotton weave, cotton¡Ý85%, wt.£¾200g/m2</t>
  </si>
  <si>
    <t>Denim, cotton¡Ý85%, wt.£¾200g/m2</t>
  </si>
  <si>
    <t>Other coloured 3 or 4-thread twill, cotton¡Ý85%, wt.£¾200g/m2</t>
  </si>
  <si>
    <t>Coloured woven cotton fabrics, cotton¡Ý85%, wt.£¾200g/m2</t>
  </si>
  <si>
    <t>Printed plain cotton weave, cotton¡Ý85%, wt.£¾200g/m2</t>
  </si>
  <si>
    <t>Printed 3 or 4-thread twill, cotton¡Ý85%, wt.£¾200g/m2</t>
  </si>
  <si>
    <t>Printed woven cotton fabrics, cotton¡Ý85%, wt.£¾200g/m2</t>
  </si>
  <si>
    <t>Unbleached plain cotton weave, cotton£¼85%,wt.¡Ü200g/m2</t>
  </si>
  <si>
    <t>Unbleached 3 or 4-thread twill, cotton£¼85%,wt.¡Ü200g/m2</t>
  </si>
  <si>
    <t>Unbleached woven cotton fabrics,nes, cotton£¼85%,wt.¡Ü200g/m2</t>
  </si>
  <si>
    <t>Bleached plain cotton weave, cotton£¼85%, wt.¡Ü200g/m2</t>
  </si>
  <si>
    <t>Bleached 3 or 4-thread twill, cotton£¼85%, wt.¡Ü200g/m2</t>
  </si>
  <si>
    <t>Bleached woven cotton fabrics, nes, cotton£¼85%, wt.¡Ü200g/m2</t>
  </si>
  <si>
    <t>Dyed plain cotton weave, cotton£¼85%, wt.¡Ü200g/m2</t>
  </si>
  <si>
    <t>Dyed 3 or 4-thread twill, cotton£¼85%, wt.¡Ü200g/m2</t>
  </si>
  <si>
    <t>Dyed woven cotton fabrics, nes, cotton£¼85%, wt.¡Ü200g/m2</t>
  </si>
  <si>
    <t>Coloured plain cotton weave, cotton£¼85%, wt.¡Ü200g/m2</t>
  </si>
  <si>
    <t>Coloured 3 or 4-thread twill, cotton£¼85%, wt.¡Ü200g/m2</t>
  </si>
  <si>
    <t>Coloured woven cotton fabrics, nes, cotton£¼85%, wt.¡Ü200g/m2</t>
  </si>
  <si>
    <t>Printed plain cotton weave, cotton£¼85%, wt.¡Ü200g/m2</t>
  </si>
  <si>
    <t>Twill of cotton£¼85% by weight and manmade fibres, printed</t>
  </si>
  <si>
    <t>Oth.Woven fbrcs of cotton£¼85% by wt.&amp; manmade fibres,printed</t>
  </si>
  <si>
    <t>Unbleached plain cotton weave, cotton£¼85%, wt.£¾200g/m2</t>
  </si>
  <si>
    <t>Unbleached 3 or 4-thread twill, cotton£¼85%, wt.£¾200g/m2</t>
  </si>
  <si>
    <t>Unbleached woven cotton fabrics, nes, cotton£¼85%, wt.£¾200g/m2</t>
  </si>
  <si>
    <t>Bleached fabrics,mixed w. man-made fibres,cotton£¼85%, wt.£¾200g/m2</t>
  </si>
  <si>
    <t>Dyed plain weave, mixed w. man-made fibres,cotton£¼85%, wt.£¾200g/m2</t>
  </si>
  <si>
    <t>Dyed 3 or 4-thread twill, cotton£¼85%, wt.£¾200g/m2</t>
  </si>
  <si>
    <t>Dyed woven cotton fabrics, nes, cotton£¼85%, wt.£¾200g/m2</t>
  </si>
  <si>
    <t>Coloured plain cotton weave, cotton£¼85%, wt.£¾200g/m2</t>
  </si>
  <si>
    <t>Coloured denim, cotton£¼85%, wt.£¾200g/m2</t>
  </si>
  <si>
    <t>Other coloured fabrics of 3 or 4-thread twill, cotton£¼85%, wt.£¾200g/m2</t>
  </si>
  <si>
    <t>Coloured woven cotton fabrics, nes, cotton£¼85%, wt.£¾200g/m2</t>
  </si>
  <si>
    <t>Printed plain cotton weave, cotton£¼85%, wt.£¾200g/m2</t>
  </si>
  <si>
    <t>Printed 3 or 4-thread twill, cotton£¼85%, wt.£¾200g/m2</t>
  </si>
  <si>
    <t>Printed woven cotton fabrics, nes, cotton£¼85%, wt.£¾200g/m2</t>
  </si>
  <si>
    <t>Unbleached woven fabrics of cotton,wt.¡Ü200g/m2, nes</t>
  </si>
  <si>
    <t>Bleached woven fabrics of cotton, wt.¡Ü200g/m2, nes</t>
  </si>
  <si>
    <t>Dyed woven fabrics of cotton, wt.¡Ü200g/m2, nes</t>
  </si>
  <si>
    <t>Coloured woven fabrics of cotton, wt.¡Ü200g/m2, nes</t>
  </si>
  <si>
    <t>Printed woven fabrics of cotton, wt.¡Ü200g/m2, nes</t>
  </si>
  <si>
    <t>Unbleached woven fabrics of cotton, wt.£¾200g/m2, nes</t>
  </si>
  <si>
    <t>Bleached woven fabrics of cotton, wt.£¾200g/m2, nes</t>
  </si>
  <si>
    <t>Dyed woven fabrics of cotton, wt.£¾200g/m2, nes</t>
  </si>
  <si>
    <t>Coloured woven fabrics of cotton, wt.£¾200g/m2, nes</t>
  </si>
  <si>
    <t>Printed woven fabrics of cotton, wt.£¾200g/m2, nes</t>
  </si>
  <si>
    <t>Flax, raw or retted</t>
  </si>
  <si>
    <t>Flax, broken or scutched, but not spun</t>
  </si>
  <si>
    <t>Flax, hackled or otherwise processed, but not spun</t>
  </si>
  <si>
    <t>Flax tow &amp; waste (incl. yarn waste &amp; garnetted stock)</t>
  </si>
  <si>
    <t>True hemp, raw or retted</t>
  </si>
  <si>
    <t>True hemp (excl. raw), not spun; tow &amp; waste of true hemp</t>
  </si>
  <si>
    <t>Jute &amp; other textile bast fibres, raw or retted</t>
  </si>
  <si>
    <t>Jute &amp; other textile bast fibres, nes; tow &amp; waste...</t>
  </si>
  <si>
    <t>Remie fibres, processed but not spun</t>
  </si>
  <si>
    <t>Raw or processed abaca fibres,not spun; tow,noils &amp; waste of these fibres</t>
  </si>
  <si>
    <t>Processed sisal &amp; genus Agave fibres, not spun;tow &amp; waste of these fibres</t>
  </si>
  <si>
    <t>Raw or processed coconut fibres,not spun; tow,noils &amp; waste of these fibres</t>
  </si>
  <si>
    <t>Raw/processed vgtable fibres,not spun;tow,noils&amp;waste of these fibres,nes</t>
  </si>
  <si>
    <t>Single flax yarn put up for retail sale</t>
  </si>
  <si>
    <t>Multiple or cabled flax yarn put up for retail sale</t>
  </si>
  <si>
    <t>Single yarn of jute or of other textile bast fibres of 53.03</t>
  </si>
  <si>
    <t>Multiple or cabled yarn of textile bast fibres of 53.03</t>
  </si>
  <si>
    <t>Coir yarn</t>
  </si>
  <si>
    <t>True hemp yarn</t>
  </si>
  <si>
    <t>Unbleached or bleached ramie yarn, ramie¡Ý85%</t>
  </si>
  <si>
    <t>Coloured ramie yarn, ramie¡Ý85%</t>
  </si>
  <si>
    <t>Unbleached or bleached ramie yarn, ramie£¼85%</t>
  </si>
  <si>
    <t>Coloured ramie yarn, ramie£¼85%</t>
  </si>
  <si>
    <t>Paper yarn</t>
  </si>
  <si>
    <t>Yarn of other vegetable textile fibres, nes</t>
  </si>
  <si>
    <t>Unbleached flax woven fabrics, flax¡Ý85%</t>
  </si>
  <si>
    <t>Bleached flax woven fabrics, flax¡Ý85%</t>
  </si>
  <si>
    <t>Other woven fabrics of flax, flax¡Ý85%, nes</t>
  </si>
  <si>
    <t>Unbleached flax woven fabrics, flax£¼85%</t>
  </si>
  <si>
    <t>Bleached flax woven fabrics, flax£¼85%</t>
  </si>
  <si>
    <t>Other woven fabrics of flax, flax£¼85% , nes</t>
  </si>
  <si>
    <t>Unbleached woven fabrics of jute or of other textile bast fibre</t>
  </si>
  <si>
    <t>Woven fabrics of jute or oth textile bast fibres (excl. unbleached)</t>
  </si>
  <si>
    <t>Unbleached ramie woven fabrices, ramie¡Ý85%</t>
  </si>
  <si>
    <t>Other ramie woven fabrics, ramie¡Ý85%</t>
  </si>
  <si>
    <t>Unbleached ramie woven fabrics, ramie£¼85%</t>
  </si>
  <si>
    <t>Other ramie woven fabrics, ramie£¼85%</t>
  </si>
  <si>
    <t>Woven fabrics of paper yarn</t>
  </si>
  <si>
    <t>Woven fabrics of true hemp</t>
  </si>
  <si>
    <t>Woven fabrics of other vegetable textile fibres, nes</t>
  </si>
  <si>
    <t>Sewing thread of synthetic filaments, not for retail sale</t>
  </si>
  <si>
    <t>Sewing thread of synthetic filaments, for retail sale</t>
  </si>
  <si>
    <t>Sewing thread of artificial filaments, not for retail sale</t>
  </si>
  <si>
    <t>Sewing thread of artificial filaments, for retail sale</t>
  </si>
  <si>
    <t>High tenacity yarn of polyisophthaloyl metaphenylene diamine</t>
  </si>
  <si>
    <t>High tenacity yarn of poly-p-phenylene terephthamide</t>
  </si>
  <si>
    <t>High tenacity yarn of aramids</t>
  </si>
  <si>
    <t>High tenacity yarn of nylon-6</t>
  </si>
  <si>
    <t>High tenacity yarn of nylon-6,6</t>
  </si>
  <si>
    <t>High tenacity yarn of nylon/polyamides, nes</t>
  </si>
  <si>
    <t>High tenacity yarn of polyesters</t>
  </si>
  <si>
    <t>Elastic filament of nylon-6,¡Ü5tex, not for retail sale</t>
  </si>
  <si>
    <t>Elastic filament of nylon-6,6,¡Ü5tex, not for retail sale</t>
  </si>
  <si>
    <t>Elastic filament of other polyamides,¡Ü5tex, not for retail sale</t>
  </si>
  <si>
    <t>Other textured yarn of polyamides,¡Ü5tex, not for retail sale</t>
  </si>
  <si>
    <t>Elastic filament of nylon-6,£¾50tex, not for retail sale</t>
  </si>
  <si>
    <t>Elastic filament of nylon-6,6,£¾50tex, not for retail sale</t>
  </si>
  <si>
    <t>Elastic filament of other polyamides,£¾50tex, not for retail sale</t>
  </si>
  <si>
    <t>Other textured yarn of polyamides,£¾50tex, not for retail sale</t>
  </si>
  <si>
    <t>Elastic filament of polyesters, not for retail sale</t>
  </si>
  <si>
    <t>Other textured yarn of polyesters, not for retail sale</t>
  </si>
  <si>
    <t>Textured yarn of polypropylene, not for retail sale</t>
  </si>
  <si>
    <t>Other textured yarn of synthetic filament, not for retail sale</t>
  </si>
  <si>
    <t>Elastomeric yarn(polyurethane),single,untwist/twist¡Ü50turns/m, not retail</t>
  </si>
  <si>
    <t>Other elastomeric yarn,single,untwist /twist¡Ü50turns/m, not for retail sale</t>
  </si>
  <si>
    <t>Other yarn of nylon-6, single,untwist/twist¡Ü50turns/m, not for retail sale</t>
  </si>
  <si>
    <t>Other yarn of nylon-6,6, single,untwist/twist¡Ü50turns/m, not for retail sale</t>
  </si>
  <si>
    <t>Other yarn of aramids, single,untwist/twist¡Ü50turns/m, not for retail sale</t>
  </si>
  <si>
    <t>Other yarn of nylon/polyamides,single,untwist/twist¡Ü50turns/m,not retail</t>
  </si>
  <si>
    <t>Other yarn of polysters,partially oriented, untwist or twist¡Ü50turns/m</t>
  </si>
  <si>
    <t>Other yarn of polysters,nes, untwist or twist¡Ü50turns/m, not for retail sale</t>
  </si>
  <si>
    <t>Other yarn of polypropylene, untwist or twist¡Ü50turns/m,not for retail sale</t>
  </si>
  <si>
    <t>Other yarn of polyethylene(having an breaking strength of 22cN/dtex or more and initial modulus of 750cN/dtex or more)untwist or twist¡Ü50turns/m</t>
  </si>
  <si>
    <t>Other synthetic filament yarn(excl.elastic), untwist or twist¡Ü50turns/m</t>
  </si>
  <si>
    <t>Other yarn of nylon-6, single, twist£¾50turns/m, not for retail sale</t>
  </si>
  <si>
    <t>Other yarn of nylon-6,6, single, twist£¾50turns/m, not for retail sale</t>
  </si>
  <si>
    <t>Other yarn of aramids, single, twist£¾50turns/m, not for retail sale</t>
  </si>
  <si>
    <t>Other yarn of other polyamides, single, twist£¾50turns/m, not for retail sale</t>
  </si>
  <si>
    <t>Other yarn of polyesters, single, twist£¾50turns/m, not for retail sale</t>
  </si>
  <si>
    <t>Single yarn of polypropylene, twist£¾50turns/m</t>
  </si>
  <si>
    <t>Other yarn of polyethylene(having an breaking strength of 22cN/dtex or more and initial modulus of 750cN/dtex or more )untwist or twist£¾50turns/m</t>
  </si>
  <si>
    <t>Other synthetic filament yarn, untwist or twist£¾0turns/m</t>
  </si>
  <si>
    <t>Multiple or cabled yarn of nylon-6, not for retail sale</t>
  </si>
  <si>
    <t>Multiple or cabled yarn of nylon-6,6, not for retail sale</t>
  </si>
  <si>
    <t>Multiple or cabled yarn of aramids, not for retail sale</t>
  </si>
  <si>
    <t>Multiple or cabled yarn of other polyamides, not for retail sale sale</t>
  </si>
  <si>
    <t>Multiple or cabled yarn of polyesters, not for retail sale</t>
  </si>
  <si>
    <t>Multiple or cabled yarn of polypropylene, not for retail sale</t>
  </si>
  <si>
    <t>Multiple or cabled yarn, of popyurethane, not for retail sale</t>
  </si>
  <si>
    <t>Multiple or cabled yarn, nes, not for retail sale</t>
  </si>
  <si>
    <t>High tenacity yarn of viscose rayon, not for retail sale sale</t>
  </si>
  <si>
    <t>Other single yarn of viscose rayon,untwist/twist¡Ü120turns/m, not for retail sale</t>
  </si>
  <si>
    <t>Single yarn of viscose rayon, of bamboo,untwist/twist£¾120turns/m, not for retail sale</t>
  </si>
  <si>
    <t>Single yarn of cellulose diacetate, not for retail sale</t>
  </si>
  <si>
    <t>Other single yarn of cellulose acetate, not for retail sale</t>
  </si>
  <si>
    <t>Single artificial yarn, nes, not for retail sale</t>
  </si>
  <si>
    <t>Multiple or cabled yarn of viscose rayon, not for retail sale</t>
  </si>
  <si>
    <t>Multiple or cabled yarn of cellulose acetate, not for retail sale</t>
  </si>
  <si>
    <t>Multiple or cabled artificial yarn, nes, not for retail sale</t>
  </si>
  <si>
    <t>Elastomeric synthetic monofilament,cross section¡Ü1mm,Dtex¡Ý67</t>
  </si>
  <si>
    <t>polypropylene mnfilament(non Elastomeric),cross section¡Ü1mm,Dtex¡Ý67</t>
  </si>
  <si>
    <t>Other synthetic monofilament,cross section¡Ü1mm,Dtex¡Ý67</t>
  </si>
  <si>
    <t>Strip &amp; the like of synthetic textile materials,W¡Ü5mm</t>
  </si>
  <si>
    <t>Monofilament; strip &amp; the like of artificial textile materials</t>
  </si>
  <si>
    <t>Synthetic filament yarn, for retail</t>
  </si>
  <si>
    <t>Artificial filament yarn, for retail</t>
  </si>
  <si>
    <t>Woven fabrics of high tenacity yarn of nylon.or othr polyamides</t>
  </si>
  <si>
    <t>Woven fabrics of high tenacity yarn of polyesters</t>
  </si>
  <si>
    <t>Woven fabrics obtained from synthetic strip or the like</t>
  </si>
  <si>
    <t>Fabrics of synthetic filament yarn specified in Note 9 to Section XI</t>
  </si>
  <si>
    <t>Unbleached or bleached woven fabrics, nylon etc.¡Ý85%</t>
  </si>
  <si>
    <t>Dyed woven fabrics of synthetic filament yarn, nylon etc.¡Ý85%</t>
  </si>
  <si>
    <t>Coloured woven fabrics of synthetic filament yarn, nylon etc.¡Ý85%</t>
  </si>
  <si>
    <t>Printed woven fabrics of synthetic filament yarn, nylon etc.¡Ý85%</t>
  </si>
  <si>
    <t>Unbleached or bleached woven fabrics, textured polyester¡Ý85%</t>
  </si>
  <si>
    <t>Dyed woven fabrics of synthetic filament yarn, textured polyester¡Ý85%</t>
  </si>
  <si>
    <t>Coloured woven fabrics of synthetic yarn, textured polyester¡Ý85%</t>
  </si>
  <si>
    <t>Printed woven fabrics of synthetic yarn, textured polyester¡Ý85%</t>
  </si>
  <si>
    <t>Other woven fabrics of synthetic yarn, non-textured polyester¡Ý85%</t>
  </si>
  <si>
    <t>Other woven fabrics of synthetic yarn, polyester¡Ý85%, nes</t>
  </si>
  <si>
    <t>Unbleached or bleached woven fabrics, other synthetic filaments¡Ý85%</t>
  </si>
  <si>
    <t>Dyed woven fabrics, other synthetic filaments¡Ý85%</t>
  </si>
  <si>
    <t>Coloured woven fabrics, other synthetic filaments¡Ý85%</t>
  </si>
  <si>
    <t>Printed woven fabrics, other synthetic filaments¡Ý85%</t>
  </si>
  <si>
    <t>Unbleached or bleached woven fabrics, synthetic filaments£¼85%, mixed with cotton</t>
  </si>
  <si>
    <t>Dyed woven fabrics, synthetic filaments£¼85%, mixed with cotton</t>
  </si>
  <si>
    <t>Coloured woven fabrics,synthetic filaments£¼85%, mixed with cotton</t>
  </si>
  <si>
    <t>Printed woven fabrics,synthetic filaments£¼85%, mixed with cotton</t>
  </si>
  <si>
    <t>Unbleached or bleached woven fabrics of synthetic filament yarn, nes</t>
  </si>
  <si>
    <t>Dyed woven fabrics of synthetic filament yarn, nes</t>
  </si>
  <si>
    <t>Coloured woven fabrics of synthetic filament yarn, nes</t>
  </si>
  <si>
    <t>Printed woven fabrics of synthetic filament yarn, nes</t>
  </si>
  <si>
    <t>Woven fabrics of high tenacity synthtic filamnt yarn of viscose rayon</t>
  </si>
  <si>
    <t>Unbleached/bleachd woven fabrics, viscose rayon filament¡Ý85%</t>
  </si>
  <si>
    <t>Unbleached/bleachd woven fabrics, cellulose acetate filament¡Ý85%</t>
  </si>
  <si>
    <t>Unbleached/bleachd wovn fabrics, other artificial filaments¡Ý85%</t>
  </si>
  <si>
    <t>Dyed woven fabrics, viscose rayon filament¡Ý85%</t>
  </si>
  <si>
    <t>Dyed woven fabrics,cellulose acetate filament¡Ý85%</t>
  </si>
  <si>
    <t>Dyed woven fabrics,other artificial filaments¡Ý85%</t>
  </si>
  <si>
    <t>Coloured woven fabrics, viscose rayon filament¡Ý85%</t>
  </si>
  <si>
    <t>Coloured woven fabrics, cellulose acetate filament¡Ý85%</t>
  </si>
  <si>
    <t>Coloured woven fabrics, other artificial filaments¡Ý85%</t>
  </si>
  <si>
    <t>Printed woven fabrics, viscose rayon filament¡Ý85%</t>
  </si>
  <si>
    <t>Printed woven fabrics, cellulose acetate filament¡Ý85%</t>
  </si>
  <si>
    <t>Printed woven fabrics, artificial filaments¡Ý85%</t>
  </si>
  <si>
    <t>Unbleached or bleached woven fabrics of artificial filament yarn, nes</t>
  </si>
  <si>
    <t>Dyed woven fabrics of artificial filament yarn, nes</t>
  </si>
  <si>
    <t>Coloured woven fabrics of artificial filament yarn, nes</t>
  </si>
  <si>
    <t>Printed woven fabrics of artificial filament yarn, nes</t>
  </si>
  <si>
    <t>Synthetic filament tow of aramids_x000D_</t>
  </si>
  <si>
    <t>Synthetic filament tow of nylon or other polyamides</t>
  </si>
  <si>
    <t>Synthetic filament tow of polyesters</t>
  </si>
  <si>
    <t>Synthetic filament tow, acrylic or modacrylic</t>
  </si>
  <si>
    <t>Synthetic filament tow of polypropylene</t>
  </si>
  <si>
    <t>Synthetic filament tow, nes</t>
  </si>
  <si>
    <t>Cellulose diacetate filament tow</t>
  </si>
  <si>
    <t>Other cellulose acetate filament tow</t>
  </si>
  <si>
    <t>Other artificial filament tow</t>
  </si>
  <si>
    <t>Synthetic staple fibres of polyisophthaloyl metaphenylene diamine,not carded</t>
  </si>
  <si>
    <t>Synthetic staple fibres of poly-p-phenylene terephthamide,not carded</t>
  </si>
  <si>
    <t>Other synthetic staple fibres of aramids,not carded</t>
  </si>
  <si>
    <t>Synthetic staple fibres, of nylon or other polyamides, not carded, etc</t>
  </si>
  <si>
    <t>Synthetic staple fibres, of polyesters, not carded, etc</t>
  </si>
  <si>
    <t>Acrylic/modacrylic synthetic staple fibres, not carded, etc</t>
  </si>
  <si>
    <t>Synthetic staple fibres, of polypropylene, not carded, etc</t>
  </si>
  <si>
    <t>Synthetic staple fibres, of polyphenylene sulfide,not carded, etc</t>
  </si>
  <si>
    <t>Other synthetic staple fibres, not carded</t>
  </si>
  <si>
    <t>Artificial staple fibres, of bamboo, of viscose rayon, not carded, etc</t>
  </si>
  <si>
    <t>Artificial staple fibres, of wood viscose rayon, flame-resisitant, not carded, etc</t>
  </si>
  <si>
    <t>Other Artificial staple fibres, of wood viscose rayon, not carded, etc</t>
  </si>
  <si>
    <t>Other artificial staple fibres, of viscose rayon, not carded, etc</t>
  </si>
  <si>
    <t>Artificial staple fibres, (excl. viscose), not carded, etc</t>
  </si>
  <si>
    <t>Synthetic staple fibres of poly-p-phenylene terephthamide,carded</t>
  </si>
  <si>
    <t>Other synthetic staple fibres of aramids,carded</t>
  </si>
  <si>
    <t>Synthetic staple fibres of nylon or other polyamides,carded</t>
  </si>
  <si>
    <t>Synthetic staple fibres, of polyesters, carded, etc</t>
  </si>
  <si>
    <t>Synthetic staple fibres, of acrylic or modacrylic, carded, etc</t>
  </si>
  <si>
    <t>Synthetic staple fibres, of polypropylene, carded, etc</t>
  </si>
  <si>
    <t>Other synthetic staple fibres,carded</t>
  </si>
  <si>
    <t>Artificial staple fibres, carded, combed or processed for spinning</t>
  </si>
  <si>
    <t>Sewing thread of synthetic staple fibres</t>
  </si>
  <si>
    <t>Sewing thread of artificial staple fibres</t>
  </si>
  <si>
    <t>Single yarn, staple fibres of nylon/other polyamides¡Ý85%</t>
  </si>
  <si>
    <t>Multiple or cabled yarn,staple fibres of nylon/other polyamides¡Ý85%</t>
  </si>
  <si>
    <t>Multiple or cabled yarn, staple fibres of nylon/other polyamides¡Ý85%</t>
  </si>
  <si>
    <t>Single yarn, acrylic/modacrylic staple fibres¡Ý85%</t>
  </si>
  <si>
    <t>Multiple or cabled yarn,  acrylic/modacrylic staple fibres¡Ý85%</t>
  </si>
  <si>
    <t>Single yarn, other synthetic staple fibres¡Ý85%</t>
  </si>
  <si>
    <t>Multiple or cabled yarn, synthetic staple fibres¡Ý85%</t>
  </si>
  <si>
    <t>Yarn of polyester staple fibres£¼85%, mixed solely/mainly with artificl staple fibres</t>
  </si>
  <si>
    <t>Yarn of polyester staple fibres£¼85%, mixed solely/mainly with wool</t>
  </si>
  <si>
    <t>Yarn of polyester staple fibres£¼85%, mixed slolely/mainly with cotton</t>
  </si>
  <si>
    <t>Yarn of polyester staple fibres£¼85%, mixed with other fibres</t>
  </si>
  <si>
    <t>Yarn of acrylic or modacrylic staple fibres£¼85%, mixed solely/mainly with artificl staple fibres</t>
  </si>
  <si>
    <t>Yarn of acrylic or modacrylic staple fibres£¼85%, mixed slolely/mainly with cotton</t>
  </si>
  <si>
    <t>Yarn of acrylic or modacrylic staple fibres£¼85%, mixed with other fibres</t>
  </si>
  <si>
    <t>Yarn of other synthetic staple fibres£¼85%, mixed solely/mainly with wool</t>
  </si>
  <si>
    <t>Yarn of other synthetic staple fibres£¼85%, mixed slolely/mainly with cotton</t>
  </si>
  <si>
    <t>Yarn of other synthetic staple fibres£¼85%, mixed with other fibres</t>
  </si>
  <si>
    <t>Single yarn, artificial staple fibres¡Ý85%</t>
  </si>
  <si>
    <t>Multiple or cabled yarn, artificial staple fibres¡Ý85%</t>
  </si>
  <si>
    <t>Yarn of artificial staple fibres£¼85%, mixed solely/mainly with wool</t>
  </si>
  <si>
    <t>Yarn of artificial staple fibres£¼85%, mixed solely/mainly with cotton</t>
  </si>
  <si>
    <t>Yarn of artificial staple fibres£¼85%, mixed solely/mainly with other fibres</t>
  </si>
  <si>
    <t>Yarn of synthetic staple fibres¡Ý85%, put up for retail sale</t>
  </si>
  <si>
    <t>Yarn of synthetic staple fibres£¼85%, put up for retail sale</t>
  </si>
  <si>
    <t>Yarn of artificial staple fibres, put up for retail sale</t>
  </si>
  <si>
    <t>Unbleached or bleached woven fabrics,¡Ý85% polyester staple fibres</t>
  </si>
  <si>
    <t>Printed, dyed or coloured woven fabrics,¡Ý85% polyester staple fibres</t>
  </si>
  <si>
    <t>Unbleached or bleached woven fabrics,¡Ý85% acrylic... staple fibres</t>
  </si>
  <si>
    <t>Printed, dyed or coloured woven fabrics,¡Ý85% acrylic.. staple fibres</t>
  </si>
  <si>
    <t>Unbleached or bleached woven fabrics,¡Ý85% synthetic staple fib, nes</t>
  </si>
  <si>
    <t>Printed, dyed, coloured woven fabrics,¡Ý85% synthetic fibres, nes</t>
  </si>
  <si>
    <t>Unblchd plain wve fabric, polyster staple fib£¼85% +cottn,wt.¡Ü170g/m2</t>
  </si>
  <si>
    <t>Bleachd plain weave fabric, polyster staple fib£¼85% +cottn,wt.¡Ü170g/m2</t>
  </si>
  <si>
    <t>Unblchd 3, 4-thread twill, polyster staple fib£¼85% +cottn,wt.¡Ü170g/m2</t>
  </si>
  <si>
    <t>Bleachd 3,4-thread twill, polyster staple fib£¼85% +cottn,wt.¡Ü170g/m2</t>
  </si>
  <si>
    <t>Unblchd woven fabric nes, polyster staple fib£¼85% +cottn,wt.¡Ü170g/m2</t>
  </si>
  <si>
    <t>Bleachd woven fabric nes, polyster staple fib£¼85% +cottn,wt.¡Ü170g/m2</t>
  </si>
  <si>
    <t>Woven fabrics, nes, polyster staple fib£¼85% +cottn,wt.¡Ü170g/m2</t>
  </si>
  <si>
    <t>Dyed plain weave fabrics, polyster staple fib£¼85% +cottn,wt.¡Ü170g/m2</t>
  </si>
  <si>
    <t>Dyed 3 or 4-thread twill, polyster staple fib£¼85% +cottn,wt.¡Ü170g/m2</t>
  </si>
  <si>
    <t>Dyed woven fabrics, polyster staple fib£¼85% +cottn,wt.¡Ü170g/m2</t>
  </si>
  <si>
    <t>Dyed woven fabrics,nes, synthetic staple fib£¼85% +cottn,wt.¡Ü170g/m2</t>
  </si>
  <si>
    <t>Plain weave,colored yarn,polyster staple fib£¼85%+cottn,wt.¡Ü170g/m2</t>
  </si>
  <si>
    <t>3/4-thrd. twill,colored yarn,polyster staple fbr£¼85%,¡Ü170g/?</t>
  </si>
  <si>
    <t>Wvn fabrcs,nes,colored yarn,polyster staple fib£¼85%+cottn,wt.¡Ü170g/m2</t>
  </si>
  <si>
    <t>Wvn fabrcs,nes,colored yarn,synthtic staple fib£¼85%+cottn,wt.¡Ü170g/m2</t>
  </si>
  <si>
    <t>Printed plain weave fabrics, polyster staple fib£¼85% +cottn,wt.¡Ü170g/m2</t>
  </si>
  <si>
    <t>Printed 3 or 4-thread twill, polyster staple fib£¼85% +cottn,wt.¡Ü170g/m2</t>
  </si>
  <si>
    <t>Printed woven fabrics, nes, polyster staple fib£¼85% +cottn,wt.¡Ü170g/m2</t>
  </si>
  <si>
    <t>Printed woven fabrics, nes, synthetic staple fib£¼85% +cottn,wt.¡Ü170g/m2</t>
  </si>
  <si>
    <t>Unblchd plain weave fabric, polyster staple fib£¼85%+cottn,wt.£¾170g/m2</t>
  </si>
  <si>
    <t>Bleachd plain weave fabric, polyster staple fib£¼85%+cottn,wt.£¾170g/m2</t>
  </si>
  <si>
    <t>Unblchd 3,4-thread twill, polyster staple fib£¼85% +cottn,wt.£¾170g/m2</t>
  </si>
  <si>
    <t>Bleachd 3,4-thread twill, polyster staple fib£¼85% +cottn,wt.£¾170g/m2</t>
  </si>
  <si>
    <t>Unblchd woven fabric,nes, polyster staple fib£¼85% +cottn,wt.£¾170g/m2</t>
  </si>
  <si>
    <t>Bleachd woven fabric nes, polyster staple fib£¼85% +cottn,wt.£¾170g/m2</t>
  </si>
  <si>
    <t>Unblchd/Blchd woven fbric,synthetic stple fib£¼85%+cottn,wt.£¾170g/m2</t>
  </si>
  <si>
    <t>Dyed plain weave fabrics,polyster staple fib£¼85% +cottn,wt.£¾170g/m2</t>
  </si>
  <si>
    <t>Dyed 3 or 4-thread twill, polyster staple fib£¼85% +cottn,wt.£¾170g/m2</t>
  </si>
  <si>
    <t>Dyed woven fabrics, nes, polyster staple fib£¼85% +cottn,wt.£¾170g/m2</t>
  </si>
  <si>
    <t>Dyed woven fabrics,nes,polyster staple fib£¼85% +cottn,wt.£¾170g/m2</t>
  </si>
  <si>
    <t>Plain weave,colored yarn,polyster staple fib£¼85% +cottn,wt.£¾170g/m2</t>
  </si>
  <si>
    <t>3/4-thrd. twill,colored yarn,polyster staple fbr£¼85%,£¾170g/?</t>
  </si>
  <si>
    <t>Wvn fabrics,nes,colored yarn,polyster staple fib£¼85%+cottn,w.£¾170g/m2</t>
  </si>
  <si>
    <t>Wvn fabrics,nes,colored yarn,synthtc staple fib£¼85%+cottn,w.£¾170g/m2</t>
  </si>
  <si>
    <t>Printed plain weave fabrics, polyster staple fib£¼85%+cottn,wt.£¾170g/m2</t>
  </si>
  <si>
    <t>Printed 3 or 4-thread twill, polyster staple fib£¼85% +cottn,wt.£¾170g/m2</t>
  </si>
  <si>
    <t>Printed woven fabrics, nes, polyster staple fib£¼85% +cottn,wt.£¾170g/m2</t>
  </si>
  <si>
    <t>Woven fabrics, polyester staple fibres£¼85%+viscose rayon fibres</t>
  </si>
  <si>
    <t>Woven fabrics of polyester staple fibres mixed wit man-made filaments</t>
  </si>
  <si>
    <t>Woven fabrics of polyester staple fibres, mixed with wool...</t>
  </si>
  <si>
    <t>Woven fabrics of polyester staple fibres, nes</t>
  </si>
  <si>
    <t>Woven fabrics of acrylic or modacrylic fibres with man-made filaments</t>
  </si>
  <si>
    <t>Woven fabrics of acrylic or modacrylic fibres mixed with wool...</t>
  </si>
  <si>
    <t>Woven fabrics of acrylic or modacrylic staple fibres, nes</t>
  </si>
  <si>
    <t>Woven fabrics of synthetic staple fibres£¼85%+man-made filaments,nes</t>
  </si>
  <si>
    <t>Woven fabrics of synthetic staple fibres£¼85%, nes</t>
  </si>
  <si>
    <t>Unbleached or bleached woven fabrics,¡Ý85% artificial staple fibres</t>
  </si>
  <si>
    <t>Dyed woven fabrics,¡Ý85% artificial staple fibres</t>
  </si>
  <si>
    <t>Coloured woven fabrics,¡Ý85% artificial staple fibres</t>
  </si>
  <si>
    <t>Printed woven fabrics,¡Ý85% artificial staple fibres</t>
  </si>
  <si>
    <t>Woven fabrics,¡´85% artificial fibres, with man-made filaments</t>
  </si>
  <si>
    <t>Dyed woven fabrics,¡´85% artificial fibres, with man-made filaments</t>
  </si>
  <si>
    <t>Coloured woven fabrics,¡´85% artific fibres, with man-made filaments</t>
  </si>
  <si>
    <t>Printed woven fabrics,¡´85% artific fibres, with man-made filaments</t>
  </si>
  <si>
    <t>Woven fabrics,¡´85% artificial fibres, with wool...</t>
  </si>
  <si>
    <t>Dyed woven fabrics,¡´85% artificial fibres, with wool...</t>
  </si>
  <si>
    <t>Coloured woven fabrics,¡´85% artificial staple fibres, with wool...</t>
  </si>
  <si>
    <t>Printed woven fabrics,¡´85% artificial staple fibres, with wool...</t>
  </si>
  <si>
    <t>Woven fabrics,¡´85% artificial staple fibres, mixed with cotton</t>
  </si>
  <si>
    <t>Dyed woven fabrics,¡´85% artificial staple fibres, mixed with cotton</t>
  </si>
  <si>
    <t>Coloured woven fabrics,¡´85% artificial staple fibres mixed w cotton</t>
  </si>
  <si>
    <t>Printed woven fabrics,¡´85% artificial staple fibres mixed wi cotton</t>
  </si>
  <si>
    <t>Woven fabrics, artificial staple fibres, nes</t>
  </si>
  <si>
    <t>Dyed woven fabrics, artificial staple fibres, nes</t>
  </si>
  <si>
    <t>Coloured woven fabrics, artificial staple fibres, nes</t>
  </si>
  <si>
    <t>Printed woven fabrics, artificial staple fibres,nes</t>
  </si>
  <si>
    <t>Cotton wadding &amp; articles thereof</t>
  </si>
  <si>
    <t>Cigarette filter tips</t>
  </si>
  <si>
    <t>Other wadding of man-made fibres &amp; articles thereof, nes</t>
  </si>
  <si>
    <t>Wadding &amp; articles of wadding, nes</t>
  </si>
  <si>
    <t>Textile flock &amp; dust &amp; mill neps</t>
  </si>
  <si>
    <t>Needleloom felt &amp; stitch-bonded fibre fabrics</t>
  </si>
  <si>
    <t>Felt of wool or fine animal hair (excl. impregnated, coated, etc)</t>
  </si>
  <si>
    <t>Felt of textile materials (excl. impregnated, coated, etc)</t>
  </si>
  <si>
    <t>Felt, nes</t>
  </si>
  <si>
    <t>Nonwovens of man-made filament,¡Ü25g/m2, coated, etc.</t>
  </si>
  <si>
    <t>Nonwovens of man-made filament,¡Ü25g/m2, not coated, etc.</t>
  </si>
  <si>
    <t>Nonwovens of man-made filament,£¾25g/m2 but¡Ü70g/m2, coated, etc.</t>
  </si>
  <si>
    <t>Nonwovens of man-made filament,£¾25g/m2 but¡Ü70g/m2, not coated, etc.</t>
  </si>
  <si>
    <t>Nonwovens of man-made filament,£¾70g/m2 but¡Ü150g/m2, coated, etc.</t>
  </si>
  <si>
    <t>Nonwovens of man-made filament,£¾70g/m2 but¡Ü150g/m2, not coated,etc.</t>
  </si>
  <si>
    <t>Nonwovens of man-made filament,£¾150g/m2, coated, etc.</t>
  </si>
  <si>
    <t>Nonwovens of man-made filament,£¾150g/m2, not coated, etc.</t>
  </si>
  <si>
    <t>Nonwovens of other materials,¡Ü25g/m2, coated, etc.</t>
  </si>
  <si>
    <t>Nonwovens of other materials,¡Ü25g/m2, not coated, etc.</t>
  </si>
  <si>
    <t>Nonwovens of other materials,£¾25g/m2 but¡Ü70g/m2, coated, etc.</t>
  </si>
  <si>
    <t>Nonwovens of other materials,£¾25g/m2 but¡Ü70g/m2, not coated, etc.</t>
  </si>
  <si>
    <t>Nonwovens of other materials,£¾70g/m2 but¡Ü150g/m2, coated, etc.</t>
  </si>
  <si>
    <t>Nonwovens of other materials,£¾70g/m2 but¡Ü150g/m2, not coated, etc.</t>
  </si>
  <si>
    <t>Nonwovens of other materials,£¾150g/m2, coated, etc.</t>
  </si>
  <si>
    <t>Nonwovens of other materials,£¾150g/m2, not coated, etc.</t>
  </si>
  <si>
    <t>Rubber thread &amp; cord, textile covered</t>
  </si>
  <si>
    <t>Textile yarn &amp; strip, impregnated/coated with rubber/plastics,etc</t>
  </si>
  <si>
    <t>Metallized yarn, being textile yarn, or strip, etc, in thread</t>
  </si>
  <si>
    <t>Gimped yarn &amp; strip; chenille yarn; loop wale-yarn</t>
  </si>
  <si>
    <t>Binder or baler twine of sisal,or other textile fibres of the genus Agave</t>
  </si>
  <si>
    <t>Twine,cordage,rope &amp;cables,of sisal,or other textile fibres of genus Agave</t>
  </si>
  <si>
    <t>Binder or baler twine of polyethylene or polypropylene</t>
  </si>
  <si>
    <t>Twine, cordage, ropes &amp; cables, of polyethylene or polypropylene</t>
  </si>
  <si>
    <t>Twine, cordage, ropes &amp; cables, of synthetic fibres, nes</t>
  </si>
  <si>
    <t>Twine, cordage, ropes &amp; cables, of abaca or other hard (leaf) fibres</t>
  </si>
  <si>
    <t>Twine, cordage, ropes &amp; cables, nes</t>
  </si>
  <si>
    <t>Made up fishing nets of man-made textile materials</t>
  </si>
  <si>
    <t>Knotted netting of man-made textile materials (excl. fishing nets)</t>
  </si>
  <si>
    <t>Knotted netting of twine, cordage or rope of textile materials, nes</t>
  </si>
  <si>
    <t>Articles of yarn, strip, etc, twine, cordage, rope or cables, nes</t>
  </si>
  <si>
    <t>Carpets &amp; other textile floor coverings, of wool..., knotted</t>
  </si>
  <si>
    <t>Floor coverings of man-made textile fibres, knotted</t>
  </si>
  <si>
    <t>Floor coverings of silk</t>
  </si>
  <si>
    <t>Floor coverings of other textile fibres, nes, knotted</t>
  </si>
  <si>
    <t>Kelem, Schumacks, Karamanie &amp; other similar hand-woven rugs</t>
  </si>
  <si>
    <t>Floor coverings of coconut fibres (coir)</t>
  </si>
  <si>
    <t>Pile floor coverings of wool, woven, not made up</t>
  </si>
  <si>
    <t>Pile floor coverings of man-made textiles, woven, not made up</t>
  </si>
  <si>
    <t>Pile floor coveringsof other textiles, woven, not made up, nes</t>
  </si>
  <si>
    <t>Pile floor coverings of wool..., woven, made up</t>
  </si>
  <si>
    <t>Pile floor coverings of man-made textiles, woven, made up</t>
  </si>
  <si>
    <t>Pile floor coverings of other textiles, woven, made up, nes</t>
  </si>
  <si>
    <t>Non-pile floor coverings of wool/fine animal hair,woven,not made up</t>
  </si>
  <si>
    <t>Non-pile floor coverings of man-made textile materials,woven,not made up</t>
  </si>
  <si>
    <t>Non-pile floor coverings,woven,not made up,nes</t>
  </si>
  <si>
    <t>Non-pile floor coverings of wool/fine animal hair, woven, made up</t>
  </si>
  <si>
    <t>Non-pile floor coverings of man-made textiles, woven, made up</t>
  </si>
  <si>
    <t>Non-pile floor coverings of textile materials, woven, made up, nes</t>
  </si>
  <si>
    <t>Tufted floor coverings of wool or of fine animal hair</t>
  </si>
  <si>
    <t>Turf of nylon or other polyamides</t>
  </si>
  <si>
    <t>Tufted floor coverings of nylon or other polyamides</t>
  </si>
  <si>
    <t>Turf of other man-made textile materials</t>
  </si>
  <si>
    <t>other textile materials of other man-made textile materials</t>
  </si>
  <si>
    <t>Carpets and other floor coverings,tufted, of other textile materials</t>
  </si>
  <si>
    <t>Carpet tiles, max surface¡Ü0.3m2, of felt, not tufted or flocked</t>
  </si>
  <si>
    <t>Carpet tiles, 0.3m2£¼max surface¡Ü1m2, of felt, not tufted or flocked</t>
  </si>
  <si>
    <t>Carpet tiles, max surface£¾1m2, of felt, not tufted or flocked</t>
  </si>
  <si>
    <t>Other floor coveings of wool or fine animal hair, nes</t>
  </si>
  <si>
    <t>Other floor coveings of man-made textile fibres, nes</t>
  </si>
  <si>
    <t>Other textile floor coveings, nes</t>
  </si>
  <si>
    <t>Woven pile fabrics &amp; chenille fabrics of wool or fine animal hair</t>
  </si>
  <si>
    <t>Uncut weft pile fabrics of cotton</t>
  </si>
  <si>
    <t>Cut corduroy of cotton</t>
  </si>
  <si>
    <t>Weft pile fabrics of cotton, nes</t>
  </si>
  <si>
    <t>Chenille fabrics, of cotton</t>
  </si>
  <si>
    <t>Warp pile fabrics, uncut, of cotton</t>
  </si>
  <si>
    <t>Warp pile fabrics, cut, of cotton</t>
  </si>
  <si>
    <t>Uncut weft pile fabrics of man-made fibres, nes</t>
  </si>
  <si>
    <t>Cut corduroy of man-made fibres, nes</t>
  </si>
  <si>
    <t>Weft pile fabrics of man-made fibres, nes</t>
  </si>
  <si>
    <t>Chenille fabrics of man-made fibres, nes</t>
  </si>
  <si>
    <t>Warp pile fabrics, uncut, of man-made fibres</t>
  </si>
  <si>
    <t>Warp pile fabrics, cut, of man-made fibres</t>
  </si>
  <si>
    <t>Woven pile &amp; chenille fabrics of silk or silk waste</t>
  </si>
  <si>
    <t>Woven pile &amp; chenille fabrics of other textile materials, nes</t>
  </si>
  <si>
    <t>Unbleached terry towelling and similar woven terry fabrics, of cotton</t>
  </si>
  <si>
    <t>Other terry towelling and similar woven terry fabrics, of cotton</t>
  </si>
  <si>
    <t>Woven terry fabrics of wool or fine animal hair</t>
  </si>
  <si>
    <t>Woven terry fabrics of man-made fibres</t>
  </si>
  <si>
    <t>Woven terry fabrics of other textile materials, nes</t>
  </si>
  <si>
    <t>Tufted textile fabrics of silk or silk waste</t>
  </si>
  <si>
    <t>Tufted textile fabrics of wool or fine animal hair</t>
  </si>
  <si>
    <t>Tufted textile fabrics of cotton or flax, etc.</t>
  </si>
  <si>
    <t>Tufted textile fabrics of man-made fibres</t>
  </si>
  <si>
    <t>Tufted textile fabrics of other textile materials</t>
  </si>
  <si>
    <t>Cotton gauze</t>
  </si>
  <si>
    <t>Gauze of man-made fibres</t>
  </si>
  <si>
    <t>Gauze of other textiles, nes</t>
  </si>
  <si>
    <t>Tulles &amp; other net fabrics of silk or silk waste</t>
  </si>
  <si>
    <t>Tulles &amp; other net fabrics of cotton</t>
  </si>
  <si>
    <t>Tulles &amp; other net fabrics of man-made fibres</t>
  </si>
  <si>
    <t>Tulles &amp; other net fabrics of other textile materials, nes</t>
  </si>
  <si>
    <t>Lace of man-made fibres in piece/strips/motifs, machine made</t>
  </si>
  <si>
    <t>Lace of silk or silk waste in piece/strips/motifs, machine made</t>
  </si>
  <si>
    <t>Lace of cotton in piece/strips/motifs, machine made</t>
  </si>
  <si>
    <t>Lace of other textiles in piece/strips/motifs, machine made, nes</t>
  </si>
  <si>
    <t>Hand-made lace in pieces, in strips or in motifs</t>
  </si>
  <si>
    <t>Needle-worked tapestries</t>
  </si>
  <si>
    <t>Hand-woven tapestries of the type Gobelins, Flandres, etc</t>
  </si>
  <si>
    <t>Narrow woven pile/chenille fabrics of cotton or bast fibres</t>
  </si>
  <si>
    <t>Narrow woven pile/chenille fabrics of other textl materials, nes</t>
  </si>
  <si>
    <t>Narrow woven fabrics, with¡Ý5% elastomeric yarn or rubber thread</t>
  </si>
  <si>
    <t>Narrow woven fabrics of cotton, nes</t>
  </si>
  <si>
    <t>Narrow woven fabrics of man-made fibres, nes</t>
  </si>
  <si>
    <t>Narrow woven fabrics of silk or silk waste, nes</t>
  </si>
  <si>
    <t>Narrow woven fabrics of wool or fine animal hair, nes</t>
  </si>
  <si>
    <t>Narrow woven fabrics of other textile materials, nes</t>
  </si>
  <si>
    <t>Fabrics of warp without weft by adhesive, of cottn or bast fibres</t>
  </si>
  <si>
    <t>Fabrics of warp without weft by adhesive, of othr textl materials</t>
  </si>
  <si>
    <t>Labels, badges... of textiles, woven, in piece..., not embriodered</t>
  </si>
  <si>
    <t>Labels, badges... of textiles, unwoven, in piece..., not embriodered</t>
  </si>
  <si>
    <t>Braids, in the piece</t>
  </si>
  <si>
    <t>Ornamental trimmings in the piece; tassels, pompons, etc, nes</t>
  </si>
  <si>
    <t>Woven fabrics of metal thread/metallized yarn with cotton, nes</t>
  </si>
  <si>
    <t>Wovn fabrics of metal thread/metllizd yarn with man-made fibres, nes</t>
  </si>
  <si>
    <t>Woven fabrics of metal thread/metallized yarn, nes</t>
  </si>
  <si>
    <t>Embroidery without visible ground</t>
  </si>
  <si>
    <t>Cotton embroidery, in the piece, in strips or in motifs</t>
  </si>
  <si>
    <t>Embroidery of man-made fibres, in the piece, in strips or in motifs</t>
  </si>
  <si>
    <t>Embroidery of other textiles, in the piece, in strips or in motifs</t>
  </si>
  <si>
    <t>Quilted products of silk or silk waste, in the piece</t>
  </si>
  <si>
    <t>Quilted products of woll or fine animal hair, in the piece</t>
  </si>
  <si>
    <t>Quilted products of cotton, in the piece</t>
  </si>
  <si>
    <t>Quilted products of man-made fibres, in the piece</t>
  </si>
  <si>
    <t>Quilted products of other textile materials nes, in the piece</t>
  </si>
  <si>
    <t>Fabrics of cotton or bast fibres, coated with gum for books</t>
  </si>
  <si>
    <t>Fabrics of man-made fibres, coated with gum for books</t>
  </si>
  <si>
    <t>Fabrics of other textile materials, coated with gum for books</t>
  </si>
  <si>
    <t>Prepared painting canvas</t>
  </si>
  <si>
    <t>Tracing cloth; buckram, etc, of cotton or bast fibres</t>
  </si>
  <si>
    <t>Tracing cloth; buckram, etc, of man-made fibres</t>
  </si>
  <si>
    <t>Tracing cloth; buckram, etc, of other textile materials</t>
  </si>
  <si>
    <t>Tyre cord fabric of high tenacity yarn of polyamide-6(nylon-6)</t>
  </si>
  <si>
    <t>Tyre cord fabric of high tenacity yarn of polyamide-6,6(nylon-6,6)</t>
  </si>
  <si>
    <t>Other Tyre cord fabric of high tenacity yarn of nylon or other polyamides</t>
  </si>
  <si>
    <t>Tyre cord fabric of high tenacity yarn of polyesters</t>
  </si>
  <si>
    <t>Tyre cord fabric of high tenacity yarn of viscose rayon</t>
  </si>
  <si>
    <t>Textile insulating cloth or tape treated with polyvinyl chloride</t>
  </si>
  <si>
    <t>Textile imitation leather treated with polyvinyl chloride</t>
  </si>
  <si>
    <t>Other textile fabrics treated with polyvinyl chloride</t>
  </si>
  <si>
    <t>Textile insulating cloth or tape treated with polyurethane</t>
  </si>
  <si>
    <t>Textile imitation leather treated with polyurethane</t>
  </si>
  <si>
    <t>Other textile fabrics treated with polyurethane</t>
  </si>
  <si>
    <t>Textile insulating cloth or tape treated with other plastics, nes</t>
  </si>
  <si>
    <t>Textile imitation leater treated with other plastics, nes</t>
  </si>
  <si>
    <t>Other textile fabrics treated with other plastics, nes</t>
  </si>
  <si>
    <t>Linoleum</t>
  </si>
  <si>
    <t>Floor coverings with coating... on a textile backing, nes</t>
  </si>
  <si>
    <t>Textile wall coverings</t>
  </si>
  <si>
    <t>Rubberized textile adhesive insulating tape of a width¡Ü20cm</t>
  </si>
  <si>
    <t>Other rubberized textile adhesive tape of a width¡Ü20cm</t>
  </si>
  <si>
    <t>Rubberized textile fabrics, knitted or crocheted</t>
  </si>
  <si>
    <t>Rubberized textile insulating cloth or tape, not knitted/crocheted</t>
  </si>
  <si>
    <t>Other rubberized textile fabrics, not knitted or crocheted, nes</t>
  </si>
  <si>
    <t>Textile insulating cloth or tape otherwise impregnated, coated...</t>
  </si>
  <si>
    <t>Painted canvas otherwise impregnated, coated...</t>
  </si>
  <si>
    <t>Textile fabrics, nes, otherwise impregnated, coated...</t>
  </si>
  <si>
    <t>Textile wicks for lamps...; incandescent gas mantles, etc</t>
  </si>
  <si>
    <t>Textile... tubing, with or without lining, etc, of other materials</t>
  </si>
  <si>
    <t>Transmission or conveyor belts or belting, of textile material</t>
  </si>
  <si>
    <t>Narrow fabrics of velvet impregntd with rubber f coverg weaving beams</t>
  </si>
  <si>
    <t>Textile fabrics coatd..with rubbr/leathr/oth material f technical use</t>
  </si>
  <si>
    <t>Bolting cloth</t>
  </si>
  <si>
    <t>Textile fabrics &amp; felts, for paper-making machines,¡´650g/m2</t>
  </si>
  <si>
    <t>Textile fabrics &amp; felts, for paper-making machines,¡Ý650g/m2</t>
  </si>
  <si>
    <t>Filtering or straining cloth of a kind used in oil presses, etc_x000D_</t>
  </si>
  <si>
    <t>Textile articles for technical uses, nes, specified in Note 7</t>
  </si>
  <si>
    <t>Long pile fabrics, knitted or crocheted</t>
  </si>
  <si>
    <t>Looped pile fabrics of cotton, knitted or crocheted</t>
  </si>
  <si>
    <t>Looped pile fabrics of man-made fibres, knitted or crocheted</t>
  </si>
  <si>
    <t>Looped pile fabrics of textile materials, knitted or crocheted</t>
  </si>
  <si>
    <t>Pile fabrics of cotton, nes, knitted or crocheted</t>
  </si>
  <si>
    <t>Pile fabrics of man-made fibres, nes, knitted or crocheted</t>
  </si>
  <si>
    <t>Pile fabrics of textile materials, nes, knitted or crocheted</t>
  </si>
  <si>
    <t>Knittd/crochetd fabrics of cotton,wid¡Ü30cm,¡Ý5%, not rubber thread</t>
  </si>
  <si>
    <t>Knittd/crochetd fabrics of silk, wid¡Ü30cm,¡Ý5%, not rubber thread</t>
  </si>
  <si>
    <t>Knittd/crochetd fabrics of synthetic, wid¡Ü30cm,¡Ý5%</t>
  </si>
  <si>
    <t>Knittd/crochetd fabrics of artificial, wid¡Ü30cm,¡Ý5%</t>
  </si>
  <si>
    <t>Other knitted/crocheted fabrics, width¡Ü30cm, ¡Ý5%, not rubber thread</t>
  </si>
  <si>
    <t>Knitted/crochetd fabrics of cotton,wid¡Ü30cm,¡Ý5%, elastomeric yarn</t>
  </si>
  <si>
    <t>Knitted/crochetd fabrics of synthetic, wid¡Ü30cm,¡Ý5%, elastomeric</t>
  </si>
  <si>
    <t>Knitted/crochetd fabrics of silk, wid¡Ü30cm,¡Ý5%, elastomeric yarn</t>
  </si>
  <si>
    <t>Knitted/crocheted fabrics of wool or fine animal hair, wid¡Ü30cm, £¼5%</t>
  </si>
  <si>
    <t>Knitted/crocheted fabrics of cotton, wid¡Ü30cm, £¼5%</t>
  </si>
  <si>
    <t>Knitted/crocheted fabrics of synthetic fibres, wid¡Ü30cm, £¼5%</t>
  </si>
  <si>
    <t>Knitted/crocheted fabrics of artificial fibres, wid¡Ü30cm, £¼5%</t>
  </si>
  <si>
    <t>Knitted/crocheted fabrics of fabrics, nes, wid¡Ü30cm, £¼5%</t>
  </si>
  <si>
    <t>Knittd/crochetd fabrics of cotton,wid£¾30cm,¡Ý5%, not rubber thread</t>
  </si>
  <si>
    <t>Knitted/crochetd fabrics of silk, wid£¾30cm,¡Ý5%, not rubber thread</t>
  </si>
  <si>
    <t>Knitted/crochetd fabrics of synthetic, wid£¾30cm,¡Ý5%, not rubber thread</t>
  </si>
  <si>
    <t>Knitted/crochetd fabrics of artificial, wid£¾30cm,¡Ý5%, not rubber thread</t>
  </si>
  <si>
    <t>Knittd/crochetd fabrics of cotton,wid£¾30cm,¡Ý5%, elastomeric yarn</t>
  </si>
  <si>
    <t>Knitted/crochetd fabrics of silk, wid£¾30cm,¡Ý5%, elastomeric yarn</t>
  </si>
  <si>
    <t>Knitted fabrics,of synthetic fibres,w.£¾30cm,elastic yarn£¾5%</t>
  </si>
  <si>
    <t>Knitted fabrics,of artificial fibres,w.£¾30cm,elastic yarn£¾5%</t>
  </si>
  <si>
    <t>Unbleached or bleached warp knit fabrics,of cotton</t>
  </si>
  <si>
    <t>Dyed warp knit fabrics,of cotton</t>
  </si>
  <si>
    <t>Warp knit fabrics of yarns of different colours, of cotton</t>
  </si>
  <si>
    <t>Printed Warp knit fabrics, of cotton</t>
  </si>
  <si>
    <t>Warp knit fabrics specified in Subheading Note 1 to Chapter 60</t>
  </si>
  <si>
    <t>Other warp knit fabrics of sythetic fibers, bleached/unbleached</t>
  </si>
  <si>
    <t>Other dyed warp knit fabrics of sythetic fibers</t>
  </si>
  <si>
    <t>Other warp knit fabrics of yarns of different colours, of sythetic fibers</t>
  </si>
  <si>
    <t>Other printed warp knit fabrics of sythetic fibers</t>
  </si>
  <si>
    <t>Warp knit fabrics of artificial fibers, bleached/unbleached</t>
  </si>
  <si>
    <t>Dyed warp knit fabrics,of artificial fibres</t>
  </si>
  <si>
    <t>Warp knit fabrics, of yarns of different colours, of artificial fibres</t>
  </si>
  <si>
    <t>Printed Warp knit fabrics, of artificial fibres</t>
  </si>
  <si>
    <t>Warp knit fabrics, of wool or fine animal hair</t>
  </si>
  <si>
    <t>Warp knit fabrics, of other textile materials,nes</t>
  </si>
  <si>
    <t>Other knitted/crocheted fabrics of woll or fine animal hair, nes</t>
  </si>
  <si>
    <t>Other knitted/crocheted fabrics of unbleached or bleached cotton, nes</t>
  </si>
  <si>
    <t>Other knitted/crocheted fabrics of dyedcotton, nes</t>
  </si>
  <si>
    <t>Other knitted/crocheted fabrics of cotton of yarns of different colours</t>
  </si>
  <si>
    <t>Other knitted/crocheted fabrics of printed cotton, nes</t>
  </si>
  <si>
    <t>Other knitted/crocheted fabrics of unbleached/bleached synthetic fibres</t>
  </si>
  <si>
    <t>Other knitted/crocheted fabrics of dyed synthetic fibres, nes</t>
  </si>
  <si>
    <t>Other knitted/crocheted fabrics of synthetic fibres of different colors</t>
  </si>
  <si>
    <t>Other knitted/crocheted fabrics of printed synthetic fibres, nes</t>
  </si>
  <si>
    <t>Other knitted/crocheted fabrics of unbleached/bleached artificial fibres</t>
  </si>
  <si>
    <t>Other knitted/crocheted fabrics of dyed artificial fibres, nes</t>
  </si>
  <si>
    <t>Other knitted/crocheted fabrics of artificial fibres of different colors</t>
  </si>
  <si>
    <t>Other knitted or crocheted fabrics of printed artificial fibres</t>
  </si>
  <si>
    <t>Other knitted or crocheted fabrics, nes</t>
  </si>
  <si>
    <t>Men's or boys' coats, etc, of cotton, knitted or crocheted</t>
  </si>
  <si>
    <t>Men's or boys' coats, etc, of man-made fibres, knitted or crocheted</t>
  </si>
  <si>
    <t>Men's or boys' coats, etc, of wool or fine animal hair, knitted or crocheted</t>
  </si>
  <si>
    <t>Men's or boys' coats, etc, of other textiles materials, knitted or crocheted</t>
  </si>
  <si>
    <t>Woman's or girls' coats, etc, of wool, knitted or crocheted</t>
  </si>
  <si>
    <t>Woman's or girls' coats, etc, of cotton, knitted or crocheted</t>
  </si>
  <si>
    <t>Woman's or girls' coats, etc, of man-made fibres, knitted/crochetd</t>
  </si>
  <si>
    <t>Woman's or girls' coats, etc, of other textiles, knitted/crochetd</t>
  </si>
  <si>
    <t>Men's or boys' suits of wool or fine animal hair, knitted/crochetd</t>
  </si>
  <si>
    <t>Men's or boys' suits of synthetic fibres, knitted or crocheted</t>
  </si>
  <si>
    <t>Men's or boys' suits of other textiles materials, nes, knitted or crocheted</t>
  </si>
  <si>
    <t>Men's or boys' ensembles of cotton, knitted or crocheted</t>
  </si>
  <si>
    <t>Men's or boys' ensembles of synthetic fibres, knitted or crocheted</t>
  </si>
  <si>
    <t>Men's or boys' ensembles of wool or fine hair, knitted or crocheted</t>
  </si>
  <si>
    <t>Men's or boys' ensembles of other textiles, nes, knitted/crocheted</t>
  </si>
  <si>
    <t>Men's or boys' jackets &amp; blazers of wool, knitted or crocheted</t>
  </si>
  <si>
    <t>Men's or boys' jackets &amp; blazers of cotton, knitted or crocheted</t>
  </si>
  <si>
    <t>Men's or boys' jackets... of synthetic fibres, knitted or crocheted</t>
  </si>
  <si>
    <t>Men's or boys' jackets... of other textiles, nes, knitted/crocheted</t>
  </si>
  <si>
    <t>Men's or boys' trousers, etc, of wool..., knitted or crocheted</t>
  </si>
  <si>
    <t>Men's or boys' trousers, etc, of cotton, knitted or crocheted</t>
  </si>
  <si>
    <t>Men's or boys' trousers, etc, of synthetic fibres, knitted/crocheted</t>
  </si>
  <si>
    <t>Men's or boys' trousers, etc, of other textiles, knitted/crocheted</t>
  </si>
  <si>
    <t>Women's or girls' suits of synthetic fibres, knitted or crocheted</t>
  </si>
  <si>
    <t>Women's or girls' suits of wool or fine hair, knitted or crocheted</t>
  </si>
  <si>
    <t>Women's or girls' ensembles, of cotton, knitted or crocheted|</t>
  </si>
  <si>
    <t>Women's or girls' ensembles, of synthetic fibres, knitted/crocheted</t>
  </si>
  <si>
    <t>Women's or girls' ensembles,of wool or fine animal hair,knitted/crocheted</t>
  </si>
  <si>
    <t>Women's or girls' ensembles, of other textiles materials, knitted/crocheted</t>
  </si>
  <si>
    <t>Women's or girls' jackets, of wool or fine animal hair, knitted or crocheted</t>
  </si>
  <si>
    <t>Women's or girls' jackets, of cotton, knitted or crocheted</t>
  </si>
  <si>
    <t>Women's or girls' jackets, of synthetic fibres, knitted/crocheted</t>
  </si>
  <si>
    <t>Woman's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</si>
  <si>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</si>
  <si>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</si>
  <si>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</si>
  <si>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</si>
  <si>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</si>
  <si>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&amp; divided skirts of wool or fine hair, knitted or crocheted</t>
  </si>
  <si>
    <t>Skirts &amp; divided skirts of cotton, knitted or crocheted</t>
  </si>
  <si>
    <t>Skirts &amp; divided skirts of synthetic fibres, knitted or crocheted</t>
  </si>
  <si>
    <t>Skirts &amp; divided skirts of other textiles, nes, knitted or crocheted</t>
  </si>
  <si>
    <t>Women's or girls' trousers, etc, of wool..., knitted or crocheted</t>
  </si>
  <si>
    <t>Women's or girls' trousers, etc, of cotton, knitted or crocheted</t>
  </si>
  <si>
    <t>Women's or girls' trousers, etc, of synthetic, knitted or crocheted</t>
  </si>
  <si>
    <t>Women's or girls' trousers, etc, of other textile, knitted/crocheted</t>
  </si>
  <si>
    <t>Men's or boys' shirts of cotton, knitted or crocheted</t>
  </si>
  <si>
    <t>Men's or boys' shirts of man-made fibres, knitted or crocheted</t>
  </si>
  <si>
    <t>Men's or boys' shirts of other textiles, nes, knitted or crocheted</t>
  </si>
  <si>
    <t>Women's or girls' blouses, etc, of cotton, knitted or crocheted</t>
  </si>
  <si>
    <t>Women's or girls' blouses, etc, of man-made fibres, knitted/crochetd</t>
  </si>
  <si>
    <t>Women's or girls' blouses, etc, of other textiles, knitted/crocheted</t>
  </si>
  <si>
    <t>Men's or boys' underpants &amp; briefs of cotton, knitted or crocheted</t>
  </si>
  <si>
    <t>Men's or boys' underpants, etc, of man-made fibres, knitted/crochetd</t>
  </si>
  <si>
    <t>Men's or boys' underpants, etc, of silk or silk waste, knitted/crochetd</t>
  </si>
  <si>
    <t>Men's or boys' underpants, etc, of other textiles, knitted/crocheted</t>
  </si>
  <si>
    <t>Men's or boys' pyjamas of cotton, knitted or crocheted</t>
  </si>
  <si>
    <t>Men's or boys' pyjamas of man-made fibres, knitted or crocheted</t>
  </si>
  <si>
    <t>Men's or boys' pyjamas of silk or silk waste, knitted or crocheted</t>
  </si>
  <si>
    <t>Men's or boys' pyjamas of other textiles, nes, knitted or crocheted</t>
  </si>
  <si>
    <t>Men's or boys' dressing gowns, etc, of cotton, knitted or crocheted</t>
  </si>
  <si>
    <t>Men's or boys' dressing gowns, of man-made fibres, knitted/crocheted</t>
  </si>
  <si>
    <t>Men's or boys' dressing gowns, of other textiles materials, knitted/crocheted</t>
  </si>
  <si>
    <t>Women's/girls' slips, etc, of man-made fibres, knitted or crocheted</t>
  </si>
  <si>
    <t>Women's/girls' slips, etc, of cotton, knitted or crocheted</t>
  </si>
  <si>
    <t>Women's or girls' briefs &amp; panties of cotton, knitted or crocheted</t>
  </si>
  <si>
    <t>Women's or girls' briefs, etc, of man-made fibres, knitted/crocheted</t>
  </si>
  <si>
    <t>Women's or girls' briefs, etc, of silk or silk waste, knitted/crocheted</t>
  </si>
  <si>
    <t>Women's or girls' briefs, etc, of other textiles, knitted/crocheted</t>
  </si>
  <si>
    <t>Women's or girls' nighties..., etc, of cotton, knitted or crocheted</t>
  </si>
  <si>
    <t>Women's or girls' pyjamas, etc, of man-made fibres, knittd/crochetd</t>
  </si>
  <si>
    <t>Women's or girls' pyjamas, etc, of silk or silk waste, knittd/crochetd</t>
  </si>
  <si>
    <t>Women's or girls' nighties, etc, of other textiles, knitted/crochtd</t>
  </si>
  <si>
    <t>Women's or girls' dressing gowns..., of cotton, knitted/crocheted</t>
  </si>
  <si>
    <t>Women's or girls' dressing gowns of man-made fibre, knitted/crochd</t>
  </si>
  <si>
    <t>Women's or girls' dressing gowns of other textiles, knitted/crochd</t>
  </si>
  <si>
    <t>T-shirts, singlets &amp; other vests, of cotton, knitted or crocheted</t>
  </si>
  <si>
    <t>T-shirts, singlets, etc, of silk or silk waste, knitted/crocheted</t>
  </si>
  <si>
    <t>T-shirts, singlets, etc, of other textiles, nes, knitted/crocheted</t>
  </si>
  <si>
    <t>Jerseys, pullovers, etc, of wool, knitted or crocheted</t>
  </si>
  <si>
    <t>Jerseys, pullovers, etc, of cashmere, knitted or crocheted</t>
  </si>
  <si>
    <t>Jerseys, pullovers, etc, of other goats hair, knitted/crocheted</t>
  </si>
  <si>
    <t>Jerseys, pullovers, etc, of rabbit or hare hair, knitted/crocheted</t>
  </si>
  <si>
    <t>Jerseys, pullovers, etc, of other animal fine hair nes, knit/crochtd</t>
  </si>
  <si>
    <t>Jerseys, pullovers, etc, of cotton, knitted or crocheted</t>
  </si>
  <si>
    <t>Jerseys, pullovers, etc, of man-made fibres, knitted or crocheted</t>
  </si>
  <si>
    <t>Jerseys, pullovers, etc, of silk or silk waste, knitted or crocheted</t>
  </si>
  <si>
    <t>Jerseys, pullovers, etc, of other textiles, knitted or crocheted</t>
  </si>
  <si>
    <t>Babies' garments, etc, of cotton, knitted or crocheted</t>
  </si>
  <si>
    <t>Babies' garments, etc, of synthetic fibres, knitted or crocheted</t>
  </si>
  <si>
    <t>Babies' garments, etc, of wool or fine animal hair, knitted/crochd</t>
  </si>
  <si>
    <t>Babies' garments, etc, of other textiles materials, knitted or crocheted</t>
  </si>
  <si>
    <t>Track-suits of cotton, knitted or crocheted</t>
  </si>
  <si>
    <t>Track-suits of synthetic fibres, knitted or crocheted</t>
  </si>
  <si>
    <t>Track-suits of other textiles, knitted or crocheted</t>
  </si>
  <si>
    <t>Ski-suits, of other textile materials, knitted or crocheted</t>
  </si>
  <si>
    <t>Men's or boys' swimwear of synthetic fibres, knitted or crocheted</t>
  </si>
  <si>
    <t>Men's or boys' swimwear of other textiles, knitted or crocheted</t>
  </si>
  <si>
    <t>Women's or girls' swimwear of synthetic fibres, knitted or crocheted</t>
  </si>
  <si>
    <t>Women's or girls' swimwear of other textiles, knitted or crocheted</t>
  </si>
  <si>
    <t>Garments of knitted or crocheted fabrics of 59.03, 59.06, 59.07</t>
  </si>
  <si>
    <t>Garments of cotton, knitted or crocheted, nes</t>
  </si>
  <si>
    <t>Garments of man-made fibres, knitted or crocheted, nes</t>
  </si>
  <si>
    <t>Garments of wool or fine animal hair, knitted or crocheted, nes</t>
  </si>
  <si>
    <t>Garments of other textiles materials, knitted or crocheted, nes</t>
  </si>
  <si>
    <t>Graduated compression hosiery (e.g., stockings for varicose veins)</t>
  </si>
  <si>
    <t>Panty hose, etc, of synthetic fib, Dtex£¼67 per yarn, knitted/crocheted</t>
  </si>
  <si>
    <t>Panty hose, etc, of synthetic fib, Dtex¡Ý67 per yarn, knitted/crocheted</t>
  </si>
  <si>
    <t>Panty hose &amp; tights of cotton, knitted or crocheted</t>
  </si>
  <si>
    <t>Panty hose &amp; tights of other textile materials,nes, knittd/crochetd</t>
  </si>
  <si>
    <t>Other women's full-length or knee-length hosiery, Dtex£¼67/per yarn</t>
  </si>
  <si>
    <t>Hosiery &amp; footwear, of wool or fine animal hair, knitted or crocheted, nes</t>
  </si>
  <si>
    <t>Hosiery &amp; footwear, of cotton, knitted or crocheted, nes</t>
  </si>
  <si>
    <t>Hosiery &amp; footwear, of synthetic fibres, knitted or crocheted, nes</t>
  </si>
  <si>
    <t>Hosiery &amp; footwear, of other textiles, knitted or crocheted, nes</t>
  </si>
  <si>
    <t>Impregnated, coated, covered or laminated with plastics or rubber_x000D_</t>
  </si>
  <si>
    <t>Gloves, mittens &amp; mitts, of wool..., knitted or crocheted</t>
  </si>
  <si>
    <t>Gloves, mittens &amp; mitts, of cotton, knitted or crocheted</t>
  </si>
  <si>
    <t>Gloves, mittens &amp; mitts, of synthetic fibres, knitted or crocheted</t>
  </si>
  <si>
    <t>Gloves, mittens &amp; mitts, of other textiles, knitted or crocheted</t>
  </si>
  <si>
    <t>Shawls, scarves, mufflers, mantillas, veils and the like,knitted/crocheted,of cashmere</t>
  </si>
  <si>
    <t>Shawls, scarves, mufflers, mantillas, veils and the like,knitted/crocheted,of fine animal hair(excl.cashmere)</t>
  </si>
  <si>
    <t>Shawls, scarves, mufflers, mantillas, veils and the like,knitted/crocheted,of wool</t>
  </si>
  <si>
    <t>Other shawls, scarves, mufflers, mantillas, veils and the like,knitted/crocheted</t>
  </si>
  <si>
    <t>Ties, bow ties &amp; cravats, knitted or crocheted</t>
  </si>
  <si>
    <t>Other clothing accessories, knitted or crocheted, nes</t>
  </si>
  <si>
    <t>Parts of garments or clothing accessories, knitted or crocheted</t>
  </si>
  <si>
    <t>Men¡¯s or boys¡¯ overcoats, car-coats, capes, cloaks, anoraks (including ski-jackets), wind-cheaters, wind_x0002_jackets and similar artic£¬of wool or fine animal hair</t>
  </si>
  <si>
    <t>Men's or boys' overcoats, etc, of cotton, stuffed with down_x000D_</t>
  </si>
  <si>
    <t>Men¡¯s or boys¡¯other overcoats, car-coats, capes, cloaks, anoraks (including ski-jackets), wind-cheaters, wind_x0002_jackets and similar artic£¬of cotton_x000D_</t>
  </si>
  <si>
    <t>Men's or boys' overcoats, etc, of man-made fibres, down stuffed</t>
  </si>
  <si>
    <t>Men¡¯s or boys¡¯other overcoats, car-coats, capes, cloaks, anoraks (including ski-jackets), wind-cheaters, wind_x0002_jackets and similar artic£¬of man-made fibres _x000D_</t>
  </si>
  <si>
    <t>Men's or boys' overcoats, raincoats, car coats, capes, cloaks and similar articles, of  other textile materials (excluding of wool or fine animal hair, cotton or man-made fibres, knitted or crocheted)</t>
  </si>
  <si>
    <t>Women¡¯s or girls¡¯ overcoats, car-coats, capes, cloaks, 
anoraks (including ski-jackets), wind-cheaters, wind jackets and similar articles, of wool or fine animal hair</t>
  </si>
  <si>
    <t>Woman's or girls' overcoats, etc, of cotton, stuffed with down</t>
  </si>
  <si>
    <t>Woman's or girls' other overcoats, car-coats, capes, cloaks, anoraks (including ski-jackets), wind-cheaters, wind jackets and similar artic£¬of cotton_x000D_</t>
  </si>
  <si>
    <t>Woman's or girls' overcoats, etc, of man-made fibres, down stuffed</t>
  </si>
  <si>
    <t>Woman's or girls' overcoats, etc, of man-made fibres, nes</t>
  </si>
  <si>
    <t>Women¡¯s or girls¡¯ overcoats, car-coats, capes, cloaks, 
anoraks (including ski-jackets), wind-cheaters, wind jackets and similar articles, of other textile materials</t>
  </si>
  <si>
    <t>Men's or boys' suits of wool or fine animal hair</t>
  </si>
  <si>
    <t>Men's or boys' suits of synthetic fibres</t>
  </si>
  <si>
    <t>Men's or boys' suits of silk or silk waste</t>
  </si>
  <si>
    <t>Men's or boys' suits of other textiles, nes</t>
  </si>
  <si>
    <t>Men's or boys' ensembles of cotton</t>
  </si>
  <si>
    <t>Men's or boys' ensembles of synthetic fibres</t>
  </si>
  <si>
    <t>Men's or boys' ensembles of wool or fine animal hair</t>
  </si>
  <si>
    <t>Men's or boys' ensembles of other textiles, nes</t>
  </si>
  <si>
    <t>Men's or boys' jackets &amp; blazers of wool or fine animal hair</t>
  </si>
  <si>
    <t>Men's or boys' jackets &amp; blazers of cotton</t>
  </si>
  <si>
    <t>Men's or boys' jackets &amp; blazers of synthetic fibres</t>
  </si>
  <si>
    <t>Men's or boys' jackets &amp; blazers of silk or silk waste</t>
  </si>
  <si>
    <t>Men's or boys' jackets &amp; blazers of other textl materials, nes</t>
  </si>
  <si>
    <t>Men's or boys' trousers, breeches, etc, of wool or fine animal hair</t>
  </si>
  <si>
    <t>Men's or boys' arabian trousers, breeches of cotton</t>
  </si>
  <si>
    <t>Men's or boys' trousers, breeches, nes, of cotton</t>
  </si>
  <si>
    <t>Men's or boys' arabian trousers, breeches of synthetic fibres</t>
  </si>
  <si>
    <t>Men's or boys' trousers, breeches, nes, of synthetic fibres</t>
  </si>
  <si>
    <t>Men's or boys' arabian trousers, breeches of oth textile fibres</t>
  </si>
  <si>
    <t>Men's or boys' trousers, breeches, nes, of oth textile fibres</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</si>
  <si>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</si>
  <si>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</si>
  <si>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</si>
  <si>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</si>
  <si>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</si>
  <si>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</si>
  <si>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</si>
  <si>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silk or silk waste</t>
  </si>
  <si>
    <t>Women's or girls' ensembles of other textile materials, nes</t>
  </si>
  <si>
    <t>Women's or girls' jackets &amp; blazers of wool or fine animal hair</t>
  </si>
  <si>
    <t>Women's or girls' jackets &amp; blazers of cotton</t>
  </si>
  <si>
    <t>Women's or girls' jackets &amp; blazers of synthetic fibres</t>
  </si>
  <si>
    <t>Women's or girls' jackets of silk or silk waste</t>
  </si>
  <si>
    <t>Women's or girls' jackets of other textiles, nes</t>
  </si>
  <si>
    <t>Dresses of wool or fine animal hair</t>
  </si>
  <si>
    <t>Dresses of cotton</t>
  </si>
  <si>
    <t>Dresses of synthetic fibres</t>
  </si>
  <si>
    <t>Dresses of artificial fibres</t>
  </si>
  <si>
    <t>Women's or girls' dresses of silk or silk waste</t>
  </si>
  <si>
    <t>Women's or girls' dresses of other textile materials, nes</t>
  </si>
  <si>
    <t>Skirts &amp; divided skirts of wool or fine animal hair</t>
  </si>
  <si>
    <t>Skirts &amp; divided skirts of cotton</t>
  </si>
  <si>
    <t>Skirts &amp; divided skirts of synthetic fibres</t>
  </si>
  <si>
    <t>Women's or girls' skirts of silk or silk waste</t>
  </si>
  <si>
    <t>Women's or girls' skirts of other textile materials, nes</t>
  </si>
  <si>
    <t>Women's or girls' trousers/breeches, etc, of wool/fine animal hair</t>
  </si>
  <si>
    <t>Women's or girls' trousers, breeches, etc, of cotton</t>
  </si>
  <si>
    <t>Women's or girls' trousers, breeches, etc, of synthetic fibres</t>
  </si>
  <si>
    <t>Women's or girls' trousers, breeches, etc, of other textiles, nes</t>
  </si>
  <si>
    <t>Men's or boys' shirts of cotton</t>
  </si>
  <si>
    <t>Men's or boys' shirts of man-made fibres</t>
  </si>
  <si>
    <t>Men's or boys' shirts of silk or silk waste</t>
  </si>
  <si>
    <t>Men's or boys' shirts of wool or fine animal hair</t>
  </si>
  <si>
    <t>Men's or boys' shirts of other textile materials, nes</t>
  </si>
  <si>
    <t>Women's or girls' blouses, shirts, etc, of silk or silk waste</t>
  </si>
  <si>
    <t>Women's or girls' blouses, shirts, etc, of wool or fine animal hair</t>
  </si>
  <si>
    <t>Women's or girls' blouses, shirts, etc, of cotton</t>
  </si>
  <si>
    <t>Women's or girls' blouses, shirts, etc, of man-made fibres</t>
  </si>
  <si>
    <t>Women's or girls' blouses, shirts, etc, of other textiles, nes</t>
  </si>
  <si>
    <t>Men's or boys' underpants &amp; briefs of cotton</t>
  </si>
  <si>
    <t>Men's or boys' underpants &amp; briefs of silk or silk waste</t>
  </si>
  <si>
    <t>Men's or boys' underpants &amp; briefs of man-made fibres</t>
  </si>
  <si>
    <t>Men's or boys' underpants &amp; briefs of oth textile materials, nes</t>
  </si>
  <si>
    <t>Men's or boys' nightshirts &amp; pyjamas of cotton</t>
  </si>
  <si>
    <t>Men's or boys' nightshirts &amp; pyjamas of man-made fibres</t>
  </si>
  <si>
    <t>Men's or boys' nightshirts &amp; pyjamas of silk or silk waste</t>
  </si>
  <si>
    <t>Men's or boys' nightshirts &amp; pyjamas of oth textl materials, nes</t>
  </si>
  <si>
    <t>Men's or boys' singlets, dressing gowns, etc, of cotton</t>
  </si>
  <si>
    <t>Men's or boys' singlets,dressing gowns, etc, of silk or silk waste</t>
  </si>
  <si>
    <t>Men's or boys' singlets,dressing gowns, etc, of man-made fibres</t>
  </si>
  <si>
    <t>Men's/boys'singlets,dressing gowns etc, of other textl materials, nes</t>
  </si>
  <si>
    <t>Women's or girls' slips &amp; petticoats of man-made fibres</t>
  </si>
  <si>
    <t>Women's or girls' slips &amp; petticoats of silk or silk waste</t>
  </si>
  <si>
    <t>Women's or girls' slips &amp; petticoats of cotton</t>
  </si>
  <si>
    <t>Women's or girls' nightdresses &amp; pyjamas of cotton</t>
  </si>
  <si>
    <t>Women's or girls' nightdresses &amp; pyjamas of man-made fibres</t>
  </si>
  <si>
    <t>Women's or girls' nightdresses &amp; pyjamas of silk or silk waste</t>
  </si>
  <si>
    <t>Women's or girls' nightdresses &amp; pyjamas of oth textl materls, nes</t>
  </si>
  <si>
    <t>Women's or girls' dressing gowns, panties, etc, of cotton</t>
  </si>
  <si>
    <t>Women's or girls' dressing gowns, panties, etc, of man-made fibres</t>
  </si>
  <si>
    <t>Women's or girls' dressing gowns, panties.., of silk or silk waste</t>
  </si>
  <si>
    <t>Women's or girls' dressing gowns/panties.., of oth textiles, nes</t>
  </si>
  <si>
    <t>Babies' garments &amp; clothing accessories of cotton</t>
  </si>
  <si>
    <t>Babies' garments &amp; clothing accessories of synthetic fibres</t>
  </si>
  <si>
    <t>Babies' garments &amp; clothing accessories of wool or fine animal hair</t>
  </si>
  <si>
    <t>Babies' garments &amp; clothing accessories of other textiles materials, nes</t>
  </si>
  <si>
    <t>Garments of felt or nonwoven, ofwool or fine animal hair</t>
  </si>
  <si>
    <t>Garments of felt or nonwoven, of cotton or bast fibres</t>
  </si>
  <si>
    <t>Garments of felt or nonwoven, of man-made fibres</t>
  </si>
  <si>
    <t>Garments of felt or nonwoven, of other textiles</t>
  </si>
  <si>
    <t>Garments, of the type described in heading 62.01£¬made up of fabrics of heading 59.03, 59.06 or 59.07_x000D_</t>
  </si>
  <si>
    <t>Garments, of the type described in heading 62.02£¬made up of fabrics of heading 59.03, 59.06 or 59.07_x000D_</t>
  </si>
  <si>
    <t>Other men's or boys' garments,made up of fabrics of heading 59.03, 59.06 or 59.07</t>
  </si>
  <si>
    <t>Other women's or girls' garment,made up of fabrics of heading 59.03, 59.06 or 59.07</t>
  </si>
  <si>
    <t>Men's or boys' swimwear</t>
  </si>
  <si>
    <t>Women's or girls' swimwear</t>
  </si>
  <si>
    <t>Ski suits, of cotton</t>
  </si>
  <si>
    <t>Ski suits, of other textile materials</t>
  </si>
  <si>
    <t>Men's or boys' arabian robes,of cotton</t>
  </si>
  <si>
    <t>Men's or boys' track suits,of cotton</t>
  </si>
  <si>
    <t>Men's or boys' garments, of cotton, nes</t>
  </si>
  <si>
    <t>Men's or boys' arabian robes, of man-made fibres</t>
  </si>
  <si>
    <t>Men's or boys' track suits, of man-made fibres</t>
  </si>
  <si>
    <t>Men's or boys' garments, of man-made fibres, nes</t>
  </si>
  <si>
    <t>Men's or boys' garments, of silk or silk waste, nes</t>
  </si>
  <si>
    <t>Men's or boys' garments, of wool or fine animal hair, nes</t>
  </si>
  <si>
    <t>Men's or boys' garments, of other textiles materials, nes</t>
  </si>
  <si>
    <t>Women's or girls' track suits, of cotton, nes</t>
  </si>
  <si>
    <t>Women's or girls' garments of cotton, nes</t>
  </si>
  <si>
    <t>Women's or girls' track suits,of man-made fibres, nes</t>
  </si>
  <si>
    <t>Women's or girls' garments, of man-made fibres, nes</t>
  </si>
  <si>
    <t>Women's or girls' garments, of silk or silk waste, nes</t>
  </si>
  <si>
    <t>Women's or girls' garments, of other textiles, nes</t>
  </si>
  <si>
    <t>Brassieres, of man-made fibres</t>
  </si>
  <si>
    <t>Brassieres, of other textiles</t>
  </si>
  <si>
    <t>Girdles &amp; panty-girdles, of man-made fibres</t>
  </si>
  <si>
    <t>Girdles &amp; panty-girdles, of other textiles</t>
  </si>
  <si>
    <t>Corselettes, of man-made fibres</t>
  </si>
  <si>
    <t>Corselettes, of other textiles</t>
  </si>
  <si>
    <t>Braces, suspenders and the like, of man-made fibres</t>
  </si>
  <si>
    <t>Braces, suspenders and the like, of other textiles materials, nes</t>
  </si>
  <si>
    <t>Handkerchiefs of cotton, embroidered</t>
  </si>
  <si>
    <t>Handkerchiefs of cotton, nes</t>
  </si>
  <si>
    <t>Handkerchiefs of other textiles materials, embroidered</t>
  </si>
  <si>
    <t>Handkerchiefs of other textiles materials, nes</t>
  </si>
  <si>
    <t>Shawls, scarves, mufflers, mantillas, veils, etc, of silk/silk waste</t>
  </si>
  <si>
    <t>Shawls, scarves, mufflers, mantillas, veils, etc, of wool</t>
  </si>
  <si>
    <t>Shawls, scarves, mufflers, mantillas, veils, etc, of cashmere</t>
  </si>
  <si>
    <t>Shawls, scarves, mufflers, mantillas, veils, etc, of fine animal hair(excl.cashmere)</t>
  </si>
  <si>
    <t>Shawls, scarves, mufflers, mantillas, veils, etc, of synthetic fibr</t>
  </si>
  <si>
    <t>Shawls, scarves, mufflers, mantillas, veils, etc, of artificial fib</t>
  </si>
  <si>
    <t>Shawls, scarves, mufflers, mantillas, veils, etc, of oth textls nes</t>
  </si>
  <si>
    <t>Ties, bow ties &amp; cravats of silk or silk waste</t>
  </si>
  <si>
    <t>Ties, bow ties &amp; cravats of man-made fibres</t>
  </si>
  <si>
    <t>Ties, bow ties &amp; cravats of other textiles, nes</t>
  </si>
  <si>
    <t>Gloves, mittens &amp; mitts</t>
  </si>
  <si>
    <t>Stocking, socks and sockettes</t>
  </si>
  <si>
    <t>Kimono belts</t>
  </si>
  <si>
    <t>Other made up clothing accessories, nes</t>
  </si>
  <si>
    <t>Parts of garments or of clothing accessories, nes</t>
  </si>
  <si>
    <t>Electric blankets</t>
  </si>
  <si>
    <t>Blankets (excl. electric blankets) &amp; travelling rugs, of wool...</t>
  </si>
  <si>
    <t>Blankets (excl. electric blankets) &amp; travelling rugs, of cotton</t>
  </si>
  <si>
    <t>Blankets (excl. electric blankets), etc, of synthetic fibres</t>
  </si>
  <si>
    <t>Other blankets &amp; travelling rugs, nes</t>
  </si>
  <si>
    <t>Bed linen, of cotton, knitted or crocheted</t>
  </si>
  <si>
    <t>Bed linen, of other textiles, knitted or crocheted</t>
  </si>
  <si>
    <t>Printed cotton bed sheets, not knitted or crocheted</t>
  </si>
  <si>
    <t>Other printed cotton bed-linen, not knitted or crocheted</t>
  </si>
  <si>
    <t>Printed bed sheets of man-made fibres, not knitted or crocheted</t>
  </si>
  <si>
    <t>Other printed bed-linen of man-made fibres, not knittd or crochetd</t>
  </si>
  <si>
    <t>Printed bed-linen of silk or silk waste, not knitted or crocheted</t>
  </si>
  <si>
    <t>Printed bed-linen of bast fibres, not knitted or crocheted</t>
  </si>
  <si>
    <t>Printed bed-linen of other textiles, nes, not knittd or crochetd</t>
  </si>
  <si>
    <t>Embroidered cotton bed linen, not knit,crochtd or printed</t>
  </si>
  <si>
    <t>Cotton bed sheets,not knitted, crocheted, printed or embroiderd</t>
  </si>
  <si>
    <t>Cotton towelling coverlets, not knit, crochtd, printd or embroid</t>
  </si>
  <si>
    <t>Other cotton bed linen, not knit, crochetd, printd or embroid, nes</t>
  </si>
  <si>
    <t>Embroiderd bed linen of man-made fibres, not knit,crocht or print</t>
  </si>
  <si>
    <t>Othr bed linen of man-made fibres,not knit, crocht,printd or embroid</t>
  </si>
  <si>
    <t>Bed linen of silk or silk waste, not knit,crochetd or printd, nes</t>
  </si>
  <si>
    <t>Embroiderd bed linen of bast fibres,not knit, crochtd or printd</t>
  </si>
  <si>
    <t>Other bed linen of bast fibres,not knit,crochtd,print or embroid</t>
  </si>
  <si>
    <t>Bed linen of oth textls, not knit,crocht,printd or embroiderd, nes</t>
  </si>
  <si>
    <t>Table linen, handmade, knitted or crocheted</t>
  </si>
  <si>
    <t>Table linen, machine-made, knitted or crocheted</t>
  </si>
  <si>
    <t>Table linen of cotton, embroidered, not knitted or crocheted</t>
  </si>
  <si>
    <t>Table linen of cotton, not embroidered, knitted or crocheted</t>
  </si>
  <si>
    <t>Table linen of man-made fibres, embroidered, not knit or crocheted</t>
  </si>
  <si>
    <t>Table linen of man-made fibres, not embroid, knitted or crocheted</t>
  </si>
  <si>
    <t>Table linen of flax, embroidered, not knitted or crocheted</t>
  </si>
  <si>
    <t>Table linen of flax, not embroidered, knitted or crocheted</t>
  </si>
  <si>
    <t>Table linen of other textiles materials, nes, not knitted or crocheted</t>
  </si>
  <si>
    <t>Bath towels of terry fabrics,of cotton</t>
  </si>
  <si>
    <t>Other toilet linen &amp; kitchen linen of terry fabrics,of cotton</t>
  </si>
  <si>
    <t>Toilet linen &amp; kitchen linen, of cotton, nes</t>
  </si>
  <si>
    <t>Toilet linen &amp; kitchen linen, of man-made fibres, nes</t>
  </si>
  <si>
    <t>Toilet linen &amp; kitchen linen, of flax, nes</t>
  </si>
  <si>
    <t>Toilet linen &amp; kitchen linen, of other textiles, nes</t>
  </si>
  <si>
    <t>Curtains &amp; interior blinds; valances of synthetic fibres, knitted</t>
  </si>
  <si>
    <t>Curtains &amp; interior blinds; valances of synthetic fibres, crocheted</t>
  </si>
  <si>
    <t>Curtains &amp; interior blinds; valances of cotton, knitted</t>
  </si>
  <si>
    <t>Curtains &amp; interior blinds; valances of cotton, crocheted</t>
  </si>
  <si>
    <t>Curtains &amp; interior blinds; valances of other textiles, knitted</t>
  </si>
  <si>
    <t>Curtains &amp; interior blinds; valances of cotton, not knit or crochtd</t>
  </si>
  <si>
    <t>Curtains &amp; interior blinds; valances of synthc fibres, not knit or crochtd</t>
  </si>
  <si>
    <t>Curtains &amp; interior blinds; valances of oth textiles, not knit or crochtd</t>
  </si>
  <si>
    <t>Bedspreads, hand - knitted</t>
  </si>
  <si>
    <t>Bedspreads, machine - knitted</t>
  </si>
  <si>
    <t>Bedspreads, hand- crocheted</t>
  </si>
  <si>
    <t>Bedspreads of silk or silk waste, not knitted or crocheted</t>
  </si>
  <si>
    <t>Embroiderd bedspreads of cotton or bast fibres, not knit or crochetd</t>
  </si>
  <si>
    <t>Nonembroid bedspreads of cotton or bast fibs, not knitd or crocheted</t>
  </si>
  <si>
    <t>Nonembroid bedspreads of man-made fibres, not knitted or crocheted</t>
  </si>
  <si>
    <t>Nonembroid bedspreads of other textls nes, not knitted or crocheted</t>
  </si>
  <si>
    <t>Non-hand-worked mosquito net of warp knit fabrics specified in Subheading Note 1 to Chapter 63</t>
  </si>
  <si>
    <t>Furnishing articles, nes, hand - knitted</t>
  </si>
  <si>
    <t>Furnishing articles, nes, machine - knitted</t>
  </si>
  <si>
    <t>Furnishing articles, nes, hand - crocheted</t>
  </si>
  <si>
    <t>Furnishing articles, nes, machine - crochted</t>
  </si>
  <si>
    <t>Embroiderd cotton furnishing articles, nes, not knit or crochtd</t>
  </si>
  <si>
    <t>Nonembroid cotton furnishing articls nes, not knitted or crocheted</t>
  </si>
  <si>
    <t>Embroiderd furnishng artcls of synthetic fibs, not knit or crochtd</t>
  </si>
  <si>
    <t>Nonembroid furnshng artcls of synthetc fib nes, not knit or crochtd</t>
  </si>
  <si>
    <t>Furnishing articles of silk or silk waste, not knitted or crocheted</t>
  </si>
  <si>
    <t>Embroiderd furnshng artcls of bast fibs, not knitted or crocheted</t>
  </si>
  <si>
    <t>Nonembroid furnishng articls of bast fibs, not knitted or crocheted</t>
  </si>
  <si>
    <t>Furnishing articles of other textiles, nes, not knitted or crochetd</t>
  </si>
  <si>
    <t>Sacks &amp; bags, used for packing goods, of jute, etc</t>
  </si>
  <si>
    <t>Sacks &amp; bags, used for packing goods, of cotton</t>
  </si>
  <si>
    <t>Flexible intermediate bulk containers of man-made textile materials</t>
  </si>
  <si>
    <t>Sacks &amp; bags, of polyethylene or polypropylene strip or the like</t>
  </si>
  <si>
    <t>Sacks &amp; bags, used for packing goods, of man-made textile fibrs nes</t>
  </si>
  <si>
    <t>Sacks &amp; bags, used for packing goods, of other textiles, nes</t>
  </si>
  <si>
    <t>Tarpaulins, awnings &amp; sunblinds, of synthetic fibres</t>
  </si>
  <si>
    <t>Tarpaulins, awnings &amp; sunblinds, of bast fibres</t>
  </si>
  <si>
    <t>Tarpaulins, awnings &amp; sunblinds, of cotton</t>
  </si>
  <si>
    <t>Tarpaulins, awnings &amp; sunblinds, of other textiles, nes</t>
  </si>
  <si>
    <t>Tents of synthetic fibres (including temporary canopies and similar articles) :_x000D_</t>
  </si>
  <si>
    <t>Tents of cotton</t>
  </si>
  <si>
    <t>Tents of other textiles, nes</t>
  </si>
  <si>
    <t>Sails of synthetic fibres</t>
  </si>
  <si>
    <t>Sails of other textiles (excl. synthetic fibres)</t>
  </si>
  <si>
    <t>Pneumatic mattresses, of man-made fibres</t>
  </si>
  <si>
    <t>Pneumatic mattresses, of other textiles, nes</t>
  </si>
  <si>
    <t>Camping goods, of cotton (excl. tents)</t>
  </si>
  <si>
    <t>Camping goods of bast fibres (excl.tents)</t>
  </si>
  <si>
    <t>Camping goods of man-made fibres (excl.tents)</t>
  </si>
  <si>
    <t>Camping goods of other textiles, nes (excl. tents)</t>
  </si>
  <si>
    <t>Floor-cloths, dish-cloths, dusters &amp; similar cleaning cloths</t>
  </si>
  <si>
    <t>Life-jackets &amp; life-belts</t>
  </si>
  <si>
    <t>Facial mask</t>
  </si>
  <si>
    <t>Made up articles (incl. dress patterns), nes</t>
  </si>
  <si>
    <t>Sets of woven fabric &amp; yarn, for making up into rugs, etc, prs</t>
  </si>
  <si>
    <t>Waterproof footwear incorporating a protective metal toe-cap with uppers of rubber</t>
  </si>
  <si>
    <t>Waterproof footwear incorporating a protective metal toe-cap with uppers of plastics</t>
  </si>
  <si>
    <t>Waterproof footwear with uppers of rubber,covering the ankle but not the knee</t>
  </si>
  <si>
    <t>Waterproof footwear with uppers of plastics,covering the ankle but not the knee</t>
  </si>
  <si>
    <t>Waterproof footwear with outer soles and uppers of rubber or of plastics,nes</t>
  </si>
  <si>
    <t>Ski-boots &amp; cross-country ski footwear of rubber or plastics</t>
  </si>
  <si>
    <t>Sport footwear, nes, of rubber or plastics</t>
  </si>
  <si>
    <t>Footwear of rubber or plastics£¬with upper straps or thongs assembled to the sole by means of plugs</t>
  </si>
  <si>
    <t>Other footwear with outer soles and uppers of rubber or of plastics£¬covering the ankle</t>
  </si>
  <si>
    <t>Footwear with uppers of rubber,nes</t>
  </si>
  <si>
    <t>Other footwear with plastic uppers on a base of woven fabric or other textile materials</t>
  </si>
  <si>
    <t>Footwear with uppers of plastics,nes</t>
  </si>
  <si>
    <t>Ski-boots, etc, with rubber/plastics/leather.. soles, leather uppers</t>
  </si>
  <si>
    <t>Sports footwear, with rubber/plastics/leather..soles, leather uppers</t>
  </si>
  <si>
    <t>Footwear,leather soles,upper of straps accross instep&amp;around big toe</t>
  </si>
  <si>
    <t>Footwear, with a metal toe-cap, leather uppers,nes</t>
  </si>
  <si>
    <t>Boots with leather upers&amp;sole, covering ankle but not calf,inner sole£¼24cm</t>
  </si>
  <si>
    <t>Boots with leather uppers&amp;sole, covering ankle but not calf,inner sole¡Ý24cm</t>
  </si>
  <si>
    <t>Other Boots with leather upers&amp;sole, covering ankle,inner sole£¼24cm</t>
  </si>
  <si>
    <t>Other Boots with leather upers&amp;sole, covering ankle,inner sole¡Ý24cm</t>
  </si>
  <si>
    <t>Footwear with leather soles &amp; uppers, not covering the ankle</t>
  </si>
  <si>
    <t>Footwear with outer soles of rubber, plastics or composition leather, with uppers of leather, covering the ankle but not calf,inner sole£¼24cm</t>
  </si>
  <si>
    <t>Footwear with outer soles of rubber, plastics or composition leather, with uppers of leather, covering the ankle but not calf,inner sole¡Ý24cm</t>
  </si>
  <si>
    <t>Other footwear with outer soles of rubber, plastics or composition leather, with uppers of leather, covering the ankle,inner sole£¼24cm</t>
  </si>
  <si>
    <t>Other footwear with outer soles of rubber, plastics or composition leather, with uppers of leather, covering the ankle,inner sole¡Ý24cm</t>
  </si>
  <si>
    <t>Other Footwear with outer soles of rubber, plastics or composition leather, with uppers of leather</t>
  </si>
  <si>
    <t>Sports footwear,with rubber or plastic soles &amp; textile uppers</t>
  </si>
  <si>
    <t>Slippers with outer soles of rubber/plastics and uppers of textile materials</t>
  </si>
  <si>
    <t>Other footwear with outer soles of rubber/plastics,  and uppers of textile materials</t>
  </si>
  <si>
    <t>Slippers with outer soles of leather/composition leather and uppers of textile materials</t>
  </si>
  <si>
    <t>Other footwear with outer soles of leather/composition leather and uppers of textile materials</t>
  </si>
  <si>
    <t>Footwear, nes, with leather or composition leather uppers and outer soles of rubber or plastics</t>
  </si>
  <si>
    <t>Oter footwear, nes, with leather or composition leather uppers</t>
  </si>
  <si>
    <t>Footwear, nes, with textile uppers and outer soles of rubber of plastics</t>
  </si>
  <si>
    <t>Other footwear with outer soles of rubber,plastics or composition leather</t>
  </si>
  <si>
    <t>Other footwear,nes</t>
  </si>
  <si>
    <t>Uppers &amp; parts thereof (excl. stiffeners)</t>
  </si>
  <si>
    <t>Outer soles &amp; heels of rubber</t>
  </si>
  <si>
    <t>Outer soles &amp; heels of plastics</t>
  </si>
  <si>
    <t>Parts of other footwear,removable insoles, heel cushions, gaiters, of wood</t>
  </si>
  <si>
    <t>Removable insoles,heel cushions and similar articles, of other materials</t>
  </si>
  <si>
    <t>Gaiters, leggings and similar articles, and parts thereof, of other materials</t>
  </si>
  <si>
    <t>Parts of footwear, nes, of other materials</t>
  </si>
  <si>
    <t>Hat-forms, hat bodies &amp; hoods of felt; plateaux &amp; manchons of felt</t>
  </si>
  <si>
    <t>Hat-shapes, plaited or made by assembling strips of any material</t>
  </si>
  <si>
    <t>Hats &amp; other headgear, plaited or assembled by strips of any material</t>
  </si>
  <si>
    <t>Hair nets</t>
  </si>
  <si>
    <t>Hats&amp;other headgear, crocheted</t>
  </si>
  <si>
    <t>Felt hats&amp;headgear, made from heading 65.01</t>
  </si>
  <si>
    <t>Hats&amp;other headgear, knitted or made up from lace or other fabric in the piece</t>
  </si>
  <si>
    <t>Safety headgear</t>
  </si>
  <si>
    <t>Hats &amp; other headgear, of rubber or plastics</t>
  </si>
  <si>
    <t>Hats &amp; other headgear, of leather</t>
  </si>
  <si>
    <t>Hats &amp; other headgear, of furskin</t>
  </si>
  <si>
    <t>Hats &amp; other headgear, of other materials, nes</t>
  </si>
  <si>
    <t>Head-bands, linings, covers, hat foundations, etc, for headgear</t>
  </si>
  <si>
    <t>Garden or similar umbrellas</t>
  </si>
  <si>
    <t>Umbrellas &amp; sun umbrellas, having a telescopic shaft</t>
  </si>
  <si>
    <t>Umbrellas &amp; sun umbrellas, nes</t>
  </si>
  <si>
    <t>Walking-sticks, seat-sticks, whips, riding-crops &amp; the like</t>
  </si>
  <si>
    <t>Umbrella frames, including frames mounted on shafts (sticks)</t>
  </si>
  <si>
    <t>Parts, trimmings &amp; accessories of articles of 66.01 or 66.02</t>
  </si>
  <si>
    <t>Prepared skins of birds with feathers or down, feathers, etc</t>
  </si>
  <si>
    <t>Artificial flowers, foliage &amp; fruit &amp; articles thereof of plastics</t>
  </si>
  <si>
    <t>Artificial flowers, etc &amp; articles thereof, of silk or silk waste</t>
  </si>
  <si>
    <t>Artificial flowers, etc &amp; articles thereof, of man-made fibres</t>
  </si>
  <si>
    <t>Artificial flowers, etc &amp; articles thereof, of other materials, nes</t>
  </si>
  <si>
    <t>Human hair, dressed, etc; animal hair &amp; synthetic materials for wigs</t>
  </si>
  <si>
    <t>Complete wigs of synthetic textile materials</t>
  </si>
  <si>
    <t>False beards, eyebrows &amp; eyelashes, etc, of synthetic fibres</t>
  </si>
  <si>
    <t>Wigs, false beards, eyebrows, etc &amp; articles, nes, of human hair</t>
  </si>
  <si>
    <t>Wigs, false beards, eyebrows, etc, nes</t>
  </si>
  <si>
    <t>Setts, curbstones &amp; flagstones of natural stone (except slate)</t>
  </si>
  <si>
    <t>Tiles etc of marble, cubes and similar articles, whether or not rectangular (including square), the largest face  of which is capable of being enclosed in a square the side of which is less than 7cm; artificially coloured granules, chippings and powder _x000D_</t>
  </si>
  <si>
    <t>Other tiles£¬cubes and similar articles etc, whether or not rectangular (including square), the largest face  of which is capable of being enclosed in a square the side of which is less than 7cm; artificially coloured granules, chippings and powder _x000D_</t>
  </si>
  <si>
    <t>Monumental/building stone of marble, cut/sawn flat or even</t>
  </si>
  <si>
    <t>Monumental/building stone of travertine,cut/sawn,flat/even</t>
  </si>
  <si>
    <t>Monumental/building stone, cut/sawn flat or even, granite</t>
  </si>
  <si>
    <t>Monumental/building stone, cut/sawn flat/even, other calcareous stone</t>
  </si>
  <si>
    <t>Monumental/building stone, cut/sawn flat or even,nes</t>
  </si>
  <si>
    <t>Carvings of marble, travertine and alabaster</t>
  </si>
  <si>
    <t>Worked building stone nes, of marble, travertine and alabaster</t>
  </si>
  <si>
    <t>Carvings of calcareous stone</t>
  </si>
  <si>
    <t>Worked building stone nes, of calcareous stone</t>
  </si>
  <si>
    <t>Gravestones of granite</t>
  </si>
  <si>
    <t>Other carvings of granite</t>
  </si>
  <si>
    <t>Worked building stone nes, of granite</t>
  </si>
  <si>
    <t>Carvings of other stones, nes</t>
  </si>
  <si>
    <t>Worked building stone and articles thereof, nes</t>
  </si>
  <si>
    <t>Worked slate &amp; articles of slate</t>
  </si>
  <si>
    <t>Worked agglomerated slate &amp; articles of agglomerated slate</t>
  </si>
  <si>
    <t>Millstones &amp; grindstones for milling, grinding or pulping</t>
  </si>
  <si>
    <t>Grinding wheels of agglomerated synthetic or natural diamond</t>
  </si>
  <si>
    <t>Millstones/grindstones and the like of agglomerated synthetic or natural diamond</t>
  </si>
  <si>
    <t>Grinding wheels of other agglomerated abrasives or of ceramics</t>
  </si>
  <si>
    <t>Millstones etc of other agglomerated abrasives or of ceramics</t>
  </si>
  <si>
    <t>Grinding wheels of natural stone</t>
  </si>
  <si>
    <t>Millstones, grandstones, etc of natural stone</t>
  </si>
  <si>
    <t>Oilstone</t>
  </si>
  <si>
    <t>Other hand sharpening or polishing stones</t>
  </si>
  <si>
    <t>Abrasive powder or grain on woven textile fabric bse</t>
  </si>
  <si>
    <t>Abrasive powder or grain on paper or paperboard base</t>
  </si>
  <si>
    <t>Abrasive powder or grain on base of other materials</t>
  </si>
  <si>
    <t>Alumino-silicate fibre and articles of alumino-silicate fibre£¬in bulk, sheets or rolls</t>
  </si>
  <si>
    <t>Other slag wool, rock wool &amp; sim mineral wools in bulk, sheets or rolls</t>
  </si>
  <si>
    <t>Exfoliatd vermiculite,expand clays,foamd slag&amp;sim expand mineral mat</t>
  </si>
  <si>
    <t>Art. of heat/sound insulating,etc,nes,mineral mat exc 68.11&amp;12 Ch 69</t>
  </si>
  <si>
    <t>Asphalt or similar material articles, in rolls</t>
  </si>
  <si>
    <t>Asphalt or similar material articles nes</t>
  </si>
  <si>
    <t>Panels,boards...of veg fbr,straw etc agglomertd with mineral binders</t>
  </si>
  <si>
    <t>Plaster boards etc not ornamntl faced/reinforced w/ paper/paperboard</t>
  </si>
  <si>
    <t>Plaster boards etc not ornamental faced/reinforced nes</t>
  </si>
  <si>
    <t>Articles of plaster or compositions based on plaster nes</t>
  </si>
  <si>
    <t>Building blocks &amp; bricks of cement, concrete/artificial stone</t>
  </si>
  <si>
    <t>Tiles,flagstones &amp; similar article of artificial stone</t>
  </si>
  <si>
    <t>Tiles,flagstones &amp; similar article of cement/concrete</t>
  </si>
  <si>
    <t>Reinforced concrete and prestressed concrete tubes, pipes, rods, plates</t>
  </si>
  <si>
    <t>Other prefabri structural components of buildngs etc of cement/concrete etc</t>
  </si>
  <si>
    <t>Railway sleepers of concrete</t>
  </si>
  <si>
    <t>Articles of cement, of concrete or of artificial stone, nes</t>
  </si>
  <si>
    <t>Corrugated sheets,containing asbestos</t>
  </si>
  <si>
    <t>Sheets,panels &amp; tiles etc,containing asbestos</t>
  </si>
  <si>
    <t>Tubes,pipes &amp; fittings,containing asbestos</t>
  </si>
  <si>
    <t>Other Articles,nes,containing asbestos</t>
  </si>
  <si>
    <t>Sheets,panels &amp; tiles etc., of cellulose fibre-cement etc.,without asbestos</t>
  </si>
  <si>
    <t>Tubes/pipes and fittings thereof, of cellulose fibre-cement or the like, without asbestos</t>
  </si>
  <si>
    <t>Articles nes, of cellulose fibre-cement, without asbestos</t>
  </si>
  <si>
    <t>Fabricated asbestos fibres; mixtures and articles of asbestos,of crocidolite</t>
  </si>
  <si>
    <t>Clothing, clothing accessories, footwear &amp; headgear,of asbestos</t>
  </si>
  <si>
    <t>Paper, millboard and felt of asbestos or of mixtures with a basis of asbestos or a basis of asbestos and magnesium carbonate</t>
  </si>
  <si>
    <t>Compressed asbestos fibre jointing, in sheets or rolls</t>
  </si>
  <si>
    <t>Fabricated asbestos fibres; mixtures with a basis of asbestos or with a basis of asbestos and magnesium carbonate; articles of such mixtures or of asbestos, e.g., yarn, thread, cords, string, woven or knitted fabric, whether or not reinforced</t>
  </si>
  <si>
    <t>Brake linings &amp; pads, containing asbestos</t>
  </si>
  <si>
    <t>Friction material &amp; article thereof,unmounted, containing asbestos</t>
  </si>
  <si>
    <t>Brake linings &amp; pads, without asbestos</t>
  </si>
  <si>
    <t>Friction material &amp; article thereof,unmounted, without asbestos</t>
  </si>
  <si>
    <t>Mica plate/sheet/strip,agglomerated/reconstituted on support or not</t>
  </si>
  <si>
    <t>Worked mica &amp; articles of mica nes</t>
  </si>
  <si>
    <t>Carbon fibres</t>
  </si>
  <si>
    <t>Carbon cloth¡¢Other articles of carbon fibres</t>
  </si>
  <si>
    <t>Pre-preg material of carbon fibres</t>
  </si>
  <si>
    <t>Other Non-electrical articles of carbon fibres</t>
  </si>
  <si>
    <t>Non-electrical articles of graphite or other carbon</t>
  </si>
  <si>
    <t>Articles of peat</t>
  </si>
  <si>
    <t>Articles containing magnesite, dolomite or chromite</t>
  </si>
  <si>
    <t>Basalt fiber and articles thereof</t>
  </si>
  <si>
    <t>Articles of stone or of other mineral substances nes</t>
  </si>
  <si>
    <t>Bricks/blocks etc &amp; ceramic goods of siliceous earths</t>
  </si>
  <si>
    <t>Refractory bricks etc¡µ50% Mg, Ca or Cr expressed as MgO/CaO/Cr2O3</t>
  </si>
  <si>
    <t>Refractory bricks etc¡µ50% alumina Al2O3, silica SiO2 or mixture etc</t>
  </si>
  <si>
    <t>Refractory bricks etc nes</t>
  </si>
  <si>
    <t>Containing, by weight, more than 50 % of free carbon_x000D_</t>
  </si>
  <si>
    <t>Refractory ceramic goods nes,£¾50%  Al2O3 or mix/compds of SiO2</t>
  </si>
  <si>
    <t>Refractory ceramic goods nes</t>
  </si>
  <si>
    <t>Building bricks</t>
  </si>
  <si>
    <t>Ceramic flooring blocks, support or filler tiles &amp; the like</t>
  </si>
  <si>
    <t>Roofing tiles, ceramic</t>
  </si>
  <si>
    <t>Chimney-pots, cowls, chimney liners etc&amp;oth ceramic constructnl goods</t>
  </si>
  <si>
    <t>Ceramic pipes, conduits, guttering &amp; pipe fittings</t>
  </si>
  <si>
    <t>Ceramic flags/paving/hearth or wall tiles, capable of being enclosed in a square side£¼7cm, water absorption by weight¡Ü0.5%, excl. mosaic/finishing ceramic</t>
  </si>
  <si>
    <t>Other ceramic flags/paving/hearth or wall tiles, water absorption by weight¡Ü0.5%, excl. mosaic/finishing ceramic</t>
  </si>
  <si>
    <t>Ceramic flags/paving/hearth or wall tiles, capable of being enclosed in a square side£¼7cm, 0.5%£¼water absorption by weight¡Ü10%, excl. mosaic/finishing ceramic</t>
  </si>
  <si>
    <t>Other ceramic flags/paving/hearth or wall tiles,0.5%£¼water absorption by weight¡Ü10%, excl. mosaic/finishing ceramic</t>
  </si>
  <si>
    <t>Ceramic flags/paving/hearth or wall tiles, capable of being enclosed in a square side£¼7cm, water absorption by weigh£¾10%, excl. mosaic/finishing ceramic</t>
  </si>
  <si>
    <t>Other ceramic flags/paving/hearth or wall tiles, water absorption by weigh£¾10%, excl. mosaic/finishing ceramic</t>
  </si>
  <si>
    <t>Mosaic cubes and the like, capable of being enclosed in a square side£¼7cm, excl.finishing ceramic</t>
  </si>
  <si>
    <t>Other mosaic cubes and the like, excl.finishing ceramic</t>
  </si>
  <si>
    <t>Other finishing ceramics</t>
  </si>
  <si>
    <t>Ceramic wares laboratory,chemical/oth techncl uses of porcelain/china</t>
  </si>
  <si>
    <t>Ceramic articles of hardness to 9 or more on Mohs scale</t>
  </si>
  <si>
    <t>Ceramic wares laboratory, chemical/other technical uses nes</t>
  </si>
  <si>
    <t>Ceramic troughs, tubes etc used in agriculture, ceramic pots etc</t>
  </si>
  <si>
    <t>Ceramic sinks,wash basins &amp; sim sanitary fixturs of porcelain/china</t>
  </si>
  <si>
    <t>Ceramic sinks, wash basins etc &amp; similar sanitary fixtures nes</t>
  </si>
  <si>
    <t>Tableware of bone china</t>
  </si>
  <si>
    <t>Other tableware of china</t>
  </si>
  <si>
    <t>Knives and the like of china for kitchen use</t>
  </si>
  <si>
    <t>Other kitchenware of china</t>
  </si>
  <si>
    <t>Household articles nes &amp; toilet articles of porcelain or china</t>
  </si>
  <si>
    <t>Ceramic tableware</t>
  </si>
  <si>
    <t>Ceramic kitchenware and other household or toilet articles nes</t>
  </si>
  <si>
    <t>Statuettes &amp; other ornamental articles of porcelain or china</t>
  </si>
  <si>
    <t>Statuettes &amp; other ornamental articles of ceramics nes</t>
  </si>
  <si>
    <t>Articles of porcelain or china nes</t>
  </si>
  <si>
    <t>Articles of ceramics nes</t>
  </si>
  <si>
    <t>Colourless optical glass in the mass</t>
  </si>
  <si>
    <t>Cullet and other waste and scrap of glass, excluding glass from cathode ray tubes or other activated glass of heading 85.49; other glass in the mass._x000D_</t>
  </si>
  <si>
    <t>Balls, glass exc microspheres of No 70.18</t>
  </si>
  <si>
    <t>Preformed glass bars for drawing optical fibre</t>
  </si>
  <si>
    <t>Other glass rods</t>
  </si>
  <si>
    <t>Tubes of fused quartz, of waveguide-level, for optical fibre use</t>
  </si>
  <si>
    <t>Tubes of fused quartz or other fused silica, nes</t>
  </si>
  <si>
    <t>Tubes of glass linear coef of exp¡Ü5 X 10-6 per Kelvin withn 0C-300C</t>
  </si>
  <si>
    <t>Tubes of glass nes</t>
  </si>
  <si>
    <t>Cast gls sheets non-wired coloured etc havng absorb/reflectng layer</t>
  </si>
  <si>
    <t>Cast glass sheets non-wired nes</t>
  </si>
  <si>
    <t>Cast glass sheets wired</t>
  </si>
  <si>
    <t>Cast glass profiles</t>
  </si>
  <si>
    <t>Drawn glass sheets, coloured etc having absorbing/reflecting layer</t>
  </si>
  <si>
    <t>Drawn glass in sheets nes</t>
  </si>
  <si>
    <t>Float gls etc in sheets,non-wired having absorbent/reflecting layer</t>
  </si>
  <si>
    <t>Float glass etc in sheets, non-wired coloured throughout the mass etc</t>
  </si>
  <si>
    <t>Float glass etc in sheets, non-wired nes</t>
  </si>
  <si>
    <t>Float glass etc in sheets, wired</t>
  </si>
  <si>
    <t>Glass of 70.03, 70.04, 70.05 bent, edge-worked etc not framed etc</t>
  </si>
  <si>
    <t>Toughened safety glass, for aircraft, spacecraft or vessels</t>
  </si>
  <si>
    <t>Toughened safety glass, for vehicles</t>
  </si>
  <si>
    <t>Other toughened safety glass, nes</t>
  </si>
  <si>
    <t>laminated safety glass, for aircraft, spacecraft or vessels</t>
  </si>
  <si>
    <t>Laminated safety glass, for vehicles</t>
  </si>
  <si>
    <t>Other laminated safety glass, nes</t>
  </si>
  <si>
    <t>Sealed or vacuum insulating glass, multiple-walled insulating units</t>
  </si>
  <si>
    <t>Other multiple-walled insulating units of glass</t>
  </si>
  <si>
    <t>Rear-view mirrors for vehicles</t>
  </si>
  <si>
    <t>Glass mirrors, unframed</t>
  </si>
  <si>
    <t>Glass mirrors, framed</t>
  </si>
  <si>
    <t>Ampoules of glass conveyance or packing</t>
  </si>
  <si>
    <t>Stoppers/lids/other closures of glass</t>
  </si>
  <si>
    <t>Carboys/bottles/flasks etc of glass, £¾ 1 l</t>
  </si>
  <si>
    <t>Carboys/bottles/flasks etc of glass, £¾0.33 l but ¡Ü1 l</t>
  </si>
  <si>
    <t>Carboys/bottles/flasks etc of glass, £¾0.15 l but ¡Ü0.33 l</t>
  </si>
  <si>
    <t>Carboys/bottles/flasks etc of glass, ¡Ü0.15 l</t>
  </si>
  <si>
    <t>Glass envelopes, incl. bulbs and tubes, open, and glass parts thereof, without fittings, for electric lamps and light sources_x000D_</t>
  </si>
  <si>
    <t>Other glass envelopes for CRT,open,&amp; glass parts thereof</t>
  </si>
  <si>
    <t>Glass envelopes for electronic tubes (excl. 70112000)</t>
  </si>
  <si>
    <t>Glass envelopes (incl. bulbs/tubes) nes</t>
  </si>
  <si>
    <t>Glassware of a kind used for table, kitchen etc, of glass-ceramics</t>
  </si>
  <si>
    <t>Stemware drinking glasses, of lead crystal</t>
  </si>
  <si>
    <t>Stemware drinking glasses, of other glass,nes</t>
  </si>
  <si>
    <t>Other drinking glasses, of lead crystal</t>
  </si>
  <si>
    <t>Other drinking glasses,of other glass, nes</t>
  </si>
  <si>
    <t>Table/kitchen glassware,of lead crystal</t>
  </si>
  <si>
    <t>Table/kitchen glassware,within 0¡æ-300¡æ,linear co. exp¡Ü5 X 10-6 K</t>
  </si>
  <si>
    <t>Table/kitchen glassware,nes</t>
  </si>
  <si>
    <t>Other glassware, of lead crystal,nes</t>
  </si>
  <si>
    <t>Other glassware, nes</t>
  </si>
  <si>
    <t>Optical elements of glass for optical instruments, not opticly workd</t>
  </si>
  <si>
    <t>Signalling glassware (excl. 70.15), not optically worked</t>
  </si>
  <si>
    <t>Glasses for corrective photochromic spectacles, not optically worked</t>
  </si>
  <si>
    <t>Other glasses for corrective spectacles, not optically worked</t>
  </si>
  <si>
    <t>Clock or watch glasses, curved/bent not optically worked</t>
  </si>
  <si>
    <t>Other glasses, curved/bent, not optically worked, nes</t>
  </si>
  <si>
    <t>Gls cubes&amp;oth gls smallwares backed or not for mosaics or decor purp.</t>
  </si>
  <si>
    <t>Leaded lights and the like</t>
  </si>
  <si>
    <t>Glass paving blocks,etc for building; foamglass blocks, etc</t>
  </si>
  <si>
    <t>Laboratory,hygienic or pharmaceutical glsware etc fused quartz/silica nes</t>
  </si>
  <si>
    <t>Laboratry glassware etc., within 0¡æ-300¡æ,linear co. exp¡Ü5 X 10-6 K 70179000 Laboratory, hygienic or pharmaceutical glassware etc nes</t>
  </si>
  <si>
    <t>Other glassware for lab, hygienic or pharmaceutical use</t>
  </si>
  <si>
    <t>Glass beads, imitation pearls/precious or semi-precious stones</t>
  </si>
  <si>
    <t>Glass microspheres not exceeding 1 mm in diameter</t>
  </si>
  <si>
    <t>Glass eyes, statuetts and oth ornaments of lamp-workd glass</t>
  </si>
  <si>
    <t>Chopped strands, of a length of not more than 50 mm</t>
  </si>
  <si>
    <t>Rovings of glass fibres</t>
  </si>
  <si>
    <t>Glass staple fibres, yarn of glass fibres and filaments (excluding yarn in chopped strands of a length of ¡Ü 50 mm, and rovings)</t>
  </si>
  <si>
    <t>Mechanically bonded mats</t>
  </si>
  <si>
    <t>Chemically bonded mats</t>
  </si>
  <si>
    <t>Chopped strands, of a length of more than 50 mm</t>
  </si>
  <si>
    <t>Woven fabrics of glass fibres made from rovings</t>
  </si>
  <si>
    <t>Webs, mattresses, boards and similar nonwoven products, of glass fibres (excluding mats and thin sheets voiles")"</t>
  </si>
  <si>
    <t>woven fabrics of glass fibres, width ¡Ü 30cm,Uncoated or laminated</t>
  </si>
  <si>
    <t>woven fabrics of glass fib, w£¾30cm,£¼110g/m2, single yarn¡Ü22tex,Uncoated or laminated</t>
  </si>
  <si>
    <t>other Woven fabrics of glass fibres, nes,Uncoated or laminated</t>
  </si>
  <si>
    <t>woven fabrics of glass fibres, width ¡Ü 30cm,Coated or laminated</t>
  </si>
  <si>
    <t>woven fabrics of glass fib, w£¾30cm,Coated or laminated</t>
  </si>
  <si>
    <t>Woven fabrics of glass rovings, of a width of ¡Ü 30 cm (excluding rovings)</t>
  </si>
  <si>
    <t>Other woven fabrics of glass fibres, width ¡Ü 30cm</t>
  </si>
  <si>
    <t>Woven fabrics of glass rovings, of a width of &gt; 30 cm (excluding rovings)</t>
  </si>
  <si>
    <t>Other woven fabrics of glass fibres, width &gt;30cm</t>
  </si>
  <si>
    <t>Matresses of glass fibres</t>
  </si>
  <si>
    <t>Webs,boards and the similar nonwoven products of glass fibres,nes</t>
  </si>
  <si>
    <t>Woven fabrics of glass fibres, nes</t>
  </si>
  <si>
    <t>Thin sheets voiles" of irregularly laminated glass fibres"</t>
  </si>
  <si>
    <t>Chemically bonded mesh pad of glass fibres</t>
  </si>
  <si>
    <t>Other mesh fabrics of glass fibers,chemically bonded</t>
  </si>
  <si>
    <t>Glass wool pad</t>
  </si>
  <si>
    <t>Glass wool fiber mesh, board and similar non-woven articles</t>
  </si>
  <si>
    <t>Glass wool and articles thereof</t>
  </si>
  <si>
    <t>Impregnated glass fabrics, weight£¼450g/?</t>
  </si>
  <si>
    <t>Impregnated glass fabrics, weight¡Ý450g/?</t>
  </si>
  <si>
    <t>Other glass fiber mats</t>
  </si>
  <si>
    <t>Other fiberglass nets, plates and similar non-woven articles</t>
  </si>
  <si>
    <t>Glass fibres (including glass wool) &amp; articles thereof nes</t>
  </si>
  <si>
    <t>Conductivity glass, for technical uses</t>
  </si>
  <si>
    <t>Glass umbrella for insulator, for technical uses</t>
  </si>
  <si>
    <t>Articles of glass of fused quartz/other fused silica, for technical use</t>
  </si>
  <si>
    <t>Other articles of glass, for technical uses</t>
  </si>
  <si>
    <t>Glass inners for vacuum flasks or other vacuum vessels</t>
  </si>
  <si>
    <t>Other articles of glass, nes</t>
  </si>
  <si>
    <t>Other pearls, natural, graded</t>
  </si>
  <si>
    <t>Pearls cultured unworked, not graded</t>
  </si>
  <si>
    <t>Pearls cultured unworked, graded</t>
  </si>
  <si>
    <t>Pearls cultured worked, not graded</t>
  </si>
  <si>
    <t>Pearls cultured worked, graded</t>
  </si>
  <si>
    <t>Diamonds industrial unworked or simply sawn, cleaved or bruted</t>
  </si>
  <si>
    <t>Carat</t>
  </si>
  <si>
    <t>Diamonds industrial nes excluding mounted or set diamonds</t>
  </si>
  <si>
    <t>Diamonds non-industrial unworked or simply sawn, cleaved or bruted</t>
  </si>
  <si>
    <t>Diamonds non-industrial nes excluding mounted or set diamonds</t>
  </si>
  <si>
    <t>Prec or semi-prec stones (o/t diamonds) unwkd or smp. sawn or rough shpd</t>
  </si>
  <si>
    <t>Rubies/sapphires/emeralds, otherwise worked</t>
  </si>
  <si>
    <t>Jadeites, further worked than sawn or rough shaped</t>
  </si>
  <si>
    <t>Crystal, further worked than sawn or rough shaped</t>
  </si>
  <si>
    <t>Tourmaline, further worked than sawn or rough shaped</t>
  </si>
  <si>
    <t>Nephrite, further worked than sawn or rough shaped</t>
  </si>
  <si>
    <t>Other precious or semi-precious stones, nes, further worked</t>
  </si>
  <si>
    <t>Piezo-electric quartz whether or not worked or graded</t>
  </si>
  <si>
    <t>Diamonds, unwkd or graded</t>
  </si>
  <si>
    <t>Syn or reconstr prec/semi-prec stones unwkd or simpl sawn/shaped</t>
  </si>
  <si>
    <t>Diamonds, further worked, for technical use</t>
  </si>
  <si>
    <t>Diamonds, further worked, not for technical use</t>
  </si>
  <si>
    <t>Sapphires, further worked, for technical use</t>
  </si>
  <si>
    <t>Syn/reconstr prec/semi-prec stones, furthr wkd, for technical use</t>
  </si>
  <si>
    <t>Syn/reconstr prec/semi-prec stones, furthr wkd, not for techncl use</t>
  </si>
  <si>
    <t>Crude diamond dust or powder</t>
  </si>
  <si>
    <t>Got-up diamond dust or powder</t>
  </si>
  <si>
    <t>Precious or semi-precious stone dust &amp; powder nes</t>
  </si>
  <si>
    <t>Silver powder,non flake,Average D£¼3¦Ì</t>
  </si>
  <si>
    <t>Other silver powder,non flake</t>
  </si>
  <si>
    <t>Other silver powder,flake,Average D£¼10¦Ì</t>
  </si>
  <si>
    <t>Other silver powder,flake</t>
  </si>
  <si>
    <t>Unwrought silver, purity¡Ý99.99%</t>
  </si>
  <si>
    <t>Other unwrought silver</t>
  </si>
  <si>
    <t>Silver in semi-manufactured forms, purity£¾= 99.99%</t>
  </si>
  <si>
    <t>Silver in other semi-manufactured forms, nes</t>
  </si>
  <si>
    <t>Base metals clad with silver, semi-manufactured</t>
  </si>
  <si>
    <t>Gold powder non-monetary</t>
  </si>
  <si>
    <t>Gold in unwrought forms non-monetary</t>
  </si>
  <si>
    <t>Gold in oth semi-manufactured forms,non-monetary</t>
  </si>
  <si>
    <t>Base metals or silver, clad with gold, semi-manufactured</t>
  </si>
  <si>
    <t>Platinum unwrought or in powder form</t>
  </si>
  <si>
    <t>Platinum plates and sheets</t>
  </si>
  <si>
    <t>Platinum in semi-manufactured forms other than plates or sheets</t>
  </si>
  <si>
    <t>Palladium unwrought or in powder form</t>
  </si>
  <si>
    <t>Palladium plates and sheets</t>
  </si>
  <si>
    <t>Palladium in semi-manufactured forms other than plates or sheets</t>
  </si>
  <si>
    <t>Rhodium unwrought or in powder form</t>
  </si>
  <si>
    <t>Rhodium plates and sheets</t>
  </si>
  <si>
    <t>Rhodium in semi-manufactured forms other than plates or sheets</t>
  </si>
  <si>
    <t>Iridium, osmium &amp; ruthenium unwrought or in powder form</t>
  </si>
  <si>
    <t>Iridium, osmium &amp; ruthenium plates and sheets</t>
  </si>
  <si>
    <t>Iridium, osmium &amp; ruthenium in other semi-manufactured forms, nes</t>
  </si>
  <si>
    <t>Base metals/silver/gold, clad with platinum, semi-manufactured</t>
  </si>
  <si>
    <t>Other waste/scrap containg platinum/compound for recovery of platinum</t>
  </si>
  <si>
    <t>Jewellery &amp; parts thereof of silver, plated with diamond mounted or set</t>
  </si>
  <si>
    <t>Jewellery &amp; parts thereof, of silver, nes</t>
  </si>
  <si>
    <t>Jewellery &amp; parts thereof of gold, plated with diamond mounted</t>
  </si>
  <si>
    <t>Jewellery &amp; parts thereof of gold, nes</t>
  </si>
  <si>
    <t>Jewellery &amp; parts thereof of platinum, plated with diamond mounted or set</t>
  </si>
  <si>
    <t>Jewellery &amp; parts thereof, of platinum, nes</t>
  </si>
  <si>
    <t>Jewellery&amp; parts of base metal clad with precious mtl, plated with diamond</t>
  </si>
  <si>
    <t>Jewellery &amp; parts thereof, of base metal clad with precious mtl, nes</t>
  </si>
  <si>
    <t>Silversmiths' wares &amp; parts thereof</t>
  </si>
  <si>
    <t>Goldsmiths' wares &amp; parts thereof, of oth precious metals</t>
  </si>
  <si>
    <t>Gold/silversmiths' wares &amp; parts, of base metal clad with prec. metl</t>
  </si>
  <si>
    <t>Catalysts in the form of wire cloth or grill, of platinum</t>
  </si>
  <si>
    <t>Other articles of precious metal, for technical or lab use</t>
  </si>
  <si>
    <t>Other articles of precious metal, not for technical or lab use</t>
  </si>
  <si>
    <t>Articles of natural or cultured pearls</t>
  </si>
  <si>
    <t>Articles of precious or semi-precious stones</t>
  </si>
  <si>
    <t>Cuff-links and studs of base metal</t>
  </si>
  <si>
    <t>Imitation jewellery nes of base metal</t>
  </si>
  <si>
    <t>Imitation jewellery nes</t>
  </si>
  <si>
    <t>Coin (other than gold coin) not being legal tender</t>
  </si>
  <si>
    <t>Coin nes</t>
  </si>
  <si>
    <t>Non-alloy pig iron, by wt.¡Ü0.5% of phosphorus in primary forms</t>
  </si>
  <si>
    <t>Alloy pig iron; spiegeleisen</t>
  </si>
  <si>
    <t>Ferro-Mg, containing by weight more than 2% of carbon</t>
  </si>
  <si>
    <t>Ferro-Mg, nes</t>
  </si>
  <si>
    <t>Ferro-silicon, containing by weight more than 55% of silicon</t>
  </si>
  <si>
    <t>Ferro-silicon, nes</t>
  </si>
  <si>
    <t>Ferro-silico-Mg</t>
  </si>
  <si>
    <t>Ferro-Cr, containing by weight more than 4% of carbon</t>
  </si>
  <si>
    <t>Ferro-Cr,, nes</t>
  </si>
  <si>
    <t>Ferro-silico-Cr,</t>
  </si>
  <si>
    <t>Ferro-nickel</t>
  </si>
  <si>
    <t>Ferro-molybdenum</t>
  </si>
  <si>
    <t>Ferro-tungsten</t>
  </si>
  <si>
    <t>Ferro-titanium &amp; ferro-silico-titanium</t>
  </si>
  <si>
    <t>Ferro-vanadium,containing vanadium by weight¡Ý75%</t>
  </si>
  <si>
    <t>Ferro-vanadium containing vanadium by weigh£¼75%</t>
  </si>
  <si>
    <t>Ferro-niobium</t>
  </si>
  <si>
    <t>Rapidly solidified permanent magnetic sheet</t>
  </si>
  <si>
    <t>Magnetic powder,of Nd-Fe-B alloy</t>
  </si>
  <si>
    <t>Nd-Fe-B alloy, nes</t>
  </si>
  <si>
    <t>Other ferro-alloys, with rare-earth£¾10% by weight</t>
  </si>
  <si>
    <t>Ferro-alloys,nes</t>
  </si>
  <si>
    <t>Ferrous products obtained by direct reduction of iron ore, nes</t>
  </si>
  <si>
    <t>Spongy ferrous products/iron having a mini purity by wt. of 99.94%</t>
  </si>
  <si>
    <t>Waste &amp; scrap, cast iron</t>
  </si>
  <si>
    <t>Waste &amp; scrap, stainless steel</t>
  </si>
  <si>
    <t>Waste &amp; scrap, of alloy steel, other than stainless</t>
  </si>
  <si>
    <t>Ferrous waste &amp; scrap,i/s,from the mechanical working of mtl,nes</t>
  </si>
  <si>
    <t>Ferrous waste &amp; scrap, iron or steel, nes</t>
  </si>
  <si>
    <t>Granules of pig iron or spiegeleisen</t>
  </si>
  <si>
    <t>Powders of alloy steel</t>
  </si>
  <si>
    <t>Iron powders£¬average diameter less than 10¦Ìm</t>
  </si>
  <si>
    <t>Powders, of pig iron, spiegeleisen, iron or steel,nes</t>
  </si>
  <si>
    <t>Ingots, iron/non-alloy steel, of a purity of less than 99.94% iron</t>
  </si>
  <si>
    <t>Primary forms, iron/non-alloy steel, nes, of purity¡´99.94% iron</t>
  </si>
  <si>
    <t>Semi-fin prod,iron/nas,rect/sq cross-sect,¡´0.25% C,wid l/t 2X thk</t>
  </si>
  <si>
    <t>Semi-fin prod,iron/n-al steel,rect/ sq cross sect,¡´0.25% carbon</t>
  </si>
  <si>
    <t>Semi-fin prod,iron/non-alloy steel, £¼0.25% carbon, nes</t>
  </si>
  <si>
    <t>Semi-fin prod, i/non-alloy steel, with carbon content¡µ0.25%</t>
  </si>
  <si>
    <t>Flat rlld prod, i/nas, coiled, hr,w¡Ý600mm, patterns in relief</t>
  </si>
  <si>
    <t>Flat rlld prod, i/nas, coiled, hr,w¡Ý600mm, pickled, thk¡Ý4.75mm</t>
  </si>
  <si>
    <t>Flt rlld prd,coiled,hr,pckld,w¡Ý600mm,YS¡Ý355N/mm2,3mm,thk£¼4.75mm</t>
  </si>
  <si>
    <t>Other flat rlld prod, i/nas, coiled,hr,pckld ,w¡Ý600mm,3mm¡Üthk£¼4.75mm</t>
  </si>
  <si>
    <t>Flat rlld prod, i/nas, coiled, hr, pickled,w¡Ý600mm, thick£¼ 1.5mm</t>
  </si>
  <si>
    <t>Other flat rlld prod, i/nas, coiled, hr, pickled, w¡Ý600mm, thick£¼ 3mm</t>
  </si>
  <si>
    <t>Flat rlld prod, i/nas, coiled, hr,w¡Ý600mm, thick¡µ10mm</t>
  </si>
  <si>
    <t>Flat rlld prod, i/nas, coiled, hr,w¡Ý600mm, 4.75mm¡Üthk¡´10mm</t>
  </si>
  <si>
    <t>Flat rlld prod, of a yield strength exceed 355N/mm2, 3mm¡Üthk¡´4.75mm</t>
  </si>
  <si>
    <t>Other flat rlld prod, i/nas,coiled, hr,w¡Ý600mm, 3mm¡Üthk¡´4.75mm</t>
  </si>
  <si>
    <t>Flat rlld prod, i/nas, coiled, hr,w¡Ý600mm,thick¡´1.5mm</t>
  </si>
  <si>
    <t>Flat rlld prod, i/nas, coiled, hr,w¡Ý600mm,thick¡´3mm</t>
  </si>
  <si>
    <t>Flat rlld prod, i/nas, not coiled, hr,w¡Ý600mm, patterns in relief</t>
  </si>
  <si>
    <t>Flat rlld prod, i/nas, not coiled, hr,w¡Ý600mm, thick¡µ50mm</t>
  </si>
  <si>
    <t>Flat rlld prod, i/nas, not coiled, hr,w¡Ý600mm, 20mm¡´thk¡Ü50mm</t>
  </si>
  <si>
    <t>Other flat rlld prod, i/nas, not coiled, hr,w¡Ý600mm, 10mm¡Üthick</t>
  </si>
  <si>
    <t>Flat rlld prod, i/nas, not coiled, hr,w¡Ý600mm, 4.75mm¡Üthk¡´10mm</t>
  </si>
  <si>
    <t>Other flat rlld prod, i/nas,not coiled, hr,w¡Ý600mm, 3mm¡Üthk¡´4.75mm</t>
  </si>
  <si>
    <t>Flat rlld prod, i/nas, not coiled, hr,w¡Ý600mm,thick¡´1.5mm</t>
  </si>
  <si>
    <t>Flat rlld prod, i/nas, not coiled, hr,w¡Ý600mm,thick¡´3mm</t>
  </si>
  <si>
    <t>Flat rlld prod, i/nas, not further worked than hot rlld, nes</t>
  </si>
  <si>
    <t>Flat rlld prod, a yield strength exceed 355N/mm2, w¡Ý600mm,thk¡Ý3mm</t>
  </si>
  <si>
    <t>Other flat rlld prod, i/nas, coiled, cr,w¡Ý600mm,thk¡Ý3mm</t>
  </si>
  <si>
    <t>Flat rlld prod, a yield strength exceed 355N/mm2,w¡Ý600, 1mm¡´thk¡´3mm</t>
  </si>
  <si>
    <t>Other flat rlld prod, i/nas,coiled, cr,w¡Ý600mm, 1mm¡´thk¡´3mm</t>
  </si>
  <si>
    <t>Flat rlld prod, a yield strength exceed 275N/mm2,0.5mm¡Üthk¡Ü1mm</t>
  </si>
  <si>
    <t>Other flat rlld prod,i/nas,coiled,cr,w¡Ý600mm,0.5mm¡Üthk¡Ü1mm</t>
  </si>
  <si>
    <t>Flat rlld prod, i/nas, coiled, cr,w¡Ý600mm,thk¡´0.3mm</t>
  </si>
  <si>
    <t>Flat rlld prod, i/nas, coiled, cr,w¡Ý600mm,thk¡´0.5mm</t>
  </si>
  <si>
    <t>Flat rlld prod, i/nas, not coiled, cr,w¡Ý600mm,thk¡Ý3mm</t>
  </si>
  <si>
    <t>Flat rlld prod, i/nas, not coiled,cr,w¡Ý600mm,1mm£¼thk£¼3mm</t>
  </si>
  <si>
    <t>Flat rlld prod,i/nas,nt coiled,cr,w¡Ý600mm,0.5mm¡Üthk¡Ü1mm</t>
  </si>
  <si>
    <t>Flat rlld prod, i/nas, nt coiled, cr,w¡Ý600mm,thk¡´0.5mm</t>
  </si>
  <si>
    <t>Flat rlld prod, i/nas, not coiled, cr,w¡Ý600mm, nes</t>
  </si>
  <si>
    <t>Flat rlld prod,i/nas, plated/coated with tin,w¡Ý600mm,thk¡Ý0.5mm</t>
  </si>
  <si>
    <t>Flat rlld prod, i/nas, plated or coated with tin,w¡Ý600mm,thk¡´0.5mm</t>
  </si>
  <si>
    <t>Flat rlld prod,i/nas,platd/coatd with lead,w¡Ý600mm,incl terne-plate</t>
  </si>
  <si>
    <t>Flat rlld prod, i/nas, electrocly platd/coatd with zinc,w¡Ý600mm</t>
  </si>
  <si>
    <t>Flat rlld prod, i/nas, pltd or ctd w zinc, corrugated,w¡Ý600mm, nes</t>
  </si>
  <si>
    <t>Flat rlld prod, i/nas, plated or coated with zinc,w¡Ý600mm, nes</t>
  </si>
  <si>
    <t>Flat rld prod,i/nas,pltd/ctd w chrm oxids/chrom w chrm oxide,w¡Ý600mm</t>
  </si>
  <si>
    <t>Flat rlld prod, i/nas, platd/coatd wth aluminium-zinc alloy,w¡Ý600mm</t>
  </si>
  <si>
    <t>Flat rlld prod, i/nas, plated or coated with aluminium,w¡Ý600mm, nes</t>
  </si>
  <si>
    <t>Flat rlld prod,i/nas,painted,varnish./coated with plastics,w¡Ý600mm£¬thickness£¼1.5m</t>
  </si>
  <si>
    <t>Other flat rlld prod,i/nas,painted,varnish./coated with plastics,w¡Ý600mm</t>
  </si>
  <si>
    <t>Flat rlld prod, i/nas, clad, plated or coated,w¡Ý600mm, nes</t>
  </si>
  <si>
    <t>Flat rlld prod,i/nas,hr,rlld on 4 face,150mm¡´w£¼600mm,thk¡Ü4mm</t>
  </si>
  <si>
    <t>Flat rlld prod, i/nas, hr,w¡´600mm,thk¡Ý4.75mm</t>
  </si>
  <si>
    <t>Flat rlld prod,i/nas,hr,w£¼600mm,thk¡´3mm, myp 275/thk£¾3mm</t>
  </si>
  <si>
    <t>Flat rld prod,i/nas,cr,w£¼600mm,containg¡´0.25% carbon</t>
  </si>
  <si>
    <t>Flat rlld prod,i/nas,cr,w£¼600mm, containg¡Ý 0.25% carbon</t>
  </si>
  <si>
    <t>Flat rlld prod, i/nas,w¡´600mm, not clad, plated/coated, nes</t>
  </si>
  <si>
    <t>Flat rlld prod, i/nas,w¡´600mm, plated/coated with tin, nes</t>
  </si>
  <si>
    <t>Flat rlld prod, i/nas,w¡´600mm, electrolically platd/coatd with zinc</t>
  </si>
  <si>
    <t>Flat rlld prod, i/nas,w¡´600mm, otherwise platd/coated with zinc</t>
  </si>
  <si>
    <t>Flat rlld prod,i/nas,w£¼600mm,painted,varnished/coated with plastics</t>
  </si>
  <si>
    <t>Flat rlld prod, i/nas,w¡´600mm, plated or coated, nes</t>
  </si>
  <si>
    <t>Flat rlld prod, i/nas,w¡´600mm, clad</t>
  </si>
  <si>
    <t>Bars &amp; rods, i/nas, hr,in irreg wound coils,cntg indent,ribs,etc prod d rp</t>
  </si>
  <si>
    <t>Bars &amp; rods, i/nas, hr, in irreg wound coils, of free cutting steel</t>
  </si>
  <si>
    <t>Bars/rods,i/nas,hr,in irreg wnd coils of circ cross sect,dia£¼14mm</t>
  </si>
  <si>
    <t>Bars/rods,i/nas,hr,in irreg wound coils of circular cross sect, nes</t>
  </si>
  <si>
    <t>Bars &amp; rods, iron or non-alloy steel forged</t>
  </si>
  <si>
    <t>Bars&amp;rods,i/nas,hr,hd or he,cntg indent,ribs,etc,prod dur rp/tar,nes</t>
  </si>
  <si>
    <t>Bars&amp;rods, i/nas, hot rlld drawn/extruded of free cutting steel, nes</t>
  </si>
  <si>
    <t>Bars&amp;rods,i/nas,hot rlld,drawn/extruded of rectangular cross sectn</t>
  </si>
  <si>
    <t>Bars&amp;rods,i/nas,hot rolld,drawn/extruded, nes</t>
  </si>
  <si>
    <t>Bars &amp; rods,i/nas,nfw than cold formed/finished of free cutting steel</t>
  </si>
  <si>
    <t>Bars &amp; rods, i/nas, nfw than cold formd/finishd</t>
  </si>
  <si>
    <t>Bars &amp; rods, i/nas, nes</t>
  </si>
  <si>
    <t>H sectons, i/nas,nfw than hot rlld/drawn /extruded,height£¼80mm</t>
  </si>
  <si>
    <t>I sections,of iron/nonalloy steel,hot-rolled, h£¼80mm</t>
  </si>
  <si>
    <t>U sectons, i/nas,nfw than hot rlld/drawn /extruded,height£¼80mm</t>
  </si>
  <si>
    <t>L sections,i/nas,nfw than hot rlld,drawn/extruded,of a height¡´80mm</t>
  </si>
  <si>
    <t>T sections,i/nas,nfw than hot rlld,drawn/extruded,of a height¡´80mm</t>
  </si>
  <si>
    <t>U sections,i/nas,nfw than hot rlld,drawn/extruded,ht 80mm or more</t>
  </si>
  <si>
    <t>I sctns,i/nas,nfw than hot rlld/drwn/extrded,height£¾200mm</t>
  </si>
  <si>
    <t>I sctns,i/nas,nfw than hot rlld/drwn/extrded,80mm¡Üheight¡Ü200mm</t>
  </si>
  <si>
    <t>H sctns,i/nas,nfw than hot rlld/drwn/extrded,height£¾800mm</t>
  </si>
  <si>
    <t>H sctns,i/nas,nfw than hot rlld/drwn/extrded,200mm£¼height¡Ü800mm</t>
  </si>
  <si>
    <t>Other H sections,i/nas,nfw than hot rlld,drawn/extruded</t>
  </si>
  <si>
    <t>L sections,i/non-al s, nfw than hot rlld,drawn/extruded, H¡Ý80mm</t>
  </si>
  <si>
    <t>T sections,i/non-al s, nfw than hot rlld,drawn or extruded, H¡Ý80mm</t>
  </si>
  <si>
    <t>Z sections,i/non-al s, nfw than hot rlld/drawn/extruded</t>
  </si>
  <si>
    <t>Bulb flat steel,i/non-al s, nfw than hot rlld/drawn/extruded</t>
  </si>
  <si>
    <t>Angle/shape/section,i/nas, nfw than hot rlld/drawn/extrud, nes</t>
  </si>
  <si>
    <t>Angle/shape/sectns,i/nas,nfw thn cld formd, from flat-rlld prodts</t>
  </si>
  <si>
    <t>Angles/shapes/sections, i/nas, nfw than cld formd/finished, nes</t>
  </si>
  <si>
    <t>Angles/shapes/sections, i/nas, cold formd from flat-rld products</t>
  </si>
  <si>
    <t>Angles/shapes/sections, i/nas, nes</t>
  </si>
  <si>
    <t>Wire,iron or non alloy steel, not plated or coated</t>
  </si>
  <si>
    <t>Wire,i/nas,plated or coated with zinc</t>
  </si>
  <si>
    <t>Wire, of iron/nonalloy steel, plated/coated with copper</t>
  </si>
  <si>
    <t>Wire, of iron/nonalloy steel, coated with other base matals</t>
  </si>
  <si>
    <t>Wire, iron or non alloy steel, nes</t>
  </si>
  <si>
    <t>Ingots &amp; other primary forms of stainless steel</t>
  </si>
  <si>
    <t>Semi-finished products of stainless steel, rectangular cros section</t>
  </si>
  <si>
    <t>Other semi-finished products of stainless steel, nes</t>
  </si>
  <si>
    <t>Flat rlld prod,stainless steel,hr,coiled,width¡Ý600mm,thickness£¾10mm</t>
  </si>
  <si>
    <t>Flat-rolled products of stainless steel,hr,600mm¡Üwidth¡Ü1800mm£¬4.75mm¡Üthickness¡Ü10mm</t>
  </si>
  <si>
    <t>Flat-rolled products of stainless steel,hr,width£¾1800mm£¬4.75mm¡Üthickness¡Ü10mm</t>
  </si>
  <si>
    <t>Other stnlss,coiled,hot flat rlld,w¡Ý600mm,3¡Üthk£¼4.75mm,not pickled</t>
  </si>
  <si>
    <t>Other stnlss stl,coiled,hot flat rlld,w¡Ý600mm,3¡Üthk£¼4.75mm,pickled</t>
  </si>
  <si>
    <t>Stnlss steel coils,hr,thk.£¼3mm,w£¾600mm,non-acid pck,Mn£¾5.5%</t>
  </si>
  <si>
    <t>Other stnlss stl,coiled,hot flat rlld,w¡Ý600mm,thk£¼3mm,not pickled</t>
  </si>
  <si>
    <t>Other stnlss stl,coiled,hot flat rlld,w¡Ý600mm,thk£¼3mm,pickled</t>
  </si>
  <si>
    <t>Flat rlld prod, stainless steel, hr, nic,w¡Ý600mm, exce 10mm thick</t>
  </si>
  <si>
    <t>Flat rlld prod, stainless steel, hr, nic,w¡Ý600mm, 4.75mm¡Üthk¡Ü10mm</t>
  </si>
  <si>
    <t>Flat rlld prod, stainless steel, hr, nic,w¡Ý600mm, 3mm¡Üthk£¼4.75mm</t>
  </si>
  <si>
    <t>Flat rlld prod, stainless steel, hr, nic,w¡Ý600mm, 1mm¡Üthick£¼3mm</t>
  </si>
  <si>
    <t>Flat rlld prod, stainless steel, hr, nic,w¡Ý600mm, 1mm¡Üthick£¼0.5mm</t>
  </si>
  <si>
    <t>Flat rlld prod, stainless steel, hr, nic,w¡Ý600mm, thick£¼3mm</t>
  </si>
  <si>
    <t>Flat rlld prod, stainless steel, cr,w¡Ý600mm, 4.75mm or more thick</t>
  </si>
  <si>
    <t>Flat-rolled products of stainless steel,cold-rolled£¬600mm¡Üwidth£¼1800mm,3mm¡Üthickness£¼4.75mm</t>
  </si>
  <si>
    <t>Flat-rolled products of stainless steel,cr£¬width£¾1800mm,3mm¡Üthickness£¼4.75mm</t>
  </si>
  <si>
    <t>Flat rlld prod, of chromium-manganese stainless steel, with Mn¡Ý5.5% by weight,1mm£¼thick£¼3mm</t>
  </si>
  <si>
    <t>Other flat rlld prod, stainless steel, cr,w¡Ý600mm, 1mm£¼thick£¼3mm</t>
  </si>
  <si>
    <t>Flat rlld prod, stainless steel, cr,w¡Ý600mm, 0.5mm¡Üthick¡´1mm</t>
  </si>
  <si>
    <t>Flat rlld prod, stainless steel, cr,w¡Ý600mm, thick¡´0.5mm</t>
  </si>
  <si>
    <t>Flat rlld prod, stainless steel, 600mm or more wide, nes</t>
  </si>
  <si>
    <t>Flat rlld prod, stainless steel, hr,w¡´600mm, exce 4.75mm thick</t>
  </si>
  <si>
    <t>Flat rlld prod, stainless steel, hr,w¡´600mm, less than 4.75mm thick</t>
  </si>
  <si>
    <t>Flat rooled prod, stainless steel,w£¼600mm, thk.¡Ü0.35mm,cold rlld or reduced</t>
  </si>
  <si>
    <t>Flat rooled prod, stainless steel,w£¼600mm, 0.35mm£¼thk.¡Ü3mm,cold rlld or reduced</t>
  </si>
  <si>
    <t>Flat rooled prod, stainless steel,w£¼600mm, thk.¡Ý3mm,cold rlld or reduced</t>
  </si>
  <si>
    <t>Flat rlld prod, stainless steel, cr,w¡´600mm, nes</t>
  </si>
  <si>
    <t>Bars/rods, stainless steel, hot rlld in irregularly wound coils</t>
  </si>
  <si>
    <t>Bars/rods, stainls stl, nfw th ht rl/drwn/extrud, of circ cros sectn</t>
  </si>
  <si>
    <t>Bars/rods, stainless steel, nfw than hot rld/drawn/extrud, nes</t>
  </si>
  <si>
    <t>Bars/rods, stainless steel, nfw than cold formed/cold finished</t>
  </si>
  <si>
    <t>Bars/rods, stainless steel, nes</t>
  </si>
  <si>
    <t>Angles, shapes &amp; sections, stainless steel</t>
  </si>
  <si>
    <t>Wire of stainless steel</t>
  </si>
  <si>
    <t>Ingots &amp; other primary forms of alloy steel, o/t stainless</t>
  </si>
  <si>
    <t>Blooms/pieces roughly shapd by forgng,¡Ý10 t, alloy stl o/t stainls</t>
  </si>
  <si>
    <t>Semi-finished products of alloy steel o/t stainless, nes</t>
  </si>
  <si>
    <t>Flat rlld prd of Si-electricl steel,w¡Ý600mm, grain-orientd</t>
  </si>
  <si>
    <t>Flat rlld prd of Si-electricl steel,w¡Ý600mm, grain-orientd, nes</t>
  </si>
  <si>
    <t>Flat-rolled products of high-speed steel, of a width of ¡Ý 600 mm and thickness¡Ü2mm, hot-rolled or cold-rolled cold-reduced""</t>
  </si>
  <si>
    <t>Flat-rolled products of high-speed steel, of a width of ¡Ý 600 mm and thickness£¾2mm, hot-rolled or cold-rolled cold-reduced""</t>
  </si>
  <si>
    <t>non rlld prod of tool steels, nfw than hot rlld,w¡Ý600mm</t>
  </si>
  <si>
    <t>non rlld prod of boron-containing alloy steel, nfw than hot rlld,w¡Ý600mm</t>
  </si>
  <si>
    <t>non rlld prod of other alloy steel, nfw than hot rlld,w¡Ý600mm</t>
  </si>
  <si>
    <t>Flat rlld prod, as, o/t stainls, nfw than cold rlld,w¡Ý600mm, nes</t>
  </si>
  <si>
    <t>Flat rlld prod, as, o/t stainls,w¡Ý600mm,electrly coatd with zinc</t>
  </si>
  <si>
    <t>Flat rlld prod, as, o/t stainls,w¡Ý600mm,otherwise coatd with zinc</t>
  </si>
  <si>
    <t>Flat rlld products of high speed steel,w¡Ý600mm, nes</t>
  </si>
  <si>
    <t>Flat rlld prod, as, o/t stainls,w¡Ý600mm, nes</t>
  </si>
  <si>
    <t>Flat rlld prd, Si-electricl steel, grain-oriented, w£¼600mm</t>
  </si>
  <si>
    <t>Other flat rlld prd, Si-electricl steel, w£¼600mm, nes</t>
  </si>
  <si>
    <t>Flat rlld prod, of high speed steel,w£¼600mm</t>
  </si>
  <si>
    <t>Flat rlld prod of tool steels, nfw than hot rlld,w£¼600mm</t>
  </si>
  <si>
    <t>Flat rlld prod of boron-containing alloy steel, nfw than hot rlld,w£¼600mm</t>
  </si>
  <si>
    <t>Flat rlld prod of other alloy steel, nfw than hot rlld,w£¼600mm</t>
  </si>
  <si>
    <t>Flat rlld prod, as, o/t stainless, nfw than cold rlld,w¡´600mm</t>
  </si>
  <si>
    <t>Flat rlld prod, as, o/t stainls,w¡´600mm,electrly coatd with zinc</t>
  </si>
  <si>
    <t>Flat rlld prod, as, o/t stainls,w¡´600mm,otherwise coatd with zinc</t>
  </si>
  <si>
    <t>Flat rlld prod, as, o/t stainless,w¡´600mm, nes</t>
  </si>
  <si>
    <t>Bars &amp; rods, of high speed steel, hr, in irregularly wound coils</t>
  </si>
  <si>
    <t>Bars &amp; rods, of Si-Mg steel, hr, in irregular wound coils</t>
  </si>
  <si>
    <t>Bars &amp; rods,alloy s,o/t stainless hr,in irregularly wound coils,of boron-containing alloy steel</t>
  </si>
  <si>
    <t>Bars and rods of other alloy steel, hot-rolled, in irregularly wound coils, of circular cross-section</t>
  </si>
  <si>
    <t>Bars and rods of other alloy steel, hot-rolled, in irregularly wound coils, of non-circular cross-section</t>
  </si>
  <si>
    <t>Bars &amp; rods of high speed steel, nes</t>
  </si>
  <si>
    <t>Bars &amp; rods of Si-Mg steel nes</t>
  </si>
  <si>
    <t>Other bars &amp; rods,alloy s,o/t stainls nfw than hot rld/drawn/extrud, of boron-containing alloy steel</t>
  </si>
  <si>
    <t>Other bars and rods of alloy steel, not further worked than hotrolled, hotdrawn or extruded£¬of circular cross-section</t>
  </si>
  <si>
    <t>Other bars and rods of alloy steel, not further worked than hotrolled, hotdrawn or extruded£¬of non-circular cross-section</t>
  </si>
  <si>
    <t>Bars &amp; rods, as, o/t stainless, not further worked than forged</t>
  </si>
  <si>
    <t>Bars &amp; rods, as, o/t stainless, not further wkd than cld formed/fin</t>
  </si>
  <si>
    <t>Bars &amp; rods, as, o/t stainless, nes</t>
  </si>
  <si>
    <t>Section steel or caterpillar block, as, o/t stainless</t>
  </si>
  <si>
    <t>Angles, shapes &amp; sections, as, o/t stainless, nes</t>
  </si>
  <si>
    <t>Bars &amp; rods, hollow drill, alloy or non-alloy steel</t>
  </si>
  <si>
    <t>Wire of Si-Mg steel</t>
  </si>
  <si>
    <t>Wire of high speed steel</t>
  </si>
  <si>
    <t>Wire of alloy steel</t>
  </si>
  <si>
    <t>Sheet piling,i/s w/n drilled/punched/made from assem elem</t>
  </si>
  <si>
    <t>Angles, shapes &amp; sections, welded, iron/steel</t>
  </si>
  <si>
    <t>Rails, iron/steel(i/s)</t>
  </si>
  <si>
    <t>Switch blades/crossng frogs/point rods/oth crossng pieces,iron/stl</t>
  </si>
  <si>
    <t>Fish plates &amp; sole plates, iron/steel</t>
  </si>
  <si>
    <t>Sleepers (cross-ties)</t>
  </si>
  <si>
    <t>Rail/tramway construction material of iron/steel, nes</t>
  </si>
  <si>
    <t>Tube../hollw profile of cast irn, circul cros sec, inside dia.¡Ý500mm</t>
  </si>
  <si>
    <t>Tubes, pipes &amp; hollow profiles of cast iron, nes</t>
  </si>
  <si>
    <t>Stainless pipes,seamless,215.9¡Üoutside D.¡Ü406.4mm,for oil/gas pipelines</t>
  </si>
  <si>
    <t>Stainless pipes,seamless,114.3£¼outside D.£¼215.9mm,for oil/gas pipelines</t>
  </si>
  <si>
    <t>Stainless pipes,seamless,outside diameter¡Ü114.3mm, for oil/gas pipelines</t>
  </si>
  <si>
    <t>Stainless pipes,seamless,outside diameter£¾406.4mm, for oil/gas pipelines</t>
  </si>
  <si>
    <t>Other pipes,seamless,215.9¡Üoutside D.¡Ü406.4mm, for oil/gas pipelines</t>
  </si>
  <si>
    <t>Other pipes,seamless,114.3£¼outside D.£¼215.9mm, for oil/gas pipelines</t>
  </si>
  <si>
    <t>Other pipes,seamless,outside diameter¡Ü114.3mm, for oil/gas pipelines</t>
  </si>
  <si>
    <t>Other pipes,seamless,outside diameter£¾406.4mm, for oil/gas pipelines</t>
  </si>
  <si>
    <t>Drill pipes, stainless, seamless, outside D.¡Ü168.3mm,for drilling oil/gas</t>
  </si>
  <si>
    <t>Other drill pipe stainless, seamless, for use in drilling for oil/gas</t>
  </si>
  <si>
    <t>Other drill pipe,seamless,outside D.¡Ü168.3mm, for drilling oil/gas</t>
  </si>
  <si>
    <t>Other drill pipe, seamless, for use in drilling for oil/gas</t>
  </si>
  <si>
    <t>Other casing &amp; tubing, stainless,seamless,for use in drilling for oil/gas</t>
  </si>
  <si>
    <t>Other casing &amp; tubing, seamless,for use in drilling for oil/gas£¬yield strength £¼ 552MPa</t>
  </si>
  <si>
    <t>Other casing &amp; tubing, seamless,for use in drilling for oil/gas£¬552Mpa=£¼yield strength £¼ 758MPa</t>
  </si>
  <si>
    <t>Other casing &amp; tubing, seamless,for use in drilling for oil/gas£¬yield strength £¾= 758MPa</t>
  </si>
  <si>
    <t>Boiler tube/pipe, i/non alloy s, smls, circular cs, cold drw/rld</t>
  </si>
  <si>
    <t>Geo casng/drill pipe, i/non alloy s, smls,circul cs, cold drw/rld</t>
  </si>
  <si>
    <t>Tubes, pipe, i/non alloy s, smls, circular cs,cold dr/rl, nes</t>
  </si>
  <si>
    <t>Boiler tube/pipe, i/non alloy s, smls, circular cs, not cld dr/rl</t>
  </si>
  <si>
    <t>Geo casin/drill pipe, i/non alloy s, smls, circ cs, not cld dr/rl</t>
  </si>
  <si>
    <t>Tubes, pipe, i/non alloy s, smls, circular cs, not cld dr/rl,nes</t>
  </si>
  <si>
    <t>Boiler tube/pipe, stainls steel, smls, circ cs, cold d/r</t>
  </si>
  <si>
    <t>Tubes, pipe, stainls steel, smls, circ cros sec , cold d/r, nes</t>
  </si>
  <si>
    <t>Boiler tube/pipe, stnls s, smls,circular cs, not cold draw/rold</t>
  </si>
  <si>
    <t>Tubes, pipe, stnls s, smls,circular cs,not cold dr/rl, nes</t>
  </si>
  <si>
    <t>Boiler tube/pipe, alloy s o/t stnls, smls,circ cros sec, cold dr/rl</t>
  </si>
  <si>
    <t>Geo casing/drill pipe, alloy s o/t stnls,smls, circ cs, cold dr/rl</t>
  </si>
  <si>
    <t>Tube/pipe., alloy s o/t stnls, smls, circ cs, cold d/r, nes</t>
  </si>
  <si>
    <t>Boiler tube/pipe, alloy s o/t stnls, smls, circ cs, not cld d/r, nes</t>
  </si>
  <si>
    <t>Geo casng/drill pipe, alloy s o/t stnls,smls, circ cs,nt cld d/r, nes</t>
  </si>
  <si>
    <t>Tube/pipe., alloy s o/t stnls,smls, circ cs, not cold dr/rl, nes</t>
  </si>
  <si>
    <t>Tubes, pipe &amp; hollow profiles, i/s, smls, nes</t>
  </si>
  <si>
    <t>Pipe,line,i/s,longitudinally subm arc wld,int/ext cs,dia¡µ406.4mm</t>
  </si>
  <si>
    <t>Pipe,line,i/s,longitudinally wld w int/ext circ cs,ext dia¡µ406.4mm</t>
  </si>
  <si>
    <t>Pipe, line,i/s, int/ext circ cross sect, wld, ext dia¡µ406.4mm, nes</t>
  </si>
  <si>
    <t>Tubes &amp; pipe, i/s, longitudinally welded, external dia¡µ406.4mm, nes</t>
  </si>
  <si>
    <t>Tubes &amp; pipe,i/s,welded, riveted/sim closed,ext dia¡µ406.4mm,nes</t>
  </si>
  <si>
    <t>Tubes &amp; pipe, i/s, riveted/sim closed, ext dia¡µ406.4mm, nes</t>
  </si>
  <si>
    <t>Welded line pipe for oil or gas, of stainless steel</t>
  </si>
  <si>
    <t>Line pipe,welded,for oil/gas pipelines,nes</t>
  </si>
  <si>
    <t>Casing &amp; tubing,welded,for use in drilling for oil/gas,nes</t>
  </si>
  <si>
    <t>Other circular profile tubes,welded,iron/non-alloy steel,pipe wall thk.¡Ü0.7mm,D.¡Ü10mm</t>
  </si>
  <si>
    <t>Other circular profile tubes,welded,iron/non-alloy steel,pipe wall thk.£¾0.7mm,D.¡Ü10mm</t>
  </si>
  <si>
    <t>Other circular profile tubes,welded,iron/non-alloy steel,10mm£¼D¡Ü406.4mm</t>
  </si>
  <si>
    <t>Other circular profile tubes,welded,stainless steel, D.£¼406.4mm</t>
  </si>
  <si>
    <t>Other circular profile tubes,welded,other alloy steel D.£¼406.4mm</t>
  </si>
  <si>
    <t>Tubes,pipe &amp; hollow profiles,welded,of square or rectangular cross-section</t>
  </si>
  <si>
    <t>Tubes,pipe&amp;hollow profiles,welded,of non square/rectangular cross-section</t>
  </si>
  <si>
    <t>Tubes, pipe &amp; hollow profiles, i/s, welded, nes</t>
  </si>
  <si>
    <t>Fittings, pipe/tube, of non-malleable cast iron</t>
  </si>
  <si>
    <t>Fittings, pipe/tube, cast, of i/s, nes</t>
  </si>
  <si>
    <t>Flanges, stainless steel</t>
  </si>
  <si>
    <t>Threaded elbows, bends &amp; sleeves of stainless steel</t>
  </si>
  <si>
    <t>Fittings, butt welding, stainless steel</t>
  </si>
  <si>
    <t>Fittings pipe/tube of stainless steel, nes</t>
  </si>
  <si>
    <t>Flanges, i/s, nes</t>
  </si>
  <si>
    <t>Threaded elbows, bend &amp; sleeves, i/s, nes</t>
  </si>
  <si>
    <t>Fittings, but welding, i/s, nes</t>
  </si>
  <si>
    <t>Fittings, pipe/tube, i/s, nes</t>
  </si>
  <si>
    <t>Bridges &amp; bridge sections, i/s</t>
  </si>
  <si>
    <t>Towers &amp; lattice masts, i/s</t>
  </si>
  <si>
    <t>Doors, windows &amp; their frames &amp; thresholds for doors of i/s</t>
  </si>
  <si>
    <t>Equipment for scaffolding, shuttering, propping/pit-propping, i/s</t>
  </si>
  <si>
    <t>Structure/parts nes, prepd plate,rods etc for struct, i/s</t>
  </si>
  <si>
    <t>Reservoirs, tanks, vats &amp; sim ctnr, cap¡µ300L, i/s</t>
  </si>
  <si>
    <t>Tanks, casks, drums, cans, boxes&amp;sim contr, i/s, cap.¡Ý50L but£¼300L</t>
  </si>
  <si>
    <t>Tear tab ends and bodies, closed by soldering or crimping</t>
  </si>
  <si>
    <t>Other cans of iron or steel, capacity£¼50l</t>
  </si>
  <si>
    <t>Tear tab ends and bodies, not closed by soldering or crimping</t>
  </si>
  <si>
    <t>Cans, i/s, capacity£¼50 litres nes</t>
  </si>
  <si>
    <t>Containers for compressd/liquefied gas, i/s, for retail packng</t>
  </si>
  <si>
    <t>Containers for compressd/liquefied gas, i/s, not for retail packng</t>
  </si>
  <si>
    <t>Stranded wire,ropes &amp; cables of i/s,not electrically insulated</t>
  </si>
  <si>
    <t>Plaited bands, slings &amp; the like of i/s, not elec insulated</t>
  </si>
  <si>
    <t>Wire,barbed,twisted hoop,sgl flat/twisted double of i/s,for fencing</t>
  </si>
  <si>
    <t>Woven endless bands for machinery of stainless steel</t>
  </si>
  <si>
    <t>Other woven cloth of stainless steel wire</t>
  </si>
  <si>
    <t>Other woven cloth of i/s wire (including endless bands), for technical use</t>
  </si>
  <si>
    <t>Grill,netting,fencing,i/s,welded inter,cs dim¡Ý3mm,ms¡Ý100 scm</t>
  </si>
  <si>
    <t>Grill/nettng/fencng, i/s, weldd at intersectn, coatd with zinc</t>
  </si>
  <si>
    <t>Grill/nettng/fencng, i/s, weldd at intersection, nes</t>
  </si>
  <si>
    <t>Grill/netting/fencing, i/s, nes, zinc platd/coat</t>
  </si>
  <si>
    <t>Grill, netting, fencing, i/s, plastic coated</t>
  </si>
  <si>
    <t>Grill, netting, fencing, i/s, nes</t>
  </si>
  <si>
    <t>Expanded metal, i/s</t>
  </si>
  <si>
    <t>Roller chain, i/s, for bicycles</t>
  </si>
  <si>
    <t>Roller chain, i/s, for motorcycles</t>
  </si>
  <si>
    <t>Roller chain, i/s, nes</t>
  </si>
  <si>
    <t>Chain, articulated link, i/s, nes</t>
  </si>
  <si>
    <t>Chain parts, articulated link, i/s</t>
  </si>
  <si>
    <t>Chain, skid, i/s</t>
  </si>
  <si>
    <t>Chain, stud link, i/s</t>
  </si>
  <si>
    <t>Chain, welded link, i/s, nes</t>
  </si>
  <si>
    <t>Chain, i/s, nes</t>
  </si>
  <si>
    <t>Chain parts, i/s, nes</t>
  </si>
  <si>
    <t>Anchors, grapnels &amp; parts thereof of i/s</t>
  </si>
  <si>
    <t>Nails, stpl &amp; sim art, i/s,excl art of head No 8305 &amp;art w/Cu hd</t>
  </si>
  <si>
    <t>Screws, coach, i/s</t>
  </si>
  <si>
    <t>Screws, wood, i/s, nes</t>
  </si>
  <si>
    <t>Screw hooks &amp; screw rings of i/s</t>
  </si>
  <si>
    <t>Screws, self-tapping, i/s</t>
  </si>
  <si>
    <t>Other screws and bolts, tensile strength¡Ý800MPa</t>
  </si>
  <si>
    <t>Other screws and bolts, tensile strength£¼800MPa</t>
  </si>
  <si>
    <t>Nuts, i/s, nes</t>
  </si>
  <si>
    <t>Threaded articles of i/s, nes</t>
  </si>
  <si>
    <t>Washers, spring/lock, i/s</t>
  </si>
  <si>
    <t>Washers, i/s, nes</t>
  </si>
  <si>
    <t>Rivets, i/s</t>
  </si>
  <si>
    <t>Cotters &amp; cotter-pins, i/s</t>
  </si>
  <si>
    <t>Non-threaded articles of i/s, nes</t>
  </si>
  <si>
    <t>Pins, safety, i/s</t>
  </si>
  <si>
    <t>Pins, i/s, nes</t>
  </si>
  <si>
    <t>Articles for use in the hand, i/s, similar to sewing needles/pins</t>
  </si>
  <si>
    <t>Leaf-springs and leaves, of i/s, for railway vehicles</t>
  </si>
  <si>
    <t>Leaf-springs and leaves, of i/s, for motor vehicles</t>
  </si>
  <si>
    <t>Other leaf-springs and leaves, of i/s, nes</t>
  </si>
  <si>
    <t>Helical springs, i/s, for railway vehicles</t>
  </si>
  <si>
    <t>Helical springs, i/s, other than for railway vehicles</t>
  </si>
  <si>
    <t>Other springs, i/s, nes, for railway vehicles</t>
  </si>
  <si>
    <t>Other springs, i/s, nes, other than for railway vehicles</t>
  </si>
  <si>
    <t>Cooking appliances&amp;plate warmers for gas fuel/both gas &amp; o/fuels,i/s</t>
  </si>
  <si>
    <t>Kerosene cooking stoves, i/s</t>
  </si>
  <si>
    <t>Cooking appliances &amp; plate warmers for liquid fuel, i/s, nes</t>
  </si>
  <si>
    <t>Other cooking appliances&amp;plate warmers,inclding appliances for solid fuel</t>
  </si>
  <si>
    <t>Household/camping appliances,i/s, nes, for gas or gas/oth fuels</t>
  </si>
  <si>
    <t>Household/camping appliances,i/s, nes, for liquid fuel</t>
  </si>
  <si>
    <t>other household/camping appliances,i/s,inclding appliances for solid fuel</t>
  </si>
  <si>
    <t>Parts of appliances of heading No. 73.21</t>
  </si>
  <si>
    <t>Radiators &amp; parts thereof, cast iron</t>
  </si>
  <si>
    <t>Radiators &amp; parts thereof, i/s, other than cast iron</t>
  </si>
  <si>
    <t>Air heaters,hot air distributors,parts,non-electrical-heated</t>
  </si>
  <si>
    <t>I/s wool,incl pot scourers, polishing pads,gloves &amp; like,i/s</t>
  </si>
  <si>
    <t>Table, kitchen/oth household art&amp;parts thereof, of cast i not enam nes</t>
  </si>
  <si>
    <t>Table, kitchen/other household art &amp; parts, of cast iron enam, nes</t>
  </si>
  <si>
    <t>Table, kitchen/oth household art&amp;parts thereof, stainless steel, nes</t>
  </si>
  <si>
    <t>Basin of iron or steel, enamelled</t>
  </si>
  <si>
    <t>Casserole of iron or steel, enamelled</t>
  </si>
  <si>
    <t>Table, kitchen/other household art &amp; parts thereof, i/s, enam, nes</t>
  </si>
  <si>
    <t>Table,kitchen/oth household art&amp;parts thereof, of i/s, nes</t>
  </si>
  <si>
    <t>Sinks &amp; wash basins, stainless steel</t>
  </si>
  <si>
    <t>Baths, cast iron, enamelled or not</t>
  </si>
  <si>
    <t>Baths, of i/s, nes</t>
  </si>
  <si>
    <t>Sanitary ware&amp;parts thereof, i/s,nes,for example bedpans,douche cans</t>
  </si>
  <si>
    <t>Cast articles of non-malleable cast iron, nes, for technical use</t>
  </si>
  <si>
    <t>Cast articles of non-malleable cast iron, nes, not f technicl use</t>
  </si>
  <si>
    <t>Balls, grinding &amp; similar articles of i/s, cast for mills</t>
  </si>
  <si>
    <t>Cast articles of i/s, nes, for technical use</t>
  </si>
  <si>
    <t>Cast articles of i/s, nes, not for technical use</t>
  </si>
  <si>
    <t>Balls,grinding &amp; similar art. of i/s, forged/stamped, not f/wkd</t>
  </si>
  <si>
    <t>Forged/stamped articles of i/s, nfw, nes, for technical use</t>
  </si>
  <si>
    <t>Forged/stamped articles of i/s, nfw, nes,not for techncl use</t>
  </si>
  <si>
    <t>Articles of iron/steel wire, nes, for technical use</t>
  </si>
  <si>
    <t>Articles of iron/steel wire, nes, not for technical use</t>
  </si>
  <si>
    <t>Steel fibres and articles thereof for technical use</t>
  </si>
  <si>
    <t>Articles, i/s, for technical use,nes</t>
  </si>
  <si>
    <t>Articles, i/s, nes, not for technical use</t>
  </si>
  <si>
    <t>Copper mattes; cement copper (precipitated copper)</t>
  </si>
  <si>
    <t>Cu unrefined, Cu anodes for electrolytic refining</t>
  </si>
  <si>
    <t>Refined copper cathodes, Cu¡Ý99.9935% by wt., unwrought</t>
  </si>
  <si>
    <t>Other refined copper cathodes, unwrought</t>
  </si>
  <si>
    <t>Refined copper sections of cathodes, unwrought</t>
  </si>
  <si>
    <t>Wire bars, Cu, unwrought</t>
  </si>
  <si>
    <t>Billets, Cu, unwrought</t>
  </si>
  <si>
    <t>Refined Cu products, unwrought, nes</t>
  </si>
  <si>
    <t>Cu-zinc base alloys, unwrought</t>
  </si>
  <si>
    <t>Cu-tin base alloys, unwrought</t>
  </si>
  <si>
    <t>Cu alloys, unwrought (other than master alloys of heading No 74.05)</t>
  </si>
  <si>
    <t>Waste &amp; scrap, Cu¡äCu alloy</t>
  </si>
  <si>
    <t>Master alloys of Cu</t>
  </si>
  <si>
    <t>Powders, of refined Cu, of non-lamellar structure</t>
  </si>
  <si>
    <t>Powders, of Cu-Ni¡¯ Cu-Ni-Zn base alloys,of n-lamellar structure</t>
  </si>
  <si>
    <t>Powders, of copper-zinc base alloys, of non-lamellar structure</t>
  </si>
  <si>
    <t>Powders, of copper-tin base alloys, of non-lamellar structure</t>
  </si>
  <si>
    <t>Powders, of Cu alloys, nes, of non-lamellar structure</t>
  </si>
  <si>
    <t>Powders, of refined Cu, of lamellar structure &amp; flakes</t>
  </si>
  <si>
    <t>Powders, of Cu alloys, nes, of lamellar struc &amp; flakes</t>
  </si>
  <si>
    <t>Bars, rods &amp; profiles of chromium zirconium copper</t>
  </si>
  <si>
    <t>Other bars, rods &amp; profiles of refined Cu</t>
  </si>
  <si>
    <t>Bars/rods, of brass, straightness¡Ü0.5mm/m</t>
  </si>
  <si>
    <t>Bars/rods, of brass, straightness£¾0.5mm/m</t>
  </si>
  <si>
    <t>Profiles, of brass</t>
  </si>
  <si>
    <t>Bars, rods &amp; profiles, Cu alloy nes</t>
  </si>
  <si>
    <t>Wire of refined Cu of which the max cs dimension¡µ6mm</t>
  </si>
  <si>
    <t>Wire of refined Cu of which the max cs dimension¡Ü6mm</t>
  </si>
  <si>
    <t>Wire, Cu-zinc base alloy</t>
  </si>
  <si>
    <t>Wire of copper-nickel-zinc-lead base alloys(leaded nickel silver)</t>
  </si>
  <si>
    <t>Wire of cupronickel or nickel silver</t>
  </si>
  <si>
    <t>Wire, Cu alloy, nes</t>
  </si>
  <si>
    <t>Refined copper plates/sheets in coil, thk.£¾0.15mm, O2£¼10PPM</t>
  </si>
  <si>
    <t>Other refined copper plates/sheet/strip in coil, thk.£¾0.15mm</t>
  </si>
  <si>
    <t>Plate,sheet &amp; strip of refined Cu,not coiled,thick¡µ0.15mm</t>
  </si>
  <si>
    <t>Plate,sheet &amp; strip of Cu-Zn base alloys,coiled,thick¡µ0.15mm</t>
  </si>
  <si>
    <t>Plate,sheet &amp; strip of Cu-Zn base alloys,not coiled,thick£¾ 0.15mm</t>
  </si>
  <si>
    <t>Plate, sheet &amp; strip of Cu-tin base alloys, coiled, thick£¾0.15mm</t>
  </si>
  <si>
    <t>Plate,sheet &amp; strip of Cu-tin base alloys,not coiled,thick£¾ 0.15mm</t>
  </si>
  <si>
    <t>Plate,sheet &amp; strip of Cu-Ni¡äCu-Ni-Zn base alloy,thck£¾0.15mm</t>
  </si>
  <si>
    <t>Plate, sheet &amp; strip of Cu alloy, nes</t>
  </si>
  <si>
    <t>Foil of refined Cu, not backed</t>
  </si>
  <si>
    <t>Foil of Cu-Ni base¡äCu-Ni-Zn base alloys, not backed</t>
  </si>
  <si>
    <t>Foil of Cu alloys, nes, not backed</t>
  </si>
  <si>
    <t>Copper-clad board used to print circuit, of refined copper</t>
  </si>
  <si>
    <t>Other refined copper foil, backed, thk.¡Ü0.15mm</t>
  </si>
  <si>
    <t>Foil of Cu-Ni¡äCu-Ni-Zn base alloy, backed</t>
  </si>
  <si>
    <t>Foil of Cu alloys, nes, backed</t>
  </si>
  <si>
    <t>Tubes &amp; pipes,of refined copper,threaded or with fins,outside D¡Ü25mm</t>
  </si>
  <si>
    <t>Other tubes &amp; pipes,of refined copper,outside D¡Ü25mm</t>
  </si>
  <si>
    <t>Refined copper tubes &amp; pipes, outside diameter£¾70mm</t>
  </si>
  <si>
    <t>Other tubes &amp; pipes,of refined copper, nes</t>
  </si>
  <si>
    <t>Tubes &amp; pipes, of Cu-Zn base alloy(brass), in coils</t>
  </si>
  <si>
    <t>Other tubes &amp; pipes, of Cu-Zn base alloy(brass), nes</t>
  </si>
  <si>
    <t>Tubes &amp; pipes, of Cu-Ni base alloy or Cu-Ni-Zn base alloy</t>
  </si>
  <si>
    <t>Tubes &amp; pipes, of other copper alloy, nes</t>
  </si>
  <si>
    <t>Fittings, tubes &amp; pipes, of refined Cu</t>
  </si>
  <si>
    <t>Fittings, tubes &amp; pipes, of Cu-Ni or Cu-Ni-Zn base alloys</t>
  </si>
  <si>
    <t>Fittings, tubes &amp; pipes, of Cu alloys, nes</t>
  </si>
  <si>
    <t>Stranded wire,cable,plaited bands &amp; like of Cu not elec insulated</t>
  </si>
  <si>
    <t>Nails, tacks, drawing pins,staples &amp; sim art of Cu¡äi/s w Cu hd</t>
  </si>
  <si>
    <t>Washers, Cu, including spring washers</t>
  </si>
  <si>
    <t>Art. of Cu,not threaded,nes,similar to those of heading 7415.10&amp;21</t>
  </si>
  <si>
    <t>Screws, Cu¡¯ for wood</t>
  </si>
  <si>
    <t>Screws, bolts and nuts of Cu¡¯ excluding wood screws</t>
  </si>
  <si>
    <t>Other threaded articles of Cu, nes, similar to bolts, nuts &amp; screws</t>
  </si>
  <si>
    <t>Pot scourers, polishing pads and the like, of copper</t>
  </si>
  <si>
    <t>Cooking apparatus and parts thereof, of copper, for homeuse, non-electric</t>
  </si>
  <si>
    <t>Other household article and parts thereof, of copper</t>
  </si>
  <si>
    <t>Sanitary ware &amp; parts thereof, of Cu</t>
  </si>
  <si>
    <t>Cast/molded/stamped/forged Chain &amp; parts thereof of Cu</t>
  </si>
  <si>
    <t>Cast/molded/stamped/forged Cu articls,nfw, for technical use</t>
  </si>
  <si>
    <t>Cast/molded/stamped/forged Cu articls,nfw, not for techncl use</t>
  </si>
  <si>
    <t>other copper chain or parts</t>
  </si>
  <si>
    <t>Copper springs</t>
  </si>
  <si>
    <t>Woven cloth of copper wire (including endless bands)</t>
  </si>
  <si>
    <t>Grill &amp; netting, of copper, wire;expanded metal, of copper</t>
  </si>
  <si>
    <t>non-Heating appliances &amp; parts there of, for home use, of Cu</t>
  </si>
  <si>
    <t>Other articles of copper, for technical use</t>
  </si>
  <si>
    <t>Other articles of copper, nes, not for technical use</t>
  </si>
  <si>
    <t>Ni mattes</t>
  </si>
  <si>
    <t>Intermediate products, smelted by Ni hydrometallurgy</t>
  </si>
  <si>
    <t>Other ni oxide sinters &amp; other intermediate products of Ni metallurgy</t>
  </si>
  <si>
    <t>Non-alloyed nickel, unwrought, Ni+Co¡Ý99.99%, Co¡Ü0.005%</t>
  </si>
  <si>
    <t>Other non-alloyed nickel, unwrought</t>
  </si>
  <si>
    <t>Ni unwrought, alloyed</t>
  </si>
  <si>
    <t>Nickel powders &amp; flakes, not alloyed</t>
  </si>
  <si>
    <t>Nickel powders and flakes, alloys</t>
  </si>
  <si>
    <t>Bars, rods &amp; profiles, Ni, not alloyed</t>
  </si>
  <si>
    <t>Bars, rods &amp; profiles, Ni alloy</t>
  </si>
  <si>
    <t>Wire, Ni, not alloyed</t>
  </si>
  <si>
    <t>Wire, Ni alloy</t>
  </si>
  <si>
    <t>Plates, sheet, strip &amp; foil, Ni, not alloyed</t>
  </si>
  <si>
    <t>Plates, sheet, strip &amp; foil, Ni alloy</t>
  </si>
  <si>
    <t>Tubes &amp; pipe, Ni, not alloyed</t>
  </si>
  <si>
    <t>Tubes &amp; pipe, Ni alloy</t>
  </si>
  <si>
    <t>Fittings, pipe &amp; tube, Ni</t>
  </si>
  <si>
    <t>Cloth of Ni wire</t>
  </si>
  <si>
    <t>Grill and netting of Ni wire, for technical use</t>
  </si>
  <si>
    <t>Grill and netting of Ni wire, not for technicl use</t>
  </si>
  <si>
    <t>Electroplating anodes of Ni</t>
  </si>
  <si>
    <t>Other articles of Ni, nes, for technical use</t>
  </si>
  <si>
    <t>Other articles of Ni, nes, not for technical use</t>
  </si>
  <si>
    <t>Al unwrought, not alloyed, aluminium containing by weight¡Ý99.95%</t>
  </si>
  <si>
    <t>Al unwrought, not alloyed, aluminium containing by weight£¼99.95% of</t>
  </si>
  <si>
    <t>Al unwrought, alloyed</t>
  </si>
  <si>
    <t>Waste &amp; scrap, Al</t>
  </si>
  <si>
    <t>Powders, Al, of non-lamellar structure</t>
  </si>
  <si>
    <t>Powders, Al, of lamellar structure, including flakes</t>
  </si>
  <si>
    <t>Bars and rods, of non-alloyed aluminium</t>
  </si>
  <si>
    <t>Profiles, of non-alloyed aluminium</t>
  </si>
  <si>
    <t>Profiles, hollow, Al, alloyed</t>
  </si>
  <si>
    <t>Bars and rods, of alloyed aluminium</t>
  </si>
  <si>
    <t>Profiles, of alloyed aluminium</t>
  </si>
  <si>
    <t>Wire,Al,not alloyed,with a max cross sectional dim£¾7mm</t>
  </si>
  <si>
    <t>Wire,Al,not alloyed,with a max cross sectional dim¡Ü7mm</t>
  </si>
  <si>
    <t>Wire, Al alloy, with a maximum cross sectional dim£¾7mm</t>
  </si>
  <si>
    <t>Wire, Al alloy, with a maximum cross sectional dim¡Ü7mm</t>
  </si>
  <si>
    <t>Plate/sheet/strip of Al, alucobond, not alloyed, rect¡äsq, 0.3mm¡Üthick£¼0.36mm</t>
  </si>
  <si>
    <t>Other plate/sheet/strip of Al, not alloyed, rect¡äsq, 0.3mm¡Üthick£¼0.36mm</t>
  </si>
  <si>
    <t>Other plate/sheet/strip of Al, alucobond, not alloyed, rect¡äsq, thick£¾0.2mm, nes</t>
  </si>
  <si>
    <t>Other plate/sheet/strip of Al, not alloyed, rect¡äsq, thich£¾0.2mm,nes</t>
  </si>
  <si>
    <t>Plate, sheet¡ästrip, Al alloy, rect¡äsq, thick£¼0.28</t>
  </si>
  <si>
    <t>Plate, sheet¡ästrip, Al alloy, rect¡äsq, 0.2mm¡Üthick¡Ü0.35</t>
  </si>
  <si>
    <t>Plate/sheet/strip  of Al alloy, alucobond, 0.35mm£¼thk.¡Ü4mm</t>
  </si>
  <si>
    <t>Other plate/sheet/strip  of Al alloy, 0.35mm£¼thk.¡Ü4mm,nes</t>
  </si>
  <si>
    <t>Plate/sheet/strip  of Al alloy,  thk.¡Ý4mm</t>
  </si>
  <si>
    <t>Plate, sheet¡ästrip, Al, not alloyed, ¡µ0.2mm thick, nes</t>
  </si>
  <si>
    <t>Plate, sheet¡ästrip, Al alloy, ¡µ0.2mm thick, nes</t>
  </si>
  <si>
    <t>Foil of Al,not backed,rolled,not further worked,thk¡Ü0.007mm</t>
  </si>
  <si>
    <t>Unbacked aluminium foil, just rolled, 0.007mm¡Üthk.¡Ü0.01mm</t>
  </si>
  <si>
    <t>Foil of Al,not backed,rolled,not further worked</t>
  </si>
  <si>
    <t>Foil, Al, not backed &amp; not ¡µ0.2mm thick, nes</t>
  </si>
  <si>
    <t>Foil, Al, backed, not ¡µ0.2mm thick excluding any backing</t>
  </si>
  <si>
    <t>Tubes &amp; pipe, Al, not alloyed</t>
  </si>
  <si>
    <t>Tubes &amp; pipe, of Al alloy,D¡Ü10cm</t>
  </si>
  <si>
    <t>Tubes &amp; pipe, of Al alloy,D£¾10cm, wall thk.¡Ü25mm</t>
  </si>
  <si>
    <t>Tubes &amp; pipe, of Al alloy,D£¾10cm, wall thk.£¾25mm</t>
  </si>
  <si>
    <t>Aluminium tube or pipe fittings</t>
  </si>
  <si>
    <t>Aluminium doors, windows &amp; their frames &amp; thresholds for doors</t>
  </si>
  <si>
    <t>Alumn structure/parts nes, prepd plate,rods etc for struct</t>
  </si>
  <si>
    <t>Alumn vats/similar containers,¡µ300L, excl for compres/liqud gas</t>
  </si>
  <si>
    <t>Alumn collapsible tubular containers</t>
  </si>
  <si>
    <t>Alumn tear tab ends and bodies thereof</t>
  </si>
  <si>
    <t>Alumn containers, £¼300L, without mech/thermo equipment,nes</t>
  </si>
  <si>
    <t>Al containers for compressed¡äliquefied gas, for retail packng</t>
  </si>
  <si>
    <t>Al containers for compressed¡äliquefied gas, not for retail pack</t>
  </si>
  <si>
    <t>Al stranded wire, cable, etc, with steel core,not elect insulatd</t>
  </si>
  <si>
    <t>Al stranded wire,cable, etc, not elect insulatd,nes</t>
  </si>
  <si>
    <t>Pot scourers, polishing pads and the like, of aluminium</t>
  </si>
  <si>
    <t>Other household articles and parts thereof, of aluminium</t>
  </si>
  <si>
    <t>Al sanitary ware &amp; parts thereof</t>
  </si>
  <si>
    <t>Al nails,tacks,staples,bolts,nuts &amp; similar articles</t>
  </si>
  <si>
    <t>Cloth/grill/netting/fencing of Al wire</t>
  </si>
  <si>
    <t>Other Al articles nes, for technical use</t>
  </si>
  <si>
    <t>Other Al articles nes, not for technical use</t>
  </si>
  <si>
    <t>Lead refined unwrought</t>
  </si>
  <si>
    <t>Lead unwrought containing antimony as principal other element</t>
  </si>
  <si>
    <t>Lead unwrought nes</t>
  </si>
  <si>
    <t>Lead sheets, strip &amp; foil of a thickness (excl.backing)¡´0.2mm</t>
  </si>
  <si>
    <t>Lead plates, sheet, strip &amp; foil nes</t>
  </si>
  <si>
    <t>Lead powders &amp; flakes</t>
  </si>
  <si>
    <t>Bars, rods, profiles and wires, of lead</t>
  </si>
  <si>
    <t>Other articles of lead</t>
  </si>
  <si>
    <t>Zn,not alloyed,unwrought,cont. by weight¡Ý99.995%</t>
  </si>
  <si>
    <t>Zn,not alloyed,unwrought,cont. by weight 99.99%¡ÜZn£¼99.995%</t>
  </si>
  <si>
    <t>Zinc,not alloyed,unwrought,cont. by weight¡´99.99%</t>
  </si>
  <si>
    <t>Zinc alloys unwrought</t>
  </si>
  <si>
    <t>Zinc dust</t>
  </si>
  <si>
    <t>Zinc powders &amp; flakes</t>
  </si>
  <si>
    <t>Zinc bars, rods, profiles &amp; wire</t>
  </si>
  <si>
    <t>Zinc plates, sheets, strip &amp; foil</t>
  </si>
  <si>
    <t>Zinc tubes,pipes &amp; fittings thereof</t>
  </si>
  <si>
    <t>Other articles of zinc</t>
  </si>
  <si>
    <t>Tin not alloyed unwrought</t>
  </si>
  <si>
    <t>Babbitt metal, unwrought</t>
  </si>
  <si>
    <t>Solder,containing by weight less than 0.1% of lead,unwrought</t>
  </si>
  <si>
    <t>Other soler,unwrought</t>
  </si>
  <si>
    <t>Tin alloys unwrought, nes</t>
  </si>
  <si>
    <t>Tin bars, rods, profiles &amp; wire</t>
  </si>
  <si>
    <t>Tin plates, sheets &amp; strip, of a thickness£¾0.2mm</t>
  </si>
  <si>
    <t>Tin foil, of a thickness¡Ü0.2mm, tin powders &amp; flakes</t>
  </si>
  <si>
    <t>Tin tubes, pipes and tube or pipe fittings</t>
  </si>
  <si>
    <t>Other articles of tin, nes</t>
  </si>
  <si>
    <t>Tungsten powders</t>
  </si>
  <si>
    <t>Unwrought tungsten, including bars &amp; rods obtained simply by sintering</t>
  </si>
  <si>
    <t>Tungsten wire</t>
  </si>
  <si>
    <t>Bars &amp; rods,exclude those obtained simply by sintering;profiles,plates,etc</t>
  </si>
  <si>
    <t>Tungsten articles, nes</t>
  </si>
  <si>
    <t>Molybdenum powders</t>
  </si>
  <si>
    <t>Molybdenum unwrought,incl bars/rods simply sintered; waste¡äscrap</t>
  </si>
  <si>
    <t>Molybdenum bars/rods/profiles/plate/sheet/strip¡äfoil</t>
  </si>
  <si>
    <t>Molybdenum wire</t>
  </si>
  <si>
    <t>Molybdenum articles nes</t>
  </si>
  <si>
    <t>Tantalum powders, bulk density£¼2.2g/cm3</t>
  </si>
  <si>
    <t>Other tantalum powders</t>
  </si>
  <si>
    <t>Unwrought tantalum, including bars &amp; rods obtained simply by sintering</t>
  </si>
  <si>
    <t>Tantalum crucible</t>
  </si>
  <si>
    <t>Wire of tantalum, diameter¡Ü0.5mm</t>
  </si>
  <si>
    <t>Wire of tantalum, diameter£¾0.5mm</t>
  </si>
  <si>
    <t>Other tantalum and articles thereof, wrought</t>
  </si>
  <si>
    <t>Magnesium unwrought containg ¡Ý 99.8% of magnesium</t>
  </si>
  <si>
    <t>Magnesium unwrought nes</t>
  </si>
  <si>
    <t>Magnesium raspngs/turnngs/granuls gradd accordg to size &amp; powders</t>
  </si>
  <si>
    <t>Magnesium, wrought</t>
  </si>
  <si>
    <t>Magnesium articles</t>
  </si>
  <si>
    <t>Intermediate products, smelted by Cobalt hydrometallurgy</t>
  </si>
  <si>
    <t>Unwrought cobalt</t>
  </si>
  <si>
    <t>Other cobalt,intermediate products,scrap &amp; powders</t>
  </si>
  <si>
    <t>Cobalt wrought &amp; articles thereof</t>
  </si>
  <si>
    <t>Unwrought bismuth, waste and scrap, powder with a bismuth content of more than 99% by weight</t>
  </si>
  <si>
    <t>Wrought bismuth and bismuth products with a bismuth content of more than 99% by weight</t>
  </si>
  <si>
    <t>Unwrought bismuth, waste and scrap, powder with a bismuth content of 99% or less by weight</t>
  </si>
  <si>
    <t>Wrought bismuth and bismuth products with a bismuth content of 99% or less by weight</t>
  </si>
  <si>
    <t>Titanium sponge</t>
  </si>
  <si>
    <t>Other titanium,unwrought</t>
  </si>
  <si>
    <t>Titanium powder</t>
  </si>
  <si>
    <t>Titanium bars, rods, shapes, sections</t>
  </si>
  <si>
    <t>Titanium wire</t>
  </si>
  <si>
    <t>Titanium plates, sheets, strip, foil, ¡Ü0.8mm</t>
  </si>
  <si>
    <t>Titanium plates, sheets, strip, foil, £¾ 0.8mm</t>
  </si>
  <si>
    <t>Titanium tubes or pipes</t>
  </si>
  <si>
    <t>Titanium wrought &amp; articles thereof, nes</t>
  </si>
  <si>
    <t>Unwrought zirconium and powder with a hafnium to zirconium ratio of less than 1:500 by weight</t>
  </si>
  <si>
    <t>Other unwrought zirconium and powder</t>
  </si>
  <si>
    <t>Wrought zirconium and zirconium products with a hafnium to zirconium ratio of less than 1:500 by weight</t>
  </si>
  <si>
    <t>Other wrought zirconium and zirconium products</t>
  </si>
  <si>
    <t>Antimony unwrought</t>
  </si>
  <si>
    <t>Antimony powders</t>
  </si>
  <si>
    <t>Antimony wrought &amp; articles thereof</t>
  </si>
  <si>
    <t>Mn unwrought; waste &amp; scrap; powders</t>
  </si>
  <si>
    <t>Wrought Mg and articles thereof</t>
  </si>
  <si>
    <t>Unwrought beryllium; beryllium powders</t>
  </si>
  <si>
    <t>Wrought beryllium and articles thereof</t>
  </si>
  <si>
    <t>Unwrought chromium; chromium powders</t>
  </si>
  <si>
    <t>Wrought chromium and articles thereof</t>
  </si>
  <si>
    <t>Wrought hafnium and articles products</t>
  </si>
  <si>
    <t>Unwrought rhenium; waste and scrap; powder</t>
  </si>
  <si>
    <t>Wrought rhenium and articles thereof</t>
  </si>
  <si>
    <t>Thallium, unwrought; powders</t>
  </si>
  <si>
    <t>Unwrought cadmium; powder</t>
  </si>
  <si>
    <t>Wrought cadmium and articles thereof</t>
  </si>
  <si>
    <t>Unwrought germanium;waste &amp; scrap; powders</t>
  </si>
  <si>
    <t>Unwrought vanadium;waste &amp; scrap; powders</t>
  </si>
  <si>
    <t>Unwrought indium;waste &amp; scrap; powders</t>
  </si>
  <si>
    <t>Unwrought niobium;waste &amp; scrap; powders</t>
  </si>
  <si>
    <t>Unwrought gallium;waste &amp; scrap; powders</t>
  </si>
  <si>
    <t>Wrought germanium and articles thereof</t>
  </si>
  <si>
    <t>Wrought vanadium and articles thereof</t>
  </si>
  <si>
    <t>Wrought indium and articles thereof</t>
  </si>
  <si>
    <t>Wrought niobium (columbium) and articles thereof</t>
  </si>
  <si>
    <t>Wrought gallium and articles thereof</t>
  </si>
  <si>
    <t>Cermet granules;powders</t>
  </si>
  <si>
    <t>Other cermet and articles thereof,incl.waste</t>
  </si>
  <si>
    <t>Spades &amp; shovels</t>
  </si>
  <si>
    <t>Mattocks, picks, hoes &amp; rakes</t>
  </si>
  <si>
    <t>Aces, bill hooks &amp; similar hewing tools</t>
  </si>
  <si>
    <t>Secateurs &amp; similar one-handed pruners &amp; shears</t>
  </si>
  <si>
    <t>Hedge shears, two-handed pruning shears &amp; sim two-handed shears</t>
  </si>
  <si>
    <t>Forks</t>
  </si>
  <si>
    <t>Scythes, sickles &amp; oth hand tools used in agri., horticulture etc</t>
  </si>
  <si>
    <t>Hand saws</t>
  </si>
  <si>
    <t>Bimetal band saw blades</t>
  </si>
  <si>
    <t>Other band saw blades</t>
  </si>
  <si>
    <t>Circular saw blades with working part of steel</t>
  </si>
  <si>
    <t>Circular saw blades and parts thereof with working part of natural or synthetic diamonds or cubic boron nitride</t>
  </si>
  <si>
    <t>Circular saw blades and parts thereof, nes</t>
  </si>
  <si>
    <t>Chain saw blades</t>
  </si>
  <si>
    <t>Straight saw blades for working metal, for use wiwth mechnical saws</t>
  </si>
  <si>
    <t>Straight saw blades for working metal, nes</t>
  </si>
  <si>
    <t>Other saw blades, for use with mechanical saws, nes</t>
  </si>
  <si>
    <t>Other saw blades, nes</t>
  </si>
  <si>
    <t>Files, rasps &amp; similar tools</t>
  </si>
  <si>
    <t>Pliers (incl. cutting pliers), pincers, tweezers &amp; similar tools</t>
  </si>
  <si>
    <t>Metal cutting shears, tinmen's snips &amp; oth metal¡äwire cutting shears</t>
  </si>
  <si>
    <t>Pipe-cutters, bolt croppers, perforating punches &amp; similar tools</t>
  </si>
  <si>
    <t>Wrenches, hand-operated, with non-adjustable jaws</t>
  </si>
  <si>
    <t>Wrenches, hand-operated, with adjustable jaws</t>
  </si>
  <si>
    <t>Wrench sockets including ratchet handles extensions &amp; spinners</t>
  </si>
  <si>
    <t>Drilling, threading¡ätapping tools</t>
  </si>
  <si>
    <t>Hammers &amp; sledge hammers</t>
  </si>
  <si>
    <t>Planes, chisels, gouges &amp; similar cutting tools for working wood</t>
  </si>
  <si>
    <t>Screwdrivers</t>
  </si>
  <si>
    <t>Curling irons, cork screws, nut-crackers &amp; other household tools</t>
  </si>
  <si>
    <t>Tools for masons, watchmakers, miners &amp; hand tools nes</t>
  </si>
  <si>
    <t>Blow torches</t>
  </si>
  <si>
    <t>Vices, clamps &amp; the like</t>
  </si>
  <si>
    <t>Sets of articles of two¡ämore of the foregoing subheadings</t>
  </si>
  <si>
    <t>Tools of two/more of heading Nos 82.02 to 82.05,in sets for retail</t>
  </si>
  <si>
    <t>Rock drillng/earth boring tools with working part of cermets</t>
  </si>
  <si>
    <t>Rock drill/earth boring tools with workng part of diamond/cubic BN</t>
  </si>
  <si>
    <t>Rock drillng/earth boring tools with workng part of oth material, nes</t>
  </si>
  <si>
    <t>Dies f draw/extrudng metal with workng part of diamond/cubic BN</t>
  </si>
  <si>
    <t>Dies for drawng/extrudng metal with workng part of oth materials, nes</t>
  </si>
  <si>
    <t>Tools for pressing, stamping¡äpunching</t>
  </si>
  <si>
    <t>Tools for taping¡äthreading</t>
  </si>
  <si>
    <t>Tools for drilling, nes, with working part of diamond/cubic BN</t>
  </si>
  <si>
    <t>Tools for drilling, with workng part of oth materials, nes</t>
  </si>
  <si>
    <t>Tools for boring/broaching, with working part of diamond/cubic BN</t>
  </si>
  <si>
    <t>Tools for boring/broaching, with workng part of oth material, nes</t>
  </si>
  <si>
    <t>Tools for milling,with working part of natural or synthetic diamonds or cubic boronnitride</t>
  </si>
  <si>
    <t>Other tools for milling</t>
  </si>
  <si>
    <t>Tools for turning,with working part of natural or synthetic diamonds or cubic boronnitride</t>
  </si>
  <si>
    <t>Other tools for turning</t>
  </si>
  <si>
    <t>Interchngeable tools, nes, with working part of diamond/cubic BN</t>
  </si>
  <si>
    <t>Interchangeable tools, nes, with workng part of oth maerials</t>
  </si>
  <si>
    <t>Knives and cutting blades, for machines or for mechanical appliances, of metal carbides, coated or plated</t>
  </si>
  <si>
    <t>Other knives and cutting blades, for machines or for mechanical appliances, of metal carbides</t>
  </si>
  <si>
    <t>Other knives and cutting blades for metal working</t>
  </si>
  <si>
    <t>Knives &amp; blades for machines/mechanical appliances for wood working</t>
  </si>
  <si>
    <t>Knives &amp; blades for kitchen appliances/food industry machines</t>
  </si>
  <si>
    <t>Knives &amp; blades for agricultural, horticultural¡äforestry machines</t>
  </si>
  <si>
    <t>Knives &amp; blades for leather, paper, tobacco machines &amp; oth industries</t>
  </si>
  <si>
    <t>Plates for tools,unmounted,of cermet</t>
  </si>
  <si>
    <t>Bars/rods, of cermet, unmounted, grain size£¼0.8um</t>
  </si>
  <si>
    <t>Bars/rods, of cermet, unmounted, grain size¡Ý0.8um</t>
  </si>
  <si>
    <t>Tips for tools,unmounted,of cermet</t>
  </si>
  <si>
    <t>Other similar parts for tools,unmounted,of cermet</t>
  </si>
  <si>
    <t>Hand-operated mechanical appliances,weight ¡Ü10 kg,for food prep</t>
  </si>
  <si>
    <t>Sets of assorted knives</t>
  </si>
  <si>
    <t>Table knives having fixed blades</t>
  </si>
  <si>
    <t>Butcher's knives, hunting knives &amp; other knives having fixed blades</t>
  </si>
  <si>
    <t>Pocket &amp; pen knives &amp; other knives with folding blades</t>
  </si>
  <si>
    <t>Blades for knives of hd 8211.10 to 8211.94</t>
  </si>
  <si>
    <t>Handles of base metal</t>
  </si>
  <si>
    <t>Razors including safety razors &amp; open blade type</t>
  </si>
  <si>
    <t>Safety razor blades, including razor blade blanks in strips</t>
  </si>
  <si>
    <t>Parts of non-electric razors</t>
  </si>
  <si>
    <t>Scissors, tailors' shears &amp; similar shears, &amp; blades therefor</t>
  </si>
  <si>
    <t>Paper knives,letter openers,erasing knives,pencil sharpeners &amp; blades</t>
  </si>
  <si>
    <t>Manicure/pedicure sets &amp; instruments (including nail files)</t>
  </si>
  <si>
    <t>Kitchen chopper, cleavers &amp; mincing knives &amp; oth articles of cutlery</t>
  </si>
  <si>
    <t>Tableware sets containng ¡Ý one article plated with precious mtl</t>
  </si>
  <si>
    <t>Tableware sets not containing articles plated with precious metal</t>
  </si>
  <si>
    <t>Tableware articles not in sets plated with precious metal</t>
  </si>
  <si>
    <t>Tableware articles not in sets &amp; not plated with precious metal</t>
  </si>
  <si>
    <t>Padlocks of base metal</t>
  </si>
  <si>
    <t>Central control door lock</t>
  </si>
  <si>
    <t>Locks of a kind used for motor vehicles of base metal</t>
  </si>
  <si>
    <t>Locks of a kind used for furniture of base metal</t>
  </si>
  <si>
    <t>Locks of base metal, nes</t>
  </si>
  <si>
    <t>Clasps &amp; frames with clasps, incorporating locks, of base metal</t>
  </si>
  <si>
    <t>Lock parts,incl parts of clasps¡äframes with clasps,of base mtl,nes</t>
  </si>
  <si>
    <t>Keys, incl blanks for keys presented separately, of base metal</t>
  </si>
  <si>
    <t>Hinges of base metal</t>
  </si>
  <si>
    <t>Castors of base metal</t>
  </si>
  <si>
    <t>Mountings,fittings &amp; sim articles of base mtl nes for motor vehicle</t>
  </si>
  <si>
    <t>Mountings, fittings &amp; sim articles of base mtl nes for buildings</t>
  </si>
  <si>
    <t>Mountings, fittings &amp; sim articles of base mtl nes for furniture</t>
  </si>
  <si>
    <t>Mountings, fittings &amp; similar articles of base metal, nes</t>
  </si>
  <si>
    <t>Hat-racks, hat-pegs, brackets &amp; sim fixtures, of base mtl, nes</t>
  </si>
  <si>
    <t>Door closures, automatic, of base metal</t>
  </si>
  <si>
    <t>Safes,safe deposit lockers,strong boxes &amp; the like of base mtl</t>
  </si>
  <si>
    <t>Filing cabinet &amp; sim office/desk equipment, of base metal</t>
  </si>
  <si>
    <t>Fitting for loose-leaf binders¡äfiles of base metal</t>
  </si>
  <si>
    <t>Staples in strips, of base metal</t>
  </si>
  <si>
    <t>Letter corners,letter¡äpaper clips &amp; similar office art of base mtls</t>
  </si>
  <si>
    <t>Bells, gongs &amp; the like, of base metal</t>
  </si>
  <si>
    <t>Statuettes &amp; other ornaments plated with precious metal</t>
  </si>
  <si>
    <t>Cloisonne statuettes &amp; other ornaments</t>
  </si>
  <si>
    <t>Other statuettes &amp; other ornaments of base metal, nes</t>
  </si>
  <si>
    <t>Photograph, picture,¡äsimilar frames &amp; mirrors of base metal</t>
  </si>
  <si>
    <t>Tubing, flexible, with¡äwithout fittings of i¡äs</t>
  </si>
  <si>
    <t>Tubing, flexible, with¡äwithout fittings, of base metal, nes</t>
  </si>
  <si>
    <t>Hooks,eyes &amp; eyelets of base metal</t>
  </si>
  <si>
    <t>Rivets,tubular,bifurcated of base metal</t>
  </si>
  <si>
    <t>Other buckles/buckle-clasps/beads/spangles, incl. parts, of base metal</t>
  </si>
  <si>
    <t>Corks, crown, of base metal</t>
  </si>
  <si>
    <t>Stoppers,caps,lids &amp; oth packing accessories of base mtl,nes</t>
  </si>
  <si>
    <t>Letters,numbers,sign plates &amp; sim articles of base metal</t>
  </si>
  <si>
    <t>Electrodes, coated, of base metal, for electric arc welding</t>
  </si>
  <si>
    <t>Wire, cored, of base metal, for electric arc welding</t>
  </si>
  <si>
    <t>Coated rods &amp; cored wire of base mtl for soldering,brazing/welding</t>
  </si>
  <si>
    <t>Coatd tubes/sim prod of base mtl/mtl carbd,nes,for soldrg/brazing</t>
  </si>
  <si>
    <t>Machinery &amp; apparatus for isotopic separation &amp; parts thereof</t>
  </si>
  <si>
    <t>Fuel elements (cartridges), non-irradiated</t>
  </si>
  <si>
    <t>Parts of non-irradiated fuel elements</t>
  </si>
  <si>
    <t>Parts of on-irradiated associated assembly of nuclear reactors</t>
  </si>
  <si>
    <t>Parts of nuclear reactors</t>
  </si>
  <si>
    <t>Watertube boilers with a steam production ¡Ü45T per hour</t>
  </si>
  <si>
    <t>Vapour generating boilers nes, including hybrid boilers</t>
  </si>
  <si>
    <t>Super-heated water boilers</t>
  </si>
  <si>
    <t>Parts of steam¡ävapour generating boilers nes</t>
  </si>
  <si>
    <t>Central heating boilers, household type</t>
  </si>
  <si>
    <t>Central heating boilers nes</t>
  </si>
  <si>
    <t>Parts of central heating boiler nes</t>
  </si>
  <si>
    <t>Auxiliary plant for use with generating boilers of 84.02</t>
  </si>
  <si>
    <t>Auxiliary plant for use with generating boilers of 84.03</t>
  </si>
  <si>
    <t>Condensers for steam¡ävapour power units</t>
  </si>
  <si>
    <t>Parts of auxiliary plant of heading No. 84041020</t>
  </si>
  <si>
    <t>Parts of auxiliary plant/condensers of headngs 84041010, 84042000</t>
  </si>
  <si>
    <t>Producer gas¡äwater gas generators acetylene gas gen &amp; sim gas gen</t>
  </si>
  <si>
    <t>Parts of prod gas¡äwat gas gen,acetylene gas gen &amp; sim water gas gen</t>
  </si>
  <si>
    <t>Other steam &amp; vapour turbines, 40MW£¼output¡Ü100MW</t>
  </si>
  <si>
    <t>Other steam &amp; vapour turbines, 100MW£¼output¡Ü350MW</t>
  </si>
  <si>
    <t>Other steam &amp; vapour turbines, output¡Ü40MW</t>
  </si>
  <si>
    <t>Parts of steam &amp; vapour turbines</t>
  </si>
  <si>
    <t>Aircraft engines,spark-igni recip-/rotary type,of an output¡Ü298kw</t>
  </si>
  <si>
    <t>Aircraft engines,spark-ignition recip-¡ärotary type, output£¾298kw</t>
  </si>
  <si>
    <t>Mmarine outboard motors, spark-ignition recipr-¡ärotary type</t>
  </si>
  <si>
    <t>Marine engines nes, spark-ignition reciprocating¡ärotary type</t>
  </si>
  <si>
    <t>Engines, spark-igni reciprocatng, f vehcl Ch 87, ¡Ü 50cc</t>
  </si>
  <si>
    <t>Engines, spark-igni reciprocatng, for vehcl Ch 87,¡µ50cc but¡Ü250cc</t>
  </si>
  <si>
    <t>Engines, spark-igni reciprocatng,f vehcl Ch 87,£¾250cc to 1000cc</t>
  </si>
  <si>
    <t>Engines, spark-igni reciprocating,f vehcl Ch 87, £¾1000cc but¡Ü3000cc</t>
  </si>
  <si>
    <t>Engines, spark-igni reciprocating, for vehicl Ch 87, £¾3000cc</t>
  </si>
  <si>
    <t>Biogas engine</t>
  </si>
  <si>
    <t>Other engines, spark-ignition type, nes</t>
  </si>
  <si>
    <t>Marine propulsion engines, diesel</t>
  </si>
  <si>
    <t>Engines, diesel, output¡Ý132.39kw, for vehicles of Ch. 87</t>
  </si>
  <si>
    <t>Engines, diesel, of an output¡´132.39kw, for vehicles of Ch 87</t>
  </si>
  <si>
    <t>Engines, diesel for locomotives</t>
  </si>
  <si>
    <t>Engines, diesel, nes, output¡Ü14kw</t>
  </si>
  <si>
    <t>Engines, diesel, nes, 14kw£¼output£¼32.39kw</t>
  </si>
  <si>
    <t>Engines, diesel, nes, output¡Ý132.39kw</t>
  </si>
  <si>
    <t>Parts for spark-ignition type aircraft engines</t>
  </si>
  <si>
    <t>Parts for marine propulsion engines, spark-igni type</t>
  </si>
  <si>
    <t>Parts for electric fuel injection devices</t>
  </si>
  <si>
    <t>Parts for other spark-ignition type engines, nes</t>
  </si>
  <si>
    <t>Parts for marine propulsion engines, diesel/semi-diesel</t>
  </si>
  <si>
    <t>Parts for locomotive engines, diesel/semi-dieses</t>
  </si>
  <si>
    <t>Parts for diesel &amp; semi-diesel engines ¡Ý132.39kw, nes</t>
  </si>
  <si>
    <t>Parts for diesel &amp; semi-diesel engines ¡´132.39kw, nes</t>
  </si>
  <si>
    <t>Hydraulic turbines &amp; water wheels of a power ¡Ü1000 kw</t>
  </si>
  <si>
    <t>Regulators of hydraulic turbines/water wheels</t>
  </si>
  <si>
    <t>Parts nes, of hydraulic turbines/water wheels</t>
  </si>
  <si>
    <t>Turbofan engines of a thrust ¡Ü25 KN</t>
  </si>
  <si>
    <t>Other turbo-jets of a thrust ¡Ü25 KN</t>
  </si>
  <si>
    <t>Turbofan engines of a thrust£¾25 KN</t>
  </si>
  <si>
    <t>Other turbo-jets of a thrust£¾25 KN</t>
  </si>
  <si>
    <t>Turbo-propellers of a power ¡Ü1100 kw</t>
  </si>
  <si>
    <t>Turbo-propellers, 1100kw£¼power¡Ü 2238kw</t>
  </si>
  <si>
    <t>Turbo-propellers, 2238kw£¼power¡Ü3730kw</t>
  </si>
  <si>
    <t>Gas turbines nes of a power ¡Ü5000 KW</t>
  </si>
  <si>
    <t>Gas turbines nes of a power£¾5000 KW</t>
  </si>
  <si>
    <t>Parts of turbo-jets¡äturbo-propellers</t>
  </si>
  <si>
    <t>Parts of turboshaft engines</t>
  </si>
  <si>
    <t>Parts of other gas turbines nes</t>
  </si>
  <si>
    <t>Reaction engines other than turbo jets, nes</t>
  </si>
  <si>
    <t>Hydraulic power engines &amp; motors linear acting (cylinders)</t>
  </si>
  <si>
    <t>Hydraulic motors</t>
  </si>
  <si>
    <t>Hydraulic power engines, nes</t>
  </si>
  <si>
    <t>Pneumatic power engines &amp; motors linear acting (cylinders)</t>
  </si>
  <si>
    <t>Pneumatic power engines &amp; motors nes</t>
  </si>
  <si>
    <t>Engines &amp; motors nes</t>
  </si>
  <si>
    <t>Parts of reaction engines for aircraft/spacecraft</t>
  </si>
  <si>
    <t>Parts of engines/motors of heading 84.12 (excl 8412.1010)</t>
  </si>
  <si>
    <t>Pumps for dispersn fuel/lubricants used in fillng-station/garage</t>
  </si>
  <si>
    <t>Pumps fitted¡ädesigned to be fitted with a measuring device nes</t>
  </si>
  <si>
    <t>Hand pumps, o/t those of subheading No. 8413.11 or 8413.19</t>
  </si>
  <si>
    <t>Fuel pump, for int. comb piston engines of an output¡Ý132.39kw(180hp)</t>
  </si>
  <si>
    <t>Other fuel pump, for internal comb piston engines</t>
  </si>
  <si>
    <t>Lubricating oil pumps, for internal comb piston engines</t>
  </si>
  <si>
    <t>Fuel/lubricatg/coolng medium pumps for int comb piston engines, nes</t>
  </si>
  <si>
    <t>Concrete pumps</t>
  </si>
  <si>
    <t>Pneumatic reciprocating positive displacement pumps</t>
  </si>
  <si>
    <t>Electric reciprocating positive displacement pumps</t>
  </si>
  <si>
    <t>Reciprocating positive plunger pumps, hydraulic</t>
  </si>
  <si>
    <t>Other reciprocating positive pumps, hydraulic</t>
  </si>
  <si>
    <t>Other reciprocating positive displacement pumps nes</t>
  </si>
  <si>
    <t>Rotary positive gear pumps, electric</t>
  </si>
  <si>
    <t>Rotary positive gear pumps, hydraulic</t>
  </si>
  <si>
    <t>Other rotary positive gear pumps</t>
  </si>
  <si>
    <t>Rotary positive vane pumps, electric</t>
  </si>
  <si>
    <t>Rotary positive vane pumps, hydraulic</t>
  </si>
  <si>
    <t>Other rotary positive vane pumps</t>
  </si>
  <si>
    <t>Rotary positive helicoidal pumps</t>
  </si>
  <si>
    <t>Rotary positive radial plunger pumps</t>
  </si>
  <si>
    <t>Rotary positive axial plunger pumps</t>
  </si>
  <si>
    <t>Other rotary positive displacement pumps, nes</t>
  </si>
  <si>
    <t>Centrifugal pumps of ratational speed¡Ý10000r/min</t>
  </si>
  <si>
    <t>Electric submersible pumps(incl.oil), rotate spd.£¼10000r/min</t>
  </si>
  <si>
    <t>Other centrigual pumps, rotate speed£¼10000r/min</t>
  </si>
  <si>
    <t>Pumps nes</t>
  </si>
  <si>
    <t>Liquid elevators</t>
  </si>
  <si>
    <t>Parts of pumps for liquids</t>
  </si>
  <si>
    <t>Parts of liquid elevators</t>
  </si>
  <si>
    <t>Vacuum pumps</t>
  </si>
  <si>
    <t>Hand¡äfoot-operated air pumps</t>
  </si>
  <si>
    <t>Compressors for refrige/freezer,motor power¡Ü0.4kw</t>
  </si>
  <si>
    <t>Compressors for refrige¡äfreezer,  0.4kw£¼ motor power¡Ü5 kw</t>
  </si>
  <si>
    <t>Compressors for airconditioner, 0.4kw £¼motor power ¡Ü5kw</t>
  </si>
  <si>
    <t>Compressors for airconditioner,  motor power¡µ5 kw</t>
  </si>
  <si>
    <t>Compressors,for refrigerators/freezers of a motor power£¾5kw</t>
  </si>
  <si>
    <t>Compressors driven by a motor, nes</t>
  </si>
  <si>
    <t>Compressors driven by a non-motor</t>
  </si>
  <si>
    <t>Air compressors mounted on a wheeled chassis for towing</t>
  </si>
  <si>
    <t>Ceiling/roof fans, with a built-in electric motor of output¡Ü125 W</t>
  </si>
  <si>
    <t>Window fans, with a built-in electric motor of output¡Ü125W</t>
  </si>
  <si>
    <t>Rapating front louver fans,with built-in electric motor, ¡Ü125W</t>
  </si>
  <si>
    <t>Table fans, with a built-in electric motor of output¡Ü125W</t>
  </si>
  <si>
    <t>Floor fans, with a built-in electric motor of output¡Ü125W</t>
  </si>
  <si>
    <t>Wall fans, with a built-in electric motor of output¡Ü125W</t>
  </si>
  <si>
    <t>Fans nes, with a built-in electric motor of output¡Ü125W</t>
  </si>
  <si>
    <t>Other ceiling/roof fans, nes</t>
  </si>
  <si>
    <t>Other window fans, nes</t>
  </si>
  <si>
    <t>Centrifugal ventilators</t>
  </si>
  <si>
    <t>Other fans, nes</t>
  </si>
  <si>
    <t>Range hoods,having a maximum horizontal side¡Ü120 cm</t>
  </si>
  <si>
    <t>Other hoods,having a maximum horizontal side¡Ü120 cm</t>
  </si>
  <si>
    <t>Gas-tight biological safety cabinets, having a maximum horizontal side¡Ü120 cm</t>
  </si>
  <si>
    <t>Other gas-tight biological safety cabinets</t>
  </si>
  <si>
    <t>Carbon dioxide compressors</t>
  </si>
  <si>
    <t>Supercharger for motor</t>
  </si>
  <si>
    <t>Screw air compressor</t>
  </si>
  <si>
    <t>Air or other gas compressors,nes</t>
  </si>
  <si>
    <t>Other air pumps/ventilation /recycling hoods with fan</t>
  </si>
  <si>
    <t>Intake valve leaf of Nos. 84143011-84143014, 84143090</t>
  </si>
  <si>
    <t>Parts of compressors of subheadng Nos. 84143011-84143014, 84143090</t>
  </si>
  <si>
    <t>Parts of machines of subheading Nos. 84145110-84145190, 84146000</t>
  </si>
  <si>
    <t>Parts of of machines of other subheadings of 84.14, nes</t>
  </si>
  <si>
    <t>Air conditioning machines£¬of a kind designed to be fixed to a window/wall/ceiling/floor, self-contained</t>
  </si>
  <si>
    <t>Air conditioning machines£¬refrigerating effect¡Ü4000 Cal/hour£¬ of a kind designed to be fixed to a window/wall/ceiling/floor, split system</t>
  </si>
  <si>
    <t>Air conditioning machines£¬refrigerating effect£¾4000 Cal/hour£¬ of a kind designed to be fixed to a window/wall/ceiling/floor, split system</t>
  </si>
  <si>
    <t>Air conditioning machines used for persons in motor vehicles</t>
  </si>
  <si>
    <t>Air-conditioner nes,with refr¡Ü4000cal/h,cool/heat rev valve</t>
  </si>
  <si>
    <t>Air-conditioner nes,with refr£¾4000cal/h,cool/heat rev valve</t>
  </si>
  <si>
    <t>Air-conditioner nes, with refrigerating unit, ¡Ü4000 cal/h</t>
  </si>
  <si>
    <t>Air-conditioner nes, with refrigerating unit,£¾4000 cal/h</t>
  </si>
  <si>
    <t>Air conditioner, not incorporating refrigerating unit</t>
  </si>
  <si>
    <t>Parts of air conditners of subheadngs 8415.1000,8415.8110,8415.8210</t>
  </si>
  <si>
    <t>Parts of air conditioners of other subheadings of 84.15</t>
  </si>
  <si>
    <t>Furnace burners for liquid fuel</t>
  </si>
  <si>
    <t>Gasburners of using natural gas</t>
  </si>
  <si>
    <t>Other gasburners</t>
  </si>
  <si>
    <t>Furnace burners nes, including combination burners</t>
  </si>
  <si>
    <t>Mechanical stokers</t>
  </si>
  <si>
    <t>Parts of appliances of heading No. 84.16</t>
  </si>
  <si>
    <t>Furnaces/ovens n-elec for heat-treat of ores, pyrites, metals</t>
  </si>
  <si>
    <t>Bakery ovens, including biscuit ovens, non-electric</t>
  </si>
  <si>
    <t>Incinerators for waste</t>
  </si>
  <si>
    <t>Industrial/lab furnaces/ovens, non-electric, nes</t>
  </si>
  <si>
    <t>Parts of coke furnace</t>
  </si>
  <si>
    <t>Parts of other appliances of heading No. 84.17</t>
  </si>
  <si>
    <t>Combined refri-freezers, with separate external doors or draws, or combinations thereof, £¾500 l_x000D_</t>
  </si>
  <si>
    <t>Combnd refri-freezers, with separate externl doors or draws, or combinations thereof, £¾200 l but¡Ü500 l_x000D_</t>
  </si>
  <si>
    <t>Combined refri-freezers, with separate expernal doors or draws, or combinations thereof, ¡Ü200 l</t>
  </si>
  <si>
    <t>Refrigerators, household type, compression-type, £¾ 150 l</t>
  </si>
  <si>
    <t>Refrigerators, household type, compression-type, £¾ 50 l but ¡Ü150 l</t>
  </si>
  <si>
    <t>Refrigerators, household type, compression-type, ¡Ü50 l</t>
  </si>
  <si>
    <t>Semiconducting refrigerators, household type</t>
  </si>
  <si>
    <t>Refrigerators, absorption type, electrical</t>
  </si>
  <si>
    <t>Refrigerators, household type, nes</t>
  </si>
  <si>
    <t>Freezers of chest type, capacity¡Ü800 l , T¡Ü-40¡æ</t>
  </si>
  <si>
    <t>Freezers of chest type, 500 l£¼capacity¡Ü800 L, T¡µ-40¡æ</t>
  </si>
  <si>
    <t>Freezers of chest type,capacity¡Ü500L, T¡µ-40¡æ</t>
  </si>
  <si>
    <t>Freezers of upright type,capacity¡Ü900L, T¡Ü-40¡æ</t>
  </si>
  <si>
    <t>Freezers of upright type, 500 L£¼capacity¡Ü900L, T¡µ -40¡æ</t>
  </si>
  <si>
    <t>Freezers of upright type,capacity¡Ü500L, T£¾ -40¡æ</t>
  </si>
  <si>
    <t>Other furniture for storage and display</t>
  </si>
  <si>
    <t>Heat pumps of compression-type</t>
  </si>
  <si>
    <t>Other heat pumps</t>
  </si>
  <si>
    <t>Refrigerating unit</t>
  </si>
  <si>
    <t>Other refrigerating¡äfreezing equipment, nes</t>
  </si>
  <si>
    <t>Furniture designed to receive refrigerating¡äfreezing equipment</t>
  </si>
  <si>
    <t>Parts of refrigerating units and heat pumps</t>
  </si>
  <si>
    <t>Parts of freezing equipment of T¡Ü-40¡æ</t>
  </si>
  <si>
    <t>Parts of refrigerating¡äfreezing equip of T¡µ-40¡æ,capacity£¾500 l</t>
  </si>
  <si>
    <t>Parts of other refrigerating¡äfreezing equipment, nes</t>
  </si>
  <si>
    <t>Instantaneous gas water heaters</t>
  </si>
  <si>
    <t>Solar water heaters</t>
  </si>
  <si>
    <t>Instantaneous or storage water heaters, non-electric (excluding instantaneous gas water heaters and boilers or water heaters for central heating)</t>
  </si>
  <si>
    <t>Medical, surgical¡älaboratory sterilizers</t>
  </si>
  <si>
    <t>Lyophilisation apparatus, freeze drying units and spray dryers for agricultural products</t>
  </si>
  <si>
    <t>Lyophilisation apparatus, freeze drying units and spray dryers for wood, paper pulp, paper or paperboard</t>
  </si>
  <si>
    <t>Other lyophilisation apparatus, freeze drying units and spray dryers</t>
  </si>
  <si>
    <t>Dryers for agricultural products</t>
  </si>
  <si>
    <t>other dryers for wood, paper pulp, paper or paperboard</t>
  </si>
  <si>
    <t>Other dryers, nes</t>
  </si>
  <si>
    <t>rectifying towers</t>
  </si>
  <si>
    <t>Other distilling¡ärectifying plant</t>
  </si>
  <si>
    <t>Heat exchange units, non-domestic, non-electric</t>
  </si>
  <si>
    <t>Oxygen producers of volume ¡Ý15000m3/h</t>
  </si>
  <si>
    <t>Oxygen producers of volume£¼15000m3/h</t>
  </si>
  <si>
    <t>Machinery for liquefying air or other gases, nes</t>
  </si>
  <si>
    <t>Machinery for makng hot drinks/cooking or heating food,non domestc</t>
  </si>
  <si>
    <t>Hydroformer vessels</t>
  </si>
  <si>
    <t>Other machinery, plant &amp; equip for treat of mat. by a chg of temp, nes</t>
  </si>
  <si>
    <t>Parts of water heaters</t>
  </si>
  <si>
    <t>Parts of other machinery, plant &amp; equip of heading 84.19</t>
  </si>
  <si>
    <t>Calendering¡ärolling machines, excl for metals¡äglass</t>
  </si>
  <si>
    <t>Cylinders for calendering¡ärolling mach, excl for metals¡äglass</t>
  </si>
  <si>
    <t>Parts of calendering¡ärolling mach nes, excl for metals¡äglass</t>
  </si>
  <si>
    <t>Cream separators</t>
  </si>
  <si>
    <t>Clothes-dryers, centrifugal, capacity¡Ü10kg</t>
  </si>
  <si>
    <t>Clothes-dryers, centrifugal, capacity¡µ10kg</t>
  </si>
  <si>
    <t>Dehydrators</t>
  </si>
  <si>
    <t>Sentrifuges for separating solid from liquid</t>
  </si>
  <si>
    <t>Other centrifuges, nes</t>
  </si>
  <si>
    <t>Filtering¡äpurifying machines for water, household type</t>
  </si>
  <si>
    <t>Ship ballast water treatment equipments</t>
  </si>
  <si>
    <t>Filtering/purifying machines for water, non-household type</t>
  </si>
  <si>
    <t>Filtering¡äpurifying machines for beverages,excl water</t>
  </si>
  <si>
    <t>Oil¡äpetrol-filters for internal combustion engines</t>
  </si>
  <si>
    <t>Press filters</t>
  </si>
  <si>
    <t>Filtering¡äpurifying machinery &amp; apparatus for liquids nes</t>
  </si>
  <si>
    <t>Intake air filters for internal combustion engines</t>
  </si>
  <si>
    <t>Catalytic converters or particulate filters, whether or not combined, for purifying or filtering exhaust gases from internal combustion engines</t>
  </si>
  <si>
    <t>Filtering¡äpurifying machines for gases nes, household type</t>
  </si>
  <si>
    <t>Electrostatic dust collectors for industry uses</t>
  </si>
  <si>
    <t>Baghoused dust collectors for industry uses</t>
  </si>
  <si>
    <t>Cyclone dust collectors for industry uses</t>
  </si>
  <si>
    <t>Bag filter electrostatic for industry uses</t>
  </si>
  <si>
    <t>Other dust collectors for industry uses, nes</t>
  </si>
  <si>
    <t>Flue gas desulfurization apparatus</t>
  </si>
  <si>
    <t>Flue gas denitration apparatus</t>
  </si>
  <si>
    <t>Other dust collectors, nes</t>
  </si>
  <si>
    <t>Parts of centrifugal clothes-dryers of capacity¡Ü10kg</t>
  </si>
  <si>
    <t>Parts of other centrifuges, nes</t>
  </si>
  <si>
    <t>Parts for filtering¡äpurifying machines of household type</t>
  </si>
  <si>
    <t>Parts for filtering¡äpurifying machines of non-household type</t>
  </si>
  <si>
    <t>Dish washing machines of the HH type</t>
  </si>
  <si>
    <t>Dish washing machines nes</t>
  </si>
  <si>
    <t>Machinery for cleaning¡ädrying bottles¡äcontainers nes</t>
  </si>
  <si>
    <t>Bottling or canning machin for beverage or liquid food</t>
  </si>
  <si>
    <t>Other packing machinery, nes</t>
  </si>
  <si>
    <t>Mach to fill/close/seal bottle/can/box/.. nes;beverage aerating machn</t>
  </si>
  <si>
    <t>Packing¡äwrapping machinery nes</t>
  </si>
  <si>
    <t>Parts of dish washing machines</t>
  </si>
  <si>
    <t>Parts of bottling or canning machines for beverage/liquid food</t>
  </si>
  <si>
    <t>Parts of other machines of heading 84.22, nes</t>
  </si>
  <si>
    <t>Personal weighing machines, including baby scales; household scales</t>
  </si>
  <si>
    <t>Electronic belt weighing machines</t>
  </si>
  <si>
    <t>Other scales for continuous weighing of goods on conveyors</t>
  </si>
  <si>
    <t>Rationed packing scales</t>
  </si>
  <si>
    <t>Rationed sorting scales</t>
  </si>
  <si>
    <t>Proporating scales</t>
  </si>
  <si>
    <t>Constant weight scales nes, incl hopper scales</t>
  </si>
  <si>
    <t>Account balances</t>
  </si>
  <si>
    <t>Spring balances</t>
  </si>
  <si>
    <t>Weighing machinery having max weighing cap. ¡Ü30kg nes</t>
  </si>
  <si>
    <t>Weighbridges</t>
  </si>
  <si>
    <t>Weighing machinery having max weighing 30kg£¼cap¡Ü5000kg nes</t>
  </si>
  <si>
    <t>Track scales</t>
  </si>
  <si>
    <t>Hanging scales</t>
  </si>
  <si>
    <t>Weighing machinery, nes</t>
  </si>
  <si>
    <t>Weighing machine weights of all kinds; parts of weighing mach</t>
  </si>
  <si>
    <t>Fire extinguishers, whether¡änot charged</t>
  </si>
  <si>
    <t>Spray guns &amp; similar appliances</t>
  </si>
  <si>
    <t>Steam¡äsand blasting machines &amp; similar jet projecting machines</t>
  </si>
  <si>
    <t>Agricultural or horticultural sprayers, portable</t>
  </si>
  <si>
    <t>Other agricultural or horticultural sprayers</t>
  </si>
  <si>
    <t>Agricultural/horticultural liquid/powder projec/spray machines</t>
  </si>
  <si>
    <t>Othr liquid/powder projec/spray machines, nes, household type</t>
  </si>
  <si>
    <t>Spray painting robots</t>
  </si>
  <si>
    <t>Marine cabinet washer</t>
  </si>
  <si>
    <t>Othr liquid/powder projec/spray machines, nes, non-houshold type</t>
  </si>
  <si>
    <t>Parts of fire extinguishers</t>
  </si>
  <si>
    <t>Parts of liquid/powder projec/spray machines of household type</t>
  </si>
  <si>
    <t>Parts of other apparatus of heading 84.24</t>
  </si>
  <si>
    <t>Pulley tackle/hoists, electric, not for raising vehicles</t>
  </si>
  <si>
    <t>Pulley tackle and hoists, nes, not for raising vehicles</t>
  </si>
  <si>
    <t>Electric pit-head winding gear; designed for use underground</t>
  </si>
  <si>
    <t>Other electric pit-head winding gear winches for use underground</t>
  </si>
  <si>
    <t>Other pit-head winding gear winches for use underground</t>
  </si>
  <si>
    <t>Other winches¡äcapstans nes</t>
  </si>
  <si>
    <t>Built-in jacking systems of a type used in garage</t>
  </si>
  <si>
    <t>Hydraulic jacks used for raising vehicles</t>
  </si>
  <si>
    <t>Hydraulic hoists used for raising vehicles</t>
  </si>
  <si>
    <t>Other jacks, nes</t>
  </si>
  <si>
    <t>Other hoists for raising vehicles, nes</t>
  </si>
  <si>
    <t>Bridge cranes, all-purpose</t>
  </si>
  <si>
    <t>Overhead travelling cranes on fixed support, nes</t>
  </si>
  <si>
    <t>Mobile lifting frames on tyres &amp; straddle carriers</t>
  </si>
  <si>
    <t>Ship loading cranes</t>
  </si>
  <si>
    <t>Gantry cranes</t>
  </si>
  <si>
    <t>Frame loading and unloading bridges</t>
  </si>
  <si>
    <t>Other loading and unloading bridges</t>
  </si>
  <si>
    <t>Transporter¡äbridge cranes nes</t>
  </si>
  <si>
    <t>Portal¡äpedestal jib cranes</t>
  </si>
  <si>
    <t>Self-propelled cranes on tyres</t>
  </si>
  <si>
    <t>Caterpillar cranes</t>
  </si>
  <si>
    <t>Cranes/work trucks fitted with a crane, self-propelled, nes</t>
  </si>
  <si>
    <t>Cranes designed for mounting on road vehicles</t>
  </si>
  <si>
    <t>Cranes¡äderricks nes</t>
  </si>
  <si>
    <t>Track alleyway stackers powered by an electric motor</t>
  </si>
  <si>
    <t>Trackless alleyway stackers powered by an electric motor</t>
  </si>
  <si>
    <t>Other self-propelled works trucks powered by an electric motor</t>
  </si>
  <si>
    <t>Self-propelled works trucks nes</t>
  </si>
  <si>
    <t>Trucks fitted with lifting¡ähandling equipment, non-powered</t>
  </si>
  <si>
    <t>Lifts and skip hoists for the transport of persons</t>
  </si>
  <si>
    <t>Other lifts and skip hoists</t>
  </si>
  <si>
    <t>Pneumatic elevators &amp; conveyors</t>
  </si>
  <si>
    <t>Continous-action elevators/conveyors for goods, undground use</t>
  </si>
  <si>
    <t>Continous-action elevators/conveyors for goods nes, bucket type</t>
  </si>
  <si>
    <t>Continous-action elevators/conveyors for goods nes, belt type</t>
  </si>
  <si>
    <t>Continous-action elevators/conveyors for goods, nes, chain type</t>
  </si>
  <si>
    <t>Continous-action elevators/conveyors for goods, nes, roller type</t>
  </si>
  <si>
    <t>Continous-action elevators/conveyors for goods, nes</t>
  </si>
  <si>
    <t>Monocable endless passenger aerial cableways</t>
  </si>
  <si>
    <t>Other teleferics,chair-lifts,ski-drag-lines;tration mechanisms for funiculars</t>
  </si>
  <si>
    <t>Industrial robots</t>
  </si>
  <si>
    <t>Mine wagon pushers,locmotive or wagon traversers</t>
  </si>
  <si>
    <t>Mechanical parking equipment</t>
  </si>
  <si>
    <t>Stacker-reclaimers</t>
  </si>
  <si>
    <t>Other loading or unloading machinery</t>
  </si>
  <si>
    <t>Lifing/handling machinery, nes</t>
  </si>
  <si>
    <t>Bulldozers/angledozers,tracked,with engine output£¾235.36 kw</t>
  </si>
  <si>
    <t>Bulldozers/angledozers,tracked,with engine output¡Ü235.36 kw</t>
  </si>
  <si>
    <t>Graders/levellers,slf-prplled, with engine output¡Ü235.36 kw</t>
  </si>
  <si>
    <t>Scrapers, self-propelled, bucket capacity¡Ü10 m3</t>
  </si>
  <si>
    <t>Other road rollers, self-propelled</t>
  </si>
  <si>
    <t>Tamping machines/road rollers, self-propelled, nes</t>
  </si>
  <si>
    <t>Front end shovel loaders</t>
  </si>
  <si>
    <t>Excavators, tyre-mounted, with a 360o revolving superstructure</t>
  </si>
  <si>
    <t>Excavators, track-mounted, with a 360o revolving superstructure</t>
  </si>
  <si>
    <t>Other shovels and machineries with a 360o revolving superstructure, nes</t>
  </si>
  <si>
    <t>Self-propelled excavating machinery nes</t>
  </si>
  <si>
    <t>Pile-drivers &amp; pile-extractors</t>
  </si>
  <si>
    <t>Snow-ploughs &amp; snow-blowers, not self-propelled</t>
  </si>
  <si>
    <t>Self-propelled coal cutters</t>
  </si>
  <si>
    <t>Self-propelled rock cutters</t>
  </si>
  <si>
    <t>Self-propelled tunnelling machinery</t>
  </si>
  <si>
    <t>Coal or rock cutters, not self-propelled</t>
  </si>
  <si>
    <t>Boring machinery, self-propld, drill depth£¼6000m, crawler type</t>
  </si>
  <si>
    <t>Other boring machinery, self-proplld, dril depth£¼6000m, nes</t>
  </si>
  <si>
    <t>Sinking machinery, self-propelled</t>
  </si>
  <si>
    <t>Boring or sinking machinery nes, not self-propelled</t>
  </si>
  <si>
    <t>Other oil production equipment nes, self-propelled</t>
  </si>
  <si>
    <t>Mining drills of gear wheel diameter£¼380mm</t>
  </si>
  <si>
    <t>Mov/excavat/extractng..machinery, self-propelled, nes</t>
  </si>
  <si>
    <t>Tamping or compacting machinery, not self-propelled</t>
  </si>
  <si>
    <t>Engineering drill of boring casing diameter£¼3m</t>
  </si>
  <si>
    <t>Scrapers</t>
  </si>
  <si>
    <t>Oth mov/excavat/extractng..machinery nes, not self-propelled</t>
  </si>
  <si>
    <t>Parts of machinery of heading No 84.25</t>
  </si>
  <si>
    <t>Drive-axles with differential and parts thereof, whether or not provided with other transmission components, of machinery 84.27</t>
  </si>
  <si>
    <t>Other parts of fork-lift &amp; oth works trucks fitted with lifting equip</t>
  </si>
  <si>
    <t>Parts of lifts, skip hoist or escalators</t>
  </si>
  <si>
    <t>Parts of lifting, handling, loading or unloading machinery nes</t>
  </si>
  <si>
    <t>Buckets, shovels, grabs &amp; grips of excavating machinery</t>
  </si>
  <si>
    <t>Bulldozer &amp; angledozer blades</t>
  </si>
  <si>
    <t>Parts of oil/gas boring machinery</t>
  </si>
  <si>
    <t>Parts of other boring machinery</t>
  </si>
  <si>
    <t>Parts of sinking machinery</t>
  </si>
  <si>
    <t>Drive-axles with differential and parts thereof, whether or not provided with other transmission components</t>
  </si>
  <si>
    <t>Parts of self-propelled mining shovel</t>
  </si>
  <si>
    <t>Parts nes of machinery of headings Nos. 84.26,84.29,84.30</t>
  </si>
  <si>
    <t>Ploughs</t>
  </si>
  <si>
    <t>Disc harrows</t>
  </si>
  <si>
    <t>Scarifiers, cultivators, weeders &amp; hoes</t>
  </si>
  <si>
    <t>No-till direct seeders for grain</t>
  </si>
  <si>
    <t>Other no-till direct seeders</t>
  </si>
  <si>
    <t>Other no-till direct planters</t>
  </si>
  <si>
    <t>No-till direct transplanters for rice</t>
  </si>
  <si>
    <t>Other no-till direct transplanters</t>
  </si>
  <si>
    <t>Other seeders for grain</t>
  </si>
  <si>
    <t>Seeders, nes</t>
  </si>
  <si>
    <t>Other planters for potato</t>
  </si>
  <si>
    <t>Planters, nes</t>
  </si>
  <si>
    <t>Other transplanters for rice</t>
  </si>
  <si>
    <t>Transplanters, nes</t>
  </si>
  <si>
    <t>Manure spreaders</t>
  </si>
  <si>
    <t>Fertilizer distributors</t>
  </si>
  <si>
    <t>Lawn or sports-ground rollers</t>
  </si>
  <si>
    <t>Oth soil preparation cultivation machinery,nes</t>
  </si>
  <si>
    <t>Parts for rollers &amp; oth soil preparation cultivation machinery</t>
  </si>
  <si>
    <t>Mowers, powered, lawn, with horizontal cutting device</t>
  </si>
  <si>
    <t>Mowers, powered, lawn, nes</t>
  </si>
  <si>
    <t>Mowers for hay etc incl cutter bars for tractor mounting</t>
  </si>
  <si>
    <t>Hay tedders &amp; rakes &amp; oth haymaking machinery</t>
  </si>
  <si>
    <t>Straw¡äfodder balers, including pick-up balers</t>
  </si>
  <si>
    <t>Combine harvester-threshers</t>
  </si>
  <si>
    <t>Threshing machinery nes</t>
  </si>
  <si>
    <t>Root¡ätuber harvesting machines</t>
  </si>
  <si>
    <t>Cotton picker</t>
  </si>
  <si>
    <t>Harvesting machinery nes</t>
  </si>
  <si>
    <t>Machines for cleaning/sorting/grading eggs</t>
  </si>
  <si>
    <t>Machines for cleaning/sorting/grading fruit or other agricultural produce</t>
  </si>
  <si>
    <t>Parts of combine harvester-threshers</t>
  </si>
  <si>
    <t>Parts of other machines of heading 84.33</t>
  </si>
  <si>
    <t>Milking machines</t>
  </si>
  <si>
    <t>Dairy machinery</t>
  </si>
  <si>
    <t>Parts of milking machines &amp; dairy machinery</t>
  </si>
  <si>
    <t>Presses/crushers/sim machinery for making wine,cider,frt juics etc</t>
  </si>
  <si>
    <t>Parts of machinery of subheading No. 8435.1000</t>
  </si>
  <si>
    <t>Machinery for preparing animal feeding stuffs</t>
  </si>
  <si>
    <t>Poultry incubators &amp; brooders</t>
  </si>
  <si>
    <t>Poultry-keeping machinery, nes</t>
  </si>
  <si>
    <t>Agri/hortic/forestry bee-keep mach nes inc germination plant</t>
  </si>
  <si>
    <t>Parts of poultry-keep machinery</t>
  </si>
  <si>
    <t>Parts of agr/hort/frstry/bee-keep mach nes inc pts of gmntn plt</t>
  </si>
  <si>
    <t>Color sorters of seed£¬grain or dried leguminous vegetables</t>
  </si>
  <si>
    <t>Other machines for cleaning, sorting or grading seed, grain or dried leguminous vegetables</t>
  </si>
  <si>
    <t>Mach for mill/work of crls/ dried leguminous nes veg exc farm-typ</t>
  </si>
  <si>
    <t>Pts of cln/sort mach etc for sd/grn, mill/wrk of crls exc f-type</t>
  </si>
  <si>
    <t>Bakery mach &amp; machy for the mfg of macaroni, spaghetti¡äsim prods</t>
  </si>
  <si>
    <t>Machy for the mfr of confectionary, cocoa¡ächocolate</t>
  </si>
  <si>
    <t>Machinery for sugar manufacture</t>
  </si>
  <si>
    <t>Brewery machinery</t>
  </si>
  <si>
    <t>Machinery for the preparation of meat¡äpoultry</t>
  </si>
  <si>
    <t>Machinery for the preparation of fruits, nuts¡ävegetables</t>
  </si>
  <si>
    <t>Mach for ind prep/mfr of fd/ drk exc for extrac/prep veg fats/oils</t>
  </si>
  <si>
    <t>Parts of machinery of heading No. 84.38</t>
  </si>
  <si>
    <t>Machinery for making pulp of fibrous cellulosic material</t>
  </si>
  <si>
    <t>Machinery for making paper¡äpaperboard</t>
  </si>
  <si>
    <t>Machinery for finishing paper¡äpaperboard</t>
  </si>
  <si>
    <t>Parts of mach for making pulp of fibrous cellulosic material</t>
  </si>
  <si>
    <t>Parts of mach for making¡äfinishing paper¡äpaperboard mach</t>
  </si>
  <si>
    <t>Sewing bookbinders</t>
  </si>
  <si>
    <t>Glueing bookbinders</t>
  </si>
  <si>
    <t>Book-binding machinery, nes</t>
  </si>
  <si>
    <t>Parts of book-binding machinery incl book-sewing machines</t>
  </si>
  <si>
    <t>Cutting machines for paper pulp, paper¡äpaperboard of all kinds</t>
  </si>
  <si>
    <t>Machines for making bags, sacks¡äenvelopes of paper¡äpaperboard</t>
  </si>
  <si>
    <t>Machines for making tins of paper-plastic-aluminium combination</t>
  </si>
  <si>
    <t>Mach f make boxes/sim cont,of paper/pboard o/t by moulding, nes</t>
  </si>
  <si>
    <t>Machines for moulding articles in paper pulp, paper¡äpaperboard</t>
  </si>
  <si>
    <t>Machines for makng soft packings of paper-plastic-aluminm combinatn</t>
  </si>
  <si>
    <t>Machinery for making up paper pulp, paper¡äpaperboard nes</t>
  </si>
  <si>
    <t>Parts of paper cutting machines</t>
  </si>
  <si>
    <t>Parts of other machines for making paper pulp, paper¡äpaperboard</t>
  </si>
  <si>
    <t>Machinery for type casters</t>
  </si>
  <si>
    <t>Machines for preparing CTP plates</t>
  </si>
  <si>
    <t>Other machinery,apparatus and equipment for typesetting</t>
  </si>
  <si>
    <t>Other machinery,apparatus and equipment for 84.42</t>
  </si>
  <si>
    <t>Parts of machinery/apparatus/equipment under subheading 8442.30</t>
  </si>
  <si>
    <t>Plates, cylinders and other printing components; plates, cylinders and lithographic stones, prepared for printing purposes (for example, planed, grained or polished)</t>
  </si>
  <si>
    <t>Reel fed offset printing machinery</t>
  </si>
  <si>
    <t>Sheet fed, office type (sht size ¡Ü22x36 cm) offset print mach</t>
  </si>
  <si>
    <t>Offset printing machinery, sheet fed, single color</t>
  </si>
  <si>
    <t>Offset printing machinery, sheet fed, two colors</t>
  </si>
  <si>
    <t>Offset printing machinery, sheet fed, four colors</t>
  </si>
  <si>
    <t>Other offset pring machinery, sheet fed</t>
  </si>
  <si>
    <t>Other offset printing machinery</t>
  </si>
  <si>
    <t>Letterpress printing machinery,reel fed,excluding flexographic printing</t>
  </si>
  <si>
    <t>Letterpress printing machinery,reel fed,other than reel fed</t>
  </si>
  <si>
    <t>Flexographic printing machinery</t>
  </si>
  <si>
    <t>Gravure printing machinery</t>
  </si>
  <si>
    <t>Cylinder screen press</t>
  </si>
  <si>
    <t>Platen screen press</t>
  </si>
  <si>
    <t>Other screen printing machinery</t>
  </si>
  <si>
    <t>Other printing machinery used for printing cylinders etc.</t>
  </si>
  <si>
    <t>Electrostatic photosensitive-type machines</t>
  </si>
  <si>
    <t>Other machines which perform two or more of the functions</t>
  </si>
  <si>
    <t>Stylus printers,of a kind solely used in the machines of heading 84.71</t>
  </si>
  <si>
    <t>Laser printers,of a kind solely used in the machines of heading 84.71</t>
  </si>
  <si>
    <t>Ink-jet printers,of a kind solely used in the machines of heading 84.71</t>
  </si>
  <si>
    <t>Thermo-printers, of a kind solely used in the machines of heading 84.71</t>
  </si>
  <si>
    <t>Other printers,of a kind solely used in the machines of heading 84.71</t>
  </si>
  <si>
    <t>Ink-jet digital printing machines, capable of connecting to an automatic data processing machine or to a network</t>
  </si>
  <si>
    <t>Electrostatic photographic printing machines,capable of connecting to an automatic data processing machine or to a network</t>
  </si>
  <si>
    <t>Other digital printing machines</t>
  </si>
  <si>
    <t>Other printers,copying machines and facsimile machines</t>
  </si>
  <si>
    <t>Thermo-copying apparatus</t>
  </si>
  <si>
    <t>Ink-jet digital printing machines</t>
  </si>
  <si>
    <t>Web feeder for machines under sub-heading 84.42</t>
  </si>
  <si>
    <t>Other machines for uses ancillary to printing</t>
  </si>
  <si>
    <t>Other parts and accessories of printing machinery of heading 84.42</t>
  </si>
  <si>
    <t>Machines for uses ancillary to digital printing machines</t>
  </si>
  <si>
    <t>Thermo-print heads for digital printing machines</t>
  </si>
  <si>
    <t>Other parts and accessories for digial printing machines</t>
  </si>
  <si>
    <t>Other parts and accessories of heading 84.43</t>
  </si>
  <si>
    <t>Synthetic filament spinning jets</t>
  </si>
  <si>
    <t>Synthetic staple fibres spinning jets</t>
  </si>
  <si>
    <t>Artificial fibres spinning jets</t>
  </si>
  <si>
    <t>Man-made filament crimping machinery</t>
  </si>
  <si>
    <t>Man-made filament cutting machinery</t>
  </si>
  <si>
    <t>Machines for extrud/draw/texture/cut man-made textile mat.nes</t>
  </si>
  <si>
    <t>Card or carding machine, for cotton type fibres</t>
  </si>
  <si>
    <t>Carding machines, for cotton type fibres</t>
  </si>
  <si>
    <t>Carding machines, for wool type fibres</t>
  </si>
  <si>
    <t>Other carding machines, nes</t>
  </si>
  <si>
    <t>Worsted comber</t>
  </si>
  <si>
    <t>Drawing machines</t>
  </si>
  <si>
    <t>Worsted Roving Machines</t>
  </si>
  <si>
    <t>Other cotton Roving machines</t>
  </si>
  <si>
    <t>Textile preparing machines, nes</t>
  </si>
  <si>
    <t>Rotor Spinning Machine</t>
  </si>
  <si>
    <t>Jet spinner</t>
  </si>
  <si>
    <t>Other open-end spinner</t>
  </si>
  <si>
    <t>Cotton Ring Spinning Frame</t>
  </si>
  <si>
    <t>Worsted Ring Spinning Frame</t>
  </si>
  <si>
    <t>Other Ring spinning frames</t>
  </si>
  <si>
    <t>Other textile spinning machines, nes</t>
  </si>
  <si>
    <t>Textile doubling¡ätwisting machines</t>
  </si>
  <si>
    <t>Automatic bobbin winders</t>
  </si>
  <si>
    <t>Other textile winding or reeling machines</t>
  </si>
  <si>
    <t>Warping machines</t>
  </si>
  <si>
    <t>Sizing machines</t>
  </si>
  <si>
    <t>Other machines for producing¡äpreparing textile yarn, nes</t>
  </si>
  <si>
    <t>Machines for weaving fabrics of a width ¡Ü30 cm</t>
  </si>
  <si>
    <t>Machines for weaving fabrics of a width ¡µ30 cm shuttle type nes</t>
  </si>
  <si>
    <t>Rapier looms for weaving fabrics of a width¡µ30cm, shuttless</t>
  </si>
  <si>
    <t>Carrier looms for weaving fabrics of a width¡µ30cm, shuttless</t>
  </si>
  <si>
    <t>Water jet looms for weaving fabrics of a width¡µ30cm, shuttless</t>
  </si>
  <si>
    <t>Air jet looms for weaving fabrics of a width¡µ30cm, shuttless</t>
  </si>
  <si>
    <t>Circular knitting machines with cylinder diameter¡Ü165 mm</t>
  </si>
  <si>
    <t>Circular knitting machines with cylinder diameter¡µ165 mm</t>
  </si>
  <si>
    <t>Tricot warp knitting machines</t>
  </si>
  <si>
    <t>Raschel warp knitting machines</t>
  </si>
  <si>
    <t>Other warp knitting machines</t>
  </si>
  <si>
    <t>Flat weftknitting machines</t>
  </si>
  <si>
    <t>Stitch-bonding machines</t>
  </si>
  <si>
    <t>Tufting machines for making carpets or rugs</t>
  </si>
  <si>
    <t>Other tufting machines</t>
  </si>
  <si>
    <t>Embroidery machines</t>
  </si>
  <si>
    <t>Machines for making gimped yarn/tulle/lace/trimmings/braid/net</t>
  </si>
  <si>
    <t>Dobbies,Jacquards,card reducing,for machines of 84.44,45,46,47</t>
  </si>
  <si>
    <t>Auxiliary machy nes for machins of 84.44,84.45,84.46,84.47</t>
  </si>
  <si>
    <t>Extruding nipples or spinnerets</t>
  </si>
  <si>
    <t>Pts/accessories of mach of 84.44/thr auxiliary machy, nes</t>
  </si>
  <si>
    <t>Card clothing for hdg No 84.45</t>
  </si>
  <si>
    <t>Parts/accessories of machns for prep textile fibres, nes</t>
  </si>
  <si>
    <t>Wirding unit for automatic winder</t>
  </si>
  <si>
    <t>Spindles,spindle flyers,spinning rings and ring travellers</t>
  </si>
  <si>
    <t>Open-end rotors of mach of 84.45¡äof their auxiliary machines</t>
  </si>
  <si>
    <t>Electronic cleaner for automatic wnder</t>
  </si>
  <si>
    <t>Air splicer for automatic winder</t>
  </si>
  <si>
    <t>Close spinning device of ring spinning frames</t>
  </si>
  <si>
    <t>Parts/accessories of machines of 84.45/thr auxiliary machines, nes</t>
  </si>
  <si>
    <t>Reeds for looms, healds &amp; heald-frames for weaving machines (looms)</t>
  </si>
  <si>
    <t>Picking and receiving unit for projective weaving machine</t>
  </si>
  <si>
    <t>Weft insertion and left-off motion for air-je loom</t>
  </si>
  <si>
    <t>Shuttles for weaving machines (looms)</t>
  </si>
  <si>
    <t>Parts &amp; accessories of weaving mches¡äof their auxiliary mach nes</t>
  </si>
  <si>
    <t>Beard needles, crotchet hooks for knitting machines, gauge No.£¼28</t>
  </si>
  <si>
    <t>Sinkers, needles/oth articles used in form stitches</t>
  </si>
  <si>
    <t>Other parts/accessories of machns of 84.47/their auxiliary machinery</t>
  </si>
  <si>
    <t>Machinery for stitich</t>
  </si>
  <si>
    <t>Spunlaced equiqment</t>
  </si>
  <si>
    <t>Other machinery for working felt/nonwovens (incl. felt hats)</t>
  </si>
  <si>
    <t>Full-auto machines of the continuously rotating impeller, dry linen wt.¡Ü10 kg</t>
  </si>
  <si>
    <t>Full-auto machines of the drum type, dry linen wt.¡Ü10 kg</t>
  </si>
  <si>
    <t>Full-automatic washing machines, of a dry linen capacity ¡Ü10 kg</t>
  </si>
  <si>
    <t>Other washing mach, dry linen capacity¡Ü10kg, with built-in dryer</t>
  </si>
  <si>
    <t>Other washing machines of a dry linen capacity¡Ü10kg, nes</t>
  </si>
  <si>
    <t>Full-automatic washing maching of the continuously rotating impeller,dry linen wt.£¾10 kg</t>
  </si>
  <si>
    <t>Full-automatic washing maching of the drum type,dry linen wt.£¾10 kg</t>
  </si>
  <si>
    <t>Other full-automatic washing maching,dry linen wt.£¾10 kg</t>
  </si>
  <si>
    <t>Non-automatic washing maching,dry linen wt.£¾10 kg</t>
  </si>
  <si>
    <t>Parts of washing machines, dry linen capacity¡Ü10kg</t>
  </si>
  <si>
    <t>Parts of washing machines, dry linen capacity£¾10kg</t>
  </si>
  <si>
    <t>Dry-cleaning machines o/t hdg No 84.50</t>
  </si>
  <si>
    <t>Drying machines (o/t hdg No 84.50) each of a dry linen cap¡Ü10 kg</t>
  </si>
  <si>
    <t>Drying machines (o/t No 84.50) nes</t>
  </si>
  <si>
    <t>Ironing machines &amp; presses (including fusing presses)</t>
  </si>
  <si>
    <t>Washing, bleaching¡ädyeing machines</t>
  </si>
  <si>
    <t>Machines for reeling,unreeling,folding,cut¡äpink textile fabrics</t>
  </si>
  <si>
    <t>Machines for wring/dress/finishing/coating¡äimpreg tex yarns etc</t>
  </si>
  <si>
    <t>Parts of machinery of heading No. 84.51</t>
  </si>
  <si>
    <t>Multifunctional household type sewing machines</t>
  </si>
  <si>
    <t>Hand-operated sewing machines of household type</t>
  </si>
  <si>
    <t>Other sewing machines of household type</t>
  </si>
  <si>
    <t>Non-household type automatic sewing machines, flatseam</t>
  </si>
  <si>
    <t>Non-household type automatic overlock machine</t>
  </si>
  <si>
    <t>Non-household type automatic interlock machine</t>
  </si>
  <si>
    <t>Other non-household type automatic sewing machines nes</t>
  </si>
  <si>
    <t>Sewing machines, other than book-sewing machines, nes</t>
  </si>
  <si>
    <t>Sewing machine needles</t>
  </si>
  <si>
    <t>Rotating shuttles of household sewing machines</t>
  </si>
  <si>
    <t>Parts of household sewing machines, nes</t>
  </si>
  <si>
    <t>Rotating shuttles of non-household sewing machines</t>
  </si>
  <si>
    <t>Furniture/bases/covers and parts thereof for non-household sewing machines</t>
  </si>
  <si>
    <t>Parts of non-household sewing machines, nes</t>
  </si>
  <si>
    <t>Machinery for preparing,tanning¡äworking hides, skins¡äleather</t>
  </si>
  <si>
    <t>Machinery for making¡ärepairing footwear</t>
  </si>
  <si>
    <t>Mach for making¡ärepair art of hides,skins¡äleather nes</t>
  </si>
  <si>
    <t>Parts of machinery of heading No. 84.53</t>
  </si>
  <si>
    <t>Converters used in metallurgy¡ämetal foundries</t>
  </si>
  <si>
    <t>Out furnace refining equipment</t>
  </si>
  <si>
    <t>Ingot moulds &amp; ladles used in metallurgy¡ämetal foundries, nes</t>
  </si>
  <si>
    <t>Cold chamber die-casting machines</t>
  </si>
  <si>
    <t>Ingot block continuous casting machines</t>
  </si>
  <si>
    <t>Casting machines used in metallurgy¡ämetal foundries, nes</t>
  </si>
  <si>
    <t>Parts of out furnace refining equipment</t>
  </si>
  <si>
    <t>Crystallizers for ingot continuous casting machines</t>
  </si>
  <si>
    <t>Vibrating devices for ingot continuous casting machines</t>
  </si>
  <si>
    <t>Other parts for ingot continuous casting machines</t>
  </si>
  <si>
    <t>Parts of other machines of heading No. 84.54</t>
  </si>
  <si>
    <t>Cold-rolling tube mills</t>
  </si>
  <si>
    <t>Rolling mills for bars and rods in coils</t>
  </si>
  <si>
    <t>Hot or combination hot and cold metal rolling mills, nes</t>
  </si>
  <si>
    <t>Cold-rolling flat mills</t>
  </si>
  <si>
    <t>Cold metal rolling mills, nes</t>
  </si>
  <si>
    <t>Rolls for metal rolling mills</t>
  </si>
  <si>
    <t>Parts of metal rolling mills &amp; rolls</t>
  </si>
  <si>
    <t>Machine-tools operatd by laser process</t>
  </si>
  <si>
    <t>Machine-tools operatd by other light or photon beam processes</t>
  </si>
  <si>
    <t>Machine-tools operatd by ultrasonic processes</t>
  </si>
  <si>
    <t>Machine-tools operatd by electro-discharge processe, numerically contrlld</t>
  </si>
  <si>
    <t>Machine-tools operatd by electro-discharge procsse, not numericly contrld</t>
  </si>
  <si>
    <t>Cutting machines of plasma arc</t>
  </si>
  <si>
    <t>Other machine-tools operatd by plasma arc process</t>
  </si>
  <si>
    <t>Water-jet cutting machines</t>
  </si>
  <si>
    <t>Machine-tools operatd by electro-chemical, electron beam or ionic-beam process</t>
  </si>
  <si>
    <t>Vertical machining centres</t>
  </si>
  <si>
    <t>Horizontal machining centres</t>
  </si>
  <si>
    <t>Plano machining centres</t>
  </si>
  <si>
    <t>Mill-Turn machining centres</t>
  </si>
  <si>
    <t>Machining centres,nes</t>
  </si>
  <si>
    <t>Unit construction machines (single station)</t>
  </si>
  <si>
    <t>Multi-station transfer machines</t>
  </si>
  <si>
    <t>Horizontal lathes numerically controlled</t>
  </si>
  <si>
    <t>Horizontal lathes nes</t>
  </si>
  <si>
    <t>Vertical lathes numerically controlled</t>
  </si>
  <si>
    <t>Lathes nes numerically controlled</t>
  </si>
  <si>
    <t>Lathes nes for removing metal</t>
  </si>
  <si>
    <t>Way-type unit head machines</t>
  </si>
  <si>
    <t>Drilling machines nes, numerically controlled</t>
  </si>
  <si>
    <t>Drilling machines nes, for removing metal</t>
  </si>
  <si>
    <t>Boring-milling machines nes, numerically controlled</t>
  </si>
  <si>
    <t>Boring-milling machines nes for removing metal</t>
  </si>
  <si>
    <t>Boring machines, numerically controlled</t>
  </si>
  <si>
    <t>Other boring machines</t>
  </si>
  <si>
    <t>Milling mach, knee-type numerically controlled</t>
  </si>
  <si>
    <t>Milling mach, knee-type nes for removing metal</t>
  </si>
  <si>
    <t>Planomilling machines , numerically controlled</t>
  </si>
  <si>
    <t>Milling machines nes, numerically controlled</t>
  </si>
  <si>
    <t>Planoilling machines, not numerically controlled</t>
  </si>
  <si>
    <t>Milling machines nes, not numerically controlled</t>
  </si>
  <si>
    <t>Threading¡ätapping machines nes for removing metal</t>
  </si>
  <si>
    <t>Flat-surface grinding machines, numerically controled, accuracy at least 0.01mm</t>
  </si>
  <si>
    <t>Other flat-surface grinding machines, numerically controled</t>
  </si>
  <si>
    <t>Other flat-surface grinding machines, accuracy at least 0.01mm</t>
  </si>
  <si>
    <t>Flat-surface grinding machines, nes</t>
  </si>
  <si>
    <t>Centreless grinding machines, numerically controlled, accuracy at least 0.01mm</t>
  </si>
  <si>
    <t>Other centreless grinding machines, numerically controled</t>
  </si>
  <si>
    <t>Crank shaft grinding machines, numerically controlled, accuracy at least 0.01mm</t>
  </si>
  <si>
    <t>Other cylindrical grinding machines, numerically controlled, accuracy at least 0.01mm</t>
  </si>
  <si>
    <t>Other cylindrical grinding machines, numerically controled</t>
  </si>
  <si>
    <t>Internal grinding machines, numerically controlled, accuracy at least 0.01mm</t>
  </si>
  <si>
    <t>Other grinding machines, numerically controlled, accuracy at least 0.01mm</t>
  </si>
  <si>
    <t>Other grinding machines, numerically controlled</t>
  </si>
  <si>
    <t>Other cylindrical grinding machines, accuracy at least 0.01mm</t>
  </si>
  <si>
    <t>Other internal grinding machines, accuracy at least 0.01mm</t>
  </si>
  <si>
    <t>Other grinding machines of roll, accuracy at least 0.01mm</t>
  </si>
  <si>
    <t>Other grinding machines, nes, accuracy at least 0.01mm</t>
  </si>
  <si>
    <t>Other grinding machines, nes</t>
  </si>
  <si>
    <t>Sharpening (tool/cutter grinding) machines, numerically controlled</t>
  </si>
  <si>
    <t>Sharpening (tool¡äcutter grinding) machines, not numericl contrld</t>
  </si>
  <si>
    <t>Honing machines</t>
  </si>
  <si>
    <t>Lapping machines</t>
  </si>
  <si>
    <t>Grinding wheel mechines</t>
  </si>
  <si>
    <t>Polishing machines</t>
  </si>
  <si>
    <t>Mach-tools for finishing metals with polishng prod, nes</t>
  </si>
  <si>
    <t>Slotting machines</t>
  </si>
  <si>
    <t>Broaching machines</t>
  </si>
  <si>
    <t>Gear grinding machines,numerically-controlled</t>
  </si>
  <si>
    <t>Gear cutting/fishing machines,numerciallly-controlled</t>
  </si>
  <si>
    <t>Gear cutting/grinding/finishing machns, not numerical contrld</t>
  </si>
  <si>
    <t>Sawing¡äcutting-off machines by removing metal</t>
  </si>
  <si>
    <t>Other planing machines, nes</t>
  </si>
  <si>
    <t>Other machines-tools working by removing metal, nes</t>
  </si>
  <si>
    <t>Closed die forging machines ,numerciallly-controlled</t>
  </si>
  <si>
    <t>Other Closed die forging machines</t>
  </si>
  <si>
    <t>Other hot forming machines for forging, die forging (including presses) and hot hammers</t>
  </si>
  <si>
    <t>Hot forming machines for forging, die forging (including presses) and hot hammers, nes</t>
  </si>
  <si>
    <t>Numerically controlled profile forming machines</t>
  </si>
  <si>
    <t>Other profile forming machines</t>
  </si>
  <si>
    <t>Numerically controlled press brakes</t>
  </si>
  <si>
    <t>Numerically controlled panel benders</t>
  </si>
  <si>
    <t>Numerically controlled roll forming machines</t>
  </si>
  <si>
    <t>Numerically controlled straightening machines</t>
  </si>
  <si>
    <t>Numerically controlled bending, folding or flattening machines</t>
  </si>
  <si>
    <t>Other straightenning machines, not numerically controlled</t>
  </si>
  <si>
    <t>Other bending, folding, or flattening machines (including press brakes) for flat products, not numerically controlled_x000D_</t>
  </si>
  <si>
    <t>Numerically controlled slitting lines and cut-to-length lines for flat products</t>
  </si>
  <si>
    <t>Slitting lines and cut-to-length lines for flat products, not numerically controlled</t>
  </si>
  <si>
    <t>Numerically controlled shearing machines</t>
  </si>
  <si>
    <t>Other slitting lines, cut-to-length and other shearing machines (excluding presses) for flat products, other than combined punching and shearing machines</t>
  </si>
  <si>
    <t>Automatic numerically controlled nibbling machines</t>
  </si>
  <si>
    <t>Numerically controlled nibbling machines</t>
  </si>
  <si>
    <t>Other numerically controlled punching, notching or nibbling machines (excluding presses) for flat products including combined punching and shearing machines</t>
  </si>
  <si>
    <t>Punching, notching or nibbling machines (excluding presses) for flat products including combined punching and shearing machines, not numerically controlled_x000D_</t>
  </si>
  <si>
    <t>Numerically controlled machines for working tube, pipe, hollow section and bar (excluding presses)_x000D_</t>
  </si>
  <si>
    <t>Machines for working tube, pipe, hollow section and bar (excluding presses), not numerically controlled_x000D_</t>
  </si>
  <si>
    <t>Numerically controlled hydraulic presses</t>
  </si>
  <si>
    <t>Hydraulic presses, not numerically controlled</t>
  </si>
  <si>
    <t>Numerically controlled mechanical presses</t>
  </si>
  <si>
    <t>Mechanical presses, not numerically controlled</t>
  </si>
  <si>
    <t>Servo-presses_x000D_</t>
  </si>
  <si>
    <t>Other numerically controlled cold metal working presses</t>
  </si>
  <si>
    <t>Other cold metal working presses, not numerically controlled</t>
  </si>
  <si>
    <t>Other numerically controlled presses for working metal or metal carbides</t>
  </si>
  <si>
    <t>Other presses for working metal or metal carbides, not numerically controlled</t>
  </si>
  <si>
    <t>Cold-drawing tube benches, drawing force¡Ü300t</t>
  </si>
  <si>
    <t>Wiredrawing machines</t>
  </si>
  <si>
    <t>Other draw-benches for bars/tubes/profiles/wire, nes</t>
  </si>
  <si>
    <t>Thread rolling machines</t>
  </si>
  <si>
    <t>Machines for working metal wire</t>
  </si>
  <si>
    <t>Machine-tools for workg metals without removing material, nes</t>
  </si>
  <si>
    <t>Sawing machine of disk saw</t>
  </si>
  <si>
    <t>Sawing machine of scroll saw</t>
  </si>
  <si>
    <t>Other sawing machine, nes</t>
  </si>
  <si>
    <t>Grindg/polish mach for grinding or polishing glass or glassware</t>
  </si>
  <si>
    <t>Other grinding or polishing machines, nes</t>
  </si>
  <si>
    <t>Cutting-off machines for cold-working glass or glassware</t>
  </si>
  <si>
    <t>Carving machines for cold-working glass or glassware</t>
  </si>
  <si>
    <t>Other machines for cold-working glass or glassware, nes</t>
  </si>
  <si>
    <t>Other machine-tools for working stone, ceramics, concrete, nes</t>
  </si>
  <si>
    <t>Machines which can carry out different types of machining operations without tool change</t>
  </si>
  <si>
    <t>Machine centers maily engaged in planing, milling, drilling, grinding, polishing, mortising or other cutting ways for working wood or similar hard materials</t>
  </si>
  <si>
    <t>Other machine centers</t>
  </si>
  <si>
    <t>Sawing machines for wrkg wood/cork/ bone/hard rubber/plastics etc</t>
  </si>
  <si>
    <t>Planing/milling¡ämoulding machines for wkg wood/plastic etc</t>
  </si>
  <si>
    <t>Grinding/sanding¡äpolishing mach for wood/cork/bone/hard rubber</t>
  </si>
  <si>
    <t>Bending¡äassy mach for wood/cork/bone/hard rubber/hard plastics</t>
  </si>
  <si>
    <t>Drilling¡ämorticing mach for wood/cork/bone/hrd rubber/hrd plastic</t>
  </si>
  <si>
    <t>Splitting/slicing¡äparing mach for wood/cork/bne/hrd rubber etc</t>
  </si>
  <si>
    <t>Mach-tls for wood/crk/bne/hrd rubber/hrd plas¡äsim hrd mat nes</t>
  </si>
  <si>
    <t>Tool holders &amp; self-opening dieheads for machines of 84.56 to 84.65</t>
  </si>
  <si>
    <t>Work holders for use with machines of 84.56 to 84.65</t>
  </si>
  <si>
    <t>Dividing heads and other special attachments for machines</t>
  </si>
  <si>
    <t>Parts &amp; accessories nes for use on mach of hdg No 84.64</t>
  </si>
  <si>
    <t>Parts &amp; accessories nes for use on mach of hdg No 84.65</t>
  </si>
  <si>
    <t>Tool magazine and tool change device for hdg 84.56-84.61</t>
  </si>
  <si>
    <t>Other parts &amp; accessories for hdg 84.56-84.61</t>
  </si>
  <si>
    <t>Parts &amp; accessories nes for use on mach of hdg No 84.62 or 84.63</t>
  </si>
  <si>
    <t>Pneumatic hand tools, rotary type</t>
  </si>
  <si>
    <t>Pneumatic hand tools, nes</t>
  </si>
  <si>
    <t>Drills of all kinds</t>
  </si>
  <si>
    <t>Chain saws</t>
  </si>
  <si>
    <t>Electric saws, working in the hand</t>
  </si>
  <si>
    <t>Grinding tolls</t>
  </si>
  <si>
    <t>Planings</t>
  </si>
  <si>
    <t>Other tolls for working in the hand, nes</t>
  </si>
  <si>
    <t>Hand tools with self-contained non-electric motor, nes</t>
  </si>
  <si>
    <t>Parts of chain saw, with self-contained electri motor</t>
  </si>
  <si>
    <t>Parts of chain saw, nes</t>
  </si>
  <si>
    <t>Parts of pneumatic hand tool</t>
  </si>
  <si>
    <t>Parts of self-contained electric motor of heading 8467, nes</t>
  </si>
  <si>
    <t>Parts of self-contained of heading 8467, nes</t>
  </si>
  <si>
    <t>Torches, hand-held, for soldering, brazing¡äwelding</t>
  </si>
  <si>
    <t>Gas-operated machinery for welding nes</t>
  </si>
  <si>
    <t>Welding machinery not gas-operated</t>
  </si>
  <si>
    <t>Welding machinery parts</t>
  </si>
  <si>
    <t>Electronic calculators, operating without external source of power</t>
  </si>
  <si>
    <t>Electronic calculating mach, incorporating a printing device, nes</t>
  </si>
  <si>
    <t>Electronic calculating mach, nes</t>
  </si>
  <si>
    <t>Calculating mach, nes</t>
  </si>
  <si>
    <t>Cash registers used in shops</t>
  </si>
  <si>
    <t>Cash registers, nes</t>
  </si>
  <si>
    <t>Postage franking machines, etc, with a calculatg device</t>
  </si>
  <si>
    <t>Tablet computers</t>
  </si>
  <si>
    <t>Other portable data processing machines, weight¡Ü10kg</t>
  </si>
  <si>
    <t>Mainframes, with at lease a CPU &amp; an input/output unit</t>
  </si>
  <si>
    <t>Mini-computers,with at lease a CPU &amp; an input/output unit</t>
  </si>
  <si>
    <t>Microprocessors,with at lease a CPU &amp; an input/output unit</t>
  </si>
  <si>
    <t>ADP with at lease a CPU &amp; an input/output unit, nes</t>
  </si>
  <si>
    <t>Mainframes, presented in the form of systems</t>
  </si>
  <si>
    <t>Mini-computers, presented in the form of systems</t>
  </si>
  <si>
    <t>Microprocessors, presented in the form of systems</t>
  </si>
  <si>
    <t>Distributed control systems</t>
  </si>
  <si>
    <t>ADP presented in the form of systems, nes</t>
  </si>
  <si>
    <t>Process units of mainframes</t>
  </si>
  <si>
    <t>Process units of mini-computers</t>
  </si>
  <si>
    <t>Process units of microprocessors</t>
  </si>
  <si>
    <t>Process units, nes</t>
  </si>
  <si>
    <t>Terminals for mainframes or mini-computers</t>
  </si>
  <si>
    <t>Scanners</t>
  </si>
  <si>
    <t>Digitisers</t>
  </si>
  <si>
    <t>Keyboards</t>
  </si>
  <si>
    <t>Mouses</t>
  </si>
  <si>
    <t>Other input or output units, nes</t>
  </si>
  <si>
    <t>Solid state disks(SSD)</t>
  </si>
  <si>
    <t>Rigid disk drivers(other than SSD)</t>
  </si>
  <si>
    <t>Floppy disk drivers</t>
  </si>
  <si>
    <t>CD drivers</t>
  </si>
  <si>
    <t>Other storage units, nes</t>
  </si>
  <si>
    <t>Other units of automatic data processing machines</t>
  </si>
  <si>
    <t>Machines for transcrib/processing data, nes</t>
  </si>
  <si>
    <t>Machines for soring/closing/banding mail</t>
  </si>
  <si>
    <t>Machines for foldg/opening mail; for affix/cancelg postage stamps</t>
  </si>
  <si>
    <t>Automatic banknote dispensers</t>
  </si>
  <si>
    <t>Perforator</t>
  </si>
  <si>
    <t>Stapler</t>
  </si>
  <si>
    <t>Other stapling machines, nes</t>
  </si>
  <si>
    <t>Paper shrudders</t>
  </si>
  <si>
    <t>Addressing mach &amp; address plate embossing mach</t>
  </si>
  <si>
    <t>Word-processing machines</t>
  </si>
  <si>
    <t>Typewriters other than printers of heading No.84.43</t>
  </si>
  <si>
    <t>Office machines, nes</t>
  </si>
  <si>
    <t>Parts &amp; accessories of machines of subhdgs 8470.1000/2100/2900</t>
  </si>
  <si>
    <t>Parts &amp; accessories of other machines of heading 84.70</t>
  </si>
  <si>
    <t>Parts/accessor of 8471.1000/4110/4120/4910/4920/5010/5020/6090/7011/7019/7020/7030/7090</t>
  </si>
  <si>
    <t>Parts/accessories of other machines of heading 84.71</t>
  </si>
  <si>
    <t>Banknote dispenser of automated teller</t>
  </si>
  <si>
    <t>Parts/accessories of the subheadings No.8472.9050/8472.9060</t>
  </si>
  <si>
    <t>Other parts/accessories of machines of heading 84.72, nes</t>
  </si>
  <si>
    <t>Parts/accessories equally suitable for use with machines of two or more of the headings No.84.70 to 84.72</t>
  </si>
  <si>
    <t>Sorting/screening/separating/washing mach for ore/oth minerals</t>
  </si>
  <si>
    <t>Crushing or grinding machines, toothing roller type</t>
  </si>
  <si>
    <t>Crushing or grinding machines, Em-Peters type</t>
  </si>
  <si>
    <t>Other crushing or grinding machines for earth/stone/ores, etc</t>
  </si>
  <si>
    <t>Concrete¡ämortar mixers</t>
  </si>
  <si>
    <t>Mach for mixing mineral substances with bitumen</t>
  </si>
  <si>
    <t>Mixing¡äkneading mach nes for earth¡äother mineral substances etc</t>
  </si>
  <si>
    <t>Rolling forming machines</t>
  </si>
  <si>
    <t>Embossing machines</t>
  </si>
  <si>
    <t>Mach for agglomeratg minerals fuels/foundry moulds of sand nes</t>
  </si>
  <si>
    <t>Parts of machinery of heading No. 84.74</t>
  </si>
  <si>
    <t>Machn f assemblg electric lamps/tubes/flashbulbs, in glass envelopes</t>
  </si>
  <si>
    <t>Machines for making optical fibres and preforms thereof</t>
  </si>
  <si>
    <t>Continouous hot bending furnaces for working glass or glasswares</t>
  </si>
  <si>
    <t>Fiber glass winder (exc. Opticaefiber winder)</t>
  </si>
  <si>
    <t>Other equipments for hot working glass or glasswares</t>
  </si>
  <si>
    <t>Other machines for making glass or glasswares, nes</t>
  </si>
  <si>
    <t>Parts of glass working machines</t>
  </si>
  <si>
    <t>Automatic beverage-vending machine with heatg/refrigerating devices</t>
  </si>
  <si>
    <t>Automatic beverage-vending machines, nes</t>
  </si>
  <si>
    <t>Oth automatic goods-vending machine with heatg/refrigerating devices</t>
  </si>
  <si>
    <t>Automatic goods-vending mach, nes</t>
  </si>
  <si>
    <t>Parts of automatic goods-vending machine</t>
  </si>
  <si>
    <t>Injection-moulding mach for working plastics</t>
  </si>
  <si>
    <t>Injection-moulding mach for working rubber</t>
  </si>
  <si>
    <t>Plastic granulators</t>
  </si>
  <si>
    <t>Extruders for working rubber¡äplastics nes</t>
  </si>
  <si>
    <t>Extrusion blow moulding machines for working rubber/plastics</t>
  </si>
  <si>
    <t>Injection blow moulding machines for working rubber/plastics</t>
  </si>
  <si>
    <t>Other blow moulding mach for working rubber/plastics</t>
  </si>
  <si>
    <t>Plastics bridge-die-forming mahines</t>
  </si>
  <si>
    <t>Plastics calender-forming machines</t>
  </si>
  <si>
    <t>Vacuum moldng/thermoforming mach for workng rubber/plastic nes</t>
  </si>
  <si>
    <t>Machn for mouldg/retreadg pneu tyres/forming inner tubes nes</t>
  </si>
  <si>
    <t>Machines for plastic/ rubber moulding/forming ,nes</t>
  </si>
  <si>
    <t>Mach for working rubber¡äplastics¡äfor the mfr of prods therefrom</t>
  </si>
  <si>
    <t>Pts of mach for wrkg rubber¡äplas¡äfor the mfr of prods therefrom</t>
  </si>
  <si>
    <t>Machinery for preparing¡ämaking up tobacco nes</t>
  </si>
  <si>
    <t>Parts of machinery for preparing¡ämaking up tobacco nes</t>
  </si>
  <si>
    <t>Machines for spreding bituminous concrete</t>
  </si>
  <si>
    <t>Stablilizer spreading machines</t>
  </si>
  <si>
    <t>Other Spreding machines, nes</t>
  </si>
  <si>
    <t>Machinery for public works,building or the like, nes</t>
  </si>
  <si>
    <t>machinery for the extraction or preparation of animal or fixed vegetable fats or microbial fats or oils.</t>
  </si>
  <si>
    <t>Press for making particle/fibre board, for treating wood or cork</t>
  </si>
  <si>
    <t>Rope or cable-making machines</t>
  </si>
  <si>
    <t>Cooperative robots</t>
  </si>
  <si>
    <t>Other industrial robots for multiple uses</t>
  </si>
  <si>
    <t>Industrial robots, nes</t>
  </si>
  <si>
    <t>Evaporative air coolers</t>
  </si>
  <si>
    <t>Passenger boarding bridges, nes</t>
  </si>
  <si>
    <t>Electric wire coil-widers</t>
  </si>
  <si>
    <t>Other machines for treating metal</t>
  </si>
  <si>
    <t>Machines for mixing/kneading/crushing/grinding, etc</t>
  </si>
  <si>
    <t>Cold isostatic presses for working metal</t>
  </si>
  <si>
    <t>Other cold isostatic presses</t>
  </si>
  <si>
    <t>Steering/rudder equipt or gyrostabilizers for ships</t>
  </si>
  <si>
    <t>Air humidifiers or dehumidifiers</t>
  </si>
  <si>
    <t>Machines for sorting mailed packages or printed matters</t>
  </si>
  <si>
    <t>Automatic plug-in machines</t>
  </si>
  <si>
    <t>Automatic coreslice adhering machines</t>
  </si>
  <si>
    <t>Other machines for assemblying elements on printed circuit boards, nes</t>
  </si>
  <si>
    <t>Three-dimensional automatic warehouse equipment</t>
  </si>
  <si>
    <t>Other machines and mechanical appliances having individual functions,nes</t>
  </si>
  <si>
    <t>Parts of steering/rudder equipt or gyrostabilizers for ships</t>
  </si>
  <si>
    <t>Parts of air humidifiers or dehumidifiers</t>
  </si>
  <si>
    <t>Parts of other machines/appliances of heading 84.79, nes</t>
  </si>
  <si>
    <t>Boxes, moulding, for metal foundry</t>
  </si>
  <si>
    <t>Bases, mould</t>
  </si>
  <si>
    <t>Patterns, moulding</t>
  </si>
  <si>
    <t>Pressure-casting moulds for metal or metal carbides</t>
  </si>
  <si>
    <t>Moulds for powder metallurgy</t>
  </si>
  <si>
    <t>Other injuection or compression moulds for metal or metal carbides</t>
  </si>
  <si>
    <t>Moulds for metal¡ämetal carbides, nes</t>
  </si>
  <si>
    <t>Moulds for glass</t>
  </si>
  <si>
    <t>Moulds for mineral materials</t>
  </si>
  <si>
    <t>Bladder" moulds for vulcanising tyres"</t>
  </si>
  <si>
    <t>Other injection or compression moulds for plastics or rubber</t>
  </si>
  <si>
    <t>Moulds for rubber¡äplastics, nes</t>
  </si>
  <si>
    <t>Valves, pressure reducing</t>
  </si>
  <si>
    <t>Valves for oleohydraulic transmissions</t>
  </si>
  <si>
    <t>Valves for pneumatic transmissions</t>
  </si>
  <si>
    <t>Valves, check</t>
  </si>
  <si>
    <t>Valves, safety¡ärelief</t>
  </si>
  <si>
    <t>Electromagnetic directional control valves</t>
  </si>
  <si>
    <t>Other directional control valves</t>
  </si>
  <si>
    <t>Electronic expansion valves</t>
  </si>
  <si>
    <t>Other flow control valves</t>
  </si>
  <si>
    <t>Other valves,nes</t>
  </si>
  <si>
    <t>Taps, cocks &amp; similar appliances, nes</t>
  </si>
  <si>
    <t>Parts of valves</t>
  </si>
  <si>
    <t>Parts of taps, cocks¡äsimilar appliances</t>
  </si>
  <si>
    <t>Self-aligning ball bearing</t>
  </si>
  <si>
    <t>Deep groove ball bearing</t>
  </si>
  <si>
    <t>Angular contact ball bearing</t>
  </si>
  <si>
    <t>Thrust ball bearing</t>
  </si>
  <si>
    <t>Other bal bearing</t>
  </si>
  <si>
    <t>Bearings, tapered roller</t>
  </si>
  <si>
    <t>Bearings, spherical roller</t>
  </si>
  <si>
    <t>Bearings, needle roller, including cage and needle roller assemblies _x000D_</t>
  </si>
  <si>
    <t>Bearings, cylindrical roller, including cage and needle roller assemblies, nes_x000D_</t>
  </si>
  <si>
    <t>Bearings, ball or roller, nes</t>
  </si>
  <si>
    <t>Balls, needles &amp; rollers for bearings</t>
  </si>
  <si>
    <t>Bearing parts, nes</t>
  </si>
  <si>
    <t>Crank shafts of diesel engine for ships</t>
  </si>
  <si>
    <t>Other transmission shafts for ships</t>
  </si>
  <si>
    <t>Transmission shafts not for ships; cranks</t>
  </si>
  <si>
    <t>Bearing housings, incorporating ball or roller bearings</t>
  </si>
  <si>
    <t>Bearing housings,not incorp ball/roller bearing;plain shaft bearing</t>
  </si>
  <si>
    <t>Roller screws</t>
  </si>
  <si>
    <t>Planet decelerators</t>
  </si>
  <si>
    <t>Gears/gearing,ball screws,gear boxes,speed changers,nes</t>
  </si>
  <si>
    <t>Flywheels &amp; pulleys, including pulley blocks</t>
  </si>
  <si>
    <t>Clutches &amp; shaft couplings (including universal joints)</t>
  </si>
  <si>
    <t>Parts of applianced of heading No. 84.83</t>
  </si>
  <si>
    <t>Gaskets of metal sheeting combined with other material</t>
  </si>
  <si>
    <t>Mechnical seals</t>
  </si>
  <si>
    <t>Gasket sets consisting of gaskets of different materials</t>
  </si>
  <si>
    <t>Machines for additive manufacturing by metal deposit_x000D_</t>
  </si>
  <si>
    <t>Machines for additive manufacturing by plastic or rubber deposit</t>
  </si>
  <si>
    <t>Machines for additive manufacturing by plaster, cement or ceramics deposit</t>
  </si>
  <si>
    <t>Machines for additive manufacturing by wood or cork deposit</t>
  </si>
  <si>
    <t>Other machines for additive manufacturing</t>
  </si>
  <si>
    <t>Parts for machines for additive manufacturing by metal deposit</t>
  </si>
  <si>
    <t>Parts for achines for additive manufacturing by glass deposit</t>
  </si>
  <si>
    <t>Parts for machines for additive manufacturing by plastic or rubber deposit</t>
  </si>
  <si>
    <t>Parts for machines for additive manufacturing by plaster, cement or ceramics deposit</t>
  </si>
  <si>
    <t>Parts for other machines for additive manufacturing</t>
  </si>
  <si>
    <t>Machines for the treatment of monocrystalline sillicon by a process of involving a change of temperature</t>
  </si>
  <si>
    <t>Grinding machines for the manufacture of boules or wafers</t>
  </si>
  <si>
    <t>Sawing machines for the manufacutre of boules or wafers</t>
  </si>
  <si>
    <t>Chemical mechanical polishers for the manufacture of boules ro wafers</t>
  </si>
  <si>
    <t>Other machines for the manufacture of boules or wafers</t>
  </si>
  <si>
    <t>Oxidation,diffusion,annealing and other heat treatment equipment for the manufacture of semiconductor or IC</t>
  </si>
  <si>
    <t>Chemical Vapour Deposition(CVD) equipment for the manufacture of semiconductor or IC</t>
  </si>
  <si>
    <t>Physical Vapour Deposition(PVD) equipment for the manufacture of semiconductor or IC</t>
  </si>
  <si>
    <t>Other film deposition equipment for the manufacture of semiconductor or IC</t>
  </si>
  <si>
    <t>Step and repeat alignersw</t>
  </si>
  <si>
    <t>Other apparatus used for projected circuit onto semiconductor materials for the manufacture of semiconductor or IC</t>
  </si>
  <si>
    <t>Dry plasma etching for the manufacture of semiconductor or IC</t>
  </si>
  <si>
    <t>Other etching and stripping equipment for the manufacture of semiconductor or IC</t>
  </si>
  <si>
    <t>Ion implanters</t>
  </si>
  <si>
    <t>Other apparatus for the manufacture of semiconductor devices</t>
  </si>
  <si>
    <t>Oxidation,diffusion,annealing and other heat treatment equipment for the manufacture of flat panel display</t>
  </si>
  <si>
    <t>Chemical Vapour Deposition(CVD) equipment for the manufacture of flat panel display</t>
  </si>
  <si>
    <t>Physical Vapour Deposition(CVD) equipment for the manufacture of flat panel display</t>
  </si>
  <si>
    <t>Step and repeat alignersw for the manufacture of flat panel display</t>
  </si>
  <si>
    <t>Other apparatus used for projected circuit onto semiconductor materials for the manufacture of flat panel display</t>
  </si>
  <si>
    <t>Ultrasonic apparatus for cleaning for the manufacture of flat panel display</t>
  </si>
  <si>
    <t>Other apparatus of wet etching,developing,stripping or cleaning for the manufacture of flat panel display</t>
  </si>
  <si>
    <t>Other machines and apparatus for the manufacture of flat panel displays</t>
  </si>
  <si>
    <t>Apparatus used for the manufacture or repair of masks and reticles</t>
  </si>
  <si>
    <t>Plastics encapsulating machines for the assembling of semiconductor or IC</t>
  </si>
  <si>
    <t>Wire bonders for the assembling of semiconductor or IC</t>
  </si>
  <si>
    <t>Other mounting and bonding machines and apparatus specified in Note 11 (C) to this Chapter.</t>
  </si>
  <si>
    <t>Automated material handing machines used in IC factories</t>
  </si>
  <si>
    <t>Other apparatus solely o used for lifting boules, wafers etc.</t>
  </si>
  <si>
    <t>Parts and accessories of machines specified in Note 11 (C) to this Chapter</t>
  </si>
  <si>
    <t>Parts of wire bonders</t>
  </si>
  <si>
    <t>Componets of sputtering target material with backing</t>
  </si>
  <si>
    <t>Other parts and accessories of machines of heading84.86</t>
  </si>
  <si>
    <t>Ships'¡äboats propellers &amp; blades therefor</t>
  </si>
  <si>
    <t>Machinery parts, non-electrical, nes</t>
  </si>
  <si>
    <t>Electric motors of an output¡Ü37.5 W, for toys</t>
  </si>
  <si>
    <t>Electric motors of output¡Ü37.5 W, 20mm¡Ühousing diam¡Ü39mm</t>
  </si>
  <si>
    <t>Electric motors of an output¡Ü37.5 W, nes</t>
  </si>
  <si>
    <t>Universal AC/DC motors of an output exceeding 37.5 W</t>
  </si>
  <si>
    <t>DC motors, DC generators, of an output not exceeding 750 W</t>
  </si>
  <si>
    <t>DC motors,DC generators,of an output exceeding 750 W but¡Ü75 KW</t>
  </si>
  <si>
    <t>DC motors,DC generators,of an output exceeding 75 KW but¡Ü375 KW</t>
  </si>
  <si>
    <t>DC motors, DC generators, of an output exceeding 375 KW</t>
  </si>
  <si>
    <t>AC motors, single-phase, nes</t>
  </si>
  <si>
    <t>AC motors, multi-phase, of an output not exceeding 750 W</t>
  </si>
  <si>
    <t>AC motors, multi-phase, 750W £¼output ¡Ü75 KW</t>
  </si>
  <si>
    <t>AC motors, multi-phase, of an output exceeding 75 KW</t>
  </si>
  <si>
    <t>AC generators (alternators), of an output ¡Ü 75 KVA</t>
  </si>
  <si>
    <t>AC generators, 75 KVA£¼ output ¡Ü375 KVA</t>
  </si>
  <si>
    <t>AC generators, 375 KVA£¼ output¡Ü750 KVA</t>
  </si>
  <si>
    <t>AC generators, 750 KVA£¼ output¡Ü350 MVA</t>
  </si>
  <si>
    <t>AC generators, of an output£¾ 665 MVA</t>
  </si>
  <si>
    <t>Photovoltaic DC generators of an output not exceeding 50 W_x000D_</t>
  </si>
  <si>
    <t>Photovoltaic DC generators of an output exceeding 50 W but not exceeding 750 W</t>
  </si>
  <si>
    <t>Photovoltaic AC generators of an output not exceeding 75 kVA</t>
  </si>
  <si>
    <t>Generating sets,diesel or semi-diesel engines, output¡Ü75 KVA</t>
  </si>
  <si>
    <t>Generating sets,diesel or semi-diesel, 75 KVA£¼output¡Ü375 KVA</t>
  </si>
  <si>
    <t>Generating sets, diesel or semi-diesel,375 KVA£¼output ¡Ü2MVA</t>
  </si>
  <si>
    <t>Generating sets, diesel or semi-diesel engines, output£¾2 MVA</t>
  </si>
  <si>
    <t>Generating sets with spark-igni internal combustion piston engines</t>
  </si>
  <si>
    <t>Wind-powered electric generating sets</t>
  </si>
  <si>
    <t>Electric generating sets, nes</t>
  </si>
  <si>
    <t>Electric rotary converters</t>
  </si>
  <si>
    <t>Parts of electric motors of subheading No. 8501.1010, 8501.1091</t>
  </si>
  <si>
    <t>Parts of electric motors of subheading No. 8501.6420, 8501.6430</t>
  </si>
  <si>
    <t>Parts of the motors of subheading No. 8502.3100</t>
  </si>
  <si>
    <t>Parts of other machines of heading No. 85.01 or 85.02</t>
  </si>
  <si>
    <t>Electronic ballasts for discharge lamps or tubes</t>
  </si>
  <si>
    <t>Other ballasts for discharge lamps or tubes, nes</t>
  </si>
  <si>
    <t>Liq dielectric transformers ,a power handling capacity¡Ü650 KVA</t>
  </si>
  <si>
    <t>Liq dielectric transformers,650 KVA£¼capacity¡Ü10 MVA</t>
  </si>
  <si>
    <t>Liq dielectric transformers, 10 MVA£¼capacity£¼220MVA</t>
  </si>
  <si>
    <t>Liq dielectric transformers, 220 MVA¡Ücapacity£¼330MVA</t>
  </si>
  <si>
    <t>Liq dielectric transformers, 330 MVA¡Ücapacity£¼400MVA</t>
  </si>
  <si>
    <t>Liquid dielectric transformers, 400 MVA¡Ühandling capacity£¼500MVA</t>
  </si>
  <si>
    <t>Other liquid dielectric transformers, handling capacity¡Ý500 MVA</t>
  </si>
  <si>
    <t>Mutual inductors, capacity¡Ü1 KVA</t>
  </si>
  <si>
    <t>Other transformers , capacity ¡Ü1 KVA, nes</t>
  </si>
  <si>
    <t>Mutual inductors, 1 KVA£¼capacity¡Ü16 KVA</t>
  </si>
  <si>
    <t>Other transformers, 1 KVA£¼capacity¡Ü16 KVA, nes</t>
  </si>
  <si>
    <t>Mutual inductor,16 KVA£¼capacity ¡Ü500 KVA</t>
  </si>
  <si>
    <t>Other transformers ,16 KVA£¼capacity ¡Ü500 KVA</t>
  </si>
  <si>
    <t>Mutual inductors ,capacity£¾500 KVA</t>
  </si>
  <si>
    <t>Other transformers ,capacity£¾500 KVA, nes</t>
  </si>
  <si>
    <t>Voltage-stabilized suppliers of machines of heading No. 84.71</t>
  </si>
  <si>
    <t>Other DC voltage-stabilized suppliers, £¼ 1 kW, accuracy to 0.0001</t>
  </si>
  <si>
    <t>Other AC voltage-stabilized suppliers, £¼ 10 kW,accuracy to 0.001</t>
  </si>
  <si>
    <t>Other voltage stabilized suppliers, nes</t>
  </si>
  <si>
    <t>Uninterrupted power suppliers (UPS)</t>
  </si>
  <si>
    <t>Inverter</t>
  </si>
  <si>
    <t>Semicouductor modules with converting function</t>
  </si>
  <si>
    <t>Other static converters</t>
  </si>
  <si>
    <t>Inductors, electric</t>
  </si>
  <si>
    <t>Parts of transformers of subheading No. 8504.2320</t>
  </si>
  <si>
    <t>Parts of other transformers, nes</t>
  </si>
  <si>
    <t>Parts of voltage stabilized suppliers and UPS</t>
  </si>
  <si>
    <t>Parts of ballasts, static converters and other inductors</t>
  </si>
  <si>
    <t>Permanent magnets/articles going to be prmnnt magnets, of rare-earth metals</t>
  </si>
  <si>
    <t>Permanent magnets/articles going to be prmnnt magnets, of oth metal</t>
  </si>
  <si>
    <t>Permanent magnets/articles going to be permanent magnets, nes</t>
  </si>
  <si>
    <t>Electro-magnetic couplings, clutches &amp; brakes</t>
  </si>
  <si>
    <t>Electro-magnetic lifting heads</t>
  </si>
  <si>
    <t>Electro-magnets nes &amp; parts of heading No 85.05</t>
  </si>
  <si>
    <t>Primary cells&amp;batteries,button-shape, alkaline Zn-Mn dioxide</t>
  </si>
  <si>
    <t>Primary cells&amp;batteries,Cylindrical, alkaline Zn-Mn dioxide</t>
  </si>
  <si>
    <t>Other primary cells&amp;batteries, alkaline Zn-Mn dioxide</t>
  </si>
  <si>
    <t>Other manganese dioxide cells &amp; batteries</t>
  </si>
  <si>
    <t>Silver oxide primary cells &amp; batteries</t>
  </si>
  <si>
    <t>Lithium primary cells &amp; batteries</t>
  </si>
  <si>
    <t>Air-zinc primary cells &amp; batteries</t>
  </si>
  <si>
    <t>Primary cells &amp; batteries, nes</t>
  </si>
  <si>
    <t>Parts of manganese dioxide primary cells/batteries</t>
  </si>
  <si>
    <t>Parts of other primary cells/batteries, nes</t>
  </si>
  <si>
    <t>Pb-acid electric accumulators for starting piston engines</t>
  </si>
  <si>
    <t>Lead-acid electric accumulators nes</t>
  </si>
  <si>
    <t>Nickel-cadmium electric accumulators</t>
  </si>
  <si>
    <t>Nickel-metal hydride electric accumulators</t>
  </si>
  <si>
    <t>Lithium-ion electric accumulators</t>
  </si>
  <si>
    <t>Other electric accumulators</t>
  </si>
  <si>
    <t>Parts of lead-acid electric accumulators</t>
  </si>
  <si>
    <t>Parts of other electric accumulators, nes</t>
  </si>
  <si>
    <t>Wacuum cleaners,self-contained electric motor, ?1500W,?20L</t>
  </si>
  <si>
    <t>Other wacuum cleaners,self-contained electric motor</t>
  </si>
  <si>
    <t>Wacuum cleaners, no self-contained electric motor</t>
  </si>
  <si>
    <t>parts for the cleaners of subheading 85081100</t>
  </si>
  <si>
    <t>parts for cleaners other than subheading 85081100</t>
  </si>
  <si>
    <t>Fruit or vegetable juice extractors</t>
  </si>
  <si>
    <t>Food grinders and mixers</t>
  </si>
  <si>
    <t>Floor polishers</t>
  </si>
  <si>
    <t>Kitchen waste disposers</t>
  </si>
  <si>
    <t>Other Electro-mechanical domestic appliances,with electric motor</t>
  </si>
  <si>
    <t>Parts of electro-mech dom appliances with electric motor</t>
  </si>
  <si>
    <t>Shavers, with self-contained electric motor</t>
  </si>
  <si>
    <t>Hair clippers, with self-contained electric motor</t>
  </si>
  <si>
    <t>Hair-removing appliances, with self-containd electric motor</t>
  </si>
  <si>
    <t>Parts of shavers &amp; hair clippers, with self-contned electric motor</t>
  </si>
  <si>
    <t>Spark plugs</t>
  </si>
  <si>
    <t>Ignition magnetos, etc,for locomotive,aircraft &amp; ships</t>
  </si>
  <si>
    <t>Ignition magnetos/magneto-generators/magnetic flywheels, nes</t>
  </si>
  <si>
    <t>Distributors/ignition coils, for locomotives,aircraft &amp; ships</t>
  </si>
  <si>
    <t>Distributors &amp; ignition coils, nes</t>
  </si>
  <si>
    <t>Starter motors/dual generators, for locomotives, aircraft &amp; ships</t>
  </si>
  <si>
    <t>Starter motors of an output¡Ý132.39kw, for engines use</t>
  </si>
  <si>
    <t>Starter motors/dual generators, nes</t>
  </si>
  <si>
    <t>Other generators, for locomotives, aircraft &amp; ships</t>
  </si>
  <si>
    <t>Other generators, nes</t>
  </si>
  <si>
    <t>Glow plugs &amp; other ignition or starting equipment nes</t>
  </si>
  <si>
    <t>Parts of equipmnt of headng 85.11 for locomotives,aircraft &amp; ships</t>
  </si>
  <si>
    <t>Parts of other equipment of heading 85.11</t>
  </si>
  <si>
    <t>Lighting or signalling equipment of a kind used on bicycles</t>
  </si>
  <si>
    <t>Lighting equipment of a kind used for motor vehicles</t>
  </si>
  <si>
    <t>Visual signalling equipment used for motor vehichles</t>
  </si>
  <si>
    <t>Loudspeaker, buzzers, for motor vehicles</t>
  </si>
  <si>
    <t>Burglar alarm for motor vehicles</t>
  </si>
  <si>
    <t>Other sound signalling equipment, for motor vehicles</t>
  </si>
  <si>
    <t>Sound signalling equipment for cycles</t>
  </si>
  <si>
    <t>Windscreen wipes, defrosters &amp; demisters</t>
  </si>
  <si>
    <t>Parts of electrical lighting, signalling &amp; defrosting equipment</t>
  </si>
  <si>
    <t>Portable electric torches functioned by dry batteries</t>
  </si>
  <si>
    <t>Portable electric lamps with self-contained source of energy, nes</t>
  </si>
  <si>
    <t>Parts of torches of subheading No. 8513.1010</t>
  </si>
  <si>
    <t>Parts of portable electr lamps of subheading No 8513.1090</t>
  </si>
  <si>
    <t>Hot isostatic presses</t>
  </si>
  <si>
    <t>Controlled atmosphere heated furnaces</t>
  </si>
  <si>
    <t>Industrial/lab electric resistance heated furnaces &amp; ovens, nes</t>
  </si>
  <si>
    <t>Industry/lab electric induction or dielectric furnaces &amp; ovens</t>
  </si>
  <si>
    <t>Electron beam furnaces</t>
  </si>
  <si>
    <t>Plasma and vacuum arc furnaces</t>
  </si>
  <si>
    <t>Other furnaces and ovens</t>
  </si>
  <si>
    <t>Industry&amp;lab electric induction or dielectric heating equip nes</t>
  </si>
  <si>
    <t>Parts of electric furnace for steel making</t>
  </si>
  <si>
    <t>Parts of other equipment of heading No. 85.14</t>
  </si>
  <si>
    <t>Electric soldering irons &amp; guns</t>
  </si>
  <si>
    <t>Electric brazing or soldering machines &amp; apparatus nes</t>
  </si>
  <si>
    <t>Robots for resistance welding of metals</t>
  </si>
  <si>
    <t>Aligning tube welding machines,fully/partly automatic</t>
  </si>
  <si>
    <t>Machines for resistance welding,fully/partly automatic,nes</t>
  </si>
  <si>
    <t>Electric mach/app for resistance welding of metal nes</t>
  </si>
  <si>
    <t>Robots for(including plasma arc)welding of metals</t>
  </si>
  <si>
    <t>Spiralling tube machines for (including plasma arc)welding of metals,fully/partly automatic</t>
  </si>
  <si>
    <t>Apparatus and machines for(including plasma arc)welding of metals,fully/partly automatic,nes</t>
  </si>
  <si>
    <t>Machines for arc welding of metals, incl. plasma arc welding, neither fully nor partly automatic,nes</t>
  </si>
  <si>
    <t>Laser welding robots</t>
  </si>
  <si>
    <t>Welding machines,nes;electric machines for hot spraying metals</t>
  </si>
  <si>
    <t>Pts of elec/laser/ultrc mach for weld/cut nes or hot spray of mtl</t>
  </si>
  <si>
    <t>Electric storage water heater</t>
  </si>
  <si>
    <t>Electric instantaneous water heater</t>
  </si>
  <si>
    <t>Other electric water heater</t>
  </si>
  <si>
    <t>Electric space heating apparatus, having storage heating radiators</t>
  </si>
  <si>
    <t>Electric soil heating apparatus</t>
  </si>
  <si>
    <t>Radiant space heating apparatus</t>
  </si>
  <si>
    <t>Convective space heating apparatus,of fans</t>
  </si>
  <si>
    <t>Convective space heating apparatus,of oil-filled radiators</t>
  </si>
  <si>
    <t>Other convective space heating apparatus</t>
  </si>
  <si>
    <t>Electric space heating apparatus, nes</t>
  </si>
  <si>
    <t>Electro-thermic hair dryers</t>
  </si>
  <si>
    <t>Electro-thermic hair-dressing apparatus, nes</t>
  </si>
  <si>
    <t>Electro-thermic hand-drying apparatus</t>
  </si>
  <si>
    <t>Electric smoothing irons</t>
  </si>
  <si>
    <t>Microwave ovens</t>
  </si>
  <si>
    <t>Electromagnetic ovens</t>
  </si>
  <si>
    <t>Electric cookers</t>
  </si>
  <si>
    <t>Electric frying pans</t>
  </si>
  <si>
    <t>Electric roaster oven</t>
  </si>
  <si>
    <t>Oth electric ovens, cookng plates, grillers...roasters</t>
  </si>
  <si>
    <t>Drip coffee maker</t>
  </si>
  <si>
    <t>Coffee percolator</t>
  </si>
  <si>
    <t>Pump driven coffe maker</t>
  </si>
  <si>
    <t>other electro-themic coffee or tea maker, domestic,nes</t>
  </si>
  <si>
    <t>Houshold automatic bread maker</t>
  </si>
  <si>
    <t>Sliced toaster</t>
  </si>
  <si>
    <t>Other electro-thermic toasters, domestic</t>
  </si>
  <si>
    <t>Electro-thermic water dispensers</t>
  </si>
  <si>
    <t>Electro-thermic appliances, nes</t>
  </si>
  <si>
    <t>Electric heating resistors</t>
  </si>
  <si>
    <t>Parts of apparatus of subheadg Nos. 8516.2910, 8516.8000</t>
  </si>
  <si>
    <t>Parts of ofther apparatus of heading No. 85.16</t>
  </si>
  <si>
    <t>Line telephone sets with cordless handsets</t>
  </si>
  <si>
    <t>Smartphones</t>
  </si>
  <si>
    <t>Wireless telephone handsets (including installed in the vehicle)</t>
  </si>
  <si>
    <t>Walkie-talkie</t>
  </si>
  <si>
    <t>Other telephones for cellular networks or for other wireless networks</t>
  </si>
  <si>
    <t>Other telephone, not for cellular or wireless networks</t>
  </si>
  <si>
    <t>Mobile communication stations</t>
  </si>
  <si>
    <t>Other base stations</t>
  </si>
  <si>
    <t>Public, toll, telephonic or telegraphic switching apparatus</t>
  </si>
  <si>
    <t>Mobile communication switching apparatus</t>
  </si>
  <si>
    <t>Other telephonic switching apparatus</t>
  </si>
  <si>
    <t>Optical line terminal and PCM equipment</t>
  </si>
  <si>
    <t>Optical transmission equipment for wave-division multiplexing</t>
  </si>
  <si>
    <t>Other optical communication equipment</t>
  </si>
  <si>
    <t>Communication network synchronizing equipment</t>
  </si>
  <si>
    <t>Ethernet Exchangers</t>
  </si>
  <si>
    <t>IP telephone signal converters</t>
  </si>
  <si>
    <t>Moderm</t>
  </si>
  <si>
    <t>Hubs</t>
  </si>
  <si>
    <t>Routers</t>
  </si>
  <si>
    <t>Wired network interface cards</t>
  </si>
  <si>
    <t>Other telecommunication apparatus for digital line system,nes</t>
  </si>
  <si>
    <t>Wireless network interface cards</t>
  </si>
  <si>
    <t>Fixed wireless access station</t>
  </si>
  <si>
    <t>Wireless headphones/earphones</t>
  </si>
  <si>
    <t>Other apparatus for transmission/reception of voice,images or other data</t>
  </si>
  <si>
    <t>Other equipments for transmission voice/data in a wireless network</t>
  </si>
  <si>
    <t>Other equipment for trasnsmission voice/data in a wired network</t>
  </si>
  <si>
    <t>Aerials and aerial reflectors of all kinds; parts suitable for use therewith</t>
  </si>
  <si>
    <t>Parts of digital program-controlled telephonic or telegraphic switching apparatus</t>
  </si>
  <si>
    <t>Parts of optical line terminal equipments and pulse code modulation equipments</t>
  </si>
  <si>
    <t>Parts of wireless telephone handsets (other than aerials)</t>
  </si>
  <si>
    <t>Parts of walking-talkie</t>
  </si>
  <si>
    <t>Laser transmitting and receiving unit of optical communication equipments</t>
  </si>
  <si>
    <t>Other parts of heading 85.17</t>
  </si>
  <si>
    <t>Microphones &amp; stands therefor</t>
  </si>
  <si>
    <t>Single loudspeakers, mounted in the same enclosure</t>
  </si>
  <si>
    <t>Multiple loudspeakers, mounted in the same enclosure</t>
  </si>
  <si>
    <t>Loudspeakers, nes</t>
  </si>
  <si>
    <t>Headphones/earphones, not wireless</t>
  </si>
  <si>
    <t>Audio-frequency electric amplifiers</t>
  </si>
  <si>
    <t>Electric sound amplifier sets</t>
  </si>
  <si>
    <t>Parts of mics,loudspeakers,headphones,earphones&amp;elec sound ampli</t>
  </si>
  <si>
    <t>Sound recording/reproducing app. by coins or other means of payment</t>
  </si>
  <si>
    <t>Turntable (record-decks)</t>
  </si>
  <si>
    <t>Cassette-type sound reproducing app, without a sound recording device</t>
  </si>
  <si>
    <t>Cassette-type sound reproducing app, with sound recording device</t>
  </si>
  <si>
    <t>Other sound recording/reproducing app, using magnetic media</t>
  </si>
  <si>
    <t>Comoact disc players, without sound recording device</t>
  </si>
  <si>
    <t>Other sound recording/reproducing app, using optical media</t>
  </si>
  <si>
    <t>Flash memory type recorder, with sound recording device</t>
  </si>
  <si>
    <t>Other sound recording/reproducing app, using semicomductor media</t>
  </si>
  <si>
    <t>Other record-players, without sound recording device</t>
  </si>
  <si>
    <t>Other sound recording/reproducing apparatus, nes</t>
  </si>
  <si>
    <t>Broadcast quality, magnetic video tape recorders</t>
  </si>
  <si>
    <t>Other magnetic video tape recorders</t>
  </si>
  <si>
    <t>Video Compact Disc player</t>
  </si>
  <si>
    <t>Digital Video Disc player</t>
  </si>
  <si>
    <t>Laser video compact disk player, nes</t>
  </si>
  <si>
    <t>Video recording or reproducing apparatus nes</t>
  </si>
  <si>
    <t>Pick-up cartridges</t>
  </si>
  <si>
    <t>Parts of turnables or record-players</t>
  </si>
  <si>
    <t>Transport mechanisms of cassett sound recorders/reproducers</t>
  </si>
  <si>
    <t>Magnetic heads of cassett sound recordr/reproducer</t>
  </si>
  <si>
    <t>Parts of magnetic heads</t>
  </si>
  <si>
    <t>Other parts/accessories of casstt sound recordr/reprducr, nes</t>
  </si>
  <si>
    <t>Movements for laser video compact disk player</t>
  </si>
  <si>
    <t>Parts/accessories of video recordg/reproducg apparatus, nes</t>
  </si>
  <si>
    <t>Tone converters or transmission apparatus for vehicles</t>
  </si>
  <si>
    <t>Other parts&amp;accessories thereof of heading 85.19-21</t>
  </si>
  <si>
    <t>Cards incorporating a magnetic stripe, unrecorded</t>
  </si>
  <si>
    <t>Cards incorporating a magnetic stripe, recorded</t>
  </si>
  <si>
    <t>Magnetic discs, unrecorded</t>
  </si>
  <si>
    <t>Magnetic discs, recorded</t>
  </si>
  <si>
    <t>Magnetic tapes,width¡Ü4mm, unrecorded</t>
  </si>
  <si>
    <t>Magnetic tapes, 4mm£¼width¡Ü6.5mm, unrecorded</t>
  </si>
  <si>
    <t>Magnetic tapes, width£¾6.5mm, unrecorded</t>
  </si>
  <si>
    <t>Other recorded magnetic tapes</t>
  </si>
  <si>
    <t>Other magnetic media</t>
  </si>
  <si>
    <t>Optical media, unrecorded</t>
  </si>
  <si>
    <t>Optical media, recorded, for reproducing sound only</t>
  </si>
  <si>
    <t>Optical media for apparatus of  heading 84.71, other than reproducing sound/image</t>
  </si>
  <si>
    <t>Other optical media, recorded</t>
  </si>
  <si>
    <t>Solid-state non-volatile storage device, unrecorded</t>
  </si>
  <si>
    <t>Solid-state non-volatile storage device, recorded</t>
  </si>
  <si>
    <t>Smart cards, unrecorded</t>
  </si>
  <si>
    <t>Smart cards, recorded</t>
  </si>
  <si>
    <t>Other semi-conductor media, unrecorded</t>
  </si>
  <si>
    <t>Other semi-conductor media, recorded</t>
  </si>
  <si>
    <t>Gramophone records, unrecorded</t>
  </si>
  <si>
    <t>Gramophone records, recorded</t>
  </si>
  <si>
    <t>Other media for machines of heading 84.71, unrecorded</t>
  </si>
  <si>
    <t>Other media for machines of heading 84.71, recorded</t>
  </si>
  <si>
    <t>Media for recording voice/other info., nes, unrecorded</t>
  </si>
  <si>
    <t>Flat panel display modules of liquid crystals without drivers or control circuits, whether or not incorporating touch-sensitive screens</t>
  </si>
  <si>
    <t>Flat panel display modules of organic light-emitting diodes (OLED) without drivers or control circuits, whether or not incorporating touch-sensitive screens</t>
  </si>
  <si>
    <t>Plasma display modules for TV sets without drivers or control circuits, whether or not incorporating touch-sensitive screenscircuits</t>
  </si>
  <si>
    <t>Flat panel display modules of organic light-emitting diodes (OLED) for TV sets without drivers or control circuits, whether or not incorporating touch-sensitive screens</t>
  </si>
  <si>
    <t>Other flat panel display modules of organic light-emitting diodes (OLED) without drivers or control circuits, whether or not incorporating touch-sensitive screens</t>
  </si>
  <si>
    <t>Other flat panel display modules without drivers or control circuits, whether or not incorporating touch-sensitive screens</t>
  </si>
  <si>
    <t>Flat panel display modules of liquid crystals  with drivers or control circuits,especially or mainly for equipments of head 85.17</t>
  </si>
  <si>
    <t>Flat panel display modules of liquid crystals,especially or mainly for equipments of head 85.19, 85.21,85.25 or 85.26</t>
  </si>
  <si>
    <t>Flat panel display modules of liquid crystals,especially or mainly for equipments of head 85.35, 85.36 or 85.37</t>
  </si>
  <si>
    <t>Flat panel display modules of liquid crystals,especially or mainly for vehicles of head 87.01 or 87.05</t>
  </si>
  <si>
    <t>Other flat panel display modules of liquid crystals</t>
  </si>
  <si>
    <t>Flat panel display modules of  organic light-emitting diodes (OLED), especially or mainly for equipments of head 85.17</t>
  </si>
  <si>
    <t>Flat panel display modules of  organic light-emitting diodes (OLED), especially or mainly for equipments of head 85.19, 85.21, 85.25, 85.26 or 85.27</t>
  </si>
  <si>
    <t>Flat panel display modules of  organic light-emitting diodes (OLED), especially or mainly for equipments of head 85.35, 85.36 or 85.37</t>
  </si>
  <si>
    <t>Flat panel display modules of  organic light-emitting diodes (OLED),especially or mainly for vehicles of head 87.01 or 87.05</t>
  </si>
  <si>
    <t>Display modules of organic light-emitting diodes (OLED) for TV sets</t>
  </si>
  <si>
    <t>Flat panel display modules of  organic light-emitting diodes (OLED), especially or mainly for monitors of head 85.28</t>
  </si>
  <si>
    <t>Other flat panel display modules of organic light-emitting diodes (OLED)</t>
  </si>
  <si>
    <t>Other display modules of light-emitting diodes (OLED) for TV sets</t>
  </si>
  <si>
    <t>Other display modules of light-emitting diodes (OLED)</t>
  </si>
  <si>
    <t>Other display modules, nes</t>
  </si>
  <si>
    <t>Transmission app. for radio-broadcasting or television</t>
  </si>
  <si>
    <t>Satelilite earth station</t>
  </si>
  <si>
    <t>Other transmission app. incorporating reception app.</t>
  </si>
  <si>
    <t>High-speed television cameras</t>
  </si>
  <si>
    <t>High-speed digital cameras</t>
  </si>
  <si>
    <t>High-speed video camera recorders</t>
  </si>
  <si>
    <t>Radiation-hardened or radiation-tolerant television cameras</t>
  </si>
  <si>
    <t>Radiation-hardened or radiation-tolerant digital cameras</t>
  </si>
  <si>
    <t>Radiation-hardened or radiation-tolerant video camera recorders</t>
  </si>
  <si>
    <t>Night vision television cameras</t>
  </si>
  <si>
    <t>Night vision digital cameras</t>
  </si>
  <si>
    <t>Night vision video camera recorders</t>
  </si>
  <si>
    <t>Other television cameras, of special purposes</t>
  </si>
  <si>
    <t>Broadcast quality television cameras, no special purposes</t>
  </si>
  <si>
    <t>Other television cameras, no special purposes</t>
  </si>
  <si>
    <t>Other digital cameras, of special purposes</t>
  </si>
  <si>
    <t>Single lens reflex digital cameras, no special purposes</t>
  </si>
  <si>
    <t>Other changeable lens digital cameras, no special purposes</t>
  </si>
  <si>
    <t>Other digital cameras, no special purposes</t>
  </si>
  <si>
    <t>Other video camera recorders, no special purposes</t>
  </si>
  <si>
    <t>Broadcast quality video camera recorders, no special purposes</t>
  </si>
  <si>
    <t>Household-type video camera recorders, no special purposes</t>
  </si>
  <si>
    <t>Radar aparatus, for navigational aid</t>
  </si>
  <si>
    <t>Radar aparatus other than for navigation</t>
  </si>
  <si>
    <t>Radio navigational aid apparatus</t>
  </si>
  <si>
    <t>Other radio navigational aid apparatus, nes</t>
  </si>
  <si>
    <t>Radio remote control apparatus</t>
  </si>
  <si>
    <t>Pocket-size radio cassette-players, without externl power</t>
  </si>
  <si>
    <t>Oth radio combined sound record/reproducing app.,without extnl power</t>
  </si>
  <si>
    <t>Other radio-broadcast receiver operating without external power, nes</t>
  </si>
  <si>
    <t>Radio combnd with sound rec/rep app.,need extnl power, for motor vehcl</t>
  </si>
  <si>
    <t>Other radio broad receiver need extnl power for motor vehicles, nes</t>
  </si>
  <si>
    <t>Other radio combnd with sound rec/rep app.</t>
  </si>
  <si>
    <t>Radio not combnd with sound rec/rep app,but with a clock</t>
  </si>
  <si>
    <t>Other radio broadcasting reception app. nes</t>
  </si>
  <si>
    <t>Cathode-ray tube monitors, for use with an automatic data processing machine of heading 84.71, directly connected</t>
  </si>
  <si>
    <t>Other coloured cathode-raytube(CRT) monitors</t>
  </si>
  <si>
    <t>Monochrome cathode-raytube monitors</t>
  </si>
  <si>
    <t>LCD monitors, solely/mainly for use with an automatic data processing machine of heading 84.71, directly connected</t>
  </si>
  <si>
    <t>Other coloured LCD monitors, for use with an automatic data processing machine of heading 84.71, directly connected</t>
  </si>
  <si>
    <t>Other monochrome LCD monitors, for use with an automatic data processing machine of heading 84.71, directly connected</t>
  </si>
  <si>
    <t>Other monitors, solely/mainly for use with an automatic data processing machine of heading 84.71, directly connected</t>
  </si>
  <si>
    <t>Other coloured monitors, for use with an automatic data processing machine of heading 84.71, directly connected</t>
  </si>
  <si>
    <t>Other monochrome monitors, for use with an automatic data processing machine of heading 84.71, directly connected</t>
  </si>
  <si>
    <t>Other coloured monitors</t>
  </si>
  <si>
    <t>Other monochrome monitors</t>
  </si>
  <si>
    <t>Projectors, solely/mainly for use with an automatic data processing machine of heading 84.71, directly connected</t>
  </si>
  <si>
    <t>Other coloured projectors, for use with an automatic data processing machine of heading 84.71, directly connected</t>
  </si>
  <si>
    <t>Other monochrome projectors, for use with an automatic data processing machine of heading 84.71, directly connected</t>
  </si>
  <si>
    <t>Other coloured projectors</t>
  </si>
  <si>
    <t>Other monochrome projectors</t>
  </si>
  <si>
    <t>Coloured satellite television receivers, no video display/screen</t>
  </si>
  <si>
    <t>Other coloured television receivers, no video display/screen</t>
  </si>
  <si>
    <t>Other monochrome television receivers, no display/screen</t>
  </si>
  <si>
    <t>Analogue television receivers, of LCD, coloured</t>
  </si>
  <si>
    <t>Digital television receivers, of LCD, coloured</t>
  </si>
  <si>
    <t>Other television receivers, of LCD, coloured</t>
  </si>
  <si>
    <t>Digital television receivers, of plasma, coloured</t>
  </si>
  <si>
    <t>Other digital television receivers, coloured</t>
  </si>
  <si>
    <t>Other television receivers, coloured</t>
  </si>
  <si>
    <t>Aerial&amp;aerial reflector,parts, for radar apparatus</t>
  </si>
  <si>
    <t>Aerials &amp; the parts, for radio or television receivers</t>
  </si>
  <si>
    <t>Aerial&amp;aerial reflectors,parts, for oth.apparatus of 8525-28</t>
  </si>
  <si>
    <t>Parts for TV transmisn/translat/satelite earth rece/relay apparatus</t>
  </si>
  <si>
    <t>Parts for devices of heading 85.24</t>
  </si>
  <si>
    <t>Parts for TV cameras, of special purposes</t>
  </si>
  <si>
    <t>Camera module, no special purpose</t>
  </si>
  <si>
    <t>Parts for other TV , stilt image video, video, digital cameras</t>
  </si>
  <si>
    <t>Parts for radar or radio-navigational aid apparatus</t>
  </si>
  <si>
    <t>Parts for radio broacast receivers and their combinations</t>
  </si>
  <si>
    <t>Parts for colour TV receivers, exluding Plasma display modules/parts or OLED screens</t>
  </si>
  <si>
    <t>Parts of TV receivers, nes</t>
  </si>
  <si>
    <t>Parts for use with apparatus of 85.25 to 85.28, nes</t>
  </si>
  <si>
    <t>Elect signalling,safety or traffic control equip for rail or tramways</t>
  </si>
  <si>
    <t>Electrical signalling, safety or traffic control equipment, nes</t>
  </si>
  <si>
    <t>Parts of electrical signalling, safety or traffic control equipment</t>
  </si>
  <si>
    <t>Burglar or fire alarms and similar appparatus</t>
  </si>
  <si>
    <t>Indicator panels incorporating LCD or light emit diodes</t>
  </si>
  <si>
    <t>Electric buzzers</t>
  </si>
  <si>
    <t>Electric sound or visual signalling apparatus, nes</t>
  </si>
  <si>
    <t>Parts of burglar or fire alarms &amp; similar apparatus</t>
  </si>
  <si>
    <t>Parts of other apparatus of heading No. 85.31</t>
  </si>
  <si>
    <t>Fixed capacitors for use in 50/60 Hz circuits (power capacitors)</t>
  </si>
  <si>
    <t>Electrical capacitors, fixed, tantalum, laminate</t>
  </si>
  <si>
    <t>Electrical capacitors, fixed, tantalum, nes</t>
  </si>
  <si>
    <t>Aluminium electrolytic capacitors,laminated</t>
  </si>
  <si>
    <t>Other aluminium electrolytic capacitors</t>
  </si>
  <si>
    <t>Electrical capacitors, fixed, ceramic dielectric, single layer, nes</t>
  </si>
  <si>
    <t>Electrical capacitors, fixed, ceramic dielectric, multilayer, laminate</t>
  </si>
  <si>
    <t>Electrical capacitors, fixed, ceramic dielectric, multilayer, nes</t>
  </si>
  <si>
    <t>Electrical capacitors, fixed, dielectric of paper or plastics, laminate</t>
  </si>
  <si>
    <t>Electrical capacitors, fixed, dielectric of paper or plastics, nes</t>
  </si>
  <si>
    <t>Electrical capacitors, fixed, nes</t>
  </si>
  <si>
    <t>Electrical capacitors, variable or adjustable (pre-set)</t>
  </si>
  <si>
    <t>Parts of electrical capacitors of 8532.1000</t>
  </si>
  <si>
    <t>Parts of electrical capacitors of 8532.2100 to 8532.3000</t>
  </si>
  <si>
    <t>Electrical resistors, fixed carbon, composition or film type</t>
  </si>
  <si>
    <t>Electrical resistors fixed for a power handling capacity ¡Ü20W, laminate</t>
  </si>
  <si>
    <t>Electrical resistors fixed for a power handling capacity ¡Ü20W, nes</t>
  </si>
  <si>
    <t>Electrical resistors, fixed, £¾ 20W</t>
  </si>
  <si>
    <t>Wirewound variable R, include rheostat &amp; potentiometers¡Ü20 W</t>
  </si>
  <si>
    <t>Wirewound variable R, including rheostat &amp; potentiometers, £¾ 20W</t>
  </si>
  <si>
    <t>Variable resistors, including rheostats &amp; potentiometers, nes</t>
  </si>
  <si>
    <t>Parts of electrical resistors, rheostats &amp; potentiometers</t>
  </si>
  <si>
    <t>Printed circuits of more than 4 layers</t>
  </si>
  <si>
    <t>Printed circuits of 4 layers or less</t>
  </si>
  <si>
    <t>Electrical fuses, for a voltage exceeding 1,000 volts</t>
  </si>
  <si>
    <t>Automatic circuit breakers, 1,000V£¼voltage£¼72.5kV</t>
  </si>
  <si>
    <t>Automatic circuit breakers, 72.5kV¡Üvoltage¡Ü220kV</t>
  </si>
  <si>
    <t>Automatic circuit breakers, 220kV£¼voltage¡Ü750kV</t>
  </si>
  <si>
    <t>Automatic circuit breakers, voltage£¾750kV</t>
  </si>
  <si>
    <t>Isolating/make-and-break switches, 72.5kV¡Üvoltage¡Ü220kV</t>
  </si>
  <si>
    <t>Isolating/make-and-break switches, 220kV£¼voltage¡Ü750kV</t>
  </si>
  <si>
    <t>Other isolating/make-and-break switches</t>
  </si>
  <si>
    <t>Lightning arresters, voltage limiters &amp; surge supp voltage¡µ1,000 V</t>
  </si>
  <si>
    <t>Electrical app for switching or protec elec circuits¡µ1,000V, nes</t>
  </si>
  <si>
    <t>Electrical fuses, for a voltage 1,000¡Üvolts</t>
  </si>
  <si>
    <t>Automatic circuit breakers for a voltage not exceeding 1,000 volts</t>
  </si>
  <si>
    <t>Elect app for protecting electric circuits, for a voltage¡Ü1,000V,nes</t>
  </si>
  <si>
    <t>Elect relays, voltage¡Ü36V</t>
  </si>
  <si>
    <t>Elect relays, 36V£¼voltage¡Ü60V</t>
  </si>
  <si>
    <t>Elect relays for a voltage exceed 60 V but not exceeding 1,000 volts</t>
  </si>
  <si>
    <t>Electrical switches for a voltage not exceeding 1,000 volts, nes</t>
  </si>
  <si>
    <t>Electrical lamp-holders, for a voltage not exceeding 1,000 volts</t>
  </si>
  <si>
    <t>Electrical plugs &amp; sockets, for a voltage not exceeding 1,000 volts</t>
  </si>
  <si>
    <t>Connectors for optical fibres, optical fibre bundles,cables</t>
  </si>
  <si>
    <t>Connectors,for a voltage not exceeding 36V</t>
  </si>
  <si>
    <t>Connectors,36V£¼Voltage¡Ü1000V</t>
  </si>
  <si>
    <t>Electronic appratus for making connections,Voltage¡Ü1000V</t>
  </si>
  <si>
    <t>Programmable controllers, for a voltage¡Ü1,000 V</t>
  </si>
  <si>
    <t>Other numerical control panels, for a voltage¡Ü1,000 V</t>
  </si>
  <si>
    <t>Boards/panels/bases for elec contrl/distribu nes, voltg¡Ü1,000 V</t>
  </si>
  <si>
    <t>Gas insulated switch gear, for a voltage¡Ý500 KV</t>
  </si>
  <si>
    <t>Boards/panels/bases for elec cntrl/distribu nes, volt¡µ1,000 V</t>
  </si>
  <si>
    <t>Parts for use with the goods of subheading 8537.2010</t>
  </si>
  <si>
    <t>Boards,panels,etc for oth goods of 85.37, not equipd with thr appar</t>
  </si>
  <si>
    <t>Parts for switches,fuses,panels and etc,nes</t>
  </si>
  <si>
    <t>Sealed beam lamp units</t>
  </si>
  <si>
    <t>Tungsten halogen lamps, for scientific or medical uses</t>
  </si>
  <si>
    <t>Tungsten halogen lamps, for trains, aircraft or ships</t>
  </si>
  <si>
    <t>Tungsten halogen lamps, for motor vehicles</t>
  </si>
  <si>
    <t>Tungsten halogen lamps, for other uses nes</t>
  </si>
  <si>
    <t>Other filament lamps ¡Ü200 W,¡µ100V, for scient or medical uses</t>
  </si>
  <si>
    <t>Other filament lamps ¡Ü200W, volt¡µ100V, for other uses</t>
  </si>
  <si>
    <t>Filament lamps nes, for scientific or medical uses</t>
  </si>
  <si>
    <t>Filament lamps nes, for trains, aircraft or ships</t>
  </si>
  <si>
    <t>Filament lamps nes, for motor vehicles</t>
  </si>
  <si>
    <t>Filament lamps nes, voltage¡Ü 12V</t>
  </si>
  <si>
    <t>Other filament lamps, nes</t>
  </si>
  <si>
    <t>Fluorescent lamps, hot cathode, for scientific or medical uses</t>
  </si>
  <si>
    <t>Fluorescent lamps, hot cathode, for trains, aircraft or ships</t>
  </si>
  <si>
    <t>Fluorescent, hot cathode, of compact type</t>
  </si>
  <si>
    <t>Other fluorescent, hot cathode</t>
  </si>
  <si>
    <t>Sodium vapour lamps</t>
  </si>
  <si>
    <t>Mercury vapour lamps</t>
  </si>
  <si>
    <t>Metal halide lamps for oth uses nes</t>
  </si>
  <si>
    <t>Other dischage lamps, for scientific or medical uses</t>
  </si>
  <si>
    <t>Other dischage lamps, for trains, aircraft or ships</t>
  </si>
  <si>
    <t>Other discharge lamps, for other uses nes</t>
  </si>
  <si>
    <t>Arc lamps</t>
  </si>
  <si>
    <t>Ultra-violet or infra-red lamps</t>
  </si>
  <si>
    <t>Light-emitting diode (LED) light sources</t>
  </si>
  <si>
    <t>Light-emitting diode (LED) lamp bulbs</t>
  </si>
  <si>
    <t>Light-emitting diode (LED) lamp tubes</t>
  </si>
  <si>
    <t>Parts of Light-emitting diode (LED) modules</t>
  </si>
  <si>
    <t>Parts of goods of head 85.39 except Light-emitting diode (LED) modules</t>
  </si>
  <si>
    <t>Television camera tubes</t>
  </si>
  <si>
    <t>Image converter/intensifiers; other photo-cathode tubes</t>
  </si>
  <si>
    <t>Data/graphic displaytubes, color, phosphor doc screen pitch£¼0.4mm</t>
  </si>
  <si>
    <t>Data/graphic displaytubes, monochrome</t>
  </si>
  <si>
    <t>Cathode-ray tubes, nes</t>
  </si>
  <si>
    <t>Magnetron tubes</t>
  </si>
  <si>
    <t>Klystrons</t>
  </si>
  <si>
    <t>Other microwave tubes</t>
  </si>
  <si>
    <t>Receiver or amplifier valves &amp; tubes</t>
  </si>
  <si>
    <t>Valve &amp; tubes, nes</t>
  </si>
  <si>
    <t>Parts of radar display tubes</t>
  </si>
  <si>
    <t>Parts of other cathode-ray tubes nes</t>
  </si>
  <si>
    <t>Parts of therm/cold/photo-cathode valve or tubes, nes</t>
  </si>
  <si>
    <t>Diodes, other than photosensitive or light emitting diodes</t>
  </si>
  <si>
    <t>Transistors,oth than photosensitive,with a dissipation rate of¡´1W</t>
  </si>
  <si>
    <t>Transistors, other than photosensitive transistors, nes</t>
  </si>
  <si>
    <t>Thyristors, diacs &amp; triacs, other than photosensitive devices</t>
  </si>
  <si>
    <t>lightemitting diodes (LED)</t>
  </si>
  <si>
    <t>Photovoltaic cells not assembled in modules or made up into panels</t>
  </si>
  <si>
    <t>Photovoltaic cells  assembled in modules or made up into panels</t>
  </si>
  <si>
    <t>Other photosensitive semiconductor devices (excl.solar cells)</t>
  </si>
  <si>
    <t>Sensors for testing humidity, atmospheric pressure or combination thereof</t>
  </si>
  <si>
    <t>Semiconductor-based transducers for testing temperature, electric quantity or physical and chemical variables; sensors testing variables by optics</t>
  </si>
  <si>
    <t>Sensors for testing flow, level, pressure or other variables of liquid or gas</t>
  </si>
  <si>
    <t>Other sensors</t>
  </si>
  <si>
    <t>Other actuators</t>
  </si>
  <si>
    <t>Oscillators</t>
  </si>
  <si>
    <t>Resonators</t>
  </si>
  <si>
    <t>Other semiconductor devices</t>
  </si>
  <si>
    <t>Mounted piezo-electric crystals</t>
  </si>
  <si>
    <t>Parts of mounted piezo-electric crystals &amp; semiconductor devices</t>
  </si>
  <si>
    <t>Semiconductor modules with converting function</t>
  </si>
  <si>
    <t>Other multi-component integrated circuits, as processors and controllers</t>
  </si>
  <si>
    <t>Other integrated circuits, as processors and controllers</t>
  </si>
  <si>
    <t>Multi-component integrated circuits, as memories</t>
  </si>
  <si>
    <t>Other integrated circuits, as memories</t>
  </si>
  <si>
    <t>Multi-component integrated circuits, as amplifiers</t>
  </si>
  <si>
    <t>Other integrated circuits, as amplifiers</t>
  </si>
  <si>
    <t>Other multi-component integrated circuits</t>
  </si>
  <si>
    <t>Other integrated circuits</t>
  </si>
  <si>
    <t>Parts for electronic intergrated circuits</t>
  </si>
  <si>
    <t>Particle accelerators</t>
  </si>
  <si>
    <t>General signal generators, output frequecy£¼1,500 MHz</t>
  </si>
  <si>
    <t>Other signal generators, nes</t>
  </si>
  <si>
    <t>Machines for electroplating, electrolysis or electrophoresis</t>
  </si>
  <si>
    <t>Electronic cigarettes and similar personal electric vaporising devices</t>
  </si>
  <si>
    <t>Metal or mine detectors</t>
  </si>
  <si>
    <t>High or intermediate frequency amplifiers</t>
  </si>
  <si>
    <t>Electric fence energizers</t>
  </si>
  <si>
    <t>Other machines and app. having individual functions,nes</t>
  </si>
  <si>
    <t>Parts of particle accelerators</t>
  </si>
  <si>
    <t>Parts of signal generators of subheading 8543.2010</t>
  </si>
  <si>
    <t>Parts of signal generators of subheading 8543.2090</t>
  </si>
  <si>
    <t>Parts of metal or mine detectors</t>
  </si>
  <si>
    <t>Parts of high or medium frequecy amplifiers</t>
  </si>
  <si>
    <t>Parts of oth machines/apparatus of heading 85.43 nes</t>
  </si>
  <si>
    <t>Insulated winding wire of copper</t>
  </si>
  <si>
    <t>Insulated winding wire not of copper</t>
  </si>
  <si>
    <t>Co-axial cable &amp; other co-axial electric conductors</t>
  </si>
  <si>
    <t>Ignition wiring sets for motor vehicles</t>
  </si>
  <si>
    <t>Other ignition wiring sets for aircraft or ships, nes</t>
  </si>
  <si>
    <t>Electric cable, fit with connectors , voltage¡Ü80V</t>
  </si>
  <si>
    <t>Other elect conductor, fit with connectors, voltg ¡Ü80 V</t>
  </si>
  <si>
    <t>Electric cable, fit with connectors, 80V£¼volt¡Ü1,000 V</t>
  </si>
  <si>
    <t>Other elec conductor, with connectors, 80V£¼volt¡Ü1,000 V</t>
  </si>
  <si>
    <t>Electric cable, without connectors, for a voltage¡Ü80 V</t>
  </si>
  <si>
    <t>Oth elect conductor, without connectors nes, voltage¡Ü80 V</t>
  </si>
  <si>
    <t>Electric cable, without connectors, 80V£¼volt¡Ü1,000 V</t>
  </si>
  <si>
    <t>Other elec conductor, without connectors, 80V£¼volt¡Ü1,000 V</t>
  </si>
  <si>
    <t>Electric cable, for a voltage ¡Ü35 KV</t>
  </si>
  <si>
    <t>Electric cable, 35 KV£¼volt ¡Ü110 KV</t>
  </si>
  <si>
    <t>Electric cable, 110 KV£¼volt ¡Ü220 KV</t>
  </si>
  <si>
    <t>Other electric cable</t>
  </si>
  <si>
    <t>Electric conductor nes, for a voltage £¾1,000 V</t>
  </si>
  <si>
    <t>Optical fibre cables, made up of individually sheathed fibres</t>
  </si>
  <si>
    <t>Carbon or graphite electrodes, for furnaces</t>
  </si>
  <si>
    <t>Carbon or graphite electrodes, for electical purposes,nes</t>
  </si>
  <si>
    <t>Carbon or graphite brushes</t>
  </si>
  <si>
    <t>Art. of carbon or graphite, for electrical purposes,nes</t>
  </si>
  <si>
    <t>Electrical insulators of glass</t>
  </si>
  <si>
    <t>Power transmission &amp; converting bushings of ceramics</t>
  </si>
  <si>
    <t>Other electrical insulators of ceramics</t>
  </si>
  <si>
    <t>Electrical insulators, nes</t>
  </si>
  <si>
    <t>Insulating fittings of ceramics for electrical machines</t>
  </si>
  <si>
    <t>Insulating fittings of plastics for electrical machines</t>
  </si>
  <si>
    <t>Elect conduit tubing/joints of base metls, with inner insulat lining</t>
  </si>
  <si>
    <t>Insulating fittings for electricl machn/equipt/appliances, nes</t>
  </si>
  <si>
    <t>Electrical parts of machinery or apparatus, not specified or included elsewhere in chapter 85</t>
  </si>
  <si>
    <t>Rail locomotives powered by electric accumulators</t>
  </si>
  <si>
    <t>Diesel-electric locomotives, nes</t>
  </si>
  <si>
    <t>Rail locomotives nes &amp; locomotive tenders</t>
  </si>
  <si>
    <t>Self-propelled railway cars powered by external electricity, other than 86.04</t>
  </si>
  <si>
    <t>Inspection vehicles for tunnel clearance</t>
  </si>
  <si>
    <t>Sanding vehicles for on-line rails</t>
  </si>
  <si>
    <t>Testing coaches &amp; track inspection vehicles, nes</t>
  </si>
  <si>
    <t>Railway/tram maintenance or service vehicles, nes</t>
  </si>
  <si>
    <t>Non-self-propelled railway cars, nes</t>
  </si>
  <si>
    <t>Driving bogies &amp; bissel-bogies</t>
  </si>
  <si>
    <t>Bogies &amp; bissel-bogies nes</t>
  </si>
  <si>
    <t>Axles of railway/tramway vehicles etc</t>
  </si>
  <si>
    <t>Wheels &amp; parts nes, of railway/tramway vehicles</t>
  </si>
  <si>
    <t>Air brakes &amp; parts for railway rolling stock</t>
  </si>
  <si>
    <t>Brakes nes &amp; parts thereof for railway rolling stock</t>
  </si>
  <si>
    <t>Coupling devices &amp; parts for railway rolling stock</t>
  </si>
  <si>
    <t>Locomotive parts nes</t>
  </si>
  <si>
    <t>Railway rolling stock parts nes</t>
  </si>
  <si>
    <t>Automatic rail axile counting system</t>
  </si>
  <si>
    <t>Signallng devices,etc nes, for railways/waterways/airports &amp; parts</t>
  </si>
  <si>
    <t>Insulated cargo containers,of 20 feet</t>
  </si>
  <si>
    <t>Tank type cargo containers,of 20 feet</t>
  </si>
  <si>
    <t>Other cargo containers,of 20 feet</t>
  </si>
  <si>
    <t>Tank type cargo containers,of 40 feet</t>
  </si>
  <si>
    <t>Other cargo containers,of 40 feet</t>
  </si>
  <si>
    <t>45,48,53 feet cargo containers</t>
  </si>
  <si>
    <t>Cargo containers special designd, nes</t>
  </si>
  <si>
    <t>Single axle tractors</t>
  </si>
  <si>
    <t>With only compression-ignition internal combustion piston engine (diesel or semi-diesel)</t>
  </si>
  <si>
    <t>Other¡±.</t>
  </si>
  <si>
    <t>Track-laying tractors (crawlers)</t>
  </si>
  <si>
    <t>Other tractors, 18kw£¼engine power¡Ü37kw</t>
  </si>
  <si>
    <t>Other traction engines, 18kw£¼engine power¡Ü37kw</t>
  </si>
  <si>
    <t>Other tractors, 37kw£¼engine power¡Ü75kw</t>
  </si>
  <si>
    <t>Other tractors, 75kw£¼engine power¡Ü130kw</t>
  </si>
  <si>
    <t>Other traction engines, 75kw£¼engine power¡Ü130kw</t>
  </si>
  <si>
    <t>Other tractors, engine power£¾130kw</t>
  </si>
  <si>
    <t>Other traction engines, engine power£¾130kw</t>
  </si>
  <si>
    <t>Buses with only compression-ignition internal combustion piston engine, seats¡Ý30</t>
  </si>
  <si>
    <t>Buses with only compression-ignition internal combustion piston engine, 20¡Üseats¡Ü29</t>
  </si>
  <si>
    <t>Buses with only compression-ignition internal combustion piston engine, 10¡Üseats¡Ü19</t>
  </si>
  <si>
    <t>Other buses, 10¡Üseats¡Ü19</t>
  </si>
  <si>
    <t>All terrain golf cars &amp; similar vehicles</t>
  </si>
  <si>
    <t>Other golf cars &amp; similar vehicles</t>
  </si>
  <si>
    <t>Snowmobiles</t>
  </si>
  <si>
    <t>Saloon cars with only spark-ignition internal combustion piston engine, cylinder capacity¡Ü1000cc</t>
  </si>
  <si>
    <t>Station wagons, seats¡Ü9, with only spark-ignition internal combustion piston engine, cylinder capacity¡Ü1000cc</t>
  </si>
  <si>
    <t>Saloon cars with only spark-ignition internal combustion piston engine, 1000cc£¼cylinder capacity¡Ü1500cc</t>
  </si>
  <si>
    <t>Cross-country cars£¨4WD) with only spark-ignition internal combustion piston engine, 1000cc£¼cylinder capacity¡Ü1500cc</t>
  </si>
  <si>
    <t>Station wagons, seats¡Ü9, with only spark-ignition internal combustion piston engine, 1000cc£¼cylinder capacity¡Ü1500cc</t>
  </si>
  <si>
    <t>Other motor vehicles designed mainly for transport of persons, with only spark-ignition internal combustion piston engine, 1000cc£¼cylinder capacity¡Ü1500cc</t>
  </si>
  <si>
    <t>Saloon cars with only spark-ignition internal combustion piston engine, 1500cc£¼cylinder capacity¡Ü2000cc</t>
  </si>
  <si>
    <t>Cross-country cars£¨4WD) with only spark-ignition internal combustion piston engine, 1500cc£¼cylinder capacity¡Ü2000cc</t>
  </si>
  <si>
    <t>Station wagons, seats¡Ü9, with only spark-ignition internal combustion piston engine, 1500cc£¼cylinder capacity¡Ü2000cc</t>
  </si>
  <si>
    <t>Saloon cars with only spark-ignition internal combustion piston engine, 2000cc£¼cylinder capacity¡Ü2500cc</t>
  </si>
  <si>
    <t>Cross-country cars£¨4WD) with only spark-ignition internal combustion piston engine, 2000cc£¼cylinder capacity¡Ü2500cc</t>
  </si>
  <si>
    <t>Station wagons, seats¡Ü9, with only spark-ignition internal combustion reciprocating piston engine, 2000cc£¼cylinder capacity¡Ü2500cc</t>
  </si>
  <si>
    <t>Saloon cars with only spark-ignition internal combustion reciprocating piston engine, 2500cc£¼cylinder capacity¡Ü3000cc</t>
  </si>
  <si>
    <t>Cross-country cars£¨4WD) with only spark-ignition internal combustion reciprocating piston engine, 2500cc£¼cylinder capacity¡Ü3000cc</t>
  </si>
  <si>
    <t>Station wagons, seats¡Ü9, with only spark-ignition internal combustion reciprocating piston engine, 2500cc£¼cylinder capacity¡Ü3000cc</t>
  </si>
  <si>
    <t>Saloon cars with only spark-ignition internal combustion piston engine, 3000cc£¼cylinder capacity¡Ü4000cc</t>
  </si>
  <si>
    <t>Cross-country cars£¨4WD) with only spark-ignition internal combustion piston engine, 3000cc£¼cylinder capacity¡Ü4000cc</t>
  </si>
  <si>
    <t>Station wagons, seats¡Ü9, with only spark-ignition internal combustion piston engine, 3000cc£¼cylinder capacity¡Ü4000cc</t>
  </si>
  <si>
    <t>Saloon cars with only spark-ignition internal combustion piston engine, cylinder capacity£¾4000cc</t>
  </si>
  <si>
    <t>Cross-country cars£¨4WD) with only spark-ignition internal combustion piston engine, cylinder capacity£¾4000cc</t>
  </si>
  <si>
    <t>Station wagons, seats¡Ü9, with only spark-ignition internal combustion piston engine, cylinder capacity£¾4000cc</t>
  </si>
  <si>
    <t>Saloon cars with only compression-ignition internal combustion reciprocating piston engine, 1500cc£¼cylinder capacity¡Ü2000cc</t>
  </si>
  <si>
    <t>Cross-country cars£¨4WD) with only compression-ignition internal combustion reciprocating piston engine, 1500cc£¼cylinder capacity¡Ü2000cc</t>
  </si>
  <si>
    <t>Station wagons, seats¡Ü9, with only compression-ignition internal combustion reciprocating piston engine, 1500cc£¼cylinder capacity¡Ü2000cc</t>
  </si>
  <si>
    <t>Other motor vehicles designed mainly for transport of persons, with only compression-ignition internal combustion reciprocating piston engine, 1500cc£¼cylinder capacity¡Ü2000cc</t>
  </si>
  <si>
    <t>Cross-country cars£¨4WD) with only compression-ignition internal combustion reciprocating piston engine, 2000cc£¼cylinder capacity¡Ü2500cc</t>
  </si>
  <si>
    <t>Station wagons, seats¡Ü9, with only compression-ignition internal combustion reciprocating piston engine, 2000cc£¼cylinder capacity¡Ü2500cc</t>
  </si>
  <si>
    <t>Other motor vehicles designed mainly for transport of persons, with only compression-ignition internal combustion reciprocating piston engine, 2000cc£¼cylinder capacity¡Ü2500cc</t>
  </si>
  <si>
    <t>Cross-country cars£¨4WD) with only compression-ignition internal combustion reciprocating piston engine, 2500cc£¼cylinder capacity¡Ü3000cc</t>
  </si>
  <si>
    <t>Station wagons, seats¡Ü9, with only compression-ignition internal combustion reciprocating piston engine, 2500cc£¼cylinder capacity¡Ü3000cc</t>
  </si>
  <si>
    <t>Other motor vehicles designed mainly for transport of persons, with only compression-ignition internal combustion reciprocating piston engine, 2500cc£¼cylinder capacity¡Ü3000cc</t>
  </si>
  <si>
    <t>Cross-country cars£¨4WD) with only compression-ignition internal combustion reciprocating piston engine, 3000cc£¼cylinder capacity¡Ü4000cc</t>
  </si>
  <si>
    <t>Cross-country cars£¨4WD) with only compression-ignition internal combustion reciprocating piston engine, cylinder capacity£¾4000cc</t>
  </si>
  <si>
    <t>Saloon cars with both spark-ignition internal combustion piston engine and electric motors for propulsion, cylinder capacity¡Ü1000cc, not capable of being charged by plugging to external source of power</t>
  </si>
  <si>
    <t>Saloon cars with both spark-ignition internal combustion piston engine and electric motors for propulsion, 1000cc£¼cylinder capacity¡Ü1500cc, not capable of being charged by plugging to external source of power</t>
  </si>
  <si>
    <t>Station wagons, seats¡Ü9, with both spark-ignition internal combustion piston engine and electric motors for propulsion, 1000cc£¼cylinder capacity¡Ü1500cc, not capable of being charged by plugging to external source of power</t>
  </si>
  <si>
    <t>Saloon cars with both spark-ignition internal combustion piston engine and electric motors for propulsion, 1500cc£¼cylinder capacity¡Ü2000cc, not capable of being charged by plugging to external source of power</t>
  </si>
  <si>
    <t>Saloon cars with both spark-ignition internal combustion piston engine and electric motors for propulsion, 2000cc£¼cylinder capacity¡Ü2500cc, not capable of being charged by plugging to external source of power</t>
  </si>
  <si>
    <t>Cross-country cars£¨4WD)  with both spark-ignition internal combustion piston engine and electric motors for propulsion, 2000cc£¼cylinder capacity¡Ü2500cc, not capable of being charged by plugging to external source of power</t>
  </si>
  <si>
    <t>Station wagons, seats¡Ü9, with both spark-ignition internal combustion piston engine and electric motors for propulsion, 2000cc£¼cylinder capacity¡Ü2500cc, not capable of being charged by plugging to external source of power</t>
  </si>
  <si>
    <t>Cross-country cars£¨4WD)  with both spark-ignition internal combustion piston engine and electric motors for propulsion, 2500cc£¼cylinder capacity¡Ü3000cc, not capable of being charged by plugging to external source of power</t>
  </si>
  <si>
    <t>Saloon cars with both spark-ignition internal combustion piston engine and electric motors for propulsion, 3000cc£¼cylinder capacity¡Ü4000cc, not capable of being charged by plugging to external source of power</t>
  </si>
  <si>
    <t>Cross-country cars£¨4WD)  with both spark-ignition internal combustion piston engine and electric motors for propulsion, 3000cc£¼cylinder capacity¡Ü4000cc, not capable of being charged by plugging to external source of power</t>
  </si>
  <si>
    <t>Station wagons, seats¡Ü9, with both spark-ignition internal combustion piston engine and electric motors for propulsion, 3000cc£¼cylinder capacity¡Ü4000cc, not capable of being charged by plugging to external source of power</t>
  </si>
  <si>
    <t>Saloon cars with both spark-ignition internal combustion piston engine and electric motor as motors for propulsion,capable of being charged by plugging to external source of electric power,1000cc£¼capacity¡Ü1500cc</t>
  </si>
  <si>
    <t>Saloon cars with both spark-ignition internal combustion piston engine and electric motor as motors for propulsion,capable of being charged by plugging to external source of electric power,1500cc£¼capacity¡Ü2000cc</t>
  </si>
  <si>
    <t>Cross-country cars£¨4WD)  with both spark-ignition internal combustion piston engine and electric motor as motors for propulsion,capable of being charged by plugging to external source of electric power,1500cc£¼capacity¡Ü2000cc</t>
  </si>
  <si>
    <t>Cross-country cars£¨4WD)  with both spark-ignition internal combustion piston engine and electric motor as motors for propulsion,capable of being charged by plugging to external source of electric power,2000cc£¼capacity¡Ü2500cc</t>
  </si>
  <si>
    <t>Station wagons, seats¡Ü9, with both spark-ignition internal combustion piston engine and electric motor as motors for propulsion,capable of being charged by plugging to external source of electric power,2000cc£¼capacity¡Ü2500cc</t>
  </si>
  <si>
    <t>Saloon cars with both spark-ignition internal combustion piston engine and electric motor as motors for propulsion,capable of being charged by plugging to external source of electric power,2500cc£¼capacity¡Ü3000cc</t>
  </si>
  <si>
    <t>Cross-country cars£¨4WD)  with both spark-ignition internal combustion piston engine and electric motor as motors for propulsion,capable of being charged by plugging to external source of electric power,2500cc£¼capacity¡Ü3000cc</t>
  </si>
  <si>
    <t>Station wagons, seats¡Ü9, with both spark-ignition internal combustion piston engine and electric motor as motors for propulsion,capable of being charged by plugging to external source of electric power,2500cc£¼capacity¡Ü3000cc</t>
  </si>
  <si>
    <t>Saloon cars with both spark-ignition internal combustion piston engine and electric motor as motors for propulsion,capable of being charged by plugging to external source of electric power,3000cc£¼capacity¡Ü4000cc</t>
  </si>
  <si>
    <t>Cross-country cars£¨4WD)  with both spark-ignition internal combustion piston engine and electric motor as motors for propulsion,capable of being charged by plugging to external source of electric power,capacity&gt;4000cc</t>
  </si>
  <si>
    <t>Station wagons, seats¡Ü9, with both spark-ignition internal combustion piston engine and electric motor as motors for propulsion,capable of being charged by plugging to external source of electric power,capacity&gt;4000cc</t>
  </si>
  <si>
    <t>Motor vehicles designed mainly for transport of persons, with only electric motors for propulsion</t>
  </si>
  <si>
    <t>Motor vehicles designed mainly for transport of persons, nes</t>
  </si>
  <si>
    <t>Dumpers designed for off-highway use, with motor-driven wheel</t>
  </si>
  <si>
    <t>Dumpers for off-highway use, nes</t>
  </si>
  <si>
    <t>Trucks diesel, g.v.w. ¡Ü5 t
g.v.w. not exceeding 5 tonnes._x000D_</t>
  </si>
  <si>
    <t>Trucks diesel, 5 t £¼ g.v.w.¡Ü14 t</t>
  </si>
  <si>
    <t>Trucks diesel, 14 t£¼ g.v.w.¡Ü20 t</t>
  </si>
  <si>
    <t>Trucks diesel, g.v.w. £¾20 t</t>
  </si>
  <si>
    <t>Trucks spark-igni, g.v.w.¡Ü5 t</t>
  </si>
  <si>
    <t>Trucks spark-igni, 5 t£¼g.v.w.¡Ü8 t</t>
  </si>
  <si>
    <t>Trucks spark-igni, g.v.w. £¾ 8 t</t>
  </si>
  <si>
    <t>g.v.w. not exceeding 5 tonnes</t>
  </si>
  <si>
    <t>Other with only electric motor for propulsion</t>
  </si>
  <si>
    <t>Fire fighting vehicles, mounted with scaling ladder</t>
  </si>
  <si>
    <t>Other fire fighting vehicles, nes</t>
  </si>
  <si>
    <t>Mobile refuellers/air-conditioners/deicers used for aircraft</t>
  </si>
  <si>
    <t>Snow-clearance vehicles used for road or airfiel runways</t>
  </si>
  <si>
    <t>Special purpose motor vehicles nes</t>
  </si>
  <si>
    <t>Chassis fit with engines for dumpers</t>
  </si>
  <si>
    <t>Chassis fit with engines for buses with seats¡Ý30</t>
  </si>
  <si>
    <t>Chassis fit with engines for oth vehicles of 87.01 to 87.05</t>
  </si>
  <si>
    <t>Bodies(incl.cabs) for passenger carrying vehicles</t>
  </si>
  <si>
    <t>Bodies(incl.cabs) for tractors, buses, trucks, special purpose vehicles, nes</t>
  </si>
  <si>
    <t>Bumpers &amp; parts for vehicles of 87.01 to 87.05</t>
  </si>
  <si>
    <t>Safety seat belts for vehicles of 87.01 to 87.05</t>
  </si>
  <si>
    <t>Electric sunroofs for vehicles of 87.01 to 87.05</t>
  </si>
  <si>
    <t>Hand-operated sunroofs for vehicles of 87.01 to 87.05</t>
  </si>
  <si>
    <t>Front windscreens (windshields), rear windows and other windows specified in Subheading Note 1 to this Chapter,nes</t>
  </si>
  <si>
    <t>Windowpane raiser for vehicles of 87.01 to 87.05</t>
  </si>
  <si>
    <t>Side appearance of bodies for vehicles of 87.01 to 87.05</t>
  </si>
  <si>
    <t>Door for vehicles of 87.01 to 87.05</t>
  </si>
  <si>
    <t>Bonnets for vehicles of 87.01 to 87.05</t>
  </si>
  <si>
    <t>Front appearance of bodies for vehicles of 87.01 to 87.05</t>
  </si>
  <si>
    <t>Rear compartment covers for vehicles of 87.01 to 87.05</t>
  </si>
  <si>
    <t>Rear appearance of bodies for vehicles of 87.01 to 87.05</t>
  </si>
  <si>
    <t>Running boards for vehicles of 87.01 to 87.05</t>
  </si>
  <si>
    <t>Other covered parts of bodies for vehicles of 87.01 to 87.05</t>
  </si>
  <si>
    <t>Other parts/accessories of bodies nes for vehicles of 87.01 to 87.05</t>
  </si>
  <si>
    <t>Mounted brake linings for vehicles of 87.01 to 87.05</t>
  </si>
  <si>
    <t>Anti-slid brake system for vehicles of 87.01 and 8704.1030/1090</t>
  </si>
  <si>
    <t>Other Anti-slid brake system for vehicles</t>
  </si>
  <si>
    <t>Other brakes/servo-brakes &amp; parts for vehicles of 87.01</t>
  </si>
  <si>
    <t>Other brakes/servo-brakes &amp; parts for vehicles of 8702.1091/9010</t>
  </si>
  <si>
    <t>Other brakes/servo-brakes &amp; parts for vehicles of 8704.1030/1090</t>
  </si>
  <si>
    <t>Other brakes/servo-brakes &amp; parts for vehicles of 8704.2100/2230/3100/3230</t>
  </si>
  <si>
    <t>Other brakes/servo-brakes &amp; parts for vehicles of 8704.2240/2300/3240</t>
  </si>
  <si>
    <t>Other brakes/servo-brakes &amp; parts for vehicles of 87.05</t>
  </si>
  <si>
    <t>Other brakes/servo-brakes &amp; parts nes for vehicles of 87.01 to 87.05</t>
  </si>
  <si>
    <t>Gear boxes &amp; parts for vehicles of 87.01</t>
  </si>
  <si>
    <t>Gear boxes &amp; parts for vehicles of 8702.1091/9010</t>
  </si>
  <si>
    <t>Gear boxes &amp; parts for vehicles of 8704.1030/1090</t>
  </si>
  <si>
    <t>Gear boxes &amp; parts for vehicles of 8704.2100/2230/3100/3230</t>
  </si>
  <si>
    <t>Gear boxes &amp; parts for vehicles of 8704.2240/2300/3240</t>
  </si>
  <si>
    <t>Gear boxes &amp; parts for vehicles of 87.05</t>
  </si>
  <si>
    <t>Automatic gearshift for saloon cars for vehicles of 87.03</t>
  </si>
  <si>
    <t>Other Gear boxes &amp; parts nes for vehicles of 87.01 to 87.05(other than 87.03)</t>
  </si>
  <si>
    <t>Drive &amp; non-driving axles with differential &amp; parts for 87.01</t>
  </si>
  <si>
    <t>Drive &amp; non-driving axles with differential &amp; parts for 8702.1091/9010</t>
  </si>
  <si>
    <t>Drive &amp; non-driving axles with differential &amp; parts for 8704.1030/1090</t>
  </si>
  <si>
    <t>Drive &amp; non-driving axles with differential &amp; parts for 8704.2210/2230/3100/3230</t>
  </si>
  <si>
    <t>Drive &amp; non-driving axles with differential &amp; parts for 8704.2240/2300/3240</t>
  </si>
  <si>
    <t>Drive &amp; non-driving axles with differential &amp; parts for 87.05</t>
  </si>
  <si>
    <t>Drive &amp; non-driving axles with differential &amp; parts nes for 87.01 to 87.05</t>
  </si>
  <si>
    <t>Non-driving axles &amp; parts for vehicles of 87.01</t>
  </si>
  <si>
    <t>Non-driving axles &amp; parts for vehicles of 8702.1091/9010</t>
  </si>
  <si>
    <t>Non-driving axles &amp; parts for vehicles of 8704.1030/1090</t>
  </si>
  <si>
    <t>Non-driving axles &amp; parts for vehicles of 8704.2100/2230/3100/3230</t>
  </si>
  <si>
    <t>Non-driving axles &amp; parts for vehicles of 8704.2240/2300/3240</t>
  </si>
  <si>
    <t>Non-driving axles &amp; parts for vehicles of 87.05</t>
  </si>
  <si>
    <t>Other non-driving axles &amp; parts nes for vehicles of 87.01 to 87.05</t>
  </si>
  <si>
    <t>Road wheels &amp; parts/accessories for vehicles of 87.01</t>
  </si>
  <si>
    <t>Road wheels &amp; parts/accessories for 8702.1091/9010</t>
  </si>
  <si>
    <t>Road wheels &amp; parts/accessories for 8704.1030/1090</t>
  </si>
  <si>
    <t>Road wheels &amp; parts/accessories for 8704.2100/2230/3100/3230</t>
  </si>
  <si>
    <t>Road wheels &amp; parts/accessories for 8704.2240/2300/3240</t>
  </si>
  <si>
    <t>Road wheels &amp; parts/accessories for 87.05</t>
  </si>
  <si>
    <t>Road wheels &amp; parts/accessories nes for 87.01 to 87.05, of aluminium alloys</t>
  </si>
  <si>
    <t>Road wheels &amp; parts/accessories nes for 87.01 to 87.05, of non-aluminium alloys</t>
  </si>
  <si>
    <t>Suspension systems (shock-absorbers) &amp; parts for 87.03</t>
  </si>
  <si>
    <t>Other Suspension systems (shock-absorbers) &amp; parts nes for 87.01 to 87.05</t>
  </si>
  <si>
    <t>Radiators for water tank and the parts thereof</t>
  </si>
  <si>
    <t>Engine oil cooler and the parts thereof</t>
  </si>
  <si>
    <t>Other radiators and the parts thereof</t>
  </si>
  <si>
    <t>Silencers (mufflers) /exhaust pipes &amp; parts for vehicles of 87.01 to 87.05</t>
  </si>
  <si>
    <t>Clutches &amp; parts for vehicles of 87.01</t>
  </si>
  <si>
    <t>Clutches &amp; parts for vehicles of 87.01 to 8702.1091/9010</t>
  </si>
  <si>
    <t>Clutches &amp; parts for vehicles of 8704.1030/1090</t>
  </si>
  <si>
    <t>Clutches &amp; parts for vehicles of 8704.2100/2230/3100/3230</t>
  </si>
  <si>
    <t>Clutches &amp; parts for vehicles of 8704.2240/2300/3240</t>
  </si>
  <si>
    <t>Clutches &amp; parts for vehicles of 87.05</t>
  </si>
  <si>
    <t>Other clutches &amp; parts nes for vehicles of 87.01 to 87.05</t>
  </si>
  <si>
    <t>Steering wheels/columns/boxes &amp; parts for vehicles of 87.01</t>
  </si>
  <si>
    <t>Steering wheels/columns/boxes &amp; parts for 8702.1091/9010</t>
  </si>
  <si>
    <t>Steering wheels/columns/boxes &amp; parts for 8704.1030/1090</t>
  </si>
  <si>
    <t>Steering wheels/columns/boxes &amp; parts for 8704.2100/2230/3100/3230</t>
  </si>
  <si>
    <t>Steering wheels/columns/boxes &amp; parts for 8704.2240/2300/3240</t>
  </si>
  <si>
    <t>Steering wheels/columns/boxes &amp; parts for 87.05</t>
  </si>
  <si>
    <t>Other steering wheels/columns/boxes &amp; parts nes for 87.01 to 87.05</t>
  </si>
  <si>
    <t>Safety airbags with inflater system &amp; parts for 87.01 to 87.05</t>
  </si>
  <si>
    <t>Other parts &amp; accessories nes for vehicles of 87.01</t>
  </si>
  <si>
    <t>Frames for vehicles of 8702.1091/9010</t>
  </si>
  <si>
    <t>Other parts &amp; accessories nes for vehicles of 8702.1091/9010</t>
  </si>
  <si>
    <t>Frames for vehicles of 8704.1030/1090</t>
  </si>
  <si>
    <t>Other parts &amp; accessories nes for vehicles of 8704.1030/1090</t>
  </si>
  <si>
    <t>Frames for vehicles of 8704.2100/2230/3100/3230</t>
  </si>
  <si>
    <t>Other parts &amp; accessories nes for vehicles of 8704.2100/2230/3100/3230</t>
  </si>
  <si>
    <t>Frames for vehicles of 8704.2240/2300/3240</t>
  </si>
  <si>
    <t>Other parts &amp; accessories nes for vehicles of 8704.2240/2300/3240</t>
  </si>
  <si>
    <t>Other parts &amp; accessories nes for vehicles of 87.05</t>
  </si>
  <si>
    <t>Frames nes for vehicles of 87.01 to 87.04</t>
  </si>
  <si>
    <t>Transmission shaft nes for other vehicles of 87.01 to 87.04</t>
  </si>
  <si>
    <t>Other parts &amp; accessories nes for vehicles of 87.01 to 87.05</t>
  </si>
  <si>
    <t>Electrical tractors, self-propelled, used in factories &amp; warehouses</t>
  </si>
  <si>
    <t>Other elec tractors,self-propelled,not fitted with lifting/handling equip.</t>
  </si>
  <si>
    <t>Other tractors, nes</t>
  </si>
  <si>
    <t>Other works trucks, self-propelled, not fitted with lifting or handling equip.</t>
  </si>
  <si>
    <t>Work truck parts</t>
  </si>
  <si>
    <t>Motorcycles with piston engine, cylinder cap.¡Ü50 cc or less</t>
  </si>
  <si>
    <t>Motorcycles with piston engine, 50cc£¼cylinder cap.¡Ü100 cc</t>
  </si>
  <si>
    <t>Motorcycles with piston engine, 100cc£¼cylinder cap.¡Ü125 cc</t>
  </si>
  <si>
    <t>Motorcycles with piston engine, 125cc£¼cylinder cap.¡Ü150 cc</t>
  </si>
  <si>
    <t>Motorcycles with piston engine, 150cc£¼cylinder cap.¡Ü200 cc</t>
  </si>
  <si>
    <t>Motorcycles with piston engine, 200cc£¼cylinder cap.¡Ü250 cc</t>
  </si>
  <si>
    <t>Motorcycles with piston engine, 250cc£¼cylinder cap.¡Ü400 cc</t>
  </si>
  <si>
    <t>Motorcycles with piston engine, 400cc£¼cylinder cap.¡Ü550 cc</t>
  </si>
  <si>
    <t>Motorcycles with piston engine, 500cc£¼cylinder cap.¡Ü800 cc</t>
  </si>
  <si>
    <t>Motorcycles with piston engine, cylinder cap.£¾800 cc</t>
  </si>
  <si>
    <t>Motorcycles/cycles with electric motors for propulsion</t>
  </si>
  <si>
    <t>Motorcycles and cycles fitted with an auxiliary motor, nes; side-cars</t>
  </si>
  <si>
    <t>Racing bicycles</t>
  </si>
  <si>
    <t>Mountain bicycles</t>
  </si>
  <si>
    <t>Cross-country bicycles, 16¡±, 18¡±, 20¡±</t>
  </si>
  <si>
    <t>Cross-country bicycles, nes</t>
  </si>
  <si>
    <t>Other bicycles, not larger than 16¡±</t>
  </si>
  <si>
    <t>Bicycles, nes</t>
  </si>
  <si>
    <t>Non-motorised cycles, nes</t>
  </si>
  <si>
    <t>Wheelchairs not mechanically propelled</t>
  </si>
  <si>
    <t>Wheelchairs, mechanically propelled</t>
  </si>
  <si>
    <t>Parts and accessories for motocycles(incl. mopeds)</t>
  </si>
  <si>
    <t>Wheelchair parts nes</t>
  </si>
  <si>
    <t>Bicycle frames &amp; forks, &amp; parts thereof</t>
  </si>
  <si>
    <t>Wheel rims for heading 87.11-87.13</t>
  </si>
  <si>
    <t>Spokes for heading 87.11-87.13</t>
  </si>
  <si>
    <t>Hubs, for bicycle</t>
  </si>
  <si>
    <t>Free wheel, for bicycle</t>
  </si>
  <si>
    <t>Sprocket wheels,  for bicycle</t>
  </si>
  <si>
    <t>Bicycle brakes, including coaster braking hubs, &amp; parts, for bicycle</t>
  </si>
  <si>
    <t>Bicycle saddles</t>
  </si>
  <si>
    <t>Pedals and parts thereof, for bicycle</t>
  </si>
  <si>
    <t>Crank-gear &amp; parts thereof, for bicycle</t>
  </si>
  <si>
    <t>Bicycle parts nes</t>
  </si>
  <si>
    <t>Baby carriages &amp; parts thereof</t>
  </si>
  <si>
    <t>Trailers for housing or camping</t>
  </si>
  <si>
    <t>Trailers for agricultural purposes</t>
  </si>
  <si>
    <t>Other trailers nes for the transport of goods</t>
  </si>
  <si>
    <t>Trailers &amp; semi-trailers nes</t>
  </si>
  <si>
    <t>Wheelbarrows, hand-carts, rickshaws &amp; oth hand propeled vehicles</t>
  </si>
  <si>
    <t>Trailer &amp; other vehicle parts nes</t>
  </si>
  <si>
    <t>Gliders &amp; hang gliders</t>
  </si>
  <si>
    <t>Balloons, dirigibles &amp; non-powered aircraft nes</t>
  </si>
  <si>
    <t>Helicopters of an unladen weight ¡Ü 2,000 kg</t>
  </si>
  <si>
    <t>Helicopters, 2,000 kg £¼unladen weight¡Ü 7,000 kg</t>
  </si>
  <si>
    <t>Helicopters of an unladen weight ¡µ7,000 kg</t>
  </si>
  <si>
    <t>Aircraft nes of an unladen weight ¡Ü 2,000 kg</t>
  </si>
  <si>
    <t>Aircraft nes, 2,000 kg£¼ unladen weight¡Ü15,000 kg</t>
  </si>
  <si>
    <t>Aircraft nes, 15,000 kg £¼unladen weight¡Ü45,000 kg</t>
  </si>
  <si>
    <t>Aircraft nes of an unladen weight¡µ45,000 kg</t>
  </si>
  <si>
    <t>Parachutes &amp; parts &amp; accessories thereof</t>
  </si>
  <si>
    <t>Aircraft launching &amp; deck-arrestor gear &amp; parts thereof</t>
  </si>
  <si>
    <t>Air combat simulators and parts thereof</t>
  </si>
  <si>
    <t>Ground flying trainers and parts thereof, n.e.s. (excluding air combat simulators and parts thereof)</t>
  </si>
  <si>
    <t>Unmanned aircraft for aerial photography,for remote-controlled flight only,with maximum take-off weight¡Ü250g</t>
  </si>
  <si>
    <t>Other unmanned aircraft,for remote-controlled flight only,with maximum take-off weight¡Ü250g</t>
  </si>
  <si>
    <t>Unmanned aircraft for aerial photography,for remote-controlled flight only,with 250g£¼maximum take-off weight¡Ü7kg</t>
  </si>
  <si>
    <t>Other unmanned aircraft,for remote-controlled flight only,with 250g£¼maximum take-off weight¡Ü7kg</t>
  </si>
  <si>
    <t>Unmanned aircraft for aerial photography,for remote-controlled flight only,with 7kg£¼maximum take-off weight¡Ü25kg</t>
  </si>
  <si>
    <t>Other unmanned aircraft,for remote-controlled flight only,with 7kg£¼maximum take-off weight¡Ü25kg</t>
  </si>
  <si>
    <t>Unmanned aircraft for aerial photography,for remote-controlled flight only,with 25kg£¼maximum take-off weight¡Ü150kg</t>
  </si>
  <si>
    <t>Other unmanned aircraft,for remote-controlled flight only,with 25kg£¼maximum take-off weight¡Ü150kg</t>
  </si>
  <si>
    <t>Other unmanned aircraft for aerial photography,with maximum take-off weight¡Ü250g</t>
  </si>
  <si>
    <t>Other unmanned aircraft,with maximum take-off weight¡Ü250g</t>
  </si>
  <si>
    <t>Other unmanned aircraft for aerial photography,with 250g£¼maximum take-off weight¡Ü7kg</t>
  </si>
  <si>
    <t>Other unmanned aircraft for aerial photography,with 25kg£¼maximum take-off weight¡Ü150kg</t>
  </si>
  <si>
    <t>Propellers and rotors and parts thereof</t>
  </si>
  <si>
    <t>Under-carriages and parts thereof</t>
  </si>
  <si>
    <t>Other parts of airplanes, helicopters or unmanned aircraft</t>
  </si>
  <si>
    <t>Passenger vessels, motorized</t>
  </si>
  <si>
    <t>Refined petroleum tankers, loading capacity ¡Ü100000t</t>
  </si>
  <si>
    <t>Liquified petroleum gas carriers, volume ¡Ü2000m3</t>
  </si>
  <si>
    <t>Liquified natural gas carriers, volume £¾2000m3</t>
  </si>
  <si>
    <t>Motor container vessels, loading capacity¡Ü6000 standard containers</t>
  </si>
  <si>
    <t>Motor bulk carriers, loading capacity ¡Ü150000t</t>
  </si>
  <si>
    <t>Multi-purpose motor vessels</t>
  </si>
  <si>
    <t>Inflatable (including rigid hull inflatable) boats£¬fitted or designed to be fitted with a motor, unladen (net) weight(excluding the motor) not exceeding 100 kg</t>
  </si>
  <si>
    <t>Inflatable (including rigid hull inflatable) boats£¬not designed for use with a motor and unladen (net) weight not exceeding 100 kg</t>
  </si>
  <si>
    <t>Other inflatable (including rigid hull inflatable) boats£¬unladen (net) weight£¾100 kg</t>
  </si>
  <si>
    <t>Sailboats, other than inflatable, with or without auxiliary motor of a length not exceeding 7.5 m</t>
  </si>
  <si>
    <t>Sailboats, other than inflatable, with or without auxiliary motor of a length exceeding 7.5 m but not exceeding 24 m</t>
  </si>
  <si>
    <t>Motorboats, other than inflatable, not including outboard 
motorboats of a length not exceeding 7.5 m</t>
  </si>
  <si>
    <t>Motorboats, other than inflatable, not including outboard 
motorboats of a length exceeding 7.5 m but not exceeding 24 m</t>
  </si>
  <si>
    <t>Motorboats, other than inflatable, not including outboard 
motorboats of a length exceeding 24 m</t>
  </si>
  <si>
    <t>Other vessels for pleasure or sports; rowing boats£¬of a length not exceeding 7.5 m</t>
  </si>
  <si>
    <t>Other vessels for pleasure or sports; rowing boats£¬of a length  exceeding 7.5 m</t>
  </si>
  <si>
    <t>Tugs &amp; pusher craft</t>
  </si>
  <si>
    <t>Floating docks</t>
  </si>
  <si>
    <t>Vessels with navigability as subsidiary functions, nes</t>
  </si>
  <si>
    <t>Vessels nes, motorized</t>
  </si>
  <si>
    <t>Not-motorized vessels(incl.lifeboats, excl.rowing baots),nes</t>
  </si>
  <si>
    <t>Unfinished/imcomplete vessels(incl.segments of vessels)</t>
  </si>
  <si>
    <t>Inflatable rafts including those for carry shipwrecked persons</t>
  </si>
  <si>
    <t>Buoys, beacons, coffer-dams, pontoons &amp; oth floating structures</t>
  </si>
  <si>
    <t>Optical fbrs,optical fbr bundles, cables,excl those of heading 85.44</t>
  </si>
  <si>
    <t>Sheets &amp; plates of polarising material</t>
  </si>
  <si>
    <t>Contact lenses</t>
  </si>
  <si>
    <t>Spetacle lenses of glass, photochromic</t>
  </si>
  <si>
    <t>Sunglasses lenses of glass, not photochromic</t>
  </si>
  <si>
    <t>Spectacle lenses of glass, nes, not photochromic</t>
  </si>
  <si>
    <t>Spectable lenses of other materials, photochromic</t>
  </si>
  <si>
    <t>Sunglasses lenses of other materials, not photochromic</t>
  </si>
  <si>
    <t>Spectacle lenses of other materials, nes, not photochromic</t>
  </si>
  <si>
    <t>Color filters</t>
  </si>
  <si>
    <t>Unmounted optical elements, nes</t>
  </si>
  <si>
    <t>Objective lenses for photo  cameras of 9006.1010 to 9006.3000</t>
  </si>
  <si>
    <t>Objective lenses for microfiche/microfilm readers</t>
  </si>
  <si>
    <t>Lens for single lens reflex cameras</t>
  </si>
  <si>
    <t>Objective lenses for other cameras</t>
  </si>
  <si>
    <t>Objective lenses for photo camera/enlarger/reducer, projector, nes</t>
  </si>
  <si>
    <t>Objective lenses for cinema cameras or projectors</t>
  </si>
  <si>
    <t>Objective lenses, nes</t>
  </si>
  <si>
    <t>Filters for photo cameras</t>
  </si>
  <si>
    <t>Filters, nes</t>
  </si>
  <si>
    <t>Other optical elements, mounted, for photo cameras</t>
  </si>
  <si>
    <t>Other optical elements, mounted, nes</t>
  </si>
  <si>
    <t>Frames &amp; mountings for spectacles, goggles or the like, of plastic</t>
  </si>
  <si>
    <t>Frames &amp; mountings for spectacles, goggles or the like, of metal materials</t>
  </si>
  <si>
    <t>Frames &amp; mountings for spectacles, goggles or the like, of natural materials</t>
  </si>
  <si>
    <t>Frames &amp; mountings for spectacles,goggles or like,of oth materials</t>
  </si>
  <si>
    <t>Parts for frames &amp; mountings for spectacles, goggles or the like</t>
  </si>
  <si>
    <t>Sunglasses</t>
  </si>
  <si>
    <t>Photochromic spectacles</t>
  </si>
  <si>
    <t>Spectacles, goggles &amp; the like, nes</t>
  </si>
  <si>
    <t>Binoculars</t>
  </si>
  <si>
    <t>Astronomical telescopes &amp; other instruments</t>
  </si>
  <si>
    <t>Monoculars and other optical telescopes</t>
  </si>
  <si>
    <t>Parts &amp; accessories of instruments of 9005.8010</t>
  </si>
  <si>
    <t>Parts &amp; accessories of telescopes of 9005.1000 or 9005.8090</t>
  </si>
  <si>
    <t>Cameras for special use, underwater, aerial survey,etc</t>
  </si>
  <si>
    <t>Instant print cameras</t>
  </si>
  <si>
    <t>With a throughthelens viewfinder (single lens reflex (SLR)), for roll film of a width of 35 mm</t>
  </si>
  <si>
    <t>Other cameras, for roll film of a width of 35 mm</t>
  </si>
  <si>
    <t>Laser photo typesetting equipment</t>
  </si>
  <si>
    <t>Electronic colour scanners</t>
  </si>
  <si>
    <t>Other cameras of a kind used for preparing printing plates/cylinders</t>
  </si>
  <si>
    <t>With a throughthelens viewfinder (single lens reflex (SLR)), for roll film of a width £¼35 mm</t>
  </si>
  <si>
    <t>Cameras using microfilm, microfiche or other microforms for roll film £¼35 mm</t>
  </si>
  <si>
    <t>Other cameras for roll film £¼35 mm</t>
  </si>
  <si>
    <t>Cameras, nes</t>
  </si>
  <si>
    <t>Photographic discharge lamp flashing apparatus</t>
  </si>
  <si>
    <t>Photographic flashbulbs</t>
  </si>
  <si>
    <t>Other photographic flashing apparatus, nes</t>
  </si>
  <si>
    <t>Parts/accessories for cameras of subheadings No.9006.3000,9006.5921 and 9006.5929</t>
  </si>
  <si>
    <t>Parts/accessories for instant print cameras</t>
  </si>
  <si>
    <t>Automatic focal setting units of photo cameras</t>
  </si>
  <si>
    <t>Shutter units of photo cameras</t>
  </si>
  <si>
    <t>Parts &amp; accessories nes of other photo cameras</t>
  </si>
  <si>
    <t>Parts &amp; accessories of photo flashlight apparatus &amp; flashbulbs</t>
  </si>
  <si>
    <t>High-speed cinematographic cameras</t>
  </si>
  <si>
    <t>Other cinematographic cameras</t>
  </si>
  <si>
    <t>Digital cinematographic projectors</t>
  </si>
  <si>
    <t>Other cinematographic projectors</t>
  </si>
  <si>
    <t>Parts &amp; accessories for cinematographic cameras</t>
  </si>
  <si>
    <t>Parts &amp; accessories for cinematographic projectors</t>
  </si>
  <si>
    <t>Slide projectors</t>
  </si>
  <si>
    <t>Microfilm, microfiche or other microform readers</t>
  </si>
  <si>
    <t>Orthographic image projectors</t>
  </si>
  <si>
    <t>Image projectors, nes</t>
  </si>
  <si>
    <t>Photographic enlargers &amp; reducers, other than cinematographic</t>
  </si>
  <si>
    <t>Parts &amp; accessories of photo enlargers and reducers</t>
  </si>
  <si>
    <t>Other parts &amp; accessories for projectors, other than cinematographic</t>
  </si>
  <si>
    <t>Other automatic film developing/exposing apparatus, nes</t>
  </si>
  <si>
    <t>Negatoscopes</t>
  </si>
  <si>
    <t>Apparatus for cinematographic laboritories, nes</t>
  </si>
  <si>
    <t>Apparatus for special use photo film, nes</t>
  </si>
  <si>
    <t>Apparatus for photographic laboritories, nes</t>
  </si>
  <si>
    <t>Projection screens</t>
  </si>
  <si>
    <t>Parts &amp; accessories of apparatus of 9010.1020 or 9010.2092</t>
  </si>
  <si>
    <t>Parts &amp; accessories of other apparatus of 90.10</t>
  </si>
  <si>
    <t>Stereoscopic microscopes</t>
  </si>
  <si>
    <t>Microscopes, for photo/cinephotomicrography or microprojection</t>
  </si>
  <si>
    <t>Microscopes, optical, nes</t>
  </si>
  <si>
    <t>Parts &amp; accessories for optical microscopes</t>
  </si>
  <si>
    <t>Microscopes other than optical microscopes &amp; diffraction apparatus</t>
  </si>
  <si>
    <t>Parts &amp; accessories for microscopes other than optical microscopes</t>
  </si>
  <si>
    <t>Telescopic sights for fitting to arms; periscopes; telescopes etc</t>
  </si>
  <si>
    <t>Lasers, other than laser diodes</t>
  </si>
  <si>
    <t>Hand magnifying glasses</t>
  </si>
  <si>
    <t>Door eyes</t>
  </si>
  <si>
    <t>optical appliances/instruments nes</t>
  </si>
  <si>
    <t>Parts &amp; accessories of appliances of 9013.1000 or 9013.2000</t>
  </si>
  <si>
    <t>Parts &amp; accessories of other appliances/instruments of 90.13(excl.9013.80.0)</t>
  </si>
  <si>
    <t>Direction finding compasses</t>
  </si>
  <si>
    <t>Automatic pilots</t>
  </si>
  <si>
    <t>Other instruments for space navigation(excl.compasses)</t>
  </si>
  <si>
    <t>Navigational instruments &amp; appliances nes</t>
  </si>
  <si>
    <t>Parts and accessories for automatic pilots</t>
  </si>
  <si>
    <t>Parts&amp;accessories for other navigational instruments</t>
  </si>
  <si>
    <t>Lidar(Light Detection and Ranging)</t>
  </si>
  <si>
    <t>Other rangefinders</t>
  </si>
  <si>
    <t>Theodolites &amp; tacheometers</t>
  </si>
  <si>
    <t>Surveying levels</t>
  </si>
  <si>
    <t>Photogrammetrical surveying instruments &amp; appliances</t>
  </si>
  <si>
    <t>Survey,hydro-/oceano-graphic,meteorological,geophysic instrumnt nes</t>
  </si>
  <si>
    <t>Parts &amp; accessories for use with the apparatus of heading No 90.15</t>
  </si>
  <si>
    <t>Balances of a sensitivity of 0.1 mg or better</t>
  </si>
  <si>
    <t>Balances of a sensitivity between 0.1 mg &amp; 50 mg</t>
  </si>
  <si>
    <t>Drafting tables &amp; machines, whether or not automatic</t>
  </si>
  <si>
    <t>Drawing, marking-out or mathematical calculating instruments, nes</t>
  </si>
  <si>
    <t>Micrometers, callipers &amp; gauges</t>
  </si>
  <si>
    <t>Instruments for measuring length, for use in the hand, nes</t>
  </si>
  <si>
    <t>Parts &amp; accessories for use with the apparatus of heading No 90.17</t>
  </si>
  <si>
    <t>Electro-cardiographs</t>
  </si>
  <si>
    <t>B- ultrasonic diagnostic apparatus</t>
  </si>
  <si>
    <t>Chromoscope ultrasonic diagnostic equipment</t>
  </si>
  <si>
    <t>Other ultrasonic diagnostic equipment, nes</t>
  </si>
  <si>
    <t>Complete equipment of magnetic resonance imaging system (MRI)</t>
  </si>
  <si>
    <t>Parts and accessories of magnetic resonance imaging system (MRI)</t>
  </si>
  <si>
    <t>Scintigraphic apparatus</t>
  </si>
  <si>
    <t>Patient monitoring apparatus</t>
  </si>
  <si>
    <t>Acoumeters</t>
  </si>
  <si>
    <t>Other audiometric instruments</t>
  </si>
  <si>
    <t>Electro-diagnostic apparatus, nes</t>
  </si>
  <si>
    <t>Ultra-violet or infra-red ray apparatus</t>
  </si>
  <si>
    <t>Syringes, with or without needles</t>
  </si>
  <si>
    <t>Tubular metal needles</t>
  </si>
  <si>
    <t>Needles for sutures</t>
  </si>
  <si>
    <t>Needles nes, catheters, cannulae &amp; the like</t>
  </si>
  <si>
    <t>Dental drill engines</t>
  </si>
  <si>
    <t>Dentists' chairs with dental equipment</t>
  </si>
  <si>
    <t>Dental instruments &amp; appliances, nes</t>
  </si>
  <si>
    <t>Ophthalmic instruments &amp; appliances, nes</t>
  </si>
  <si>
    <t>Stethoscopes</t>
  </si>
  <si>
    <t>Sphygmomanometers</t>
  </si>
  <si>
    <t>Endoscopes</t>
  </si>
  <si>
    <t>Artificial kidney (dialysis) apparatus</t>
  </si>
  <si>
    <t>Diathermy apparatus</t>
  </si>
  <si>
    <t>Blood transfusion apparatus</t>
  </si>
  <si>
    <t>Anaesthetic apparatus and instrument</t>
  </si>
  <si>
    <t>Surgical robots</t>
  </si>
  <si>
    <t>Intrauterine contraceptive device</t>
  </si>
  <si>
    <t>Medical/veterinary instruments &amp; appliances, nes</t>
  </si>
  <si>
    <t>Massage apparatus</t>
  </si>
  <si>
    <t>Mechano-therapy appliances; psych aptitude-testing apparatus</t>
  </si>
  <si>
    <t>Invasive ventilator</t>
  </si>
  <si>
    <t>Noninvasive ventilator</t>
  </si>
  <si>
    <t>Other oxygen therapy... &amp; other therapeutic respiration apparatus</t>
  </si>
  <si>
    <t>Breathing appliances and gas masks</t>
  </si>
  <si>
    <t>Orthopaedic or fracture appliances</t>
  </si>
  <si>
    <t>Artificial teeth</t>
  </si>
  <si>
    <t>Dental fittings, nes</t>
  </si>
  <si>
    <t>Artificial joints</t>
  </si>
  <si>
    <t>Artificial parts of the body, nes</t>
  </si>
  <si>
    <t>Hearing aids, excluding parts &amp; accessories</t>
  </si>
  <si>
    <t>Pacemakers for stimulating heart muscles, excl parts &amp; accessories</t>
  </si>
  <si>
    <t>Stents in blood vessel</t>
  </si>
  <si>
    <t>Other stents</t>
  </si>
  <si>
    <t>Appliances worn,carried or implanted in the body,nes</t>
  </si>
  <si>
    <t>Computed tomography scanners (CT)</t>
  </si>
  <si>
    <t>X-ray apparatus for dental use</t>
  </si>
  <si>
    <t>X-ray apparatus for medical, surgical or veterinary uses</t>
  </si>
  <si>
    <t>Low dosage X-ray security inspecting equipment</t>
  </si>
  <si>
    <t>Apparatus for X-ray nondestructive inspection</t>
  </si>
  <si>
    <t>Other X-ray apparatus,nes</t>
  </si>
  <si>
    <t>Alpha/beta/gamma radiation apparatus for medical/surg/dent/vet uses</t>
  </si>
  <si>
    <t>other ionising radiation apparatus for medical/surg/dent/vet uses</t>
  </si>
  <si>
    <t>Other Alpha/beta/gamma/other ionising radiation apparatus,nes_x000D_</t>
  </si>
  <si>
    <t>X-ray tubes</t>
  </si>
  <si>
    <t>X-ray intensifiers</t>
  </si>
  <si>
    <t>Parts &amp; accessories of apparatus of 90.22, nes</t>
  </si>
  <si>
    <t>Training mannequin</t>
  </si>
  <si>
    <t>Other instruments/apparatus/models for demonstrational purposes only</t>
  </si>
  <si>
    <t>Electric multi-testing machines for testing metals</t>
  </si>
  <si>
    <t>Machines&amp;appliances for testing hardness of metals</t>
  </si>
  <si>
    <t>Other machines and appliances for testing metals</t>
  </si>
  <si>
    <t>Machines &amp; appliances for testing other materials</t>
  </si>
  <si>
    <t>Parts &amp; accessories of mach.&amp; appl of 9024.1000 or 9024.8000</t>
  </si>
  <si>
    <t>Thermo/pyrometers,liquid-filled for direct reading</t>
  </si>
  <si>
    <t>Other thermo/pyrometers, for technical use</t>
  </si>
  <si>
    <t>Thermo/pyrometers, nes</t>
  </si>
  <si>
    <t>Hydrometers,barometers, hygrometers &amp; psychrometers, nes</t>
  </si>
  <si>
    <t>Parts &amp; accessories for use with the apparatus of heading No 90.25</t>
  </si>
  <si>
    <t>Instruments/apparatus for measure/checking liquid flow/level</t>
  </si>
  <si>
    <t>Pressure/differential pressure transducers</t>
  </si>
  <si>
    <t>Other instruments/apparatus for measuring/checking pressure</t>
  </si>
  <si>
    <t>Instruments or apparatus for measuring the flow of gases</t>
  </si>
  <si>
    <t>Instruments/apparatus f measr/check liquid/gas variabls, nes</t>
  </si>
  <si>
    <t>Parts and accessories of instruments/appliances of 90.26</t>
  </si>
  <si>
    <t>Gas or smoke analysis apparatus</t>
  </si>
  <si>
    <t>Gas chromatography instruments</t>
  </si>
  <si>
    <t>Liquid chromatography instruments</t>
  </si>
  <si>
    <t>Other chromatography instruments</t>
  </si>
  <si>
    <t>Electrophoresis instruments</t>
  </si>
  <si>
    <t>Spectro/spectrophotometers &amp; spectrographs using optical radiations</t>
  </si>
  <si>
    <t>Gene sequencer</t>
  </si>
  <si>
    <t>Instruments and apparatus using optical radiations (UV, visible, IR),nes</t>
  </si>
  <si>
    <t>Integrated circuit belium spectra leak detectors</t>
  </si>
  <si>
    <t>Mass spectrometers combined  with other instruments</t>
  </si>
  <si>
    <t>Other mass spectrograph</t>
  </si>
  <si>
    <t>Exposure meters</t>
  </si>
  <si>
    <t>Other instruments &amp; apparatus for 90.27, other than microtomes</t>
  </si>
  <si>
    <t>Microtomes; parts &amp; access of instruments/appliances of 90.27</t>
  </si>
  <si>
    <t>Coal gas meters</t>
  </si>
  <si>
    <t>Other gas meters, nes</t>
  </si>
  <si>
    <t>Water meters</t>
  </si>
  <si>
    <t>Other liquid meters, nes</t>
  </si>
  <si>
    <t>Single-phase induction watt-hour meters</t>
  </si>
  <si>
    <t>Three-phase induction watt-hour meters</t>
  </si>
  <si>
    <t>Single-phase electronic watt-hour meters (static)</t>
  </si>
  <si>
    <t>Three-phase electronic watt-hour meters (static)</t>
  </si>
  <si>
    <t>Other watt-hour meters</t>
  </si>
  <si>
    <t>Electricity meters, nes</t>
  </si>
  <si>
    <t>Parts &amp; accessories of technical-use meters of 90.28</t>
  </si>
  <si>
    <t>Parts &amp; accessories of non-technical-use meters of 90.28</t>
  </si>
  <si>
    <t>Revolution counters</t>
  </si>
  <si>
    <t>Taximeters and mileometers</t>
  </si>
  <si>
    <t>Production counters, pedometers &amp; the like</t>
  </si>
  <si>
    <t>Speed indicators for vehicles</t>
  </si>
  <si>
    <t>Speed indicators not for vehicles, tachometers; stroboscopes</t>
  </si>
  <si>
    <t>Parts &amp; accessories of apparatus of heading 90.29</t>
  </si>
  <si>
    <t>Instruments/apparatus for measur/detecting ionizing radiations</t>
  </si>
  <si>
    <t>Oscilloscopes/oscillographs,£¼300 MHz, f general use</t>
  </si>
  <si>
    <t>Other oscilloscopes/oscillographs, nes</t>
  </si>
  <si>
    <t>Multimeter, digital, measuring range¡Ü5.5, no recording device</t>
  </si>
  <si>
    <t>Other multimeter, digital, no recording device</t>
  </si>
  <si>
    <t>Multimeter, with recording device</t>
  </si>
  <si>
    <t>Ammeters/voltmeters, digital, measuring range¡Ü5.5,no recording device</t>
  </si>
  <si>
    <t>Resistance measuring instruments, no recording device</t>
  </si>
  <si>
    <t>Other instruments measuring voltage/current/power (other than those for measuring or 
checking semiconductor wafers or devices), no recording device_x000D_</t>
  </si>
  <si>
    <t>Other instruments measuring voltage/current/power(other than those for measuring or 
checking semiconductor wafers or devices), with recording device_x000D_</t>
  </si>
  <si>
    <t>Frequency meters, digital, for telcom, test f£¼12.4GHz</t>
  </si>
  <si>
    <t>Other Instruments/apparatus specialy for telecommunications nes</t>
  </si>
  <si>
    <t>For measuring or checking semiconductor wafers or devices 
(including integrated circuits)</t>
  </si>
  <si>
    <t>Inductance/capacitance measuring instrument, with recordg device</t>
  </si>
  <si>
    <t>Other quantity measur/check instruments with recording device, nes</t>
  </si>
  <si>
    <t>Inductance/capacitance measur instrument, no recording device</t>
  </si>
  <si>
    <t>Quantity measur/checking instruments, nes</t>
  </si>
  <si>
    <t>Parts &amp; access of instruments/appliances of heading 90.30</t>
  </si>
  <si>
    <t>Machines for balancing mechanical parts, nes</t>
  </si>
  <si>
    <t>Test benches, nes</t>
  </si>
  <si>
    <t>For inspecting semiconductor wafers or devices (including 
integrated circuits) or for inspecting photomasks or reticles used in 
manufacturing semiconductor devices (including integrated 
circuits)</t>
  </si>
  <si>
    <t>Profile projectors</t>
  </si>
  <si>
    <t>Optical grating measuring device</t>
  </si>
  <si>
    <t>Other optical instruments &amp; appliances</t>
  </si>
  <si>
    <t>Testing instruments for optical telecommu/optical fibre performance</t>
  </si>
  <si>
    <t>Coordinate measuring machine</t>
  </si>
  <si>
    <t>Apparatus for ultrasonic examinations</t>
  </si>
  <si>
    <t>Apparatus for magnetic examinations</t>
  </si>
  <si>
    <t>Apparatus for eddy examinations</t>
  </si>
  <si>
    <t>Oth apparatus for non-damaging-structure exam,not diological</t>
  </si>
  <si>
    <t>Measuring or checking instruments, appliances &amp; machines, nes</t>
  </si>
  <si>
    <t>Parts &amp; accessories of instruments/appl/machines of 90.31</t>
  </si>
  <si>
    <t>Thermostats</t>
  </si>
  <si>
    <t>Manostats</t>
  </si>
  <si>
    <t>Hydraulic/pneumatic automatic regulat/contrl instrumen/appliance</t>
  </si>
  <si>
    <t>Devices of Automatic Train Protection System(ATP),installed on trains</t>
  </si>
  <si>
    <t>Devices of Automatic Train Operation System(ATO),installed on trains</t>
  </si>
  <si>
    <t>Other devices of Automatic Train Control System(ATC),installed on trains</t>
  </si>
  <si>
    <t>Other Automatic regulating or controlling instruments &amp; apparatus</t>
  </si>
  <si>
    <t>Parts &amp; accessories of instruments/appliances of 90.32</t>
  </si>
  <si>
    <t>Parts &amp; access nes for machines..etc, of Chapter 90</t>
  </si>
  <si>
    <t>Electric wrist-watches mech display only, with precious mtl case</t>
  </si>
  <si>
    <t>Other electric wrist-watches, with precious mtl case, nes</t>
  </si>
  <si>
    <t>Wrist-watches, automatic winding, with pecious mtl case,nes</t>
  </si>
  <si>
    <t>Wrist-watches, with a case of precious metal, nes</t>
  </si>
  <si>
    <t>Electric pocket-watch &amp; oth watches with precious mtl case</t>
  </si>
  <si>
    <t>Pocket-watches &amp; other watches with precious metal case, nes</t>
  </si>
  <si>
    <t>Electric wrist-watches with mechanical display only</t>
  </si>
  <si>
    <t>Electric wrist-watches with opto-electronic display only</t>
  </si>
  <si>
    <t>Electric wrist-watches, nes</t>
  </si>
  <si>
    <t>Wrist-watches with automatic winding nes</t>
  </si>
  <si>
    <t>Wrist-watches, nes</t>
  </si>
  <si>
    <t>Electric pocket-watches &amp; other watches, nes</t>
  </si>
  <si>
    <t>Pocket-watches &amp; other watches, nes</t>
  </si>
  <si>
    <t>Electric clocks with watch movements</t>
  </si>
  <si>
    <t>Clocks with watch movements, nes excl clock of 91.04</t>
  </si>
  <si>
    <t>Instrument panel clocks/clocks of sim type for vehicle/aircraft</t>
  </si>
  <si>
    <t>Electric alarm clocks</t>
  </si>
  <si>
    <t>Alarm clocks, nes</t>
  </si>
  <si>
    <t>Electric wall clocks</t>
  </si>
  <si>
    <t>Wall clocks, nes</t>
  </si>
  <si>
    <t>Electric astronomical chronometer</t>
  </si>
  <si>
    <t>Other electric clocks</t>
  </si>
  <si>
    <t>Clocks, nes</t>
  </si>
  <si>
    <t>Time-registers; time-recorders</t>
  </si>
  <si>
    <t>Time of day recording apparatus, with clock/synchronous motor,nes</t>
  </si>
  <si>
    <t>Time switches with clock or watch movement/synchronous motor</t>
  </si>
  <si>
    <t>Electric atch movements, assembled, with mechnical display</t>
  </si>
  <si>
    <t>Electric watch movements, assembled, with opto-electronic display</t>
  </si>
  <si>
    <t>Electric watch movements, assembled, nes</t>
  </si>
  <si>
    <t>Watch movements, complete &amp; assembled, with automatic winding, nes</t>
  </si>
  <si>
    <t>Watch movements, complete &amp; assembled, measuring 33.8 mm or less, nes</t>
  </si>
  <si>
    <t>Watch movements, complete &amp; assembled, nes</t>
  </si>
  <si>
    <t>Clock movements, electronically operated, complete &amp; assembled, nes</t>
  </si>
  <si>
    <t>Clock movements, complete &amp; assembled, nes</t>
  </si>
  <si>
    <t>Complete movements of watches, unassembled or partly assembled</t>
  </si>
  <si>
    <t>Incomplete movements of watches, assembled</t>
  </si>
  <si>
    <t>Rough movements of watches</t>
  </si>
  <si>
    <t>Complete movements of clocks, unassembled or partly assembled</t>
  </si>
  <si>
    <t>Rough clock movements, unassembled or partly assembled</t>
  </si>
  <si>
    <t>Watch cases of precious metal or of metal clad with precious metal</t>
  </si>
  <si>
    <t>Watch cases of base metal</t>
  </si>
  <si>
    <t>Watch cases, nes</t>
  </si>
  <si>
    <t>Parts of watch cases</t>
  </si>
  <si>
    <t>Clock cases &amp; similar cases of metal for other goods of this Charpter</t>
  </si>
  <si>
    <t>Parts of clock cases &amp; similar cases for oth gds of Chapter</t>
  </si>
  <si>
    <t>Watch straps &amp; parts of precious mtl or of mtl clad with prec mtl</t>
  </si>
  <si>
    <t>Watch straps &amp; parts of base metal</t>
  </si>
  <si>
    <t>Watch straps/bands/bracelets and parts thereof</t>
  </si>
  <si>
    <t>Clock or watch dials</t>
  </si>
  <si>
    <t>Clock or watch plates &amp; bridges</t>
  </si>
  <si>
    <t>Clock or watch jewel bearings</t>
  </si>
  <si>
    <t>Clock or watch springs, including hair-springs</t>
  </si>
  <si>
    <t>Clock or watch parts, nes</t>
  </si>
  <si>
    <t>Upright pianos, including automatic</t>
  </si>
  <si>
    <t>Grand pianos, including automatic</t>
  </si>
  <si>
    <t>Harpsichords &amp; other keyboard stringed instruments nes</t>
  </si>
  <si>
    <t>String musical instruments played with a bow</t>
  </si>
  <si>
    <t>Other string musical instruments, nes</t>
  </si>
  <si>
    <t>Brass-wind instruments</t>
  </si>
  <si>
    <t>Keyboard pipe organs, harmoniums and the like with free metal reeds</t>
  </si>
  <si>
    <t>Accordions and the like</t>
  </si>
  <si>
    <t>Mouth organs</t>
  </si>
  <si>
    <t>Other wind musical instruments</t>
  </si>
  <si>
    <t>Percussion musical instruments</t>
  </si>
  <si>
    <t>Electric keyboard instruments, other than accordions</t>
  </si>
  <si>
    <t>Other electric musical instruments nes</t>
  </si>
  <si>
    <t>Musical boxes nes</t>
  </si>
  <si>
    <t>Musical instruments nes;mouth-blown sound signalng instruments nes</t>
  </si>
  <si>
    <t>Musical instrument strings</t>
  </si>
  <si>
    <t>Parts &amp; accessories for pianos</t>
  </si>
  <si>
    <t>Parts &amp; accessories for musical instruments of heading No 92.02</t>
  </si>
  <si>
    <t>Parts &amp; accessories for musical instruments of heading No 92.07</t>
  </si>
  <si>
    <t>Metronomes, tuning forks and pitch pipes</t>
  </si>
  <si>
    <t>Mechanisms for musical boxes</t>
  </si>
  <si>
    <t>Other parts &amp; accessories for musical instruments</t>
  </si>
  <si>
    <t>Sporting/hunting/target-shooting shotguns, nes</t>
  </si>
  <si>
    <t>Sporting/hunting/target-shooting rifles, nes</t>
  </si>
  <si>
    <t>Firearms &amp; sim devices by firing of an explosive charge nes</t>
  </si>
  <si>
    <t>Arms nes, excluding those of heading No 93.07</t>
  </si>
  <si>
    <t>Parts &amp; accessories of shotguns or rifles of heading 93.03</t>
  </si>
  <si>
    <t>Parts &amp; accessories nes of heading No 93.01 to 93.04</t>
  </si>
  <si>
    <t>Shotgun cartridges</t>
  </si>
  <si>
    <t>Air gun pellets &amp; parts of shotgun cartridges</t>
  </si>
  <si>
    <t>Swords,cutlasses,bayonets/sim arms &amp; parts for military use</t>
  </si>
  <si>
    <t>Swords,cutlasses,bayonets/sim arms &amp; parts nes</t>
  </si>
  <si>
    <t>Seats for aircraft</t>
  </si>
  <si>
    <t>Seats for motor vehicles,outer surface of leather/comp. Leather</t>
  </si>
  <si>
    <t>Other seats for motor vehicles</t>
  </si>
  <si>
    <t>Swivel seats of wood,with variable height adjustment</t>
  </si>
  <si>
    <t>Other swivel seats with variable height adjustment</t>
  </si>
  <si>
    <t>Seats of wood,convertible into beds,outer surface of leather/comp. Leather</t>
  </si>
  <si>
    <t>Other seats of wood,convertible into beds, other than garden seats/comping equip</t>
  </si>
  <si>
    <t>Seats of non-wooden,convertible into beds,outer surface of leather/comp. Leather</t>
  </si>
  <si>
    <t>Other seats of non-wooden,convertible into beds, other than garden seats/comping equip</t>
  </si>
  <si>
    <t>Seats of bamboo</t>
  </si>
  <si>
    <t>Seats of rattan</t>
  </si>
  <si>
    <t>Seats of osier and the similar materials</t>
  </si>
  <si>
    <t>Other seats,wooden frames,upholstered, surface of leather/comp./ Leather</t>
  </si>
  <si>
    <t>Other seats,wooden frames,upholstered</t>
  </si>
  <si>
    <t>Other seats with wooden frames, nes</t>
  </si>
  <si>
    <t>Other seats,metal frames,upholstered,surface of leather/comp. /Leather</t>
  </si>
  <si>
    <t>Other seats of metal frames, upholstered</t>
  </si>
  <si>
    <t>Other seats of metal frames</t>
  </si>
  <si>
    <t>Other seats of stone</t>
  </si>
  <si>
    <t>Seats,other than those of heading No 94.02, nes</t>
  </si>
  <si>
    <t>Parts of seats,of wood,n.e.s.</t>
  </si>
  <si>
    <t>Seat angle regulating devices for motor vehicle</t>
  </si>
  <si>
    <t>Other parts of seats,of non-wooden, n.e.s.</t>
  </si>
  <si>
    <t>Barbers' chairs &amp; parts thereof</t>
  </si>
  <si>
    <t>Dentists' chairs or similar chairs &amp; parts thereof</t>
  </si>
  <si>
    <t>Medical, surgical, dental or veterinary furniture &amp; parts nes</t>
  </si>
  <si>
    <t>Other office furnitures of metal</t>
  </si>
  <si>
    <t>Other furnitures of metal</t>
  </si>
  <si>
    <t>Other office furnitures of wood</t>
  </si>
  <si>
    <t>Other kitchen furnitures of wood</t>
  </si>
  <si>
    <t>Other bedroom furnitures of rosewood</t>
  </si>
  <si>
    <t>Other bedroom furnitures of lacquered wood</t>
  </si>
  <si>
    <t>Other bedroom furnitures</t>
  </si>
  <si>
    <t>Other furnitures of rosewood</t>
  </si>
  <si>
    <t>Other furnitures of lacquered wood</t>
  </si>
  <si>
    <t>Furnitures of wood, nes</t>
  </si>
  <si>
    <t>Other furnitures of plastics</t>
  </si>
  <si>
    <t>Other furnitures of bamboo</t>
  </si>
  <si>
    <t>Other furnitures of rattan</t>
  </si>
  <si>
    <t>Other furnitures of osier and the similar materials</t>
  </si>
  <si>
    <t>Other furnitures of stone</t>
  </si>
  <si>
    <t>Other furnitures of materials, nes</t>
  </si>
  <si>
    <t>Parts of furniture,of wood£¬n.e.s. (excluding of seats and medical, surgical, dental or veterinary furniture)</t>
  </si>
  <si>
    <t>Other furnitures parts nes</t>
  </si>
  <si>
    <t>Mattress supports</t>
  </si>
  <si>
    <t>Mattresses of cellular rubber or plastics</t>
  </si>
  <si>
    <t>Mattresses fitted with springs or stuffed with any material</t>
  </si>
  <si>
    <t>Sleeping bags, feather or down stuffed</t>
  </si>
  <si>
    <t>Sleeping bags, nes</t>
  </si>
  <si>
    <t>Quilts, bedspreads, eiderdowns and duvets (comforters), feather or down stuffed</t>
  </si>
  <si>
    <t>Quilts, bedspreads, eiderdowns and duvets (comforters), animal hair stuffed</t>
  </si>
  <si>
    <t>Quilts, bedspreads, eiderdowns and duvets (comforters), silk wadding stuffed</t>
  </si>
  <si>
    <t>Quilts, bedspreads, eiderdowns and duvets (comforters), man-made fibre stuffed</t>
  </si>
  <si>
    <t>Other quilts, bedspreads, eiderdowns and duvets (comforters)</t>
  </si>
  <si>
    <t>Articles of bedding/furnishing nes, feather or down stuffed</t>
  </si>
  <si>
    <t>Articles of bedding/furnishing nes, animal hair stuffed</t>
  </si>
  <si>
    <t>Articles of bedding/furnishing nes, silk wadding stuffed</t>
  </si>
  <si>
    <t>Articles of bedding/furnishing nes, man-made fibre stuffed</t>
  </si>
  <si>
    <t>Articles of bedding/furnishing nes, stuffed, nes</t>
  </si>
  <si>
    <t>Chandeliers and other electric ceiling or wall lighting fittings, 
excluding those of a kind used for lighting public open spaces or 
thoroughfares£¬designed for use solely with light-emitting diode (LED) light 
sources</t>
  </si>
  <si>
    <t>Other chandeliers and other electric ceiling or wall lighting fittings, 
excluding those of a kind used for lighting public open spaces or 
thoroughfares</t>
  </si>
  <si>
    <t>Electric table, desk, bedside or floor-standing luminaires£¬designed for use solely with light-emitting diode (LED) light 
sources</t>
  </si>
  <si>
    <t>Other electric table, desk, bedside or floor-standing luminaires</t>
  </si>
  <si>
    <t>Lighting strings of a kind used for Christmas trees£¬designed for use solely with light-emitting diode (LED) light 
sources</t>
  </si>
  <si>
    <t>Other lighting strings of a kind used for Christmas trees</t>
  </si>
  <si>
    <t>Other electric luminaires and lighting fittings£¬Photovoltaic, designed for use solely with light-emitting diode 
(LED) light sources</t>
  </si>
  <si>
    <t>Searchlights and spotlights</t>
  </si>
  <si>
    <t>Non-electrical luminaires and lighting fittings</t>
  </si>
  <si>
    <t>Illuminated signs, illuminated name-plates &amp; the like£¬designed for use solely with light-emitting diode (LED) light 
sources</t>
  </si>
  <si>
    <t>Other illuminated signs, illuminated name-plates &amp; the like</t>
  </si>
  <si>
    <t>Lamps &amp; lighting fittings parts of glass</t>
  </si>
  <si>
    <t>Lamps &amp; lighting fittings parts of plastics</t>
  </si>
  <si>
    <t>Lamps &amp; lighting fittings, parts of nes</t>
  </si>
  <si>
    <t>Prefabricated buildings of wood</t>
  </si>
  <si>
    <t>Modular building units, of steel</t>
  </si>
  <si>
    <t>Prefabricated buildings of other materials</t>
  </si>
  <si>
    <t>Tricycles/scooters/pedal cars and similar wheeled toys, dolls¡¯ carriages</t>
  </si>
  <si>
    <t>Toy representing animals or non-human creatures</t>
  </si>
  <si>
    <t>Dolls</t>
  </si>
  <si>
    <t>Puzzles</t>
  </si>
  <si>
    <t>Toys and models, incorporating a motor</t>
  </si>
  <si>
    <t>Other toys, nes</t>
  </si>
  <si>
    <t>Toys parts &amp; accessories</t>
  </si>
  <si>
    <t>Articles &amp; accessories for billiards of all kinds</t>
  </si>
  <si>
    <t>Video games, coin or disc-operated, excl bowling alley equipt</t>
  </si>
  <si>
    <t>Other games equip, coin or disc-operated, excl bowling alley equipt</t>
  </si>
  <si>
    <t>Playing cards</t>
  </si>
  <si>
    <t>Video game consoles with their own video display</t>
  </si>
  <si>
    <t>Other Video game consoles and machines</t>
  </si>
  <si>
    <t>Parts/accessories for vedeo game consoles</t>
  </si>
  <si>
    <t>Video games, not coin or disc-operated</t>
  </si>
  <si>
    <t>Automatic bowling pin distributing machines</t>
  </si>
  <si>
    <t>Bowling balls</t>
  </si>
  <si>
    <t>Bowling pins</t>
  </si>
  <si>
    <t>Other automatic bowling alley equpiments and appliances, nes</t>
  </si>
  <si>
    <t>Chess and other board games, inclu. Chinese/international chess</t>
  </si>
  <si>
    <t>Mahjong and similar table games</t>
  </si>
  <si>
    <t>Articles for funfair,table/parlorgames, nes</t>
  </si>
  <si>
    <t>Articles for Christmas festivities</t>
  </si>
  <si>
    <t>Festive, carnival or other entertainment articles</t>
  </si>
  <si>
    <t>Snow-skis</t>
  </si>
  <si>
    <t>Snow-ski-fastenings (ski-bindings)</t>
  </si>
  <si>
    <t>Snow-ski equipment nes</t>
  </si>
  <si>
    <t>Sailboards</t>
  </si>
  <si>
    <t>Water-skis, surf-boards &amp; other water-sport equipment</t>
  </si>
  <si>
    <t>Golf clubs, complete</t>
  </si>
  <si>
    <t>Golf balls</t>
  </si>
  <si>
    <t>Golf equipment nes</t>
  </si>
  <si>
    <t>Table-tennis balls</t>
  </si>
  <si>
    <t>In Hundreds</t>
  </si>
  <si>
    <t>Articles &amp; equipment for table-tennis, excl balls</t>
  </si>
  <si>
    <t>Lawn-tennis rackets, whether or not strung</t>
  </si>
  <si>
    <t>Badminton or similar rackets, whether or not strung</t>
  </si>
  <si>
    <t>Lawn-tennis balls</t>
  </si>
  <si>
    <t>Basketballs, footballs and volleyballs</t>
  </si>
  <si>
    <t>Inflatable balls, nes</t>
  </si>
  <si>
    <t>Balls nes, excl balls for golf or table tennis</t>
  </si>
  <si>
    <t>Ice skates, including skating boots with skates attached</t>
  </si>
  <si>
    <t>Roller skates, including skating boots with skates attached</t>
  </si>
  <si>
    <t>Running machines</t>
  </si>
  <si>
    <t>Other equipment for exercise or recovery</t>
  </si>
  <si>
    <t>General physica exercise/gymnastics/athletics articl/equipment</t>
  </si>
  <si>
    <t>Skateboards</t>
  </si>
  <si>
    <t>Artcl/equip for sports/outdoor games nes;swim/paddlng pools</t>
  </si>
  <si>
    <t>Fishing rods</t>
  </si>
  <si>
    <t>Fish-hooks, whether or not snelled</t>
  </si>
  <si>
    <t>Fishing reels</t>
  </si>
  <si>
    <t>Fish articles nes,butterfly,decoy birds &amp; sim hunt/shoot requisits</t>
  </si>
  <si>
    <t>Roller coasters</t>
  </si>
  <si>
    <t>Carousels, swings and roundabouts</t>
  </si>
  <si>
    <t>Motion simulators and moving theatres</t>
  </si>
  <si>
    <t>Water rides</t>
  </si>
  <si>
    <t>Water park amusements</t>
  </si>
  <si>
    <t>Other amusement park rides and water park amusements</t>
  </si>
  <si>
    <t>Fairground amusements</t>
  </si>
  <si>
    <t>Travelling theatres</t>
  </si>
  <si>
    <t>Worked ivory &amp; articles of ivory</t>
  </si>
  <si>
    <t>Animal carving material (excl ivory), &amp; articles thereof</t>
  </si>
  <si>
    <t>Pharmaceutical capsules</t>
  </si>
  <si>
    <t>Workd veg/mineral carving material/artcls, mould/carved articles</t>
  </si>
  <si>
    <t>Brooms/brushes of twigs or oth veg mat bound together</t>
  </si>
  <si>
    <t>Tooth brushes, including dental-plate brushes</t>
  </si>
  <si>
    <t>Shaving/hair/nail/eyelash  brushes &amp; other toilet brushes</t>
  </si>
  <si>
    <t>Artists' brushes</t>
  </si>
  <si>
    <t>Writing brushes</t>
  </si>
  <si>
    <t>Cosmetics application brushes</t>
  </si>
  <si>
    <t>Paint or similar brushes of pigs'/hogs'/boars' bristles</t>
  </si>
  <si>
    <t>Paint or similar brushes nes</t>
  </si>
  <si>
    <t>Paint pads and rollers</t>
  </si>
  <si>
    <t>Metal wire brushes as parts of machines or appliances</t>
  </si>
  <si>
    <t>Metal wire brushes as parts of vehicles</t>
  </si>
  <si>
    <t>Brushes nes, as parts of machines &amp; appliances</t>
  </si>
  <si>
    <t>Brushes nes, as parts of vehicles</t>
  </si>
  <si>
    <t>Feather dusters</t>
  </si>
  <si>
    <t>Hand-opertd mechncl floor sweepers; prepd broom knots; squeegees</t>
  </si>
  <si>
    <t>Hand sieves &amp; hand riddles</t>
  </si>
  <si>
    <t>Travel sets for personal toilet, sewing or shoe/clothes cleaning</t>
  </si>
  <si>
    <t>Press-fasteners, snap-fasteners &amp; press-studs &amp; parts thereof</t>
  </si>
  <si>
    <t>Buttons of plastics, not covered with textile material</t>
  </si>
  <si>
    <t>Buttons of base metal, not covered with textile material</t>
  </si>
  <si>
    <t>Buttons, nes</t>
  </si>
  <si>
    <t>Button moulds &amp; other parts of button; button blanks</t>
  </si>
  <si>
    <t>Slide fasteners fitted with chain scoops of base metal</t>
  </si>
  <si>
    <t>Slide fasteners, nes</t>
  </si>
  <si>
    <t>Parts of slide fasteners</t>
  </si>
  <si>
    <t>Ball point pens</t>
  </si>
  <si>
    <t>Felt tipped &amp; other porous-tipped pens &amp; markers</t>
  </si>
  <si>
    <t>Indian ink drawing pens</t>
  </si>
  <si>
    <t>Fountain pens</t>
  </si>
  <si>
    <t>Stylograph pens and other pens nes</t>
  </si>
  <si>
    <t>Propelling or sliding pencils</t>
  </si>
  <si>
    <t>Sets of articles from ¡Ý2 of foregoing subheadings in 96.08</t>
  </si>
  <si>
    <t>Refills for ball point pens of ball point &amp; ink-reservoir</t>
  </si>
  <si>
    <t>Pen nibs &amp; nib points</t>
  </si>
  <si>
    <t>Pens, markers, etc, for use on machines or instruments</t>
  </si>
  <si>
    <t>Duplicating stylos; pen/pencil/similar bolders</t>
  </si>
  <si>
    <t>Parts nes, of the articles of heading 96.08</t>
  </si>
  <si>
    <t>Pencils</t>
  </si>
  <si>
    <t>Crayons</t>
  </si>
  <si>
    <t>Pencil leads, black or coloured</t>
  </si>
  <si>
    <t>Pastels, drawing charcoals, writing/drawing/tailor's chalks</t>
  </si>
  <si>
    <t>Slates &amp; boards,with writing or drawing surfaces</t>
  </si>
  <si>
    <t>Devices for printing or embossing labels, hand-operated</t>
  </si>
  <si>
    <t>Typewriter or similar ribbons, prepared for giving impressions</t>
  </si>
  <si>
    <t>Ink-pads, whether or not inked, with or without boxes</t>
  </si>
  <si>
    <t>Pocket lighters, gas-fuelled, non-refillable</t>
  </si>
  <si>
    <t>Pocket lighters, gas-fuelled, refillable</t>
  </si>
  <si>
    <t>Lighters, nes</t>
  </si>
  <si>
    <t>Parts of lighters, other than flints &amp; wicks</t>
  </si>
  <si>
    <t>Smoking pipes &amp; pipe bowls</t>
  </si>
  <si>
    <t>Cigar/cigarette holders &amp; the parts; parts of smoking pipes</t>
  </si>
  <si>
    <t>Combs, hair-slides &amp; the like of hard rubber or plastics, other than 85.16</t>
  </si>
  <si>
    <t>Combs, hair-slides &amp; the like of other materials, other than 85.16</t>
  </si>
  <si>
    <t>Hairpins, curling pins, hair-curlers &amp; the like, nes, other than 85.16</t>
  </si>
  <si>
    <t>Scent &amp; similar toilet sprays, mounts &amp; heads therefor</t>
  </si>
  <si>
    <t>Powder-puffs &amp; pads for cosmetics application</t>
  </si>
  <si>
    <t>Vacuum flasks with glass internal liner, complete with cases</t>
  </si>
  <si>
    <t>Other vacuum flasks, complete with cases</t>
  </si>
  <si>
    <t>Other vacuum vessels;parts of vacuum vessels, excl glass inners</t>
  </si>
  <si>
    <t>Lay figures; animated displays for shop window dressing</t>
  </si>
  <si>
    <t>Diapers and napkins for babies, of any materials</t>
  </si>
  <si>
    <t>Other diapers and napkins, of any materials</t>
  </si>
  <si>
    <t>Sanitary towels(pads) and tampons, of any material</t>
  </si>
  <si>
    <t>Napkin liners and similar articles of this heading, of any material</t>
  </si>
  <si>
    <t>Monopod, bipod, tripod and similar articles specially used for photography and video recording equipment (except disposable imaging cameras) or sound and video recording equipment</t>
  </si>
  <si>
    <t>Other monopods, bipods, tripods and similar articles</t>
  </si>
  <si>
    <t>Paintings, drawings and pastels of an age exceeding 100 years</t>
  </si>
  <si>
    <t>Mosaics of an age exceeding 100 years</t>
  </si>
  <si>
    <t>Collages and similar decorative boards of an age exceeding 100 years</t>
  </si>
  <si>
    <t>Original Thangka of an age up to 100 years</t>
  </si>
  <si>
    <t>Originals of other paintings, drawings and pastels of an age up to 100 years</t>
  </si>
  <si>
    <t>Copies of other paintings, drawings and pastels of an age up to 100 years</t>
  </si>
  <si>
    <t>Mosaics of an age up to 100 years</t>
  </si>
  <si>
    <t>Collages and similar decorative boards of an age up to 100 years</t>
  </si>
  <si>
    <t>Original engravings, prints and lithographs of an age exceeding 100 years</t>
  </si>
  <si>
    <t>Original engravings, prints and lithographs of an age up to 100 years</t>
  </si>
  <si>
    <t>Original sculpture and statuary in any material of an age exceeding 100 years</t>
  </si>
  <si>
    <t>Original sculpture and statuary in any material of an age up to 100 years</t>
  </si>
  <si>
    <t>Postage, used or not of curr or new issue</t>
  </si>
  <si>
    <t>Revenue stamps &amp; like, used or not of curr or new issue</t>
  </si>
  <si>
    <t>Collections and collectors' pieces of archaeological, ethnographic or historical interest</t>
  </si>
  <si>
    <t>Extinct or endangered species and parts thereof</t>
  </si>
  <si>
    <t>Other collections and collectors¡¯ pieces of zoological, botanical, mineralogical, anatomical or paleontological interest</t>
  </si>
  <si>
    <t>Collections and collectors¡¯ pieces of numismatic interest of an age exceeding 100 years</t>
  </si>
  <si>
    <t>Collections and collectors¡¯ pieces of numismatic interest of an age up to 100 years</t>
  </si>
  <si>
    <t>Antiques of an age exceeding 250 years</t>
  </si>
  <si>
    <t>Antiques of an age 100 years up to 250 years</t>
  </si>
  <si>
    <t>Low value import items, ¡Ü 2000RMB</t>
  </si>
  <si>
    <t>Articles of low value in simplified customs procedures</t>
  </si>
  <si>
    <t>Articles of B2C cross-border e-commerce</t>
  </si>
  <si>
    <t>Ç</t>
  </si>
  <si>
    <t>birim fiyat</t>
  </si>
  <si>
    <t>01012100</t>
  </si>
  <si>
    <t>01012900</t>
  </si>
  <si>
    <t>01022100</t>
  </si>
  <si>
    <t>01022900</t>
  </si>
  <si>
    <t>010229</t>
  </si>
  <si>
    <t>01023900</t>
  </si>
  <si>
    <t>010239</t>
  </si>
  <si>
    <t>01031000</t>
  </si>
  <si>
    <t>010310</t>
  </si>
  <si>
    <t>01041010</t>
  </si>
  <si>
    <t>01041090</t>
  </si>
  <si>
    <t>01042010</t>
  </si>
  <si>
    <t>01042090</t>
  </si>
  <si>
    <t>010611</t>
  </si>
  <si>
    <t>01051110</t>
  </si>
  <si>
    <t>010612</t>
  </si>
  <si>
    <t>01061110</t>
  </si>
  <si>
    <t>010613</t>
  </si>
  <si>
    <t>01061211</t>
  </si>
  <si>
    <t>01061390</t>
  </si>
  <si>
    <t>01061410</t>
  </si>
  <si>
    <t>010620</t>
  </si>
  <si>
    <t>01061910</t>
  </si>
  <si>
    <t>01061990</t>
  </si>
  <si>
    <t>01062019</t>
  </si>
  <si>
    <t>01062090</t>
  </si>
  <si>
    <t>020120</t>
  </si>
  <si>
    <t>01063990</t>
  </si>
  <si>
    <t>020130</t>
  </si>
  <si>
    <t>01064910</t>
  </si>
  <si>
    <t>020210</t>
  </si>
  <si>
    <t>01064990</t>
  </si>
  <si>
    <t>01069090</t>
  </si>
  <si>
    <t>02012000</t>
  </si>
  <si>
    <t>02013000</t>
  </si>
  <si>
    <t>02021000</t>
  </si>
  <si>
    <t>02022000</t>
  </si>
  <si>
    <t>020410</t>
  </si>
  <si>
    <t>02023000</t>
  </si>
  <si>
    <t>02031900</t>
  </si>
  <si>
    <t>02032200</t>
  </si>
  <si>
    <t>02032900</t>
  </si>
  <si>
    <t>02041000</t>
  </si>
  <si>
    <t>02042200</t>
  </si>
  <si>
    <t>02042300</t>
  </si>
  <si>
    <t>020450</t>
  </si>
  <si>
    <t>02043000</t>
  </si>
  <si>
    <t>020500</t>
  </si>
  <si>
    <t>02044100</t>
  </si>
  <si>
    <t>02044200</t>
  </si>
  <si>
    <t>02044300</t>
  </si>
  <si>
    <t>02045000</t>
  </si>
  <si>
    <t>02050000</t>
  </si>
  <si>
    <t>02061000</t>
  </si>
  <si>
    <t>02062100</t>
  </si>
  <si>
    <t>02062200</t>
  </si>
  <si>
    <t>02062900</t>
  </si>
  <si>
    <t>02064100</t>
  </si>
  <si>
    <t>02064900</t>
  </si>
  <si>
    <t>02069000</t>
  </si>
  <si>
    <t>02071200</t>
  </si>
  <si>
    <t>02071411</t>
  </si>
  <si>
    <t>02071419</t>
  </si>
  <si>
    <t>02071421</t>
  </si>
  <si>
    <t>02071422</t>
  </si>
  <si>
    <t>02071429</t>
  </si>
  <si>
    <t>02072500</t>
  </si>
  <si>
    <t>02072700</t>
  </si>
  <si>
    <t>02089090</t>
  </si>
  <si>
    <t>030213</t>
  </si>
  <si>
    <t>02091000</t>
  </si>
  <si>
    <t>02101110</t>
  </si>
  <si>
    <t>02101190</t>
  </si>
  <si>
    <t>02101900</t>
  </si>
  <si>
    <t>03011100</t>
  </si>
  <si>
    <t>030232</t>
  </si>
  <si>
    <t>03011900</t>
  </si>
  <si>
    <t>03019210</t>
  </si>
  <si>
    <t>030234</t>
  </si>
  <si>
    <t>03019290</t>
  </si>
  <si>
    <t>03019911</t>
  </si>
  <si>
    <t>030236</t>
  </si>
  <si>
    <t>03019919</t>
  </si>
  <si>
    <t>030239</t>
  </si>
  <si>
    <t>03019999</t>
  </si>
  <si>
    <t>03021100</t>
  </si>
  <si>
    <t>03021300</t>
  </si>
  <si>
    <t>03021410</t>
  </si>
  <si>
    <t>03022200</t>
  </si>
  <si>
    <t>03022300</t>
  </si>
  <si>
    <t>030251</t>
  </si>
  <si>
    <t>03022900</t>
  </si>
  <si>
    <t>030253</t>
  </si>
  <si>
    <t>03023200</t>
  </si>
  <si>
    <t>03023300</t>
  </si>
  <si>
    <t>030299</t>
  </si>
  <si>
    <t>03023400</t>
  </si>
  <si>
    <t>03023510</t>
  </si>
  <si>
    <t>03023520</t>
  </si>
  <si>
    <t>03023600</t>
  </si>
  <si>
    <t>03023900</t>
  </si>
  <si>
    <t>03024100</t>
  </si>
  <si>
    <t>03024300</t>
  </si>
  <si>
    <t>03024400</t>
  </si>
  <si>
    <t>03024500</t>
  </si>
  <si>
    <t>030326</t>
  </si>
  <si>
    <t>03024910</t>
  </si>
  <si>
    <t>03025100</t>
  </si>
  <si>
    <t>03025300</t>
  </si>
  <si>
    <t>03028910</t>
  </si>
  <si>
    <t>03028920</t>
  </si>
  <si>
    <t>03028930</t>
  </si>
  <si>
    <t>03028940</t>
  </si>
  <si>
    <t>030342</t>
  </si>
  <si>
    <t>03028990</t>
  </si>
  <si>
    <t>03029900</t>
  </si>
  <si>
    <t>03031100</t>
  </si>
  <si>
    <t>030345</t>
  </si>
  <si>
    <t>03031200</t>
  </si>
  <si>
    <t>030346</t>
  </si>
  <si>
    <t>03031310</t>
  </si>
  <si>
    <t>03031400</t>
  </si>
  <si>
    <t>03031900</t>
  </si>
  <si>
    <t>03032300</t>
  </si>
  <si>
    <t>03032400</t>
  </si>
  <si>
    <t>03032500</t>
  </si>
  <si>
    <t>030357</t>
  </si>
  <si>
    <t>03032600</t>
  </si>
  <si>
    <t>03032900</t>
  </si>
  <si>
    <t>03033110</t>
  </si>
  <si>
    <t>03033190</t>
  </si>
  <si>
    <t>030365</t>
  </si>
  <si>
    <t>03033200</t>
  </si>
  <si>
    <t>03033300</t>
  </si>
  <si>
    <t>030367</t>
  </si>
  <si>
    <t>03033900</t>
  </si>
  <si>
    <t>03034100</t>
  </si>
  <si>
    <t>03034200</t>
  </si>
  <si>
    <t>030381</t>
  </si>
  <si>
    <t>03034300</t>
  </si>
  <si>
    <t>030382</t>
  </si>
  <si>
    <t>03034400</t>
  </si>
  <si>
    <t>030383</t>
  </si>
  <si>
    <t>03034510</t>
  </si>
  <si>
    <t>03034600</t>
  </si>
  <si>
    <t>03034900</t>
  </si>
  <si>
    <t>03035100</t>
  </si>
  <si>
    <t>030392</t>
  </si>
  <si>
    <t>03035300</t>
  </si>
  <si>
    <t>03035400</t>
  </si>
  <si>
    <t>03035500</t>
  </si>
  <si>
    <t>03035700</t>
  </si>
  <si>
    <t>030452</t>
  </si>
  <si>
    <t>03035910</t>
  </si>
  <si>
    <t>03035990</t>
  </si>
  <si>
    <t>03036300</t>
  </si>
  <si>
    <t>030463</t>
  </si>
  <si>
    <t>03036400</t>
  </si>
  <si>
    <t>03036500</t>
  </si>
  <si>
    <t>03036600</t>
  </si>
  <si>
    <t>03036700</t>
  </si>
  <si>
    <t>03036800</t>
  </si>
  <si>
    <t>03036900</t>
  </si>
  <si>
    <t>03038100</t>
  </si>
  <si>
    <t>03038200</t>
  </si>
  <si>
    <t>03038300</t>
  </si>
  <si>
    <t>030485</t>
  </si>
  <si>
    <t>03038400</t>
  </si>
  <si>
    <t>030486</t>
  </si>
  <si>
    <t>03038910</t>
  </si>
  <si>
    <t>03038920</t>
  </si>
  <si>
    <t>03038930</t>
  </si>
  <si>
    <t>030492</t>
  </si>
  <si>
    <t>03038990</t>
  </si>
  <si>
    <t>03039100</t>
  </si>
  <si>
    <t>030494</t>
  </si>
  <si>
    <t>03039200</t>
  </si>
  <si>
    <t>03039900</t>
  </si>
  <si>
    <t>03044100</t>
  </si>
  <si>
    <t>03044900</t>
  </si>
  <si>
    <t>03045200</t>
  </si>
  <si>
    <t>03045900</t>
  </si>
  <si>
    <t>03046290</t>
  </si>
  <si>
    <t>03046300</t>
  </si>
  <si>
    <t>03046900</t>
  </si>
  <si>
    <t>03047100</t>
  </si>
  <si>
    <t>030552</t>
  </si>
  <si>
    <t>03047400</t>
  </si>
  <si>
    <t>030553</t>
  </si>
  <si>
    <t>03047500</t>
  </si>
  <si>
    <t>03047900</t>
  </si>
  <si>
    <t>030559</t>
  </si>
  <si>
    <t>03048100</t>
  </si>
  <si>
    <t>03048200</t>
  </si>
  <si>
    <t>030571</t>
  </si>
  <si>
    <t>03048300</t>
  </si>
  <si>
    <t>030572</t>
  </si>
  <si>
    <t>03048500</t>
  </si>
  <si>
    <t>030579</t>
  </si>
  <si>
    <t>03048600</t>
  </si>
  <si>
    <t>03048700</t>
  </si>
  <si>
    <t>03048900</t>
  </si>
  <si>
    <t>03049200</t>
  </si>
  <si>
    <t>030615</t>
  </si>
  <si>
    <t>03049300</t>
  </si>
  <si>
    <t>03049400</t>
  </si>
  <si>
    <t>03049500</t>
  </si>
  <si>
    <t>03049900</t>
  </si>
  <si>
    <t>030631</t>
  </si>
  <si>
    <t>03052000</t>
  </si>
  <si>
    <t>03053100</t>
  </si>
  <si>
    <t>03053900</t>
  </si>
  <si>
    <t>030634</t>
  </si>
  <si>
    <t>03054110</t>
  </si>
  <si>
    <t>030635</t>
  </si>
  <si>
    <t>03054120</t>
  </si>
  <si>
    <t>03054300</t>
  </si>
  <si>
    <t>03054900</t>
  </si>
  <si>
    <t>03055100</t>
  </si>
  <si>
    <t>03055200</t>
  </si>
  <si>
    <t>03055300</t>
  </si>
  <si>
    <t>030712</t>
  </si>
  <si>
    <t>03055490</t>
  </si>
  <si>
    <t>03055990</t>
  </si>
  <si>
    <t>03056910</t>
  </si>
  <si>
    <t>030729</t>
  </si>
  <si>
    <t>03056990</t>
  </si>
  <si>
    <t>03057100</t>
  </si>
  <si>
    <t>03057200</t>
  </si>
  <si>
    <t>03057900</t>
  </si>
  <si>
    <t>03061100</t>
  </si>
  <si>
    <t>03061200</t>
  </si>
  <si>
    <t>03061410</t>
  </si>
  <si>
    <t>03061490</t>
  </si>
  <si>
    <t>03061500</t>
  </si>
  <si>
    <t>03061630</t>
  </si>
  <si>
    <t>03061640</t>
  </si>
  <si>
    <t>030771</t>
  </si>
  <si>
    <t>03061690</t>
  </si>
  <si>
    <t>030772</t>
  </si>
  <si>
    <t>03061730</t>
  </si>
  <si>
    <t>030779</t>
  </si>
  <si>
    <t>03061790</t>
  </si>
  <si>
    <t>030781</t>
  </si>
  <si>
    <t>03061911</t>
  </si>
  <si>
    <t>030782</t>
  </si>
  <si>
    <t>03061919</t>
  </si>
  <si>
    <t>030783</t>
  </si>
  <si>
    <t>03061990</t>
  </si>
  <si>
    <t>030784</t>
  </si>
  <si>
    <t>03063190</t>
  </si>
  <si>
    <t>030787</t>
  </si>
  <si>
    <t>03063290</t>
  </si>
  <si>
    <t>03063392</t>
  </si>
  <si>
    <t>03063399</t>
  </si>
  <si>
    <t>03063490</t>
  </si>
  <si>
    <t>030811</t>
  </si>
  <si>
    <t>03063590</t>
  </si>
  <si>
    <t>03063610</t>
  </si>
  <si>
    <t>03063690</t>
  </si>
  <si>
    <t>030821</t>
  </si>
  <si>
    <t>03063910</t>
  </si>
  <si>
    <t>030830</t>
  </si>
  <si>
    <t>03063990</t>
  </si>
  <si>
    <t>030890</t>
  </si>
  <si>
    <t>03069510</t>
  </si>
  <si>
    <t>030910</t>
  </si>
  <si>
    <t>03069590</t>
  </si>
  <si>
    <t>030990</t>
  </si>
  <si>
    <t>03069900</t>
  </si>
  <si>
    <t>03071190</t>
  </si>
  <si>
    <t>03071200</t>
  </si>
  <si>
    <t>03072191</t>
  </si>
  <si>
    <t>03072199</t>
  </si>
  <si>
    <t>03072210</t>
  </si>
  <si>
    <t>03072290</t>
  </si>
  <si>
    <t>03072910</t>
  </si>
  <si>
    <t>03073190</t>
  </si>
  <si>
    <t>03073200</t>
  </si>
  <si>
    <t>03073900</t>
  </si>
  <si>
    <t>03074291</t>
  </si>
  <si>
    <t>03074299</t>
  </si>
  <si>
    <t>03074310</t>
  </si>
  <si>
    <t>03074390</t>
  </si>
  <si>
    <t>03074910</t>
  </si>
  <si>
    <t>03074990</t>
  </si>
  <si>
    <t>03075100</t>
  </si>
  <si>
    <t>03075200</t>
  </si>
  <si>
    <t>03075900</t>
  </si>
  <si>
    <t>03076090</t>
  </si>
  <si>
    <t>03077191</t>
  </si>
  <si>
    <t>03077199</t>
  </si>
  <si>
    <t>03077200</t>
  </si>
  <si>
    <t>03077900</t>
  </si>
  <si>
    <t>050290</t>
  </si>
  <si>
    <t>03078190</t>
  </si>
  <si>
    <t>03078290</t>
  </si>
  <si>
    <t>03078300</t>
  </si>
  <si>
    <t>03078400</t>
  </si>
  <si>
    <t>03078700</t>
  </si>
  <si>
    <t>03079110</t>
  </si>
  <si>
    <t>03079190</t>
  </si>
  <si>
    <t>03079200</t>
  </si>
  <si>
    <t>03079900</t>
  </si>
  <si>
    <t>03081190</t>
  </si>
  <si>
    <t>03081200</t>
  </si>
  <si>
    <t>03081900</t>
  </si>
  <si>
    <t>03082190</t>
  </si>
  <si>
    <t>060311</t>
  </si>
  <si>
    <t>03083090</t>
  </si>
  <si>
    <t>060312</t>
  </si>
  <si>
    <t>03089012</t>
  </si>
  <si>
    <t>060313</t>
  </si>
  <si>
    <t>03089019</t>
  </si>
  <si>
    <t>060314</t>
  </si>
  <si>
    <t>03089090</t>
  </si>
  <si>
    <t>03091000</t>
  </si>
  <si>
    <t>060319</t>
  </si>
  <si>
    <t>03099000</t>
  </si>
  <si>
    <t>04011000</t>
  </si>
  <si>
    <t>04012000</t>
  </si>
  <si>
    <t>04014000</t>
  </si>
  <si>
    <t>04015000</t>
  </si>
  <si>
    <t>04021000</t>
  </si>
  <si>
    <t>04022100</t>
  </si>
  <si>
    <t>04022900</t>
  </si>
  <si>
    <t>04029100</t>
  </si>
  <si>
    <t>04029900</t>
  </si>
  <si>
    <t>04032010</t>
  </si>
  <si>
    <t>04032090</t>
  </si>
  <si>
    <t>04039000</t>
  </si>
  <si>
    <t>04041000</t>
  </si>
  <si>
    <t>04049000</t>
  </si>
  <si>
    <t>04051000</t>
  </si>
  <si>
    <t>04052000</t>
  </si>
  <si>
    <t>04059000</t>
  </si>
  <si>
    <t>04061000</t>
  </si>
  <si>
    <t>04062000</t>
  </si>
  <si>
    <t>04063000</t>
  </si>
  <si>
    <t>04064000</t>
  </si>
  <si>
    <t>04069000</t>
  </si>
  <si>
    <t>04089900</t>
  </si>
  <si>
    <t>04090000</t>
  </si>
  <si>
    <t>04109010</t>
  </si>
  <si>
    <t>04109022</t>
  </si>
  <si>
    <t>04109023</t>
  </si>
  <si>
    <t>04109029</t>
  </si>
  <si>
    <t>05029011</t>
  </si>
  <si>
    <t>05040011</t>
  </si>
  <si>
    <t>05040012</t>
  </si>
  <si>
    <t>05040019</t>
  </si>
  <si>
    <t>05040021</t>
  </si>
  <si>
    <t>071410</t>
  </si>
  <si>
    <t>05040029</t>
  </si>
  <si>
    <t>05040090</t>
  </si>
  <si>
    <t>071440</t>
  </si>
  <si>
    <t>05051000</t>
  </si>
  <si>
    <t>05059090</t>
  </si>
  <si>
    <t>05069090</t>
  </si>
  <si>
    <t>080112</t>
  </si>
  <si>
    <t>05071000</t>
  </si>
  <si>
    <t>05079010</t>
  </si>
  <si>
    <t>05079020</t>
  </si>
  <si>
    <t>05079090</t>
  </si>
  <si>
    <t>05080010</t>
  </si>
  <si>
    <t>05080090</t>
  </si>
  <si>
    <t>05100020</t>
  </si>
  <si>
    <t>05100090</t>
  </si>
  <si>
    <t>05111000</t>
  </si>
  <si>
    <t>05119111</t>
  </si>
  <si>
    <t>05119119</t>
  </si>
  <si>
    <t>05119190</t>
  </si>
  <si>
    <t>05119910</t>
  </si>
  <si>
    <t>05119920</t>
  </si>
  <si>
    <t>05119940</t>
  </si>
  <si>
    <t>05119990</t>
  </si>
  <si>
    <t>080261</t>
  </si>
  <si>
    <t>06029010</t>
  </si>
  <si>
    <t>06031100</t>
  </si>
  <si>
    <t>080270</t>
  </si>
  <si>
    <t>06031200</t>
  </si>
  <si>
    <t>080280</t>
  </si>
  <si>
    <t>06031300</t>
  </si>
  <si>
    <t>06031400</t>
  </si>
  <si>
    <t>06031500</t>
  </si>
  <si>
    <t>06031900</t>
  </si>
  <si>
    <t>06039000</t>
  </si>
  <si>
    <t>06042010</t>
  </si>
  <si>
    <t>06042090</t>
  </si>
  <si>
    <t>06049010</t>
  </si>
  <si>
    <t>06049090</t>
  </si>
  <si>
    <t>07011000</t>
  </si>
  <si>
    <t>07031010</t>
  </si>
  <si>
    <t>07032010</t>
  </si>
  <si>
    <t>07061000</t>
  </si>
  <si>
    <t>07092000</t>
  </si>
  <si>
    <t>07096000</t>
  </si>
  <si>
    <t>07099300</t>
  </si>
  <si>
    <t>07102100</t>
  </si>
  <si>
    <t>07102290</t>
  </si>
  <si>
    <t>07102900</t>
  </si>
  <si>
    <t>07103000</t>
  </si>
  <si>
    <t>07104000</t>
  </si>
  <si>
    <t>07108090</t>
  </si>
  <si>
    <t>07109000</t>
  </si>
  <si>
    <t>07114000</t>
  </si>
  <si>
    <t>07119031</t>
  </si>
  <si>
    <t>07119039</t>
  </si>
  <si>
    <t>07122000</t>
  </si>
  <si>
    <t>07123200</t>
  </si>
  <si>
    <t>07123400</t>
  </si>
  <si>
    <t>081060</t>
  </si>
  <si>
    <t>07129010</t>
  </si>
  <si>
    <t>07129050</t>
  </si>
  <si>
    <t>07129099</t>
  </si>
  <si>
    <t>07131010</t>
  </si>
  <si>
    <t>07131090</t>
  </si>
  <si>
    <t>07132090</t>
  </si>
  <si>
    <t>07133190</t>
  </si>
  <si>
    <t>07133290</t>
  </si>
  <si>
    <t>07133310</t>
  </si>
  <si>
    <t>07133390</t>
  </si>
  <si>
    <t>07133500</t>
  </si>
  <si>
    <t>07133900</t>
  </si>
  <si>
    <t>07134010</t>
  </si>
  <si>
    <t>07134090</t>
  </si>
  <si>
    <t>07135010</t>
  </si>
  <si>
    <t>07139010</t>
  </si>
  <si>
    <t>07139090</t>
  </si>
  <si>
    <t>07141020</t>
  </si>
  <si>
    <t>07142011</t>
  </si>
  <si>
    <t>07142019</t>
  </si>
  <si>
    <t>07142030</t>
  </si>
  <si>
    <t>07144000</t>
  </si>
  <si>
    <t>07149010</t>
  </si>
  <si>
    <t>07149090</t>
  </si>
  <si>
    <t>08011100</t>
  </si>
  <si>
    <t>08011200</t>
  </si>
  <si>
    <t>08011990</t>
  </si>
  <si>
    <t>08012100</t>
  </si>
  <si>
    <t>08012200</t>
  </si>
  <si>
    <t>08013100</t>
  </si>
  <si>
    <t>08013200</t>
  </si>
  <si>
    <t>08021100</t>
  </si>
  <si>
    <t>08021200</t>
  </si>
  <si>
    <t>08022100</t>
  </si>
  <si>
    <t>08022200</t>
  </si>
  <si>
    <t>08023100</t>
  </si>
  <si>
    <t>08023200</t>
  </si>
  <si>
    <t>08024110</t>
  </si>
  <si>
    <t>08024210</t>
  </si>
  <si>
    <t>08025100</t>
  </si>
  <si>
    <t>08025200</t>
  </si>
  <si>
    <t>08026190</t>
  </si>
  <si>
    <t>08026200</t>
  </si>
  <si>
    <t>08027000</t>
  </si>
  <si>
    <t>08028000</t>
  </si>
  <si>
    <t>08029100</t>
  </si>
  <si>
    <t>08029200</t>
  </si>
  <si>
    <t>08029990</t>
  </si>
  <si>
    <t>08031000</t>
  </si>
  <si>
    <t>08039000</t>
  </si>
  <si>
    <t>08041000</t>
  </si>
  <si>
    <t>08042000</t>
  </si>
  <si>
    <t>08043000</t>
  </si>
  <si>
    <t>08044000</t>
  </si>
  <si>
    <t>08045010</t>
  </si>
  <si>
    <t>08045020</t>
  </si>
  <si>
    <t>08045030</t>
  </si>
  <si>
    <t>08051000</t>
  </si>
  <si>
    <t>08052190</t>
  </si>
  <si>
    <t>08052900</t>
  </si>
  <si>
    <t>08054000</t>
  </si>
  <si>
    <t>08055000</t>
  </si>
  <si>
    <t>08059000</t>
  </si>
  <si>
    <t>08061000</t>
  </si>
  <si>
    <t>08062000</t>
  </si>
  <si>
    <t>08071100</t>
  </si>
  <si>
    <t>08071910</t>
  </si>
  <si>
    <t>08071990</t>
  </si>
  <si>
    <t>08072000</t>
  </si>
  <si>
    <t>08081000</t>
  </si>
  <si>
    <t>08083090</t>
  </si>
  <si>
    <t>08092900</t>
  </si>
  <si>
    <t>08093000</t>
  </si>
  <si>
    <t>08094000</t>
  </si>
  <si>
    <t>08104000</t>
  </si>
  <si>
    <t>08105000</t>
  </si>
  <si>
    <t>08106000</t>
  </si>
  <si>
    <t>08107000</t>
  </si>
  <si>
    <t>08109010</t>
  </si>
  <si>
    <t>08109030</t>
  </si>
  <si>
    <t>08109040</t>
  </si>
  <si>
    <t>08109050</t>
  </si>
  <si>
    <t>08109060</t>
  </si>
  <si>
    <t>08109070</t>
  </si>
  <si>
    <t>08109080</t>
  </si>
  <si>
    <t>08109090</t>
  </si>
  <si>
    <t>08111000</t>
  </si>
  <si>
    <t>08112000</t>
  </si>
  <si>
    <t>08119090</t>
  </si>
  <si>
    <t>08121000</t>
  </si>
  <si>
    <t>08129000</t>
  </si>
  <si>
    <t>08131000</t>
  </si>
  <si>
    <t>08132000</t>
  </si>
  <si>
    <t>08133000</t>
  </si>
  <si>
    <t>08134010</t>
  </si>
  <si>
    <t>08134030</t>
  </si>
  <si>
    <t>08134040</t>
  </si>
  <si>
    <t>08134090</t>
  </si>
  <si>
    <t>08135000</t>
  </si>
  <si>
    <t>120300</t>
  </si>
  <si>
    <t>08140000</t>
  </si>
  <si>
    <t>09011100</t>
  </si>
  <si>
    <t>09011200</t>
  </si>
  <si>
    <t>09012100</t>
  </si>
  <si>
    <t>09012200</t>
  </si>
  <si>
    <t>09019010</t>
  </si>
  <si>
    <t>09019020</t>
  </si>
  <si>
    <t>120730</t>
  </si>
  <si>
    <t>09021011</t>
  </si>
  <si>
    <t>09021019</t>
  </si>
  <si>
    <t>09021020</t>
  </si>
  <si>
    <t>09021090</t>
  </si>
  <si>
    <t>09022011</t>
  </si>
  <si>
    <t>09022019</t>
  </si>
  <si>
    <t>09022090</t>
  </si>
  <si>
    <t>09023010</t>
  </si>
  <si>
    <t>09023031</t>
  </si>
  <si>
    <t>09023039</t>
  </si>
  <si>
    <t>09023090</t>
  </si>
  <si>
    <t>09024010</t>
  </si>
  <si>
    <t>09024031</t>
  </si>
  <si>
    <t>09024039</t>
  </si>
  <si>
    <t>09024090</t>
  </si>
  <si>
    <t>09030000</t>
  </si>
  <si>
    <t>09041100</t>
  </si>
  <si>
    <t>09041200</t>
  </si>
  <si>
    <t>09042100</t>
  </si>
  <si>
    <t>09042200</t>
  </si>
  <si>
    <t>09051000</t>
  </si>
  <si>
    <t>09052000</t>
  </si>
  <si>
    <t>09061100</t>
  </si>
  <si>
    <t>09061900</t>
  </si>
  <si>
    <t>09062000</t>
  </si>
  <si>
    <t>09071000</t>
  </si>
  <si>
    <t>09081100</t>
  </si>
  <si>
    <t>09082100</t>
  </si>
  <si>
    <t>09083100</t>
  </si>
  <si>
    <t>09092100</t>
  </si>
  <si>
    <t>09092200</t>
  </si>
  <si>
    <t>09093100</t>
  </si>
  <si>
    <t>09093200</t>
  </si>
  <si>
    <t>09096110</t>
  </si>
  <si>
    <t>09096190</t>
  </si>
  <si>
    <t>09096290</t>
  </si>
  <si>
    <t>09101100</t>
  </si>
  <si>
    <t>09101200</t>
  </si>
  <si>
    <t>09102000</t>
  </si>
  <si>
    <t>09103000</t>
  </si>
  <si>
    <t>09109100</t>
  </si>
  <si>
    <t>09109990</t>
  </si>
  <si>
    <t>10011100</t>
  </si>
  <si>
    <t>10011900</t>
  </si>
  <si>
    <t>10019100</t>
  </si>
  <si>
    <t>10019900</t>
  </si>
  <si>
    <t>10031000</t>
  </si>
  <si>
    <t>10039000</t>
  </si>
  <si>
    <t>10041000</t>
  </si>
  <si>
    <t>10049000</t>
  </si>
  <si>
    <t>10051000</t>
  </si>
  <si>
    <t>10059000</t>
  </si>
  <si>
    <t>150810</t>
  </si>
  <si>
    <t>10061021</t>
  </si>
  <si>
    <t>150890</t>
  </si>
  <si>
    <t>10061029</t>
  </si>
  <si>
    <t>10062020</t>
  </si>
  <si>
    <t>10063020</t>
  </si>
  <si>
    <t>150940</t>
  </si>
  <si>
    <t>10063080</t>
  </si>
  <si>
    <t>10064020</t>
  </si>
  <si>
    <t>10064080</t>
  </si>
  <si>
    <t>10071000</t>
  </si>
  <si>
    <t>10079000</t>
  </si>
  <si>
    <t>10081000</t>
  </si>
  <si>
    <t>10082100</t>
  </si>
  <si>
    <t>10083000</t>
  </si>
  <si>
    <t>10085010</t>
  </si>
  <si>
    <t>10085090</t>
  </si>
  <si>
    <t>10089010</t>
  </si>
  <si>
    <t>11010000</t>
  </si>
  <si>
    <t>11022000</t>
  </si>
  <si>
    <t>11029021</t>
  </si>
  <si>
    <t>11029029</t>
  </si>
  <si>
    <t>11029090</t>
  </si>
  <si>
    <t>11031100</t>
  </si>
  <si>
    <t>11031910</t>
  </si>
  <si>
    <t>11041200</t>
  </si>
  <si>
    <t>11041990</t>
  </si>
  <si>
    <t>11042200</t>
  </si>
  <si>
    <t>11042990</t>
  </si>
  <si>
    <t>11043000</t>
  </si>
  <si>
    <t>11051000</t>
  </si>
  <si>
    <t>11052000</t>
  </si>
  <si>
    <t>11061000</t>
  </si>
  <si>
    <t>11062000</t>
  </si>
  <si>
    <t>11063000</t>
  </si>
  <si>
    <t>11071000</t>
  </si>
  <si>
    <t>11072000</t>
  </si>
  <si>
    <t>11081100</t>
  </si>
  <si>
    <t>11081200</t>
  </si>
  <si>
    <t>11081300</t>
  </si>
  <si>
    <t>11081400</t>
  </si>
  <si>
    <t>11081900</t>
  </si>
  <si>
    <t>11082000</t>
  </si>
  <si>
    <t>11090000</t>
  </si>
  <si>
    <t>12011000</t>
  </si>
  <si>
    <t>12019011</t>
  </si>
  <si>
    <t>12019019</t>
  </si>
  <si>
    <t>12023000</t>
  </si>
  <si>
    <t>12024100</t>
  </si>
  <si>
    <t>12024200</t>
  </si>
  <si>
    <t>12030000</t>
  </si>
  <si>
    <t>12040000</t>
  </si>
  <si>
    <t>12051090</t>
  </si>
  <si>
    <t>12059010</t>
  </si>
  <si>
    <t>12059090</t>
  </si>
  <si>
    <t>12060010</t>
  </si>
  <si>
    <t>160418</t>
  </si>
  <si>
    <t>12060090</t>
  </si>
  <si>
    <t>12071090</t>
  </si>
  <si>
    <t>12072900</t>
  </si>
  <si>
    <t>12073090</t>
  </si>
  <si>
    <t>12074010</t>
  </si>
  <si>
    <t>12074090</t>
  </si>
  <si>
    <t>12075010</t>
  </si>
  <si>
    <t>12075090</t>
  </si>
  <si>
    <t>160530</t>
  </si>
  <si>
    <t>12076090</t>
  </si>
  <si>
    <t>12077010</t>
  </si>
  <si>
    <t>160551</t>
  </si>
  <si>
    <t>12079910</t>
  </si>
  <si>
    <t>160552</t>
  </si>
  <si>
    <t>12079991</t>
  </si>
  <si>
    <t>12079999</t>
  </si>
  <si>
    <t>12089000</t>
  </si>
  <si>
    <t>12091000</t>
  </si>
  <si>
    <t>12092100</t>
  </si>
  <si>
    <t>160557</t>
  </si>
  <si>
    <t>12092200</t>
  </si>
  <si>
    <t>12092300</t>
  </si>
  <si>
    <t>12092400</t>
  </si>
  <si>
    <t>160561</t>
  </si>
  <si>
    <t>12092500</t>
  </si>
  <si>
    <t>12092910</t>
  </si>
  <si>
    <t>12092990</t>
  </si>
  <si>
    <t>12093000</t>
  </si>
  <si>
    <t>12099110</t>
  </si>
  <si>
    <t>12099120</t>
  </si>
  <si>
    <t>12099130</t>
  </si>
  <si>
    <t>12099140</t>
  </si>
  <si>
    <t>12099150</t>
  </si>
  <si>
    <t>12099190</t>
  </si>
  <si>
    <t>12099900</t>
  </si>
  <si>
    <t>12101000</t>
  </si>
  <si>
    <t>12102000</t>
  </si>
  <si>
    <t>12112011</t>
  </si>
  <si>
    <t>12112092</t>
  </si>
  <si>
    <t>12119011</t>
  </si>
  <si>
    <t>12119014</t>
  </si>
  <si>
    <t>12119015</t>
  </si>
  <si>
    <t>12119017</t>
  </si>
  <si>
    <t>12119027</t>
  </si>
  <si>
    <t>12119028</t>
  </si>
  <si>
    <t>12119029</t>
  </si>
  <si>
    <t>12119032</t>
  </si>
  <si>
    <t>12119035</t>
  </si>
  <si>
    <t>12119036</t>
  </si>
  <si>
    <t>12119039</t>
  </si>
  <si>
    <t>12119050</t>
  </si>
  <si>
    <t>12119091</t>
  </si>
  <si>
    <t>12119099</t>
  </si>
  <si>
    <t>12122110</t>
  </si>
  <si>
    <t>12122131</t>
  </si>
  <si>
    <t>12122141</t>
  </si>
  <si>
    <t>12122149</t>
  </si>
  <si>
    <t>12122161</t>
  </si>
  <si>
    <t>12122169</t>
  </si>
  <si>
    <t>12122171</t>
  </si>
  <si>
    <t>12122190</t>
  </si>
  <si>
    <t>12122910</t>
  </si>
  <si>
    <t>12122990</t>
  </si>
  <si>
    <t>12129200</t>
  </si>
  <si>
    <t>12129300</t>
  </si>
  <si>
    <t>12129911</t>
  </si>
  <si>
    <t>12129912</t>
  </si>
  <si>
    <t>12129993</t>
  </si>
  <si>
    <t>12129994</t>
  </si>
  <si>
    <t>12129996</t>
  </si>
  <si>
    <t>12129999</t>
  </si>
  <si>
    <t>12130000</t>
  </si>
  <si>
    <t>12141000</t>
  </si>
  <si>
    <t>12149000</t>
  </si>
  <si>
    <t>13012000</t>
  </si>
  <si>
    <t>13019010</t>
  </si>
  <si>
    <t>13019020</t>
  </si>
  <si>
    <t>13019030</t>
  </si>
  <si>
    <t>13019040</t>
  </si>
  <si>
    <t>13019090</t>
  </si>
  <si>
    <t>13021200</t>
  </si>
  <si>
    <t>13021300</t>
  </si>
  <si>
    <t>13021910</t>
  </si>
  <si>
    <t>13021920</t>
  </si>
  <si>
    <t>13021930</t>
  </si>
  <si>
    <t>13021940</t>
  </si>
  <si>
    <t>13021990</t>
  </si>
  <si>
    <t>13022000</t>
  </si>
  <si>
    <t>13023100</t>
  </si>
  <si>
    <t>13023200</t>
  </si>
  <si>
    <t>13023911</t>
  </si>
  <si>
    <t>13023912</t>
  </si>
  <si>
    <t>13023919</t>
  </si>
  <si>
    <t>13023990</t>
  </si>
  <si>
    <t>14011000</t>
  </si>
  <si>
    <t>14012000</t>
  </si>
  <si>
    <t>14019020</t>
  </si>
  <si>
    <t>14019039</t>
  </si>
  <si>
    <t>14019090</t>
  </si>
  <si>
    <t>200891</t>
  </si>
  <si>
    <t>14042000</t>
  </si>
  <si>
    <t>14049010</t>
  </si>
  <si>
    <t>14049090</t>
  </si>
  <si>
    <t>15021000</t>
  </si>
  <si>
    <t>15029000</t>
  </si>
  <si>
    <t>15041000</t>
  </si>
  <si>
    <t>15042000</t>
  </si>
  <si>
    <t>15043000</t>
  </si>
  <si>
    <t>15050000</t>
  </si>
  <si>
    <t>15060000</t>
  </si>
  <si>
    <t>15071000</t>
  </si>
  <si>
    <t>15079000</t>
  </si>
  <si>
    <t>15081000</t>
  </si>
  <si>
    <t>15089000</t>
  </si>
  <si>
    <t>15092000</t>
  </si>
  <si>
    <t>15093000</t>
  </si>
  <si>
    <t>15094000</t>
  </si>
  <si>
    <t>15099000</t>
  </si>
  <si>
    <t>15101000</t>
  </si>
  <si>
    <t>15109000</t>
  </si>
  <si>
    <t>15111000</t>
  </si>
  <si>
    <t>15119010</t>
  </si>
  <si>
    <t>15119020</t>
  </si>
  <si>
    <t>15119090</t>
  </si>
  <si>
    <t>15121100</t>
  </si>
  <si>
    <t>15121900</t>
  </si>
  <si>
    <t>15122900</t>
  </si>
  <si>
    <t>15131100</t>
  </si>
  <si>
    <t>15131900</t>
  </si>
  <si>
    <t>15132100</t>
  </si>
  <si>
    <t>15132900</t>
  </si>
  <si>
    <t>15141100</t>
  </si>
  <si>
    <t>15141900</t>
  </si>
  <si>
    <t>15149110</t>
  </si>
  <si>
    <t>15149190</t>
  </si>
  <si>
    <t>15149900</t>
  </si>
  <si>
    <t>15151100</t>
  </si>
  <si>
    <t>15151900</t>
  </si>
  <si>
    <t>15152100</t>
  </si>
  <si>
    <t>15152900</t>
  </si>
  <si>
    <t>15153000</t>
  </si>
  <si>
    <t>15155000</t>
  </si>
  <si>
    <t>15156000</t>
  </si>
  <si>
    <t>15159010</t>
  </si>
  <si>
    <t>15159020</t>
  </si>
  <si>
    <t>15159030</t>
  </si>
  <si>
    <t>15159040</t>
  </si>
  <si>
    <t>15159090</t>
  </si>
  <si>
    <t>15161000</t>
  </si>
  <si>
    <t>15162000</t>
  </si>
  <si>
    <t>15163000</t>
  </si>
  <si>
    <t>15171000</t>
  </si>
  <si>
    <t>15179010</t>
  </si>
  <si>
    <t>230660</t>
  </si>
  <si>
    <t>15179090</t>
  </si>
  <si>
    <t>15180000</t>
  </si>
  <si>
    <t>15200000</t>
  </si>
  <si>
    <t>15211000</t>
  </si>
  <si>
    <t>15219010</t>
  </si>
  <si>
    <t>16010010</t>
  </si>
  <si>
    <t>16010020</t>
  </si>
  <si>
    <t>240210</t>
  </si>
  <si>
    <t>16010030</t>
  </si>
  <si>
    <t>240220</t>
  </si>
  <si>
    <t>16023291</t>
  </si>
  <si>
    <t>16023299</t>
  </si>
  <si>
    <t>16023991</t>
  </si>
  <si>
    <t>16024100</t>
  </si>
  <si>
    <t>16024910</t>
  </si>
  <si>
    <t>240419</t>
  </si>
  <si>
    <t>16024990</t>
  </si>
  <si>
    <t>16025010</t>
  </si>
  <si>
    <t>16025090</t>
  </si>
  <si>
    <t>16029090</t>
  </si>
  <si>
    <t>16030000</t>
  </si>
  <si>
    <t>16041110</t>
  </si>
  <si>
    <t>16041190</t>
  </si>
  <si>
    <t>16041200</t>
  </si>
  <si>
    <t>16041300</t>
  </si>
  <si>
    <t>16041400</t>
  </si>
  <si>
    <t>16041500</t>
  </si>
  <si>
    <t>16041600</t>
  </si>
  <si>
    <t>16041700</t>
  </si>
  <si>
    <t>16041800</t>
  </si>
  <si>
    <t>16041990</t>
  </si>
  <si>
    <t>16042019</t>
  </si>
  <si>
    <t>16042099</t>
  </si>
  <si>
    <t>16043100</t>
  </si>
  <si>
    <t>16043200</t>
  </si>
  <si>
    <t>16051000</t>
  </si>
  <si>
    <t>16052100</t>
  </si>
  <si>
    <t>16052900</t>
  </si>
  <si>
    <t>16053000</t>
  </si>
  <si>
    <t>16054090</t>
  </si>
  <si>
    <t>16055100</t>
  </si>
  <si>
    <t>16055200</t>
  </si>
  <si>
    <t>16055300</t>
  </si>
  <si>
    <t>16055400</t>
  </si>
  <si>
    <t>16055500</t>
  </si>
  <si>
    <t>16055610</t>
  </si>
  <si>
    <t>16055700</t>
  </si>
  <si>
    <t>16055800</t>
  </si>
  <si>
    <t>16055900</t>
  </si>
  <si>
    <t>16056100</t>
  </si>
  <si>
    <t>17011400</t>
  </si>
  <si>
    <t>17019100</t>
  </si>
  <si>
    <t>17019910</t>
  </si>
  <si>
    <t>17019920</t>
  </si>
  <si>
    <t>17019990</t>
  </si>
  <si>
    <t>17021100</t>
  </si>
  <si>
    <t>17021900</t>
  </si>
  <si>
    <t>17022000</t>
  </si>
  <si>
    <t>17023000</t>
  </si>
  <si>
    <t>17024000</t>
  </si>
  <si>
    <t>17025000</t>
  </si>
  <si>
    <t>17026000</t>
  </si>
  <si>
    <t>17029011</t>
  </si>
  <si>
    <t>17029012</t>
  </si>
  <si>
    <t>17029090</t>
  </si>
  <si>
    <t>17041000</t>
  </si>
  <si>
    <t>17049000</t>
  </si>
  <si>
    <t>18010000</t>
  </si>
  <si>
    <t>18020000</t>
  </si>
  <si>
    <t>18031000</t>
  </si>
  <si>
    <t>18032000</t>
  </si>
  <si>
    <t>18040000</t>
  </si>
  <si>
    <t>18050000</t>
  </si>
  <si>
    <t>18061000</t>
  </si>
  <si>
    <t>18062000</t>
  </si>
  <si>
    <t>18063100</t>
  </si>
  <si>
    <t>18063200</t>
  </si>
  <si>
    <t>18069000</t>
  </si>
  <si>
    <t>19011010</t>
  </si>
  <si>
    <t>19011090</t>
  </si>
  <si>
    <t>253020</t>
  </si>
  <si>
    <t>19012000</t>
  </si>
  <si>
    <t>19019000</t>
  </si>
  <si>
    <t>19021100</t>
  </si>
  <si>
    <t>19021900</t>
  </si>
  <si>
    <t>19022000</t>
  </si>
  <si>
    <t>19023010</t>
  </si>
  <si>
    <t>19023020</t>
  </si>
  <si>
    <t>19023030</t>
  </si>
  <si>
    <t>19023090</t>
  </si>
  <si>
    <t>19024000</t>
  </si>
  <si>
    <t>19030000</t>
  </si>
  <si>
    <t>19041000</t>
  </si>
  <si>
    <t>19042000</t>
  </si>
  <si>
    <t>19043000</t>
  </si>
  <si>
    <t>261100</t>
  </si>
  <si>
    <t>19049000</t>
  </si>
  <si>
    <t>261210</t>
  </si>
  <si>
    <t>19051000</t>
  </si>
  <si>
    <t>19052000</t>
  </si>
  <si>
    <t>19053100</t>
  </si>
  <si>
    <t>19053200</t>
  </si>
  <si>
    <t>19054000</t>
  </si>
  <si>
    <t>19059000</t>
  </si>
  <si>
    <t>261590</t>
  </si>
  <si>
    <t>20011000</t>
  </si>
  <si>
    <t>20019010</t>
  </si>
  <si>
    <t>20019090</t>
  </si>
  <si>
    <t>20021010</t>
  </si>
  <si>
    <t>20021090</t>
  </si>
  <si>
    <t>20029011</t>
  </si>
  <si>
    <t>20029019</t>
  </si>
  <si>
    <t>20029090</t>
  </si>
  <si>
    <t>20031011</t>
  </si>
  <si>
    <t>20031019</t>
  </si>
  <si>
    <t>20031090</t>
  </si>
  <si>
    <t>20039010</t>
  </si>
  <si>
    <t>20039090</t>
  </si>
  <si>
    <t>20041000</t>
  </si>
  <si>
    <t>20049000</t>
  </si>
  <si>
    <t>20051000</t>
  </si>
  <si>
    <t>20052000</t>
  </si>
  <si>
    <t>20054000</t>
  </si>
  <si>
    <t>20055111</t>
  </si>
  <si>
    <t>20055119</t>
  </si>
  <si>
    <t>20055191</t>
  </si>
  <si>
    <t>20055199</t>
  </si>
  <si>
    <t>270820</t>
  </si>
  <si>
    <t>20055910</t>
  </si>
  <si>
    <t>270900</t>
  </si>
  <si>
    <t>20056010</t>
  </si>
  <si>
    <t>20057000</t>
  </si>
  <si>
    <t>20058000</t>
  </si>
  <si>
    <t>20059110</t>
  </si>
  <si>
    <t>271111</t>
  </si>
  <si>
    <t>20059190</t>
  </si>
  <si>
    <t>20059920</t>
  </si>
  <si>
    <t>20059970</t>
  </si>
  <si>
    <t>20059991</t>
  </si>
  <si>
    <t>20059999</t>
  </si>
  <si>
    <t>271121</t>
  </si>
  <si>
    <t>20060010</t>
  </si>
  <si>
    <t>20060020</t>
  </si>
  <si>
    <t>20060090</t>
  </si>
  <si>
    <t>20071000</t>
  </si>
  <si>
    <t>20079100</t>
  </si>
  <si>
    <t>20079910</t>
  </si>
  <si>
    <t>20079990</t>
  </si>
  <si>
    <t>20081110</t>
  </si>
  <si>
    <t>271410</t>
  </si>
  <si>
    <t>20081120</t>
  </si>
  <si>
    <t>20081130</t>
  </si>
  <si>
    <t>20081190</t>
  </si>
  <si>
    <t>20081910</t>
  </si>
  <si>
    <t>20081920</t>
  </si>
  <si>
    <t>20081991</t>
  </si>
  <si>
    <t>20081992</t>
  </si>
  <si>
    <t>20081999</t>
  </si>
  <si>
    <t>280410</t>
  </si>
  <si>
    <t>20082010</t>
  </si>
  <si>
    <t>280421</t>
  </si>
  <si>
    <t>20082090</t>
  </si>
  <si>
    <t>280429</t>
  </si>
  <si>
    <t>20083010</t>
  </si>
  <si>
    <t>280430</t>
  </si>
  <si>
    <t>20083090</t>
  </si>
  <si>
    <t>280440</t>
  </si>
  <si>
    <t>20084010</t>
  </si>
  <si>
    <t>20084090</t>
  </si>
  <si>
    <t>20085000</t>
  </si>
  <si>
    <t>20086010</t>
  </si>
  <si>
    <t>20086090</t>
  </si>
  <si>
    <t>280480</t>
  </si>
  <si>
    <t>20087010</t>
  </si>
  <si>
    <t>20087090</t>
  </si>
  <si>
    <t>20088000</t>
  </si>
  <si>
    <t>20089100</t>
  </si>
  <si>
    <t>20089300</t>
  </si>
  <si>
    <t>20089700</t>
  </si>
  <si>
    <t>20089910</t>
  </si>
  <si>
    <t>20089920</t>
  </si>
  <si>
    <t>20089931</t>
  </si>
  <si>
    <t>20089932</t>
  </si>
  <si>
    <t>20089933</t>
  </si>
  <si>
    <t>20089934</t>
  </si>
  <si>
    <t>20089939</t>
  </si>
  <si>
    <t>281111</t>
  </si>
  <si>
    <t>20089950</t>
  </si>
  <si>
    <t>20089990</t>
  </si>
  <si>
    <t>20091100</t>
  </si>
  <si>
    <t>20091200</t>
  </si>
  <si>
    <t>20091900</t>
  </si>
  <si>
    <t>281212</t>
  </si>
  <si>
    <t>20092100</t>
  </si>
  <si>
    <t>281217</t>
  </si>
  <si>
    <t>20092900</t>
  </si>
  <si>
    <t>20093110</t>
  </si>
  <si>
    <t>20093190</t>
  </si>
  <si>
    <t>20093910</t>
  </si>
  <si>
    <t>20093990</t>
  </si>
  <si>
    <t>20094100</t>
  </si>
  <si>
    <t>20094900</t>
  </si>
  <si>
    <t>20095000</t>
  </si>
  <si>
    <t>20096100</t>
  </si>
  <si>
    <t>20096900</t>
  </si>
  <si>
    <t>20097100</t>
  </si>
  <si>
    <t>20097900</t>
  </si>
  <si>
    <t>20098100</t>
  </si>
  <si>
    <t>20098912</t>
  </si>
  <si>
    <t>20098913</t>
  </si>
  <si>
    <t>20098914</t>
  </si>
  <si>
    <t>20098915</t>
  </si>
  <si>
    <t>20098916</t>
  </si>
  <si>
    <t>20098919</t>
  </si>
  <si>
    <t>20098920</t>
  </si>
  <si>
    <t>20099010</t>
  </si>
  <si>
    <t>20099090</t>
  </si>
  <si>
    <t>21011100</t>
  </si>
  <si>
    <t>21011200</t>
  </si>
  <si>
    <t>21012000</t>
  </si>
  <si>
    <t>21013000</t>
  </si>
  <si>
    <t>21021000</t>
  </si>
  <si>
    <t>21022000</t>
  </si>
  <si>
    <t>21023000</t>
  </si>
  <si>
    <t>21031000</t>
  </si>
  <si>
    <t>21032000</t>
  </si>
  <si>
    <t>21033000</t>
  </si>
  <si>
    <t>21039010</t>
  </si>
  <si>
    <t>21039020</t>
  </si>
  <si>
    <t>21039090</t>
  </si>
  <si>
    <t>21041000</t>
  </si>
  <si>
    <t>282612</t>
  </si>
  <si>
    <t>21042000</t>
  </si>
  <si>
    <t>21050000</t>
  </si>
  <si>
    <t>21061000</t>
  </si>
  <si>
    <t>21069010</t>
  </si>
  <si>
    <t>21069020</t>
  </si>
  <si>
    <t>21069030</t>
  </si>
  <si>
    <t>21069040</t>
  </si>
  <si>
    <t>21069050</t>
  </si>
  <si>
    <t>21069061</t>
  </si>
  <si>
    <t>21069062</t>
  </si>
  <si>
    <t>21069090</t>
  </si>
  <si>
    <t>23011011</t>
  </si>
  <si>
    <t>23011019</t>
  </si>
  <si>
    <t>23011020</t>
  </si>
  <si>
    <t>23012010</t>
  </si>
  <si>
    <t>23012090</t>
  </si>
  <si>
    <t>23023000</t>
  </si>
  <si>
    <t>23024000</t>
  </si>
  <si>
    <t>23025000</t>
  </si>
  <si>
    <t>23031000</t>
  </si>
  <si>
    <t>23032000</t>
  </si>
  <si>
    <t>23033000</t>
  </si>
  <si>
    <t>23040090</t>
  </si>
  <si>
    <t>23050000</t>
  </si>
  <si>
    <t>23061000</t>
  </si>
  <si>
    <t>23062000</t>
  </si>
  <si>
    <t>23063000</t>
  </si>
  <si>
    <t>23064100</t>
  </si>
  <si>
    <t>23064900</t>
  </si>
  <si>
    <t>23065000</t>
  </si>
  <si>
    <t>23066000</t>
  </si>
  <si>
    <t>23069000</t>
  </si>
  <si>
    <t>23080000</t>
  </si>
  <si>
    <t>23091010</t>
  </si>
  <si>
    <t>23091090</t>
  </si>
  <si>
    <t>23099010</t>
  </si>
  <si>
    <t>23099090</t>
  </si>
  <si>
    <t>24011010</t>
  </si>
  <si>
    <t>24011090</t>
  </si>
  <si>
    <t>24012010</t>
  </si>
  <si>
    <t>24012090</t>
  </si>
  <si>
    <t>24021000</t>
  </si>
  <si>
    <t>24022000</t>
  </si>
  <si>
    <t>24031900</t>
  </si>
  <si>
    <t>24039100</t>
  </si>
  <si>
    <t>24039900</t>
  </si>
  <si>
    <t>24041200</t>
  </si>
  <si>
    <t>24041990</t>
  </si>
  <si>
    <t>24049100</t>
  </si>
  <si>
    <t>24049200</t>
  </si>
  <si>
    <t>24049900</t>
  </si>
  <si>
    <t>25010011</t>
  </si>
  <si>
    <t>25010019</t>
  </si>
  <si>
    <t>25010020</t>
  </si>
  <si>
    <t>25010030</t>
  </si>
  <si>
    <t>25020000</t>
  </si>
  <si>
    <t>25030000</t>
  </si>
  <si>
    <t>25041010</t>
  </si>
  <si>
    <t>25041091</t>
  </si>
  <si>
    <t>25041099</t>
  </si>
  <si>
    <t>25049000</t>
  </si>
  <si>
    <t>25051000</t>
  </si>
  <si>
    <t>25059000</t>
  </si>
  <si>
    <t>25061000</t>
  </si>
  <si>
    <t>25062000</t>
  </si>
  <si>
    <t>25070010</t>
  </si>
  <si>
    <t>25070090</t>
  </si>
  <si>
    <t>25081000</t>
  </si>
  <si>
    <t>284161</t>
  </si>
  <si>
    <t>25083000</t>
  </si>
  <si>
    <t>25084000</t>
  </si>
  <si>
    <t>25085000</t>
  </si>
  <si>
    <t>25086000</t>
  </si>
  <si>
    <t>25087000</t>
  </si>
  <si>
    <t>25090000</t>
  </si>
  <si>
    <t>25101010</t>
  </si>
  <si>
    <t>25101090</t>
  </si>
  <si>
    <t>25102010</t>
  </si>
  <si>
    <t>25102090</t>
  </si>
  <si>
    <t>25111000</t>
  </si>
  <si>
    <t>25120010</t>
  </si>
  <si>
    <t>25120090</t>
  </si>
  <si>
    <t>25131000</t>
  </si>
  <si>
    <t>25132000</t>
  </si>
  <si>
    <t>25140000</t>
  </si>
  <si>
    <t>25151100</t>
  </si>
  <si>
    <t>25151200</t>
  </si>
  <si>
    <t>25152000</t>
  </si>
  <si>
    <t>290123</t>
  </si>
  <si>
    <t>25161100</t>
  </si>
  <si>
    <t>25161200</t>
  </si>
  <si>
    <t>25162000</t>
  </si>
  <si>
    <t>25169000</t>
  </si>
  <si>
    <t>25171000</t>
  </si>
  <si>
    <t>25174100</t>
  </si>
  <si>
    <t>25174900</t>
  </si>
  <si>
    <t>25181000</t>
  </si>
  <si>
    <t>25182000</t>
  </si>
  <si>
    <t>25191000</t>
  </si>
  <si>
    <t>25199010</t>
  </si>
  <si>
    <t>25199020</t>
  </si>
  <si>
    <t>25199030</t>
  </si>
  <si>
    <t>25199091</t>
  </si>
  <si>
    <t>25199099</t>
  </si>
  <si>
    <t>25201000</t>
  </si>
  <si>
    <t>25202010</t>
  </si>
  <si>
    <t>25202090</t>
  </si>
  <si>
    <t>25210000</t>
  </si>
  <si>
    <t>25221000</t>
  </si>
  <si>
    <t>25222000</t>
  </si>
  <si>
    <t>25223000</t>
  </si>
  <si>
    <t>25231000</t>
  </si>
  <si>
    <t>25232100</t>
  </si>
  <si>
    <t>290341</t>
  </si>
  <si>
    <t>25232900</t>
  </si>
  <si>
    <t>25233000</t>
  </si>
  <si>
    <t>25239000</t>
  </si>
  <si>
    <t>25249010</t>
  </si>
  <si>
    <t>25249090</t>
  </si>
  <si>
    <t>25251000</t>
  </si>
  <si>
    <t>25252000</t>
  </si>
  <si>
    <t>25261010</t>
  </si>
  <si>
    <t>25261020</t>
  </si>
  <si>
    <t>25262010</t>
  </si>
  <si>
    <t>25262020</t>
  </si>
  <si>
    <t>25280010</t>
  </si>
  <si>
    <t>290372</t>
  </si>
  <si>
    <t>25280090</t>
  </si>
  <si>
    <t>290377</t>
  </si>
  <si>
    <t>25291000</t>
  </si>
  <si>
    <t>290378</t>
  </si>
  <si>
    <t>25292100</t>
  </si>
  <si>
    <t>25292200</t>
  </si>
  <si>
    <t>25293000</t>
  </si>
  <si>
    <t>25301010</t>
  </si>
  <si>
    <t>25301020</t>
  </si>
  <si>
    <t>25302000</t>
  </si>
  <si>
    <t>25309010</t>
  </si>
  <si>
    <t>25309020</t>
  </si>
  <si>
    <t>25309091</t>
  </si>
  <si>
    <t>25309099</t>
  </si>
  <si>
    <t>26011110</t>
  </si>
  <si>
    <t>26011120</t>
  </si>
  <si>
    <t>26011190</t>
  </si>
  <si>
    <t>26011200</t>
  </si>
  <si>
    <t>26012000</t>
  </si>
  <si>
    <t>26020000</t>
  </si>
  <si>
    <t>26030000</t>
  </si>
  <si>
    <t>26040000</t>
  </si>
  <si>
    <t>26050000</t>
  </si>
  <si>
    <t>26060000</t>
  </si>
  <si>
    <t>26070000</t>
  </si>
  <si>
    <t>26080000</t>
  </si>
  <si>
    <t>26090000</t>
  </si>
  <si>
    <t>26100000</t>
  </si>
  <si>
    <t>26110000</t>
  </si>
  <si>
    <t>26121000</t>
  </si>
  <si>
    <t>26122000</t>
  </si>
  <si>
    <t>26131000</t>
  </si>
  <si>
    <t>26139000</t>
  </si>
  <si>
    <t>26140000</t>
  </si>
  <si>
    <t>26151000</t>
  </si>
  <si>
    <t>26159090</t>
  </si>
  <si>
    <t>26161000</t>
  </si>
  <si>
    <t>26169000</t>
  </si>
  <si>
    <t>26171010</t>
  </si>
  <si>
    <t>26171090</t>
  </si>
  <si>
    <t>26179090</t>
  </si>
  <si>
    <t>26211000</t>
  </si>
  <si>
    <t>26219000</t>
  </si>
  <si>
    <t>27011100</t>
  </si>
  <si>
    <t>27011210</t>
  </si>
  <si>
    <t>27011290</t>
  </si>
  <si>
    <t>27011900</t>
  </si>
  <si>
    <t>27012000</t>
  </si>
  <si>
    <t>27021000</t>
  </si>
  <si>
    <t>27030000</t>
  </si>
  <si>
    <t>27040010</t>
  </si>
  <si>
    <t>27040090</t>
  </si>
  <si>
    <t>27060000</t>
  </si>
  <si>
    <t>27071000</t>
  </si>
  <si>
    <t>27073000</t>
  </si>
  <si>
    <t>27074000</t>
  </si>
  <si>
    <t>27075000</t>
  </si>
  <si>
    <t>27079100</t>
  </si>
  <si>
    <t>27079910</t>
  </si>
  <si>
    <t>27079990</t>
  </si>
  <si>
    <t>27081000</t>
  </si>
  <si>
    <t>27082000</t>
  </si>
  <si>
    <t>27090000</t>
  </si>
  <si>
    <t>27101210</t>
  </si>
  <si>
    <t>27101220</t>
  </si>
  <si>
    <t>27101230</t>
  </si>
  <si>
    <t>27101291</t>
  </si>
  <si>
    <t>27101299</t>
  </si>
  <si>
    <t>27101911</t>
  </si>
  <si>
    <t>27101919</t>
  </si>
  <si>
    <t>27101922</t>
  </si>
  <si>
    <t>27101923</t>
  </si>
  <si>
    <t>27101929</t>
  </si>
  <si>
    <t>27101991</t>
  </si>
  <si>
    <t>27101992</t>
  </si>
  <si>
    <t>27101993</t>
  </si>
  <si>
    <t>27101994</t>
  </si>
  <si>
    <t>27101999</t>
  </si>
  <si>
    <t>27102000</t>
  </si>
  <si>
    <t>27111100</t>
  </si>
  <si>
    <t>27111200</t>
  </si>
  <si>
    <t>27111310</t>
  </si>
  <si>
    <t>27111390</t>
  </si>
  <si>
    <t>27111400</t>
  </si>
  <si>
    <t>291461</t>
  </si>
  <si>
    <t>27111990</t>
  </si>
  <si>
    <t>27112100</t>
  </si>
  <si>
    <t>27112900</t>
  </si>
  <si>
    <t>27121000</t>
  </si>
  <si>
    <t>27122000</t>
  </si>
  <si>
    <t>27129010</t>
  </si>
  <si>
    <t>27129090</t>
  </si>
  <si>
    <t>27131110</t>
  </si>
  <si>
    <t>291524</t>
  </si>
  <si>
    <t>27131190</t>
  </si>
  <si>
    <t>27131210</t>
  </si>
  <si>
    <t>27131290</t>
  </si>
  <si>
    <t>27132000</t>
  </si>
  <si>
    <t>27141000</t>
  </si>
  <si>
    <t>27149010</t>
  </si>
  <si>
    <t>27149020</t>
  </si>
  <si>
    <t>27149090</t>
  </si>
  <si>
    <t>27150000</t>
  </si>
  <si>
    <t>28011000</t>
  </si>
  <si>
    <t>28012000</t>
  </si>
  <si>
    <t>28013020</t>
  </si>
  <si>
    <t>28020000</t>
  </si>
  <si>
    <t>28030000</t>
  </si>
  <si>
    <t>28041000</t>
  </si>
  <si>
    <t>28042100</t>
  </si>
  <si>
    <t>291616</t>
  </si>
  <si>
    <t>28042900</t>
  </si>
  <si>
    <t>28043000</t>
  </si>
  <si>
    <t>28044000</t>
  </si>
  <si>
    <t>28045000</t>
  </si>
  <si>
    <t>28046117</t>
  </si>
  <si>
    <t>291634</t>
  </si>
  <si>
    <t>28046119</t>
  </si>
  <si>
    <t>28046120</t>
  </si>
  <si>
    <t>28046190</t>
  </si>
  <si>
    <t>28046900</t>
  </si>
  <si>
    <t>28047090</t>
  </si>
  <si>
    <t>28048000</t>
  </si>
  <si>
    <t>28049090</t>
  </si>
  <si>
    <t>28051100</t>
  </si>
  <si>
    <t>28051200</t>
  </si>
  <si>
    <t>28051910</t>
  </si>
  <si>
    <t>28051990</t>
  </si>
  <si>
    <t>28053011</t>
  </si>
  <si>
    <t>28053012</t>
  </si>
  <si>
    <t>28053013</t>
  </si>
  <si>
    <t>28053014</t>
  </si>
  <si>
    <t>28053015</t>
  </si>
  <si>
    <t>28053016</t>
  </si>
  <si>
    <t>28053017</t>
  </si>
  <si>
    <t>28053018</t>
  </si>
  <si>
    <t>28053019</t>
  </si>
  <si>
    <t>28053029</t>
  </si>
  <si>
    <t>28061000</t>
  </si>
  <si>
    <t>28062000</t>
  </si>
  <si>
    <t>28070000</t>
  </si>
  <si>
    <t>28080000</t>
  </si>
  <si>
    <t>28091000</t>
  </si>
  <si>
    <t>28092019</t>
  </si>
  <si>
    <t>28092090</t>
  </si>
  <si>
    <t>28100010</t>
  </si>
  <si>
    <t>28100020</t>
  </si>
  <si>
    <t>28111110</t>
  </si>
  <si>
    <t>28111190</t>
  </si>
  <si>
    <t>28111990</t>
  </si>
  <si>
    <t>292112</t>
  </si>
  <si>
    <t>28112100</t>
  </si>
  <si>
    <t>28112210</t>
  </si>
  <si>
    <t>28112290</t>
  </si>
  <si>
    <t>28112900</t>
  </si>
  <si>
    <t>292122</t>
  </si>
  <si>
    <t>28121200</t>
  </si>
  <si>
    <t>28121700</t>
  </si>
  <si>
    <t>28121910</t>
  </si>
  <si>
    <t>28121990</t>
  </si>
  <si>
    <t>28129011</t>
  </si>
  <si>
    <t>28129012</t>
  </si>
  <si>
    <t>28129019</t>
  </si>
  <si>
    <t>28129090</t>
  </si>
  <si>
    <t>292146</t>
  </si>
  <si>
    <t>28131000</t>
  </si>
  <si>
    <t>28139000</t>
  </si>
  <si>
    <t>28141000</t>
  </si>
  <si>
    <t>28142000</t>
  </si>
  <si>
    <t>28151100</t>
  </si>
  <si>
    <t>28151200</t>
  </si>
  <si>
    <t>28152000</t>
  </si>
  <si>
    <t>292217</t>
  </si>
  <si>
    <t>28153000</t>
  </si>
  <si>
    <t>28161000</t>
  </si>
  <si>
    <t>28164000</t>
  </si>
  <si>
    <t>28170010</t>
  </si>
  <si>
    <t>28181010</t>
  </si>
  <si>
    <t>28181090</t>
  </si>
  <si>
    <t>28182000</t>
  </si>
  <si>
    <t>28183000</t>
  </si>
  <si>
    <t>28191000</t>
  </si>
  <si>
    <t>28199000</t>
  </si>
  <si>
    <t>28201000</t>
  </si>
  <si>
    <t>28209000</t>
  </si>
  <si>
    <t>28211000</t>
  </si>
  <si>
    <t>28212000</t>
  </si>
  <si>
    <t>28220010</t>
  </si>
  <si>
    <t>292411</t>
  </si>
  <si>
    <t>28220090</t>
  </si>
  <si>
    <t>28230000</t>
  </si>
  <si>
    <t>28241000</t>
  </si>
  <si>
    <t>28249010</t>
  </si>
  <si>
    <t>28249090</t>
  </si>
  <si>
    <t>28251010</t>
  </si>
  <si>
    <t>28251020</t>
  </si>
  <si>
    <t>28251090</t>
  </si>
  <si>
    <t>28252010</t>
  </si>
  <si>
    <t>28252090</t>
  </si>
  <si>
    <t>28253010</t>
  </si>
  <si>
    <t>28253090</t>
  </si>
  <si>
    <t>28254000</t>
  </si>
  <si>
    <t>28255000</t>
  </si>
  <si>
    <t>28256000</t>
  </si>
  <si>
    <t>28257000</t>
  </si>
  <si>
    <t>293010</t>
  </si>
  <si>
    <t>28258000</t>
  </si>
  <si>
    <t>28259011</t>
  </si>
  <si>
    <t>28259012</t>
  </si>
  <si>
    <t>28259019</t>
  </si>
  <si>
    <t>293060</t>
  </si>
  <si>
    <t>28259021</t>
  </si>
  <si>
    <t>28259029</t>
  </si>
  <si>
    <t>28259031</t>
  </si>
  <si>
    <t>293146</t>
  </si>
  <si>
    <t>28259039</t>
  </si>
  <si>
    <t>28259049</t>
  </si>
  <si>
    <t>28259090</t>
  </si>
  <si>
    <t>293152</t>
  </si>
  <si>
    <t>28261210</t>
  </si>
  <si>
    <t>28261910</t>
  </si>
  <si>
    <t>28261920</t>
  </si>
  <si>
    <t>28261930</t>
  </si>
  <si>
    <t>28261990</t>
  </si>
  <si>
    <t>28263000</t>
  </si>
  <si>
    <t>28269010</t>
  </si>
  <si>
    <t>28269020</t>
  </si>
  <si>
    <t>28269090</t>
  </si>
  <si>
    <t>28271090</t>
  </si>
  <si>
    <t>293295</t>
  </si>
  <si>
    <t>28272000</t>
  </si>
  <si>
    <t>293296</t>
  </si>
  <si>
    <t>28273100</t>
  </si>
  <si>
    <t>28273200</t>
  </si>
  <si>
    <t>28273500</t>
  </si>
  <si>
    <t>28273910</t>
  </si>
  <si>
    <t>28273920</t>
  </si>
  <si>
    <t>28273930</t>
  </si>
  <si>
    <t>28273990</t>
  </si>
  <si>
    <t>293332</t>
  </si>
  <si>
    <t>28274100</t>
  </si>
  <si>
    <t>28274910</t>
  </si>
  <si>
    <t>293334</t>
  </si>
  <si>
    <t>28274990</t>
  </si>
  <si>
    <t>28275100</t>
  </si>
  <si>
    <t>293341</t>
  </si>
  <si>
    <t>28275900</t>
  </si>
  <si>
    <t>28276000</t>
  </si>
  <si>
    <t>28281000</t>
  </si>
  <si>
    <t>293353</t>
  </si>
  <si>
    <t>28289000</t>
  </si>
  <si>
    <t>28291100</t>
  </si>
  <si>
    <t>293355</t>
  </si>
  <si>
    <t>28291990</t>
  </si>
  <si>
    <t>28299000</t>
  </si>
  <si>
    <t>28301010</t>
  </si>
  <si>
    <t>28301090</t>
  </si>
  <si>
    <t>28309020</t>
  </si>
  <si>
    <t>293372</t>
  </si>
  <si>
    <t>28309030</t>
  </si>
  <si>
    <t>28309090</t>
  </si>
  <si>
    <t>28311010</t>
  </si>
  <si>
    <t>28311020</t>
  </si>
  <si>
    <t>28319000</t>
  </si>
  <si>
    <t>28321000</t>
  </si>
  <si>
    <t>28322000</t>
  </si>
  <si>
    <t>293491</t>
  </si>
  <si>
    <t>28323000</t>
  </si>
  <si>
    <t>28331100</t>
  </si>
  <si>
    <t>28331900</t>
  </si>
  <si>
    <t>28332100</t>
  </si>
  <si>
    <t>28332200</t>
  </si>
  <si>
    <t>28332400</t>
  </si>
  <si>
    <t>28332500</t>
  </si>
  <si>
    <t>28332700</t>
  </si>
  <si>
    <t>28332910</t>
  </si>
  <si>
    <t>28332920</t>
  </si>
  <si>
    <t>28332930</t>
  </si>
  <si>
    <t>28332990</t>
  </si>
  <si>
    <t>28333010</t>
  </si>
  <si>
    <t>28333090</t>
  </si>
  <si>
    <t>293711</t>
  </si>
  <si>
    <t>28334000</t>
  </si>
  <si>
    <t>293712</t>
  </si>
  <si>
    <t>28341000</t>
  </si>
  <si>
    <t>293719</t>
  </si>
  <si>
    <t>28342110</t>
  </si>
  <si>
    <t>293721</t>
  </si>
  <si>
    <t>28342190</t>
  </si>
  <si>
    <t>293722</t>
  </si>
  <si>
    <t>28342910</t>
  </si>
  <si>
    <t>293723</t>
  </si>
  <si>
    <t>28342990</t>
  </si>
  <si>
    <t>293729</t>
  </si>
  <si>
    <t>28351000</t>
  </si>
  <si>
    <t>293750</t>
  </si>
  <si>
    <t>28352200</t>
  </si>
  <si>
    <t>293790</t>
  </si>
  <si>
    <t>28352400</t>
  </si>
  <si>
    <t>28352520</t>
  </si>
  <si>
    <t>28352590</t>
  </si>
  <si>
    <t>28352600</t>
  </si>
  <si>
    <t>28352910</t>
  </si>
  <si>
    <t>28352990</t>
  </si>
  <si>
    <t>293944</t>
  </si>
  <si>
    <t>28353110</t>
  </si>
  <si>
    <t>293945</t>
  </si>
  <si>
    <t>28353190</t>
  </si>
  <si>
    <t>293949</t>
  </si>
  <si>
    <t>28353911</t>
  </si>
  <si>
    <t>28353919</t>
  </si>
  <si>
    <t>293962</t>
  </si>
  <si>
    <t>28353990</t>
  </si>
  <si>
    <t>28362000</t>
  </si>
  <si>
    <t>28363000</t>
  </si>
  <si>
    <t>28364000</t>
  </si>
  <si>
    <t>28365000</t>
  </si>
  <si>
    <t>28366000</t>
  </si>
  <si>
    <t>28369100</t>
  </si>
  <si>
    <t>28369200</t>
  </si>
  <si>
    <t>28369910</t>
  </si>
  <si>
    <t>28369930</t>
  </si>
  <si>
    <t>28369940</t>
  </si>
  <si>
    <t>28369950</t>
  </si>
  <si>
    <t>28369990</t>
  </si>
  <si>
    <t>28371110</t>
  </si>
  <si>
    <t>28371910</t>
  </si>
  <si>
    <t>28371990</t>
  </si>
  <si>
    <t>28372000</t>
  </si>
  <si>
    <t>28391100</t>
  </si>
  <si>
    <t>28391910</t>
  </si>
  <si>
    <t>28391990</t>
  </si>
  <si>
    <t>28399000</t>
  </si>
  <si>
    <t>28401100</t>
  </si>
  <si>
    <t>28401900</t>
  </si>
  <si>
    <t>28402000</t>
  </si>
  <si>
    <t>28403000</t>
  </si>
  <si>
    <t>28413000</t>
  </si>
  <si>
    <t>28415000</t>
  </si>
  <si>
    <t>300360</t>
  </si>
  <si>
    <t>28416100</t>
  </si>
  <si>
    <t>28416910</t>
  </si>
  <si>
    <t>28416990</t>
  </si>
  <si>
    <t>28417010</t>
  </si>
  <si>
    <t>28417090</t>
  </si>
  <si>
    <t>28418010</t>
  </si>
  <si>
    <t>28418020</t>
  </si>
  <si>
    <t>300441</t>
  </si>
  <si>
    <t>28418040</t>
  </si>
  <si>
    <t>28418090</t>
  </si>
  <si>
    <t>300443</t>
  </si>
  <si>
    <t>28419000</t>
  </si>
  <si>
    <t>28421000</t>
  </si>
  <si>
    <t>28429011</t>
  </si>
  <si>
    <t>28429019</t>
  </si>
  <si>
    <t>28429020</t>
  </si>
  <si>
    <t>28429030</t>
  </si>
  <si>
    <t>28429040</t>
  </si>
  <si>
    <t>28429050</t>
  </si>
  <si>
    <t>28429060</t>
  </si>
  <si>
    <t>28429090</t>
  </si>
  <si>
    <t>28461010</t>
  </si>
  <si>
    <t>28461020</t>
  </si>
  <si>
    <t>28461030</t>
  </si>
  <si>
    <t>28461090</t>
  </si>
  <si>
    <t>28469011</t>
  </si>
  <si>
    <t>28469012</t>
  </si>
  <si>
    <t>28469013</t>
  </si>
  <si>
    <t>28469014</t>
  </si>
  <si>
    <t>28469015</t>
  </si>
  <si>
    <t>28469016</t>
  </si>
  <si>
    <t>28469017</t>
  </si>
  <si>
    <t>28469018</t>
  </si>
  <si>
    <t>28469019</t>
  </si>
  <si>
    <t>28469021</t>
  </si>
  <si>
    <t>28469022</t>
  </si>
  <si>
    <t>28469023</t>
  </si>
  <si>
    <t>28469024</t>
  </si>
  <si>
    <t>28469025</t>
  </si>
  <si>
    <t>28469026</t>
  </si>
  <si>
    <t>28469028</t>
  </si>
  <si>
    <t>28469029</t>
  </si>
  <si>
    <t>28469032</t>
  </si>
  <si>
    <t>28469033</t>
  </si>
  <si>
    <t>28469034</t>
  </si>
  <si>
    <t>28469035</t>
  </si>
  <si>
    <t>28469036</t>
  </si>
  <si>
    <t>28469039</t>
  </si>
  <si>
    <t>28469041</t>
  </si>
  <si>
    <t>28469048</t>
  </si>
  <si>
    <t>28469091</t>
  </si>
  <si>
    <t>28469092</t>
  </si>
  <si>
    <t>28469093</t>
  </si>
  <si>
    <t>28469094</t>
  </si>
  <si>
    <t>28469095</t>
  </si>
  <si>
    <t>28469096</t>
  </si>
  <si>
    <t>28469099</t>
  </si>
  <si>
    <t>28470000</t>
  </si>
  <si>
    <t>28491000</t>
  </si>
  <si>
    <t>28492000</t>
  </si>
  <si>
    <t>28499010</t>
  </si>
  <si>
    <t>28499020</t>
  </si>
  <si>
    <t>28499090</t>
  </si>
  <si>
    <t>28500011</t>
  </si>
  <si>
    <t>28500012</t>
  </si>
  <si>
    <t>28500019</t>
  </si>
  <si>
    <t>28500090</t>
  </si>
  <si>
    <t>320642</t>
  </si>
  <si>
    <t>28521000</t>
  </si>
  <si>
    <t>28539010</t>
  </si>
  <si>
    <t>28539030</t>
  </si>
  <si>
    <t>28539040</t>
  </si>
  <si>
    <t>28539050</t>
  </si>
  <si>
    <t>28539090</t>
  </si>
  <si>
    <t>29011000</t>
  </si>
  <si>
    <t>29012100</t>
  </si>
  <si>
    <t>29012200</t>
  </si>
  <si>
    <t>29012310</t>
  </si>
  <si>
    <t>29012320</t>
  </si>
  <si>
    <t>29012330</t>
  </si>
  <si>
    <t>29012410</t>
  </si>
  <si>
    <t>29012420</t>
  </si>
  <si>
    <t>29012910</t>
  </si>
  <si>
    <t>29012920</t>
  </si>
  <si>
    <t>29012990</t>
  </si>
  <si>
    <t>29021100</t>
  </si>
  <si>
    <t>29021910</t>
  </si>
  <si>
    <t>29021920</t>
  </si>
  <si>
    <t>29021990</t>
  </si>
  <si>
    <t>29022000</t>
  </si>
  <si>
    <t>29023000</t>
  </si>
  <si>
    <t>29024100</t>
  </si>
  <si>
    <t>29024200</t>
  </si>
  <si>
    <t>29024300</t>
  </si>
  <si>
    <t>29024400</t>
  </si>
  <si>
    <t>29025000</t>
  </si>
  <si>
    <t>29026000</t>
  </si>
  <si>
    <t>29027000</t>
  </si>
  <si>
    <t>29029010</t>
  </si>
  <si>
    <t>29029020</t>
  </si>
  <si>
    <t>29029030</t>
  </si>
  <si>
    <t>29029040</t>
  </si>
  <si>
    <t>29029050</t>
  </si>
  <si>
    <t>29029090</t>
  </si>
  <si>
    <t>29031100</t>
  </si>
  <si>
    <t>29031200</t>
  </si>
  <si>
    <t>29031300</t>
  </si>
  <si>
    <t>29031500</t>
  </si>
  <si>
    <t>29031990</t>
  </si>
  <si>
    <t>29032100</t>
  </si>
  <si>
    <t>29032200</t>
  </si>
  <si>
    <t>29032300</t>
  </si>
  <si>
    <t>29032910</t>
  </si>
  <si>
    <t>29032990</t>
  </si>
  <si>
    <t>29034100</t>
  </si>
  <si>
    <t>29034200</t>
  </si>
  <si>
    <t>29034300</t>
  </si>
  <si>
    <t>29034400</t>
  </si>
  <si>
    <t>29034500</t>
  </si>
  <si>
    <t>29034600</t>
  </si>
  <si>
    <t>29034700</t>
  </si>
  <si>
    <t>29034800</t>
  </si>
  <si>
    <t>29034900</t>
  </si>
  <si>
    <t>29035100</t>
  </si>
  <si>
    <t>29035990</t>
  </si>
  <si>
    <t>29036900</t>
  </si>
  <si>
    <t>29037200</t>
  </si>
  <si>
    <t>29037720</t>
  </si>
  <si>
    <t>29037790</t>
  </si>
  <si>
    <t>29037800</t>
  </si>
  <si>
    <t>29037990</t>
  </si>
  <si>
    <t>29038100</t>
  </si>
  <si>
    <t>29038900</t>
  </si>
  <si>
    <t>29039110</t>
  </si>
  <si>
    <t>29039190</t>
  </si>
  <si>
    <t>29039910</t>
  </si>
  <si>
    <t>29039990</t>
  </si>
  <si>
    <t>29041000</t>
  </si>
  <si>
    <t>29042010</t>
  </si>
  <si>
    <t>29042020</t>
  </si>
  <si>
    <t>29042030</t>
  </si>
  <si>
    <t>29042090</t>
  </si>
  <si>
    <t>29049900</t>
  </si>
  <si>
    <t>29051100</t>
  </si>
  <si>
    <t>29051210</t>
  </si>
  <si>
    <t>29051220</t>
  </si>
  <si>
    <t>29051300</t>
  </si>
  <si>
    <t>29051410</t>
  </si>
  <si>
    <t>29051420</t>
  </si>
  <si>
    <t>29051430</t>
  </si>
  <si>
    <t>29051610</t>
  </si>
  <si>
    <t>29051690</t>
  </si>
  <si>
    <t>29051700</t>
  </si>
  <si>
    <t>29051990</t>
  </si>
  <si>
    <t>29052210</t>
  </si>
  <si>
    <t>29052220</t>
  </si>
  <si>
    <t>29052230</t>
  </si>
  <si>
    <t>29052290</t>
  </si>
  <si>
    <t>29052900</t>
  </si>
  <si>
    <t>29053100</t>
  </si>
  <si>
    <t>29053200</t>
  </si>
  <si>
    <t>29053910</t>
  </si>
  <si>
    <t>29053990</t>
  </si>
  <si>
    <t>29054100</t>
  </si>
  <si>
    <t>29054200</t>
  </si>
  <si>
    <t>29054300</t>
  </si>
  <si>
    <t>29054400</t>
  </si>
  <si>
    <t>29054500</t>
  </si>
  <si>
    <t>29054910</t>
  </si>
  <si>
    <t>370110</t>
  </si>
  <si>
    <t>29054990</t>
  </si>
  <si>
    <t>370120</t>
  </si>
  <si>
    <t>29055900</t>
  </si>
  <si>
    <t>29061100</t>
  </si>
  <si>
    <t>29061200</t>
  </si>
  <si>
    <t>29061310</t>
  </si>
  <si>
    <t>370210</t>
  </si>
  <si>
    <t>29061320</t>
  </si>
  <si>
    <t>29061910</t>
  </si>
  <si>
    <t>29061990</t>
  </si>
  <si>
    <t>29062100</t>
  </si>
  <si>
    <t>370242</t>
  </si>
  <si>
    <t>29062910</t>
  </si>
  <si>
    <t>370243</t>
  </si>
  <si>
    <t>29062990</t>
  </si>
  <si>
    <t>370244</t>
  </si>
  <si>
    <t>29071110</t>
  </si>
  <si>
    <t>370252</t>
  </si>
  <si>
    <t>29071190</t>
  </si>
  <si>
    <t>370253</t>
  </si>
  <si>
    <t>29071211</t>
  </si>
  <si>
    <t>370254</t>
  </si>
  <si>
    <t>29071212</t>
  </si>
  <si>
    <t>370255</t>
  </si>
  <si>
    <t>29071219</t>
  </si>
  <si>
    <t>370256</t>
  </si>
  <si>
    <t>29071290</t>
  </si>
  <si>
    <t>29071310</t>
  </si>
  <si>
    <t>29071390</t>
  </si>
  <si>
    <t>29071510</t>
  </si>
  <si>
    <t>29071590</t>
  </si>
  <si>
    <t>29071910</t>
  </si>
  <si>
    <t>29071990</t>
  </si>
  <si>
    <t>29072100</t>
  </si>
  <si>
    <t>29072210</t>
  </si>
  <si>
    <t>370610</t>
  </si>
  <si>
    <t>29072290</t>
  </si>
  <si>
    <t>370690</t>
  </si>
  <si>
    <t>29072300</t>
  </si>
  <si>
    <t>29072910</t>
  </si>
  <si>
    <t>29072990</t>
  </si>
  <si>
    <t>29081910</t>
  </si>
  <si>
    <t>29081990</t>
  </si>
  <si>
    <t>29089910</t>
  </si>
  <si>
    <t>29089990</t>
  </si>
  <si>
    <t>29091100</t>
  </si>
  <si>
    <t>29091910</t>
  </si>
  <si>
    <t>29091990</t>
  </si>
  <si>
    <t>29092000</t>
  </si>
  <si>
    <t>29093020</t>
  </si>
  <si>
    <t>29093090</t>
  </si>
  <si>
    <t>29094100</t>
  </si>
  <si>
    <t>29094300</t>
  </si>
  <si>
    <t>29094400</t>
  </si>
  <si>
    <t>29094910</t>
  </si>
  <si>
    <t>29094990</t>
  </si>
  <si>
    <t>29095000</t>
  </si>
  <si>
    <t>29096010</t>
  </si>
  <si>
    <t>29096090</t>
  </si>
  <si>
    <t>29102000</t>
  </si>
  <si>
    <t>29103000</t>
  </si>
  <si>
    <t>29109000</t>
  </si>
  <si>
    <t>29110000</t>
  </si>
  <si>
    <t>29121100</t>
  </si>
  <si>
    <t>29121200</t>
  </si>
  <si>
    <t>29121900</t>
  </si>
  <si>
    <t>29122100</t>
  </si>
  <si>
    <t>29122910</t>
  </si>
  <si>
    <t>29122990</t>
  </si>
  <si>
    <t>29124100</t>
  </si>
  <si>
    <t>29124200</t>
  </si>
  <si>
    <t>29124910</t>
  </si>
  <si>
    <t>29124990</t>
  </si>
  <si>
    <t>29125000</t>
  </si>
  <si>
    <t>29126000</t>
  </si>
  <si>
    <t>29130000</t>
  </si>
  <si>
    <t>29141100</t>
  </si>
  <si>
    <t>29141200</t>
  </si>
  <si>
    <t>29141300</t>
  </si>
  <si>
    <t>29141900</t>
  </si>
  <si>
    <t>29142200</t>
  </si>
  <si>
    <t>29142300</t>
  </si>
  <si>
    <t>29142910</t>
  </si>
  <si>
    <t>29142990</t>
  </si>
  <si>
    <t>29143910</t>
  </si>
  <si>
    <t>29143990</t>
  </si>
  <si>
    <t>29144000</t>
  </si>
  <si>
    <t>29145011</t>
  </si>
  <si>
    <t>29145019</t>
  </si>
  <si>
    <t>29145020</t>
  </si>
  <si>
    <t>29145090</t>
  </si>
  <si>
    <t>29146100</t>
  </si>
  <si>
    <t>29146200</t>
  </si>
  <si>
    <t>29146900</t>
  </si>
  <si>
    <t>29147900</t>
  </si>
  <si>
    <t>29151100</t>
  </si>
  <si>
    <t>29151200</t>
  </si>
  <si>
    <t>29151300</t>
  </si>
  <si>
    <t>29152111</t>
  </si>
  <si>
    <t>29152119</t>
  </si>
  <si>
    <t>29152190</t>
  </si>
  <si>
    <t>29152400</t>
  </si>
  <si>
    <t>29152910</t>
  </si>
  <si>
    <t>29152990</t>
  </si>
  <si>
    <t>29153100</t>
  </si>
  <si>
    <t>29153200</t>
  </si>
  <si>
    <t>29153300</t>
  </si>
  <si>
    <t>29153900</t>
  </si>
  <si>
    <t>29154000</t>
  </si>
  <si>
    <t>29155010</t>
  </si>
  <si>
    <t>29155090</t>
  </si>
  <si>
    <t>29156000</t>
  </si>
  <si>
    <t>29157010</t>
  </si>
  <si>
    <t>29157090</t>
  </si>
  <si>
    <t>29159000</t>
  </si>
  <si>
    <t>29161100</t>
  </si>
  <si>
    <t>29161210</t>
  </si>
  <si>
    <t>29161220</t>
  </si>
  <si>
    <t>29161230</t>
  </si>
  <si>
    <t>29161240</t>
  </si>
  <si>
    <t>29161290</t>
  </si>
  <si>
    <t>29161300</t>
  </si>
  <si>
    <t>29161400</t>
  </si>
  <si>
    <t>29161500</t>
  </si>
  <si>
    <t>29161600</t>
  </si>
  <si>
    <t>29161900</t>
  </si>
  <si>
    <t>29162010</t>
  </si>
  <si>
    <t>29162090</t>
  </si>
  <si>
    <t>29163100</t>
  </si>
  <si>
    <t>29163200</t>
  </si>
  <si>
    <t>29163400</t>
  </si>
  <si>
    <t>29163910</t>
  </si>
  <si>
    <t>29163920</t>
  </si>
  <si>
    <t>29163990</t>
  </si>
  <si>
    <t>29171110</t>
  </si>
  <si>
    <t>29171120</t>
  </si>
  <si>
    <t>29171190</t>
  </si>
  <si>
    <t>29171200</t>
  </si>
  <si>
    <t>29171310</t>
  </si>
  <si>
    <t>29171390</t>
  </si>
  <si>
    <t>29171400</t>
  </si>
  <si>
    <t>29171900</t>
  </si>
  <si>
    <t>29172010</t>
  </si>
  <si>
    <t>29172090</t>
  </si>
  <si>
    <t>29173200</t>
  </si>
  <si>
    <t>29173300</t>
  </si>
  <si>
    <t>29173410</t>
  </si>
  <si>
    <t>29173490</t>
  </si>
  <si>
    <t>29173500</t>
  </si>
  <si>
    <t>29173611</t>
  </si>
  <si>
    <t>29173619</t>
  </si>
  <si>
    <t>29173690</t>
  </si>
  <si>
    <t>29173700</t>
  </si>
  <si>
    <t>29173910</t>
  </si>
  <si>
    <t>29173990</t>
  </si>
  <si>
    <t>29181100</t>
  </si>
  <si>
    <t>29181200</t>
  </si>
  <si>
    <t>29181300</t>
  </si>
  <si>
    <t>29181400</t>
  </si>
  <si>
    <t>29181500</t>
  </si>
  <si>
    <t>29181600</t>
  </si>
  <si>
    <t>29181900</t>
  </si>
  <si>
    <t>29182110</t>
  </si>
  <si>
    <t>29182190</t>
  </si>
  <si>
    <t>29182210</t>
  </si>
  <si>
    <t>29182290</t>
  </si>
  <si>
    <t>29182300</t>
  </si>
  <si>
    <t>29182900</t>
  </si>
  <si>
    <t>29183000</t>
  </si>
  <si>
    <t>29189900</t>
  </si>
  <si>
    <t>29199000</t>
  </si>
  <si>
    <t>29201900</t>
  </si>
  <si>
    <t>29202910</t>
  </si>
  <si>
    <t>29202990</t>
  </si>
  <si>
    <t>29209000</t>
  </si>
  <si>
    <t>29211100</t>
  </si>
  <si>
    <t>29211200</t>
  </si>
  <si>
    <t>29211300</t>
  </si>
  <si>
    <t>29211910</t>
  </si>
  <si>
    <t>29211920</t>
  </si>
  <si>
    <t>29211990</t>
  </si>
  <si>
    <t>29212110</t>
  </si>
  <si>
    <t>29212190</t>
  </si>
  <si>
    <t>29212210</t>
  </si>
  <si>
    <t>29212290</t>
  </si>
  <si>
    <t>29212900</t>
  </si>
  <si>
    <t>29213000</t>
  </si>
  <si>
    <t>29214110</t>
  </si>
  <si>
    <t>29214190</t>
  </si>
  <si>
    <t>29214200</t>
  </si>
  <si>
    <t>29214300</t>
  </si>
  <si>
    <t>29214400</t>
  </si>
  <si>
    <t>29214500</t>
  </si>
  <si>
    <t>29214600</t>
  </si>
  <si>
    <t>29214910</t>
  </si>
  <si>
    <t>29214920</t>
  </si>
  <si>
    <t>29214930</t>
  </si>
  <si>
    <t>29214940</t>
  </si>
  <si>
    <t>391810</t>
  </si>
  <si>
    <t>29214990</t>
  </si>
  <si>
    <t>29215110</t>
  </si>
  <si>
    <t>29215190</t>
  </si>
  <si>
    <t>29215900</t>
  </si>
  <si>
    <t>29221100</t>
  </si>
  <si>
    <t>29221200</t>
  </si>
  <si>
    <t>29221500</t>
  </si>
  <si>
    <t>29221700</t>
  </si>
  <si>
    <t>29221910</t>
  </si>
  <si>
    <t>29221921</t>
  </si>
  <si>
    <t>29221922</t>
  </si>
  <si>
    <t>29221940</t>
  </si>
  <si>
    <t>29221950</t>
  </si>
  <si>
    <t>29221990</t>
  </si>
  <si>
    <t>29222100</t>
  </si>
  <si>
    <t>29222910</t>
  </si>
  <si>
    <t>29222990</t>
  </si>
  <si>
    <t>29223100</t>
  </si>
  <si>
    <t>29223910</t>
  </si>
  <si>
    <t>29223920</t>
  </si>
  <si>
    <t>29223990</t>
  </si>
  <si>
    <t>29224110</t>
  </si>
  <si>
    <t>29224190</t>
  </si>
  <si>
    <t>29224210</t>
  </si>
  <si>
    <t>29224220</t>
  </si>
  <si>
    <t>29224290</t>
  </si>
  <si>
    <t>29224310</t>
  </si>
  <si>
    <t>29224390</t>
  </si>
  <si>
    <t>29224400</t>
  </si>
  <si>
    <t>29224911</t>
  </si>
  <si>
    <t>29224919</t>
  </si>
  <si>
    <t>29224991</t>
  </si>
  <si>
    <t>29224999</t>
  </si>
  <si>
    <t>29225010</t>
  </si>
  <si>
    <t>29225090</t>
  </si>
  <si>
    <t>29231000</t>
  </si>
  <si>
    <t>29232000</t>
  </si>
  <si>
    <t>29239000</t>
  </si>
  <si>
    <t>29241100</t>
  </si>
  <si>
    <t>29241910</t>
  </si>
  <si>
    <t>29241990</t>
  </si>
  <si>
    <t>29242100</t>
  </si>
  <si>
    <t>392520</t>
  </si>
  <si>
    <t>29242300</t>
  </si>
  <si>
    <t>29242500</t>
  </si>
  <si>
    <t>29242920</t>
  </si>
  <si>
    <t>29242930</t>
  </si>
  <si>
    <t>29242990</t>
  </si>
  <si>
    <t>29251100</t>
  </si>
  <si>
    <t>29251900</t>
  </si>
  <si>
    <t>29252900</t>
  </si>
  <si>
    <t>29261000</t>
  </si>
  <si>
    <t>29262000</t>
  </si>
  <si>
    <t>29269020</t>
  </si>
  <si>
    <t>29269090</t>
  </si>
  <si>
    <t>29270000</t>
  </si>
  <si>
    <t>29280000</t>
  </si>
  <si>
    <t>29291010</t>
  </si>
  <si>
    <t>29291030</t>
  </si>
  <si>
    <t>29291040</t>
  </si>
  <si>
    <t>29291090</t>
  </si>
  <si>
    <t>29299010</t>
  </si>
  <si>
    <t>29299090</t>
  </si>
  <si>
    <t>29301000</t>
  </si>
  <si>
    <t>29302000</t>
  </si>
  <si>
    <t>29303000</t>
  </si>
  <si>
    <t>29304000</t>
  </si>
  <si>
    <t>29306000</t>
  </si>
  <si>
    <t>29309010</t>
  </si>
  <si>
    <t>29309020</t>
  </si>
  <si>
    <t>29309090</t>
  </si>
  <si>
    <t>29312000</t>
  </si>
  <si>
    <t>29314600</t>
  </si>
  <si>
    <t>29314800</t>
  </si>
  <si>
    <t>29314910</t>
  </si>
  <si>
    <t>29314990</t>
  </si>
  <si>
    <t>29315200</t>
  </si>
  <si>
    <t>29315400</t>
  </si>
  <si>
    <t>29315900</t>
  </si>
  <si>
    <t>29319000</t>
  </si>
  <si>
    <t>29321100</t>
  </si>
  <si>
    <t>29321200</t>
  </si>
  <si>
    <t>29321300</t>
  </si>
  <si>
    <t>29321400</t>
  </si>
  <si>
    <t>29321900</t>
  </si>
  <si>
    <t>29322010</t>
  </si>
  <si>
    <t>29322090</t>
  </si>
  <si>
    <t>29329500</t>
  </si>
  <si>
    <t>29329600</t>
  </si>
  <si>
    <t>29329910</t>
  </si>
  <si>
    <t>29329920</t>
  </si>
  <si>
    <t>29329930</t>
  </si>
  <si>
    <t>29329990</t>
  </si>
  <si>
    <t>29331100</t>
  </si>
  <si>
    <t>29331990</t>
  </si>
  <si>
    <t>29332100</t>
  </si>
  <si>
    <t>29332900</t>
  </si>
  <si>
    <t>29333100</t>
  </si>
  <si>
    <t>29333210</t>
  </si>
  <si>
    <t>29333220</t>
  </si>
  <si>
    <t>401110</t>
  </si>
  <si>
    <t>29333300</t>
  </si>
  <si>
    <t>401120</t>
  </si>
  <si>
    <t>29333400</t>
  </si>
  <si>
    <t>401130</t>
  </si>
  <si>
    <t>29333990</t>
  </si>
  <si>
    <t>401140</t>
  </si>
  <si>
    <t>29334100</t>
  </si>
  <si>
    <t>401150</t>
  </si>
  <si>
    <t>29334900</t>
  </si>
  <si>
    <t>29335200</t>
  </si>
  <si>
    <t>29335300</t>
  </si>
  <si>
    <t>29335400</t>
  </si>
  <si>
    <t>29335500</t>
  </si>
  <si>
    <t>29335910</t>
  </si>
  <si>
    <t>29335920</t>
  </si>
  <si>
    <t>29335990</t>
  </si>
  <si>
    <t>401310</t>
  </si>
  <si>
    <t>29336100</t>
  </si>
  <si>
    <t>401320</t>
  </si>
  <si>
    <t>29336910</t>
  </si>
  <si>
    <t>401390</t>
  </si>
  <si>
    <t>29336922</t>
  </si>
  <si>
    <t>29336929</t>
  </si>
  <si>
    <t>29336990</t>
  </si>
  <si>
    <t>29337100</t>
  </si>
  <si>
    <t>401519</t>
  </si>
  <si>
    <t>29337200</t>
  </si>
  <si>
    <t>29337900</t>
  </si>
  <si>
    <t>29339100</t>
  </si>
  <si>
    <t>29339900</t>
  </si>
  <si>
    <t>29341090</t>
  </si>
  <si>
    <t>29342000</t>
  </si>
  <si>
    <t>29343000</t>
  </si>
  <si>
    <t>29349100</t>
  </si>
  <si>
    <t>29349910</t>
  </si>
  <si>
    <t>29349920</t>
  </si>
  <si>
    <t>29349930</t>
  </si>
  <si>
    <t>29349940</t>
  </si>
  <si>
    <t>410190</t>
  </si>
  <si>
    <t>29349950</t>
  </si>
  <si>
    <t>410210</t>
  </si>
  <si>
    <t>29349960</t>
  </si>
  <si>
    <t>410221</t>
  </si>
  <si>
    <t>29349970</t>
  </si>
  <si>
    <t>410330</t>
  </si>
  <si>
    <t>29349990</t>
  </si>
  <si>
    <t>29355000</t>
  </si>
  <si>
    <t>29359000</t>
  </si>
  <si>
    <t>410419</t>
  </si>
  <si>
    <t>29362100</t>
  </si>
  <si>
    <t>29362200</t>
  </si>
  <si>
    <t>29362300</t>
  </si>
  <si>
    <t>29362400</t>
  </si>
  <si>
    <t>29362500</t>
  </si>
  <si>
    <t>29362600</t>
  </si>
  <si>
    <t>29362700</t>
  </si>
  <si>
    <t>410631</t>
  </si>
  <si>
    <t>29362800</t>
  </si>
  <si>
    <t>410632</t>
  </si>
  <si>
    <t>29362900</t>
  </si>
  <si>
    <t>410640</t>
  </si>
  <si>
    <t>29369010</t>
  </si>
  <si>
    <t>410691</t>
  </si>
  <si>
    <t>29369090</t>
  </si>
  <si>
    <t>29371100</t>
  </si>
  <si>
    <t>410711</t>
  </si>
  <si>
    <t>29371210</t>
  </si>
  <si>
    <t>410712</t>
  </si>
  <si>
    <t>29371290</t>
  </si>
  <si>
    <t>29371900</t>
  </si>
  <si>
    <t>29372100</t>
  </si>
  <si>
    <t>410792</t>
  </si>
  <si>
    <t>29372210</t>
  </si>
  <si>
    <t>29372290</t>
  </si>
  <si>
    <t>411200</t>
  </si>
  <si>
    <t>29372390</t>
  </si>
  <si>
    <t>411310</t>
  </si>
  <si>
    <t>29372900</t>
  </si>
  <si>
    <t>411320</t>
  </si>
  <si>
    <t>29375000</t>
  </si>
  <si>
    <t>411330</t>
  </si>
  <si>
    <t>29379000</t>
  </si>
  <si>
    <t>411390</t>
  </si>
  <si>
    <t>29389010</t>
  </si>
  <si>
    <t>29389090</t>
  </si>
  <si>
    <t>411420</t>
  </si>
  <si>
    <t>29391100</t>
  </si>
  <si>
    <t>29391900</t>
  </si>
  <si>
    <t>29392000</t>
  </si>
  <si>
    <t>420211</t>
  </si>
  <si>
    <t>29393000</t>
  </si>
  <si>
    <t>420212</t>
  </si>
  <si>
    <t>29394400</t>
  </si>
  <si>
    <t>29394500</t>
  </si>
  <si>
    <t>420221</t>
  </si>
  <si>
    <t>29394900</t>
  </si>
  <si>
    <t>420222</t>
  </si>
  <si>
    <t>29395900</t>
  </si>
  <si>
    <t>420229</t>
  </si>
  <si>
    <t>29396200</t>
  </si>
  <si>
    <t>29396900</t>
  </si>
  <si>
    <t>29397210</t>
  </si>
  <si>
    <t>29397290</t>
  </si>
  <si>
    <t>29397990</t>
  </si>
  <si>
    <t>29398090</t>
  </si>
  <si>
    <t>29400010</t>
  </si>
  <si>
    <t>29400090</t>
  </si>
  <si>
    <t>420321</t>
  </si>
  <si>
    <t>29411094</t>
  </si>
  <si>
    <t>29411096</t>
  </si>
  <si>
    <t>29411099</t>
  </si>
  <si>
    <t>29413020</t>
  </si>
  <si>
    <t>29414000</t>
  </si>
  <si>
    <t>29415000</t>
  </si>
  <si>
    <t>430160</t>
  </si>
  <si>
    <t>29419010</t>
  </si>
  <si>
    <t>29419030</t>
  </si>
  <si>
    <t>430190</t>
  </si>
  <si>
    <t>29419040</t>
  </si>
  <si>
    <t>430211</t>
  </si>
  <si>
    <t>29419052</t>
  </si>
  <si>
    <t>430219</t>
  </si>
  <si>
    <t>29419053</t>
  </si>
  <si>
    <t>29419055</t>
  </si>
  <si>
    <t>430230</t>
  </si>
  <si>
    <t>29419056</t>
  </si>
  <si>
    <t>29419057</t>
  </si>
  <si>
    <t>29419058</t>
  </si>
  <si>
    <t>29419059</t>
  </si>
  <si>
    <t>29419060</t>
  </si>
  <si>
    <t>29419090</t>
  </si>
  <si>
    <t>29420000</t>
  </si>
  <si>
    <t>30012000</t>
  </si>
  <si>
    <t>30019010</t>
  </si>
  <si>
    <t>30019090</t>
  </si>
  <si>
    <t>30021200</t>
  </si>
  <si>
    <t>30021300</t>
  </si>
  <si>
    <t>30021400</t>
  </si>
  <si>
    <t>440321</t>
  </si>
  <si>
    <t>30021500</t>
  </si>
  <si>
    <t>440322</t>
  </si>
  <si>
    <t>30024100</t>
  </si>
  <si>
    <t>440323</t>
  </si>
  <si>
    <t>30024200</t>
  </si>
  <si>
    <t>440324</t>
  </si>
  <si>
    <t>30024930</t>
  </si>
  <si>
    <t>440325</t>
  </si>
  <si>
    <t>30024990</t>
  </si>
  <si>
    <t>440326</t>
  </si>
  <si>
    <t>30025100</t>
  </si>
  <si>
    <t>440341</t>
  </si>
  <si>
    <t>30025900</t>
  </si>
  <si>
    <t>440342</t>
  </si>
  <si>
    <t>30029040</t>
  </si>
  <si>
    <t>30029090</t>
  </si>
  <si>
    <t>30031012</t>
  </si>
  <si>
    <t>30031090</t>
  </si>
  <si>
    <t>30032090</t>
  </si>
  <si>
    <t>440395</t>
  </si>
  <si>
    <t>30034900</t>
  </si>
  <si>
    <t>440396</t>
  </si>
  <si>
    <t>30036090</t>
  </si>
  <si>
    <t>440397</t>
  </si>
  <si>
    <t>30039000</t>
  </si>
  <si>
    <t>440398</t>
  </si>
  <si>
    <t>30041011</t>
  </si>
  <si>
    <t>30041012</t>
  </si>
  <si>
    <t>30041013</t>
  </si>
  <si>
    <t>30041019</t>
  </si>
  <si>
    <t>30041090</t>
  </si>
  <si>
    <t>30042011</t>
  </si>
  <si>
    <t>30042012</t>
  </si>
  <si>
    <t>30042013</t>
  </si>
  <si>
    <t>440714</t>
  </si>
  <si>
    <t>30042015</t>
  </si>
  <si>
    <t>30042016</t>
  </si>
  <si>
    <t>440721</t>
  </si>
  <si>
    <t>30042017</t>
  </si>
  <si>
    <t>440722</t>
  </si>
  <si>
    <t>30042019</t>
  </si>
  <si>
    <t>30042090</t>
  </si>
  <si>
    <t>440725</t>
  </si>
  <si>
    <t>30043110</t>
  </si>
  <si>
    <t>440726</t>
  </si>
  <si>
    <t>30043190</t>
  </si>
  <si>
    <t>440727</t>
  </si>
  <si>
    <t>30043200</t>
  </si>
  <si>
    <t>440728</t>
  </si>
  <si>
    <t>30043900</t>
  </si>
  <si>
    <t>30044100</t>
  </si>
  <si>
    <t>440791</t>
  </si>
  <si>
    <t>30044200</t>
  </si>
  <si>
    <t>440792</t>
  </si>
  <si>
    <t>30044300</t>
  </si>
  <si>
    <t>440793</t>
  </si>
  <si>
    <t>30044900</t>
  </si>
  <si>
    <t>440794</t>
  </si>
  <si>
    <t>30045000</t>
  </si>
  <si>
    <t>440795</t>
  </si>
  <si>
    <t>30046010</t>
  </si>
  <si>
    <t>30046090</t>
  </si>
  <si>
    <t>30049010</t>
  </si>
  <si>
    <t>30049051</t>
  </si>
  <si>
    <t>30049054</t>
  </si>
  <si>
    <t>440831</t>
  </si>
  <si>
    <t>30049059</t>
  </si>
  <si>
    <t>30049090</t>
  </si>
  <si>
    <t>440890</t>
  </si>
  <si>
    <t>30051010</t>
  </si>
  <si>
    <t>30051090</t>
  </si>
  <si>
    <t>30059010</t>
  </si>
  <si>
    <t>30059090</t>
  </si>
  <si>
    <t>30061000</t>
  </si>
  <si>
    <t>441011</t>
  </si>
  <si>
    <t>30063000</t>
  </si>
  <si>
    <t>441012</t>
  </si>
  <si>
    <t>30064000</t>
  </si>
  <si>
    <t>441019</t>
  </si>
  <si>
    <t>30065000</t>
  </si>
  <si>
    <t>441090</t>
  </si>
  <si>
    <t>30066010</t>
  </si>
  <si>
    <t>30067000</t>
  </si>
  <si>
    <t>30069100</t>
  </si>
  <si>
    <t>30069300</t>
  </si>
  <si>
    <t>31010090</t>
  </si>
  <si>
    <t>31021000</t>
  </si>
  <si>
    <t>31022100</t>
  </si>
  <si>
    <t>441210</t>
  </si>
  <si>
    <t>31022900</t>
  </si>
  <si>
    <t>441231</t>
  </si>
  <si>
    <t>31025000</t>
  </si>
  <si>
    <t>31026000</t>
  </si>
  <si>
    <t>31028000</t>
  </si>
  <si>
    <t>441239</t>
  </si>
  <si>
    <t>31029010</t>
  </si>
  <si>
    <t>31029090</t>
  </si>
  <si>
    <t>31039000</t>
  </si>
  <si>
    <t>31042020</t>
  </si>
  <si>
    <t>31042090</t>
  </si>
  <si>
    <t>31043000</t>
  </si>
  <si>
    <t>31049010</t>
  </si>
  <si>
    <t>31049090</t>
  </si>
  <si>
    <t>31051000</t>
  </si>
  <si>
    <t>441300</t>
  </si>
  <si>
    <t>31052000</t>
  </si>
  <si>
    <t>31053000</t>
  </si>
  <si>
    <t>31054000</t>
  </si>
  <si>
    <t>31055900</t>
  </si>
  <si>
    <t>31056000</t>
  </si>
  <si>
    <t>31059010</t>
  </si>
  <si>
    <t>31059090</t>
  </si>
  <si>
    <t>32011000</t>
  </si>
  <si>
    <t>32012000</t>
  </si>
  <si>
    <t>32019010</t>
  </si>
  <si>
    <t>32019090</t>
  </si>
  <si>
    <t>32021000</t>
  </si>
  <si>
    <t>32029000</t>
  </si>
  <si>
    <t>32030011</t>
  </si>
  <si>
    <t>32030019</t>
  </si>
  <si>
    <t>32030020</t>
  </si>
  <si>
    <t>32041100</t>
  </si>
  <si>
    <t>441879</t>
  </si>
  <si>
    <t>32041200</t>
  </si>
  <si>
    <t>32041300</t>
  </si>
  <si>
    <t>32041400</t>
  </si>
  <si>
    <t>32041510</t>
  </si>
  <si>
    <t>32041590</t>
  </si>
  <si>
    <t>32041600</t>
  </si>
  <si>
    <t>32041700</t>
  </si>
  <si>
    <t>32041810</t>
  </si>
  <si>
    <t>32041820</t>
  </si>
  <si>
    <t>32041911</t>
  </si>
  <si>
    <t>32041919</t>
  </si>
  <si>
    <t>32041990</t>
  </si>
  <si>
    <t>32042000</t>
  </si>
  <si>
    <t>32049010</t>
  </si>
  <si>
    <t>32049090</t>
  </si>
  <si>
    <t>442110</t>
  </si>
  <si>
    <t>32050000</t>
  </si>
  <si>
    <t>442120</t>
  </si>
  <si>
    <t>32061110</t>
  </si>
  <si>
    <t>32061190</t>
  </si>
  <si>
    <t>32061900</t>
  </si>
  <si>
    <t>32062000</t>
  </si>
  <si>
    <t>32064100</t>
  </si>
  <si>
    <t>32064210</t>
  </si>
  <si>
    <t>32064290</t>
  </si>
  <si>
    <t>32064911</t>
  </si>
  <si>
    <t>32064919</t>
  </si>
  <si>
    <t>32064990</t>
  </si>
  <si>
    <t>32065000</t>
  </si>
  <si>
    <t>32071000</t>
  </si>
  <si>
    <t>32072000</t>
  </si>
  <si>
    <t>32073000</t>
  </si>
  <si>
    <t>32074000</t>
  </si>
  <si>
    <t>32081000</t>
  </si>
  <si>
    <t>32082010</t>
  </si>
  <si>
    <t>32082020</t>
  </si>
  <si>
    <t>32089010</t>
  </si>
  <si>
    <t>32089090</t>
  </si>
  <si>
    <t>32091000</t>
  </si>
  <si>
    <t>32099010</t>
  </si>
  <si>
    <t>32099020</t>
  </si>
  <si>
    <t>32099090</t>
  </si>
  <si>
    <t>470319</t>
  </si>
  <si>
    <t>32100000</t>
  </si>
  <si>
    <t>32110000</t>
  </si>
  <si>
    <t>32121000</t>
  </si>
  <si>
    <t>470411</t>
  </si>
  <si>
    <t>32129000</t>
  </si>
  <si>
    <t>470419</t>
  </si>
  <si>
    <t>32131000</t>
  </si>
  <si>
    <t>32139000</t>
  </si>
  <si>
    <t>32141010</t>
  </si>
  <si>
    <t>32141090</t>
  </si>
  <si>
    <t>32149000</t>
  </si>
  <si>
    <t>32151100</t>
  </si>
  <si>
    <t>32151900</t>
  </si>
  <si>
    <t>32159010</t>
  </si>
  <si>
    <t>470692</t>
  </si>
  <si>
    <t>32159020</t>
  </si>
  <si>
    <t>32159090</t>
  </si>
  <si>
    <t>33011200</t>
  </si>
  <si>
    <t>33011300</t>
  </si>
  <si>
    <t>33011910</t>
  </si>
  <si>
    <t>33011990</t>
  </si>
  <si>
    <t>33012400</t>
  </si>
  <si>
    <t>33012500</t>
  </si>
  <si>
    <t>33012910</t>
  </si>
  <si>
    <t>33012920</t>
  </si>
  <si>
    <t>33012930</t>
  </si>
  <si>
    <t>33012940</t>
  </si>
  <si>
    <t>33012950</t>
  </si>
  <si>
    <t>33012960</t>
  </si>
  <si>
    <t>33012991</t>
  </si>
  <si>
    <t>33012999</t>
  </si>
  <si>
    <t>33013010</t>
  </si>
  <si>
    <t>33013090</t>
  </si>
  <si>
    <t>33019010</t>
  </si>
  <si>
    <t>33019020</t>
  </si>
  <si>
    <t>33019090</t>
  </si>
  <si>
    <t>33021010</t>
  </si>
  <si>
    <t>33021090</t>
  </si>
  <si>
    <t>33029000</t>
  </si>
  <si>
    <t>33030000</t>
  </si>
  <si>
    <t>33041000</t>
  </si>
  <si>
    <t>33042000</t>
  </si>
  <si>
    <t>33043000</t>
  </si>
  <si>
    <t>33049100</t>
  </si>
  <si>
    <t>33049900</t>
  </si>
  <si>
    <t>33051000</t>
  </si>
  <si>
    <t>33052000</t>
  </si>
  <si>
    <t>33053000</t>
  </si>
  <si>
    <t>33059000</t>
  </si>
  <si>
    <t>33061010</t>
  </si>
  <si>
    <t>33061090</t>
  </si>
  <si>
    <t>33062000</t>
  </si>
  <si>
    <t>33069010</t>
  </si>
  <si>
    <t>33069090</t>
  </si>
  <si>
    <t>33071000</t>
  </si>
  <si>
    <t>33072000</t>
  </si>
  <si>
    <t>33073000</t>
  </si>
  <si>
    <t>33074100</t>
  </si>
  <si>
    <t>33074900</t>
  </si>
  <si>
    <t>33079000</t>
  </si>
  <si>
    <t>34011100</t>
  </si>
  <si>
    <t>34011910</t>
  </si>
  <si>
    <t>34011990</t>
  </si>
  <si>
    <t>34012000</t>
  </si>
  <si>
    <t>34013000</t>
  </si>
  <si>
    <t>34023100</t>
  </si>
  <si>
    <t>34023900</t>
  </si>
  <si>
    <t>34024100</t>
  </si>
  <si>
    <t>34024200</t>
  </si>
  <si>
    <t>34024900</t>
  </si>
  <si>
    <t>34025010</t>
  </si>
  <si>
    <t>34025090</t>
  </si>
  <si>
    <t>34029000</t>
  </si>
  <si>
    <t>34031100</t>
  </si>
  <si>
    <t>34031900</t>
  </si>
  <si>
    <t>34039100</t>
  </si>
  <si>
    <t>34039900</t>
  </si>
  <si>
    <t>34042000</t>
  </si>
  <si>
    <t>34049000</t>
  </si>
  <si>
    <t>34051000</t>
  </si>
  <si>
    <t>34052000</t>
  </si>
  <si>
    <t>34053000</t>
  </si>
  <si>
    <t>34054000</t>
  </si>
  <si>
    <t>34059000</t>
  </si>
  <si>
    <t>34060000</t>
  </si>
  <si>
    <t>34070010</t>
  </si>
  <si>
    <t>34070020</t>
  </si>
  <si>
    <t>34070090</t>
  </si>
  <si>
    <t>35011000</t>
  </si>
  <si>
    <t>35019000</t>
  </si>
  <si>
    <t>35021100</t>
  </si>
  <si>
    <t>35022000</t>
  </si>
  <si>
    <t>35029000</t>
  </si>
  <si>
    <t>35030010</t>
  </si>
  <si>
    <t>35030090</t>
  </si>
  <si>
    <t>35040010</t>
  </si>
  <si>
    <t>35040090</t>
  </si>
  <si>
    <t>35051000</t>
  </si>
  <si>
    <t>35052000</t>
  </si>
  <si>
    <t>35061000</t>
  </si>
  <si>
    <t>35069110</t>
  </si>
  <si>
    <t>35069120</t>
  </si>
  <si>
    <t>35069190</t>
  </si>
  <si>
    <t>35069900</t>
  </si>
  <si>
    <t>35071000</t>
  </si>
  <si>
    <t>35079010</t>
  </si>
  <si>
    <t>35079020</t>
  </si>
  <si>
    <t>35079090</t>
  </si>
  <si>
    <t>36010000</t>
  </si>
  <si>
    <t>36020090</t>
  </si>
  <si>
    <t>36032000</t>
  </si>
  <si>
    <t>36033000</t>
  </si>
  <si>
    <t>36035000</t>
  </si>
  <si>
    <t>36036000</t>
  </si>
  <si>
    <t>36041000</t>
  </si>
  <si>
    <t>36049000</t>
  </si>
  <si>
    <t>36050000</t>
  </si>
  <si>
    <t>36061000</t>
  </si>
  <si>
    <t>36069011</t>
  </si>
  <si>
    <t>36069019</t>
  </si>
  <si>
    <t>36069090</t>
  </si>
  <si>
    <t>37011000</t>
  </si>
  <si>
    <t>37012000</t>
  </si>
  <si>
    <t>37013021</t>
  </si>
  <si>
    <t>37013022</t>
  </si>
  <si>
    <t>37013024</t>
  </si>
  <si>
    <t>37013025</t>
  </si>
  <si>
    <t>37013029</t>
  </si>
  <si>
    <t>37013090</t>
  </si>
  <si>
    <t>37019100</t>
  </si>
  <si>
    <t>37019920</t>
  </si>
  <si>
    <t>37019990</t>
  </si>
  <si>
    <t>37021000</t>
  </si>
  <si>
    <t>37023110</t>
  </si>
  <si>
    <t>37023190</t>
  </si>
  <si>
    <t>37023220</t>
  </si>
  <si>
    <t>37023290</t>
  </si>
  <si>
    <t>37023920</t>
  </si>
  <si>
    <t>37023990</t>
  </si>
  <si>
    <t>500200</t>
  </si>
  <si>
    <t>37024221</t>
  </si>
  <si>
    <t>37024229</t>
  </si>
  <si>
    <t>37024292</t>
  </si>
  <si>
    <t>37024299</t>
  </si>
  <si>
    <t>37024321</t>
  </si>
  <si>
    <t>37024329</t>
  </si>
  <si>
    <t>37024390</t>
  </si>
  <si>
    <t>37024421</t>
  </si>
  <si>
    <t>37024422</t>
  </si>
  <si>
    <t>37024429</t>
  </si>
  <si>
    <t>37024490</t>
  </si>
  <si>
    <t>37025200</t>
  </si>
  <si>
    <t>37025300</t>
  </si>
  <si>
    <t>37025410</t>
  </si>
  <si>
    <t>510400</t>
  </si>
  <si>
    <t>37025520</t>
  </si>
  <si>
    <t>37025590</t>
  </si>
  <si>
    <t>37025620</t>
  </si>
  <si>
    <t>37025690</t>
  </si>
  <si>
    <t>37029600</t>
  </si>
  <si>
    <t>37029700</t>
  </si>
  <si>
    <t>37029800</t>
  </si>
  <si>
    <t>37031010</t>
  </si>
  <si>
    <t>37031090</t>
  </si>
  <si>
    <t>37032010</t>
  </si>
  <si>
    <t>37039010</t>
  </si>
  <si>
    <t>37039090</t>
  </si>
  <si>
    <t>37040090</t>
  </si>
  <si>
    <t>37050010</t>
  </si>
  <si>
    <t>37050021</t>
  </si>
  <si>
    <t>37050029</t>
  </si>
  <si>
    <t>37050090</t>
  </si>
  <si>
    <t>37061090</t>
  </si>
  <si>
    <t>37069090</t>
  </si>
  <si>
    <t>37071000</t>
  </si>
  <si>
    <t>37079010</t>
  </si>
  <si>
    <t>37079020</t>
  </si>
  <si>
    <t>37079090</t>
  </si>
  <si>
    <t>38011000</t>
  </si>
  <si>
    <t>38012000</t>
  </si>
  <si>
    <t>38013000</t>
  </si>
  <si>
    <t>38019010</t>
  </si>
  <si>
    <t>38019090</t>
  </si>
  <si>
    <t>38021010</t>
  </si>
  <si>
    <t>38021090</t>
  </si>
  <si>
    <t>38029000</t>
  </si>
  <si>
    <t>38030000</t>
  </si>
  <si>
    <t>38040000</t>
  </si>
  <si>
    <t>38051000</t>
  </si>
  <si>
    <t>38059010</t>
  </si>
  <si>
    <t>38059090</t>
  </si>
  <si>
    <t>38061010</t>
  </si>
  <si>
    <t>38061020</t>
  </si>
  <si>
    <t>38062010</t>
  </si>
  <si>
    <t>38062090</t>
  </si>
  <si>
    <t>38063000</t>
  </si>
  <si>
    <t>38069000</t>
  </si>
  <si>
    <t>38070000</t>
  </si>
  <si>
    <t>38086100</t>
  </si>
  <si>
    <t>38086200</t>
  </si>
  <si>
    <t>38086900</t>
  </si>
  <si>
    <t>38089111</t>
  </si>
  <si>
    <t>38089112</t>
  </si>
  <si>
    <t>38089119</t>
  </si>
  <si>
    <t>38089190</t>
  </si>
  <si>
    <t>38089210</t>
  </si>
  <si>
    <t>38089290</t>
  </si>
  <si>
    <t>38089311</t>
  </si>
  <si>
    <t>38089319</t>
  </si>
  <si>
    <t>38089391</t>
  </si>
  <si>
    <t>38089399</t>
  </si>
  <si>
    <t>38089400</t>
  </si>
  <si>
    <t>520634</t>
  </si>
  <si>
    <t>38089910</t>
  </si>
  <si>
    <t>38089990</t>
  </si>
  <si>
    <t>38091000</t>
  </si>
  <si>
    <t>38099100</t>
  </si>
  <si>
    <t>38099200</t>
  </si>
  <si>
    <t>38099300</t>
  </si>
  <si>
    <t>38101000</t>
  </si>
  <si>
    <t>38109000</t>
  </si>
  <si>
    <t>38111900</t>
  </si>
  <si>
    <t>38112100</t>
  </si>
  <si>
    <t>38112900</t>
  </si>
  <si>
    <t>38119000</t>
  </si>
  <si>
    <t>38121000</t>
  </si>
  <si>
    <t>38122000</t>
  </si>
  <si>
    <t>38123100</t>
  </si>
  <si>
    <t>38123910</t>
  </si>
  <si>
    <t>38123990</t>
  </si>
  <si>
    <t>38130010</t>
  </si>
  <si>
    <t>38130020</t>
  </si>
  <si>
    <t>38140000</t>
  </si>
  <si>
    <t>38151100</t>
  </si>
  <si>
    <t>38151200</t>
  </si>
  <si>
    <t>530810</t>
  </si>
  <si>
    <t>38151900</t>
  </si>
  <si>
    <t>38159000</t>
  </si>
  <si>
    <t>38160010</t>
  </si>
  <si>
    <t>38160020</t>
  </si>
  <si>
    <t>38170000</t>
  </si>
  <si>
    <t>38180011</t>
  </si>
  <si>
    <t>38180019</t>
  </si>
  <si>
    <t>38180090</t>
  </si>
  <si>
    <t>38190000</t>
  </si>
  <si>
    <t>38200000</t>
  </si>
  <si>
    <t>38210000</t>
  </si>
  <si>
    <t>38221100</t>
  </si>
  <si>
    <t>38221200</t>
  </si>
  <si>
    <t>38221300</t>
  </si>
  <si>
    <t>38221900</t>
  </si>
  <si>
    <t>38229000</t>
  </si>
  <si>
    <t>38231100</t>
  </si>
  <si>
    <t>38231200</t>
  </si>
  <si>
    <t>38231300</t>
  </si>
  <si>
    <t>38231900</t>
  </si>
  <si>
    <t>38237000</t>
  </si>
  <si>
    <t>38241000</t>
  </si>
  <si>
    <t>38243000</t>
  </si>
  <si>
    <t>38244010</t>
  </si>
  <si>
    <t>38244090</t>
  </si>
  <si>
    <t>38245000</t>
  </si>
  <si>
    <t>38246000</t>
  </si>
  <si>
    <t>38248100</t>
  </si>
  <si>
    <t>38248200</t>
  </si>
  <si>
    <t>38248700</t>
  </si>
  <si>
    <t>38248900</t>
  </si>
  <si>
    <t>38249100</t>
  </si>
  <si>
    <t>38249200</t>
  </si>
  <si>
    <t>38249910</t>
  </si>
  <si>
    <t>38249920</t>
  </si>
  <si>
    <t>38249930</t>
  </si>
  <si>
    <t>38249991</t>
  </si>
  <si>
    <t>38249992</t>
  </si>
  <si>
    <t>38249993</t>
  </si>
  <si>
    <t>38249999</t>
  </si>
  <si>
    <t>38259000</t>
  </si>
  <si>
    <t>38260000</t>
  </si>
  <si>
    <t>38275100</t>
  </si>
  <si>
    <t>38276100</t>
  </si>
  <si>
    <t>38276300</t>
  </si>
  <si>
    <t>38276500</t>
  </si>
  <si>
    <t>38276800</t>
  </si>
  <si>
    <t>38276900</t>
  </si>
  <si>
    <t>38279000</t>
  </si>
  <si>
    <t>39011000</t>
  </si>
  <si>
    <t>39012000</t>
  </si>
  <si>
    <t>39013000</t>
  </si>
  <si>
    <t>39014010</t>
  </si>
  <si>
    <t>39014020</t>
  </si>
  <si>
    <t>39014090</t>
  </si>
  <si>
    <t>39019010</t>
  </si>
  <si>
    <t>39019090</t>
  </si>
  <si>
    <t>39021000</t>
  </si>
  <si>
    <t>39022000</t>
  </si>
  <si>
    <t>39023010</t>
  </si>
  <si>
    <t>39023090</t>
  </si>
  <si>
    <t>39029000</t>
  </si>
  <si>
    <t>39031100</t>
  </si>
  <si>
    <t>39031910</t>
  </si>
  <si>
    <t>39031990</t>
  </si>
  <si>
    <t>39032000</t>
  </si>
  <si>
    <t>39033010</t>
  </si>
  <si>
    <t>39033090</t>
  </si>
  <si>
    <t>39039000</t>
  </si>
  <si>
    <t>39041010</t>
  </si>
  <si>
    <t>39041090</t>
  </si>
  <si>
    <t>39042100</t>
  </si>
  <si>
    <t>39042200</t>
  </si>
  <si>
    <t>39043000</t>
  </si>
  <si>
    <t>39044000</t>
  </si>
  <si>
    <t>39045000</t>
  </si>
  <si>
    <t>39046100</t>
  </si>
  <si>
    <t>39046900</t>
  </si>
  <si>
    <t>39049000</t>
  </si>
  <si>
    <t>39051200</t>
  </si>
  <si>
    <t>39051900</t>
  </si>
  <si>
    <t>39052100</t>
  </si>
  <si>
    <t>39052900</t>
  </si>
  <si>
    <t>39053000</t>
  </si>
  <si>
    <t>39059100</t>
  </si>
  <si>
    <t>39059900</t>
  </si>
  <si>
    <t>39061000</t>
  </si>
  <si>
    <t>39069010</t>
  </si>
  <si>
    <t>39069020</t>
  </si>
  <si>
    <t>39069090</t>
  </si>
  <si>
    <t>39071010</t>
  </si>
  <si>
    <t>39071090</t>
  </si>
  <si>
    <t>39072100</t>
  </si>
  <si>
    <t>39072910</t>
  </si>
  <si>
    <t>39072990</t>
  </si>
  <si>
    <t>39073000</t>
  </si>
  <si>
    <t>39074000</t>
  </si>
  <si>
    <t>39075000</t>
  </si>
  <si>
    <t>39076110</t>
  </si>
  <si>
    <t>39076190</t>
  </si>
  <si>
    <t>39076910</t>
  </si>
  <si>
    <t>39076990</t>
  </si>
  <si>
    <t>39077000</t>
  </si>
  <si>
    <t>39079100</t>
  </si>
  <si>
    <t>39079910</t>
  </si>
  <si>
    <t>39079991</t>
  </si>
  <si>
    <t>39079999</t>
  </si>
  <si>
    <t>39081011</t>
  </si>
  <si>
    <t>39081012</t>
  </si>
  <si>
    <t>39081019</t>
  </si>
  <si>
    <t>39081090</t>
  </si>
  <si>
    <t>39089010</t>
  </si>
  <si>
    <t>39089020</t>
  </si>
  <si>
    <t>39089090</t>
  </si>
  <si>
    <t>39091000</t>
  </si>
  <si>
    <t>39092000</t>
  </si>
  <si>
    <t>39093100</t>
  </si>
  <si>
    <t>39093900</t>
  </si>
  <si>
    <t>39094000</t>
  </si>
  <si>
    <t>39095000</t>
  </si>
  <si>
    <t>39100000</t>
  </si>
  <si>
    <t>39111000</t>
  </si>
  <si>
    <t>39112000</t>
  </si>
  <si>
    <t>39119000</t>
  </si>
  <si>
    <t>39121100</t>
  </si>
  <si>
    <t>39121200</t>
  </si>
  <si>
    <t>39122000</t>
  </si>
  <si>
    <t>39123100</t>
  </si>
  <si>
    <t>39123900</t>
  </si>
  <si>
    <t>39129000</t>
  </si>
  <si>
    <t>39131000</t>
  </si>
  <si>
    <t>39139000</t>
  </si>
  <si>
    <t>39140000</t>
  </si>
  <si>
    <t>39161000</t>
  </si>
  <si>
    <t>39162010</t>
  </si>
  <si>
    <t>39162090</t>
  </si>
  <si>
    <t>39169010</t>
  </si>
  <si>
    <t>39169090</t>
  </si>
  <si>
    <t>39171000</t>
  </si>
  <si>
    <t>39172100</t>
  </si>
  <si>
    <t>39172200</t>
  </si>
  <si>
    <t>39172300</t>
  </si>
  <si>
    <t>39172900</t>
  </si>
  <si>
    <t>39173100</t>
  </si>
  <si>
    <t>39173200</t>
  </si>
  <si>
    <t>39173300</t>
  </si>
  <si>
    <t>39173900</t>
  </si>
  <si>
    <t>39174000</t>
  </si>
  <si>
    <t>39181010</t>
  </si>
  <si>
    <t>39181090</t>
  </si>
  <si>
    <t>39189010</t>
  </si>
  <si>
    <t>39189090</t>
  </si>
  <si>
    <t>39191010</t>
  </si>
  <si>
    <t>39191091</t>
  </si>
  <si>
    <t>39191099</t>
  </si>
  <si>
    <t>39199010</t>
  </si>
  <si>
    <t>39199090</t>
  </si>
  <si>
    <t>39201010</t>
  </si>
  <si>
    <t>39201090</t>
  </si>
  <si>
    <t>39202010</t>
  </si>
  <si>
    <t>39202090</t>
  </si>
  <si>
    <t>39203000</t>
  </si>
  <si>
    <t>39204300</t>
  </si>
  <si>
    <t>39204900</t>
  </si>
  <si>
    <t>39205100</t>
  </si>
  <si>
    <t>39205900</t>
  </si>
  <si>
    <t>39206100</t>
  </si>
  <si>
    <t>39206200</t>
  </si>
  <si>
    <t>39206300</t>
  </si>
  <si>
    <t>39206900</t>
  </si>
  <si>
    <t>39207100</t>
  </si>
  <si>
    <t>39207300</t>
  </si>
  <si>
    <t>39207900</t>
  </si>
  <si>
    <t>39209100</t>
  </si>
  <si>
    <t>39209200</t>
  </si>
  <si>
    <t>39209300</t>
  </si>
  <si>
    <t>39209400</t>
  </si>
  <si>
    <t>39209910</t>
  </si>
  <si>
    <t>39209990</t>
  </si>
  <si>
    <t>39211100</t>
  </si>
  <si>
    <t>39211210</t>
  </si>
  <si>
    <t>39211290</t>
  </si>
  <si>
    <t>39211310</t>
  </si>
  <si>
    <t>39211390</t>
  </si>
  <si>
    <t>39211400</t>
  </si>
  <si>
    <t>39211910</t>
  </si>
  <si>
    <t>39211990</t>
  </si>
  <si>
    <t>39219020</t>
  </si>
  <si>
    <t>39219030</t>
  </si>
  <si>
    <t>39219090</t>
  </si>
  <si>
    <t>39221000</t>
  </si>
  <si>
    <t>39222000</t>
  </si>
  <si>
    <t>39229000</t>
  </si>
  <si>
    <t>39231000</t>
  </si>
  <si>
    <t>39232100</t>
  </si>
  <si>
    <t>39232900</t>
  </si>
  <si>
    <t>39233000</t>
  </si>
  <si>
    <t>39234000</t>
  </si>
  <si>
    <t>39235000</t>
  </si>
  <si>
    <t>39239000</t>
  </si>
  <si>
    <t>39241000</t>
  </si>
  <si>
    <t>39249000</t>
  </si>
  <si>
    <t>39251000</t>
  </si>
  <si>
    <t>39252000</t>
  </si>
  <si>
    <t>39253000</t>
  </si>
  <si>
    <t>39259000</t>
  </si>
  <si>
    <t>39261000</t>
  </si>
  <si>
    <t>39262011</t>
  </si>
  <si>
    <t>39262019</t>
  </si>
  <si>
    <t>39262090</t>
  </si>
  <si>
    <t>39263000</t>
  </si>
  <si>
    <t>640110</t>
  </si>
  <si>
    <t>39264000</t>
  </si>
  <si>
    <t>640192</t>
  </si>
  <si>
    <t>39269010</t>
  </si>
  <si>
    <t>640199</t>
  </si>
  <si>
    <t>39269090</t>
  </si>
  <si>
    <t>640212</t>
  </si>
  <si>
    <t>40011000</t>
  </si>
  <si>
    <t>640219</t>
  </si>
  <si>
    <t>40012100</t>
  </si>
  <si>
    <t>640220</t>
  </si>
  <si>
    <t>40012200</t>
  </si>
  <si>
    <t>640291</t>
  </si>
  <si>
    <t>40012900</t>
  </si>
  <si>
    <t>640299</t>
  </si>
  <si>
    <t>40013000</t>
  </si>
  <si>
    <t>640312</t>
  </si>
  <si>
    <t>40021110</t>
  </si>
  <si>
    <t>640319</t>
  </si>
  <si>
    <t>40021190</t>
  </si>
  <si>
    <t>640320</t>
  </si>
  <si>
    <t>40021911</t>
  </si>
  <si>
    <t>640340</t>
  </si>
  <si>
    <t>40021912</t>
  </si>
  <si>
    <t>640351</t>
  </si>
  <si>
    <t>40021913</t>
  </si>
  <si>
    <t>640359</t>
  </si>
  <si>
    <t>40021914</t>
  </si>
  <si>
    <t>640391</t>
  </si>
  <si>
    <t>40021915</t>
  </si>
  <si>
    <t>640399</t>
  </si>
  <si>
    <t>40021916</t>
  </si>
  <si>
    <t>40021919</t>
  </si>
  <si>
    <t>640419</t>
  </si>
  <si>
    <t>40021990</t>
  </si>
  <si>
    <t>640420</t>
  </si>
  <si>
    <t>40022010</t>
  </si>
  <si>
    <t>640510</t>
  </si>
  <si>
    <t>40022090</t>
  </si>
  <si>
    <t>640520</t>
  </si>
  <si>
    <t>40023110</t>
  </si>
  <si>
    <t>640590</t>
  </si>
  <si>
    <t>40023190</t>
  </si>
  <si>
    <t>40023910</t>
  </si>
  <si>
    <t>40023990</t>
  </si>
  <si>
    <t>40024100</t>
  </si>
  <si>
    <t>650100</t>
  </si>
  <si>
    <t>40024910</t>
  </si>
  <si>
    <t>650200</t>
  </si>
  <si>
    <t>40024990</t>
  </si>
  <si>
    <t>40025100</t>
  </si>
  <si>
    <t>660110</t>
  </si>
  <si>
    <t>40025910</t>
  </si>
  <si>
    <t>660191</t>
  </si>
  <si>
    <t>40025990</t>
  </si>
  <si>
    <t>660199</t>
  </si>
  <si>
    <t>40026010</t>
  </si>
  <si>
    <t>40026090</t>
  </si>
  <si>
    <t>40027010</t>
  </si>
  <si>
    <t>40027090</t>
  </si>
  <si>
    <t>40028000</t>
  </si>
  <si>
    <t>40029100</t>
  </si>
  <si>
    <t>40029911</t>
  </si>
  <si>
    <t>40029919</t>
  </si>
  <si>
    <t>40029990</t>
  </si>
  <si>
    <t>40030000</t>
  </si>
  <si>
    <t>40051000</t>
  </si>
  <si>
    <t>40052000</t>
  </si>
  <si>
    <t>40059100</t>
  </si>
  <si>
    <t>40059900</t>
  </si>
  <si>
    <t>40061000</t>
  </si>
  <si>
    <t>40069010</t>
  </si>
  <si>
    <t>40069020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</si>
  <si>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</si>
  <si>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</si>
  <si>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</si>
  <si>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</si>
  <si>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</si>
  <si>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</si>
  <si>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</si>
  <si>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</si>
  <si>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</si>
  <si>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</si>
  <si>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</si>
  <si>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</si>
  <si>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</si>
  <si>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</si>
  <si>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</si>
  <si>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</si>
  <si>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</si>
  <si>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</si>
  <si>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</si>
  <si>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680911</t>
  </si>
  <si>
    <t>40103400</t>
  </si>
  <si>
    <t>680919</t>
  </si>
  <si>
    <t>40103500</t>
  </si>
  <si>
    <t>40103600</t>
  </si>
  <si>
    <t>40103900</t>
  </si>
  <si>
    <t>40111000</t>
  </si>
  <si>
    <t>40112000</t>
  </si>
  <si>
    <t>40113000</t>
  </si>
  <si>
    <t>40114000</t>
  </si>
  <si>
    <t>40115000</t>
  </si>
  <si>
    <t>40117090</t>
  </si>
  <si>
    <t>40118091</t>
  </si>
  <si>
    <t>40118092</t>
  </si>
  <si>
    <t>40119010</t>
  </si>
  <si>
    <t>40119090</t>
  </si>
  <si>
    <t>40121300</t>
  </si>
  <si>
    <t>40121900</t>
  </si>
  <si>
    <t>40122010</t>
  </si>
  <si>
    <t>40122090</t>
  </si>
  <si>
    <t>40129010</t>
  </si>
  <si>
    <t>40129020</t>
  </si>
  <si>
    <t>40129090</t>
  </si>
  <si>
    <t>40131000</t>
  </si>
  <si>
    <t>40132000</t>
  </si>
  <si>
    <t>40139010</t>
  </si>
  <si>
    <t>40139090</t>
  </si>
  <si>
    <t>40141000</t>
  </si>
  <si>
    <t>40149000</t>
  </si>
  <si>
    <t>40151200</t>
  </si>
  <si>
    <t>40151900</t>
  </si>
  <si>
    <t>40159010</t>
  </si>
  <si>
    <t>40159090</t>
  </si>
  <si>
    <t>40161010</t>
  </si>
  <si>
    <t>690410</t>
  </si>
  <si>
    <t>40161090</t>
  </si>
  <si>
    <t>40169100</t>
  </si>
  <si>
    <t>690510</t>
  </si>
  <si>
    <t>40169200</t>
  </si>
  <si>
    <t>40169310</t>
  </si>
  <si>
    <t>40169390</t>
  </si>
  <si>
    <t>40169400</t>
  </si>
  <si>
    <t>40169500</t>
  </si>
  <si>
    <t>40169910</t>
  </si>
  <si>
    <t>40169990</t>
  </si>
  <si>
    <t>40170010</t>
  </si>
  <si>
    <t>40170020</t>
  </si>
  <si>
    <t>41012019</t>
  </si>
  <si>
    <t>41012020</t>
  </si>
  <si>
    <t>41015019</t>
  </si>
  <si>
    <t>41015020</t>
  </si>
  <si>
    <t>41019019</t>
  </si>
  <si>
    <t>41021000</t>
  </si>
  <si>
    <t>41022190</t>
  </si>
  <si>
    <t>41033000</t>
  </si>
  <si>
    <t>41039029</t>
  </si>
  <si>
    <t>41039090</t>
  </si>
  <si>
    <t>41041111</t>
  </si>
  <si>
    <t>41041119</t>
  </si>
  <si>
    <t>41041911</t>
  </si>
  <si>
    <t>41041919</t>
  </si>
  <si>
    <t>41044100</t>
  </si>
  <si>
    <t>41044910</t>
  </si>
  <si>
    <t>41044990</t>
  </si>
  <si>
    <t>41051010</t>
  </si>
  <si>
    <t>700312</t>
  </si>
  <si>
    <t>41051090</t>
  </si>
  <si>
    <t>700319</t>
  </si>
  <si>
    <t>41053000</t>
  </si>
  <si>
    <t>700320</t>
  </si>
  <si>
    <t>41062100</t>
  </si>
  <si>
    <t>41062200</t>
  </si>
  <si>
    <t>700420</t>
  </si>
  <si>
    <t>41063110</t>
  </si>
  <si>
    <t>700490</t>
  </si>
  <si>
    <t>41063200</t>
  </si>
  <si>
    <t>700510</t>
  </si>
  <si>
    <t>41064000</t>
  </si>
  <si>
    <t>700521</t>
  </si>
  <si>
    <t>41069100</t>
  </si>
  <si>
    <t>700529</t>
  </si>
  <si>
    <t>41069200</t>
  </si>
  <si>
    <t>700530</t>
  </si>
  <si>
    <t>41071110</t>
  </si>
  <si>
    <t>41071120</t>
  </si>
  <si>
    <t>41071210</t>
  </si>
  <si>
    <t>41071220</t>
  </si>
  <si>
    <t>41071910</t>
  </si>
  <si>
    <t>700729</t>
  </si>
  <si>
    <t>41071990</t>
  </si>
  <si>
    <t>700800</t>
  </si>
  <si>
    <t>41079100</t>
  </si>
  <si>
    <t>700910</t>
  </si>
  <si>
    <t>41079200</t>
  </si>
  <si>
    <t>41079910</t>
  </si>
  <si>
    <t>41079990</t>
  </si>
  <si>
    <t>701010</t>
  </si>
  <si>
    <t>41120000</t>
  </si>
  <si>
    <t>41131000</t>
  </si>
  <si>
    <t>701090</t>
  </si>
  <si>
    <t>41132000</t>
  </si>
  <si>
    <t>41133000</t>
  </si>
  <si>
    <t>41139000</t>
  </si>
  <si>
    <t>41141000</t>
  </si>
  <si>
    <t>701310</t>
  </si>
  <si>
    <t>41142000</t>
  </si>
  <si>
    <t>701322</t>
  </si>
  <si>
    <t>41151000</t>
  </si>
  <si>
    <t>701328</t>
  </si>
  <si>
    <t>42010000</t>
  </si>
  <si>
    <t>701333</t>
  </si>
  <si>
    <t>42021110</t>
  </si>
  <si>
    <t>701337</t>
  </si>
  <si>
    <t>42021190</t>
  </si>
  <si>
    <t>701341</t>
  </si>
  <si>
    <t>42021210</t>
  </si>
  <si>
    <t>701342</t>
  </si>
  <si>
    <t>42021290</t>
  </si>
  <si>
    <t>701349</t>
  </si>
  <si>
    <t>42021900</t>
  </si>
  <si>
    <t>701391</t>
  </si>
  <si>
    <t>42022100</t>
  </si>
  <si>
    <t>701399</t>
  </si>
  <si>
    <t>42022200</t>
  </si>
  <si>
    <t>42022900</t>
  </si>
  <si>
    <t>42023100</t>
  </si>
  <si>
    <t>42023200</t>
  </si>
  <si>
    <t>42023900</t>
  </si>
  <si>
    <t>42029100</t>
  </si>
  <si>
    <t>42029200</t>
  </si>
  <si>
    <t>42029900</t>
  </si>
  <si>
    <t>42031000</t>
  </si>
  <si>
    <t>42032100</t>
  </si>
  <si>
    <t>42032910</t>
  </si>
  <si>
    <t>42032990</t>
  </si>
  <si>
    <t>42033010</t>
  </si>
  <si>
    <t>42033020</t>
  </si>
  <si>
    <t>42034000</t>
  </si>
  <si>
    <t>42050010</t>
  </si>
  <si>
    <t>42050020</t>
  </si>
  <si>
    <t>42050090</t>
  </si>
  <si>
    <t>42060000</t>
  </si>
  <si>
    <t>43016000</t>
  </si>
  <si>
    <t>43018010</t>
  </si>
  <si>
    <t>43018090</t>
  </si>
  <si>
    <t>43019090</t>
  </si>
  <si>
    <t>43021100</t>
  </si>
  <si>
    <t>43021910</t>
  </si>
  <si>
    <t>43021920</t>
  </si>
  <si>
    <t>43021930</t>
  </si>
  <si>
    <t>43021990</t>
  </si>
  <si>
    <t>43022000</t>
  </si>
  <si>
    <t>43023090</t>
  </si>
  <si>
    <t>43031010</t>
  </si>
  <si>
    <t>710121</t>
  </si>
  <si>
    <t>43031020</t>
  </si>
  <si>
    <t>710122</t>
  </si>
  <si>
    <t>43039000</t>
  </si>
  <si>
    <t>43040010</t>
  </si>
  <si>
    <t>43040020</t>
  </si>
  <si>
    <t>711610</t>
  </si>
  <si>
    <t>44011200</t>
  </si>
  <si>
    <t>711620</t>
  </si>
  <si>
    <t>44012100</t>
  </si>
  <si>
    <t>44012200</t>
  </si>
  <si>
    <t>44014100</t>
  </si>
  <si>
    <t>44021000</t>
  </si>
  <si>
    <t>44022000</t>
  </si>
  <si>
    <t>711890</t>
  </si>
  <si>
    <t>44029000</t>
  </si>
  <si>
    <t>44031100</t>
  </si>
  <si>
    <t>44031200</t>
  </si>
  <si>
    <t>44032110</t>
  </si>
  <si>
    <t>44032120</t>
  </si>
  <si>
    <t>44032190</t>
  </si>
  <si>
    <t>44032210</t>
  </si>
  <si>
    <t>44032220</t>
  </si>
  <si>
    <t>44032290</t>
  </si>
  <si>
    <t>44032300</t>
  </si>
  <si>
    <t>44032400</t>
  </si>
  <si>
    <t>44032510</t>
  </si>
  <si>
    <t>44032520</t>
  </si>
  <si>
    <t>720280</t>
  </si>
  <si>
    <t>44032590</t>
  </si>
  <si>
    <t>44032610</t>
  </si>
  <si>
    <t>44032620</t>
  </si>
  <si>
    <t>44032690</t>
  </si>
  <si>
    <t>44034100</t>
  </si>
  <si>
    <t>44034200</t>
  </si>
  <si>
    <t>44034920</t>
  </si>
  <si>
    <t>44034930</t>
  </si>
  <si>
    <t>44034940</t>
  </si>
  <si>
    <t>44034950</t>
  </si>
  <si>
    <t>44034960</t>
  </si>
  <si>
    <t>44034970</t>
  </si>
  <si>
    <t>44034980</t>
  </si>
  <si>
    <t>44034990</t>
  </si>
  <si>
    <t>44039100</t>
  </si>
  <si>
    <t>44039300</t>
  </si>
  <si>
    <t>44039400</t>
  </si>
  <si>
    <t>44039500</t>
  </si>
  <si>
    <t>44039600</t>
  </si>
  <si>
    <t>44039700</t>
  </si>
  <si>
    <t>44039800</t>
  </si>
  <si>
    <t>44039930</t>
  </si>
  <si>
    <t>44039940</t>
  </si>
  <si>
    <t>44039960</t>
  </si>
  <si>
    <t>44039980</t>
  </si>
  <si>
    <t>44039990</t>
  </si>
  <si>
    <t>44041000</t>
  </si>
  <si>
    <t>44042000</t>
  </si>
  <si>
    <t>44050000</t>
  </si>
  <si>
    <t>44071110</t>
  </si>
  <si>
    <t>44071120</t>
  </si>
  <si>
    <t>44071190</t>
  </si>
  <si>
    <t>44071200</t>
  </si>
  <si>
    <t>44071300</t>
  </si>
  <si>
    <t>44071400</t>
  </si>
  <si>
    <t>44071910</t>
  </si>
  <si>
    <t>44071990</t>
  </si>
  <si>
    <t>44072100</t>
  </si>
  <si>
    <t>44072200</t>
  </si>
  <si>
    <t>44072300</t>
  </si>
  <si>
    <t>44072500</t>
  </si>
  <si>
    <t>44072600</t>
  </si>
  <si>
    <t>44072700</t>
  </si>
  <si>
    <t>44072800</t>
  </si>
  <si>
    <t>44072920</t>
  </si>
  <si>
    <t>44072930</t>
  </si>
  <si>
    <t>44072940</t>
  </si>
  <si>
    <t>44072990</t>
  </si>
  <si>
    <t>44079100</t>
  </si>
  <si>
    <t>44079200</t>
  </si>
  <si>
    <t>44079300</t>
  </si>
  <si>
    <t>44079400</t>
  </si>
  <si>
    <t>44079500</t>
  </si>
  <si>
    <t>44079600</t>
  </si>
  <si>
    <t>44079700</t>
  </si>
  <si>
    <t>44079910</t>
  </si>
  <si>
    <t>44079920</t>
  </si>
  <si>
    <t>44079930</t>
  </si>
  <si>
    <t>44079980</t>
  </si>
  <si>
    <t>44079990</t>
  </si>
  <si>
    <t>44081011</t>
  </si>
  <si>
    <t>44081019</t>
  </si>
  <si>
    <t>44081020</t>
  </si>
  <si>
    <t>44081090</t>
  </si>
  <si>
    <t>44083111</t>
  </si>
  <si>
    <t>44083119</t>
  </si>
  <si>
    <t>44083120</t>
  </si>
  <si>
    <t>44083190</t>
  </si>
  <si>
    <t>44083911</t>
  </si>
  <si>
    <t>44083919</t>
  </si>
  <si>
    <t>44083920</t>
  </si>
  <si>
    <t>44083990</t>
  </si>
  <si>
    <t>44089011</t>
  </si>
  <si>
    <t>44089012</t>
  </si>
  <si>
    <t>44089013</t>
  </si>
  <si>
    <t>44089019</t>
  </si>
  <si>
    <t>44089021</t>
  </si>
  <si>
    <t>44089029</t>
  </si>
  <si>
    <t>44089091</t>
  </si>
  <si>
    <t>44089099</t>
  </si>
  <si>
    <t>44091010</t>
  </si>
  <si>
    <t>44091090</t>
  </si>
  <si>
    <t>44092110</t>
  </si>
  <si>
    <t>44092190</t>
  </si>
  <si>
    <t>44092210</t>
  </si>
  <si>
    <t>44092290</t>
  </si>
  <si>
    <t>44092910</t>
  </si>
  <si>
    <t>44092990</t>
  </si>
  <si>
    <t>44101100</t>
  </si>
  <si>
    <t>44101200</t>
  </si>
  <si>
    <t>44101900</t>
  </si>
  <si>
    <t>44109019</t>
  </si>
  <si>
    <t>44109090</t>
  </si>
  <si>
    <t>44111211</t>
  </si>
  <si>
    <t>44111219</t>
  </si>
  <si>
    <t>44111221</t>
  </si>
  <si>
    <t>44111229</t>
  </si>
  <si>
    <t>44111291</t>
  </si>
  <si>
    <t>44111299</t>
  </si>
  <si>
    <t>44111311</t>
  </si>
  <si>
    <t>44111319</t>
  </si>
  <si>
    <t>44111321</t>
  </si>
  <si>
    <t>44111329</t>
  </si>
  <si>
    <t>44111391</t>
  </si>
  <si>
    <t>44111399</t>
  </si>
  <si>
    <t>44111411</t>
  </si>
  <si>
    <t>44111419</t>
  </si>
  <si>
    <t>44111421</t>
  </si>
  <si>
    <t>44111429</t>
  </si>
  <si>
    <t>44111491</t>
  </si>
  <si>
    <t>44111499</t>
  </si>
  <si>
    <t>44119210</t>
  </si>
  <si>
    <t>44119290</t>
  </si>
  <si>
    <t>44119310</t>
  </si>
  <si>
    <t>44119390</t>
  </si>
  <si>
    <t>44119410</t>
  </si>
  <si>
    <t>44119421</t>
  </si>
  <si>
    <t>44119429</t>
  </si>
  <si>
    <t>44121019</t>
  </si>
  <si>
    <t>44121099</t>
  </si>
  <si>
    <t>44123100</t>
  </si>
  <si>
    <t>44123300</t>
  </si>
  <si>
    <t>44123410</t>
  </si>
  <si>
    <t>44123490</t>
  </si>
  <si>
    <t>44123900</t>
  </si>
  <si>
    <t>44124200</t>
  </si>
  <si>
    <t>44124990</t>
  </si>
  <si>
    <t>44125100</t>
  </si>
  <si>
    <t>44125200</t>
  </si>
  <si>
    <t>44125919</t>
  </si>
  <si>
    <t>44125990</t>
  </si>
  <si>
    <t>44129100</t>
  </si>
  <si>
    <t>44129200</t>
  </si>
  <si>
    <t>44129920</t>
  </si>
  <si>
    <t>44129940</t>
  </si>
  <si>
    <t>44129990</t>
  </si>
  <si>
    <t>44130000</t>
  </si>
  <si>
    <t>44141000</t>
  </si>
  <si>
    <t>44149010</t>
  </si>
  <si>
    <t>44149090</t>
  </si>
  <si>
    <t>722720</t>
  </si>
  <si>
    <t>44151000</t>
  </si>
  <si>
    <t>44152010</t>
  </si>
  <si>
    <t>44152090</t>
  </si>
  <si>
    <t>44160090</t>
  </si>
  <si>
    <t>44170010</t>
  </si>
  <si>
    <t>44170090</t>
  </si>
  <si>
    <t>44181100</t>
  </si>
  <si>
    <t>44181910</t>
  </si>
  <si>
    <t>44181990</t>
  </si>
  <si>
    <t>44182100</t>
  </si>
  <si>
    <t>44182900</t>
  </si>
  <si>
    <t>44183000</t>
  </si>
  <si>
    <t>44184000</t>
  </si>
  <si>
    <t>44185000</t>
  </si>
  <si>
    <t>44187310</t>
  </si>
  <si>
    <t>44187320</t>
  </si>
  <si>
    <t>44187390</t>
  </si>
  <si>
    <t>44187400</t>
  </si>
  <si>
    <t>44187500</t>
  </si>
  <si>
    <t>44187900</t>
  </si>
  <si>
    <t>44188100</t>
  </si>
  <si>
    <t>44188200</t>
  </si>
  <si>
    <t>44188300</t>
  </si>
  <si>
    <t>44188900</t>
  </si>
  <si>
    <t>44189100</t>
  </si>
  <si>
    <t>44189900</t>
  </si>
  <si>
    <t>44191100</t>
  </si>
  <si>
    <t>44191210</t>
  </si>
  <si>
    <t>44191290</t>
  </si>
  <si>
    <t>44191900</t>
  </si>
  <si>
    <t>44192000</t>
  </si>
  <si>
    <t>44199010</t>
  </si>
  <si>
    <t>44199090</t>
  </si>
  <si>
    <t>44201110</t>
  </si>
  <si>
    <t>44201120</t>
  </si>
  <si>
    <t>44201190</t>
  </si>
  <si>
    <t>44201911</t>
  </si>
  <si>
    <t>44201912</t>
  </si>
  <si>
    <t>44201920</t>
  </si>
  <si>
    <t>44201990</t>
  </si>
  <si>
    <t>44209010</t>
  </si>
  <si>
    <t>44209090</t>
  </si>
  <si>
    <t>44211000</t>
  </si>
  <si>
    <t>44212000</t>
  </si>
  <si>
    <t>44219110</t>
  </si>
  <si>
    <t>44219190</t>
  </si>
  <si>
    <t>44219910</t>
  </si>
  <si>
    <t>44219990</t>
  </si>
  <si>
    <t>45011000</t>
  </si>
  <si>
    <t>45019020</t>
  </si>
  <si>
    <t>45020000</t>
  </si>
  <si>
    <t>45031000</t>
  </si>
  <si>
    <t>45039000</t>
  </si>
  <si>
    <t>45041000</t>
  </si>
  <si>
    <t>45049000</t>
  </si>
  <si>
    <t>46012100</t>
  </si>
  <si>
    <t>46012200</t>
  </si>
  <si>
    <t>46012911</t>
  </si>
  <si>
    <t>46012919</t>
  </si>
  <si>
    <t>46012990</t>
  </si>
  <si>
    <t>46019210</t>
  </si>
  <si>
    <t>46019290</t>
  </si>
  <si>
    <t>46019310</t>
  </si>
  <si>
    <t>46019390</t>
  </si>
  <si>
    <t>46019419</t>
  </si>
  <si>
    <t>46019491</t>
  </si>
  <si>
    <t>731100</t>
  </si>
  <si>
    <t>46019499</t>
  </si>
  <si>
    <t>46019910</t>
  </si>
  <si>
    <t>46019990</t>
  </si>
  <si>
    <t>46021100</t>
  </si>
  <si>
    <t>46021200</t>
  </si>
  <si>
    <t>46021910</t>
  </si>
  <si>
    <t>46021920</t>
  </si>
  <si>
    <t>46021930</t>
  </si>
  <si>
    <t>46021990</t>
  </si>
  <si>
    <t>46029000</t>
  </si>
  <si>
    <t>47010000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</si>
  <si>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</si>
  <si>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</si>
  <si>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</si>
  <si>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</si>
  <si>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</si>
  <si>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</si>
  <si>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</si>
  <si>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</si>
  <si>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</si>
  <si>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</si>
  <si>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</si>
  <si>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</si>
  <si>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</si>
  <si>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</si>
  <si>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</si>
  <si>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</si>
  <si>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</si>
  <si>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</si>
  <si>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47073000</t>
  </si>
  <si>
    <t>48010010</t>
  </si>
  <si>
    <t>48010090</t>
  </si>
  <si>
    <t>48021010</t>
  </si>
  <si>
    <t>48021090</t>
  </si>
  <si>
    <t>48022010</t>
  </si>
  <si>
    <t>48022090</t>
  </si>
  <si>
    <t>48024000</t>
  </si>
  <si>
    <t>48025400</t>
  </si>
  <si>
    <t>48025500</t>
  </si>
  <si>
    <t>48025600</t>
  </si>
  <si>
    <t>48025700</t>
  </si>
  <si>
    <t>732111</t>
  </si>
  <si>
    <t>48025800</t>
  </si>
  <si>
    <t>732112</t>
  </si>
  <si>
    <t>48026100</t>
  </si>
  <si>
    <t>732119</t>
  </si>
  <si>
    <t>48026200</t>
  </si>
  <si>
    <t>48026900</t>
  </si>
  <si>
    <t>48030000</t>
  </si>
  <si>
    <t>732189</t>
  </si>
  <si>
    <t>48041100</t>
  </si>
  <si>
    <t>48041900</t>
  </si>
  <si>
    <t>48042100</t>
  </si>
  <si>
    <t>48042900</t>
  </si>
  <si>
    <t>48043100</t>
  </si>
  <si>
    <t>48043900</t>
  </si>
  <si>
    <t>48044100</t>
  </si>
  <si>
    <t>48044200</t>
  </si>
  <si>
    <t>48044900</t>
  </si>
  <si>
    <t>48045100</t>
  </si>
  <si>
    <t>48045200</t>
  </si>
  <si>
    <t>48045900</t>
  </si>
  <si>
    <t>732421</t>
  </si>
  <si>
    <t>48051100</t>
  </si>
  <si>
    <t>732429</t>
  </si>
  <si>
    <t>48051200</t>
  </si>
  <si>
    <t>48051900</t>
  </si>
  <si>
    <t>48052400</t>
  </si>
  <si>
    <t>48052500</t>
  </si>
  <si>
    <t>48053000</t>
  </si>
  <si>
    <t>48054000</t>
  </si>
  <si>
    <t>48055000</t>
  </si>
  <si>
    <t>48059110</t>
  </si>
  <si>
    <t>48059190</t>
  </si>
  <si>
    <t>48059200</t>
  </si>
  <si>
    <t>48059300</t>
  </si>
  <si>
    <t>48061000</t>
  </si>
  <si>
    <t>48062000</t>
  </si>
  <si>
    <t>48063000</t>
  </si>
  <si>
    <t>48064000</t>
  </si>
  <si>
    <t>48070000</t>
  </si>
  <si>
    <t>48081000</t>
  </si>
  <si>
    <t>48084000</t>
  </si>
  <si>
    <t>48089000</t>
  </si>
  <si>
    <t>48092000</t>
  </si>
  <si>
    <t>48099000</t>
  </si>
  <si>
    <t>48101300</t>
  </si>
  <si>
    <t>48101400</t>
  </si>
  <si>
    <t>48101900</t>
  </si>
  <si>
    <t>48102200</t>
  </si>
  <si>
    <t>48102900</t>
  </si>
  <si>
    <t>48103100</t>
  </si>
  <si>
    <t>48103200</t>
  </si>
  <si>
    <t>48103900</t>
  </si>
  <si>
    <t>48109200</t>
  </si>
  <si>
    <t>48109900</t>
  </si>
  <si>
    <t>48111000</t>
  </si>
  <si>
    <t>48114100</t>
  </si>
  <si>
    <t>48114900</t>
  </si>
  <si>
    <t>48115110</t>
  </si>
  <si>
    <t>48115191</t>
  </si>
  <si>
    <t>48115199</t>
  </si>
  <si>
    <t>48115910</t>
  </si>
  <si>
    <t>48115991</t>
  </si>
  <si>
    <t>48115999</t>
  </si>
  <si>
    <t>48116010</t>
  </si>
  <si>
    <t>48116090</t>
  </si>
  <si>
    <t>48119000</t>
  </si>
  <si>
    <t>48120000</t>
  </si>
  <si>
    <t>48132000</t>
  </si>
  <si>
    <t>48139000</t>
  </si>
  <si>
    <t>48142000</t>
  </si>
  <si>
    <t>48149000</t>
  </si>
  <si>
    <t>48162000</t>
  </si>
  <si>
    <t>48169010</t>
  </si>
  <si>
    <t>48169090</t>
  </si>
  <si>
    <t>48171000</t>
  </si>
  <si>
    <t>48172000</t>
  </si>
  <si>
    <t>48173000</t>
  </si>
  <si>
    <t>48181000</t>
  </si>
  <si>
    <t>48182000</t>
  </si>
  <si>
    <t>48183000</t>
  </si>
  <si>
    <t>48185000</t>
  </si>
  <si>
    <t>48189000</t>
  </si>
  <si>
    <t>48191000</t>
  </si>
  <si>
    <t>48192000</t>
  </si>
  <si>
    <t>48193000</t>
  </si>
  <si>
    <t>48194000</t>
  </si>
  <si>
    <t>750511</t>
  </si>
  <si>
    <t>48195000</t>
  </si>
  <si>
    <t>48196000</t>
  </si>
  <si>
    <t>48201000</t>
  </si>
  <si>
    <t>48202000</t>
  </si>
  <si>
    <t>48203000</t>
  </si>
  <si>
    <t>48204000</t>
  </si>
  <si>
    <t>48205000</t>
  </si>
  <si>
    <t>48209000</t>
  </si>
  <si>
    <t>48211000</t>
  </si>
  <si>
    <t>48219000</t>
  </si>
  <si>
    <t>48221000</t>
  </si>
  <si>
    <t>48229000</t>
  </si>
  <si>
    <t>48232000</t>
  </si>
  <si>
    <t>48234000</t>
  </si>
  <si>
    <t>48236100</t>
  </si>
  <si>
    <t>48236910</t>
  </si>
  <si>
    <t>48236990</t>
  </si>
  <si>
    <t>48237000</t>
  </si>
  <si>
    <t>48239010</t>
  </si>
  <si>
    <t>48239020</t>
  </si>
  <si>
    <t>48239030</t>
  </si>
  <si>
    <t>48239090</t>
  </si>
  <si>
    <t>49011000</t>
  </si>
  <si>
    <t>49019100</t>
  </si>
  <si>
    <t>49019900</t>
  </si>
  <si>
    <t>49021000</t>
  </si>
  <si>
    <t>49029000</t>
  </si>
  <si>
    <t>49030000</t>
  </si>
  <si>
    <t>49040000</t>
  </si>
  <si>
    <t>49052000</t>
  </si>
  <si>
    <t>49059000</t>
  </si>
  <si>
    <t>49060000</t>
  </si>
  <si>
    <t>49070010</t>
  </si>
  <si>
    <t>49070020</t>
  </si>
  <si>
    <t>49070030</t>
  </si>
  <si>
    <t>49070090</t>
  </si>
  <si>
    <t>49081000</t>
  </si>
  <si>
    <t>761290</t>
  </si>
  <si>
    <t>49089000</t>
  </si>
  <si>
    <t>49090010</t>
  </si>
  <si>
    <t>49090090</t>
  </si>
  <si>
    <t>49100000</t>
  </si>
  <si>
    <t>49111010</t>
  </si>
  <si>
    <t>49111090</t>
  </si>
  <si>
    <t>49119100</t>
  </si>
  <si>
    <t>49119910</t>
  </si>
  <si>
    <t>49119990</t>
  </si>
  <si>
    <t>50010010</t>
  </si>
  <si>
    <t>50020011</t>
  </si>
  <si>
    <t>50020012</t>
  </si>
  <si>
    <t>50020019</t>
  </si>
  <si>
    <t>50030011</t>
  </si>
  <si>
    <t>50030012</t>
  </si>
  <si>
    <t>50030019</t>
  </si>
  <si>
    <t>50030099</t>
  </si>
  <si>
    <t>50040000</t>
  </si>
  <si>
    <t>50050010</t>
  </si>
  <si>
    <t>50050090</t>
  </si>
  <si>
    <t>50060000</t>
  </si>
  <si>
    <t>51011100</t>
  </si>
  <si>
    <t>51012100</t>
  </si>
  <si>
    <t>51012900</t>
  </si>
  <si>
    <t>51013000</t>
  </si>
  <si>
    <t>51021100</t>
  </si>
  <si>
    <t>51021920</t>
  </si>
  <si>
    <t>51021930</t>
  </si>
  <si>
    <t>51021990</t>
  </si>
  <si>
    <t>51022000</t>
  </si>
  <si>
    <t>51031010</t>
  </si>
  <si>
    <t>51032010</t>
  </si>
  <si>
    <t>51032090</t>
  </si>
  <si>
    <t>810294</t>
  </si>
  <si>
    <t>51040010</t>
  </si>
  <si>
    <t>51051000</t>
  </si>
  <si>
    <t>51052900</t>
  </si>
  <si>
    <t>51053100</t>
  </si>
  <si>
    <t>51053910</t>
  </si>
  <si>
    <t>51053921</t>
  </si>
  <si>
    <t>51053929</t>
  </si>
  <si>
    <t>51053990</t>
  </si>
  <si>
    <t>51054000</t>
  </si>
  <si>
    <t>51061000</t>
  </si>
  <si>
    <t>51062000</t>
  </si>
  <si>
    <t>51071000</t>
  </si>
  <si>
    <t>51072000</t>
  </si>
  <si>
    <t>51081011</t>
  </si>
  <si>
    <t>51081019</t>
  </si>
  <si>
    <t>51081090</t>
  </si>
  <si>
    <t>51082011</t>
  </si>
  <si>
    <t>51082019</t>
  </si>
  <si>
    <t>51082090</t>
  </si>
  <si>
    <t>810991</t>
  </si>
  <si>
    <t>51091011</t>
  </si>
  <si>
    <t>51091019</t>
  </si>
  <si>
    <t>51091090</t>
  </si>
  <si>
    <t>51099011</t>
  </si>
  <si>
    <t>51099019</t>
  </si>
  <si>
    <t>51099090</t>
  </si>
  <si>
    <t>811219</t>
  </si>
  <si>
    <t>51100000</t>
  </si>
  <si>
    <t>52010000</t>
  </si>
  <si>
    <t>52030000</t>
  </si>
  <si>
    <t>52041100</t>
  </si>
  <si>
    <t>811241</t>
  </si>
  <si>
    <t>52041900</t>
  </si>
  <si>
    <t>811249</t>
  </si>
  <si>
    <t>52042000</t>
  </si>
  <si>
    <t>811251</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</si>
  <si>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</si>
  <si>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</si>
  <si>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</si>
  <si>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</si>
  <si>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</si>
  <si>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</si>
  <si>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</si>
  <si>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</si>
  <si>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</si>
  <si>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</si>
  <si>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</si>
  <si>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</si>
  <si>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</si>
  <si>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</si>
  <si>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</si>
  <si>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</si>
  <si>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</si>
  <si>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</si>
  <si>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</si>
  <si>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</si>
  <si>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</si>
  <si>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</si>
  <si>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</si>
  <si>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</si>
  <si>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</si>
  <si>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</si>
  <si>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</si>
  <si>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</si>
  <si>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</si>
  <si>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</si>
  <si>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</si>
  <si>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</si>
  <si>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</si>
  <si>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</si>
  <si>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</si>
  <si>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</si>
  <si>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</si>
  <si>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</si>
  <si>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</si>
  <si>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</si>
  <si>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</si>
  <si>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</si>
  <si>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</si>
  <si>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</si>
  <si>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</si>
  <si>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</si>
  <si>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53011000</t>
  </si>
  <si>
    <t>53012100</t>
  </si>
  <si>
    <t>53012900</t>
  </si>
  <si>
    <t>53013000</t>
  </si>
  <si>
    <t>53021000</t>
  </si>
  <si>
    <t>53029000</t>
  </si>
  <si>
    <t>53031000</t>
  </si>
  <si>
    <t>53039000</t>
  </si>
  <si>
    <t>53050012</t>
  </si>
  <si>
    <t>53050020</t>
  </si>
  <si>
    <t>53050091</t>
  </si>
  <si>
    <t>53050092</t>
  </si>
  <si>
    <t>821210</t>
  </si>
  <si>
    <t>53050099</t>
  </si>
  <si>
    <t>821220</t>
  </si>
  <si>
    <t>53061000</t>
  </si>
  <si>
    <t>53062000</t>
  </si>
  <si>
    <t>53071000</t>
  </si>
  <si>
    <t>53072000</t>
  </si>
  <si>
    <t>53081000</t>
  </si>
  <si>
    <t>53082000</t>
  </si>
  <si>
    <t>53089011</t>
  </si>
  <si>
    <t>53089012</t>
  </si>
  <si>
    <t>53089013</t>
  </si>
  <si>
    <t>53089014</t>
  </si>
  <si>
    <t>53089091</t>
  </si>
  <si>
    <t>53089099</t>
  </si>
  <si>
    <t>54011010</t>
  </si>
  <si>
    <t>54011020</t>
  </si>
  <si>
    <t>54012010</t>
  </si>
  <si>
    <t>54012020</t>
  </si>
  <si>
    <t>54021110</t>
  </si>
  <si>
    <t>54021120</t>
  </si>
  <si>
    <t>54021190</t>
  </si>
  <si>
    <t>54021910</t>
  </si>
  <si>
    <t>54021920</t>
  </si>
  <si>
    <t>54021990</t>
  </si>
  <si>
    <t>54022000</t>
  </si>
  <si>
    <t>54023111</t>
  </si>
  <si>
    <t>54023112</t>
  </si>
  <si>
    <t>54023119</t>
  </si>
  <si>
    <t>54023190</t>
  </si>
  <si>
    <t>54023211</t>
  </si>
  <si>
    <t>54023212</t>
  </si>
  <si>
    <t>54023219</t>
  </si>
  <si>
    <t>54023290</t>
  </si>
  <si>
    <t>54023310</t>
  </si>
  <si>
    <t>54023390</t>
  </si>
  <si>
    <t>54023400</t>
  </si>
  <si>
    <t>54023900</t>
  </si>
  <si>
    <t>54024410</t>
  </si>
  <si>
    <t>54024490</t>
  </si>
  <si>
    <t>54024510</t>
  </si>
  <si>
    <t>54024520</t>
  </si>
  <si>
    <t>54024530</t>
  </si>
  <si>
    <t>54024590</t>
  </si>
  <si>
    <t>54024600</t>
  </si>
  <si>
    <t>54024700</t>
  </si>
  <si>
    <t>54024800</t>
  </si>
  <si>
    <t>54024910</t>
  </si>
  <si>
    <t>54024990</t>
  </si>
  <si>
    <t>840130</t>
  </si>
  <si>
    <t>54025110</t>
  </si>
  <si>
    <t>54025120</t>
  </si>
  <si>
    <t>54025130</t>
  </si>
  <si>
    <t>54025190</t>
  </si>
  <si>
    <t>54025200</t>
  </si>
  <si>
    <t>54025300</t>
  </si>
  <si>
    <t>54025920</t>
  </si>
  <si>
    <t>54025990</t>
  </si>
  <si>
    <t>54026110</t>
  </si>
  <si>
    <t>54026120</t>
  </si>
  <si>
    <t>54026130</t>
  </si>
  <si>
    <t>54026190</t>
  </si>
  <si>
    <t>54026200</t>
  </si>
  <si>
    <t>54026300</t>
  </si>
  <si>
    <t>54026920</t>
  </si>
  <si>
    <t>54026990</t>
  </si>
  <si>
    <t>54031000</t>
  </si>
  <si>
    <t>54033190</t>
  </si>
  <si>
    <t>54033290</t>
  </si>
  <si>
    <t>54033310</t>
  </si>
  <si>
    <t>54033390</t>
  </si>
  <si>
    <t>841610</t>
  </si>
  <si>
    <t>54033900</t>
  </si>
  <si>
    <t>841620</t>
  </si>
  <si>
    <t>54034100</t>
  </si>
  <si>
    <t>54034200</t>
  </si>
  <si>
    <t>54034900</t>
  </si>
  <si>
    <t>54041100</t>
  </si>
  <si>
    <t>54041200</t>
  </si>
  <si>
    <t>54041900</t>
  </si>
  <si>
    <t>54049000</t>
  </si>
  <si>
    <t>54050000</t>
  </si>
  <si>
    <t>54060010</t>
  </si>
  <si>
    <t>54060020</t>
  </si>
  <si>
    <t>55011100</t>
  </si>
  <si>
    <t>55011900</t>
  </si>
  <si>
    <t>55012000</t>
  </si>
  <si>
    <t>55013000</t>
  </si>
  <si>
    <t>55014000</t>
  </si>
  <si>
    <t>55019000</t>
  </si>
  <si>
    <t>55021010</t>
  </si>
  <si>
    <t>55021090</t>
  </si>
  <si>
    <t>55029000</t>
  </si>
  <si>
    <t>55031110</t>
  </si>
  <si>
    <t>55031120</t>
  </si>
  <si>
    <t>55031190</t>
  </si>
  <si>
    <t>55031900</t>
  </si>
  <si>
    <t>55032000</t>
  </si>
  <si>
    <t>55033000</t>
  </si>
  <si>
    <t>55034000</t>
  </si>
  <si>
    <t>55039010</t>
  </si>
  <si>
    <t>55039090</t>
  </si>
  <si>
    <t>55041010</t>
  </si>
  <si>
    <t>55041021</t>
  </si>
  <si>
    <t>55041029</t>
  </si>
  <si>
    <t>55041090</t>
  </si>
  <si>
    <t>55049000</t>
  </si>
  <si>
    <t>55061012</t>
  </si>
  <si>
    <t>55061019</t>
  </si>
  <si>
    <t>55061090</t>
  </si>
  <si>
    <t>55062000</t>
  </si>
  <si>
    <t>55063000</t>
  </si>
  <si>
    <t>55064000</t>
  </si>
  <si>
    <t>55069090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</si>
  <si>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</si>
  <si>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</si>
  <si>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</si>
  <si>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</si>
  <si>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</si>
  <si>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</si>
  <si>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</si>
  <si>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</si>
  <si>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</si>
  <si>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</si>
  <si>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</si>
  <si>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</si>
  <si>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</si>
  <si>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</si>
  <si>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</si>
  <si>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</si>
  <si>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</si>
  <si>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</si>
  <si>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</si>
  <si>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</si>
  <si>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</si>
  <si>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</si>
  <si>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</si>
  <si>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</si>
  <si>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</si>
  <si>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</si>
  <si>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</si>
  <si>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</si>
  <si>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</si>
  <si>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56012100</t>
  </si>
  <si>
    <t>56012210</t>
  </si>
  <si>
    <t>56012290</t>
  </si>
  <si>
    <t>56012900</t>
  </si>
  <si>
    <t>56013000</t>
  </si>
  <si>
    <t>56021000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</si>
  <si>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</si>
  <si>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</si>
  <si>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</si>
  <si>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</si>
  <si>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</si>
  <si>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</si>
  <si>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</si>
  <si>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</si>
  <si>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</si>
  <si>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</si>
  <si>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</si>
  <si>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</si>
  <si>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</si>
  <si>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</si>
  <si>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</si>
  <si>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</si>
  <si>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</si>
  <si>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848710</t>
  </si>
  <si>
    <t>56039410</t>
  </si>
  <si>
    <t>56039490</t>
  </si>
  <si>
    <t>56041000</t>
  </si>
  <si>
    <t>56049000</t>
  </si>
  <si>
    <t>56050000</t>
  </si>
  <si>
    <t>56060000</t>
  </si>
  <si>
    <t>56072100</t>
  </si>
  <si>
    <t>56072900</t>
  </si>
  <si>
    <t>56074100</t>
  </si>
  <si>
    <t>56074900</t>
  </si>
  <si>
    <t>56075000</t>
  </si>
  <si>
    <t>56079010</t>
  </si>
  <si>
    <t>56079090</t>
  </si>
  <si>
    <t>56081100</t>
  </si>
  <si>
    <t>56081900</t>
  </si>
  <si>
    <t>56089000</t>
  </si>
  <si>
    <t>56090000</t>
  </si>
  <si>
    <t>57011000</t>
  </si>
  <si>
    <t>57019010</t>
  </si>
  <si>
    <t>57019020</t>
  </si>
  <si>
    <t>57019090</t>
  </si>
  <si>
    <t>57021000</t>
  </si>
  <si>
    <t>57022000</t>
  </si>
  <si>
    <t>57023100</t>
  </si>
  <si>
    <t>57023200</t>
  </si>
  <si>
    <t>57023900</t>
  </si>
  <si>
    <t>57024100</t>
  </si>
  <si>
    <t>57024200</t>
  </si>
  <si>
    <t>57024900</t>
  </si>
  <si>
    <t>57025010</t>
  </si>
  <si>
    <t>57025020</t>
  </si>
  <si>
    <t>57025090</t>
  </si>
  <si>
    <t>57029100</t>
  </si>
  <si>
    <t>57029200</t>
  </si>
  <si>
    <t>57029900</t>
  </si>
  <si>
    <t>57031000</t>
  </si>
  <si>
    <t>57032100</t>
  </si>
  <si>
    <t>57032900</t>
  </si>
  <si>
    <t>57033100</t>
  </si>
  <si>
    <t>57033900</t>
  </si>
  <si>
    <t>57039000</t>
  </si>
  <si>
    <t>57041000</t>
  </si>
  <si>
    <t>57042000</t>
  </si>
  <si>
    <t>57049000</t>
  </si>
  <si>
    <t>57050010</t>
  </si>
  <si>
    <t>57050020</t>
  </si>
  <si>
    <t>57050090</t>
  </si>
  <si>
    <t>58041010</t>
  </si>
  <si>
    <t>58041020</t>
  </si>
  <si>
    <t>58041030</t>
  </si>
  <si>
    <t>58041090</t>
  </si>
  <si>
    <t>58042100</t>
  </si>
  <si>
    <t>58042910</t>
  </si>
  <si>
    <t>58042920</t>
  </si>
  <si>
    <t>58042990</t>
  </si>
  <si>
    <t>58043000</t>
  </si>
  <si>
    <t>58061010</t>
  </si>
  <si>
    <t>58061090</t>
  </si>
  <si>
    <t>58062000</t>
  </si>
  <si>
    <t>58063100</t>
  </si>
  <si>
    <t>58063200</t>
  </si>
  <si>
    <t>58063910</t>
  </si>
  <si>
    <t>58063920</t>
  </si>
  <si>
    <t>58063990</t>
  </si>
  <si>
    <t>58064010</t>
  </si>
  <si>
    <t>58064090</t>
  </si>
  <si>
    <t>58071000</t>
  </si>
  <si>
    <t>58079000</t>
  </si>
  <si>
    <t>58081000</t>
  </si>
  <si>
    <t>58089000</t>
  </si>
  <si>
    <t>58101000</t>
  </si>
  <si>
    <t>58109100</t>
  </si>
  <si>
    <t>58109200</t>
  </si>
  <si>
    <t>58109900</t>
  </si>
  <si>
    <t>58110010</t>
  </si>
  <si>
    <t>58110020</t>
  </si>
  <si>
    <t>58110030</t>
  </si>
  <si>
    <t>58110040</t>
  </si>
  <si>
    <t>58110090</t>
  </si>
  <si>
    <t>59011010</t>
  </si>
  <si>
    <t>59011020</t>
  </si>
  <si>
    <t>870821</t>
  </si>
  <si>
    <t>59011090</t>
  </si>
  <si>
    <t>59019010</t>
  </si>
  <si>
    <t>59019091</t>
  </si>
  <si>
    <t>59019092</t>
  </si>
  <si>
    <t>59019099</t>
  </si>
  <si>
    <t>59021010</t>
  </si>
  <si>
    <t>59021020</t>
  </si>
  <si>
    <t>59021090</t>
  </si>
  <si>
    <t>59022000</t>
  </si>
  <si>
    <t>59029000</t>
  </si>
  <si>
    <t>870895</t>
  </si>
  <si>
    <t>59031010</t>
  </si>
  <si>
    <t>59031020</t>
  </si>
  <si>
    <t>59031090</t>
  </si>
  <si>
    <t>59032010</t>
  </si>
  <si>
    <t>59032020</t>
  </si>
  <si>
    <t>871491</t>
  </si>
  <si>
    <t>59032090</t>
  </si>
  <si>
    <t>871492</t>
  </si>
  <si>
    <t>59039010</t>
  </si>
  <si>
    <t>59039020</t>
  </si>
  <si>
    <t>59039090</t>
  </si>
  <si>
    <t>59041000</t>
  </si>
  <si>
    <t>59049000</t>
  </si>
  <si>
    <t>871499</t>
  </si>
  <si>
    <t>59050000</t>
  </si>
  <si>
    <t>871500</t>
  </si>
  <si>
    <t>59061010</t>
  </si>
  <si>
    <t>59061090</t>
  </si>
  <si>
    <t>59069100</t>
  </si>
  <si>
    <t>59069910</t>
  </si>
  <si>
    <t>59069990</t>
  </si>
  <si>
    <t>59070010</t>
  </si>
  <si>
    <t>59070020</t>
  </si>
  <si>
    <t>59070090</t>
  </si>
  <si>
    <t>59080000</t>
  </si>
  <si>
    <t>59090000</t>
  </si>
  <si>
    <t>59100000</t>
  </si>
  <si>
    <t>59111010</t>
  </si>
  <si>
    <t>59111090</t>
  </si>
  <si>
    <t>900211</t>
  </si>
  <si>
    <t>59112000</t>
  </si>
  <si>
    <t>900219</t>
  </si>
  <si>
    <t>59113100</t>
  </si>
  <si>
    <t>900220</t>
  </si>
  <si>
    <t>59113200</t>
  </si>
  <si>
    <t>59114000</t>
  </si>
  <si>
    <t>900311</t>
  </si>
  <si>
    <t>59119000</t>
  </si>
  <si>
    <t>61112000</t>
  </si>
  <si>
    <t>61113000</t>
  </si>
  <si>
    <t>900410</t>
  </si>
  <si>
    <t>61119010</t>
  </si>
  <si>
    <t>61119090</t>
  </si>
  <si>
    <t>61178010</t>
  </si>
  <si>
    <t>61178090</t>
  </si>
  <si>
    <t>61179000</t>
  </si>
  <si>
    <t>62092000</t>
  </si>
  <si>
    <t>62093000</t>
  </si>
  <si>
    <t>62099010</t>
  </si>
  <si>
    <t>62099090</t>
  </si>
  <si>
    <t>62171010</t>
  </si>
  <si>
    <t>62171020</t>
  </si>
  <si>
    <t>62171090</t>
  </si>
  <si>
    <t>62179000</t>
  </si>
  <si>
    <t>63031210</t>
  </si>
  <si>
    <t>63031220</t>
  </si>
  <si>
    <t>63031931</t>
  </si>
  <si>
    <t>63031932</t>
  </si>
  <si>
    <t>63031991</t>
  </si>
  <si>
    <t>63039100</t>
  </si>
  <si>
    <t>902121</t>
  </si>
  <si>
    <t>63039200</t>
  </si>
  <si>
    <t>63039900</t>
  </si>
  <si>
    <t>63049121</t>
  </si>
  <si>
    <t>63049129</t>
  </si>
  <si>
    <t>63049131</t>
  </si>
  <si>
    <t>63049139</t>
  </si>
  <si>
    <t>63049210</t>
  </si>
  <si>
    <t>63049290</t>
  </si>
  <si>
    <t>63049310</t>
  </si>
  <si>
    <t>63049390</t>
  </si>
  <si>
    <t>63049910</t>
  </si>
  <si>
    <t>63049921</t>
  </si>
  <si>
    <t>63049929</t>
  </si>
  <si>
    <t>63049990</t>
  </si>
  <si>
    <t>63071000</t>
  </si>
  <si>
    <t>63072000</t>
  </si>
  <si>
    <t>911012</t>
  </si>
  <si>
    <t>63079010</t>
  </si>
  <si>
    <t>911019</t>
  </si>
  <si>
    <t>63079090</t>
  </si>
  <si>
    <t>63080000</t>
  </si>
  <si>
    <t>64011010</t>
  </si>
  <si>
    <t>64011090</t>
  </si>
  <si>
    <t>64019210</t>
  </si>
  <si>
    <t>64019290</t>
  </si>
  <si>
    <t>64019900</t>
  </si>
  <si>
    <t>64021200</t>
  </si>
  <si>
    <t>64021900</t>
  </si>
  <si>
    <t>64022000</t>
  </si>
  <si>
    <t>64029100</t>
  </si>
  <si>
    <t>64029910</t>
  </si>
  <si>
    <t>64029921</t>
  </si>
  <si>
    <t>64029929</t>
  </si>
  <si>
    <t>64031200</t>
  </si>
  <si>
    <t>64031900</t>
  </si>
  <si>
    <t>64032000</t>
  </si>
  <si>
    <t>930621</t>
  </si>
  <si>
    <t>64034000</t>
  </si>
  <si>
    <t>64035111</t>
  </si>
  <si>
    <t>64035119</t>
  </si>
  <si>
    <t>64035191</t>
  </si>
  <si>
    <t>64035199</t>
  </si>
  <si>
    <t>64035900</t>
  </si>
  <si>
    <t>64039111</t>
  </si>
  <si>
    <t>64039119</t>
  </si>
  <si>
    <t>64039191</t>
  </si>
  <si>
    <t>64039199</t>
  </si>
  <si>
    <t>64039900</t>
  </si>
  <si>
    <t>64041100</t>
  </si>
  <si>
    <t>64041910</t>
  </si>
  <si>
    <t>64041990</t>
  </si>
  <si>
    <t>64042010</t>
  </si>
  <si>
    <t>64042090</t>
  </si>
  <si>
    <t>64051010</t>
  </si>
  <si>
    <t>64051090</t>
  </si>
  <si>
    <t>64052000</t>
  </si>
  <si>
    <t>64059010</t>
  </si>
  <si>
    <t>64059090</t>
  </si>
  <si>
    <t>64061000</t>
  </si>
  <si>
    <t>64062010</t>
  </si>
  <si>
    <t>64062020</t>
  </si>
  <si>
    <t>64069010</t>
  </si>
  <si>
    <t>64069091</t>
  </si>
  <si>
    <t>64069092</t>
  </si>
  <si>
    <t>64069099</t>
  </si>
  <si>
    <t>65010000</t>
  </si>
  <si>
    <t>65020000</t>
  </si>
  <si>
    <t>65070000</t>
  </si>
  <si>
    <t>66011000</t>
  </si>
  <si>
    <t>66019100</t>
  </si>
  <si>
    <t>66019900</t>
  </si>
  <si>
    <t>950825</t>
  </si>
  <si>
    <t>66020000</t>
  </si>
  <si>
    <t>66032000</t>
  </si>
  <si>
    <t>66039000</t>
  </si>
  <si>
    <t>67010000</t>
  </si>
  <si>
    <t>67021000</t>
  </si>
  <si>
    <t>67029020</t>
  </si>
  <si>
    <t>67029030</t>
  </si>
  <si>
    <t>67029090</t>
  </si>
  <si>
    <t>67030000</t>
  </si>
  <si>
    <t>67041100</t>
  </si>
  <si>
    <t>67041900</t>
  </si>
  <si>
    <t>67042000</t>
  </si>
  <si>
    <t>67049000</t>
  </si>
  <si>
    <t>68010000</t>
  </si>
  <si>
    <t>68021010</t>
  </si>
  <si>
    <t>68021090</t>
  </si>
  <si>
    <t>68022110</t>
  </si>
  <si>
    <t>68022120</t>
  </si>
  <si>
    <t>68022300</t>
  </si>
  <si>
    <t>68022910</t>
  </si>
  <si>
    <t>68022990</t>
  </si>
  <si>
    <t>68029110</t>
  </si>
  <si>
    <t>68029190</t>
  </si>
  <si>
    <t>68029210</t>
  </si>
  <si>
    <t>68029290</t>
  </si>
  <si>
    <t>68029311</t>
  </si>
  <si>
    <t>68029319</t>
  </si>
  <si>
    <t>68029390</t>
  </si>
  <si>
    <t>68029910</t>
  </si>
  <si>
    <t>68029990</t>
  </si>
  <si>
    <t>68030010</t>
  </si>
  <si>
    <t>68030090</t>
  </si>
  <si>
    <t>970510</t>
  </si>
  <si>
    <t>68041000</t>
  </si>
  <si>
    <t>970522</t>
  </si>
  <si>
    <t>68042110</t>
  </si>
  <si>
    <t>68042190</t>
  </si>
  <si>
    <t>970531</t>
  </si>
  <si>
    <t>68042210</t>
  </si>
  <si>
    <t>970539</t>
  </si>
  <si>
    <t>68042290</t>
  </si>
  <si>
    <t>68042310</t>
  </si>
  <si>
    <t>980400</t>
  </si>
  <si>
    <t>68042390</t>
  </si>
  <si>
    <t>68043010</t>
  </si>
  <si>
    <t>68043090</t>
  </si>
  <si>
    <t>68051000</t>
  </si>
  <si>
    <t>68052000</t>
  </si>
  <si>
    <t>68053000</t>
  </si>
  <si>
    <t>68061010</t>
  </si>
  <si>
    <t>68061090</t>
  </si>
  <si>
    <t>68062000</t>
  </si>
  <si>
    <t>68069000</t>
  </si>
  <si>
    <t>68071000</t>
  </si>
  <si>
    <t>68079000</t>
  </si>
  <si>
    <t>68080000</t>
  </si>
  <si>
    <t>68091100</t>
  </si>
  <si>
    <t>68091900</t>
  </si>
  <si>
    <t>68099000</t>
  </si>
  <si>
    <t>68101100</t>
  </si>
  <si>
    <t>68101910</t>
  </si>
  <si>
    <t>68101990</t>
  </si>
  <si>
    <t>68109110</t>
  </si>
  <si>
    <t>68109190</t>
  </si>
  <si>
    <t>68109910</t>
  </si>
  <si>
    <t>68109990</t>
  </si>
  <si>
    <t>68114010</t>
  </si>
  <si>
    <t>68114020</t>
  </si>
  <si>
    <t>68114030</t>
  </si>
  <si>
    <t>68114090</t>
  </si>
  <si>
    <t>68118200</t>
  </si>
  <si>
    <t>68118910</t>
  </si>
  <si>
    <t>68118990</t>
  </si>
  <si>
    <t>68128000</t>
  </si>
  <si>
    <t>68129100</t>
  </si>
  <si>
    <t>68129910</t>
  </si>
  <si>
    <t>68129920</t>
  </si>
  <si>
    <t>68129990</t>
  </si>
  <si>
    <t>68132010</t>
  </si>
  <si>
    <t>68132090</t>
  </si>
  <si>
    <t>68138100</t>
  </si>
  <si>
    <t>68138900</t>
  </si>
  <si>
    <t>68141000</t>
  </si>
  <si>
    <t>68149000</t>
  </si>
  <si>
    <t>68151100</t>
  </si>
  <si>
    <t>68151200</t>
  </si>
  <si>
    <t>68151310</t>
  </si>
  <si>
    <t>68151390</t>
  </si>
  <si>
    <t>68151900</t>
  </si>
  <si>
    <t>68152000</t>
  </si>
  <si>
    <t>68159100</t>
  </si>
  <si>
    <t>68159940</t>
  </si>
  <si>
    <t>68159990</t>
  </si>
  <si>
    <t>69010000</t>
  </si>
  <si>
    <t>69021000</t>
  </si>
  <si>
    <t>69022000</t>
  </si>
  <si>
    <t>69029000</t>
  </si>
  <si>
    <t>69031000</t>
  </si>
  <si>
    <t>69032000</t>
  </si>
  <si>
    <t>69039000</t>
  </si>
  <si>
    <t>69041000</t>
  </si>
  <si>
    <t>69049000</t>
  </si>
  <si>
    <t>69051000</t>
  </si>
  <si>
    <t>69059000</t>
  </si>
  <si>
    <t>69060000</t>
  </si>
  <si>
    <t>69072110</t>
  </si>
  <si>
    <t>69072190</t>
  </si>
  <si>
    <t>69072210</t>
  </si>
  <si>
    <t>69072290</t>
  </si>
  <si>
    <t>69072310</t>
  </si>
  <si>
    <t>69072390</t>
  </si>
  <si>
    <t>69073010</t>
  </si>
  <si>
    <t>69073090</t>
  </si>
  <si>
    <t>69074090</t>
  </si>
  <si>
    <t>69091100</t>
  </si>
  <si>
    <t>69091200</t>
  </si>
  <si>
    <t>69091900</t>
  </si>
  <si>
    <t>69099000</t>
  </si>
  <si>
    <t>69101000</t>
  </si>
  <si>
    <t>69109000</t>
  </si>
  <si>
    <t>69111011</t>
  </si>
  <si>
    <t>69111019</t>
  </si>
  <si>
    <t>69111021</t>
  </si>
  <si>
    <t>69111029</t>
  </si>
  <si>
    <t>69119000</t>
  </si>
  <si>
    <t>69120010</t>
  </si>
  <si>
    <t>69120090</t>
  </si>
  <si>
    <t>69131000</t>
  </si>
  <si>
    <t>69139000</t>
  </si>
  <si>
    <t>69141000</t>
  </si>
  <si>
    <t>69149000</t>
  </si>
  <si>
    <t>70010010</t>
  </si>
  <si>
    <t>70010090</t>
  </si>
  <si>
    <t>70021000</t>
  </si>
  <si>
    <t>70022010</t>
  </si>
  <si>
    <t>70022090</t>
  </si>
  <si>
    <t>70023110</t>
  </si>
  <si>
    <t>70023190</t>
  </si>
  <si>
    <t>70023200</t>
  </si>
  <si>
    <t>70023900</t>
  </si>
  <si>
    <t>70031200</t>
  </si>
  <si>
    <t>70031900</t>
  </si>
  <si>
    <t>70032000</t>
  </si>
  <si>
    <t>70033000</t>
  </si>
  <si>
    <t>70042000</t>
  </si>
  <si>
    <t>70049000</t>
  </si>
  <si>
    <t>70051000</t>
  </si>
  <si>
    <t>70052100</t>
  </si>
  <si>
    <t>70052900</t>
  </si>
  <si>
    <t>70053000</t>
  </si>
  <si>
    <t>70060000</t>
  </si>
  <si>
    <t>70071110</t>
  </si>
  <si>
    <t>70071190</t>
  </si>
  <si>
    <t>70071900</t>
  </si>
  <si>
    <t>70072110</t>
  </si>
  <si>
    <t>70072190</t>
  </si>
  <si>
    <t>70072900</t>
  </si>
  <si>
    <t>70080010</t>
  </si>
  <si>
    <t>70080090</t>
  </si>
  <si>
    <t>70091000</t>
  </si>
  <si>
    <t>70099100</t>
  </si>
  <si>
    <t>70099200</t>
  </si>
  <si>
    <t>70101000</t>
  </si>
  <si>
    <t>70102000</t>
  </si>
  <si>
    <t>70109010</t>
  </si>
  <si>
    <t>70109020</t>
  </si>
  <si>
    <t>70109030</t>
  </si>
  <si>
    <t>70109090</t>
  </si>
  <si>
    <t>70111000</t>
  </si>
  <si>
    <t>70112090</t>
  </si>
  <si>
    <t>70119010</t>
  </si>
  <si>
    <t>70119090</t>
  </si>
  <si>
    <t>70131000</t>
  </si>
  <si>
    <t>70132200</t>
  </si>
  <si>
    <t>70132800</t>
  </si>
  <si>
    <t>70133300</t>
  </si>
  <si>
    <t>70133700</t>
  </si>
  <si>
    <t>70134100</t>
  </si>
  <si>
    <t>70134200</t>
  </si>
  <si>
    <t>70134900</t>
  </si>
  <si>
    <t>70139100</t>
  </si>
  <si>
    <t>70139900</t>
  </si>
  <si>
    <t>70140010</t>
  </si>
  <si>
    <t>70140090</t>
  </si>
  <si>
    <t>70151010</t>
  </si>
  <si>
    <t>70151090</t>
  </si>
  <si>
    <t>70159010</t>
  </si>
  <si>
    <t>70159090</t>
  </si>
  <si>
    <t>70161000</t>
  </si>
  <si>
    <t>70169010</t>
  </si>
  <si>
    <t>70169090</t>
  </si>
  <si>
    <t>70171000</t>
  </si>
  <si>
    <t>70172000</t>
  </si>
  <si>
    <t>70179000</t>
  </si>
  <si>
    <t>70181000</t>
  </si>
  <si>
    <t>70182000</t>
  </si>
  <si>
    <t>70189000</t>
  </si>
  <si>
    <t>70191100</t>
  </si>
  <si>
    <t>70191200</t>
  </si>
  <si>
    <t>70191300</t>
  </si>
  <si>
    <t>70191400</t>
  </si>
  <si>
    <t>70191500</t>
  </si>
  <si>
    <t>70191900</t>
  </si>
  <si>
    <t>70196100</t>
  </si>
  <si>
    <t>70196200</t>
  </si>
  <si>
    <t>70196310</t>
  </si>
  <si>
    <t>70196320</t>
  </si>
  <si>
    <t>70196390</t>
  </si>
  <si>
    <t>70196410</t>
  </si>
  <si>
    <t>70196490</t>
  </si>
  <si>
    <t>70196510</t>
  </si>
  <si>
    <t>70196590</t>
  </si>
  <si>
    <t>70196610</t>
  </si>
  <si>
    <t>70196690</t>
  </si>
  <si>
    <t>70196910</t>
  </si>
  <si>
    <t>70196920</t>
  </si>
  <si>
    <t>70196930</t>
  </si>
  <si>
    <t>70196990</t>
  </si>
  <si>
    <t>70197100</t>
  </si>
  <si>
    <t>70197210</t>
  </si>
  <si>
    <t>70197290</t>
  </si>
  <si>
    <t>70197310</t>
  </si>
  <si>
    <t>70197390</t>
  </si>
  <si>
    <t>70198010</t>
  </si>
  <si>
    <t>70198020</t>
  </si>
  <si>
    <t>70198090</t>
  </si>
  <si>
    <t>70199021</t>
  </si>
  <si>
    <t>70199029</t>
  </si>
  <si>
    <t>70199091</t>
  </si>
  <si>
    <t>70199092</t>
  </si>
  <si>
    <t>70199099</t>
  </si>
  <si>
    <t>70200011</t>
  </si>
  <si>
    <t>70200012</t>
  </si>
  <si>
    <t>70200013</t>
  </si>
  <si>
    <t>70200019</t>
  </si>
  <si>
    <t>70200091</t>
  </si>
  <si>
    <t>70200099</t>
  </si>
  <si>
    <t>71012110</t>
  </si>
  <si>
    <t>71012190</t>
  </si>
  <si>
    <t>71012210</t>
  </si>
  <si>
    <t>71012290</t>
  </si>
  <si>
    <t>71031000</t>
  </si>
  <si>
    <t>71070000</t>
  </si>
  <si>
    <t>71161000</t>
  </si>
  <si>
    <t>71162000</t>
  </si>
  <si>
    <t>71171100</t>
  </si>
  <si>
    <t>71171900</t>
  </si>
  <si>
    <t>71179000</t>
  </si>
  <si>
    <t>71181000</t>
  </si>
  <si>
    <t>71189000</t>
  </si>
  <si>
    <t>72011000</t>
  </si>
  <si>
    <t>72015000</t>
  </si>
  <si>
    <t>72021100</t>
  </si>
  <si>
    <t>72021900</t>
  </si>
  <si>
    <t>72022100</t>
  </si>
  <si>
    <t>72022900</t>
  </si>
  <si>
    <t>72023000</t>
  </si>
  <si>
    <t>72024100</t>
  </si>
  <si>
    <t>72024900</t>
  </si>
  <si>
    <t>72025000</t>
  </si>
  <si>
    <t>72026000</t>
  </si>
  <si>
    <t>72027000</t>
  </si>
  <si>
    <t>72028010</t>
  </si>
  <si>
    <t>72029100</t>
  </si>
  <si>
    <t>72029210</t>
  </si>
  <si>
    <t>72029290</t>
  </si>
  <si>
    <t>72029300</t>
  </si>
  <si>
    <t>72029911</t>
  </si>
  <si>
    <t>72029912</t>
  </si>
  <si>
    <t>72029919</t>
  </si>
  <si>
    <t>72029991</t>
  </si>
  <si>
    <t>72029999</t>
  </si>
  <si>
    <t>72031000</t>
  </si>
  <si>
    <t>72039000</t>
  </si>
  <si>
    <t>72041000</t>
  </si>
  <si>
    <t>72042100</t>
  </si>
  <si>
    <t>72042900</t>
  </si>
  <si>
    <t>72044100</t>
  </si>
  <si>
    <t>72044900</t>
  </si>
  <si>
    <t>72051000</t>
  </si>
  <si>
    <t>72052100</t>
  </si>
  <si>
    <t>72052910</t>
  </si>
  <si>
    <t>72052990</t>
  </si>
  <si>
    <t>72061000</t>
  </si>
  <si>
    <t>72069000</t>
  </si>
  <si>
    <t>72071100</t>
  </si>
  <si>
    <t>72071200</t>
  </si>
  <si>
    <t>72071900</t>
  </si>
  <si>
    <t>72072000</t>
  </si>
  <si>
    <t>72081000</t>
  </si>
  <si>
    <t>72082500</t>
  </si>
  <si>
    <t>72082610</t>
  </si>
  <si>
    <t>72082690</t>
  </si>
  <si>
    <t>72082710</t>
  </si>
  <si>
    <t>72082790</t>
  </si>
  <si>
    <t>72083600</t>
  </si>
  <si>
    <t>72083700</t>
  </si>
  <si>
    <t>72083810</t>
  </si>
  <si>
    <t>72083890</t>
  </si>
  <si>
    <t>72083910</t>
  </si>
  <si>
    <t>72083990</t>
  </si>
  <si>
    <t>72084000</t>
  </si>
  <si>
    <t>72085110</t>
  </si>
  <si>
    <t>72085120</t>
  </si>
  <si>
    <t>72085190</t>
  </si>
  <si>
    <t>72085200</t>
  </si>
  <si>
    <t>72085310</t>
  </si>
  <si>
    <t>72085390</t>
  </si>
  <si>
    <t>72085410</t>
  </si>
  <si>
    <t>72085490</t>
  </si>
  <si>
    <t>72089000</t>
  </si>
  <si>
    <t>72091510</t>
  </si>
  <si>
    <t>72091590</t>
  </si>
  <si>
    <t>72091610</t>
  </si>
  <si>
    <t>72091690</t>
  </si>
  <si>
    <t>72091710</t>
  </si>
  <si>
    <t>72091790</t>
  </si>
  <si>
    <t>72091810</t>
  </si>
  <si>
    <t>72091890</t>
  </si>
  <si>
    <t>72092500</t>
  </si>
  <si>
    <t>72092600</t>
  </si>
  <si>
    <t>72092700</t>
  </si>
  <si>
    <t>72092800</t>
  </si>
  <si>
    <t>72099000</t>
  </si>
  <si>
    <t>72101100</t>
  </si>
  <si>
    <t>72101200</t>
  </si>
  <si>
    <t>72102000</t>
  </si>
  <si>
    <t>72103000</t>
  </si>
  <si>
    <t>72104100</t>
  </si>
  <si>
    <t>72104900</t>
  </si>
  <si>
    <t>72105000</t>
  </si>
  <si>
    <t>72106100</t>
  </si>
  <si>
    <t>72106900</t>
  </si>
  <si>
    <t>72107010</t>
  </si>
  <si>
    <t>72107090</t>
  </si>
  <si>
    <t>72109000</t>
  </si>
  <si>
    <t>72111300</t>
  </si>
  <si>
    <t>72111400</t>
  </si>
  <si>
    <t>72111900</t>
  </si>
  <si>
    <t>72112300</t>
  </si>
  <si>
    <t>72112900</t>
  </si>
  <si>
    <t>72119000</t>
  </si>
  <si>
    <t>72121000</t>
  </si>
  <si>
    <t>72122000</t>
  </si>
  <si>
    <t>72123000</t>
  </si>
  <si>
    <t>72124000</t>
  </si>
  <si>
    <t>72125000</t>
  </si>
  <si>
    <t>72126000</t>
  </si>
  <si>
    <t>72131000</t>
  </si>
  <si>
    <t>72132000</t>
  </si>
  <si>
    <t>72139100</t>
  </si>
  <si>
    <t>72139900</t>
  </si>
  <si>
    <t>72141000</t>
  </si>
  <si>
    <t>72142000</t>
  </si>
  <si>
    <t>72143000</t>
  </si>
  <si>
    <t>72149100</t>
  </si>
  <si>
    <t>72149900</t>
  </si>
  <si>
    <t>72151000</t>
  </si>
  <si>
    <t>72155000</t>
  </si>
  <si>
    <t>72159000</t>
  </si>
  <si>
    <t>72161010</t>
  </si>
  <si>
    <t>72161020</t>
  </si>
  <si>
    <t>72161090</t>
  </si>
  <si>
    <t>72162100</t>
  </si>
  <si>
    <t>72162200</t>
  </si>
  <si>
    <t>72163100</t>
  </si>
  <si>
    <t>72163210</t>
  </si>
  <si>
    <t>72163290</t>
  </si>
  <si>
    <t>72163311</t>
  </si>
  <si>
    <t>72163319</t>
  </si>
  <si>
    <t>72163390</t>
  </si>
  <si>
    <t>72164010</t>
  </si>
  <si>
    <t>72164020</t>
  </si>
  <si>
    <t>72165010</t>
  </si>
  <si>
    <t>72165020</t>
  </si>
  <si>
    <t>72165090</t>
  </si>
  <si>
    <t>72166100</t>
  </si>
  <si>
    <t>72166900</t>
  </si>
  <si>
    <t>72169100</t>
  </si>
  <si>
    <t>72169900</t>
  </si>
  <si>
    <t>72171000</t>
  </si>
  <si>
    <t>72172000</t>
  </si>
  <si>
    <t>72173010</t>
  </si>
  <si>
    <t>72173090</t>
  </si>
  <si>
    <t>72179000</t>
  </si>
  <si>
    <t>72181000</t>
  </si>
  <si>
    <t>72189100</t>
  </si>
  <si>
    <t>72189900</t>
  </si>
  <si>
    <t>72191100</t>
  </si>
  <si>
    <t>72191210</t>
  </si>
  <si>
    <t>72191290</t>
  </si>
  <si>
    <t>72191319</t>
  </si>
  <si>
    <t>72191329</t>
  </si>
  <si>
    <t>72191412</t>
  </si>
  <si>
    <t>72191419</t>
  </si>
  <si>
    <t>72191429</t>
  </si>
  <si>
    <t>72192100</t>
  </si>
  <si>
    <t>72192200</t>
  </si>
  <si>
    <t>72192300</t>
  </si>
  <si>
    <t>72192410</t>
  </si>
  <si>
    <t>72192420</t>
  </si>
  <si>
    <t>72192430</t>
  </si>
  <si>
    <t>72193100</t>
  </si>
  <si>
    <t>72193210</t>
  </si>
  <si>
    <t>72193290</t>
  </si>
  <si>
    <t>72193310</t>
  </si>
  <si>
    <t>72193390</t>
  </si>
  <si>
    <t>72193400</t>
  </si>
  <si>
    <t>72193500</t>
  </si>
  <si>
    <t>72199000</t>
  </si>
  <si>
    <t>72201100</t>
  </si>
  <si>
    <t>72201200</t>
  </si>
  <si>
    <t>72202020</t>
  </si>
  <si>
    <t>72202030</t>
  </si>
  <si>
    <t>72202040</t>
  </si>
  <si>
    <t>72209000</t>
  </si>
  <si>
    <t>72210000</t>
  </si>
  <si>
    <t>72221100</t>
  </si>
  <si>
    <t>72221900</t>
  </si>
  <si>
    <t>72222000</t>
  </si>
  <si>
    <t>72223000</t>
  </si>
  <si>
    <t>72224000</t>
  </si>
  <si>
    <t>72230000</t>
  </si>
  <si>
    <t>72241000</t>
  </si>
  <si>
    <t>72249010</t>
  </si>
  <si>
    <t>72249090</t>
  </si>
  <si>
    <t>72251100</t>
  </si>
  <si>
    <t>72251900</t>
  </si>
  <si>
    <t>72253010</t>
  </si>
  <si>
    <t>72253090</t>
  </si>
  <si>
    <t>72254010</t>
  </si>
  <si>
    <t>72254091</t>
  </si>
  <si>
    <t>72254099</t>
  </si>
  <si>
    <t>72255000</t>
  </si>
  <si>
    <t>72259100</t>
  </si>
  <si>
    <t>72259200</t>
  </si>
  <si>
    <t>72259910</t>
  </si>
  <si>
    <t>72259990</t>
  </si>
  <si>
    <t>72261100</t>
  </si>
  <si>
    <t>72261900</t>
  </si>
  <si>
    <t>72262000</t>
  </si>
  <si>
    <t>72269110</t>
  </si>
  <si>
    <t>72269191</t>
  </si>
  <si>
    <t>72269199</t>
  </si>
  <si>
    <t>72269200</t>
  </si>
  <si>
    <t>72269910</t>
  </si>
  <si>
    <t>72269920</t>
  </si>
  <si>
    <t>72269990</t>
  </si>
  <si>
    <t>72271000</t>
  </si>
  <si>
    <t>72272000</t>
  </si>
  <si>
    <t>72279010</t>
  </si>
  <si>
    <t>72279091</t>
  </si>
  <si>
    <t>72279099</t>
  </si>
  <si>
    <t>72281000</t>
  </si>
  <si>
    <t>72282000</t>
  </si>
  <si>
    <t>72283010</t>
  </si>
  <si>
    <t>72283091</t>
  </si>
  <si>
    <t>72283099</t>
  </si>
  <si>
    <t>72284000</t>
  </si>
  <si>
    <t>72285000</t>
  </si>
  <si>
    <t>72286000</t>
  </si>
  <si>
    <t>72287010</t>
  </si>
  <si>
    <t>72287090</t>
  </si>
  <si>
    <t>72288000</t>
  </si>
  <si>
    <t>72292000</t>
  </si>
  <si>
    <t>72299010</t>
  </si>
  <si>
    <t>72299090</t>
  </si>
  <si>
    <t>73011000</t>
  </si>
  <si>
    <t>73012000</t>
  </si>
  <si>
    <t>73021000</t>
  </si>
  <si>
    <t>73023000</t>
  </si>
  <si>
    <t>73024000</t>
  </si>
  <si>
    <t>73029010</t>
  </si>
  <si>
    <t>73029090</t>
  </si>
  <si>
    <t>73030010</t>
  </si>
  <si>
    <t>73030090</t>
  </si>
  <si>
    <t>73041110</t>
  </si>
  <si>
    <t>73041120</t>
  </si>
  <si>
    <t>73041130</t>
  </si>
  <si>
    <t>73041190</t>
  </si>
  <si>
    <t>73041910</t>
  </si>
  <si>
    <t>73041920</t>
  </si>
  <si>
    <t>73041930</t>
  </si>
  <si>
    <t>73041990</t>
  </si>
  <si>
    <t>73042210</t>
  </si>
  <si>
    <t>73042290</t>
  </si>
  <si>
    <t>73042310</t>
  </si>
  <si>
    <t>73042390</t>
  </si>
  <si>
    <t>73042400</t>
  </si>
  <si>
    <t>73042910</t>
  </si>
  <si>
    <t>73042920</t>
  </si>
  <si>
    <t>73042930</t>
  </si>
  <si>
    <t>73043110</t>
  </si>
  <si>
    <t>73043120</t>
  </si>
  <si>
    <t>73043190</t>
  </si>
  <si>
    <t>73043910</t>
  </si>
  <si>
    <t>73043920</t>
  </si>
  <si>
    <t>73043990</t>
  </si>
  <si>
    <t>73044110</t>
  </si>
  <si>
    <t>73044190</t>
  </si>
  <si>
    <t>73044910</t>
  </si>
  <si>
    <t>73044990</t>
  </si>
  <si>
    <t>73045110</t>
  </si>
  <si>
    <t>73045120</t>
  </si>
  <si>
    <t>73045190</t>
  </si>
  <si>
    <t>73045910</t>
  </si>
  <si>
    <t>73045920</t>
  </si>
  <si>
    <t>73045990</t>
  </si>
  <si>
    <t>73049000</t>
  </si>
  <si>
    <t>73051100</t>
  </si>
  <si>
    <t>73051200</t>
  </si>
  <si>
    <t>73051900</t>
  </si>
  <si>
    <t>73053100</t>
  </si>
  <si>
    <t>73053900</t>
  </si>
  <si>
    <t>73059000</t>
  </si>
  <si>
    <t>73061100</t>
  </si>
  <si>
    <t>73061900</t>
  </si>
  <si>
    <t>73062900</t>
  </si>
  <si>
    <t>73063011</t>
  </si>
  <si>
    <t>73063019</t>
  </si>
  <si>
    <t>73063090</t>
  </si>
  <si>
    <t>73064000</t>
  </si>
  <si>
    <t>73065000</t>
  </si>
  <si>
    <t>73066100</t>
  </si>
  <si>
    <t>73066900</t>
  </si>
  <si>
    <t>73069000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</si>
  <si>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</si>
  <si>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</si>
  <si>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</si>
  <si>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</si>
  <si>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</si>
  <si>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</si>
  <si>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</si>
  <si>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</si>
  <si>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</si>
  <si>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</si>
  <si>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</si>
  <si>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</si>
  <si>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</si>
  <si>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</si>
  <si>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</si>
  <si>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</si>
  <si>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</si>
  <si>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73102110</t>
  </si>
  <si>
    <t>73102190</t>
  </si>
  <si>
    <t>73102910</t>
  </si>
  <si>
    <t>73102990</t>
  </si>
  <si>
    <t>73110010</t>
  </si>
  <si>
    <t>73110090</t>
  </si>
  <si>
    <t>73121000</t>
  </si>
  <si>
    <t>73129000</t>
  </si>
  <si>
    <t>73130000</t>
  </si>
  <si>
    <t>73141200</t>
  </si>
  <si>
    <t>73141400</t>
  </si>
  <si>
    <t>73141900</t>
  </si>
  <si>
    <t>73142000</t>
  </si>
  <si>
    <t>73143100</t>
  </si>
  <si>
    <t>73143900</t>
  </si>
  <si>
    <t>73144100</t>
  </si>
  <si>
    <t>73144200</t>
  </si>
  <si>
    <t>73144900</t>
  </si>
  <si>
    <t>73145000</t>
  </si>
  <si>
    <t>73151110</t>
  </si>
  <si>
    <t>73151120</t>
  </si>
  <si>
    <t>73151190</t>
  </si>
  <si>
    <t>73151200</t>
  </si>
  <si>
    <t>73151900</t>
  </si>
  <si>
    <t>73152000</t>
  </si>
  <si>
    <t>73158100</t>
  </si>
  <si>
    <t>73158200</t>
  </si>
  <si>
    <t>73158900</t>
  </si>
  <si>
    <t>73159000</t>
  </si>
  <si>
    <t>73160000</t>
  </si>
  <si>
    <t>73170000</t>
  </si>
  <si>
    <t>73181100</t>
  </si>
  <si>
    <t>73181200</t>
  </si>
  <si>
    <t>73181300</t>
  </si>
  <si>
    <t>73181400</t>
  </si>
  <si>
    <t>73181510</t>
  </si>
  <si>
    <t>73181590</t>
  </si>
  <si>
    <t>73181600</t>
  </si>
  <si>
    <t>73181900</t>
  </si>
  <si>
    <t>73182100</t>
  </si>
  <si>
    <t>73182200</t>
  </si>
  <si>
    <t>73182300</t>
  </si>
  <si>
    <t>73182400</t>
  </si>
  <si>
    <t>73182900</t>
  </si>
  <si>
    <t>73194010</t>
  </si>
  <si>
    <t>73194090</t>
  </si>
  <si>
    <t>73199000</t>
  </si>
  <si>
    <t>73201010</t>
  </si>
  <si>
    <t>73201020</t>
  </si>
  <si>
    <t>73201090</t>
  </si>
  <si>
    <t>73202010</t>
  </si>
  <si>
    <t>73202090</t>
  </si>
  <si>
    <t>73209010</t>
  </si>
  <si>
    <t>73209090</t>
  </si>
  <si>
    <t>73211100</t>
  </si>
  <si>
    <t>73211210</t>
  </si>
  <si>
    <t>73211290</t>
  </si>
  <si>
    <t>73211900</t>
  </si>
  <si>
    <t>73218100</t>
  </si>
  <si>
    <t>73218200</t>
  </si>
  <si>
    <t>73218900</t>
  </si>
  <si>
    <t>73219000</t>
  </si>
  <si>
    <t>73221100</t>
  </si>
  <si>
    <t>73221900</t>
  </si>
  <si>
    <t>73229000</t>
  </si>
  <si>
    <t>73231000</t>
  </si>
  <si>
    <t>73239100</t>
  </si>
  <si>
    <t>73239200</t>
  </si>
  <si>
    <t>73239300</t>
  </si>
  <si>
    <t>73239410</t>
  </si>
  <si>
    <t>73239420</t>
  </si>
  <si>
    <t>73239490</t>
  </si>
  <si>
    <t>73239900</t>
  </si>
  <si>
    <t>73241000</t>
  </si>
  <si>
    <t>73242100</t>
  </si>
  <si>
    <t>73242900</t>
  </si>
  <si>
    <t>73249000</t>
  </si>
  <si>
    <t>73251010</t>
  </si>
  <si>
    <t>73251090</t>
  </si>
  <si>
    <t>73259100</t>
  </si>
  <si>
    <t>73259910</t>
  </si>
  <si>
    <t>73259990</t>
  </si>
  <si>
    <t>73261100</t>
  </si>
  <si>
    <t>73261910</t>
  </si>
  <si>
    <t>73261990</t>
  </si>
  <si>
    <t>73262010</t>
  </si>
  <si>
    <t>73262090</t>
  </si>
  <si>
    <t>73269011</t>
  </si>
  <si>
    <t>73269019</t>
  </si>
  <si>
    <t>73269090</t>
  </si>
  <si>
    <t>74010000</t>
  </si>
  <si>
    <t>74020000</t>
  </si>
  <si>
    <t>74031111</t>
  </si>
  <si>
    <t>74031119</t>
  </si>
  <si>
    <t>74031190</t>
  </si>
  <si>
    <t>74031200</t>
  </si>
  <si>
    <t>74031300</t>
  </si>
  <si>
    <t>74031900</t>
  </si>
  <si>
    <t>74032100</t>
  </si>
  <si>
    <t>74032200</t>
  </si>
  <si>
    <t>74032900</t>
  </si>
  <si>
    <t>74040000</t>
  </si>
  <si>
    <t>74050000</t>
  </si>
  <si>
    <t>74061010</t>
  </si>
  <si>
    <t>74061020</t>
  </si>
  <si>
    <t>74061030</t>
  </si>
  <si>
    <t>74061040</t>
  </si>
  <si>
    <t>74061090</t>
  </si>
  <si>
    <t>74062010</t>
  </si>
  <si>
    <t>74062090</t>
  </si>
  <si>
    <t>74071010</t>
  </si>
  <si>
    <t>74071090</t>
  </si>
  <si>
    <t>74072111</t>
  </si>
  <si>
    <t>74072119</t>
  </si>
  <si>
    <t>74072190</t>
  </si>
  <si>
    <t>74072900</t>
  </si>
  <si>
    <t>74081100</t>
  </si>
  <si>
    <t>74081900</t>
  </si>
  <si>
    <t>74082100</t>
  </si>
  <si>
    <t>74082210</t>
  </si>
  <si>
    <t>74082290</t>
  </si>
  <si>
    <t>74082900</t>
  </si>
  <si>
    <t>74091110</t>
  </si>
  <si>
    <t>74091190</t>
  </si>
  <si>
    <t>74091900</t>
  </si>
  <si>
    <t>74092100</t>
  </si>
  <si>
    <t>74092900</t>
  </si>
  <si>
    <t>74093100</t>
  </si>
  <si>
    <t>74093900</t>
  </si>
  <si>
    <t>74094000</t>
  </si>
  <si>
    <t>74099000</t>
  </si>
  <si>
    <t>74101100</t>
  </si>
  <si>
    <t>74101210</t>
  </si>
  <si>
    <t>74101290</t>
  </si>
  <si>
    <t>74102110</t>
  </si>
  <si>
    <t>74102190</t>
  </si>
  <si>
    <t>74102210</t>
  </si>
  <si>
    <t>74102290</t>
  </si>
  <si>
    <t>74111011</t>
  </si>
  <si>
    <t>74111019</t>
  </si>
  <si>
    <t>74111020</t>
  </si>
  <si>
    <t>74111090</t>
  </si>
  <si>
    <t>74112110</t>
  </si>
  <si>
    <t>74112190</t>
  </si>
  <si>
    <t>74112200</t>
  </si>
  <si>
    <t>74112900</t>
  </si>
  <si>
    <t>74121000</t>
  </si>
  <si>
    <t>74122010</t>
  </si>
  <si>
    <t>74122090</t>
  </si>
  <si>
    <t>74130000</t>
  </si>
  <si>
    <t>74151000</t>
  </si>
  <si>
    <t>74152100</t>
  </si>
  <si>
    <t>74152900</t>
  </si>
  <si>
    <t>74153310</t>
  </si>
  <si>
    <t>74153390</t>
  </si>
  <si>
    <t>74153900</t>
  </si>
  <si>
    <t>74181010</t>
  </si>
  <si>
    <t>74181020</t>
  </si>
  <si>
    <t>74181090</t>
  </si>
  <si>
    <t>74182000</t>
  </si>
  <si>
    <t>74192010</t>
  </si>
  <si>
    <t>74192020</t>
  </si>
  <si>
    <t>74192090</t>
  </si>
  <si>
    <t>74198010</t>
  </si>
  <si>
    <t>74198020</t>
  </si>
  <si>
    <t>74198030</t>
  </si>
  <si>
    <t>74198040</t>
  </si>
  <si>
    <t>74198050</t>
  </si>
  <si>
    <t>74198091</t>
  </si>
  <si>
    <t>74198099</t>
  </si>
  <si>
    <t>75011000</t>
  </si>
  <si>
    <t>75012010</t>
  </si>
  <si>
    <t>75012090</t>
  </si>
  <si>
    <t>75021010</t>
  </si>
  <si>
    <t>75021090</t>
  </si>
  <si>
    <t>75022000</t>
  </si>
  <si>
    <t>75040010</t>
  </si>
  <si>
    <t>75040020</t>
  </si>
  <si>
    <t>75051100</t>
  </si>
  <si>
    <t>75051200</t>
  </si>
  <si>
    <t>75052100</t>
  </si>
  <si>
    <t>75052200</t>
  </si>
  <si>
    <t>75061000</t>
  </si>
  <si>
    <t>75062000</t>
  </si>
  <si>
    <t>75071100</t>
  </si>
  <si>
    <t>75071200</t>
  </si>
  <si>
    <t>75072000</t>
  </si>
  <si>
    <t>75081010</t>
  </si>
  <si>
    <t>75081080</t>
  </si>
  <si>
    <t>75081090</t>
  </si>
  <si>
    <t>75089010</t>
  </si>
  <si>
    <t>75089080</t>
  </si>
  <si>
    <t>75089090</t>
  </si>
  <si>
    <t>76011010</t>
  </si>
  <si>
    <t>76011090</t>
  </si>
  <si>
    <t>76012000</t>
  </si>
  <si>
    <t>76020000</t>
  </si>
  <si>
    <t>76031000</t>
  </si>
  <si>
    <t>76032000</t>
  </si>
  <si>
    <t>76041010</t>
  </si>
  <si>
    <t>76041090</t>
  </si>
  <si>
    <t>76042100</t>
  </si>
  <si>
    <t>76042910</t>
  </si>
  <si>
    <t>76042990</t>
  </si>
  <si>
    <t>76051100</t>
  </si>
  <si>
    <t>76051900</t>
  </si>
  <si>
    <t>76052100</t>
  </si>
  <si>
    <t>76052900</t>
  </si>
  <si>
    <t>76061121</t>
  </si>
  <si>
    <t>76061129</t>
  </si>
  <si>
    <t>76061191</t>
  </si>
  <si>
    <t>76061199</t>
  </si>
  <si>
    <t>76061220</t>
  </si>
  <si>
    <t>76061230</t>
  </si>
  <si>
    <t>76061251</t>
  </si>
  <si>
    <t>76061259</t>
  </si>
  <si>
    <t>76061290</t>
  </si>
  <si>
    <t>76069100</t>
  </si>
  <si>
    <t>76069200</t>
  </si>
  <si>
    <t>76071110</t>
  </si>
  <si>
    <t>76071120</t>
  </si>
  <si>
    <t>76071190</t>
  </si>
  <si>
    <t>76071900</t>
  </si>
  <si>
    <t>76072000</t>
  </si>
  <si>
    <t>76081000</t>
  </si>
  <si>
    <t>76082010</t>
  </si>
  <si>
    <t>76082091</t>
  </si>
  <si>
    <t>76082099</t>
  </si>
  <si>
    <t>76090000</t>
  </si>
  <si>
    <t>76101000</t>
  </si>
  <si>
    <t>76109000</t>
  </si>
  <si>
    <t>76110000</t>
  </si>
  <si>
    <t>76121000</t>
  </si>
  <si>
    <t>76129010</t>
  </si>
  <si>
    <t>76129090</t>
  </si>
  <si>
    <t>76130010</t>
  </si>
  <si>
    <t>76130090</t>
  </si>
  <si>
    <t>76141000</t>
  </si>
  <si>
    <t>76149000</t>
  </si>
  <si>
    <t>76151010</t>
  </si>
  <si>
    <t>76151090</t>
  </si>
  <si>
    <t>76152000</t>
  </si>
  <si>
    <t>76161000</t>
  </si>
  <si>
    <t>76169100</t>
  </si>
  <si>
    <t>76169910</t>
  </si>
  <si>
    <t>76169990</t>
  </si>
  <si>
    <t>78011000</t>
  </si>
  <si>
    <t>78019100</t>
  </si>
  <si>
    <t>78019900</t>
  </si>
  <si>
    <t>78041100</t>
  </si>
  <si>
    <t>78041900</t>
  </si>
  <si>
    <t>78042000</t>
  </si>
  <si>
    <t>78060010</t>
  </si>
  <si>
    <t>78060090</t>
  </si>
  <si>
    <t>79011110</t>
  </si>
  <si>
    <t>79011190</t>
  </si>
  <si>
    <t>79011200</t>
  </si>
  <si>
    <t>79012000</t>
  </si>
  <si>
    <t>79031000</t>
  </si>
  <si>
    <t>79039000</t>
  </si>
  <si>
    <t>79040000</t>
  </si>
  <si>
    <t>79050000</t>
  </si>
  <si>
    <t>79070020</t>
  </si>
  <si>
    <t>79070090</t>
  </si>
  <si>
    <t>80011000</t>
  </si>
  <si>
    <t>80012010</t>
  </si>
  <si>
    <t>80012021</t>
  </si>
  <si>
    <t>80012029</t>
  </si>
  <si>
    <t>80012090</t>
  </si>
  <si>
    <t>80030000</t>
  </si>
  <si>
    <t>80070020</t>
  </si>
  <si>
    <t>80070030</t>
  </si>
  <si>
    <t>80070040</t>
  </si>
  <si>
    <t>80070090</t>
  </si>
  <si>
    <t>81011000</t>
  </si>
  <si>
    <t>81019400</t>
  </si>
  <si>
    <t>81019600</t>
  </si>
  <si>
    <t>81019910</t>
  </si>
  <si>
    <t>81019990</t>
  </si>
  <si>
    <t>81021000</t>
  </si>
  <si>
    <t>81029400</t>
  </si>
  <si>
    <t>81029500</t>
  </si>
  <si>
    <t>81029600</t>
  </si>
  <si>
    <t>81029900</t>
  </si>
  <si>
    <t>81032011</t>
  </si>
  <si>
    <t>81032019</t>
  </si>
  <si>
    <t>81032090</t>
  </si>
  <si>
    <t>81039100</t>
  </si>
  <si>
    <t>81039911</t>
  </si>
  <si>
    <t>81039919</t>
  </si>
  <si>
    <t>81039990</t>
  </si>
  <si>
    <t>81041100</t>
  </si>
  <si>
    <t>81041900</t>
  </si>
  <si>
    <t>81043000</t>
  </si>
  <si>
    <t>81049010</t>
  </si>
  <si>
    <t>81049020</t>
  </si>
  <si>
    <t>81052010</t>
  </si>
  <si>
    <t>81052020</t>
  </si>
  <si>
    <t>81052090</t>
  </si>
  <si>
    <t>81059000</t>
  </si>
  <si>
    <t>81061010</t>
  </si>
  <si>
    <t>81061090</t>
  </si>
  <si>
    <t>81069010</t>
  </si>
  <si>
    <t>81069090</t>
  </si>
  <si>
    <t>81082021</t>
  </si>
  <si>
    <t>81082029</t>
  </si>
  <si>
    <t>81082030</t>
  </si>
  <si>
    <t>81089010</t>
  </si>
  <si>
    <t>81089020</t>
  </si>
  <si>
    <t>81089031</t>
  </si>
  <si>
    <t>81089032</t>
  </si>
  <si>
    <t>81089040</t>
  </si>
  <si>
    <t>81089090</t>
  </si>
  <si>
    <t>81092100</t>
  </si>
  <si>
    <t>81092900</t>
  </si>
  <si>
    <t>81099100</t>
  </si>
  <si>
    <t>81099900</t>
  </si>
  <si>
    <t>81101010</t>
  </si>
  <si>
    <t>81101020</t>
  </si>
  <si>
    <t>81109000</t>
  </si>
  <si>
    <t>81110010</t>
  </si>
  <si>
    <t>81110090</t>
  </si>
  <si>
    <t>81121200</t>
  </si>
  <si>
    <t>81121900</t>
  </si>
  <si>
    <t>81122100</t>
  </si>
  <si>
    <t>81122900</t>
  </si>
  <si>
    <t>81123900</t>
  </si>
  <si>
    <t>81124100</t>
  </si>
  <si>
    <t>81124900</t>
  </si>
  <si>
    <t>81125100</t>
  </si>
  <si>
    <t>81126910</t>
  </si>
  <si>
    <t>81126990</t>
  </si>
  <si>
    <t>81129210</t>
  </si>
  <si>
    <t>81129220</t>
  </si>
  <si>
    <t>81129230</t>
  </si>
  <si>
    <t>81129240</t>
  </si>
  <si>
    <t>81129290</t>
  </si>
  <si>
    <t>81129910</t>
  </si>
  <si>
    <t>81129920</t>
  </si>
  <si>
    <t>81129930</t>
  </si>
  <si>
    <t>81129940</t>
  </si>
  <si>
    <t>81129990</t>
  </si>
  <si>
    <t>81130010</t>
  </si>
  <si>
    <t>81130090</t>
  </si>
  <si>
    <t>82011000</t>
  </si>
  <si>
    <t>82013000</t>
  </si>
  <si>
    <t>82014000</t>
  </si>
  <si>
    <t>82015000</t>
  </si>
  <si>
    <t>82016000</t>
  </si>
  <si>
    <t>82019010</t>
  </si>
  <si>
    <t>82019090</t>
  </si>
  <si>
    <t>82021000</t>
  </si>
  <si>
    <t>82022010</t>
  </si>
  <si>
    <t>82022090</t>
  </si>
  <si>
    <t>82023100</t>
  </si>
  <si>
    <t>82023910</t>
  </si>
  <si>
    <t>82023990</t>
  </si>
  <si>
    <t>82024000</t>
  </si>
  <si>
    <t>82029110</t>
  </si>
  <si>
    <t>82029190</t>
  </si>
  <si>
    <t>82029910</t>
  </si>
  <si>
    <t>82029990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</si>
  <si>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</si>
  <si>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</si>
  <si>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</si>
  <si>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</si>
  <si>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</si>
  <si>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</si>
  <si>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</si>
  <si>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</si>
  <si>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</si>
  <si>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</si>
  <si>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</si>
  <si>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</si>
  <si>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</si>
  <si>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</si>
  <si>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</si>
  <si>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</si>
  <si>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</si>
  <si>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</si>
  <si>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82071910</t>
  </si>
  <si>
    <t>82071990</t>
  </si>
  <si>
    <t>82072010</t>
  </si>
  <si>
    <t>82072090</t>
  </si>
  <si>
    <t>82073000</t>
  </si>
  <si>
    <t>82074000</t>
  </si>
  <si>
    <t>82075010</t>
  </si>
  <si>
    <t>82075090</t>
  </si>
  <si>
    <t>82076010</t>
  </si>
  <si>
    <t>82076090</t>
  </si>
  <si>
    <t>82077010</t>
  </si>
  <si>
    <t>82077090</t>
  </si>
  <si>
    <t>82078010</t>
  </si>
  <si>
    <t>82078090</t>
  </si>
  <si>
    <t>82079010</t>
  </si>
  <si>
    <t>82079090</t>
  </si>
  <si>
    <t>82081011</t>
  </si>
  <si>
    <t>82081019</t>
  </si>
  <si>
    <t>82081090</t>
  </si>
  <si>
    <t>82082000</t>
  </si>
  <si>
    <t>82083000</t>
  </si>
  <si>
    <t>82084000</t>
  </si>
  <si>
    <t>82089000</t>
  </si>
  <si>
    <t>82090010</t>
  </si>
  <si>
    <t>82090021</t>
  </si>
  <si>
    <t>82090029</t>
  </si>
  <si>
    <t>82090030</t>
  </si>
  <si>
    <t>82090090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</si>
  <si>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</si>
  <si>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</si>
  <si>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</si>
  <si>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</si>
  <si>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</si>
  <si>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</si>
  <si>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</si>
  <si>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</si>
  <si>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</si>
  <si>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</si>
  <si>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</si>
  <si>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</si>
  <si>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</si>
  <si>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</si>
  <si>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</si>
  <si>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</si>
  <si>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</si>
  <si>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</si>
  <si>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</si>
  <si>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83012010</t>
  </si>
  <si>
    <t>83012090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</si>
  <si>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</si>
  <si>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</si>
  <si>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</si>
  <si>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</si>
  <si>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</si>
  <si>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</si>
  <si>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</si>
  <si>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</si>
  <si>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</si>
  <si>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</si>
  <si>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</si>
  <si>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</si>
  <si>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</si>
  <si>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</si>
  <si>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</si>
  <si>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</si>
  <si>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</si>
  <si>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</si>
  <si>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83061000</t>
  </si>
  <si>
    <t>83062100</t>
  </si>
  <si>
    <t>83062910</t>
  </si>
  <si>
    <t>83062990</t>
  </si>
  <si>
    <t>83063000</t>
  </si>
  <si>
    <t>83071000</t>
  </si>
  <si>
    <t>83079000</t>
  </si>
  <si>
    <t>83081000</t>
  </si>
  <si>
    <t>83082000</t>
  </si>
  <si>
    <t>83089000</t>
  </si>
  <si>
    <t>83091000</t>
  </si>
  <si>
    <t>83099000</t>
  </si>
  <si>
    <t>83100000</t>
  </si>
  <si>
    <t>83111000</t>
  </si>
  <si>
    <t>83112000</t>
  </si>
  <si>
    <t>83113000</t>
  </si>
  <si>
    <t>83119000</t>
  </si>
  <si>
    <t>84013010</t>
  </si>
  <si>
    <t>84013090</t>
  </si>
  <si>
    <t>84014010</t>
  </si>
  <si>
    <t>84014090</t>
  </si>
  <si>
    <t>84029000</t>
  </si>
  <si>
    <t>84039000</t>
  </si>
  <si>
    <t>84041010</t>
  </si>
  <si>
    <t>84041020</t>
  </si>
  <si>
    <t>84042000</t>
  </si>
  <si>
    <t>84049010</t>
  </si>
  <si>
    <t>84049090</t>
  </si>
  <si>
    <t>84051000</t>
  </si>
  <si>
    <t>84059000</t>
  </si>
  <si>
    <t>84069000</t>
  </si>
  <si>
    <t>84091000</t>
  </si>
  <si>
    <t>84099110</t>
  </si>
  <si>
    <t>84099191</t>
  </si>
  <si>
    <t>84099199</t>
  </si>
  <si>
    <t>84099910</t>
  </si>
  <si>
    <t>84099920</t>
  </si>
  <si>
    <t>84099991</t>
  </si>
  <si>
    <t>84099999</t>
  </si>
  <si>
    <t>84109010</t>
  </si>
  <si>
    <t>84109090</t>
  </si>
  <si>
    <t>84119100</t>
  </si>
  <si>
    <t>84119910</t>
  </si>
  <si>
    <t>84119990</t>
  </si>
  <si>
    <t>84129010</t>
  </si>
  <si>
    <t>84129090</t>
  </si>
  <si>
    <t>84139100</t>
  </si>
  <si>
    <t>84139200</t>
  </si>
  <si>
    <t>84149011</t>
  </si>
  <si>
    <t>84149019</t>
  </si>
  <si>
    <t>84149020</t>
  </si>
  <si>
    <t>84149090</t>
  </si>
  <si>
    <t>84159010</t>
  </si>
  <si>
    <t>84159090</t>
  </si>
  <si>
    <t>84161000</t>
  </si>
  <si>
    <t>84162011</t>
  </si>
  <si>
    <t>84162019</t>
  </si>
  <si>
    <t>84162090</t>
  </si>
  <si>
    <t>84163000</t>
  </si>
  <si>
    <t>84169000</t>
  </si>
  <si>
    <t>84179020</t>
  </si>
  <si>
    <t>84179090</t>
  </si>
  <si>
    <t>84189100</t>
  </si>
  <si>
    <t>84189910</t>
  </si>
  <si>
    <t>84189991</t>
  </si>
  <si>
    <t>84189992</t>
  </si>
  <si>
    <t>84189999</t>
  </si>
  <si>
    <t>84199010</t>
  </si>
  <si>
    <t>84199090</t>
  </si>
  <si>
    <t>84209900</t>
  </si>
  <si>
    <t>84219110</t>
  </si>
  <si>
    <t>84219190</t>
  </si>
  <si>
    <t>84219910</t>
  </si>
  <si>
    <t>84219990</t>
  </si>
  <si>
    <t>84229010</t>
  </si>
  <si>
    <t>84229020</t>
  </si>
  <si>
    <t>84229090</t>
  </si>
  <si>
    <t>84239000</t>
  </si>
  <si>
    <t>84249010</t>
  </si>
  <si>
    <t>84249020</t>
  </si>
  <si>
    <t>84249090</t>
  </si>
  <si>
    <t>84311000</t>
  </si>
  <si>
    <t>84312010</t>
  </si>
  <si>
    <t>84312090</t>
  </si>
  <si>
    <t>84313100</t>
  </si>
  <si>
    <t>84313900</t>
  </si>
  <si>
    <t>84314100</t>
  </si>
  <si>
    <t>84314200</t>
  </si>
  <si>
    <t>84314310</t>
  </si>
  <si>
    <t>84314320</t>
  </si>
  <si>
    <t>84314390</t>
  </si>
  <si>
    <t>84314920</t>
  </si>
  <si>
    <t>84314991</t>
  </si>
  <si>
    <t>84314999</t>
  </si>
  <si>
    <t>84329000</t>
  </si>
  <si>
    <t>84339010</t>
  </si>
  <si>
    <t>84339090</t>
  </si>
  <si>
    <t>84349000</t>
  </si>
  <si>
    <t>84359000</t>
  </si>
  <si>
    <t>84369100</t>
  </si>
  <si>
    <t>84369900</t>
  </si>
  <si>
    <t>84379000</t>
  </si>
  <si>
    <t>84389000</t>
  </si>
  <si>
    <t>84399100</t>
  </si>
  <si>
    <t>84399900</t>
  </si>
  <si>
    <t>84409000</t>
  </si>
  <si>
    <t>84419010</t>
  </si>
  <si>
    <t>84419090</t>
  </si>
  <si>
    <t>84424000</t>
  </si>
  <si>
    <t>84425000</t>
  </si>
  <si>
    <t>84439111</t>
  </si>
  <si>
    <t>84439119</t>
  </si>
  <si>
    <t>84439190</t>
  </si>
  <si>
    <t>84439910</t>
  </si>
  <si>
    <t>84439921</t>
  </si>
  <si>
    <t>84439929</t>
  </si>
  <si>
    <t>84439990</t>
  </si>
  <si>
    <t>84481100</t>
  </si>
  <si>
    <t>84481900</t>
  </si>
  <si>
    <t>84482090</t>
  </si>
  <si>
    <t>84483100</t>
  </si>
  <si>
    <t>84483200</t>
  </si>
  <si>
    <t>84483390</t>
  </si>
  <si>
    <t>84483990</t>
  </si>
  <si>
    <t>84484200</t>
  </si>
  <si>
    <t>84484990</t>
  </si>
  <si>
    <t>84485120</t>
  </si>
  <si>
    <t>84485190</t>
  </si>
  <si>
    <t>84485900</t>
  </si>
  <si>
    <t>84490090</t>
  </si>
  <si>
    <t>84509010</t>
  </si>
  <si>
    <t>84509090</t>
  </si>
  <si>
    <t>84519000</t>
  </si>
  <si>
    <t>84523000</t>
  </si>
  <si>
    <t>84529011</t>
  </si>
  <si>
    <t>84529019</t>
  </si>
  <si>
    <t>84529091</t>
  </si>
  <si>
    <t>84529092</t>
  </si>
  <si>
    <t>84529099</t>
  </si>
  <si>
    <t>84539000</t>
  </si>
  <si>
    <t>84549010</t>
  </si>
  <si>
    <t>84549021</t>
  </si>
  <si>
    <t>84549022</t>
  </si>
  <si>
    <t>84549029</t>
  </si>
  <si>
    <t>84549090</t>
  </si>
  <si>
    <t>84559000</t>
  </si>
  <si>
    <t>84661000</t>
  </si>
  <si>
    <t>84662000</t>
  </si>
  <si>
    <t>84663000</t>
  </si>
  <si>
    <t>84669100</t>
  </si>
  <si>
    <t>84669200</t>
  </si>
  <si>
    <t>84669310</t>
  </si>
  <si>
    <t>84669390</t>
  </si>
  <si>
    <t>84669400</t>
  </si>
  <si>
    <t>84679110</t>
  </si>
  <si>
    <t>84679190</t>
  </si>
  <si>
    <t>84679200</t>
  </si>
  <si>
    <t>84679910</t>
  </si>
  <si>
    <t>84679990</t>
  </si>
  <si>
    <t>84689000</t>
  </si>
  <si>
    <t>84732100</t>
  </si>
  <si>
    <t>84732900</t>
  </si>
  <si>
    <t>84733010</t>
  </si>
  <si>
    <t>84733090</t>
  </si>
  <si>
    <t>84734010</t>
  </si>
  <si>
    <t>84734020</t>
  </si>
  <si>
    <t>84734090</t>
  </si>
  <si>
    <t>84735000</t>
  </si>
  <si>
    <t>84749000</t>
  </si>
  <si>
    <t>84759000</t>
  </si>
  <si>
    <t>84769000</t>
  </si>
  <si>
    <t>84779000</t>
  </si>
  <si>
    <t>84789000</t>
  </si>
  <si>
    <t>84799010</t>
  </si>
  <si>
    <t>84799020</t>
  </si>
  <si>
    <t>84799090</t>
  </si>
  <si>
    <t>84801000</t>
  </si>
  <si>
    <t>84802000</t>
  </si>
  <si>
    <t>84803000</t>
  </si>
  <si>
    <t>84804110</t>
  </si>
  <si>
    <t>84804120</t>
  </si>
  <si>
    <t>84804190</t>
  </si>
  <si>
    <t>84804900</t>
  </si>
  <si>
    <t>84819010</t>
  </si>
  <si>
    <t>84819090</t>
  </si>
  <si>
    <t>84829100</t>
  </si>
  <si>
    <t>84829900</t>
  </si>
  <si>
    <t>84839000</t>
  </si>
  <si>
    <t>84841000</t>
  </si>
  <si>
    <t>84842000</t>
  </si>
  <si>
    <t>84849000</t>
  </si>
  <si>
    <t>84859010</t>
  </si>
  <si>
    <t>84859020</t>
  </si>
  <si>
    <t>84859030</t>
  </si>
  <si>
    <t>84859040</t>
  </si>
  <si>
    <t>84859090</t>
  </si>
  <si>
    <t>84869010</t>
  </si>
  <si>
    <t>84869020</t>
  </si>
  <si>
    <t>84869091</t>
  </si>
  <si>
    <t>84869099</t>
  </si>
  <si>
    <t>84871000</t>
  </si>
  <si>
    <t>84879000</t>
  </si>
  <si>
    <t>85030010</t>
  </si>
  <si>
    <t>85030020</t>
  </si>
  <si>
    <t>85030030</t>
  </si>
  <si>
    <t>85030090</t>
  </si>
  <si>
    <t>85049011</t>
  </si>
  <si>
    <t>85049019</t>
  </si>
  <si>
    <t>85049020</t>
  </si>
  <si>
    <t>85049090</t>
  </si>
  <si>
    <t>85051110</t>
  </si>
  <si>
    <t>85051190</t>
  </si>
  <si>
    <t>85051900</t>
  </si>
  <si>
    <t>85052000</t>
  </si>
  <si>
    <t>85069010</t>
  </si>
  <si>
    <t>85069090</t>
  </si>
  <si>
    <t>85079010</t>
  </si>
  <si>
    <t>85079090</t>
  </si>
  <si>
    <t>85087010</t>
  </si>
  <si>
    <t>85087090</t>
  </si>
  <si>
    <t>85099000</t>
  </si>
  <si>
    <t>85109000</t>
  </si>
  <si>
    <t>85119010</t>
  </si>
  <si>
    <t>85119090</t>
  </si>
  <si>
    <t>85129000</t>
  </si>
  <si>
    <t>85139010</t>
  </si>
  <si>
    <t>85139090</t>
  </si>
  <si>
    <t>85149010</t>
  </si>
  <si>
    <t>85149090</t>
  </si>
  <si>
    <t>85159000</t>
  </si>
  <si>
    <t>85169010</t>
  </si>
  <si>
    <t>85169090</t>
  </si>
  <si>
    <t>85177100</t>
  </si>
  <si>
    <t>85177910</t>
  </si>
  <si>
    <t>85177920</t>
  </si>
  <si>
    <t>85177930</t>
  </si>
  <si>
    <t>85177940</t>
  </si>
  <si>
    <t>85177950</t>
  </si>
  <si>
    <t>85177990</t>
  </si>
  <si>
    <t>85189000</t>
  </si>
  <si>
    <t>85229010</t>
  </si>
  <si>
    <t>85229021</t>
  </si>
  <si>
    <t>85229023</t>
  </si>
  <si>
    <t>85229029</t>
  </si>
  <si>
    <t>85229031</t>
  </si>
  <si>
    <t>85229039</t>
  </si>
  <si>
    <t>85229099</t>
  </si>
  <si>
    <t>85291010</t>
  </si>
  <si>
    <t>85291020</t>
  </si>
  <si>
    <t>85291090</t>
  </si>
  <si>
    <t>85299010</t>
  </si>
  <si>
    <t>85299020</t>
  </si>
  <si>
    <t>85299041</t>
  </si>
  <si>
    <t>85299042</t>
  </si>
  <si>
    <t>85299049</t>
  </si>
  <si>
    <t>85299050</t>
  </si>
  <si>
    <t>85299060</t>
  </si>
  <si>
    <t>85299081</t>
  </si>
  <si>
    <t>85299089</t>
  </si>
  <si>
    <t>85299090</t>
  </si>
  <si>
    <t>85309000</t>
  </si>
  <si>
    <t>85319010</t>
  </si>
  <si>
    <t>85319090</t>
  </si>
  <si>
    <t>85321000</t>
  </si>
  <si>
    <t>85322110</t>
  </si>
  <si>
    <t>85322190</t>
  </si>
  <si>
    <t>85322210</t>
  </si>
  <si>
    <t>85322290</t>
  </si>
  <si>
    <t>85322300</t>
  </si>
  <si>
    <t>85322410</t>
  </si>
  <si>
    <t>85322490</t>
  </si>
  <si>
    <t>85322510</t>
  </si>
  <si>
    <t>85322590</t>
  </si>
  <si>
    <t>85322900</t>
  </si>
  <si>
    <t>85323000</t>
  </si>
  <si>
    <t>85329010</t>
  </si>
  <si>
    <t>85329090</t>
  </si>
  <si>
    <t>85331000</t>
  </si>
  <si>
    <t>85332110</t>
  </si>
  <si>
    <t>85332190</t>
  </si>
  <si>
    <t>85332900</t>
  </si>
  <si>
    <t>85333100</t>
  </si>
  <si>
    <t>85333900</t>
  </si>
  <si>
    <t>85334000</t>
  </si>
  <si>
    <t>85339000</t>
  </si>
  <si>
    <t>85359000</t>
  </si>
  <si>
    <t>85367000</t>
  </si>
  <si>
    <t>85369011</t>
  </si>
  <si>
    <t>85369019</t>
  </si>
  <si>
    <t>85369090</t>
  </si>
  <si>
    <t>85372090</t>
  </si>
  <si>
    <t>85381010</t>
  </si>
  <si>
    <t>85381090</t>
  </si>
  <si>
    <t>85389000</t>
  </si>
  <si>
    <t>85399010</t>
  </si>
  <si>
    <t>85399090</t>
  </si>
  <si>
    <t>85409120</t>
  </si>
  <si>
    <t>85409190</t>
  </si>
  <si>
    <t>85409990</t>
  </si>
  <si>
    <t>85419000</t>
  </si>
  <si>
    <t>85429000</t>
  </si>
  <si>
    <t>85439010</t>
  </si>
  <si>
    <t>85439021</t>
  </si>
  <si>
    <t>85439029</t>
  </si>
  <si>
    <t>85439030</t>
  </si>
  <si>
    <t>85439040</t>
  </si>
  <si>
    <t>85439090</t>
  </si>
  <si>
    <t>85441100</t>
  </si>
  <si>
    <t>85441900</t>
  </si>
  <si>
    <t>85442000</t>
  </si>
  <si>
    <t>85443020</t>
  </si>
  <si>
    <t>85443090</t>
  </si>
  <si>
    <t>85444211</t>
  </si>
  <si>
    <t>85444219</t>
  </si>
  <si>
    <t>85444221</t>
  </si>
  <si>
    <t>85444229</t>
  </si>
  <si>
    <t>85444911</t>
  </si>
  <si>
    <t>85444919</t>
  </si>
  <si>
    <t>85444921</t>
  </si>
  <si>
    <t>85444929</t>
  </si>
  <si>
    <t>85446012</t>
  </si>
  <si>
    <t>85446013</t>
  </si>
  <si>
    <t>85446014</t>
  </si>
  <si>
    <t>85446019</t>
  </si>
  <si>
    <t>85446090</t>
  </si>
  <si>
    <t>85447000</t>
  </si>
  <si>
    <t>85451100</t>
  </si>
  <si>
    <t>85451900</t>
  </si>
  <si>
    <t>85452000</t>
  </si>
  <si>
    <t>85459000</t>
  </si>
  <si>
    <t>85461000</t>
  </si>
  <si>
    <t>85462010</t>
  </si>
  <si>
    <t>85462090</t>
  </si>
  <si>
    <t>85469000</t>
  </si>
  <si>
    <t>85471000</t>
  </si>
  <si>
    <t>85472000</t>
  </si>
  <si>
    <t>85479010</t>
  </si>
  <si>
    <t>85479090</t>
  </si>
  <si>
    <t>85480000</t>
  </si>
  <si>
    <t>86071990</t>
  </si>
  <si>
    <t>86072100</t>
  </si>
  <si>
    <t>86072900</t>
  </si>
  <si>
    <t>86073000</t>
  </si>
  <si>
    <t>86079100</t>
  </si>
  <si>
    <t>86079900</t>
  </si>
  <si>
    <t>86080010</t>
  </si>
  <si>
    <t>86080090</t>
  </si>
  <si>
    <t>87081000</t>
  </si>
  <si>
    <t>87082100</t>
  </si>
  <si>
    <t>87082211</t>
  </si>
  <si>
    <t>87082212</t>
  </si>
  <si>
    <t>87082290</t>
  </si>
  <si>
    <t>87082930</t>
  </si>
  <si>
    <t>87082951</t>
  </si>
  <si>
    <t>87082952</t>
  </si>
  <si>
    <t>87082953</t>
  </si>
  <si>
    <t>87082954</t>
  </si>
  <si>
    <t>87082955</t>
  </si>
  <si>
    <t>87082956</t>
  </si>
  <si>
    <t>87082957</t>
  </si>
  <si>
    <t>87082959</t>
  </si>
  <si>
    <t>87082990</t>
  </si>
  <si>
    <t>87083010</t>
  </si>
  <si>
    <t>87083021</t>
  </si>
  <si>
    <t>87083029</t>
  </si>
  <si>
    <t>87083091</t>
  </si>
  <si>
    <t>87083092</t>
  </si>
  <si>
    <t>87083093</t>
  </si>
  <si>
    <t>87083094</t>
  </si>
  <si>
    <t>87083095</t>
  </si>
  <si>
    <t>87083096</t>
  </si>
  <si>
    <t>87083099</t>
  </si>
  <si>
    <t>87085081</t>
  </si>
  <si>
    <t>87085082</t>
  </si>
  <si>
    <t>87085083</t>
  </si>
  <si>
    <t>87085084</t>
  </si>
  <si>
    <t>87085085</t>
  </si>
  <si>
    <t>87085086</t>
  </si>
  <si>
    <t>87085089</t>
  </si>
  <si>
    <t>87087010</t>
  </si>
  <si>
    <t>87087020</t>
  </si>
  <si>
    <t>87087030</t>
  </si>
  <si>
    <t>87087040</t>
  </si>
  <si>
    <t>87087050</t>
  </si>
  <si>
    <t>87087060</t>
  </si>
  <si>
    <t>87087091</t>
  </si>
  <si>
    <t>87087099</t>
  </si>
  <si>
    <t>87088010</t>
  </si>
  <si>
    <t>87088090</t>
  </si>
  <si>
    <t>87089200</t>
  </si>
  <si>
    <t>87089310</t>
  </si>
  <si>
    <t>87089320</t>
  </si>
  <si>
    <t>87089330</t>
  </si>
  <si>
    <t>87089340</t>
  </si>
  <si>
    <t>87089350</t>
  </si>
  <si>
    <t>87089360</t>
  </si>
  <si>
    <t>87089390</t>
  </si>
  <si>
    <t>87089410</t>
  </si>
  <si>
    <t>87089420</t>
  </si>
  <si>
    <t>87089430</t>
  </si>
  <si>
    <t>87089440</t>
  </si>
  <si>
    <t>87089450</t>
  </si>
  <si>
    <t>87089460</t>
  </si>
  <si>
    <t>87089490</t>
  </si>
  <si>
    <t>87089500</t>
  </si>
  <si>
    <t>87089910</t>
  </si>
  <si>
    <t>87089921</t>
  </si>
  <si>
    <t>87089929</t>
  </si>
  <si>
    <t>87089931</t>
  </si>
  <si>
    <t>87089939</t>
  </si>
  <si>
    <t>87089941</t>
  </si>
  <si>
    <t>87089949</t>
  </si>
  <si>
    <t>87089951</t>
  </si>
  <si>
    <t>87089959</t>
  </si>
  <si>
    <t>87089960</t>
  </si>
  <si>
    <t>87089991</t>
  </si>
  <si>
    <t>87089992</t>
  </si>
  <si>
    <t>87089999</t>
  </si>
  <si>
    <t>87099000</t>
  </si>
  <si>
    <t>87141000</t>
  </si>
  <si>
    <t>87142000</t>
  </si>
  <si>
    <t>87149100</t>
  </si>
  <si>
    <t>87149210</t>
  </si>
  <si>
    <t>87149290</t>
  </si>
  <si>
    <t>87149310</t>
  </si>
  <si>
    <t>87149320</t>
  </si>
  <si>
    <t>87149390</t>
  </si>
  <si>
    <t>87149400</t>
  </si>
  <si>
    <t>87149500</t>
  </si>
  <si>
    <t>87149610</t>
  </si>
  <si>
    <t>87149620</t>
  </si>
  <si>
    <t>87149900</t>
  </si>
  <si>
    <t>87150000</t>
  </si>
  <si>
    <t>87169000</t>
  </si>
  <si>
    <t>88040000</t>
  </si>
  <si>
    <t>88051000</t>
  </si>
  <si>
    <t>88052100</t>
  </si>
  <si>
    <t>88052900</t>
  </si>
  <si>
    <t>88071000</t>
  </si>
  <si>
    <t>88072000</t>
  </si>
  <si>
    <t>88073000</t>
  </si>
  <si>
    <t>88079000</t>
  </si>
  <si>
    <t>90011000</t>
  </si>
  <si>
    <t>90012000</t>
  </si>
  <si>
    <t>90019010</t>
  </si>
  <si>
    <t>90019090</t>
  </si>
  <si>
    <t>90021110</t>
  </si>
  <si>
    <t>90021120</t>
  </si>
  <si>
    <t>90021131</t>
  </si>
  <si>
    <t>90021139</t>
  </si>
  <si>
    <t>90021190</t>
  </si>
  <si>
    <t>90021910</t>
  </si>
  <si>
    <t>90021990</t>
  </si>
  <si>
    <t>90022010</t>
  </si>
  <si>
    <t>90022090</t>
  </si>
  <si>
    <t>90029010</t>
  </si>
  <si>
    <t>90029090</t>
  </si>
  <si>
    <t>90031100</t>
  </si>
  <si>
    <t>90031910</t>
  </si>
  <si>
    <t>90031920</t>
  </si>
  <si>
    <t>90031990</t>
  </si>
  <si>
    <t>90039000</t>
  </si>
  <si>
    <t>90041000</t>
  </si>
  <si>
    <t>90049010</t>
  </si>
  <si>
    <t>90049090</t>
  </si>
  <si>
    <t>90059010</t>
  </si>
  <si>
    <t>90059090</t>
  </si>
  <si>
    <t>90069110</t>
  </si>
  <si>
    <t>90069120</t>
  </si>
  <si>
    <t>90069191</t>
  </si>
  <si>
    <t>90069192</t>
  </si>
  <si>
    <t>90069199</t>
  </si>
  <si>
    <t>90069900</t>
  </si>
  <si>
    <t>90079100</t>
  </si>
  <si>
    <t>90079200</t>
  </si>
  <si>
    <t>90089020</t>
  </si>
  <si>
    <t>90089090</t>
  </si>
  <si>
    <t>90109020</t>
  </si>
  <si>
    <t>90109090</t>
  </si>
  <si>
    <t>90119000</t>
  </si>
  <si>
    <t>90129000</t>
  </si>
  <si>
    <t>90139010</t>
  </si>
  <si>
    <t>90139090</t>
  </si>
  <si>
    <t>90149010</t>
  </si>
  <si>
    <t>90149090</t>
  </si>
  <si>
    <t>90159000</t>
  </si>
  <si>
    <t>90179000</t>
  </si>
  <si>
    <t>90183210</t>
  </si>
  <si>
    <t>90183220</t>
  </si>
  <si>
    <t>90185000</t>
  </si>
  <si>
    <t>90200000</t>
  </si>
  <si>
    <t>90211000</t>
  </si>
  <si>
    <t>90212100</t>
  </si>
  <si>
    <t>90212900</t>
  </si>
  <si>
    <t>90213100</t>
  </si>
  <si>
    <t>90213900</t>
  </si>
  <si>
    <t>90219011</t>
  </si>
  <si>
    <t>90219019</t>
  </si>
  <si>
    <t>90219090</t>
  </si>
  <si>
    <t>90230010</t>
  </si>
  <si>
    <t>90230090</t>
  </si>
  <si>
    <t>90249000</t>
  </si>
  <si>
    <t>90259000</t>
  </si>
  <si>
    <t>90269000</t>
  </si>
  <si>
    <t>90279000</t>
  </si>
  <si>
    <t>90289010</t>
  </si>
  <si>
    <t>90289090</t>
  </si>
  <si>
    <t>90299000</t>
  </si>
  <si>
    <t>90309000</t>
  </si>
  <si>
    <t>90319000</t>
  </si>
  <si>
    <t>90329000</t>
  </si>
  <si>
    <t>90330000</t>
  </si>
  <si>
    <t>91101200</t>
  </si>
  <si>
    <t>91101900</t>
  </si>
  <si>
    <t>91109010</t>
  </si>
  <si>
    <t>91109090</t>
  </si>
  <si>
    <t>91119000</t>
  </si>
  <si>
    <t>91129000</t>
  </si>
  <si>
    <t>91131000</t>
  </si>
  <si>
    <t>91132000</t>
  </si>
  <si>
    <t>91139000</t>
  </si>
  <si>
    <t>91143000</t>
  </si>
  <si>
    <t>91144000</t>
  </si>
  <si>
    <t>91149010</t>
  </si>
  <si>
    <t>91149020</t>
  </si>
  <si>
    <t>91149090</t>
  </si>
  <si>
    <t>92093000</t>
  </si>
  <si>
    <t>92099100</t>
  </si>
  <si>
    <t>92099200</t>
  </si>
  <si>
    <t>92099400</t>
  </si>
  <si>
    <t>92099910</t>
  </si>
  <si>
    <t>92099920</t>
  </si>
  <si>
    <t>92099990</t>
  </si>
  <si>
    <t>93052000</t>
  </si>
  <si>
    <t>93059900</t>
  </si>
  <si>
    <t>93062100</t>
  </si>
  <si>
    <t>93062900</t>
  </si>
  <si>
    <t>93070010</t>
  </si>
  <si>
    <t>93070090</t>
  </si>
  <si>
    <t>94019100</t>
  </si>
  <si>
    <t>94019990</t>
  </si>
  <si>
    <t>94039100</t>
  </si>
  <si>
    <t>94039900</t>
  </si>
  <si>
    <t>94044010</t>
  </si>
  <si>
    <t>94044020</t>
  </si>
  <si>
    <t>94044030</t>
  </si>
  <si>
    <t>94044040</t>
  </si>
  <si>
    <t>94044090</t>
  </si>
  <si>
    <t>94049010</t>
  </si>
  <si>
    <t>94049020</t>
  </si>
  <si>
    <t>94049030</t>
  </si>
  <si>
    <t>94049040</t>
  </si>
  <si>
    <t>94049090</t>
  </si>
  <si>
    <t>94054290</t>
  </si>
  <si>
    <t>94054990</t>
  </si>
  <si>
    <t>94055000</t>
  </si>
  <si>
    <t>94056100</t>
  </si>
  <si>
    <t>94056900</t>
  </si>
  <si>
    <t>94059100</t>
  </si>
  <si>
    <t>94059200</t>
  </si>
  <si>
    <t>94059900</t>
  </si>
  <si>
    <t>94061000</t>
  </si>
  <si>
    <t>94062000</t>
  </si>
  <si>
    <t>94069000</t>
  </si>
  <si>
    <t>95030090</t>
  </si>
  <si>
    <t>95042000</t>
  </si>
  <si>
    <t>95051000</t>
  </si>
  <si>
    <t>95059000</t>
  </si>
  <si>
    <t>95061200</t>
  </si>
  <si>
    <t>95061900</t>
  </si>
  <si>
    <t>95063900</t>
  </si>
  <si>
    <t>95064090</t>
  </si>
  <si>
    <t>95069119</t>
  </si>
  <si>
    <t>95069190</t>
  </si>
  <si>
    <t>95072000</t>
  </si>
  <si>
    <t>95079000</t>
  </si>
  <si>
    <t>95082100</t>
  </si>
  <si>
    <t>95082200</t>
  </si>
  <si>
    <t>95082400</t>
  </si>
  <si>
    <t>95082500</t>
  </si>
  <si>
    <t>95082600</t>
  </si>
  <si>
    <t>95082900</t>
  </si>
  <si>
    <t>95083000</t>
  </si>
  <si>
    <t>95084000</t>
  </si>
  <si>
    <t>96011000</t>
  </si>
  <si>
    <t>96019000</t>
  </si>
  <si>
    <t>96020010</t>
  </si>
  <si>
    <t>96020090</t>
  </si>
  <si>
    <t>96061000</t>
  </si>
  <si>
    <t>96062100</t>
  </si>
  <si>
    <t>96062200</t>
  </si>
  <si>
    <t>96062900</t>
  </si>
  <si>
    <t>96063000</t>
  </si>
  <si>
    <t>96072000</t>
  </si>
  <si>
    <t>96089990</t>
  </si>
  <si>
    <t>96091010</t>
  </si>
  <si>
    <t>96091020</t>
  </si>
  <si>
    <t>96092000</t>
  </si>
  <si>
    <t>96099000</t>
  </si>
  <si>
    <t>96100000</t>
  </si>
  <si>
    <t>96110000</t>
  </si>
  <si>
    <t>96139000</t>
  </si>
  <si>
    <t>96140090</t>
  </si>
  <si>
    <t>96151100</t>
  </si>
  <si>
    <t>96151900</t>
  </si>
  <si>
    <t>96159000</t>
  </si>
  <si>
    <t>96161000</t>
  </si>
  <si>
    <t>96162000</t>
  </si>
  <si>
    <t>96170090</t>
  </si>
  <si>
    <t>96180000</t>
  </si>
  <si>
    <t>96190011</t>
  </si>
  <si>
    <t>96190019</t>
  </si>
  <si>
    <t>96190020</t>
  </si>
  <si>
    <t>96190090</t>
  </si>
  <si>
    <t>96200010</t>
  </si>
  <si>
    <t>96200090</t>
  </si>
  <si>
    <t>97040010</t>
  </si>
  <si>
    <t>97040090</t>
  </si>
  <si>
    <t>97051000</t>
  </si>
  <si>
    <t>97052200</t>
  </si>
  <si>
    <t>97052900</t>
  </si>
  <si>
    <t>97053100</t>
  </si>
  <si>
    <t>97053900</t>
  </si>
  <si>
    <t>98010010</t>
  </si>
  <si>
    <t>98040000</t>
  </si>
  <si>
    <t>98050000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</si>
</sst>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0.00_);[Red]\(0.00\)"/>
    <numFmt numFmtId="166" formatCode="_(* #,##0.0_);_(* \(#,##0.0\);_(* &quot;-&quot;??_);_(@_)"/>
  </numFmts>
  <fonts count="5"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1"/>
      <color theme="1"/>
      <name val="Calibri"/>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3" fontId="2" fillId="0" borderId="0" applyFont="0" applyFill="0" applyBorder="0" applyAlignment="0" applyProtection="0"/>
  </cellStyleXfs>
  <cellXfs count="17">
    <xf numFmtId="0" fontId="0" fillId="0" borderId="0" xfId="0"/>
    <xf numFmtId="0" fontId="0" fillId="0" borderId="0" xfId="0" applyAlignment="1">
      <alignment wrapText="1"/>
    </xf>
    <xf numFmtId="0" fontId="1" fillId="0" borderId="0" xfId="0" applyFont="1"/>
    <xf numFmtId="0" fontId="1" fillId="0" borderId="0" xfId="0" applyFont="1" applyAlignment="1">
      <alignment wrapText="1"/>
    </xf>
    <xf numFmtId="164" fontId="0" fillId="0" borderId="0" xfId="1" applyNumberFormat="1" applyFont="1"/>
    <xf numFmtId="43" fontId="4" fillId="0" borderId="0" xfId="1" applyFont="1"/>
    <xf numFmtId="43" fontId="4" fillId="0" borderId="0" xfId="1" quotePrefix="1" applyFont="1"/>
    <xf numFmtId="165" fontId="0" fillId="0" borderId="0" xfId="0" applyNumberFormat="1"/>
    <xf numFmtId="40" fontId="0" fillId="0" borderId="0" xfId="1" applyNumberFormat="1" applyFont="1"/>
    <xf numFmtId="43" fontId="0" fillId="0" borderId="0" xfId="1" applyFont="1"/>
    <xf numFmtId="0" fontId="0" fillId="0" borderId="0" xfId="0" applyAlignment="1">
      <alignment horizontal="right"/>
    </xf>
    <xf numFmtId="3" fontId="0" fillId="0" borderId="0" xfId="0" applyNumberFormat="1"/>
    <xf numFmtId="166" fontId="0" fillId="0" borderId="0" xfId="1" applyNumberFormat="1" applyFont="1"/>
    <xf numFmtId="43" fontId="0" fillId="0" borderId="0" xfId="0" applyNumberFormat="1"/>
    <xf numFmtId="0" fontId="3" fillId="2" borderId="0" xfId="0" applyFont="1" applyFill="1"/>
    <xf numFmtId="164" fontId="3" fillId="2" borderId="0" xfId="1" applyNumberFormat="1" applyFont="1" applyFill="1"/>
    <xf numFmtId="43" fontId="3" fillId="2" borderId="0" xfId="1" applyFont="1" applyFill="1"/>
  </cellXfs>
  <cellStyles count="2">
    <cellStyle name="Normal" xfId="0" builtinId="0"/>
    <cellStyle name="Virgül"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252;rkiye%202023%20ihracat%20alt&#305;l&#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ÇHC BİRİM FİYAT KARŞILAŞTIRM"/>
      <sheetName val="TR OCAK EKİM İHRACAT"/>
      <sheetName val="Sayfa2"/>
      <sheetName val="SON LİSTE"/>
      <sheetName val="Sayfa4"/>
      <sheetName val="İKİLİ TABLO"/>
    </sheetNames>
    <sheetDataSet>
      <sheetData sheetId="0"/>
      <sheetData sheetId="1"/>
      <sheetData sheetId="2">
        <row r="1">
          <cell r="A1" t="str">
            <v>010121</v>
          </cell>
          <cell r="B1">
            <v>12000</v>
          </cell>
          <cell r="C1">
            <v>3111154</v>
          </cell>
          <cell r="D1">
            <v>259.26283333333333</v>
          </cell>
        </row>
        <row r="2">
          <cell r="A2" t="str">
            <v>010129</v>
          </cell>
          <cell r="B2">
            <v>458560</v>
          </cell>
          <cell r="C2">
            <v>25387180</v>
          </cell>
          <cell r="D2">
            <v>55.362831472435452</v>
          </cell>
        </row>
        <row r="3">
          <cell r="A3" t="str">
            <v>010221</v>
          </cell>
          <cell r="B3">
            <v>10731998</v>
          </cell>
          <cell r="C3">
            <v>97711598</v>
          </cell>
          <cell r="D3">
            <v>9.1046977459369636</v>
          </cell>
        </row>
        <row r="4">
          <cell r="A4" t="str">
            <v>010229</v>
          </cell>
          <cell r="B4">
            <v>31409620</v>
          </cell>
          <cell r="C4">
            <v>220591735</v>
          </cell>
          <cell r="D4">
            <v>7.0230628387099241</v>
          </cell>
        </row>
        <row r="5">
          <cell r="A5" t="str">
            <v>010239</v>
          </cell>
          <cell r="B5">
            <v>48282</v>
          </cell>
          <cell r="C5">
            <v>163937</v>
          </cell>
          <cell r="D5">
            <v>3.3954061555030859</v>
          </cell>
        </row>
        <row r="6">
          <cell r="A6" t="str">
            <v>010310</v>
          </cell>
          <cell r="B6">
            <v>346463</v>
          </cell>
          <cell r="C6">
            <v>16403402</v>
          </cell>
          <cell r="D6">
            <v>47.345321145403695</v>
          </cell>
        </row>
        <row r="7">
          <cell r="A7" t="str">
            <v>010410</v>
          </cell>
          <cell r="B7">
            <v>4575560</v>
          </cell>
          <cell r="C7">
            <v>8937139</v>
          </cell>
          <cell r="D7">
            <v>1.9532339210938114</v>
          </cell>
        </row>
        <row r="8">
          <cell r="A8" t="str">
            <v>010420</v>
          </cell>
          <cell r="B8">
            <v>278589</v>
          </cell>
          <cell r="C8">
            <v>10839650</v>
          </cell>
          <cell r="D8">
            <v>38.909109835636009</v>
          </cell>
        </row>
        <row r="9">
          <cell r="A9" t="str">
            <v>010511</v>
          </cell>
          <cell r="B9">
            <v>34151</v>
          </cell>
          <cell r="C9">
            <v>21323313</v>
          </cell>
          <cell r="D9">
            <v>624.38326842552192</v>
          </cell>
        </row>
        <row r="10">
          <cell r="A10" t="str">
            <v>010611</v>
          </cell>
          <cell r="B10">
            <v>9264</v>
          </cell>
          <cell r="C10">
            <v>30346401</v>
          </cell>
          <cell r="D10">
            <v>3275.7341321243525</v>
          </cell>
        </row>
        <row r="11">
          <cell r="A11" t="str">
            <v>010612</v>
          </cell>
          <cell r="B11">
            <v>2758</v>
          </cell>
          <cell r="C11">
            <v>1798666</v>
          </cell>
          <cell r="D11">
            <v>652.1631617113851</v>
          </cell>
        </row>
        <row r="12">
          <cell r="A12" t="str">
            <v>010613</v>
          </cell>
          <cell r="B12">
            <v>204190</v>
          </cell>
          <cell r="C12">
            <v>8483459</v>
          </cell>
          <cell r="D12">
            <v>41.546887702629903</v>
          </cell>
        </row>
        <row r="13">
          <cell r="A13" t="str">
            <v>010614</v>
          </cell>
          <cell r="B13">
            <v>3572</v>
          </cell>
          <cell r="C13">
            <v>458666</v>
          </cell>
          <cell r="D13">
            <v>128.40593505039195</v>
          </cell>
        </row>
        <row r="14">
          <cell r="A14" t="str">
            <v>010619</v>
          </cell>
          <cell r="B14">
            <v>2187</v>
          </cell>
          <cell r="C14">
            <v>9579840</v>
          </cell>
          <cell r="D14">
            <v>4380.3566529492455</v>
          </cell>
        </row>
        <row r="15">
          <cell r="A15" t="str">
            <v>010620</v>
          </cell>
          <cell r="B15">
            <v>81546</v>
          </cell>
          <cell r="C15">
            <v>278485</v>
          </cell>
          <cell r="D15">
            <v>3.4150663429230126</v>
          </cell>
        </row>
        <row r="16">
          <cell r="A16" t="str">
            <v>010639</v>
          </cell>
          <cell r="B16">
            <v>203</v>
          </cell>
          <cell r="C16">
            <v>240698</v>
          </cell>
          <cell r="D16">
            <v>1185.7044334975369</v>
          </cell>
        </row>
        <row r="17">
          <cell r="A17" t="str">
            <v>010649</v>
          </cell>
          <cell r="B17">
            <v>498</v>
          </cell>
          <cell r="C17">
            <v>178255</v>
          </cell>
          <cell r="D17">
            <v>357.94176706827307</v>
          </cell>
        </row>
        <row r="18">
          <cell r="A18" t="str">
            <v>010690</v>
          </cell>
          <cell r="B18">
            <v>4</v>
          </cell>
          <cell r="C18">
            <v>162150</v>
          </cell>
          <cell r="D18">
            <v>40537.5</v>
          </cell>
        </row>
        <row r="19">
          <cell r="A19" t="str">
            <v>020120</v>
          </cell>
          <cell r="B19">
            <v>592353</v>
          </cell>
          <cell r="C19">
            <v>14812457</v>
          </cell>
          <cell r="D19">
            <v>25.006131479033616</v>
          </cell>
        </row>
        <row r="20">
          <cell r="A20" t="str">
            <v>020130</v>
          </cell>
          <cell r="B20">
            <v>57475726</v>
          </cell>
          <cell r="C20">
            <v>651197982</v>
          </cell>
          <cell r="D20">
            <v>11.329965314400726</v>
          </cell>
        </row>
        <row r="21">
          <cell r="A21" t="str">
            <v>020210</v>
          </cell>
          <cell r="B21">
            <v>1004153</v>
          </cell>
          <cell r="C21">
            <v>2602365</v>
          </cell>
          <cell r="D21">
            <v>2.5916020765759797</v>
          </cell>
        </row>
        <row r="22">
          <cell r="A22" t="str">
            <v>020220</v>
          </cell>
          <cell r="B22">
            <v>398201500</v>
          </cell>
          <cell r="C22">
            <v>1248802905</v>
          </cell>
          <cell r="D22">
            <v>3.1361079880412306</v>
          </cell>
        </row>
        <row r="23">
          <cell r="A23" t="str">
            <v>020230</v>
          </cell>
          <cell r="B23">
            <v>2038784019</v>
          </cell>
          <cell r="C23">
            <v>11135524375</v>
          </cell>
          <cell r="D23">
            <v>5.4618460176384183</v>
          </cell>
        </row>
        <row r="24">
          <cell r="A24" t="str">
            <v>020319</v>
          </cell>
          <cell r="B24">
            <v>5451</v>
          </cell>
          <cell r="C24">
            <v>57875</v>
          </cell>
          <cell r="D24">
            <v>10.617317923316822</v>
          </cell>
        </row>
        <row r="25">
          <cell r="A25" t="str">
            <v>020322</v>
          </cell>
          <cell r="B25">
            <v>345806194</v>
          </cell>
          <cell r="C25">
            <v>723995296</v>
          </cell>
          <cell r="D25">
            <v>2.093644673119996</v>
          </cell>
        </row>
        <row r="26">
          <cell r="A26" t="str">
            <v>020329</v>
          </cell>
          <cell r="B26">
            <v>1104381990</v>
          </cell>
          <cell r="C26">
            <v>2577104492</v>
          </cell>
          <cell r="D26">
            <v>2.3335263661806001</v>
          </cell>
        </row>
        <row r="27">
          <cell r="A27" t="str">
            <v>020410</v>
          </cell>
          <cell r="B27">
            <v>36247</v>
          </cell>
          <cell r="C27">
            <v>199353</v>
          </cell>
          <cell r="D27">
            <v>5.4998482633045489</v>
          </cell>
        </row>
        <row r="28">
          <cell r="A28" t="str">
            <v>020422</v>
          </cell>
          <cell r="B28">
            <v>255864</v>
          </cell>
          <cell r="C28">
            <v>5521739</v>
          </cell>
          <cell r="D28">
            <v>21.580757746302723</v>
          </cell>
        </row>
        <row r="29">
          <cell r="A29" t="str">
            <v>020423</v>
          </cell>
          <cell r="B29">
            <v>43041</v>
          </cell>
          <cell r="C29">
            <v>655716</v>
          </cell>
          <cell r="D29">
            <v>15.234683209033248</v>
          </cell>
        </row>
        <row r="30">
          <cell r="A30" t="str">
            <v>020430</v>
          </cell>
          <cell r="B30">
            <v>10334949</v>
          </cell>
          <cell r="C30">
            <v>45648954</v>
          </cell>
          <cell r="D30">
            <v>4.4169500981572334</v>
          </cell>
        </row>
        <row r="31">
          <cell r="A31" t="str">
            <v>020441</v>
          </cell>
          <cell r="B31">
            <v>33197694</v>
          </cell>
          <cell r="C31">
            <v>129201130</v>
          </cell>
          <cell r="D31">
            <v>3.891870622098029</v>
          </cell>
        </row>
        <row r="32">
          <cell r="A32" t="str">
            <v>020442</v>
          </cell>
          <cell r="B32">
            <v>312126509</v>
          </cell>
          <cell r="C32">
            <v>1286994318</v>
          </cell>
          <cell r="D32">
            <v>4.123309878815836</v>
          </cell>
        </row>
        <row r="33">
          <cell r="A33" t="str">
            <v>020443</v>
          </cell>
          <cell r="B33">
            <v>31124671</v>
          </cell>
          <cell r="C33">
            <v>135407523</v>
          </cell>
          <cell r="D33">
            <v>4.3504884919104851</v>
          </cell>
        </row>
        <row r="34">
          <cell r="A34" t="str">
            <v>020450</v>
          </cell>
          <cell r="B34">
            <v>5760010</v>
          </cell>
          <cell r="C34">
            <v>25626038</v>
          </cell>
          <cell r="D34">
            <v>4.4489572066715164</v>
          </cell>
        </row>
        <row r="35">
          <cell r="A35" t="str">
            <v>020500</v>
          </cell>
          <cell r="B35">
            <v>29878758</v>
          </cell>
          <cell r="C35">
            <v>55875660</v>
          </cell>
          <cell r="D35">
            <v>1.870079740262296</v>
          </cell>
        </row>
        <row r="36">
          <cell r="A36" t="str">
            <v>020610</v>
          </cell>
          <cell r="B36">
            <v>541</v>
          </cell>
          <cell r="C36">
            <v>9906</v>
          </cell>
          <cell r="D36">
            <v>18.310536044362291</v>
          </cell>
        </row>
        <row r="37">
          <cell r="A37" t="str">
            <v>020621</v>
          </cell>
          <cell r="B37">
            <v>563300</v>
          </cell>
          <cell r="C37">
            <v>5759777</v>
          </cell>
          <cell r="D37">
            <v>10.225061246227588</v>
          </cell>
        </row>
        <row r="38">
          <cell r="A38" t="str">
            <v>020622</v>
          </cell>
          <cell r="B38">
            <v>56088</v>
          </cell>
          <cell r="C38">
            <v>33727</v>
          </cell>
          <cell r="D38">
            <v>0.60132292112394803</v>
          </cell>
        </row>
        <row r="39">
          <cell r="A39" t="str">
            <v>020629</v>
          </cell>
          <cell r="B39">
            <v>31799351</v>
          </cell>
          <cell r="C39">
            <v>174719219</v>
          </cell>
          <cell r="D39">
            <v>5.4944271975865169</v>
          </cell>
        </row>
        <row r="40">
          <cell r="A40" t="str">
            <v>020641</v>
          </cell>
          <cell r="B40">
            <v>762912</v>
          </cell>
          <cell r="C40">
            <v>413411</v>
          </cell>
          <cell r="D40">
            <v>0.54188556478335637</v>
          </cell>
        </row>
        <row r="41">
          <cell r="A41" t="str">
            <v>020649</v>
          </cell>
          <cell r="B41">
            <v>1010291467</v>
          </cell>
          <cell r="C41">
            <v>2545996884</v>
          </cell>
          <cell r="D41">
            <v>2.5200617516449833</v>
          </cell>
        </row>
        <row r="42">
          <cell r="A42" t="str">
            <v>020690</v>
          </cell>
          <cell r="B42">
            <v>3473014</v>
          </cell>
          <cell r="C42">
            <v>13446375</v>
          </cell>
          <cell r="D42">
            <v>3.8716731346317634</v>
          </cell>
        </row>
        <row r="43">
          <cell r="A43" t="str">
            <v>020712</v>
          </cell>
          <cell r="B43">
            <v>2911045</v>
          </cell>
          <cell r="C43">
            <v>4479461</v>
          </cell>
          <cell r="D43">
            <v>1.538781090639272</v>
          </cell>
        </row>
        <row r="44">
          <cell r="A44" t="str">
            <v>020714</v>
          </cell>
          <cell r="B44">
            <v>1198453235</v>
          </cell>
          <cell r="C44">
            <v>3853085616</v>
          </cell>
          <cell r="D44">
            <v>3.2150487841104622</v>
          </cell>
        </row>
        <row r="45">
          <cell r="A45" t="str">
            <v>020725</v>
          </cell>
          <cell r="B45">
            <v>33453</v>
          </cell>
          <cell r="C45">
            <v>127677</v>
          </cell>
          <cell r="D45">
            <v>3.8166083759304099</v>
          </cell>
        </row>
        <row r="46">
          <cell r="A46" t="str">
            <v>020727</v>
          </cell>
          <cell r="B46">
            <v>11201693</v>
          </cell>
          <cell r="C46">
            <v>36875271</v>
          </cell>
          <cell r="D46">
            <v>3.2919372991207667</v>
          </cell>
        </row>
        <row r="47">
          <cell r="A47" t="str">
            <v>020890</v>
          </cell>
          <cell r="B47">
            <v>2472251</v>
          </cell>
          <cell r="C47">
            <v>17360308</v>
          </cell>
          <cell r="D47">
            <v>7.0220653161835109</v>
          </cell>
        </row>
        <row r="48">
          <cell r="A48" t="str">
            <v>020910</v>
          </cell>
          <cell r="B48">
            <v>6922150</v>
          </cell>
          <cell r="C48">
            <v>9619833</v>
          </cell>
          <cell r="D48">
            <v>1.3897175010654204</v>
          </cell>
        </row>
        <row r="49">
          <cell r="A49" t="str">
            <v>021011</v>
          </cell>
          <cell r="B49">
            <v>1244180</v>
          </cell>
          <cell r="C49">
            <v>19731164</v>
          </cell>
          <cell r="D49">
            <v>15.858769631403817</v>
          </cell>
        </row>
        <row r="50">
          <cell r="A50" t="str">
            <v>021019</v>
          </cell>
          <cell r="B50">
            <v>1038266</v>
          </cell>
          <cell r="C50">
            <v>17711417</v>
          </cell>
          <cell r="D50">
            <v>17.058650673334192</v>
          </cell>
        </row>
        <row r="51">
          <cell r="A51" t="str">
            <v>030111</v>
          </cell>
          <cell r="B51">
            <v>329043</v>
          </cell>
          <cell r="C51">
            <v>30107615</v>
          </cell>
          <cell r="D51">
            <v>91.500548560522489</v>
          </cell>
        </row>
        <row r="52">
          <cell r="A52" t="str">
            <v>030119</v>
          </cell>
          <cell r="B52">
            <v>64547</v>
          </cell>
          <cell r="C52">
            <v>7390998</v>
          </cell>
          <cell r="D52">
            <v>114.50567803306119</v>
          </cell>
        </row>
        <row r="53">
          <cell r="A53" t="str">
            <v>030192</v>
          </cell>
          <cell r="B53">
            <v>375085</v>
          </cell>
          <cell r="C53">
            <v>155082415</v>
          </cell>
          <cell r="D53">
            <v>413.4593892051135</v>
          </cell>
        </row>
        <row r="54">
          <cell r="A54" t="str">
            <v>030199</v>
          </cell>
          <cell r="B54">
            <v>29001856</v>
          </cell>
          <cell r="C54">
            <v>148374558</v>
          </cell>
          <cell r="D54">
            <v>5.1160366426203892</v>
          </cell>
        </row>
        <row r="55">
          <cell r="A55" t="str">
            <v>030211</v>
          </cell>
          <cell r="B55">
            <v>270358</v>
          </cell>
          <cell r="C55">
            <v>2591503</v>
          </cell>
          <cell r="D55">
            <v>9.5854496630393768</v>
          </cell>
        </row>
        <row r="56">
          <cell r="A56" t="str">
            <v>030213</v>
          </cell>
          <cell r="B56">
            <v>552410</v>
          </cell>
          <cell r="C56">
            <v>10352079</v>
          </cell>
          <cell r="D56">
            <v>18.73984721493094</v>
          </cell>
        </row>
        <row r="57">
          <cell r="A57" t="str">
            <v>030214</v>
          </cell>
          <cell r="B57">
            <v>73436131</v>
          </cell>
          <cell r="C57">
            <v>990194766</v>
          </cell>
          <cell r="D57">
            <v>13.483754556731753</v>
          </cell>
        </row>
        <row r="58">
          <cell r="A58" t="str">
            <v>030222</v>
          </cell>
          <cell r="B58">
            <v>5309</v>
          </cell>
          <cell r="C58">
            <v>129264</v>
          </cell>
          <cell r="D58">
            <v>24.348088152194386</v>
          </cell>
        </row>
        <row r="59">
          <cell r="A59" t="str">
            <v>030223</v>
          </cell>
          <cell r="B59">
            <v>155</v>
          </cell>
          <cell r="C59">
            <v>8089</v>
          </cell>
          <cell r="D59">
            <v>52.187096774193549</v>
          </cell>
        </row>
        <row r="60">
          <cell r="A60" t="str">
            <v>030229</v>
          </cell>
          <cell r="B60">
            <v>1190054</v>
          </cell>
          <cell r="C60">
            <v>2557878</v>
          </cell>
          <cell r="D60">
            <v>2.1493797760437761</v>
          </cell>
        </row>
        <row r="61">
          <cell r="A61" t="str">
            <v>030232</v>
          </cell>
          <cell r="B61">
            <v>17468</v>
          </cell>
          <cell r="C61">
            <v>185144</v>
          </cell>
          <cell r="D61">
            <v>10.599038241355622</v>
          </cell>
        </row>
        <row r="62">
          <cell r="A62" t="str">
            <v>030233</v>
          </cell>
          <cell r="B62">
            <v>1466</v>
          </cell>
          <cell r="C62">
            <v>30771</v>
          </cell>
          <cell r="D62">
            <v>20.989768076398363</v>
          </cell>
        </row>
        <row r="63">
          <cell r="A63" t="str">
            <v>030234</v>
          </cell>
          <cell r="B63">
            <v>4645</v>
          </cell>
          <cell r="C63">
            <v>60052</v>
          </cell>
          <cell r="D63">
            <v>12.928310010764262</v>
          </cell>
        </row>
        <row r="64">
          <cell r="A64" t="str">
            <v>030235</v>
          </cell>
          <cell r="B64">
            <v>915582</v>
          </cell>
          <cell r="C64">
            <v>27680394</v>
          </cell>
          <cell r="D64">
            <v>30.23256682634652</v>
          </cell>
        </row>
        <row r="65">
          <cell r="A65" t="str">
            <v>030236</v>
          </cell>
          <cell r="B65">
            <v>92546</v>
          </cell>
          <cell r="C65">
            <v>1548653</v>
          </cell>
          <cell r="D65">
            <v>16.733872884835648</v>
          </cell>
        </row>
        <row r="66">
          <cell r="A66" t="str">
            <v>030239</v>
          </cell>
          <cell r="B66">
            <v>26516</v>
          </cell>
          <cell r="C66">
            <v>806902</v>
          </cell>
          <cell r="D66">
            <v>30.430758787147383</v>
          </cell>
        </row>
        <row r="67">
          <cell r="A67" t="str">
            <v>030241</v>
          </cell>
          <cell r="B67">
            <v>6340</v>
          </cell>
          <cell r="C67">
            <v>4341</v>
          </cell>
          <cell r="D67">
            <v>0.68470031545741328</v>
          </cell>
        </row>
        <row r="68">
          <cell r="A68" t="str">
            <v>030243</v>
          </cell>
          <cell r="B68">
            <v>1376</v>
          </cell>
          <cell r="C68">
            <v>3506</v>
          </cell>
          <cell r="D68">
            <v>2.54796511627907</v>
          </cell>
        </row>
        <row r="69">
          <cell r="A69" t="str">
            <v>030244</v>
          </cell>
          <cell r="B69">
            <v>13887</v>
          </cell>
          <cell r="C69">
            <v>237776</v>
          </cell>
          <cell r="D69">
            <v>17.122200619284222</v>
          </cell>
        </row>
        <row r="70">
          <cell r="A70" t="str">
            <v>030245</v>
          </cell>
          <cell r="B70">
            <v>5823</v>
          </cell>
          <cell r="C70">
            <v>105678</v>
          </cell>
          <cell r="D70">
            <v>18.1483771251932</v>
          </cell>
        </row>
        <row r="71">
          <cell r="A71" t="str">
            <v>030249</v>
          </cell>
          <cell r="B71">
            <v>252031</v>
          </cell>
          <cell r="C71">
            <v>4570412</v>
          </cell>
          <cell r="D71">
            <v>18.134324745765401</v>
          </cell>
        </row>
        <row r="72">
          <cell r="A72" t="str">
            <v>030251</v>
          </cell>
          <cell r="B72">
            <v>1080</v>
          </cell>
          <cell r="C72">
            <v>11173</v>
          </cell>
          <cell r="D72">
            <v>10.34537037037037</v>
          </cell>
        </row>
        <row r="73">
          <cell r="A73" t="str">
            <v>030253</v>
          </cell>
          <cell r="B73">
            <v>120</v>
          </cell>
          <cell r="C73">
            <v>4350</v>
          </cell>
          <cell r="D73">
            <v>36.25</v>
          </cell>
        </row>
        <row r="74">
          <cell r="A74" t="str">
            <v>030289</v>
          </cell>
          <cell r="B74">
            <v>5970225</v>
          </cell>
          <cell r="C74">
            <v>44488543</v>
          </cell>
          <cell r="D74">
            <v>7.4517364085943161</v>
          </cell>
        </row>
        <row r="75">
          <cell r="A75" t="str">
            <v>030299</v>
          </cell>
          <cell r="B75">
            <v>34</v>
          </cell>
          <cell r="C75">
            <v>721</v>
          </cell>
          <cell r="D75">
            <v>21.205882352941178</v>
          </cell>
        </row>
        <row r="76">
          <cell r="A76" t="str">
            <v>030311</v>
          </cell>
          <cell r="B76">
            <v>3589685</v>
          </cell>
          <cell r="C76">
            <v>22384915</v>
          </cell>
          <cell r="D76">
            <v>6.235899528788738</v>
          </cell>
        </row>
        <row r="77">
          <cell r="A77" t="str">
            <v>030312</v>
          </cell>
          <cell r="B77">
            <v>135400567</v>
          </cell>
          <cell r="C77">
            <v>299524120</v>
          </cell>
          <cell r="D77">
            <v>2.212133424817933</v>
          </cell>
        </row>
        <row r="78">
          <cell r="A78" t="str">
            <v>030313</v>
          </cell>
          <cell r="B78">
            <v>11491160</v>
          </cell>
          <cell r="C78">
            <v>93262810</v>
          </cell>
          <cell r="D78">
            <v>8.1160483362863278</v>
          </cell>
        </row>
        <row r="79">
          <cell r="A79" t="str">
            <v>030314</v>
          </cell>
          <cell r="B79">
            <v>2475828</v>
          </cell>
          <cell r="C79">
            <v>19027431</v>
          </cell>
          <cell r="D79">
            <v>7.6852798336556498</v>
          </cell>
        </row>
        <row r="80">
          <cell r="A80" t="str">
            <v>030319</v>
          </cell>
          <cell r="B80">
            <v>57723</v>
          </cell>
          <cell r="C80">
            <v>75765</v>
          </cell>
          <cell r="D80">
            <v>1.3125617171664674</v>
          </cell>
        </row>
        <row r="81">
          <cell r="A81" t="str">
            <v>030323</v>
          </cell>
          <cell r="B81">
            <v>172840</v>
          </cell>
          <cell r="C81">
            <v>432100</v>
          </cell>
          <cell r="D81">
            <v>2.5</v>
          </cell>
        </row>
        <row r="82">
          <cell r="A82" t="str">
            <v>030324</v>
          </cell>
          <cell r="B82">
            <v>52542250</v>
          </cell>
          <cell r="C82">
            <v>95715227</v>
          </cell>
          <cell r="D82">
            <v>1.8216811613511033</v>
          </cell>
        </row>
        <row r="83">
          <cell r="A83" t="str">
            <v>030325</v>
          </cell>
          <cell r="B83">
            <v>26554</v>
          </cell>
          <cell r="C83">
            <v>29463</v>
          </cell>
          <cell r="D83">
            <v>1.1095503502297206</v>
          </cell>
        </row>
        <row r="84">
          <cell r="A84" t="str">
            <v>030326</v>
          </cell>
          <cell r="B84">
            <v>2389916</v>
          </cell>
          <cell r="C84">
            <v>3268271</v>
          </cell>
          <cell r="D84">
            <v>1.3675254695144097</v>
          </cell>
        </row>
        <row r="85">
          <cell r="A85" t="str">
            <v>030329</v>
          </cell>
          <cell r="B85">
            <v>18</v>
          </cell>
          <cell r="C85">
            <v>80</v>
          </cell>
          <cell r="D85">
            <v>4.4444444444444446</v>
          </cell>
        </row>
        <row r="86">
          <cell r="A86" t="str">
            <v>030331</v>
          </cell>
          <cell r="B86">
            <v>57920073</v>
          </cell>
          <cell r="C86">
            <v>363533338</v>
          </cell>
          <cell r="D86">
            <v>6.2764654664713557</v>
          </cell>
        </row>
        <row r="87">
          <cell r="A87" t="str">
            <v>030332</v>
          </cell>
          <cell r="B87">
            <v>109288</v>
          </cell>
          <cell r="C87">
            <v>172909</v>
          </cell>
          <cell r="D87">
            <v>1.5821407656833322</v>
          </cell>
        </row>
        <row r="88">
          <cell r="A88" t="str">
            <v>030333</v>
          </cell>
          <cell r="B88">
            <v>1046205</v>
          </cell>
          <cell r="C88">
            <v>1427666</v>
          </cell>
          <cell r="D88">
            <v>1.3646140096826147</v>
          </cell>
        </row>
        <row r="89">
          <cell r="A89" t="str">
            <v>030339</v>
          </cell>
          <cell r="B89">
            <v>124136084</v>
          </cell>
          <cell r="C89">
            <v>219217935</v>
          </cell>
          <cell r="D89">
            <v>1.7659485295186208</v>
          </cell>
        </row>
        <row r="90">
          <cell r="A90" t="str">
            <v>030341</v>
          </cell>
          <cell r="B90">
            <v>136356</v>
          </cell>
          <cell r="C90">
            <v>283188</v>
          </cell>
          <cell r="D90">
            <v>2.0768283023849334</v>
          </cell>
        </row>
        <row r="91">
          <cell r="A91" t="str">
            <v>030342</v>
          </cell>
          <cell r="B91">
            <v>8156307</v>
          </cell>
          <cell r="C91">
            <v>22326699</v>
          </cell>
          <cell r="D91">
            <v>2.7373539274576104</v>
          </cell>
        </row>
        <row r="92">
          <cell r="A92" t="str">
            <v>030343</v>
          </cell>
          <cell r="B92">
            <v>20661815</v>
          </cell>
          <cell r="C92">
            <v>37531872</v>
          </cell>
          <cell r="D92">
            <v>1.8164847570264278</v>
          </cell>
        </row>
        <row r="93">
          <cell r="A93" t="str">
            <v>030344</v>
          </cell>
          <cell r="B93">
            <v>86914</v>
          </cell>
          <cell r="C93">
            <v>141366</v>
          </cell>
          <cell r="D93">
            <v>1.6265043606323493</v>
          </cell>
        </row>
        <row r="94">
          <cell r="A94" t="str">
            <v>030345</v>
          </cell>
          <cell r="B94">
            <v>102240</v>
          </cell>
          <cell r="C94">
            <v>3660555</v>
          </cell>
          <cell r="D94">
            <v>35.803550469483568</v>
          </cell>
        </row>
        <row r="95">
          <cell r="A95" t="str">
            <v>030346</v>
          </cell>
          <cell r="B95">
            <v>39742</v>
          </cell>
          <cell r="C95">
            <v>648368</v>
          </cell>
          <cell r="D95">
            <v>16.314428060993407</v>
          </cell>
        </row>
        <row r="96">
          <cell r="A96" t="str">
            <v>030349</v>
          </cell>
          <cell r="B96">
            <v>419282</v>
          </cell>
          <cell r="C96">
            <v>713614</v>
          </cell>
          <cell r="D96">
            <v>1.7019905457424835</v>
          </cell>
        </row>
        <row r="97">
          <cell r="A97" t="str">
            <v>030351</v>
          </cell>
          <cell r="B97">
            <v>143645784</v>
          </cell>
          <cell r="C97">
            <v>102262095</v>
          </cell>
          <cell r="D97">
            <v>0.71190460417550439</v>
          </cell>
        </row>
        <row r="98">
          <cell r="A98" t="str">
            <v>030353</v>
          </cell>
          <cell r="B98">
            <v>224989007</v>
          </cell>
          <cell r="C98">
            <v>133494352</v>
          </cell>
          <cell r="D98">
            <v>0.59333722024916535</v>
          </cell>
        </row>
        <row r="99">
          <cell r="A99" t="str">
            <v>030354</v>
          </cell>
          <cell r="B99">
            <v>41237002</v>
          </cell>
          <cell r="C99">
            <v>79979839</v>
          </cell>
          <cell r="D99">
            <v>1.93951633535338</v>
          </cell>
        </row>
        <row r="100">
          <cell r="A100" t="str">
            <v>030355</v>
          </cell>
          <cell r="B100">
            <v>9761585</v>
          </cell>
          <cell r="C100">
            <v>14345808</v>
          </cell>
          <cell r="D100">
            <v>1.4696187145837485</v>
          </cell>
        </row>
        <row r="101">
          <cell r="A101" t="str">
            <v>030357</v>
          </cell>
          <cell r="B101">
            <v>322326</v>
          </cell>
          <cell r="C101">
            <v>1781108</v>
          </cell>
          <cell r="D101">
            <v>5.5257968640444766</v>
          </cell>
        </row>
        <row r="102">
          <cell r="A102" t="str">
            <v>030359</v>
          </cell>
          <cell r="B102">
            <v>65539550</v>
          </cell>
          <cell r="C102">
            <v>128482541</v>
          </cell>
          <cell r="D102">
            <v>1.9603817999971009</v>
          </cell>
        </row>
        <row r="103">
          <cell r="A103" t="str">
            <v>030363</v>
          </cell>
          <cell r="B103">
            <v>115430610</v>
          </cell>
          <cell r="C103">
            <v>498196318</v>
          </cell>
          <cell r="D103">
            <v>4.3159809863258971</v>
          </cell>
        </row>
        <row r="104">
          <cell r="A104" t="str">
            <v>030364</v>
          </cell>
          <cell r="B104">
            <v>35769476</v>
          </cell>
          <cell r="C104">
            <v>94562395</v>
          </cell>
          <cell r="D104">
            <v>2.6436617354976071</v>
          </cell>
        </row>
        <row r="105">
          <cell r="A105" t="str">
            <v>030365</v>
          </cell>
          <cell r="B105">
            <v>8065963</v>
          </cell>
          <cell r="C105">
            <v>49108752</v>
          </cell>
          <cell r="D105">
            <v>6.08839291724993</v>
          </cell>
        </row>
        <row r="106">
          <cell r="A106" t="str">
            <v>030366</v>
          </cell>
          <cell r="B106">
            <v>8798606</v>
          </cell>
          <cell r="C106">
            <v>15401755</v>
          </cell>
          <cell r="D106">
            <v>1.7504767232445686</v>
          </cell>
        </row>
        <row r="107">
          <cell r="A107" t="str">
            <v>030367</v>
          </cell>
          <cell r="B107">
            <v>570101800</v>
          </cell>
          <cell r="C107">
            <v>674480494</v>
          </cell>
          <cell r="D107">
            <v>1.1830878169477803</v>
          </cell>
        </row>
        <row r="108">
          <cell r="A108" t="str">
            <v>030368</v>
          </cell>
          <cell r="B108">
            <v>24010151</v>
          </cell>
          <cell r="C108">
            <v>22879535</v>
          </cell>
          <cell r="D108">
            <v>0.95291091672018224</v>
          </cell>
        </row>
        <row r="109">
          <cell r="A109" t="str">
            <v>030369</v>
          </cell>
          <cell r="B109">
            <v>22042145</v>
          </cell>
          <cell r="C109">
            <v>48350907</v>
          </cell>
          <cell r="D109">
            <v>2.1935663248744621</v>
          </cell>
        </row>
        <row r="110">
          <cell r="A110" t="str">
            <v>030381</v>
          </cell>
          <cell r="B110">
            <v>5060</v>
          </cell>
          <cell r="C110">
            <v>6082</v>
          </cell>
          <cell r="D110">
            <v>1.2019762845849802</v>
          </cell>
        </row>
        <row r="111">
          <cell r="A111" t="str">
            <v>030382</v>
          </cell>
          <cell r="B111">
            <v>1083031</v>
          </cell>
          <cell r="C111">
            <v>2021259</v>
          </cell>
          <cell r="D111">
            <v>1.8662983792707688</v>
          </cell>
        </row>
        <row r="112">
          <cell r="A112" t="str">
            <v>030383</v>
          </cell>
          <cell r="B112">
            <v>4898964</v>
          </cell>
          <cell r="C112">
            <v>148422778</v>
          </cell>
          <cell r="D112">
            <v>30.296768459617176</v>
          </cell>
        </row>
        <row r="113">
          <cell r="A113" t="str">
            <v>030384</v>
          </cell>
          <cell r="B113">
            <v>8</v>
          </cell>
          <cell r="C113">
            <v>598</v>
          </cell>
          <cell r="D113">
            <v>74.75</v>
          </cell>
        </row>
        <row r="114">
          <cell r="A114" t="str">
            <v>030389</v>
          </cell>
          <cell r="B114">
            <v>428465940</v>
          </cell>
          <cell r="C114">
            <v>897188538</v>
          </cell>
          <cell r="D114">
            <v>2.0939553281644745</v>
          </cell>
        </row>
        <row r="115">
          <cell r="A115" t="str">
            <v>030391</v>
          </cell>
          <cell r="B115">
            <v>11052601</v>
          </cell>
          <cell r="C115">
            <v>133446726</v>
          </cell>
          <cell r="D115">
            <v>12.073784804137958</v>
          </cell>
        </row>
        <row r="116">
          <cell r="A116" t="str">
            <v>030392</v>
          </cell>
          <cell r="B116">
            <v>3073149</v>
          </cell>
          <cell r="C116">
            <v>36121728</v>
          </cell>
          <cell r="D116">
            <v>11.753978736468683</v>
          </cell>
        </row>
        <row r="117">
          <cell r="A117" t="str">
            <v>030399</v>
          </cell>
          <cell r="B117">
            <v>46743390</v>
          </cell>
          <cell r="C117">
            <v>156895992</v>
          </cell>
          <cell r="D117">
            <v>3.3565385822466021</v>
          </cell>
        </row>
        <row r="118">
          <cell r="A118" t="str">
            <v>030441</v>
          </cell>
          <cell r="B118">
            <v>1073051</v>
          </cell>
          <cell r="C118">
            <v>18629898</v>
          </cell>
          <cell r="D118">
            <v>17.361614685602081</v>
          </cell>
        </row>
        <row r="119">
          <cell r="A119" t="str">
            <v>030449</v>
          </cell>
          <cell r="B119">
            <v>3672</v>
          </cell>
          <cell r="C119">
            <v>58896</v>
          </cell>
          <cell r="D119">
            <v>16.03921568627451</v>
          </cell>
        </row>
        <row r="120">
          <cell r="A120" t="str">
            <v>030452</v>
          </cell>
          <cell r="B120">
            <v>16925</v>
          </cell>
          <cell r="C120">
            <v>310396</v>
          </cell>
          <cell r="D120">
            <v>18.33949778434269</v>
          </cell>
        </row>
        <row r="121">
          <cell r="A121" t="str">
            <v>030459</v>
          </cell>
          <cell r="B121">
            <v>49149</v>
          </cell>
          <cell r="C121">
            <v>3469136</v>
          </cell>
          <cell r="D121">
            <v>70.58406071334106</v>
          </cell>
        </row>
        <row r="122">
          <cell r="A122" t="str">
            <v>030462</v>
          </cell>
          <cell r="B122">
            <v>101776806</v>
          </cell>
          <cell r="C122">
            <v>219152378</v>
          </cell>
          <cell r="D122">
            <v>2.1532644480904617</v>
          </cell>
        </row>
        <row r="123">
          <cell r="A123" t="str">
            <v>030463</v>
          </cell>
          <cell r="B123">
            <v>42715</v>
          </cell>
          <cell r="C123">
            <v>237861</v>
          </cell>
          <cell r="D123">
            <v>5.5685590541964185</v>
          </cell>
        </row>
        <row r="124">
          <cell r="A124" t="str">
            <v>030469</v>
          </cell>
          <cell r="B124">
            <v>10933</v>
          </cell>
          <cell r="C124">
            <v>36836</v>
          </cell>
          <cell r="D124">
            <v>3.3692490624714169</v>
          </cell>
        </row>
        <row r="125">
          <cell r="A125" t="str">
            <v>030471</v>
          </cell>
          <cell r="B125">
            <v>157207</v>
          </cell>
          <cell r="C125">
            <v>1127858</v>
          </cell>
          <cell r="D125">
            <v>7.1743497426959362</v>
          </cell>
        </row>
        <row r="126">
          <cell r="A126" t="str">
            <v>030474</v>
          </cell>
          <cell r="B126">
            <v>5</v>
          </cell>
          <cell r="C126">
            <v>35</v>
          </cell>
          <cell r="D126">
            <v>7</v>
          </cell>
        </row>
        <row r="127">
          <cell r="A127" t="str">
            <v>030475</v>
          </cell>
          <cell r="B127">
            <v>8612223</v>
          </cell>
          <cell r="C127">
            <v>22354873</v>
          </cell>
          <cell r="D127">
            <v>2.5957146023738584</v>
          </cell>
        </row>
        <row r="128">
          <cell r="A128" t="str">
            <v>030479</v>
          </cell>
          <cell r="B128">
            <v>102</v>
          </cell>
          <cell r="C128">
            <v>2397</v>
          </cell>
          <cell r="D128">
            <v>23.5</v>
          </cell>
        </row>
        <row r="129">
          <cell r="A129" t="str">
            <v>030481</v>
          </cell>
          <cell r="B129">
            <v>1658744</v>
          </cell>
          <cell r="C129">
            <v>20864501</v>
          </cell>
          <cell r="D129">
            <v>12.578493727784396</v>
          </cell>
        </row>
        <row r="130">
          <cell r="A130" t="str">
            <v>030482</v>
          </cell>
          <cell r="B130">
            <v>70</v>
          </cell>
          <cell r="C130">
            <v>134</v>
          </cell>
          <cell r="D130">
            <v>1.9142857142857144</v>
          </cell>
        </row>
        <row r="131">
          <cell r="A131" t="str">
            <v>030483</v>
          </cell>
          <cell r="B131">
            <v>80439</v>
          </cell>
          <cell r="C131">
            <v>567395</v>
          </cell>
          <cell r="D131">
            <v>7.0537301557702108</v>
          </cell>
        </row>
        <row r="132">
          <cell r="A132" t="str">
            <v>030485</v>
          </cell>
          <cell r="B132">
            <v>28307</v>
          </cell>
          <cell r="C132">
            <v>1353479</v>
          </cell>
          <cell r="D132">
            <v>47.81428621895644</v>
          </cell>
        </row>
        <row r="133">
          <cell r="A133" t="str">
            <v>030486</v>
          </cell>
          <cell r="B133">
            <v>295051</v>
          </cell>
          <cell r="C133">
            <v>639118</v>
          </cell>
          <cell r="D133">
            <v>2.1661272119057382</v>
          </cell>
        </row>
        <row r="134">
          <cell r="A134" t="str">
            <v>030487</v>
          </cell>
          <cell r="B134">
            <v>468183</v>
          </cell>
          <cell r="C134">
            <v>8352536</v>
          </cell>
          <cell r="D134">
            <v>17.840323121514452</v>
          </cell>
        </row>
        <row r="135">
          <cell r="A135" t="str">
            <v>030489</v>
          </cell>
          <cell r="B135">
            <v>859882</v>
          </cell>
          <cell r="C135">
            <v>8905698</v>
          </cell>
          <cell r="D135">
            <v>10.356883851505206</v>
          </cell>
        </row>
        <row r="136">
          <cell r="A136" t="str">
            <v>030492</v>
          </cell>
          <cell r="B136">
            <v>21443</v>
          </cell>
          <cell r="C136">
            <v>205868</v>
          </cell>
          <cell r="D136">
            <v>9.6007088560369347</v>
          </cell>
        </row>
        <row r="137">
          <cell r="A137" t="str">
            <v>030493</v>
          </cell>
          <cell r="B137">
            <v>3329838</v>
          </cell>
          <cell r="C137">
            <v>7455760</v>
          </cell>
          <cell r="D137">
            <v>2.2390758949834795</v>
          </cell>
        </row>
        <row r="138">
          <cell r="A138" t="str">
            <v>030494</v>
          </cell>
          <cell r="B138">
            <v>21227222</v>
          </cell>
          <cell r="C138">
            <v>50082278</v>
          </cell>
          <cell r="D138">
            <v>2.3593420750016181</v>
          </cell>
        </row>
        <row r="139">
          <cell r="A139" t="str">
            <v>030495</v>
          </cell>
          <cell r="B139">
            <v>3300783</v>
          </cell>
          <cell r="C139">
            <v>6487254</v>
          </cell>
          <cell r="D139">
            <v>1.9653682171775606</v>
          </cell>
        </row>
        <row r="140">
          <cell r="A140" t="str">
            <v>030499</v>
          </cell>
          <cell r="B140">
            <v>31397098</v>
          </cell>
          <cell r="C140">
            <v>104537181</v>
          </cell>
          <cell r="D140">
            <v>3.3295173012486696</v>
          </cell>
        </row>
        <row r="141">
          <cell r="A141" t="str">
            <v>030520</v>
          </cell>
          <cell r="B141">
            <v>547596</v>
          </cell>
          <cell r="C141">
            <v>16857411</v>
          </cell>
          <cell r="D141">
            <v>30.784393969276621</v>
          </cell>
        </row>
        <row r="142">
          <cell r="A142" t="str">
            <v>030531</v>
          </cell>
          <cell r="B142">
            <v>19260</v>
          </cell>
          <cell r="C142">
            <v>48341</v>
          </cell>
          <cell r="D142">
            <v>2.5099169262720666</v>
          </cell>
        </row>
        <row r="143">
          <cell r="A143" t="str">
            <v>030539</v>
          </cell>
          <cell r="B143">
            <v>319550</v>
          </cell>
          <cell r="C143">
            <v>768967</v>
          </cell>
          <cell r="D143">
            <v>2.406405883273353</v>
          </cell>
        </row>
        <row r="144">
          <cell r="A144" t="str">
            <v>030541</v>
          </cell>
          <cell r="B144">
            <v>6539</v>
          </cell>
          <cell r="C144">
            <v>157556</v>
          </cell>
          <cell r="D144">
            <v>24.094815721058264</v>
          </cell>
        </row>
        <row r="145">
          <cell r="A145" t="str">
            <v>030543</v>
          </cell>
          <cell r="B145">
            <v>5</v>
          </cell>
          <cell r="C145">
            <v>191</v>
          </cell>
          <cell r="D145">
            <v>38.200000000000003</v>
          </cell>
        </row>
        <row r="146">
          <cell r="A146" t="str">
            <v>030549</v>
          </cell>
          <cell r="B146">
            <v>23800</v>
          </cell>
          <cell r="C146">
            <v>180259</v>
          </cell>
          <cell r="D146">
            <v>7.5739075630252097</v>
          </cell>
        </row>
        <row r="147">
          <cell r="A147" t="str">
            <v>030551</v>
          </cell>
          <cell r="B147">
            <v>14653</v>
          </cell>
          <cell r="C147">
            <v>29711</v>
          </cell>
          <cell r="D147">
            <v>2.0276393912509385</v>
          </cell>
        </row>
        <row r="148">
          <cell r="A148" t="str">
            <v>030552</v>
          </cell>
          <cell r="B148">
            <v>55655</v>
          </cell>
          <cell r="C148">
            <v>234453</v>
          </cell>
          <cell r="D148">
            <v>4.2126134219746652</v>
          </cell>
        </row>
        <row r="149">
          <cell r="A149" t="str">
            <v>030553</v>
          </cell>
          <cell r="B149">
            <v>6</v>
          </cell>
          <cell r="C149">
            <v>186</v>
          </cell>
          <cell r="D149">
            <v>31</v>
          </cell>
        </row>
        <row r="150">
          <cell r="A150" t="str">
            <v>030554</v>
          </cell>
          <cell r="B150">
            <v>1340283</v>
          </cell>
          <cell r="C150">
            <v>2086706</v>
          </cell>
          <cell r="D150">
            <v>1.5569144725405009</v>
          </cell>
        </row>
        <row r="151">
          <cell r="A151" t="str">
            <v>030559</v>
          </cell>
          <cell r="B151">
            <v>57297498</v>
          </cell>
          <cell r="C151">
            <v>118854812</v>
          </cell>
          <cell r="D151">
            <v>2.0743455848630599</v>
          </cell>
        </row>
        <row r="152">
          <cell r="A152" t="str">
            <v>030569</v>
          </cell>
          <cell r="B152">
            <v>2050741</v>
          </cell>
          <cell r="C152">
            <v>4867612</v>
          </cell>
          <cell r="D152">
            <v>2.3735869132181979</v>
          </cell>
        </row>
        <row r="153">
          <cell r="A153" t="str">
            <v>030571</v>
          </cell>
          <cell r="B153">
            <v>394001</v>
          </cell>
          <cell r="C153">
            <v>9876317</v>
          </cell>
          <cell r="D153">
            <v>25.066730795099506</v>
          </cell>
        </row>
        <row r="154">
          <cell r="A154" t="str">
            <v>030572</v>
          </cell>
          <cell r="B154">
            <v>3145193</v>
          </cell>
          <cell r="C154">
            <v>108520025</v>
          </cell>
          <cell r="D154">
            <v>34.503454954910559</v>
          </cell>
        </row>
        <row r="155">
          <cell r="A155" t="str">
            <v>030579</v>
          </cell>
          <cell r="B155">
            <v>3364807</v>
          </cell>
          <cell r="C155">
            <v>7791332</v>
          </cell>
          <cell r="D155">
            <v>2.3155360768091602</v>
          </cell>
        </row>
        <row r="156">
          <cell r="A156" t="str">
            <v>030611</v>
          </cell>
          <cell r="B156">
            <v>4869246</v>
          </cell>
          <cell r="C156">
            <v>94897302</v>
          </cell>
          <cell r="D156">
            <v>19.489116384754436</v>
          </cell>
        </row>
        <row r="157">
          <cell r="A157" t="str">
            <v>030612</v>
          </cell>
          <cell r="B157">
            <v>1569454</v>
          </cell>
          <cell r="C157">
            <v>25601421</v>
          </cell>
          <cell r="D157">
            <v>16.312310523277521</v>
          </cell>
        </row>
        <row r="158">
          <cell r="A158" t="str">
            <v>030614</v>
          </cell>
          <cell r="B158">
            <v>22726756</v>
          </cell>
          <cell r="C158">
            <v>220382793</v>
          </cell>
          <cell r="D158">
            <v>9.6970633644326529</v>
          </cell>
        </row>
        <row r="159">
          <cell r="A159" t="str">
            <v>030615</v>
          </cell>
          <cell r="B159">
            <v>725597</v>
          </cell>
          <cell r="C159">
            <v>10106799</v>
          </cell>
          <cell r="D159">
            <v>13.928942649983393</v>
          </cell>
        </row>
        <row r="160">
          <cell r="A160" t="str">
            <v>030616</v>
          </cell>
          <cell r="B160">
            <v>61981902</v>
          </cell>
          <cell r="C160">
            <v>498295338</v>
          </cell>
          <cell r="D160">
            <v>8.0393682981848471</v>
          </cell>
        </row>
        <row r="161">
          <cell r="A161" t="str">
            <v>030617</v>
          </cell>
          <cell r="B161">
            <v>916543295</v>
          </cell>
          <cell r="C161">
            <v>4994566132</v>
          </cell>
          <cell r="D161">
            <v>5.4493510118362716</v>
          </cell>
        </row>
        <row r="162">
          <cell r="A162" t="str">
            <v>030619</v>
          </cell>
          <cell r="B162">
            <v>798670</v>
          </cell>
          <cell r="C162">
            <v>49091326</v>
          </cell>
          <cell r="D162">
            <v>61.466345299059689</v>
          </cell>
        </row>
        <row r="163">
          <cell r="A163" t="str">
            <v>030631</v>
          </cell>
          <cell r="B163">
            <v>9166912</v>
          </cell>
          <cell r="C163">
            <v>552664675</v>
          </cell>
          <cell r="D163">
            <v>60.289078263214485</v>
          </cell>
        </row>
        <row r="164">
          <cell r="A164" t="str">
            <v>030632</v>
          </cell>
          <cell r="B164">
            <v>30422658</v>
          </cell>
          <cell r="C164">
            <v>719933093</v>
          </cell>
          <cell r="D164">
            <v>23.664371896761946</v>
          </cell>
        </row>
        <row r="165">
          <cell r="A165" t="str">
            <v>030633</v>
          </cell>
          <cell r="B165">
            <v>85413877</v>
          </cell>
          <cell r="C165">
            <v>1459822660</v>
          </cell>
          <cell r="D165">
            <v>17.09116494032931</v>
          </cell>
        </row>
        <row r="166">
          <cell r="A166" t="str">
            <v>030634</v>
          </cell>
          <cell r="B166">
            <v>14304</v>
          </cell>
          <cell r="C166">
            <v>802777</v>
          </cell>
          <cell r="D166">
            <v>56.122553131991054</v>
          </cell>
        </row>
        <row r="167">
          <cell r="A167" t="str">
            <v>030635</v>
          </cell>
          <cell r="B167">
            <v>95099</v>
          </cell>
          <cell r="C167">
            <v>2318172</v>
          </cell>
          <cell r="D167">
            <v>24.376407743509397</v>
          </cell>
        </row>
        <row r="168">
          <cell r="A168" t="str">
            <v>030636</v>
          </cell>
          <cell r="B168">
            <v>2008290</v>
          </cell>
          <cell r="C168">
            <v>48294024</v>
          </cell>
          <cell r="D168">
            <v>24.047335793137446</v>
          </cell>
        </row>
        <row r="169">
          <cell r="A169" t="str">
            <v>030639</v>
          </cell>
          <cell r="B169">
            <v>1421778</v>
          </cell>
          <cell r="C169">
            <v>68092137</v>
          </cell>
          <cell r="D169">
            <v>47.892242670796705</v>
          </cell>
        </row>
        <row r="170">
          <cell r="A170" t="str">
            <v>030695</v>
          </cell>
          <cell r="B170">
            <v>10319941</v>
          </cell>
          <cell r="C170">
            <v>22474803</v>
          </cell>
          <cell r="D170">
            <v>2.1778034389925289</v>
          </cell>
        </row>
        <row r="171">
          <cell r="A171" t="str">
            <v>030699</v>
          </cell>
          <cell r="B171">
            <v>125</v>
          </cell>
          <cell r="C171">
            <v>4875</v>
          </cell>
          <cell r="D171">
            <v>39</v>
          </cell>
        </row>
        <row r="172">
          <cell r="A172" t="str">
            <v>030711</v>
          </cell>
          <cell r="B172">
            <v>1671861</v>
          </cell>
          <cell r="C172">
            <v>23225575</v>
          </cell>
          <cell r="D172">
            <v>13.892049039962055</v>
          </cell>
        </row>
        <row r="173">
          <cell r="A173" t="str">
            <v>030712</v>
          </cell>
          <cell r="B173">
            <v>306406</v>
          </cell>
          <cell r="C173">
            <v>2268131</v>
          </cell>
          <cell r="D173">
            <v>7.4023713634850496</v>
          </cell>
        </row>
        <row r="174">
          <cell r="A174" t="str">
            <v>030721</v>
          </cell>
          <cell r="B174">
            <v>850435</v>
          </cell>
          <cell r="C174">
            <v>4282564</v>
          </cell>
          <cell r="D174">
            <v>5.0357334775732419</v>
          </cell>
        </row>
        <row r="175">
          <cell r="A175" t="str">
            <v>030722</v>
          </cell>
          <cell r="B175">
            <v>52942748</v>
          </cell>
          <cell r="C175">
            <v>163310457</v>
          </cell>
          <cell r="D175">
            <v>3.0846615102034369</v>
          </cell>
        </row>
        <row r="176">
          <cell r="A176" t="str">
            <v>030729</v>
          </cell>
          <cell r="B176">
            <v>66596</v>
          </cell>
          <cell r="C176">
            <v>454813</v>
          </cell>
          <cell r="D176">
            <v>6.8294342002522672</v>
          </cell>
        </row>
        <row r="177">
          <cell r="A177" t="str">
            <v>030731</v>
          </cell>
          <cell r="B177">
            <v>1726269</v>
          </cell>
          <cell r="C177">
            <v>7199743</v>
          </cell>
          <cell r="D177">
            <v>4.1706958764827498</v>
          </cell>
        </row>
        <row r="178">
          <cell r="A178" t="str">
            <v>030732</v>
          </cell>
          <cell r="B178">
            <v>1707235</v>
          </cell>
          <cell r="C178">
            <v>11158564</v>
          </cell>
          <cell r="D178">
            <v>6.5360445398553804</v>
          </cell>
        </row>
        <row r="179">
          <cell r="A179" t="str">
            <v>030739</v>
          </cell>
          <cell r="B179">
            <v>1214</v>
          </cell>
          <cell r="C179">
            <v>54586</v>
          </cell>
          <cell r="D179">
            <v>44.963756177924218</v>
          </cell>
        </row>
        <row r="180">
          <cell r="A180" t="str">
            <v>030742</v>
          </cell>
          <cell r="B180">
            <v>103873</v>
          </cell>
          <cell r="C180">
            <v>806209</v>
          </cell>
          <cell r="D180">
            <v>7.761487585801893</v>
          </cell>
        </row>
        <row r="181">
          <cell r="A181" t="str">
            <v>030743</v>
          </cell>
          <cell r="B181">
            <v>374410105</v>
          </cell>
          <cell r="C181">
            <v>1079773126</v>
          </cell>
          <cell r="D181">
            <v>2.8839315808530328</v>
          </cell>
        </row>
        <row r="182">
          <cell r="A182" t="str">
            <v>030749</v>
          </cell>
          <cell r="B182">
            <v>12360861</v>
          </cell>
          <cell r="C182">
            <v>42600732</v>
          </cell>
          <cell r="D182">
            <v>3.4464210866864371</v>
          </cell>
        </row>
        <row r="183">
          <cell r="A183" t="str">
            <v>030751</v>
          </cell>
          <cell r="B183">
            <v>100</v>
          </cell>
          <cell r="C183">
            <v>914</v>
          </cell>
          <cell r="D183">
            <v>9.14</v>
          </cell>
        </row>
        <row r="184">
          <cell r="A184" t="str">
            <v>030752</v>
          </cell>
          <cell r="B184">
            <v>19761409</v>
          </cell>
          <cell r="C184">
            <v>68207890</v>
          </cell>
          <cell r="D184">
            <v>3.4515701790292383</v>
          </cell>
        </row>
        <row r="185">
          <cell r="A185" t="str">
            <v>030759</v>
          </cell>
          <cell r="B185">
            <v>800</v>
          </cell>
          <cell r="C185">
            <v>28560</v>
          </cell>
          <cell r="D185">
            <v>35.700000000000003</v>
          </cell>
        </row>
        <row r="186">
          <cell r="A186" t="str">
            <v>030760</v>
          </cell>
          <cell r="B186">
            <v>109200</v>
          </cell>
          <cell r="C186">
            <v>552682</v>
          </cell>
          <cell r="D186">
            <v>5.0611904761904762</v>
          </cell>
        </row>
        <row r="187">
          <cell r="A187" t="str">
            <v>030771</v>
          </cell>
          <cell r="B187">
            <v>11914390</v>
          </cell>
          <cell r="C187">
            <v>23869366</v>
          </cell>
          <cell r="D187">
            <v>2.0034064689841444</v>
          </cell>
        </row>
        <row r="188">
          <cell r="A188" t="str">
            <v>030772</v>
          </cell>
          <cell r="B188">
            <v>5236781</v>
          </cell>
          <cell r="C188">
            <v>50673727</v>
          </cell>
          <cell r="D188">
            <v>9.6765029891454315</v>
          </cell>
        </row>
        <row r="189">
          <cell r="A189" t="str">
            <v>030779</v>
          </cell>
          <cell r="B189">
            <v>14067</v>
          </cell>
          <cell r="C189">
            <v>33443</v>
          </cell>
          <cell r="D189">
            <v>2.3774081182910356</v>
          </cell>
        </row>
        <row r="190">
          <cell r="A190" t="str">
            <v>030781</v>
          </cell>
          <cell r="B190">
            <v>788821</v>
          </cell>
          <cell r="C190">
            <v>42735781</v>
          </cell>
          <cell r="D190">
            <v>54.176779015771636</v>
          </cell>
        </row>
        <row r="191">
          <cell r="A191" t="str">
            <v>030782</v>
          </cell>
          <cell r="B191">
            <v>16231</v>
          </cell>
          <cell r="C191">
            <v>70832</v>
          </cell>
          <cell r="D191">
            <v>4.3639948247181319</v>
          </cell>
        </row>
        <row r="192">
          <cell r="A192" t="str">
            <v>030783</v>
          </cell>
          <cell r="B192">
            <v>144120</v>
          </cell>
          <cell r="C192">
            <v>6837346</v>
          </cell>
          <cell r="D192">
            <v>47.442034415764638</v>
          </cell>
        </row>
        <row r="193">
          <cell r="A193" t="str">
            <v>030784</v>
          </cell>
          <cell r="B193">
            <v>2080065</v>
          </cell>
          <cell r="C193">
            <v>5755984</v>
          </cell>
          <cell r="D193">
            <v>2.767213524577357</v>
          </cell>
        </row>
        <row r="194">
          <cell r="A194" t="str">
            <v>030787</v>
          </cell>
          <cell r="B194">
            <v>10613</v>
          </cell>
          <cell r="C194">
            <v>3956422</v>
          </cell>
          <cell r="D194">
            <v>372.79016300763215</v>
          </cell>
        </row>
        <row r="195">
          <cell r="A195" t="str">
            <v>030791</v>
          </cell>
          <cell r="B195">
            <v>9416191</v>
          </cell>
          <cell r="C195">
            <v>206889547</v>
          </cell>
          <cell r="D195">
            <v>21.971681224393176</v>
          </cell>
        </row>
        <row r="196">
          <cell r="A196" t="str">
            <v>030792</v>
          </cell>
          <cell r="B196">
            <v>23937394</v>
          </cell>
          <cell r="C196">
            <v>85025508</v>
          </cell>
          <cell r="D196">
            <v>3.551995175414667</v>
          </cell>
        </row>
        <row r="197">
          <cell r="A197" t="str">
            <v>030799</v>
          </cell>
          <cell r="B197">
            <v>295757</v>
          </cell>
          <cell r="C197">
            <v>626101</v>
          </cell>
          <cell r="D197">
            <v>2.1169439776573338</v>
          </cell>
        </row>
        <row r="198">
          <cell r="A198" t="str">
            <v>030811</v>
          </cell>
          <cell r="B198">
            <v>1100</v>
          </cell>
          <cell r="C198">
            <v>8627</v>
          </cell>
          <cell r="D198">
            <v>7.8427272727272728</v>
          </cell>
        </row>
        <row r="199">
          <cell r="A199" t="str">
            <v>030812</v>
          </cell>
          <cell r="B199">
            <v>4941117</v>
          </cell>
          <cell r="C199">
            <v>17605009</v>
          </cell>
          <cell r="D199">
            <v>3.5629613708803092</v>
          </cell>
        </row>
        <row r="200">
          <cell r="A200" t="str">
            <v>030819</v>
          </cell>
          <cell r="B200">
            <v>16345</v>
          </cell>
          <cell r="C200">
            <v>385109</v>
          </cell>
          <cell r="D200">
            <v>23.561272560416029</v>
          </cell>
        </row>
        <row r="201">
          <cell r="A201" t="str">
            <v>030821</v>
          </cell>
          <cell r="B201">
            <v>125367</v>
          </cell>
          <cell r="C201">
            <v>6445206</v>
          </cell>
          <cell r="D201">
            <v>51.410706166694588</v>
          </cell>
        </row>
        <row r="202">
          <cell r="A202" t="str">
            <v>030830</v>
          </cell>
          <cell r="B202">
            <v>17205137</v>
          </cell>
          <cell r="C202">
            <v>27541135</v>
          </cell>
          <cell r="D202">
            <v>1.6007506944001666</v>
          </cell>
        </row>
        <row r="203">
          <cell r="A203" t="str">
            <v>030890</v>
          </cell>
          <cell r="B203">
            <v>49564</v>
          </cell>
          <cell r="C203">
            <v>3367989</v>
          </cell>
          <cell r="D203">
            <v>67.952324267613591</v>
          </cell>
        </row>
        <row r="204">
          <cell r="A204" t="str">
            <v>030910</v>
          </cell>
          <cell r="B204">
            <v>12280</v>
          </cell>
          <cell r="C204">
            <v>202225</v>
          </cell>
          <cell r="D204">
            <v>16.467833876221498</v>
          </cell>
        </row>
        <row r="205">
          <cell r="A205" t="str">
            <v>030990</v>
          </cell>
          <cell r="B205">
            <v>1365580</v>
          </cell>
          <cell r="C205">
            <v>3917504</v>
          </cell>
          <cell r="D205">
            <v>2.8687473454502848</v>
          </cell>
        </row>
        <row r="206">
          <cell r="A206" t="str">
            <v>040110</v>
          </cell>
          <cell r="B206">
            <v>65523787</v>
          </cell>
          <cell r="C206">
            <v>53899384</v>
          </cell>
          <cell r="D206">
            <v>0.8225926257894709</v>
          </cell>
        </row>
        <row r="207">
          <cell r="A207" t="str">
            <v>040120</v>
          </cell>
          <cell r="B207">
            <v>430994475</v>
          </cell>
          <cell r="C207">
            <v>451394958</v>
          </cell>
          <cell r="D207">
            <v>1.0473335139620989</v>
          </cell>
        </row>
        <row r="208">
          <cell r="A208" t="str">
            <v>040140</v>
          </cell>
          <cell r="B208">
            <v>20381</v>
          </cell>
          <cell r="C208">
            <v>87673</v>
          </cell>
          <cell r="D208">
            <v>4.3017025661154999</v>
          </cell>
        </row>
        <row r="209">
          <cell r="A209" t="str">
            <v>040150</v>
          </cell>
          <cell r="B209">
            <v>241147818</v>
          </cell>
          <cell r="C209">
            <v>947580046</v>
          </cell>
          <cell r="D209">
            <v>3.9294572675751933</v>
          </cell>
        </row>
        <row r="210">
          <cell r="A210" t="str">
            <v>040210</v>
          </cell>
          <cell r="B210">
            <v>328389342</v>
          </cell>
          <cell r="C210">
            <v>1104593931</v>
          </cell>
          <cell r="D210">
            <v>3.3636716839610465</v>
          </cell>
        </row>
        <row r="211">
          <cell r="A211" t="str">
            <v>040221</v>
          </cell>
          <cell r="B211">
            <v>409391812</v>
          </cell>
          <cell r="C211">
            <v>1677466298</v>
          </cell>
          <cell r="D211">
            <v>4.0974593258352714</v>
          </cell>
        </row>
        <row r="212">
          <cell r="A212" t="str">
            <v>040229</v>
          </cell>
          <cell r="B212">
            <v>581590</v>
          </cell>
          <cell r="C212">
            <v>7493823</v>
          </cell>
          <cell r="D212">
            <v>12.885061641362471</v>
          </cell>
        </row>
        <row r="213">
          <cell r="A213" t="str">
            <v>040291</v>
          </cell>
          <cell r="B213">
            <v>6112729</v>
          </cell>
          <cell r="C213">
            <v>9135786</v>
          </cell>
          <cell r="D213">
            <v>1.4945511243832337</v>
          </cell>
        </row>
        <row r="214">
          <cell r="A214" t="str">
            <v>040299</v>
          </cell>
          <cell r="B214">
            <v>9294664</v>
          </cell>
          <cell r="C214">
            <v>26122465</v>
          </cell>
          <cell r="D214">
            <v>2.8104797548356779</v>
          </cell>
        </row>
        <row r="215">
          <cell r="A215" t="str">
            <v>040320</v>
          </cell>
          <cell r="B215">
            <v>17664232</v>
          </cell>
          <cell r="C215">
            <v>36183954</v>
          </cell>
          <cell r="D215">
            <v>2.0484306365541394</v>
          </cell>
        </row>
        <row r="216">
          <cell r="A216" t="str">
            <v>040390</v>
          </cell>
          <cell r="B216">
            <v>2916940</v>
          </cell>
          <cell r="C216">
            <v>10031404</v>
          </cell>
          <cell r="D216">
            <v>3.4390162293362221</v>
          </cell>
        </row>
        <row r="217">
          <cell r="A217" t="str">
            <v>040410</v>
          </cell>
          <cell r="B217">
            <v>599827777</v>
          </cell>
          <cell r="C217">
            <v>782642513</v>
          </cell>
          <cell r="D217">
            <v>1.3047787098395744</v>
          </cell>
        </row>
        <row r="218">
          <cell r="A218" t="str">
            <v>040490</v>
          </cell>
          <cell r="B218">
            <v>6714756</v>
          </cell>
          <cell r="C218">
            <v>22066995</v>
          </cell>
          <cell r="D218">
            <v>3.2863435395120835</v>
          </cell>
        </row>
        <row r="219">
          <cell r="A219" t="str">
            <v>040510</v>
          </cell>
          <cell r="B219">
            <v>83334215</v>
          </cell>
          <cell r="C219">
            <v>556755284</v>
          </cell>
          <cell r="D219">
            <v>6.6809927230969892</v>
          </cell>
        </row>
        <row r="220">
          <cell r="A220" t="str">
            <v>040520</v>
          </cell>
          <cell r="B220">
            <v>634</v>
          </cell>
          <cell r="C220">
            <v>28585</v>
          </cell>
          <cell r="D220">
            <v>45.086750788643535</v>
          </cell>
        </row>
        <row r="221">
          <cell r="A221" t="str">
            <v>040590</v>
          </cell>
          <cell r="B221">
            <v>34069417</v>
          </cell>
          <cell r="C221">
            <v>188551290</v>
          </cell>
          <cell r="D221">
            <v>5.5343268715164688</v>
          </cell>
        </row>
        <row r="222">
          <cell r="A222" t="str">
            <v>040610</v>
          </cell>
          <cell r="B222">
            <v>63081194</v>
          </cell>
          <cell r="C222">
            <v>324940119</v>
          </cell>
          <cell r="D222">
            <v>5.151140908968844</v>
          </cell>
        </row>
        <row r="223">
          <cell r="A223" t="str">
            <v>040620</v>
          </cell>
          <cell r="B223">
            <v>47289049</v>
          </cell>
          <cell r="C223">
            <v>256263811</v>
          </cell>
          <cell r="D223">
            <v>5.4190941966289063</v>
          </cell>
        </row>
        <row r="224">
          <cell r="A224" t="str">
            <v>040630</v>
          </cell>
          <cell r="B224">
            <v>17412827</v>
          </cell>
          <cell r="C224">
            <v>105993318</v>
          </cell>
          <cell r="D224">
            <v>6.0870827005861825</v>
          </cell>
        </row>
        <row r="225">
          <cell r="A225" t="str">
            <v>040640</v>
          </cell>
          <cell r="B225">
            <v>100792</v>
          </cell>
          <cell r="C225">
            <v>1082819</v>
          </cell>
          <cell r="D225">
            <v>10.743104611477101</v>
          </cell>
        </row>
        <row r="226">
          <cell r="A226" t="str">
            <v>040690</v>
          </cell>
          <cell r="B226">
            <v>34991428</v>
          </cell>
          <cell r="C226">
            <v>201012655</v>
          </cell>
          <cell r="D226">
            <v>5.7446256551747474</v>
          </cell>
        </row>
        <row r="227">
          <cell r="A227" t="str">
            <v>040899</v>
          </cell>
          <cell r="B227">
            <v>95</v>
          </cell>
          <cell r="C227">
            <v>16365</v>
          </cell>
          <cell r="D227">
            <v>172.26315789473685</v>
          </cell>
        </row>
        <row r="228">
          <cell r="A228" t="str">
            <v>040900</v>
          </cell>
          <cell r="B228">
            <v>3451193</v>
          </cell>
          <cell r="C228">
            <v>59856013</v>
          </cell>
          <cell r="D228">
            <v>17.34357162870926</v>
          </cell>
        </row>
        <row r="229">
          <cell r="A229" t="str">
            <v>041090</v>
          </cell>
          <cell r="B229">
            <v>575738</v>
          </cell>
          <cell r="C229">
            <v>658297552</v>
          </cell>
          <cell r="D229">
            <v>1143.3977816298386</v>
          </cell>
        </row>
        <row r="230">
          <cell r="A230" t="str">
            <v>050290</v>
          </cell>
          <cell r="B230">
            <v>35000</v>
          </cell>
          <cell r="C230">
            <v>35000</v>
          </cell>
          <cell r="D230">
            <v>1</v>
          </cell>
        </row>
        <row r="231">
          <cell r="A231" t="str">
            <v>050400</v>
          </cell>
          <cell r="B231">
            <v>176168318</v>
          </cell>
          <cell r="C231">
            <v>739632392</v>
          </cell>
          <cell r="D231">
            <v>4.1984415835769067</v>
          </cell>
        </row>
        <row r="232">
          <cell r="A232" t="str">
            <v>050510</v>
          </cell>
          <cell r="B232">
            <v>28803204</v>
          </cell>
          <cell r="C232">
            <v>195462416</v>
          </cell>
          <cell r="D232">
            <v>6.7861344869827676</v>
          </cell>
        </row>
        <row r="233">
          <cell r="A233" t="str">
            <v>050590</v>
          </cell>
          <cell r="B233">
            <v>1833873</v>
          </cell>
          <cell r="C233">
            <v>10819908</v>
          </cell>
          <cell r="D233">
            <v>5.90003124534796</v>
          </cell>
        </row>
        <row r="234">
          <cell r="A234" t="str">
            <v>050690</v>
          </cell>
          <cell r="B234">
            <v>47669582</v>
          </cell>
          <cell r="C234">
            <v>26655244</v>
          </cell>
          <cell r="D234">
            <v>0.55916672397085421</v>
          </cell>
        </row>
        <row r="235">
          <cell r="A235" t="str">
            <v>050710</v>
          </cell>
          <cell r="B235">
            <v>67841</v>
          </cell>
          <cell r="C235">
            <v>3935808</v>
          </cell>
          <cell r="D235">
            <v>58.015182559219355</v>
          </cell>
        </row>
        <row r="236">
          <cell r="A236" t="str">
            <v>050790</v>
          </cell>
          <cell r="B236">
            <v>5923478</v>
          </cell>
          <cell r="C236">
            <v>65522950</v>
          </cell>
          <cell r="D236">
            <v>11.061567207643888</v>
          </cell>
        </row>
        <row r="237">
          <cell r="A237" t="str">
            <v>050800</v>
          </cell>
          <cell r="B237">
            <v>35732538</v>
          </cell>
          <cell r="C237">
            <v>27784202</v>
          </cell>
          <cell r="D237">
            <v>0.77756027293667185</v>
          </cell>
        </row>
        <row r="238">
          <cell r="A238" t="str">
            <v>051000</v>
          </cell>
          <cell r="B238">
            <v>230466</v>
          </cell>
          <cell r="C238">
            <v>9367713</v>
          </cell>
          <cell r="D238">
            <v>40.646832938481161</v>
          </cell>
        </row>
        <row r="239">
          <cell r="A239" t="str">
            <v>051110</v>
          </cell>
          <cell r="B239">
            <v>8196</v>
          </cell>
          <cell r="C239">
            <v>92149529</v>
          </cell>
          <cell r="D239">
            <v>11243.231942410932</v>
          </cell>
        </row>
        <row r="240">
          <cell r="A240" t="str">
            <v>051191</v>
          </cell>
          <cell r="B240">
            <v>7999561</v>
          </cell>
          <cell r="C240">
            <v>24423801</v>
          </cell>
          <cell r="D240">
            <v>3.0531426662038079</v>
          </cell>
        </row>
        <row r="241">
          <cell r="A241" t="str">
            <v>051199</v>
          </cell>
          <cell r="B241">
            <v>1979411</v>
          </cell>
          <cell r="C241">
            <v>21968241</v>
          </cell>
          <cell r="D241">
            <v>11.098372697736853</v>
          </cell>
        </row>
        <row r="242">
          <cell r="A242" t="str">
            <v>060290</v>
          </cell>
          <cell r="B242">
            <v>1098871</v>
          </cell>
          <cell r="C242">
            <v>2710181</v>
          </cell>
          <cell r="D242">
            <v>2.4663322628406794</v>
          </cell>
        </row>
        <row r="243">
          <cell r="A243" t="str">
            <v>060311</v>
          </cell>
          <cell r="B243">
            <v>393506</v>
          </cell>
          <cell r="C243">
            <v>5529498</v>
          </cell>
          <cell r="D243">
            <v>14.051877226776719</v>
          </cell>
        </row>
        <row r="244">
          <cell r="A244" t="str">
            <v>060312</v>
          </cell>
          <cell r="B244">
            <v>10232</v>
          </cell>
          <cell r="C244">
            <v>83790</v>
          </cell>
          <cell r="D244">
            <v>8.1890148553557474</v>
          </cell>
        </row>
        <row r="245">
          <cell r="A245" t="str">
            <v>060313</v>
          </cell>
          <cell r="B245">
            <v>4925398</v>
          </cell>
          <cell r="C245">
            <v>11068227</v>
          </cell>
          <cell r="D245">
            <v>2.2471741369935994</v>
          </cell>
        </row>
        <row r="246">
          <cell r="A246" t="str">
            <v>060314</v>
          </cell>
          <cell r="B246">
            <v>899678</v>
          </cell>
          <cell r="C246">
            <v>1954548</v>
          </cell>
          <cell r="D246">
            <v>2.1724972712459345</v>
          </cell>
        </row>
        <row r="247">
          <cell r="A247" t="str">
            <v>060315</v>
          </cell>
          <cell r="B247">
            <v>15678</v>
          </cell>
          <cell r="C247">
            <v>330970</v>
          </cell>
          <cell r="D247">
            <v>21.110473274652378</v>
          </cell>
        </row>
        <row r="248">
          <cell r="A248" t="str">
            <v>060319</v>
          </cell>
          <cell r="B248">
            <v>2562748</v>
          </cell>
          <cell r="C248">
            <v>39921158</v>
          </cell>
          <cell r="D248">
            <v>15.577480891605417</v>
          </cell>
        </row>
        <row r="249">
          <cell r="A249" t="str">
            <v>060390</v>
          </cell>
          <cell r="B249">
            <v>189408</v>
          </cell>
          <cell r="C249">
            <v>1475546</v>
          </cell>
          <cell r="D249">
            <v>7.7903045277918563</v>
          </cell>
        </row>
        <row r="250">
          <cell r="A250" t="str">
            <v>060420</v>
          </cell>
          <cell r="B250">
            <v>786252</v>
          </cell>
          <cell r="C250">
            <v>7983033</v>
          </cell>
          <cell r="D250">
            <v>10.153275285786236</v>
          </cell>
        </row>
        <row r="251">
          <cell r="A251" t="str">
            <v>060490</v>
          </cell>
          <cell r="B251">
            <v>140919</v>
          </cell>
          <cell r="C251">
            <v>1108941</v>
          </cell>
          <cell r="D251">
            <v>7.8693504779341321</v>
          </cell>
        </row>
        <row r="252">
          <cell r="A252" t="str">
            <v>070110</v>
          </cell>
          <cell r="B252">
            <v>6</v>
          </cell>
          <cell r="C252">
            <v>1550</v>
          </cell>
          <cell r="D252">
            <v>258.33333333333331</v>
          </cell>
        </row>
        <row r="253">
          <cell r="A253" t="str">
            <v>070310</v>
          </cell>
          <cell r="B253">
            <v>604290</v>
          </cell>
          <cell r="C253">
            <v>263226</v>
          </cell>
          <cell r="D253">
            <v>0.43559549223055155</v>
          </cell>
        </row>
        <row r="254">
          <cell r="A254" t="str">
            <v>070320</v>
          </cell>
          <cell r="B254">
            <v>84488</v>
          </cell>
          <cell r="C254">
            <v>61515</v>
          </cell>
          <cell r="D254">
            <v>0.72809156329892999</v>
          </cell>
        </row>
        <row r="255">
          <cell r="A255" t="str">
            <v>070610</v>
          </cell>
          <cell r="B255">
            <v>13</v>
          </cell>
          <cell r="C255">
            <v>450</v>
          </cell>
          <cell r="D255">
            <v>34.615384615384613</v>
          </cell>
        </row>
        <row r="256">
          <cell r="A256" t="str">
            <v>070920</v>
          </cell>
          <cell r="B256">
            <v>13218</v>
          </cell>
          <cell r="C256">
            <v>86628</v>
          </cell>
          <cell r="D256">
            <v>6.5537902859736725</v>
          </cell>
        </row>
        <row r="257">
          <cell r="A257" t="str">
            <v>070960</v>
          </cell>
          <cell r="B257">
            <v>29052324</v>
          </cell>
          <cell r="C257">
            <v>21654475</v>
          </cell>
          <cell r="D257">
            <v>0.74536119726600869</v>
          </cell>
        </row>
        <row r="258">
          <cell r="A258" t="str">
            <v>070993</v>
          </cell>
          <cell r="B258">
            <v>5015111</v>
          </cell>
          <cell r="C258">
            <v>725834</v>
          </cell>
          <cell r="D258">
            <v>0.14472939881091365</v>
          </cell>
        </row>
        <row r="259">
          <cell r="A259" t="str">
            <v>071021</v>
          </cell>
          <cell r="B259">
            <v>25246927</v>
          </cell>
          <cell r="C259">
            <v>32067034</v>
          </cell>
          <cell r="D259">
            <v>1.2701361238934148</v>
          </cell>
        </row>
        <row r="260">
          <cell r="A260" t="str">
            <v>071022</v>
          </cell>
          <cell r="B260">
            <v>22540</v>
          </cell>
          <cell r="C260">
            <v>17145</v>
          </cell>
          <cell r="D260">
            <v>0.76064773735581193</v>
          </cell>
        </row>
        <row r="261">
          <cell r="A261" t="str">
            <v>071029</v>
          </cell>
          <cell r="B261">
            <v>56731</v>
          </cell>
          <cell r="C261">
            <v>91149</v>
          </cell>
          <cell r="D261">
            <v>1.6066877016093495</v>
          </cell>
        </row>
        <row r="262">
          <cell r="A262" t="str">
            <v>071030</v>
          </cell>
          <cell r="B262">
            <v>1752</v>
          </cell>
          <cell r="C262">
            <v>10150</v>
          </cell>
          <cell r="D262">
            <v>5.7933789954337902</v>
          </cell>
        </row>
        <row r="263">
          <cell r="A263" t="str">
            <v>071040</v>
          </cell>
          <cell r="B263">
            <v>5206128</v>
          </cell>
          <cell r="C263">
            <v>6566285</v>
          </cell>
          <cell r="D263">
            <v>1.2612607680794632</v>
          </cell>
        </row>
        <row r="264">
          <cell r="A264" t="str">
            <v>071080</v>
          </cell>
          <cell r="B264">
            <v>1002787</v>
          </cell>
          <cell r="C264">
            <v>918820</v>
          </cell>
          <cell r="D264">
            <v>0.91626636563896424</v>
          </cell>
        </row>
        <row r="265">
          <cell r="A265" t="str">
            <v>071090</v>
          </cell>
          <cell r="B265">
            <v>868258</v>
          </cell>
          <cell r="C265">
            <v>1734252</v>
          </cell>
          <cell r="D265">
            <v>1.9973924801153575</v>
          </cell>
        </row>
        <row r="266">
          <cell r="A266" t="str">
            <v>071140</v>
          </cell>
          <cell r="B266">
            <v>3117480</v>
          </cell>
          <cell r="C266">
            <v>1437880</v>
          </cell>
          <cell r="D266">
            <v>0.46123150749964714</v>
          </cell>
        </row>
        <row r="267">
          <cell r="A267" t="str">
            <v>071190</v>
          </cell>
          <cell r="B267">
            <v>942846</v>
          </cell>
          <cell r="C267">
            <v>1622526</v>
          </cell>
          <cell r="D267">
            <v>1.720881246778371</v>
          </cell>
        </row>
        <row r="268">
          <cell r="A268" t="str">
            <v>071220</v>
          </cell>
          <cell r="B268">
            <v>5</v>
          </cell>
          <cell r="C268">
            <v>84</v>
          </cell>
          <cell r="D268">
            <v>16.8</v>
          </cell>
        </row>
        <row r="269">
          <cell r="A269" t="str">
            <v>071232</v>
          </cell>
          <cell r="B269">
            <v>8625</v>
          </cell>
          <cell r="C269">
            <v>137405</v>
          </cell>
          <cell r="D269">
            <v>15.931014492753624</v>
          </cell>
        </row>
        <row r="270">
          <cell r="A270" t="str">
            <v>071234</v>
          </cell>
          <cell r="B270">
            <v>1585</v>
          </cell>
          <cell r="C270">
            <v>24240</v>
          </cell>
          <cell r="D270">
            <v>15.293375394321767</v>
          </cell>
        </row>
        <row r="271">
          <cell r="A271" t="str">
            <v>071290</v>
          </cell>
          <cell r="B271">
            <v>2862616</v>
          </cell>
          <cell r="C271">
            <v>10357814</v>
          </cell>
          <cell r="D271">
            <v>3.6183036774754282</v>
          </cell>
        </row>
        <row r="272">
          <cell r="A272" t="str">
            <v>071310</v>
          </cell>
          <cell r="B272">
            <v>2146744869</v>
          </cell>
          <cell r="C272">
            <v>854093224</v>
          </cell>
          <cell r="D272">
            <v>0.39785502056322836</v>
          </cell>
        </row>
        <row r="273">
          <cell r="A273" t="str">
            <v>071320</v>
          </cell>
          <cell r="B273">
            <v>16799261</v>
          </cell>
          <cell r="C273">
            <v>17602497</v>
          </cell>
          <cell r="D273">
            <v>1.047813769903331</v>
          </cell>
        </row>
        <row r="274">
          <cell r="A274" t="str">
            <v>071331</v>
          </cell>
          <cell r="B274">
            <v>529662464</v>
          </cell>
          <cell r="C274">
            <v>434911152</v>
          </cell>
          <cell r="D274">
            <v>0.82111001167717257</v>
          </cell>
        </row>
        <row r="275">
          <cell r="A275" t="str">
            <v>071332</v>
          </cell>
          <cell r="B275">
            <v>10510300</v>
          </cell>
          <cell r="C275">
            <v>9122698</v>
          </cell>
          <cell r="D275">
            <v>0.86797693690950783</v>
          </cell>
        </row>
        <row r="276">
          <cell r="A276" t="str">
            <v>071333</v>
          </cell>
          <cell r="B276">
            <v>36278014</v>
          </cell>
          <cell r="C276">
            <v>26729597</v>
          </cell>
          <cell r="D276">
            <v>0.73679879499467638</v>
          </cell>
        </row>
        <row r="277">
          <cell r="A277" t="str">
            <v>071335</v>
          </cell>
          <cell r="B277">
            <v>26214945</v>
          </cell>
          <cell r="C277">
            <v>17540016</v>
          </cell>
          <cell r="D277">
            <v>0.6690846004063713</v>
          </cell>
        </row>
        <row r="278">
          <cell r="A278" t="str">
            <v>071339</v>
          </cell>
          <cell r="B278">
            <v>175</v>
          </cell>
          <cell r="C278">
            <v>3083</v>
          </cell>
          <cell r="D278">
            <v>17.617142857142856</v>
          </cell>
        </row>
        <row r="279">
          <cell r="A279" t="str">
            <v>071340</v>
          </cell>
          <cell r="B279">
            <v>20953273</v>
          </cell>
          <cell r="C279">
            <v>20007621</v>
          </cell>
          <cell r="D279">
            <v>0.95486853056322041</v>
          </cell>
        </row>
        <row r="280">
          <cell r="A280" t="str">
            <v>071350</v>
          </cell>
          <cell r="B280">
            <v>606</v>
          </cell>
          <cell r="C280">
            <v>18833</v>
          </cell>
          <cell r="D280">
            <v>31.077557755775576</v>
          </cell>
        </row>
        <row r="281">
          <cell r="A281" t="str">
            <v>071390</v>
          </cell>
          <cell r="B281">
            <v>98529048</v>
          </cell>
          <cell r="C281">
            <v>104003147</v>
          </cell>
          <cell r="D281">
            <v>1.0555582248191417</v>
          </cell>
        </row>
        <row r="282">
          <cell r="A282" t="str">
            <v>071410</v>
          </cell>
          <cell r="B282">
            <v>5504842305</v>
          </cell>
          <cell r="C282">
            <v>1522809041</v>
          </cell>
          <cell r="D282">
            <v>0.27663082003581574</v>
          </cell>
        </row>
        <row r="283">
          <cell r="A283" t="str">
            <v>071420</v>
          </cell>
          <cell r="B283">
            <v>4023445</v>
          </cell>
          <cell r="C283">
            <v>2138791</v>
          </cell>
          <cell r="D283">
            <v>0.53158201491507895</v>
          </cell>
        </row>
        <row r="284">
          <cell r="A284" t="str">
            <v>071440</v>
          </cell>
          <cell r="B284">
            <v>3622664</v>
          </cell>
          <cell r="C284">
            <v>2586443</v>
          </cell>
          <cell r="D284">
            <v>0.71396160394670882</v>
          </cell>
        </row>
        <row r="285">
          <cell r="A285" t="str">
            <v>071490</v>
          </cell>
          <cell r="B285">
            <v>703882</v>
          </cell>
          <cell r="C285">
            <v>697685</v>
          </cell>
          <cell r="D285">
            <v>0.99119596750591721</v>
          </cell>
        </row>
        <row r="286">
          <cell r="A286" t="str">
            <v>080111</v>
          </cell>
          <cell r="B286">
            <v>34524238</v>
          </cell>
          <cell r="C286">
            <v>34014222</v>
          </cell>
          <cell r="D286">
            <v>0.985227306103034</v>
          </cell>
        </row>
        <row r="287">
          <cell r="A287" t="str">
            <v>080112</v>
          </cell>
          <cell r="B287">
            <v>1095694324</v>
          </cell>
          <cell r="C287">
            <v>542918125</v>
          </cell>
          <cell r="D287">
            <v>0.49550144881466046</v>
          </cell>
        </row>
        <row r="288">
          <cell r="A288" t="str">
            <v>080119</v>
          </cell>
          <cell r="B288">
            <v>419326</v>
          </cell>
          <cell r="C288">
            <v>320731</v>
          </cell>
          <cell r="D288">
            <v>0.76487267662868508</v>
          </cell>
        </row>
        <row r="289">
          <cell r="A289" t="str">
            <v>080121</v>
          </cell>
          <cell r="B289">
            <v>795000</v>
          </cell>
          <cell r="C289">
            <v>2775707</v>
          </cell>
          <cell r="D289">
            <v>3.4914553459119495</v>
          </cell>
        </row>
        <row r="290">
          <cell r="A290" t="str">
            <v>080122</v>
          </cell>
          <cell r="B290">
            <v>247177</v>
          </cell>
          <cell r="C290">
            <v>1513416</v>
          </cell>
          <cell r="D290">
            <v>6.1228026879523583</v>
          </cell>
        </row>
        <row r="291">
          <cell r="A291" t="str">
            <v>080131</v>
          </cell>
          <cell r="B291">
            <v>10128097</v>
          </cell>
          <cell r="C291">
            <v>9858098</v>
          </cell>
          <cell r="D291">
            <v>0.97334158628220091</v>
          </cell>
        </row>
        <row r="292">
          <cell r="A292" t="str">
            <v>080132</v>
          </cell>
          <cell r="B292">
            <v>37934791</v>
          </cell>
          <cell r="C292">
            <v>211738327</v>
          </cell>
          <cell r="D292">
            <v>5.5816394770700066</v>
          </cell>
        </row>
        <row r="293">
          <cell r="A293" t="str">
            <v>080211</v>
          </cell>
          <cell r="B293">
            <v>56414549</v>
          </cell>
          <cell r="C293">
            <v>188754500</v>
          </cell>
          <cell r="D293">
            <v>3.3458478946627759</v>
          </cell>
        </row>
        <row r="294">
          <cell r="A294" t="str">
            <v>080212</v>
          </cell>
          <cell r="B294">
            <v>39805006</v>
          </cell>
          <cell r="C294">
            <v>179922841</v>
          </cell>
          <cell r="D294">
            <v>4.5201058630665703</v>
          </cell>
        </row>
        <row r="295">
          <cell r="A295" t="str">
            <v>080221</v>
          </cell>
          <cell r="B295">
            <v>7564400</v>
          </cell>
          <cell r="C295">
            <v>12984743</v>
          </cell>
          <cell r="D295">
            <v>1.7165595420654645</v>
          </cell>
        </row>
        <row r="296">
          <cell r="A296" t="str">
            <v>080222</v>
          </cell>
          <cell r="B296">
            <v>1876573</v>
          </cell>
          <cell r="C296">
            <v>14164612</v>
          </cell>
          <cell r="D296">
            <v>7.5481273576887231</v>
          </cell>
        </row>
        <row r="297">
          <cell r="A297" t="str">
            <v>080231</v>
          </cell>
          <cell r="B297">
            <v>2531431</v>
          </cell>
          <cell r="C297">
            <v>6060369</v>
          </cell>
          <cell r="D297">
            <v>2.3940486625943982</v>
          </cell>
        </row>
        <row r="298">
          <cell r="A298" t="str">
            <v>080232</v>
          </cell>
          <cell r="B298">
            <v>151287</v>
          </cell>
          <cell r="C298">
            <v>823911</v>
          </cell>
          <cell r="D298">
            <v>5.4460132066866285</v>
          </cell>
        </row>
        <row r="299">
          <cell r="A299" t="str">
            <v>080241</v>
          </cell>
          <cell r="B299">
            <v>5141717</v>
          </cell>
          <cell r="C299">
            <v>12931205</v>
          </cell>
          <cell r="D299">
            <v>2.5149585245551243</v>
          </cell>
        </row>
        <row r="300">
          <cell r="A300" t="str">
            <v>080242</v>
          </cell>
          <cell r="B300">
            <v>13314</v>
          </cell>
          <cell r="C300">
            <v>8635</v>
          </cell>
          <cell r="D300">
            <v>0.64856541985879523</v>
          </cell>
        </row>
        <row r="301">
          <cell r="A301" t="str">
            <v>080251</v>
          </cell>
          <cell r="B301">
            <v>40133903</v>
          </cell>
          <cell r="C301">
            <v>252516976</v>
          </cell>
          <cell r="D301">
            <v>6.2918619203320443</v>
          </cell>
        </row>
        <row r="302">
          <cell r="A302" t="str">
            <v>080252</v>
          </cell>
          <cell r="B302">
            <v>550448</v>
          </cell>
          <cell r="C302">
            <v>5658438</v>
          </cell>
          <cell r="D302">
            <v>10.279695811411795</v>
          </cell>
        </row>
        <row r="303">
          <cell r="A303" t="str">
            <v>080261</v>
          </cell>
          <cell r="B303">
            <v>72596506</v>
          </cell>
          <cell r="C303">
            <v>191961301</v>
          </cell>
          <cell r="D303">
            <v>2.644222312847949</v>
          </cell>
        </row>
        <row r="304">
          <cell r="A304" t="str">
            <v>080262</v>
          </cell>
          <cell r="B304">
            <v>4814834</v>
          </cell>
          <cell r="C304">
            <v>37034716</v>
          </cell>
          <cell r="D304">
            <v>7.6917949819246108</v>
          </cell>
        </row>
        <row r="305">
          <cell r="A305" t="str">
            <v>080270</v>
          </cell>
          <cell r="B305">
            <v>45000</v>
          </cell>
          <cell r="C305">
            <v>67500</v>
          </cell>
          <cell r="D305">
            <v>1.5</v>
          </cell>
        </row>
        <row r="306">
          <cell r="A306" t="str">
            <v>080280</v>
          </cell>
          <cell r="B306">
            <v>7178246</v>
          </cell>
          <cell r="C306">
            <v>11210019</v>
          </cell>
          <cell r="D306">
            <v>1.5616654820690179</v>
          </cell>
        </row>
        <row r="307">
          <cell r="A307" t="str">
            <v>080291</v>
          </cell>
          <cell r="B307">
            <v>8729343</v>
          </cell>
          <cell r="C307">
            <v>87767832</v>
          </cell>
          <cell r="D307">
            <v>10.054345670687932</v>
          </cell>
        </row>
        <row r="308">
          <cell r="A308" t="str">
            <v>080292</v>
          </cell>
          <cell r="B308">
            <v>11428780</v>
          </cell>
          <cell r="C308">
            <v>174916093</v>
          </cell>
          <cell r="D308">
            <v>15.304878823461472</v>
          </cell>
        </row>
        <row r="309">
          <cell r="A309" t="str">
            <v>080299</v>
          </cell>
          <cell r="B309">
            <v>39395381</v>
          </cell>
          <cell r="C309">
            <v>186169261</v>
          </cell>
          <cell r="D309">
            <v>4.7256621531341452</v>
          </cell>
        </row>
        <row r="310">
          <cell r="A310" t="str">
            <v>080310</v>
          </cell>
          <cell r="B310">
            <v>40490</v>
          </cell>
          <cell r="C310">
            <v>37000</v>
          </cell>
          <cell r="D310">
            <v>0.91380587799456658</v>
          </cell>
        </row>
        <row r="311">
          <cell r="A311" t="str">
            <v>080390</v>
          </cell>
          <cell r="B311">
            <v>1609297223</v>
          </cell>
          <cell r="C311">
            <v>997009894</v>
          </cell>
          <cell r="D311">
            <v>0.61953123372785435</v>
          </cell>
        </row>
        <row r="312">
          <cell r="A312" t="str">
            <v>080410</v>
          </cell>
          <cell r="B312">
            <v>22116748</v>
          </cell>
          <cell r="C312">
            <v>10071690</v>
          </cell>
          <cell r="D312">
            <v>0.45538747378231192</v>
          </cell>
        </row>
        <row r="313">
          <cell r="A313" t="str">
            <v>080420</v>
          </cell>
          <cell r="B313">
            <v>17344249</v>
          </cell>
          <cell r="C313">
            <v>25494305</v>
          </cell>
          <cell r="D313">
            <v>1.4698996191763622</v>
          </cell>
        </row>
        <row r="314">
          <cell r="A314" t="str">
            <v>080430</v>
          </cell>
          <cell r="B314">
            <v>197144941</v>
          </cell>
          <cell r="C314">
            <v>172060602</v>
          </cell>
          <cell r="D314">
            <v>0.87276194421849251</v>
          </cell>
        </row>
        <row r="315">
          <cell r="A315" t="str">
            <v>080440</v>
          </cell>
          <cell r="B315">
            <v>61861249</v>
          </cell>
          <cell r="C315">
            <v>139739189</v>
          </cell>
          <cell r="D315">
            <v>2.2589131525617918</v>
          </cell>
        </row>
        <row r="316">
          <cell r="A316" t="str">
            <v>080450</v>
          </cell>
          <cell r="B316">
            <v>244442778</v>
          </cell>
          <cell r="C316">
            <v>715865975</v>
          </cell>
          <cell r="D316">
            <v>2.9285625898098737</v>
          </cell>
        </row>
        <row r="317">
          <cell r="A317" t="str">
            <v>080510</v>
          </cell>
          <cell r="B317">
            <v>214467157</v>
          </cell>
          <cell r="C317">
            <v>228531189</v>
          </cell>
          <cell r="D317">
            <v>1.0655766234640767</v>
          </cell>
        </row>
        <row r="318">
          <cell r="A318" t="str">
            <v>080521</v>
          </cell>
          <cell r="B318">
            <v>53510949</v>
          </cell>
          <cell r="C318">
            <v>90934445</v>
          </cell>
          <cell r="D318">
            <v>1.6993614708645888</v>
          </cell>
        </row>
        <row r="319">
          <cell r="A319" t="str">
            <v>080529</v>
          </cell>
          <cell r="B319">
            <v>13619473</v>
          </cell>
          <cell r="C319">
            <v>18008430</v>
          </cell>
          <cell r="D319">
            <v>1.3222560079967851</v>
          </cell>
        </row>
        <row r="320">
          <cell r="A320" t="str">
            <v>080540</v>
          </cell>
          <cell r="B320">
            <v>74073501</v>
          </cell>
          <cell r="C320">
            <v>89939348</v>
          </cell>
          <cell r="D320">
            <v>1.2141905915855118</v>
          </cell>
        </row>
        <row r="321">
          <cell r="A321" t="str">
            <v>080550</v>
          </cell>
          <cell r="B321">
            <v>15578847</v>
          </cell>
          <cell r="C321">
            <v>15624015</v>
          </cell>
          <cell r="D321">
            <v>1.0028993159763364</v>
          </cell>
        </row>
        <row r="322">
          <cell r="A322" t="str">
            <v>080590</v>
          </cell>
          <cell r="B322">
            <v>54350</v>
          </cell>
          <cell r="C322">
            <v>119473</v>
          </cell>
          <cell r="D322">
            <v>2.1982152713891443</v>
          </cell>
        </row>
        <row r="323">
          <cell r="A323" t="str">
            <v>080610</v>
          </cell>
          <cell r="B323">
            <v>164097155</v>
          </cell>
          <cell r="C323">
            <v>474071468</v>
          </cell>
          <cell r="D323">
            <v>2.8889682334833897</v>
          </cell>
        </row>
        <row r="324">
          <cell r="A324" t="str">
            <v>080620</v>
          </cell>
          <cell r="B324">
            <v>16375559</v>
          </cell>
          <cell r="C324">
            <v>31093399</v>
          </cell>
          <cell r="D324">
            <v>1.898768707681979</v>
          </cell>
        </row>
        <row r="325">
          <cell r="A325" t="str">
            <v>080711</v>
          </cell>
          <cell r="B325">
            <v>48340560</v>
          </cell>
          <cell r="C325">
            <v>8164307</v>
          </cell>
          <cell r="D325">
            <v>0.16889144436886955</v>
          </cell>
        </row>
        <row r="326">
          <cell r="A326" t="str">
            <v>080719</v>
          </cell>
          <cell r="B326">
            <v>643174</v>
          </cell>
          <cell r="C326">
            <v>102247</v>
          </cell>
          <cell r="D326">
            <v>0.1589725330936885</v>
          </cell>
        </row>
        <row r="327">
          <cell r="A327" t="str">
            <v>080720</v>
          </cell>
          <cell r="B327">
            <v>2419183</v>
          </cell>
          <cell r="C327">
            <v>2438752</v>
          </cell>
          <cell r="D327">
            <v>1.0080890945414216</v>
          </cell>
        </row>
        <row r="328">
          <cell r="A328" t="str">
            <v>080810</v>
          </cell>
          <cell r="B328">
            <v>78855999</v>
          </cell>
          <cell r="C328">
            <v>172537601</v>
          </cell>
          <cell r="D328">
            <v>2.1880085622908663</v>
          </cell>
        </row>
        <row r="329">
          <cell r="A329" t="str">
            <v>080830</v>
          </cell>
          <cell r="B329">
            <v>16227991</v>
          </cell>
          <cell r="C329">
            <v>30711135</v>
          </cell>
          <cell r="D329">
            <v>1.8924791737929851</v>
          </cell>
        </row>
        <row r="330">
          <cell r="A330" t="str">
            <v>080929</v>
          </cell>
          <cell r="B330">
            <v>320915839</v>
          </cell>
          <cell r="C330">
            <v>2290717677</v>
          </cell>
          <cell r="D330">
            <v>7.1380636248371649</v>
          </cell>
        </row>
        <row r="331">
          <cell r="A331" t="str">
            <v>080930</v>
          </cell>
          <cell r="B331">
            <v>40208685</v>
          </cell>
          <cell r="C331">
            <v>91853583</v>
          </cell>
          <cell r="D331">
            <v>2.2844214626765336</v>
          </cell>
        </row>
        <row r="332">
          <cell r="A332" t="str">
            <v>080940</v>
          </cell>
          <cell r="B332">
            <v>89395473</v>
          </cell>
          <cell r="C332">
            <v>279445853</v>
          </cell>
          <cell r="D332">
            <v>3.1259508297472736</v>
          </cell>
        </row>
        <row r="333">
          <cell r="A333" t="str">
            <v>081040</v>
          </cell>
          <cell r="B333">
            <v>24369212</v>
          </cell>
          <cell r="C333">
            <v>205447147</v>
          </cell>
          <cell r="D333">
            <v>8.4306028032420581</v>
          </cell>
        </row>
        <row r="334">
          <cell r="A334" t="str">
            <v>081050</v>
          </cell>
          <cell r="B334">
            <v>113001483</v>
          </cell>
          <cell r="C334">
            <v>467625649</v>
          </cell>
          <cell r="D334">
            <v>4.1382257700104699</v>
          </cell>
        </row>
        <row r="335">
          <cell r="A335" t="str">
            <v>081060</v>
          </cell>
          <cell r="B335">
            <v>1399000634</v>
          </cell>
          <cell r="C335">
            <v>6566073384</v>
          </cell>
          <cell r="D335">
            <v>4.6934027222177797</v>
          </cell>
        </row>
        <row r="336">
          <cell r="A336" t="str">
            <v>081070</v>
          </cell>
          <cell r="B336">
            <v>11900</v>
          </cell>
          <cell r="C336">
            <v>92655</v>
          </cell>
          <cell r="D336">
            <v>7.7861344537815125</v>
          </cell>
        </row>
        <row r="337">
          <cell r="A337" t="str">
            <v>081090</v>
          </cell>
          <cell r="B337">
            <v>703324507</v>
          </cell>
          <cell r="C337">
            <v>763576194</v>
          </cell>
          <cell r="D337">
            <v>1.0856669807469115</v>
          </cell>
        </row>
        <row r="338">
          <cell r="A338" t="str">
            <v>081110</v>
          </cell>
          <cell r="B338">
            <v>39654708</v>
          </cell>
          <cell r="C338">
            <v>62076594</v>
          </cell>
          <cell r="D338">
            <v>1.5654280949439849</v>
          </cell>
        </row>
        <row r="339">
          <cell r="A339" t="str">
            <v>081120</v>
          </cell>
          <cell r="B339">
            <v>2186982</v>
          </cell>
          <cell r="C339">
            <v>8426921</v>
          </cell>
          <cell r="D339">
            <v>3.8532191851601887</v>
          </cell>
        </row>
        <row r="340">
          <cell r="A340" t="str">
            <v>081190</v>
          </cell>
          <cell r="B340">
            <v>145833718</v>
          </cell>
          <cell r="C340">
            <v>1036578150</v>
          </cell>
          <cell r="D340">
            <v>7.1079457084129203</v>
          </cell>
        </row>
        <row r="341">
          <cell r="A341" t="str">
            <v>081210</v>
          </cell>
          <cell r="B341">
            <v>263760</v>
          </cell>
          <cell r="C341">
            <v>580294</v>
          </cell>
          <cell r="D341">
            <v>2.2000834091598422</v>
          </cell>
        </row>
        <row r="342">
          <cell r="A342" t="str">
            <v>081290</v>
          </cell>
          <cell r="B342">
            <v>6868714</v>
          </cell>
          <cell r="C342">
            <v>4990152</v>
          </cell>
          <cell r="D342">
            <v>0.72650455383642409</v>
          </cell>
        </row>
        <row r="343">
          <cell r="A343" t="str">
            <v>081310</v>
          </cell>
          <cell r="B343">
            <v>11039032</v>
          </cell>
          <cell r="C343">
            <v>15028681</v>
          </cell>
          <cell r="D343">
            <v>1.3614129391055303</v>
          </cell>
        </row>
        <row r="344">
          <cell r="A344" t="str">
            <v>081320</v>
          </cell>
          <cell r="B344">
            <v>36766761</v>
          </cell>
          <cell r="C344">
            <v>78514875</v>
          </cell>
          <cell r="D344">
            <v>2.1354852280841383</v>
          </cell>
        </row>
        <row r="345">
          <cell r="A345" t="str">
            <v>081330</v>
          </cell>
          <cell r="B345">
            <v>99</v>
          </cell>
          <cell r="C345">
            <v>10610</v>
          </cell>
          <cell r="D345">
            <v>107.17171717171718</v>
          </cell>
        </row>
        <row r="346">
          <cell r="A346" t="str">
            <v>081340</v>
          </cell>
          <cell r="B346">
            <v>82846138</v>
          </cell>
          <cell r="C346">
            <v>133443456</v>
          </cell>
          <cell r="D346">
            <v>1.6107384027967604</v>
          </cell>
        </row>
        <row r="347">
          <cell r="A347" t="str">
            <v>081350</v>
          </cell>
          <cell r="B347">
            <v>153</v>
          </cell>
          <cell r="C347">
            <v>10314</v>
          </cell>
          <cell r="D347">
            <v>67.411764705882348</v>
          </cell>
        </row>
        <row r="348">
          <cell r="A348" t="str">
            <v>081400</v>
          </cell>
          <cell r="B348">
            <v>848117</v>
          </cell>
          <cell r="C348">
            <v>1388105</v>
          </cell>
          <cell r="D348">
            <v>1.6366904566233196</v>
          </cell>
        </row>
        <row r="349">
          <cell r="A349" t="str">
            <v>090111</v>
          </cell>
          <cell r="B349">
            <v>119720852</v>
          </cell>
          <cell r="C349">
            <v>535778345</v>
          </cell>
          <cell r="D349">
            <v>4.4752299707990719</v>
          </cell>
        </row>
        <row r="350">
          <cell r="A350" t="str">
            <v>090112</v>
          </cell>
          <cell r="B350">
            <v>83049</v>
          </cell>
          <cell r="C350">
            <v>485222</v>
          </cell>
          <cell r="D350">
            <v>5.8425989476092424</v>
          </cell>
        </row>
        <row r="351">
          <cell r="A351" t="str">
            <v>090121</v>
          </cell>
          <cell r="B351">
            <v>12596995</v>
          </cell>
          <cell r="C351">
            <v>166681288</v>
          </cell>
          <cell r="D351">
            <v>13.231829337076025</v>
          </cell>
        </row>
        <row r="352">
          <cell r="A352" t="str">
            <v>090122</v>
          </cell>
          <cell r="B352">
            <v>534443</v>
          </cell>
          <cell r="C352">
            <v>7651707</v>
          </cell>
          <cell r="D352">
            <v>14.317161979855662</v>
          </cell>
        </row>
        <row r="353">
          <cell r="A353" t="str">
            <v>090190</v>
          </cell>
          <cell r="B353">
            <v>13903</v>
          </cell>
          <cell r="C353">
            <v>44875</v>
          </cell>
          <cell r="D353">
            <v>3.2277206358339927</v>
          </cell>
        </row>
        <row r="354">
          <cell r="A354" t="str">
            <v>090210</v>
          </cell>
          <cell r="B354">
            <v>533654</v>
          </cell>
          <cell r="C354">
            <v>5683584</v>
          </cell>
          <cell r="D354">
            <v>10.650316497206054</v>
          </cell>
        </row>
        <row r="355">
          <cell r="A355" t="str">
            <v>090220</v>
          </cell>
          <cell r="B355">
            <v>4315963</v>
          </cell>
          <cell r="C355">
            <v>4511091</v>
          </cell>
          <cell r="D355">
            <v>1.0452107675621871</v>
          </cell>
        </row>
        <row r="356">
          <cell r="A356" t="str">
            <v>090230</v>
          </cell>
          <cell r="B356">
            <v>1789512</v>
          </cell>
          <cell r="C356">
            <v>24826626</v>
          </cell>
          <cell r="D356">
            <v>13.873405710607138</v>
          </cell>
        </row>
        <row r="357">
          <cell r="A357" t="str">
            <v>090240</v>
          </cell>
          <cell r="B357">
            <v>29203182</v>
          </cell>
          <cell r="C357">
            <v>98946302</v>
          </cell>
          <cell r="D357">
            <v>3.3882027650274549</v>
          </cell>
        </row>
        <row r="358">
          <cell r="A358" t="str">
            <v>090300</v>
          </cell>
          <cell r="B358">
            <v>102342</v>
          </cell>
          <cell r="C358">
            <v>415740</v>
          </cell>
          <cell r="D358">
            <v>4.0622618279885092</v>
          </cell>
        </row>
        <row r="359">
          <cell r="A359" t="str">
            <v>090411</v>
          </cell>
          <cell r="B359">
            <v>7852328</v>
          </cell>
          <cell r="C359">
            <v>33416207</v>
          </cell>
          <cell r="D359">
            <v>4.2555796191906401</v>
          </cell>
        </row>
        <row r="360">
          <cell r="A360" t="str">
            <v>090412</v>
          </cell>
          <cell r="B360">
            <v>553290</v>
          </cell>
          <cell r="C360">
            <v>2782892</v>
          </cell>
          <cell r="D360">
            <v>5.0297167850494313</v>
          </cell>
        </row>
        <row r="361">
          <cell r="A361" t="str">
            <v>090421</v>
          </cell>
          <cell r="B361">
            <v>139345833</v>
          </cell>
          <cell r="C361">
            <v>382637392</v>
          </cell>
          <cell r="D361">
            <v>2.7459550369188293</v>
          </cell>
        </row>
        <row r="362">
          <cell r="A362" t="str">
            <v>090422</v>
          </cell>
          <cell r="B362">
            <v>944128</v>
          </cell>
          <cell r="C362">
            <v>1507139</v>
          </cell>
          <cell r="D362">
            <v>1.5963290994441433</v>
          </cell>
        </row>
        <row r="363">
          <cell r="A363" t="str">
            <v>090510</v>
          </cell>
          <cell r="B363">
            <v>25683</v>
          </cell>
          <cell r="C363">
            <v>3445538</v>
          </cell>
          <cell r="D363">
            <v>134.15636802554218</v>
          </cell>
        </row>
        <row r="364">
          <cell r="A364" t="str">
            <v>090520</v>
          </cell>
          <cell r="B364">
            <v>2083</v>
          </cell>
          <cell r="C364">
            <v>321526</v>
          </cell>
          <cell r="D364">
            <v>154.35717714834374</v>
          </cell>
        </row>
        <row r="365">
          <cell r="A365" t="str">
            <v>090611</v>
          </cell>
          <cell r="B365">
            <v>250124</v>
          </cell>
          <cell r="C365">
            <v>1176766</v>
          </cell>
          <cell r="D365">
            <v>4.7047304536949675</v>
          </cell>
        </row>
        <row r="366">
          <cell r="A366" t="str">
            <v>090619</v>
          </cell>
          <cell r="B366">
            <v>572902</v>
          </cell>
          <cell r="C366">
            <v>2028105</v>
          </cell>
          <cell r="D366">
            <v>3.5400557163354289</v>
          </cell>
        </row>
        <row r="367">
          <cell r="A367" t="str">
            <v>090620</v>
          </cell>
          <cell r="B367">
            <v>2582</v>
          </cell>
          <cell r="C367">
            <v>53477</v>
          </cell>
          <cell r="D367">
            <v>20.711463981409761</v>
          </cell>
        </row>
        <row r="368">
          <cell r="A368" t="str">
            <v>090710</v>
          </cell>
          <cell r="B368">
            <v>2217348</v>
          </cell>
          <cell r="C368">
            <v>9535037</v>
          </cell>
          <cell r="D368">
            <v>4.3001987058413924</v>
          </cell>
        </row>
        <row r="369">
          <cell r="A369" t="str">
            <v>090811</v>
          </cell>
          <cell r="B369">
            <v>9169989</v>
          </cell>
          <cell r="C369">
            <v>41599833</v>
          </cell>
          <cell r="D369">
            <v>4.5365194004049512</v>
          </cell>
        </row>
        <row r="370">
          <cell r="A370" t="str">
            <v>090821</v>
          </cell>
          <cell r="B370">
            <v>17671</v>
          </cell>
          <cell r="C370">
            <v>120844</v>
          </cell>
          <cell r="D370">
            <v>6.8385490351423233</v>
          </cell>
        </row>
        <row r="371">
          <cell r="A371" t="str">
            <v>090831</v>
          </cell>
          <cell r="B371">
            <v>18960233</v>
          </cell>
          <cell r="C371">
            <v>63153905</v>
          </cell>
          <cell r="D371">
            <v>3.3308612293952296</v>
          </cell>
        </row>
        <row r="372">
          <cell r="A372" t="str">
            <v>090921</v>
          </cell>
          <cell r="B372">
            <v>41907891</v>
          </cell>
          <cell r="C372">
            <v>37138021</v>
          </cell>
          <cell r="D372">
            <v>0.8861820557851503</v>
          </cell>
        </row>
        <row r="373">
          <cell r="A373" t="str">
            <v>090922</v>
          </cell>
          <cell r="B373">
            <v>75086</v>
          </cell>
          <cell r="C373">
            <v>83848</v>
          </cell>
          <cell r="D373">
            <v>1.1166928588551794</v>
          </cell>
        </row>
        <row r="374">
          <cell r="A374" t="str">
            <v>090931</v>
          </cell>
          <cell r="B374">
            <v>31180907</v>
          </cell>
          <cell r="C374">
            <v>144055737</v>
          </cell>
          <cell r="D374">
            <v>4.6199982893377669</v>
          </cell>
        </row>
        <row r="375">
          <cell r="A375" t="str">
            <v>090932</v>
          </cell>
          <cell r="B375">
            <v>45418</v>
          </cell>
          <cell r="C375">
            <v>178554</v>
          </cell>
          <cell r="D375">
            <v>3.9313488044387688</v>
          </cell>
        </row>
        <row r="376">
          <cell r="A376" t="str">
            <v>090961</v>
          </cell>
          <cell r="B376">
            <v>10668225</v>
          </cell>
          <cell r="C376">
            <v>18005384</v>
          </cell>
          <cell r="D376">
            <v>1.6877581790785252</v>
          </cell>
        </row>
        <row r="377">
          <cell r="A377" t="str">
            <v>090962</v>
          </cell>
          <cell r="B377">
            <v>5150</v>
          </cell>
          <cell r="C377">
            <v>7725</v>
          </cell>
          <cell r="D377">
            <v>1.5</v>
          </cell>
        </row>
        <row r="378">
          <cell r="A378" t="str">
            <v>091011</v>
          </cell>
          <cell r="B378">
            <v>12513520</v>
          </cell>
          <cell r="C378">
            <v>9845247</v>
          </cell>
          <cell r="D378">
            <v>0.78676879087578877</v>
          </cell>
        </row>
        <row r="379">
          <cell r="A379" t="str">
            <v>091012</v>
          </cell>
          <cell r="B379">
            <v>200560</v>
          </cell>
          <cell r="C379">
            <v>184270</v>
          </cell>
          <cell r="D379">
            <v>0.918777423214998</v>
          </cell>
        </row>
        <row r="380">
          <cell r="A380" t="str">
            <v>091020</v>
          </cell>
          <cell r="B380">
            <v>68599</v>
          </cell>
          <cell r="C380">
            <v>25546572</v>
          </cell>
          <cell r="D380">
            <v>372.40443738246915</v>
          </cell>
        </row>
        <row r="381">
          <cell r="A381" t="str">
            <v>091030</v>
          </cell>
          <cell r="B381">
            <v>13978283</v>
          </cell>
          <cell r="C381">
            <v>11359888</v>
          </cell>
          <cell r="D381">
            <v>0.81268121413767347</v>
          </cell>
        </row>
        <row r="382">
          <cell r="A382" t="str">
            <v>091091</v>
          </cell>
          <cell r="B382">
            <v>227040</v>
          </cell>
          <cell r="C382">
            <v>1233721</v>
          </cell>
          <cell r="D382">
            <v>5.4339367512332633</v>
          </cell>
        </row>
        <row r="383">
          <cell r="A383" t="str">
            <v>091099</v>
          </cell>
          <cell r="B383">
            <v>12572859</v>
          </cell>
          <cell r="C383">
            <v>21917032</v>
          </cell>
          <cell r="D383">
            <v>1.7432019240810701</v>
          </cell>
        </row>
        <row r="384">
          <cell r="A384" t="str">
            <v>100111</v>
          </cell>
          <cell r="B384">
            <v>40</v>
          </cell>
          <cell r="C384">
            <v>1364</v>
          </cell>
          <cell r="D384">
            <v>34.1</v>
          </cell>
        </row>
        <row r="385">
          <cell r="A385" t="str">
            <v>100119</v>
          </cell>
          <cell r="B385">
            <v>3295902977</v>
          </cell>
          <cell r="C385">
            <v>1257494958</v>
          </cell>
          <cell r="D385">
            <v>0.38153275954275762</v>
          </cell>
        </row>
        <row r="386">
          <cell r="A386" t="str">
            <v>100191</v>
          </cell>
          <cell r="B386">
            <v>7</v>
          </cell>
          <cell r="C386">
            <v>74</v>
          </cell>
          <cell r="D386">
            <v>10.571428571428571</v>
          </cell>
        </row>
        <row r="387">
          <cell r="A387" t="str">
            <v>100199</v>
          </cell>
          <cell r="B387">
            <v>8002865256</v>
          </cell>
          <cell r="C387">
            <v>2852023218</v>
          </cell>
          <cell r="D387">
            <v>0.3563752639545878</v>
          </cell>
        </row>
        <row r="388">
          <cell r="A388" t="str">
            <v>100310</v>
          </cell>
          <cell r="B388">
            <v>21</v>
          </cell>
          <cell r="C388">
            <v>111</v>
          </cell>
          <cell r="D388">
            <v>5.2857142857142856</v>
          </cell>
        </row>
        <row r="389">
          <cell r="A389" t="str">
            <v>100390</v>
          </cell>
          <cell r="B389">
            <v>9666762634</v>
          </cell>
          <cell r="C389">
            <v>3290108858</v>
          </cell>
          <cell r="D389">
            <v>0.34035270985428023</v>
          </cell>
        </row>
        <row r="390">
          <cell r="A390" t="str">
            <v>100410</v>
          </cell>
          <cell r="B390">
            <v>8429181</v>
          </cell>
          <cell r="C390">
            <v>7158910</v>
          </cell>
          <cell r="D390">
            <v>0.84930078023001288</v>
          </cell>
        </row>
        <row r="391">
          <cell r="A391" t="str">
            <v>100490</v>
          </cell>
          <cell r="B391">
            <v>422435221</v>
          </cell>
          <cell r="C391">
            <v>129056513</v>
          </cell>
          <cell r="D391">
            <v>0.30550604349347094</v>
          </cell>
        </row>
        <row r="392">
          <cell r="A392" t="str">
            <v>100510</v>
          </cell>
          <cell r="B392">
            <v>241412</v>
          </cell>
          <cell r="C392">
            <v>4640409</v>
          </cell>
          <cell r="D392">
            <v>19.221948370420691</v>
          </cell>
        </row>
        <row r="393">
          <cell r="A393" t="str">
            <v>100590</v>
          </cell>
          <cell r="B393">
            <v>22178910640</v>
          </cell>
          <cell r="C393">
            <v>7510889730</v>
          </cell>
          <cell r="D393">
            <v>0.33865007402365366</v>
          </cell>
        </row>
        <row r="394">
          <cell r="A394" t="str">
            <v>100610</v>
          </cell>
          <cell r="B394">
            <v>83</v>
          </cell>
          <cell r="C394">
            <v>890</v>
          </cell>
          <cell r="D394">
            <v>10.72289156626506</v>
          </cell>
        </row>
        <row r="395">
          <cell r="A395" t="str">
            <v>100620</v>
          </cell>
          <cell r="B395">
            <v>540129</v>
          </cell>
          <cell r="C395">
            <v>443989</v>
          </cell>
          <cell r="D395">
            <v>0.82200548387514838</v>
          </cell>
        </row>
        <row r="396">
          <cell r="A396" t="str">
            <v>100630</v>
          </cell>
          <cell r="B396">
            <v>1577061742</v>
          </cell>
          <cell r="C396">
            <v>911073643</v>
          </cell>
          <cell r="D396">
            <v>0.57770321778562306</v>
          </cell>
        </row>
        <row r="397">
          <cell r="A397" t="str">
            <v>100640</v>
          </cell>
          <cell r="B397">
            <v>794941354</v>
          </cell>
          <cell r="C397">
            <v>346375094</v>
          </cell>
          <cell r="D397">
            <v>0.4357240848738132</v>
          </cell>
        </row>
        <row r="398">
          <cell r="A398" t="str">
            <v>100710</v>
          </cell>
          <cell r="B398">
            <v>48</v>
          </cell>
          <cell r="C398">
            <v>229</v>
          </cell>
          <cell r="D398">
            <v>4.770833333333333</v>
          </cell>
        </row>
        <row r="399">
          <cell r="A399" t="str">
            <v>100790</v>
          </cell>
          <cell r="B399">
            <v>4866364659</v>
          </cell>
          <cell r="C399">
            <v>1716864547</v>
          </cell>
          <cell r="D399">
            <v>0.35280227999863911</v>
          </cell>
        </row>
        <row r="400">
          <cell r="A400" t="str">
            <v>100810</v>
          </cell>
          <cell r="B400">
            <v>100742121</v>
          </cell>
          <cell r="C400">
            <v>45447027</v>
          </cell>
          <cell r="D400">
            <v>0.45112239596384912</v>
          </cell>
        </row>
        <row r="401">
          <cell r="A401" t="str">
            <v>100821</v>
          </cell>
          <cell r="B401">
            <v>3</v>
          </cell>
          <cell r="C401">
            <v>39</v>
          </cell>
          <cell r="D401">
            <v>13</v>
          </cell>
        </row>
        <row r="402">
          <cell r="A402" t="str">
            <v>100830</v>
          </cell>
          <cell r="B402">
            <v>3919510</v>
          </cell>
          <cell r="C402">
            <v>3098933</v>
          </cell>
          <cell r="D402">
            <v>0.79064296302343917</v>
          </cell>
        </row>
        <row r="403">
          <cell r="A403" t="str">
            <v>100850</v>
          </cell>
          <cell r="B403">
            <v>1659108</v>
          </cell>
          <cell r="C403">
            <v>3545489</v>
          </cell>
          <cell r="D403">
            <v>2.1369850546197111</v>
          </cell>
        </row>
        <row r="404">
          <cell r="A404" t="str">
            <v>100890</v>
          </cell>
          <cell r="B404">
            <v>74953</v>
          </cell>
          <cell r="C404">
            <v>62928</v>
          </cell>
          <cell r="D404">
            <v>0.83956612810694697</v>
          </cell>
        </row>
        <row r="405">
          <cell r="A405" t="str">
            <v>110100</v>
          </cell>
          <cell r="B405">
            <v>192572674</v>
          </cell>
          <cell r="C405">
            <v>100246204</v>
          </cell>
          <cell r="D405">
            <v>0.52056297457862588</v>
          </cell>
        </row>
        <row r="406">
          <cell r="A406" t="str">
            <v>110220</v>
          </cell>
          <cell r="B406">
            <v>1970074</v>
          </cell>
          <cell r="C406">
            <v>1560888</v>
          </cell>
          <cell r="D406">
            <v>0.79229917251839266</v>
          </cell>
        </row>
        <row r="407">
          <cell r="A407" t="str">
            <v>110290</v>
          </cell>
          <cell r="B407">
            <v>28199493</v>
          </cell>
          <cell r="C407">
            <v>29659715</v>
          </cell>
          <cell r="D407">
            <v>1.0517818529574272</v>
          </cell>
        </row>
        <row r="408">
          <cell r="A408" t="str">
            <v>110311</v>
          </cell>
          <cell r="B408">
            <v>1274725</v>
          </cell>
          <cell r="C408">
            <v>933924</v>
          </cell>
          <cell r="D408">
            <v>0.73264743376022279</v>
          </cell>
        </row>
        <row r="409">
          <cell r="A409" t="str">
            <v>110319</v>
          </cell>
          <cell r="B409">
            <v>0</v>
          </cell>
          <cell r="C409">
            <v>41</v>
          </cell>
          <cell r="D409" t="e">
            <v>#DIV/0!</v>
          </cell>
        </row>
        <row r="410">
          <cell r="A410" t="str">
            <v>110412</v>
          </cell>
          <cell r="B410">
            <v>3103555</v>
          </cell>
          <cell r="C410">
            <v>2494192</v>
          </cell>
          <cell r="D410">
            <v>0.80365645203645497</v>
          </cell>
        </row>
        <row r="411">
          <cell r="A411" t="str">
            <v>110419</v>
          </cell>
          <cell r="B411">
            <v>64700</v>
          </cell>
          <cell r="C411">
            <v>88884</v>
          </cell>
          <cell r="D411">
            <v>1.3737867078825348</v>
          </cell>
        </row>
        <row r="412">
          <cell r="A412" t="str">
            <v>110422</v>
          </cell>
          <cell r="B412">
            <v>10854306</v>
          </cell>
          <cell r="C412">
            <v>6213099</v>
          </cell>
          <cell r="D412">
            <v>0.57240868278450963</v>
          </cell>
        </row>
        <row r="413">
          <cell r="A413" t="str">
            <v>110429</v>
          </cell>
          <cell r="B413">
            <v>57635168</v>
          </cell>
          <cell r="C413">
            <v>66237102</v>
          </cell>
          <cell r="D413">
            <v>1.1492480077441607</v>
          </cell>
        </row>
        <row r="414">
          <cell r="A414" t="str">
            <v>110430</v>
          </cell>
          <cell r="B414">
            <v>1</v>
          </cell>
          <cell r="C414">
            <v>53</v>
          </cell>
          <cell r="D414">
            <v>53</v>
          </cell>
        </row>
        <row r="415">
          <cell r="A415" t="str">
            <v>110510</v>
          </cell>
          <cell r="B415">
            <v>4689805</v>
          </cell>
          <cell r="C415">
            <v>9391195</v>
          </cell>
          <cell r="D415">
            <v>2.0024702519614355</v>
          </cell>
        </row>
        <row r="416">
          <cell r="A416" t="str">
            <v>110520</v>
          </cell>
          <cell r="B416">
            <v>10065964</v>
          </cell>
          <cell r="C416">
            <v>20353333</v>
          </cell>
          <cell r="D416">
            <v>2.0219954094809003</v>
          </cell>
        </row>
        <row r="417">
          <cell r="A417" t="str">
            <v>110610</v>
          </cell>
          <cell r="B417">
            <v>4269561</v>
          </cell>
          <cell r="C417">
            <v>2949420</v>
          </cell>
          <cell r="D417">
            <v>0.69080170069007096</v>
          </cell>
        </row>
        <row r="418">
          <cell r="A418" t="str">
            <v>110620</v>
          </cell>
          <cell r="B418">
            <v>719996</v>
          </cell>
          <cell r="C418">
            <v>558459</v>
          </cell>
          <cell r="D418">
            <v>0.77564180912116176</v>
          </cell>
        </row>
        <row r="419">
          <cell r="A419" t="str">
            <v>110630</v>
          </cell>
          <cell r="B419">
            <v>1638222</v>
          </cell>
          <cell r="C419">
            <v>5490756</v>
          </cell>
          <cell r="D419">
            <v>3.3516556364155772</v>
          </cell>
        </row>
        <row r="420">
          <cell r="A420" t="str">
            <v>110710</v>
          </cell>
          <cell r="B420">
            <v>4824415</v>
          </cell>
          <cell r="C420">
            <v>4354135</v>
          </cell>
          <cell r="D420">
            <v>0.90252082376827036</v>
          </cell>
        </row>
        <row r="421">
          <cell r="A421" t="str">
            <v>110720</v>
          </cell>
          <cell r="B421">
            <v>3030204</v>
          </cell>
          <cell r="C421">
            <v>3025650</v>
          </cell>
          <cell r="D421">
            <v>0.99849713088623737</v>
          </cell>
        </row>
        <row r="422">
          <cell r="A422" t="str">
            <v>110811</v>
          </cell>
          <cell r="B422">
            <v>487709</v>
          </cell>
          <cell r="C422">
            <v>299111</v>
          </cell>
          <cell r="D422">
            <v>0.61329809374032462</v>
          </cell>
        </row>
        <row r="423">
          <cell r="A423" t="str">
            <v>110812</v>
          </cell>
          <cell r="B423">
            <v>6238500</v>
          </cell>
          <cell r="C423">
            <v>9381492</v>
          </cell>
          <cell r="D423">
            <v>1.5038057225294541</v>
          </cell>
        </row>
        <row r="424">
          <cell r="A424" t="str">
            <v>110813</v>
          </cell>
          <cell r="B424">
            <v>18982821</v>
          </cell>
          <cell r="C424">
            <v>21753284</v>
          </cell>
          <cell r="D424">
            <v>1.1459458001526748</v>
          </cell>
        </row>
        <row r="425">
          <cell r="A425" t="str">
            <v>110814</v>
          </cell>
          <cell r="B425">
            <v>2954922019</v>
          </cell>
          <cell r="C425">
            <v>1509382517</v>
          </cell>
          <cell r="D425">
            <v>0.51080282569040614</v>
          </cell>
        </row>
        <row r="426">
          <cell r="A426" t="str">
            <v>110819</v>
          </cell>
          <cell r="B426">
            <v>15775002</v>
          </cell>
          <cell r="C426">
            <v>9903612</v>
          </cell>
          <cell r="D426">
            <v>0.62780416763180125</v>
          </cell>
        </row>
        <row r="427">
          <cell r="A427" t="str">
            <v>110820</v>
          </cell>
          <cell r="B427">
            <v>2898667</v>
          </cell>
          <cell r="C427">
            <v>8307218</v>
          </cell>
          <cell r="D427">
            <v>2.86587524541453</v>
          </cell>
        </row>
        <row r="428">
          <cell r="A428" t="str">
            <v>110900</v>
          </cell>
          <cell r="B428">
            <v>701751</v>
          </cell>
          <cell r="C428">
            <v>2200463</v>
          </cell>
          <cell r="D428">
            <v>3.135674904631415</v>
          </cell>
        </row>
        <row r="429">
          <cell r="A429" t="str">
            <v>120110</v>
          </cell>
          <cell r="B429">
            <v>231</v>
          </cell>
          <cell r="C429">
            <v>5521</v>
          </cell>
          <cell r="D429">
            <v>23.9004329004329</v>
          </cell>
        </row>
        <row r="430">
          <cell r="A430" t="str">
            <v>120190</v>
          </cell>
          <cell r="B430">
            <v>89625221199</v>
          </cell>
          <cell r="C430">
            <v>54152929559</v>
          </cell>
          <cell r="D430">
            <v>0.60421529603548929</v>
          </cell>
        </row>
        <row r="431">
          <cell r="A431" t="str">
            <v>120230</v>
          </cell>
          <cell r="B431">
            <v>20</v>
          </cell>
          <cell r="C431">
            <v>60</v>
          </cell>
          <cell r="D431">
            <v>3</v>
          </cell>
        </row>
        <row r="432">
          <cell r="A432" t="str">
            <v>120241</v>
          </cell>
          <cell r="B432">
            <v>114404595</v>
          </cell>
          <cell r="C432">
            <v>96584398</v>
          </cell>
          <cell r="D432">
            <v>0.84423530366066157</v>
          </cell>
        </row>
        <row r="433">
          <cell r="A433" t="str">
            <v>120242</v>
          </cell>
          <cell r="B433">
            <v>539429002</v>
          </cell>
          <cell r="C433">
            <v>655819802</v>
          </cell>
          <cell r="D433">
            <v>1.215766670995565</v>
          </cell>
        </row>
        <row r="434">
          <cell r="A434" t="str">
            <v>120300</v>
          </cell>
          <cell r="B434">
            <v>85132</v>
          </cell>
          <cell r="C434">
            <v>49943</v>
          </cell>
          <cell r="D434">
            <v>0.58665366724615886</v>
          </cell>
        </row>
        <row r="435">
          <cell r="A435" t="str">
            <v>120400</v>
          </cell>
          <cell r="B435">
            <v>1151974341</v>
          </cell>
          <cell r="C435">
            <v>552246754</v>
          </cell>
          <cell r="D435">
            <v>0.47939154054473859</v>
          </cell>
        </row>
        <row r="436">
          <cell r="A436" t="str">
            <v>120510</v>
          </cell>
          <cell r="B436">
            <v>4384208745</v>
          </cell>
          <cell r="C436">
            <v>3052475257</v>
          </cell>
          <cell r="D436">
            <v>0.69624313862363774</v>
          </cell>
        </row>
        <row r="437">
          <cell r="A437" t="str">
            <v>120590</v>
          </cell>
          <cell r="B437">
            <v>368297548</v>
          </cell>
          <cell r="C437">
            <v>214659439</v>
          </cell>
          <cell r="D437">
            <v>0.58284243315136053</v>
          </cell>
        </row>
        <row r="438">
          <cell r="A438" t="str">
            <v>120600</v>
          </cell>
          <cell r="B438">
            <v>256707378</v>
          </cell>
          <cell r="C438">
            <v>178239089</v>
          </cell>
          <cell r="D438">
            <v>0.69432787786878492</v>
          </cell>
        </row>
        <row r="439">
          <cell r="A439" t="str">
            <v>120710</v>
          </cell>
          <cell r="B439">
            <v>1994561</v>
          </cell>
          <cell r="C439">
            <v>1066210</v>
          </cell>
          <cell r="D439">
            <v>0.53455873247296026</v>
          </cell>
        </row>
        <row r="440">
          <cell r="A440" t="str">
            <v>120729</v>
          </cell>
          <cell r="B440">
            <v>623080696</v>
          </cell>
          <cell r="C440">
            <v>253924222</v>
          </cell>
          <cell r="D440">
            <v>0.40753023425395929</v>
          </cell>
        </row>
        <row r="441">
          <cell r="A441" t="str">
            <v>120730</v>
          </cell>
          <cell r="B441">
            <v>17622905</v>
          </cell>
          <cell r="C441">
            <v>13536577</v>
          </cell>
          <cell r="D441">
            <v>0.76812404084343644</v>
          </cell>
        </row>
        <row r="442">
          <cell r="A442" t="str">
            <v>120740</v>
          </cell>
          <cell r="B442">
            <v>847407739</v>
          </cell>
          <cell r="C442">
            <v>1417523867</v>
          </cell>
          <cell r="D442">
            <v>1.672776636041555</v>
          </cell>
        </row>
        <row r="443">
          <cell r="A443" t="str">
            <v>120750</v>
          </cell>
          <cell r="B443">
            <v>1395626</v>
          </cell>
          <cell r="C443">
            <v>1762001</v>
          </cell>
          <cell r="D443">
            <v>1.2625166054516037</v>
          </cell>
        </row>
        <row r="444">
          <cell r="A444" t="str">
            <v>120760</v>
          </cell>
          <cell r="B444">
            <v>104478181</v>
          </cell>
          <cell r="C444">
            <v>32893573</v>
          </cell>
          <cell r="D444">
            <v>0.31483676960264079</v>
          </cell>
        </row>
        <row r="445">
          <cell r="A445" t="str">
            <v>120770</v>
          </cell>
          <cell r="B445">
            <v>25518</v>
          </cell>
          <cell r="C445">
            <v>8983681</v>
          </cell>
          <cell r="D445">
            <v>352.05270789246805</v>
          </cell>
        </row>
        <row r="446">
          <cell r="A446" t="str">
            <v>120799</v>
          </cell>
          <cell r="B446">
            <v>8557898</v>
          </cell>
          <cell r="C446">
            <v>17761847</v>
          </cell>
          <cell r="D446">
            <v>2.075491785482837</v>
          </cell>
        </row>
        <row r="447">
          <cell r="A447" t="str">
            <v>120890</v>
          </cell>
          <cell r="B447">
            <v>1380</v>
          </cell>
          <cell r="C447">
            <v>14958</v>
          </cell>
          <cell r="D447">
            <v>10.839130434782609</v>
          </cell>
        </row>
        <row r="448">
          <cell r="A448" t="str">
            <v>120910</v>
          </cell>
          <cell r="B448">
            <v>531016</v>
          </cell>
          <cell r="C448">
            <v>18169760</v>
          </cell>
          <cell r="D448">
            <v>34.216972746583906</v>
          </cell>
        </row>
        <row r="449">
          <cell r="A449" t="str">
            <v>120921</v>
          </cell>
          <cell r="B449">
            <v>4660393</v>
          </cell>
          <cell r="C449">
            <v>18864648</v>
          </cell>
          <cell r="D449">
            <v>4.0478663494688112</v>
          </cell>
        </row>
        <row r="450">
          <cell r="A450" t="str">
            <v>120922</v>
          </cell>
          <cell r="B450">
            <v>657825</v>
          </cell>
          <cell r="C450">
            <v>3262698</v>
          </cell>
          <cell r="D450">
            <v>4.959826701630373</v>
          </cell>
        </row>
        <row r="451">
          <cell r="A451" t="str">
            <v>120923</v>
          </cell>
          <cell r="B451">
            <v>4759697</v>
          </cell>
          <cell r="C451">
            <v>12525393</v>
          </cell>
          <cell r="D451">
            <v>2.6315525967304221</v>
          </cell>
        </row>
        <row r="452">
          <cell r="A452" t="str">
            <v>120924</v>
          </cell>
          <cell r="B452">
            <v>5699436</v>
          </cell>
          <cell r="C452">
            <v>17786301</v>
          </cell>
          <cell r="D452">
            <v>3.1207124704970806</v>
          </cell>
        </row>
        <row r="453">
          <cell r="A453" t="str">
            <v>120925</v>
          </cell>
          <cell r="B453">
            <v>33193076</v>
          </cell>
          <cell r="C453">
            <v>51795537</v>
          </cell>
          <cell r="D453">
            <v>1.5604319708122261</v>
          </cell>
        </row>
        <row r="454">
          <cell r="A454" t="str">
            <v>120929</v>
          </cell>
          <cell r="B454">
            <v>1803014</v>
          </cell>
          <cell r="C454">
            <v>2965610</v>
          </cell>
          <cell r="D454">
            <v>1.6448069732126318</v>
          </cell>
        </row>
        <row r="455">
          <cell r="A455" t="str">
            <v>120930</v>
          </cell>
          <cell r="B455">
            <v>59623</v>
          </cell>
          <cell r="C455">
            <v>28436868</v>
          </cell>
          <cell r="D455">
            <v>476.94460191536825</v>
          </cell>
        </row>
        <row r="456">
          <cell r="A456" t="str">
            <v>120991</v>
          </cell>
          <cell r="B456">
            <v>5659630</v>
          </cell>
          <cell r="C456">
            <v>233520922</v>
          </cell>
          <cell r="D456">
            <v>41.260810689037974</v>
          </cell>
        </row>
        <row r="457">
          <cell r="A457" t="str">
            <v>120999</v>
          </cell>
          <cell r="B457">
            <v>4471380</v>
          </cell>
          <cell r="C457">
            <v>28434855</v>
          </cell>
          <cell r="D457">
            <v>6.3593018262818193</v>
          </cell>
        </row>
        <row r="458">
          <cell r="A458" t="str">
            <v>121010</v>
          </cell>
          <cell r="B458">
            <v>1905</v>
          </cell>
          <cell r="C458">
            <v>51193</v>
          </cell>
          <cell r="D458">
            <v>26.872965879265092</v>
          </cell>
        </row>
        <row r="459">
          <cell r="A459" t="str">
            <v>121020</v>
          </cell>
          <cell r="B459">
            <v>3358106</v>
          </cell>
          <cell r="C459">
            <v>40317139</v>
          </cell>
          <cell r="D459">
            <v>12.005916132486586</v>
          </cell>
        </row>
        <row r="460">
          <cell r="A460" t="str">
            <v>121120</v>
          </cell>
          <cell r="B460">
            <v>5664373</v>
          </cell>
          <cell r="C460">
            <v>120974951</v>
          </cell>
          <cell r="D460">
            <v>21.357165391474044</v>
          </cell>
        </row>
        <row r="461">
          <cell r="A461" t="str">
            <v>121190</v>
          </cell>
          <cell r="B461">
            <v>173992909</v>
          </cell>
          <cell r="C461">
            <v>193271210</v>
          </cell>
          <cell r="D461">
            <v>1.1107993487251828</v>
          </cell>
        </row>
        <row r="462">
          <cell r="A462" t="str">
            <v>121221</v>
          </cell>
          <cell r="B462">
            <v>181984997</v>
          </cell>
          <cell r="C462">
            <v>304497636</v>
          </cell>
          <cell r="D462">
            <v>1.6732018628986212</v>
          </cell>
        </row>
        <row r="463">
          <cell r="A463" t="str">
            <v>121229</v>
          </cell>
          <cell r="B463">
            <v>128887806</v>
          </cell>
          <cell r="C463">
            <v>171262000</v>
          </cell>
          <cell r="D463">
            <v>1.3287680604944117</v>
          </cell>
        </row>
        <row r="464">
          <cell r="A464" t="str">
            <v>121292</v>
          </cell>
          <cell r="B464">
            <v>15000</v>
          </cell>
          <cell r="C464">
            <v>22929</v>
          </cell>
          <cell r="D464">
            <v>1.5286</v>
          </cell>
        </row>
        <row r="465">
          <cell r="A465" t="str">
            <v>121293</v>
          </cell>
          <cell r="B465">
            <v>1529481638</v>
          </cell>
          <cell r="C465">
            <v>89951805</v>
          </cell>
          <cell r="D465">
            <v>5.8811954825181104E-2</v>
          </cell>
        </row>
        <row r="466">
          <cell r="A466" t="str">
            <v>121299</v>
          </cell>
          <cell r="B466">
            <v>60184880</v>
          </cell>
          <cell r="C466">
            <v>133550941</v>
          </cell>
          <cell r="D466">
            <v>2.2190115025567883</v>
          </cell>
        </row>
        <row r="467">
          <cell r="A467" t="str">
            <v>121300</v>
          </cell>
          <cell r="B467">
            <v>30174531</v>
          </cell>
          <cell r="C467">
            <v>11246046</v>
          </cell>
          <cell r="D467">
            <v>0.37269994353847619</v>
          </cell>
        </row>
        <row r="468">
          <cell r="A468" t="str">
            <v>121410</v>
          </cell>
          <cell r="B468">
            <v>12687396</v>
          </cell>
          <cell r="C468">
            <v>4059217</v>
          </cell>
          <cell r="D468">
            <v>0.31994090828409549</v>
          </cell>
        </row>
        <row r="469">
          <cell r="A469" t="str">
            <v>121490</v>
          </cell>
          <cell r="B469">
            <v>945115725</v>
          </cell>
          <cell r="C469">
            <v>488560414</v>
          </cell>
          <cell r="D469">
            <v>0.51693184345229259</v>
          </cell>
        </row>
        <row r="470">
          <cell r="A470" t="str">
            <v>130120</v>
          </cell>
          <cell r="B470">
            <v>4770315</v>
          </cell>
          <cell r="C470">
            <v>19252826</v>
          </cell>
          <cell r="D470">
            <v>4.0359653398150854</v>
          </cell>
        </row>
        <row r="471">
          <cell r="A471" t="str">
            <v>130190</v>
          </cell>
          <cell r="B471">
            <v>16961004</v>
          </cell>
          <cell r="C471">
            <v>33667319</v>
          </cell>
          <cell r="D471">
            <v>1.984983848833477</v>
          </cell>
        </row>
        <row r="472">
          <cell r="A472" t="str">
            <v>130212</v>
          </cell>
          <cell r="B472">
            <v>3912375</v>
          </cell>
          <cell r="C472">
            <v>16992915</v>
          </cell>
          <cell r="D472">
            <v>4.3433758267037286</v>
          </cell>
        </row>
        <row r="473">
          <cell r="A473" t="str">
            <v>130213</v>
          </cell>
          <cell r="B473">
            <v>9803</v>
          </cell>
          <cell r="C473">
            <v>377046</v>
          </cell>
          <cell r="D473">
            <v>38.462307456900952</v>
          </cell>
        </row>
        <row r="474">
          <cell r="A474" t="str">
            <v>130219</v>
          </cell>
          <cell r="B474">
            <v>6503870</v>
          </cell>
          <cell r="C474">
            <v>105316248</v>
          </cell>
          <cell r="D474">
            <v>16.192858713350667</v>
          </cell>
        </row>
        <row r="475">
          <cell r="A475" t="str">
            <v>130220</v>
          </cell>
          <cell r="B475">
            <v>4536542</v>
          </cell>
          <cell r="C475">
            <v>50273545</v>
          </cell>
          <cell r="D475">
            <v>11.081908863623438</v>
          </cell>
        </row>
        <row r="476">
          <cell r="A476" t="str">
            <v>130231</v>
          </cell>
          <cell r="B476">
            <v>767620</v>
          </cell>
          <cell r="C476">
            <v>11960343</v>
          </cell>
          <cell r="D476">
            <v>15.581072666162946</v>
          </cell>
        </row>
        <row r="477">
          <cell r="A477" t="str">
            <v>130232</v>
          </cell>
          <cell r="B477">
            <v>23964665</v>
          </cell>
          <cell r="C477">
            <v>61585131</v>
          </cell>
          <cell r="D477">
            <v>2.5698306652732263</v>
          </cell>
        </row>
        <row r="478">
          <cell r="A478" t="str">
            <v>130239</v>
          </cell>
          <cell r="B478">
            <v>9759739</v>
          </cell>
          <cell r="C478">
            <v>95745068</v>
          </cell>
          <cell r="D478">
            <v>9.8102078344513099</v>
          </cell>
        </row>
        <row r="479">
          <cell r="A479" t="str">
            <v>140110</v>
          </cell>
          <cell r="B479">
            <v>13798269</v>
          </cell>
          <cell r="C479">
            <v>869098</v>
          </cell>
          <cell r="D479">
            <v>6.2986016579325996E-2</v>
          </cell>
        </row>
        <row r="480">
          <cell r="A480" t="str">
            <v>140120</v>
          </cell>
          <cell r="B480">
            <v>13316654</v>
          </cell>
          <cell r="C480">
            <v>13500245</v>
          </cell>
          <cell r="D480">
            <v>1.0137865713113821</v>
          </cell>
        </row>
        <row r="481">
          <cell r="A481" t="str">
            <v>140190</v>
          </cell>
          <cell r="B481">
            <v>3176545</v>
          </cell>
          <cell r="C481">
            <v>1958528</v>
          </cell>
          <cell r="D481">
            <v>0.61655918615980565</v>
          </cell>
        </row>
        <row r="482">
          <cell r="A482" t="str">
            <v>140420</v>
          </cell>
          <cell r="B482">
            <v>67019679</v>
          </cell>
          <cell r="C482">
            <v>27694789</v>
          </cell>
          <cell r="D482">
            <v>0.41323368618342682</v>
          </cell>
        </row>
        <row r="483">
          <cell r="A483" t="str">
            <v>140490</v>
          </cell>
          <cell r="B483">
            <v>289941262</v>
          </cell>
          <cell r="C483">
            <v>92128051</v>
          </cell>
          <cell r="D483">
            <v>0.31774729255334483</v>
          </cell>
        </row>
        <row r="484">
          <cell r="A484" t="str">
            <v>150210</v>
          </cell>
          <cell r="B484">
            <v>8289491</v>
          </cell>
          <cell r="C484">
            <v>8750927</v>
          </cell>
          <cell r="D484">
            <v>1.0556651789597213</v>
          </cell>
        </row>
        <row r="485">
          <cell r="A485" t="str">
            <v>150290</v>
          </cell>
          <cell r="B485">
            <v>28598026</v>
          </cell>
          <cell r="C485">
            <v>53307118</v>
          </cell>
          <cell r="D485">
            <v>1.864013900819588</v>
          </cell>
        </row>
        <row r="486">
          <cell r="A486" t="str">
            <v>150410</v>
          </cell>
          <cell r="B486">
            <v>366551</v>
          </cell>
          <cell r="C486">
            <v>13457697</v>
          </cell>
          <cell r="D486">
            <v>36.714391721752229</v>
          </cell>
        </row>
        <row r="487">
          <cell r="A487" t="str">
            <v>150420</v>
          </cell>
          <cell r="B487">
            <v>37662566</v>
          </cell>
          <cell r="C487">
            <v>358836486</v>
          </cell>
          <cell r="D487">
            <v>9.5276696229354094</v>
          </cell>
        </row>
        <row r="488">
          <cell r="A488" t="str">
            <v>150430</v>
          </cell>
          <cell r="B488">
            <v>487</v>
          </cell>
          <cell r="C488">
            <v>18243</v>
          </cell>
          <cell r="D488">
            <v>37.459958932238195</v>
          </cell>
        </row>
        <row r="489">
          <cell r="A489" t="str">
            <v>150500</v>
          </cell>
          <cell r="B489">
            <v>677</v>
          </cell>
          <cell r="C489">
            <v>7984</v>
          </cell>
          <cell r="D489">
            <v>11.793205317577549</v>
          </cell>
        </row>
        <row r="490">
          <cell r="A490" t="str">
            <v>150600</v>
          </cell>
          <cell r="B490">
            <v>1191606</v>
          </cell>
          <cell r="C490">
            <v>24418463</v>
          </cell>
          <cell r="D490">
            <v>20.492061134301103</v>
          </cell>
        </row>
        <row r="491">
          <cell r="A491" t="str">
            <v>150710</v>
          </cell>
          <cell r="B491">
            <v>337640051</v>
          </cell>
          <cell r="C491">
            <v>391403721</v>
          </cell>
          <cell r="D491">
            <v>1.1592336864088437</v>
          </cell>
        </row>
        <row r="492">
          <cell r="A492" t="str">
            <v>150790</v>
          </cell>
          <cell r="B492">
            <v>14859145</v>
          </cell>
          <cell r="C492">
            <v>14996329</v>
          </cell>
          <cell r="D492">
            <v>1.0092322943211067</v>
          </cell>
        </row>
        <row r="493">
          <cell r="A493" t="str">
            <v>150810</v>
          </cell>
          <cell r="B493">
            <v>227173064</v>
          </cell>
          <cell r="C493">
            <v>440231422</v>
          </cell>
          <cell r="D493">
            <v>1.9378680475956427</v>
          </cell>
        </row>
        <row r="494">
          <cell r="A494" t="str">
            <v>150890</v>
          </cell>
          <cell r="B494">
            <v>231316</v>
          </cell>
          <cell r="C494">
            <v>422330</v>
          </cell>
          <cell r="D494">
            <v>1.8257708070345329</v>
          </cell>
        </row>
        <row r="495">
          <cell r="A495" t="str">
            <v>150920</v>
          </cell>
          <cell r="B495">
            <v>15112738</v>
          </cell>
          <cell r="C495">
            <v>96372209</v>
          </cell>
          <cell r="D495">
            <v>6.3768861076000922</v>
          </cell>
        </row>
        <row r="496">
          <cell r="A496" t="str">
            <v>150930</v>
          </cell>
          <cell r="B496">
            <v>59191</v>
          </cell>
          <cell r="C496">
            <v>557719</v>
          </cell>
          <cell r="D496">
            <v>9.4223615076616376</v>
          </cell>
        </row>
        <row r="497">
          <cell r="A497" t="str">
            <v>150940</v>
          </cell>
          <cell r="B497">
            <v>6897</v>
          </cell>
          <cell r="C497">
            <v>39386</v>
          </cell>
          <cell r="D497">
            <v>5.7105988110772801</v>
          </cell>
        </row>
        <row r="498">
          <cell r="A498" t="str">
            <v>150990</v>
          </cell>
          <cell r="B498">
            <v>6643094</v>
          </cell>
          <cell r="C498">
            <v>34918117</v>
          </cell>
          <cell r="D498">
            <v>5.2563033128840262</v>
          </cell>
        </row>
        <row r="499">
          <cell r="A499" t="str">
            <v>151010</v>
          </cell>
          <cell r="B499">
            <v>97552</v>
          </cell>
          <cell r="C499">
            <v>359013</v>
          </cell>
          <cell r="D499">
            <v>3.6802218304083976</v>
          </cell>
        </row>
        <row r="500">
          <cell r="A500" t="str">
            <v>151090</v>
          </cell>
          <cell r="B500">
            <v>1797599</v>
          </cell>
          <cell r="C500">
            <v>7694610</v>
          </cell>
          <cell r="D500">
            <v>4.2804930354322623</v>
          </cell>
        </row>
        <row r="501">
          <cell r="A501" t="str">
            <v>151110</v>
          </cell>
          <cell r="B501">
            <v>19818</v>
          </cell>
          <cell r="C501">
            <v>30243</v>
          </cell>
          <cell r="D501">
            <v>1.5260369361186801</v>
          </cell>
        </row>
        <row r="502">
          <cell r="A502" t="str">
            <v>151190</v>
          </cell>
          <cell r="B502">
            <v>5202711132</v>
          </cell>
          <cell r="C502">
            <v>4725096945</v>
          </cell>
          <cell r="D502">
            <v>0.90819898032347646</v>
          </cell>
        </row>
        <row r="503">
          <cell r="A503" t="str">
            <v>151211</v>
          </cell>
          <cell r="B503">
            <v>1389694087</v>
          </cell>
          <cell r="C503">
            <v>1644812095</v>
          </cell>
          <cell r="D503">
            <v>1.1835785374540491</v>
          </cell>
        </row>
        <row r="504">
          <cell r="A504" t="str">
            <v>151219</v>
          </cell>
          <cell r="B504">
            <v>10841140</v>
          </cell>
          <cell r="C504">
            <v>15976760</v>
          </cell>
          <cell r="D504">
            <v>1.4737158638298187</v>
          </cell>
        </row>
        <row r="505">
          <cell r="A505" t="str">
            <v>151229</v>
          </cell>
          <cell r="B505">
            <v>296</v>
          </cell>
          <cell r="C505">
            <v>9305</v>
          </cell>
          <cell r="D505">
            <v>31.435810810810811</v>
          </cell>
        </row>
        <row r="506">
          <cell r="A506" t="str">
            <v>151311</v>
          </cell>
          <cell r="B506">
            <v>2764872</v>
          </cell>
          <cell r="C506">
            <v>7050722</v>
          </cell>
          <cell r="D506">
            <v>2.5501079254301828</v>
          </cell>
        </row>
        <row r="507">
          <cell r="A507" t="str">
            <v>151319</v>
          </cell>
          <cell r="B507">
            <v>162573457</v>
          </cell>
          <cell r="C507">
            <v>189856226</v>
          </cell>
          <cell r="D507">
            <v>1.1678181020657019</v>
          </cell>
        </row>
        <row r="508">
          <cell r="A508" t="str">
            <v>151321</v>
          </cell>
          <cell r="B508">
            <v>49182097</v>
          </cell>
          <cell r="C508">
            <v>48007846</v>
          </cell>
          <cell r="D508">
            <v>0.97612442186025539</v>
          </cell>
        </row>
        <row r="509">
          <cell r="A509" t="str">
            <v>151329</v>
          </cell>
          <cell r="B509">
            <v>599942727</v>
          </cell>
          <cell r="C509">
            <v>587468927</v>
          </cell>
          <cell r="D509">
            <v>0.97920834866625528</v>
          </cell>
        </row>
        <row r="510">
          <cell r="A510" t="str">
            <v>151411</v>
          </cell>
          <cell r="B510">
            <v>2124912170</v>
          </cell>
          <cell r="C510">
            <v>2428125814</v>
          </cell>
          <cell r="D510">
            <v>1.1426946714696449</v>
          </cell>
        </row>
        <row r="511">
          <cell r="A511" t="str">
            <v>151419</v>
          </cell>
          <cell r="B511">
            <v>4921593</v>
          </cell>
          <cell r="C511">
            <v>8327084</v>
          </cell>
          <cell r="D511">
            <v>1.6919489279182574</v>
          </cell>
        </row>
        <row r="512">
          <cell r="A512" t="str">
            <v>151491</v>
          </cell>
          <cell r="B512">
            <v>28236</v>
          </cell>
          <cell r="C512">
            <v>86398</v>
          </cell>
          <cell r="D512">
            <v>3.0598526703499078</v>
          </cell>
        </row>
        <row r="513">
          <cell r="A513" t="str">
            <v>151499</v>
          </cell>
          <cell r="B513">
            <v>3334704</v>
          </cell>
          <cell r="C513">
            <v>4918171</v>
          </cell>
          <cell r="D513">
            <v>1.4748448438002293</v>
          </cell>
        </row>
        <row r="514">
          <cell r="A514" t="str">
            <v>151511</v>
          </cell>
          <cell r="B514">
            <v>23401128</v>
          </cell>
          <cell r="C514">
            <v>23227515</v>
          </cell>
          <cell r="D514">
            <v>0.99258099865955185</v>
          </cell>
        </row>
        <row r="515">
          <cell r="A515" t="str">
            <v>151519</v>
          </cell>
          <cell r="B515">
            <v>231794</v>
          </cell>
          <cell r="C515">
            <v>1329243</v>
          </cell>
          <cell r="D515">
            <v>5.7345876079622427</v>
          </cell>
        </row>
        <row r="516">
          <cell r="A516" t="str">
            <v>151521</v>
          </cell>
          <cell r="B516">
            <v>32375</v>
          </cell>
          <cell r="C516">
            <v>24354</v>
          </cell>
          <cell r="D516">
            <v>0.75224710424710428</v>
          </cell>
        </row>
        <row r="517">
          <cell r="A517" t="str">
            <v>151529</v>
          </cell>
          <cell r="B517">
            <v>182757</v>
          </cell>
          <cell r="C517">
            <v>391936</v>
          </cell>
          <cell r="D517">
            <v>2.1445744896228325</v>
          </cell>
        </row>
        <row r="518">
          <cell r="A518" t="str">
            <v>151530</v>
          </cell>
          <cell r="B518">
            <v>293955271</v>
          </cell>
          <cell r="C518">
            <v>479087407</v>
          </cell>
          <cell r="D518">
            <v>1.6297969598238637</v>
          </cell>
        </row>
        <row r="519">
          <cell r="A519" t="str">
            <v>151550</v>
          </cell>
          <cell r="B519">
            <v>977651</v>
          </cell>
          <cell r="C519">
            <v>4080484</v>
          </cell>
          <cell r="D519">
            <v>4.1737634391004557</v>
          </cell>
        </row>
        <row r="520">
          <cell r="A520" t="str">
            <v>151560</v>
          </cell>
          <cell r="B520">
            <v>182207</v>
          </cell>
          <cell r="C520">
            <v>42929852</v>
          </cell>
          <cell r="D520">
            <v>235.61033330223319</v>
          </cell>
        </row>
        <row r="521">
          <cell r="A521" t="str">
            <v>151590</v>
          </cell>
          <cell r="B521">
            <v>8911238</v>
          </cell>
          <cell r="C521">
            <v>98937548</v>
          </cell>
          <cell r="D521">
            <v>11.1025592628095</v>
          </cell>
        </row>
        <row r="522">
          <cell r="A522" t="str">
            <v>151610</v>
          </cell>
          <cell r="B522">
            <v>527831</v>
          </cell>
          <cell r="C522">
            <v>17559396</v>
          </cell>
          <cell r="D522">
            <v>33.267079803952399</v>
          </cell>
        </row>
        <row r="523">
          <cell r="A523" t="str">
            <v>151620</v>
          </cell>
          <cell r="B523">
            <v>700864102</v>
          </cell>
          <cell r="C523">
            <v>719007873</v>
          </cell>
          <cell r="D523">
            <v>1.025887716246594</v>
          </cell>
        </row>
        <row r="524">
          <cell r="A524" t="str">
            <v>151630</v>
          </cell>
          <cell r="B524">
            <v>21</v>
          </cell>
          <cell r="C524">
            <v>1937</v>
          </cell>
          <cell r="D524">
            <v>92.238095238095241</v>
          </cell>
        </row>
        <row r="525">
          <cell r="A525" t="str">
            <v>151710</v>
          </cell>
          <cell r="B525">
            <v>18605637</v>
          </cell>
          <cell r="C525">
            <v>18908234</v>
          </cell>
          <cell r="D525">
            <v>1.0162637269554382</v>
          </cell>
        </row>
        <row r="526">
          <cell r="A526" t="str">
            <v>151790</v>
          </cell>
          <cell r="B526">
            <v>920730154</v>
          </cell>
          <cell r="C526">
            <v>1002965265</v>
          </cell>
          <cell r="D526">
            <v>1.0893151056721011</v>
          </cell>
        </row>
        <row r="527">
          <cell r="A527" t="str">
            <v>151800</v>
          </cell>
          <cell r="B527">
            <v>10803250</v>
          </cell>
          <cell r="C527">
            <v>22741044</v>
          </cell>
          <cell r="D527">
            <v>2.1050187675005207</v>
          </cell>
        </row>
        <row r="528">
          <cell r="A528" t="str">
            <v>152000</v>
          </cell>
          <cell r="B528">
            <v>1208200796</v>
          </cell>
          <cell r="C528">
            <v>379237764</v>
          </cell>
          <cell r="D528">
            <v>0.31388637158289046</v>
          </cell>
        </row>
        <row r="529">
          <cell r="A529" t="str">
            <v>152110</v>
          </cell>
          <cell r="B529">
            <v>4364262</v>
          </cell>
          <cell r="C529">
            <v>17454559</v>
          </cell>
          <cell r="D529">
            <v>3.9994296859354455</v>
          </cell>
        </row>
        <row r="530">
          <cell r="A530" t="str">
            <v>152190</v>
          </cell>
          <cell r="B530">
            <v>157011</v>
          </cell>
          <cell r="C530">
            <v>1462628</v>
          </cell>
          <cell r="D530">
            <v>9.3154492360407861</v>
          </cell>
        </row>
        <row r="531">
          <cell r="A531" t="str">
            <v>160100</v>
          </cell>
          <cell r="B531">
            <v>514079</v>
          </cell>
          <cell r="C531">
            <v>4861652</v>
          </cell>
          <cell r="D531">
            <v>9.4570134162259105</v>
          </cell>
        </row>
        <row r="532">
          <cell r="A532" t="str">
            <v>160232</v>
          </cell>
          <cell r="B532">
            <v>8556354</v>
          </cell>
          <cell r="C532">
            <v>38292159</v>
          </cell>
          <cell r="D532">
            <v>4.4752892411884782</v>
          </cell>
        </row>
        <row r="533">
          <cell r="A533" t="str">
            <v>160239</v>
          </cell>
          <cell r="B533">
            <v>18</v>
          </cell>
          <cell r="C533">
            <v>30</v>
          </cell>
          <cell r="D533">
            <v>1.6666666666666667</v>
          </cell>
        </row>
        <row r="534">
          <cell r="A534" t="str">
            <v>160241</v>
          </cell>
          <cell r="B534">
            <v>278</v>
          </cell>
          <cell r="C534">
            <v>4886</v>
          </cell>
          <cell r="D534">
            <v>17.575539568345324</v>
          </cell>
        </row>
        <row r="535">
          <cell r="A535" t="str">
            <v>160249</v>
          </cell>
          <cell r="B535">
            <v>458817</v>
          </cell>
          <cell r="C535">
            <v>2461110</v>
          </cell>
          <cell r="D535">
            <v>5.3640340266380715</v>
          </cell>
        </row>
        <row r="536">
          <cell r="A536" t="str">
            <v>160250</v>
          </cell>
          <cell r="B536">
            <v>5743618</v>
          </cell>
          <cell r="C536">
            <v>18082293</v>
          </cell>
          <cell r="D536">
            <v>3.148240882314945</v>
          </cell>
        </row>
        <row r="537">
          <cell r="A537" t="str">
            <v>160290</v>
          </cell>
          <cell r="B537">
            <v>24189669</v>
          </cell>
          <cell r="C537">
            <v>56843151</v>
          </cell>
          <cell r="D537">
            <v>2.3498937087564116</v>
          </cell>
        </row>
        <row r="538">
          <cell r="A538" t="str">
            <v>160300</v>
          </cell>
          <cell r="B538">
            <v>36995</v>
          </cell>
          <cell r="C538">
            <v>573175</v>
          </cell>
          <cell r="D538">
            <v>15.493309906744155</v>
          </cell>
        </row>
        <row r="539">
          <cell r="A539" t="str">
            <v>160411</v>
          </cell>
          <cell r="B539">
            <v>107312</v>
          </cell>
          <cell r="C539">
            <v>1489638</v>
          </cell>
          <cell r="D539">
            <v>13.881373937677054</v>
          </cell>
        </row>
        <row r="540">
          <cell r="A540" t="str">
            <v>160412</v>
          </cell>
          <cell r="B540">
            <v>46536</v>
          </cell>
          <cell r="C540">
            <v>228330</v>
          </cell>
          <cell r="D540">
            <v>4.9065239814337289</v>
          </cell>
        </row>
        <row r="541">
          <cell r="A541" t="str">
            <v>160413</v>
          </cell>
          <cell r="B541">
            <v>78603</v>
          </cell>
          <cell r="C541">
            <v>432927</v>
          </cell>
          <cell r="D541">
            <v>5.5077668791267511</v>
          </cell>
        </row>
        <row r="542">
          <cell r="A542" t="str">
            <v>160414</v>
          </cell>
          <cell r="B542">
            <v>3234045</v>
          </cell>
          <cell r="C542">
            <v>18400372</v>
          </cell>
          <cell r="D542">
            <v>5.689584405906535</v>
          </cell>
        </row>
        <row r="543">
          <cell r="A543" t="str">
            <v>160415</v>
          </cell>
          <cell r="B543">
            <v>12128</v>
          </cell>
          <cell r="C543">
            <v>56439</v>
          </cell>
          <cell r="D543">
            <v>4.653611477572559</v>
          </cell>
        </row>
        <row r="544">
          <cell r="A544" t="str">
            <v>160416</v>
          </cell>
          <cell r="B544">
            <v>17219</v>
          </cell>
          <cell r="C544">
            <v>352366</v>
          </cell>
          <cell r="D544">
            <v>20.463789999419244</v>
          </cell>
        </row>
        <row r="545">
          <cell r="A545" t="str">
            <v>160417</v>
          </cell>
          <cell r="B545">
            <v>6864</v>
          </cell>
          <cell r="C545">
            <v>192621</v>
          </cell>
          <cell r="D545">
            <v>28.0625</v>
          </cell>
        </row>
        <row r="546">
          <cell r="A546" t="str">
            <v>160418</v>
          </cell>
          <cell r="B546">
            <v>35416</v>
          </cell>
          <cell r="C546">
            <v>755594</v>
          </cell>
          <cell r="D546">
            <v>21.334820420149086</v>
          </cell>
        </row>
        <row r="547">
          <cell r="A547" t="str">
            <v>160419</v>
          </cell>
          <cell r="B547">
            <v>3068981</v>
          </cell>
          <cell r="C547">
            <v>4417180</v>
          </cell>
          <cell r="D547">
            <v>1.439298581516145</v>
          </cell>
        </row>
        <row r="548">
          <cell r="A548" t="str">
            <v>160420</v>
          </cell>
          <cell r="B548">
            <v>13537730</v>
          </cell>
          <cell r="C548">
            <v>75904636</v>
          </cell>
          <cell r="D548">
            <v>5.60689539531369</v>
          </cell>
        </row>
        <row r="549">
          <cell r="A549" t="str">
            <v>160431</v>
          </cell>
          <cell r="B549">
            <v>18</v>
          </cell>
          <cell r="C549">
            <v>16970</v>
          </cell>
          <cell r="D549">
            <v>942.77777777777783</v>
          </cell>
        </row>
        <row r="550">
          <cell r="A550" t="str">
            <v>160432</v>
          </cell>
          <cell r="B550">
            <v>90802</v>
          </cell>
          <cell r="C550">
            <v>3568227</v>
          </cell>
          <cell r="D550">
            <v>39.296788616990817</v>
          </cell>
        </row>
        <row r="551">
          <cell r="A551" t="str">
            <v>160510</v>
          </cell>
          <cell r="B551">
            <v>371637</v>
          </cell>
          <cell r="C551">
            <v>3294296</v>
          </cell>
          <cell r="D551">
            <v>8.8642842343469574</v>
          </cell>
        </row>
        <row r="552">
          <cell r="A552" t="str">
            <v>160521</v>
          </cell>
          <cell r="B552">
            <v>109017</v>
          </cell>
          <cell r="C552">
            <v>2179293</v>
          </cell>
          <cell r="D552">
            <v>19.99039599328545</v>
          </cell>
        </row>
        <row r="553">
          <cell r="A553" t="str">
            <v>160529</v>
          </cell>
          <cell r="B553">
            <v>1900298</v>
          </cell>
          <cell r="C553">
            <v>21484157</v>
          </cell>
          <cell r="D553">
            <v>11.305677846316735</v>
          </cell>
        </row>
        <row r="554">
          <cell r="A554" t="str">
            <v>160530</v>
          </cell>
          <cell r="B554">
            <v>52567</v>
          </cell>
          <cell r="C554">
            <v>1117834</v>
          </cell>
          <cell r="D554">
            <v>21.264938079022961</v>
          </cell>
        </row>
        <row r="555">
          <cell r="A555" t="str">
            <v>160540</v>
          </cell>
          <cell r="B555">
            <v>53682</v>
          </cell>
          <cell r="C555">
            <v>252598</v>
          </cell>
          <cell r="D555">
            <v>4.7054506165940166</v>
          </cell>
        </row>
        <row r="556">
          <cell r="A556" t="str">
            <v>160551</v>
          </cell>
          <cell r="B556">
            <v>8595</v>
          </cell>
          <cell r="C556">
            <v>390949</v>
          </cell>
          <cell r="D556">
            <v>45.485631180919142</v>
          </cell>
        </row>
        <row r="557">
          <cell r="A557" t="str">
            <v>160552</v>
          </cell>
          <cell r="B557">
            <v>683062</v>
          </cell>
          <cell r="C557">
            <v>11130821</v>
          </cell>
          <cell r="D557">
            <v>16.295476838120113</v>
          </cell>
        </row>
        <row r="558">
          <cell r="A558" t="str">
            <v>160553</v>
          </cell>
          <cell r="B558">
            <v>543030</v>
          </cell>
          <cell r="C558">
            <v>1600114</v>
          </cell>
          <cell r="D558">
            <v>2.9466401487947258</v>
          </cell>
        </row>
        <row r="559">
          <cell r="A559" t="str">
            <v>160554</v>
          </cell>
          <cell r="B559">
            <v>38553103</v>
          </cell>
          <cell r="C559">
            <v>126800698</v>
          </cell>
          <cell r="D559">
            <v>3.2889881263253957</v>
          </cell>
        </row>
        <row r="560">
          <cell r="A560" t="str">
            <v>160555</v>
          </cell>
          <cell r="B560">
            <v>102567</v>
          </cell>
          <cell r="C560">
            <v>1045133</v>
          </cell>
          <cell r="D560">
            <v>10.189758889311378</v>
          </cell>
        </row>
        <row r="561">
          <cell r="A561" t="str">
            <v>160556</v>
          </cell>
          <cell r="B561">
            <v>43216</v>
          </cell>
          <cell r="C561">
            <v>633668</v>
          </cell>
          <cell r="D561">
            <v>14.662810070344317</v>
          </cell>
        </row>
        <row r="562">
          <cell r="A562" t="str">
            <v>160557</v>
          </cell>
          <cell r="B562">
            <v>23887</v>
          </cell>
          <cell r="C562">
            <v>3625690</v>
          </cell>
          <cell r="D562">
            <v>151.78507137773684</v>
          </cell>
        </row>
        <row r="563">
          <cell r="A563" t="str">
            <v>160558</v>
          </cell>
          <cell r="B563">
            <v>1487305</v>
          </cell>
          <cell r="C563">
            <v>3097577</v>
          </cell>
          <cell r="D563">
            <v>2.0826777291813046</v>
          </cell>
        </row>
        <row r="564">
          <cell r="A564" t="str">
            <v>160559</v>
          </cell>
          <cell r="B564">
            <v>7929434</v>
          </cell>
          <cell r="C564">
            <v>24551398</v>
          </cell>
          <cell r="D564">
            <v>3.0962358725729984</v>
          </cell>
        </row>
        <row r="565">
          <cell r="A565" t="str">
            <v>160561</v>
          </cell>
          <cell r="B565">
            <v>5355462</v>
          </cell>
          <cell r="C565">
            <v>132712947</v>
          </cell>
          <cell r="D565">
            <v>24.780858682220135</v>
          </cell>
        </row>
        <row r="566">
          <cell r="A566" t="str">
            <v>170114</v>
          </cell>
          <cell r="B566">
            <v>2902144273</v>
          </cell>
          <cell r="C566">
            <v>1635356985</v>
          </cell>
          <cell r="D566">
            <v>0.56349954763258592</v>
          </cell>
        </row>
        <row r="567">
          <cell r="A567" t="str">
            <v>170191</v>
          </cell>
          <cell r="B567">
            <v>42046</v>
          </cell>
          <cell r="C567">
            <v>45372</v>
          </cell>
          <cell r="D567">
            <v>1.0791038386529039</v>
          </cell>
        </row>
        <row r="568">
          <cell r="A568" t="str">
            <v>170199</v>
          </cell>
          <cell r="B568">
            <v>573445816</v>
          </cell>
          <cell r="C568">
            <v>357371795</v>
          </cell>
          <cell r="D568">
            <v>0.62320063208901322</v>
          </cell>
        </row>
        <row r="569">
          <cell r="A569" t="str">
            <v>170211</v>
          </cell>
          <cell r="B569">
            <v>167271924</v>
          </cell>
          <cell r="C569">
            <v>190701177</v>
          </cell>
          <cell r="D569">
            <v>1.1400668590384599</v>
          </cell>
        </row>
        <row r="570">
          <cell r="A570" t="str">
            <v>170219</v>
          </cell>
          <cell r="B570">
            <v>50485</v>
          </cell>
          <cell r="C570">
            <v>411785</v>
          </cell>
          <cell r="D570">
            <v>8.1565811627216007</v>
          </cell>
        </row>
        <row r="571">
          <cell r="A571" t="str">
            <v>170220</v>
          </cell>
          <cell r="B571">
            <v>133782</v>
          </cell>
          <cell r="C571">
            <v>1245268</v>
          </cell>
          <cell r="D571">
            <v>9.3081879475564726</v>
          </cell>
        </row>
        <row r="572">
          <cell r="A572" t="str">
            <v>170230</v>
          </cell>
          <cell r="B572">
            <v>1417425</v>
          </cell>
          <cell r="C572">
            <v>2854746</v>
          </cell>
          <cell r="D572">
            <v>2.0140367215196573</v>
          </cell>
        </row>
        <row r="573">
          <cell r="A573" t="str">
            <v>170240</v>
          </cell>
          <cell r="B573">
            <v>194180</v>
          </cell>
          <cell r="C573">
            <v>241096</v>
          </cell>
          <cell r="D573">
            <v>1.2416108765063343</v>
          </cell>
        </row>
        <row r="574">
          <cell r="A574" t="str">
            <v>170250</v>
          </cell>
          <cell r="B574">
            <v>1163551</v>
          </cell>
          <cell r="C574">
            <v>1386696</v>
          </cell>
          <cell r="D574">
            <v>1.1917793031848196</v>
          </cell>
        </row>
        <row r="575">
          <cell r="A575" t="str">
            <v>170260</v>
          </cell>
          <cell r="B575">
            <v>854426</v>
          </cell>
          <cell r="C575">
            <v>2551649</v>
          </cell>
          <cell r="D575">
            <v>2.9863896931975384</v>
          </cell>
        </row>
        <row r="576">
          <cell r="A576" t="str">
            <v>170290</v>
          </cell>
          <cell r="B576">
            <v>1697497466</v>
          </cell>
          <cell r="C576">
            <v>909022779</v>
          </cell>
          <cell r="D576">
            <v>0.53550759114947633</v>
          </cell>
        </row>
        <row r="577">
          <cell r="A577" t="str">
            <v>170410</v>
          </cell>
          <cell r="B577">
            <v>3302484</v>
          </cell>
          <cell r="C577">
            <v>12814319</v>
          </cell>
          <cell r="D577">
            <v>3.880206232641854</v>
          </cell>
        </row>
        <row r="578">
          <cell r="A578" t="str">
            <v>170490</v>
          </cell>
          <cell r="B578">
            <v>48622906</v>
          </cell>
          <cell r="C578">
            <v>313606806</v>
          </cell>
          <cell r="D578">
            <v>6.4497750504669549</v>
          </cell>
        </row>
        <row r="579">
          <cell r="A579" t="str">
            <v>180100</v>
          </cell>
          <cell r="B579">
            <v>12088678</v>
          </cell>
          <cell r="C579">
            <v>32315000</v>
          </cell>
          <cell r="D579">
            <v>2.6731624417492137</v>
          </cell>
        </row>
        <row r="580">
          <cell r="A580" t="str">
            <v>180200</v>
          </cell>
          <cell r="B580">
            <v>4879130</v>
          </cell>
          <cell r="C580">
            <v>437892</v>
          </cell>
          <cell r="D580">
            <v>8.974796736303399E-2</v>
          </cell>
        </row>
        <row r="581">
          <cell r="A581" t="str">
            <v>180310</v>
          </cell>
          <cell r="B581">
            <v>19448410</v>
          </cell>
          <cell r="C581">
            <v>96278061</v>
          </cell>
          <cell r="D581">
            <v>4.9504335315843297</v>
          </cell>
        </row>
        <row r="582">
          <cell r="A582" t="str">
            <v>180320</v>
          </cell>
          <cell r="B582">
            <v>4811600</v>
          </cell>
          <cell r="C582">
            <v>3545117</v>
          </cell>
          <cell r="D582">
            <v>0.7367854767644858</v>
          </cell>
        </row>
        <row r="583">
          <cell r="A583" t="str">
            <v>180400</v>
          </cell>
          <cell r="B583">
            <v>17253814</v>
          </cell>
          <cell r="C583">
            <v>84156581</v>
          </cell>
          <cell r="D583">
            <v>4.877563940355448</v>
          </cell>
        </row>
        <row r="584">
          <cell r="A584" t="str">
            <v>180500</v>
          </cell>
          <cell r="B584">
            <v>49851092</v>
          </cell>
          <cell r="C584">
            <v>161167443</v>
          </cell>
          <cell r="D584">
            <v>3.232977183328301</v>
          </cell>
        </row>
        <row r="585">
          <cell r="A585" t="str">
            <v>180610</v>
          </cell>
          <cell r="B585">
            <v>323340</v>
          </cell>
          <cell r="C585">
            <v>1639663</v>
          </cell>
          <cell r="D585">
            <v>5.0710181233376632</v>
          </cell>
        </row>
        <row r="586">
          <cell r="A586" t="str">
            <v>180620</v>
          </cell>
          <cell r="B586">
            <v>19995965</v>
          </cell>
          <cell r="C586">
            <v>104514107</v>
          </cell>
          <cell r="D586">
            <v>5.2267598487994951</v>
          </cell>
        </row>
        <row r="587">
          <cell r="A587" t="str">
            <v>180631</v>
          </cell>
          <cell r="B587">
            <v>22914464</v>
          </cell>
          <cell r="C587">
            <v>78758904</v>
          </cell>
          <cell r="D587">
            <v>3.4370825344201812</v>
          </cell>
        </row>
        <row r="588">
          <cell r="A588" t="str">
            <v>180632</v>
          </cell>
          <cell r="B588">
            <v>11861025</v>
          </cell>
          <cell r="C588">
            <v>99323565</v>
          </cell>
          <cell r="D588">
            <v>8.3739444946790016</v>
          </cell>
        </row>
        <row r="589">
          <cell r="A589" t="str">
            <v>180690</v>
          </cell>
          <cell r="B589">
            <v>28187890</v>
          </cell>
          <cell r="C589">
            <v>242458401</v>
          </cell>
          <cell r="D589">
            <v>8.6015094070538805</v>
          </cell>
        </row>
        <row r="590">
          <cell r="A590" t="str">
            <v>190110</v>
          </cell>
          <cell r="B590">
            <v>222857111</v>
          </cell>
          <cell r="C590">
            <v>3989040043</v>
          </cell>
          <cell r="D590">
            <v>17.899541213203648</v>
          </cell>
        </row>
        <row r="591">
          <cell r="A591" t="str">
            <v>190120</v>
          </cell>
          <cell r="B591">
            <v>21578070</v>
          </cell>
          <cell r="C591">
            <v>53713910</v>
          </cell>
          <cell r="D591">
            <v>2.4892824057017147</v>
          </cell>
        </row>
        <row r="592">
          <cell r="A592" t="str">
            <v>190190</v>
          </cell>
          <cell r="B592">
            <v>61372171</v>
          </cell>
          <cell r="C592">
            <v>551304117</v>
          </cell>
          <cell r="D592">
            <v>8.9829658624916497</v>
          </cell>
        </row>
        <row r="593">
          <cell r="A593" t="str">
            <v>190211</v>
          </cell>
          <cell r="B593">
            <v>179727</v>
          </cell>
          <cell r="C593">
            <v>546279</v>
          </cell>
          <cell r="D593">
            <v>3.0394932314009582</v>
          </cell>
        </row>
        <row r="594">
          <cell r="A594" t="str">
            <v>190219</v>
          </cell>
          <cell r="B594">
            <v>46773878</v>
          </cell>
          <cell r="C594">
            <v>57343115</v>
          </cell>
          <cell r="D594">
            <v>1.2259645223344535</v>
          </cell>
        </row>
        <row r="595">
          <cell r="A595" t="str">
            <v>190220</v>
          </cell>
          <cell r="B595">
            <v>1557976</v>
          </cell>
          <cell r="C595">
            <v>12525565</v>
          </cell>
          <cell r="D595">
            <v>8.0396392498985865</v>
          </cell>
        </row>
        <row r="596">
          <cell r="A596" t="str">
            <v>190230</v>
          </cell>
          <cell r="B596">
            <v>90148994</v>
          </cell>
          <cell r="C596">
            <v>295386479</v>
          </cell>
          <cell r="D596">
            <v>3.2766475353013922</v>
          </cell>
        </row>
        <row r="597">
          <cell r="A597" t="str">
            <v>190240</v>
          </cell>
          <cell r="B597">
            <v>41526</v>
          </cell>
          <cell r="C597">
            <v>67459</v>
          </cell>
          <cell r="D597">
            <v>1.62450031305688</v>
          </cell>
        </row>
        <row r="598">
          <cell r="A598" t="str">
            <v>190300</v>
          </cell>
          <cell r="B598">
            <v>7601543</v>
          </cell>
          <cell r="C598">
            <v>7202719</v>
          </cell>
          <cell r="D598">
            <v>0.94753380991201397</v>
          </cell>
        </row>
        <row r="599">
          <cell r="A599" t="str">
            <v>190410</v>
          </cell>
          <cell r="B599">
            <v>38567754</v>
          </cell>
          <cell r="C599">
            <v>151689831</v>
          </cell>
          <cell r="D599">
            <v>3.9330740130732011</v>
          </cell>
        </row>
        <row r="600">
          <cell r="A600" t="str">
            <v>190420</v>
          </cell>
          <cell r="B600">
            <v>45567089</v>
          </cell>
          <cell r="C600">
            <v>38883737</v>
          </cell>
          <cell r="D600">
            <v>0.85332940623000952</v>
          </cell>
        </row>
        <row r="601">
          <cell r="A601" t="str">
            <v>190430</v>
          </cell>
          <cell r="B601">
            <v>31670</v>
          </cell>
          <cell r="C601">
            <v>27890</v>
          </cell>
          <cell r="D601">
            <v>0.88064414272181879</v>
          </cell>
        </row>
        <row r="602">
          <cell r="A602" t="str">
            <v>190490</v>
          </cell>
          <cell r="B602">
            <v>1137797</v>
          </cell>
          <cell r="C602">
            <v>3988003</v>
          </cell>
          <cell r="D602">
            <v>3.505021546022709</v>
          </cell>
        </row>
        <row r="603">
          <cell r="A603" t="str">
            <v>190510</v>
          </cell>
          <cell r="B603">
            <v>80155</v>
          </cell>
          <cell r="C603">
            <v>156340</v>
          </cell>
          <cell r="D603">
            <v>1.9504709625101366</v>
          </cell>
        </row>
        <row r="604">
          <cell r="A604" t="str">
            <v>190520</v>
          </cell>
          <cell r="B604">
            <v>6080</v>
          </cell>
          <cell r="C604">
            <v>59860</v>
          </cell>
          <cell r="D604">
            <v>9.8453947368421044</v>
          </cell>
        </row>
        <row r="605">
          <cell r="A605" t="str">
            <v>190531</v>
          </cell>
          <cell r="B605">
            <v>45445864</v>
          </cell>
          <cell r="C605">
            <v>218781702</v>
          </cell>
          <cell r="D605">
            <v>4.8141169018153116</v>
          </cell>
        </row>
        <row r="606">
          <cell r="A606" t="str">
            <v>190532</v>
          </cell>
          <cell r="B606">
            <v>55986414</v>
          </cell>
          <cell r="C606">
            <v>182956156</v>
          </cell>
          <cell r="D606">
            <v>3.2678670221671995</v>
          </cell>
        </row>
        <row r="607">
          <cell r="A607" t="str">
            <v>190540</v>
          </cell>
          <cell r="B607">
            <v>3535438</v>
          </cell>
          <cell r="C607">
            <v>14736838</v>
          </cell>
          <cell r="D607">
            <v>4.1683203043017585</v>
          </cell>
        </row>
        <row r="608">
          <cell r="A608" t="str">
            <v>190590</v>
          </cell>
          <cell r="B608">
            <v>49890769</v>
          </cell>
          <cell r="C608">
            <v>481909636</v>
          </cell>
          <cell r="D608">
            <v>9.6592946081869382</v>
          </cell>
        </row>
        <row r="609">
          <cell r="A609" t="str">
            <v>200110</v>
          </cell>
          <cell r="B609">
            <v>12356071</v>
          </cell>
          <cell r="C609">
            <v>17117380</v>
          </cell>
          <cell r="D609">
            <v>1.3853416672662371</v>
          </cell>
        </row>
        <row r="610">
          <cell r="A610" t="str">
            <v>200190</v>
          </cell>
          <cell r="B610">
            <v>2137734</v>
          </cell>
          <cell r="C610">
            <v>5687311</v>
          </cell>
          <cell r="D610">
            <v>2.6604390443338599</v>
          </cell>
        </row>
        <row r="611">
          <cell r="A611" t="str">
            <v>200210</v>
          </cell>
          <cell r="B611">
            <v>6916237</v>
          </cell>
          <cell r="C611">
            <v>9140047</v>
          </cell>
          <cell r="D611">
            <v>1.3215346726840043</v>
          </cell>
        </row>
        <row r="612">
          <cell r="A612" t="str">
            <v>200290</v>
          </cell>
          <cell r="B612">
            <v>5021321</v>
          </cell>
          <cell r="C612">
            <v>6318643</v>
          </cell>
          <cell r="D612">
            <v>1.2583626898180778</v>
          </cell>
        </row>
        <row r="613">
          <cell r="A613" t="str">
            <v>200310</v>
          </cell>
          <cell r="B613">
            <v>54813</v>
          </cell>
          <cell r="C613">
            <v>591895</v>
          </cell>
          <cell r="D613">
            <v>10.798441975443781</v>
          </cell>
        </row>
        <row r="614">
          <cell r="A614" t="str">
            <v>200390</v>
          </cell>
          <cell r="B614">
            <v>31884</v>
          </cell>
          <cell r="C614">
            <v>596031</v>
          </cell>
          <cell r="D614">
            <v>18.693733534060971</v>
          </cell>
        </row>
        <row r="615">
          <cell r="A615" t="str">
            <v>200410</v>
          </cell>
          <cell r="B615">
            <v>37729019</v>
          </cell>
          <cell r="C615">
            <v>53482650</v>
          </cell>
          <cell r="D615">
            <v>1.4175467960086638</v>
          </cell>
        </row>
        <row r="616">
          <cell r="A616" t="str">
            <v>200490</v>
          </cell>
          <cell r="B616">
            <v>125338</v>
          </cell>
          <cell r="C616">
            <v>165238</v>
          </cell>
          <cell r="D616">
            <v>1.318339210774067</v>
          </cell>
        </row>
        <row r="617">
          <cell r="A617" t="str">
            <v>200510</v>
          </cell>
          <cell r="B617">
            <v>69339</v>
          </cell>
          <cell r="C617">
            <v>559961</v>
          </cell>
          <cell r="D617">
            <v>8.0757005437055618</v>
          </cell>
        </row>
        <row r="618">
          <cell r="A618" t="str">
            <v>200520</v>
          </cell>
          <cell r="B618">
            <v>2225885</v>
          </cell>
          <cell r="C618">
            <v>20247404</v>
          </cell>
          <cell r="D618">
            <v>9.0963387596394245</v>
          </cell>
        </row>
        <row r="619">
          <cell r="A619" t="str">
            <v>200540</v>
          </cell>
          <cell r="B619">
            <v>450320</v>
          </cell>
          <cell r="C619">
            <v>2006176</v>
          </cell>
          <cell r="D619">
            <v>4.4550008882572394</v>
          </cell>
        </row>
        <row r="620">
          <cell r="A620" t="str">
            <v>200551</v>
          </cell>
          <cell r="B620">
            <v>81431</v>
          </cell>
          <cell r="C620">
            <v>178075</v>
          </cell>
          <cell r="D620">
            <v>2.1868207439427243</v>
          </cell>
        </row>
        <row r="621">
          <cell r="A621" t="str">
            <v>200559</v>
          </cell>
          <cell r="B621">
            <v>300681</v>
          </cell>
          <cell r="C621">
            <v>300058</v>
          </cell>
          <cell r="D621">
            <v>0.99792803669004693</v>
          </cell>
        </row>
        <row r="622">
          <cell r="A622" t="str">
            <v>200560</v>
          </cell>
          <cell r="B622">
            <v>285</v>
          </cell>
          <cell r="C622">
            <v>2308</v>
          </cell>
          <cell r="D622">
            <v>8.098245614035088</v>
          </cell>
        </row>
        <row r="623">
          <cell r="A623" t="str">
            <v>200570</v>
          </cell>
          <cell r="B623">
            <v>1555006</v>
          </cell>
          <cell r="C623">
            <v>3528373</v>
          </cell>
          <cell r="D623">
            <v>2.269041405628017</v>
          </cell>
        </row>
        <row r="624">
          <cell r="A624" t="str">
            <v>200580</v>
          </cell>
          <cell r="B624">
            <v>3916501</v>
          </cell>
          <cell r="C624">
            <v>5209990</v>
          </cell>
          <cell r="D624">
            <v>1.330266480207716</v>
          </cell>
        </row>
        <row r="625">
          <cell r="A625" t="str">
            <v>200591</v>
          </cell>
          <cell r="B625">
            <v>39381</v>
          </cell>
          <cell r="C625">
            <v>817986</v>
          </cell>
          <cell r="D625">
            <v>20.771082501714023</v>
          </cell>
        </row>
        <row r="626">
          <cell r="A626" t="str">
            <v>200599</v>
          </cell>
          <cell r="B626">
            <v>2651772</v>
          </cell>
          <cell r="C626">
            <v>9825510</v>
          </cell>
          <cell r="D626">
            <v>3.7052619908498921</v>
          </cell>
        </row>
        <row r="627">
          <cell r="A627" t="str">
            <v>200600</v>
          </cell>
          <cell r="B627">
            <v>31371033</v>
          </cell>
          <cell r="C627">
            <v>120865182</v>
          </cell>
          <cell r="D627">
            <v>3.8527638538393045</v>
          </cell>
        </row>
        <row r="628">
          <cell r="A628" t="str">
            <v>200710</v>
          </cell>
          <cell r="B628">
            <v>2584723</v>
          </cell>
          <cell r="C628">
            <v>14764094</v>
          </cell>
          <cell r="D628">
            <v>5.7120604412929357</v>
          </cell>
        </row>
        <row r="629">
          <cell r="A629" t="str">
            <v>200791</v>
          </cell>
          <cell r="B629">
            <v>414052</v>
          </cell>
          <cell r="C629">
            <v>3870135</v>
          </cell>
          <cell r="D629">
            <v>9.3469781573328952</v>
          </cell>
        </row>
        <row r="630">
          <cell r="A630" t="str">
            <v>200799</v>
          </cell>
          <cell r="B630">
            <v>17964022</v>
          </cell>
          <cell r="C630">
            <v>57093982</v>
          </cell>
          <cell r="D630">
            <v>3.178240485343427</v>
          </cell>
        </row>
        <row r="631">
          <cell r="A631" t="str">
            <v>200811</v>
          </cell>
          <cell r="B631">
            <v>1539219</v>
          </cell>
          <cell r="C631">
            <v>7941476</v>
          </cell>
          <cell r="D631">
            <v>5.1594191599765855</v>
          </cell>
        </row>
        <row r="632">
          <cell r="A632" t="str">
            <v>200819</v>
          </cell>
          <cell r="B632">
            <v>61901601</v>
          </cell>
          <cell r="C632">
            <v>473538480</v>
          </cell>
          <cell r="D632">
            <v>7.6498583614985982</v>
          </cell>
        </row>
        <row r="633">
          <cell r="A633" t="str">
            <v>200820</v>
          </cell>
          <cell r="B633">
            <v>34653093</v>
          </cell>
          <cell r="C633">
            <v>38143493</v>
          </cell>
          <cell r="D633">
            <v>1.1007240536941392</v>
          </cell>
        </row>
        <row r="634">
          <cell r="A634" t="str">
            <v>200830</v>
          </cell>
          <cell r="B634">
            <v>81099278</v>
          </cell>
          <cell r="C634">
            <v>111031402</v>
          </cell>
          <cell r="D634">
            <v>1.3690800305275221</v>
          </cell>
        </row>
        <row r="635">
          <cell r="A635" t="str">
            <v>200840</v>
          </cell>
          <cell r="B635">
            <v>153496</v>
          </cell>
          <cell r="C635">
            <v>217727</v>
          </cell>
          <cell r="D635">
            <v>1.4184539010788555</v>
          </cell>
        </row>
        <row r="636">
          <cell r="A636" t="str">
            <v>200850</v>
          </cell>
          <cell r="B636">
            <v>262509</v>
          </cell>
          <cell r="C636">
            <v>1664010</v>
          </cell>
          <cell r="D636">
            <v>6.3388683816554865</v>
          </cell>
        </row>
        <row r="637">
          <cell r="A637" t="str">
            <v>200860</v>
          </cell>
          <cell r="B637">
            <v>178900</v>
          </cell>
          <cell r="C637">
            <v>622991</v>
          </cell>
          <cell r="D637">
            <v>3.4823420905533817</v>
          </cell>
        </row>
        <row r="638">
          <cell r="A638" t="str">
            <v>200870</v>
          </cell>
          <cell r="B638">
            <v>3063417</v>
          </cell>
          <cell r="C638">
            <v>5353533</v>
          </cell>
          <cell r="D638">
            <v>1.7475691360333903</v>
          </cell>
        </row>
        <row r="639">
          <cell r="A639" t="str">
            <v>200880</v>
          </cell>
          <cell r="B639">
            <v>237679</v>
          </cell>
          <cell r="C639">
            <v>3533246</v>
          </cell>
          <cell r="D639">
            <v>14.865621279120157</v>
          </cell>
        </row>
        <row r="640">
          <cell r="A640" t="str">
            <v>200891</v>
          </cell>
          <cell r="B640">
            <v>82146</v>
          </cell>
          <cell r="C640">
            <v>93298</v>
          </cell>
          <cell r="D640">
            <v>1.1357582840308718</v>
          </cell>
        </row>
        <row r="641">
          <cell r="A641" t="str">
            <v>200893</v>
          </cell>
          <cell r="B641">
            <v>16076059</v>
          </cell>
          <cell r="C641">
            <v>53599610</v>
          </cell>
          <cell r="D641">
            <v>3.3341262308131614</v>
          </cell>
        </row>
        <row r="642">
          <cell r="A642" t="str">
            <v>200897</v>
          </cell>
          <cell r="B642">
            <v>5364219</v>
          </cell>
          <cell r="C642">
            <v>8338239</v>
          </cell>
          <cell r="D642">
            <v>1.5544180802461645</v>
          </cell>
        </row>
        <row r="643">
          <cell r="A643" t="str">
            <v>200899</v>
          </cell>
          <cell r="B643">
            <v>42176726</v>
          </cell>
          <cell r="C643">
            <v>184557249</v>
          </cell>
          <cell r="D643">
            <v>4.3758078566838021</v>
          </cell>
        </row>
        <row r="644">
          <cell r="A644" t="str">
            <v>200911</v>
          </cell>
          <cell r="B644">
            <v>105326064</v>
          </cell>
          <cell r="C644">
            <v>181886480</v>
          </cell>
          <cell r="D644">
            <v>1.7268895569856288</v>
          </cell>
        </row>
        <row r="645">
          <cell r="A645" t="str">
            <v>200912</v>
          </cell>
          <cell r="B645">
            <v>20290928</v>
          </cell>
          <cell r="C645">
            <v>17620715</v>
          </cell>
          <cell r="D645">
            <v>0.86840360381743009</v>
          </cell>
        </row>
        <row r="646">
          <cell r="A646" t="str">
            <v>200919</v>
          </cell>
          <cell r="B646">
            <v>532</v>
          </cell>
          <cell r="C646">
            <v>3839</v>
          </cell>
          <cell r="D646">
            <v>7.2161654135338349</v>
          </cell>
        </row>
        <row r="647">
          <cell r="A647" t="str">
            <v>200921</v>
          </cell>
          <cell r="B647">
            <v>2880464</v>
          </cell>
          <cell r="C647">
            <v>7851922</v>
          </cell>
          <cell r="D647">
            <v>2.7259226291319734</v>
          </cell>
        </row>
        <row r="648">
          <cell r="A648" t="str">
            <v>200929</v>
          </cell>
          <cell r="B648">
            <v>7481460</v>
          </cell>
          <cell r="C648">
            <v>21118911</v>
          </cell>
          <cell r="D648">
            <v>2.8228328427873706</v>
          </cell>
        </row>
        <row r="649">
          <cell r="A649" t="str">
            <v>200931</v>
          </cell>
          <cell r="B649">
            <v>11643872</v>
          </cell>
          <cell r="C649">
            <v>25203867</v>
          </cell>
          <cell r="D649">
            <v>2.1645606375611135</v>
          </cell>
        </row>
        <row r="650">
          <cell r="A650" t="str">
            <v>200939</v>
          </cell>
          <cell r="B650">
            <v>7125234</v>
          </cell>
          <cell r="C650">
            <v>17272050</v>
          </cell>
          <cell r="D650">
            <v>2.4240677569326143</v>
          </cell>
        </row>
        <row r="651">
          <cell r="A651" t="str">
            <v>200941</v>
          </cell>
          <cell r="B651">
            <v>8169169</v>
          </cell>
          <cell r="C651">
            <v>6326702</v>
          </cell>
          <cell r="D651">
            <v>0.7744609029388424</v>
          </cell>
        </row>
        <row r="652">
          <cell r="A652" t="str">
            <v>200949</v>
          </cell>
          <cell r="B652">
            <v>555859</v>
          </cell>
          <cell r="C652">
            <v>984512</v>
          </cell>
          <cell r="D652">
            <v>1.7711541955783752</v>
          </cell>
        </row>
        <row r="653">
          <cell r="A653" t="str">
            <v>200950</v>
          </cell>
          <cell r="B653">
            <v>323305</v>
          </cell>
          <cell r="C653">
            <v>413102</v>
          </cell>
          <cell r="D653">
            <v>1.2777470190686813</v>
          </cell>
        </row>
        <row r="654">
          <cell r="A654" t="str">
            <v>200961</v>
          </cell>
          <cell r="B654">
            <v>6528992</v>
          </cell>
          <cell r="C654">
            <v>7636869</v>
          </cell>
          <cell r="D654">
            <v>1.1696857646632128</v>
          </cell>
        </row>
        <row r="655">
          <cell r="A655" t="str">
            <v>200969</v>
          </cell>
          <cell r="B655">
            <v>28046975</v>
          </cell>
          <cell r="C655">
            <v>61259681</v>
          </cell>
          <cell r="D655">
            <v>2.1841813956763607</v>
          </cell>
        </row>
        <row r="656">
          <cell r="A656" t="str">
            <v>200971</v>
          </cell>
          <cell r="B656">
            <v>14604069</v>
          </cell>
          <cell r="C656">
            <v>14503031</v>
          </cell>
          <cell r="D656">
            <v>0.99308151721277127</v>
          </cell>
        </row>
        <row r="657">
          <cell r="A657" t="str">
            <v>200979</v>
          </cell>
          <cell r="B657">
            <v>34537</v>
          </cell>
          <cell r="C657">
            <v>100627</v>
          </cell>
          <cell r="D657">
            <v>2.9135999073457453</v>
          </cell>
        </row>
        <row r="658">
          <cell r="A658" t="str">
            <v>200981</v>
          </cell>
          <cell r="B658">
            <v>205092</v>
          </cell>
          <cell r="C658">
            <v>1145785</v>
          </cell>
          <cell r="D658">
            <v>5.5866879254188362</v>
          </cell>
        </row>
        <row r="659">
          <cell r="A659" t="str">
            <v>200989</v>
          </cell>
          <cell r="B659">
            <v>232723521</v>
          </cell>
          <cell r="C659">
            <v>322062543</v>
          </cell>
          <cell r="D659">
            <v>1.3838847986491232</v>
          </cell>
        </row>
        <row r="660">
          <cell r="A660" t="str">
            <v>200990</v>
          </cell>
          <cell r="B660">
            <v>16007433</v>
          </cell>
          <cell r="C660">
            <v>33113006</v>
          </cell>
          <cell r="D660">
            <v>2.0686018801390578</v>
          </cell>
        </row>
        <row r="661">
          <cell r="A661" t="str">
            <v>210111</v>
          </cell>
          <cell r="B661">
            <v>9366712</v>
          </cell>
          <cell r="C661">
            <v>141071112</v>
          </cell>
          <cell r="D661">
            <v>15.060899918776194</v>
          </cell>
        </row>
        <row r="662">
          <cell r="A662" t="str">
            <v>210112</v>
          </cell>
          <cell r="B662">
            <v>29552730</v>
          </cell>
          <cell r="C662">
            <v>135667321</v>
          </cell>
          <cell r="D662">
            <v>4.5906865795478113</v>
          </cell>
        </row>
        <row r="663">
          <cell r="A663" t="str">
            <v>210120</v>
          </cell>
          <cell r="B663">
            <v>1573494</v>
          </cell>
          <cell r="C663">
            <v>5320707</v>
          </cell>
          <cell r="D663">
            <v>3.3814599865013784</v>
          </cell>
        </row>
        <row r="664">
          <cell r="A664" t="str">
            <v>210130</v>
          </cell>
          <cell r="B664">
            <v>530435</v>
          </cell>
          <cell r="C664">
            <v>1586435</v>
          </cell>
          <cell r="D664">
            <v>2.9908188562217801</v>
          </cell>
        </row>
        <row r="665">
          <cell r="A665" t="str">
            <v>210210</v>
          </cell>
          <cell r="B665">
            <v>1073183</v>
          </cell>
          <cell r="C665">
            <v>9905353</v>
          </cell>
          <cell r="D665">
            <v>9.2298825083885969</v>
          </cell>
        </row>
        <row r="666">
          <cell r="A666" t="str">
            <v>210220</v>
          </cell>
          <cell r="B666">
            <v>1035834</v>
          </cell>
          <cell r="C666">
            <v>10392317</v>
          </cell>
          <cell r="D666">
            <v>10.03280158789922</v>
          </cell>
        </row>
        <row r="667">
          <cell r="A667" t="str">
            <v>210230</v>
          </cell>
          <cell r="B667">
            <v>106931</v>
          </cell>
          <cell r="C667">
            <v>425411</v>
          </cell>
          <cell r="D667">
            <v>3.9783692287549917</v>
          </cell>
        </row>
        <row r="668">
          <cell r="A668" t="str">
            <v>210310</v>
          </cell>
          <cell r="B668">
            <v>10028241</v>
          </cell>
          <cell r="C668">
            <v>17366781</v>
          </cell>
          <cell r="D668">
            <v>1.7317873593185484</v>
          </cell>
        </row>
        <row r="669">
          <cell r="A669" t="str">
            <v>210320</v>
          </cell>
          <cell r="B669">
            <v>7904976</v>
          </cell>
          <cell r="C669">
            <v>14239187</v>
          </cell>
          <cell r="D669">
            <v>1.8012941468766002</v>
          </cell>
        </row>
        <row r="670">
          <cell r="A670" t="str">
            <v>210330</v>
          </cell>
          <cell r="B670">
            <v>2564549</v>
          </cell>
          <cell r="C670">
            <v>7217466</v>
          </cell>
          <cell r="D670">
            <v>2.81432173844212</v>
          </cell>
        </row>
        <row r="671">
          <cell r="A671" t="str">
            <v>210390</v>
          </cell>
          <cell r="B671">
            <v>62969157</v>
          </cell>
          <cell r="C671">
            <v>172851737</v>
          </cell>
          <cell r="D671">
            <v>2.7450222495435344</v>
          </cell>
        </row>
        <row r="672">
          <cell r="A672" t="str">
            <v>210410</v>
          </cell>
          <cell r="B672">
            <v>2720435</v>
          </cell>
          <cell r="C672">
            <v>8242057</v>
          </cell>
          <cell r="D672">
            <v>3.0296834881186281</v>
          </cell>
        </row>
        <row r="673">
          <cell r="A673" t="str">
            <v>210420</v>
          </cell>
          <cell r="B673">
            <v>682212</v>
          </cell>
          <cell r="C673">
            <v>4984155</v>
          </cell>
          <cell r="D673">
            <v>7.3058741271041843</v>
          </cell>
        </row>
        <row r="674">
          <cell r="A674" t="str">
            <v>210500</v>
          </cell>
          <cell r="B674">
            <v>20788272</v>
          </cell>
          <cell r="C674">
            <v>98906839</v>
          </cell>
          <cell r="D674">
            <v>4.7578191684234268</v>
          </cell>
        </row>
        <row r="675">
          <cell r="A675" t="str">
            <v>210610</v>
          </cell>
          <cell r="B675">
            <v>320540</v>
          </cell>
          <cell r="C675">
            <v>6878566</v>
          </cell>
          <cell r="D675">
            <v>21.459306170836712</v>
          </cell>
        </row>
        <row r="676">
          <cell r="A676" t="str">
            <v>210690</v>
          </cell>
          <cell r="B676">
            <v>318632515</v>
          </cell>
          <cell r="C676">
            <v>4930128701</v>
          </cell>
          <cell r="D676">
            <v>15.472773395395633</v>
          </cell>
        </row>
        <row r="677">
          <cell r="A677" t="str">
            <v>230110</v>
          </cell>
          <cell r="B677">
            <v>460335542</v>
          </cell>
          <cell r="C677">
            <v>486264252</v>
          </cell>
          <cell r="D677">
            <v>1.0563256747183776</v>
          </cell>
        </row>
        <row r="678">
          <cell r="A678" t="str">
            <v>230120</v>
          </cell>
          <cell r="B678">
            <v>1556063477</v>
          </cell>
          <cell r="C678">
            <v>2746390428</v>
          </cell>
          <cell r="D678">
            <v>1.7649604072032339</v>
          </cell>
        </row>
        <row r="679">
          <cell r="A679" t="str">
            <v>230230</v>
          </cell>
          <cell r="B679">
            <v>1061528781</v>
          </cell>
          <cell r="C679">
            <v>310076111</v>
          </cell>
          <cell r="D679">
            <v>0.29210334806739452</v>
          </cell>
        </row>
        <row r="680">
          <cell r="A680" t="str">
            <v>230240</v>
          </cell>
          <cell r="B680">
            <v>388708532</v>
          </cell>
          <cell r="C680">
            <v>149108392</v>
          </cell>
          <cell r="D680">
            <v>0.38359948322410375</v>
          </cell>
        </row>
        <row r="681">
          <cell r="A681" t="str">
            <v>230250</v>
          </cell>
          <cell r="B681">
            <v>4007</v>
          </cell>
          <cell r="C681">
            <v>4438</v>
          </cell>
          <cell r="D681">
            <v>1.1075617669079112</v>
          </cell>
        </row>
        <row r="682">
          <cell r="A682" t="str">
            <v>230310</v>
          </cell>
          <cell r="B682">
            <v>43692558</v>
          </cell>
          <cell r="C682">
            <v>10722798</v>
          </cell>
          <cell r="D682">
            <v>0.24541474545848288</v>
          </cell>
        </row>
        <row r="683">
          <cell r="A683" t="str">
            <v>230320</v>
          </cell>
          <cell r="B683">
            <v>394125440</v>
          </cell>
          <cell r="C683">
            <v>121283911</v>
          </cell>
          <cell r="D683">
            <v>0.30772921179612256</v>
          </cell>
        </row>
        <row r="684">
          <cell r="A684" t="str">
            <v>230330</v>
          </cell>
          <cell r="B684">
            <v>118715749</v>
          </cell>
          <cell r="C684">
            <v>38226250</v>
          </cell>
          <cell r="D684">
            <v>0.32199813691105128</v>
          </cell>
        </row>
        <row r="685">
          <cell r="A685" t="str">
            <v>230400</v>
          </cell>
          <cell r="B685">
            <v>35231420</v>
          </cell>
          <cell r="C685">
            <v>30783032</v>
          </cell>
          <cell r="D685">
            <v>0.87373804405272337</v>
          </cell>
        </row>
        <row r="686">
          <cell r="A686" t="str">
            <v>230500</v>
          </cell>
          <cell r="B686">
            <v>72317488</v>
          </cell>
          <cell r="C686">
            <v>43947345</v>
          </cell>
          <cell r="D686">
            <v>0.60770010429565802</v>
          </cell>
        </row>
        <row r="687">
          <cell r="A687" t="str">
            <v>230610</v>
          </cell>
          <cell r="B687">
            <v>19691225</v>
          </cell>
          <cell r="C687">
            <v>8637895</v>
          </cell>
          <cell r="D687">
            <v>0.43866722359832871</v>
          </cell>
        </row>
        <row r="688">
          <cell r="A688" t="str">
            <v>230620</v>
          </cell>
          <cell r="B688">
            <v>40</v>
          </cell>
          <cell r="C688">
            <v>696</v>
          </cell>
          <cell r="D688">
            <v>17.399999999999999</v>
          </cell>
        </row>
        <row r="689">
          <cell r="A689" t="str">
            <v>230630</v>
          </cell>
          <cell r="B689">
            <v>2585711881</v>
          </cell>
          <cell r="C689">
            <v>1018260480</v>
          </cell>
          <cell r="D689">
            <v>0.393802761816679</v>
          </cell>
        </row>
        <row r="690">
          <cell r="A690" t="str">
            <v>230641</v>
          </cell>
          <cell r="B690">
            <v>2085009662</v>
          </cell>
          <cell r="C690">
            <v>896469666</v>
          </cell>
          <cell r="D690">
            <v>0.42995947804869211</v>
          </cell>
        </row>
        <row r="691">
          <cell r="A691" t="str">
            <v>230649</v>
          </cell>
          <cell r="B691">
            <v>7797409</v>
          </cell>
          <cell r="C691">
            <v>2640596</v>
          </cell>
          <cell r="D691">
            <v>0.338650441447922</v>
          </cell>
        </row>
        <row r="692">
          <cell r="A692" t="str">
            <v>230650</v>
          </cell>
          <cell r="B692">
            <v>124230308</v>
          </cell>
          <cell r="C692">
            <v>33395495</v>
          </cell>
          <cell r="D692">
            <v>0.26881922404957737</v>
          </cell>
        </row>
        <row r="693">
          <cell r="A693" t="str">
            <v>230660</v>
          </cell>
          <cell r="B693">
            <v>1393869193</v>
          </cell>
          <cell r="C693">
            <v>253081821</v>
          </cell>
          <cell r="D693">
            <v>0.18156784171066762</v>
          </cell>
        </row>
        <row r="694">
          <cell r="A694" t="str">
            <v>230690</v>
          </cell>
          <cell r="B694">
            <v>80365024</v>
          </cell>
          <cell r="C694">
            <v>22241905</v>
          </cell>
          <cell r="D694">
            <v>0.27676100737554687</v>
          </cell>
        </row>
        <row r="695">
          <cell r="A695" t="str">
            <v>230800</v>
          </cell>
          <cell r="B695">
            <v>43354821</v>
          </cell>
          <cell r="C695">
            <v>44016569</v>
          </cell>
          <cell r="D695">
            <v>1.0152635389729783</v>
          </cell>
        </row>
        <row r="696">
          <cell r="A696" t="str">
            <v>230910</v>
          </cell>
          <cell r="B696">
            <v>82991088</v>
          </cell>
          <cell r="C696">
            <v>546017174</v>
          </cell>
          <cell r="D696">
            <v>6.5792266032227458</v>
          </cell>
        </row>
        <row r="697">
          <cell r="A697" t="str">
            <v>230990</v>
          </cell>
          <cell r="B697">
            <v>288367515</v>
          </cell>
          <cell r="C697">
            <v>415477381</v>
          </cell>
          <cell r="D697">
            <v>1.4407912104801401</v>
          </cell>
        </row>
        <row r="698">
          <cell r="A698" t="str">
            <v>240110</v>
          </cell>
          <cell r="B698">
            <v>400784</v>
          </cell>
          <cell r="C698">
            <v>12979032</v>
          </cell>
          <cell r="D698">
            <v>32.384107149986029</v>
          </cell>
        </row>
        <row r="699">
          <cell r="A699" t="str">
            <v>240120</v>
          </cell>
          <cell r="B699">
            <v>181516187</v>
          </cell>
          <cell r="C699">
            <v>1682518038</v>
          </cell>
          <cell r="D699">
            <v>9.2692451610389988</v>
          </cell>
        </row>
        <row r="700">
          <cell r="A700" t="str">
            <v>240210</v>
          </cell>
          <cell r="B700">
            <v>41880</v>
          </cell>
          <cell r="C700">
            <v>14952884</v>
          </cell>
          <cell r="D700">
            <v>357.04116523400194</v>
          </cell>
        </row>
        <row r="701">
          <cell r="A701" t="str">
            <v>240220</v>
          </cell>
          <cell r="B701">
            <v>11698984</v>
          </cell>
          <cell r="C701">
            <v>388319589</v>
          </cell>
          <cell r="D701">
            <v>33.192590826690591</v>
          </cell>
        </row>
        <row r="702">
          <cell r="A702" t="str">
            <v>240319</v>
          </cell>
          <cell r="B702">
            <v>8248770</v>
          </cell>
          <cell r="C702">
            <v>43983328</v>
          </cell>
          <cell r="D702">
            <v>5.3321074535961115</v>
          </cell>
        </row>
        <row r="703">
          <cell r="A703" t="str">
            <v>240391</v>
          </cell>
          <cell r="B703">
            <v>4311720</v>
          </cell>
          <cell r="C703">
            <v>14553844</v>
          </cell>
          <cell r="D703">
            <v>3.3754149156253188</v>
          </cell>
        </row>
        <row r="704">
          <cell r="A704" t="str">
            <v>240399</v>
          </cell>
          <cell r="B704">
            <v>255813</v>
          </cell>
          <cell r="C704">
            <v>2343158</v>
          </cell>
          <cell r="D704">
            <v>9.1596517768838961</v>
          </cell>
        </row>
        <row r="705">
          <cell r="A705" t="str">
            <v>240412</v>
          </cell>
          <cell r="B705">
            <v>1011003</v>
          </cell>
          <cell r="C705">
            <v>33174407</v>
          </cell>
          <cell r="D705">
            <v>32.813361582507667</v>
          </cell>
        </row>
        <row r="706">
          <cell r="A706" t="str">
            <v>240419</v>
          </cell>
          <cell r="B706">
            <v>220079</v>
          </cell>
          <cell r="C706">
            <v>5131969</v>
          </cell>
          <cell r="D706">
            <v>23.3187582640779</v>
          </cell>
        </row>
        <row r="707">
          <cell r="A707" t="str">
            <v>240491</v>
          </cell>
          <cell r="B707">
            <v>3387</v>
          </cell>
          <cell r="C707">
            <v>554360</v>
          </cell>
          <cell r="D707">
            <v>163.67286684381457</v>
          </cell>
        </row>
        <row r="708">
          <cell r="A708" t="str">
            <v>240492</v>
          </cell>
          <cell r="B708">
            <v>1</v>
          </cell>
          <cell r="C708">
            <v>84</v>
          </cell>
          <cell r="D708">
            <v>84</v>
          </cell>
        </row>
        <row r="709">
          <cell r="A709" t="str">
            <v>240499</v>
          </cell>
          <cell r="B709">
            <v>1</v>
          </cell>
          <cell r="C709">
            <v>666</v>
          </cell>
          <cell r="D709">
            <v>666</v>
          </cell>
        </row>
        <row r="710">
          <cell r="A710" t="str">
            <v>250100</v>
          </cell>
          <cell r="B710">
            <v>8008536825</v>
          </cell>
          <cell r="C710">
            <v>393775165</v>
          </cell>
          <cell r="D710">
            <v>4.9169426776032837E-2</v>
          </cell>
        </row>
        <row r="711">
          <cell r="A711" t="str">
            <v>250200</v>
          </cell>
          <cell r="B711">
            <v>296795375</v>
          </cell>
          <cell r="C711">
            <v>71762242</v>
          </cell>
          <cell r="D711">
            <v>0.24179029743977648</v>
          </cell>
        </row>
        <row r="712">
          <cell r="A712" t="str">
            <v>250300</v>
          </cell>
          <cell r="B712">
            <v>8208749986</v>
          </cell>
          <cell r="C712">
            <v>1052929239</v>
          </cell>
          <cell r="D712">
            <v>0.12826913242524962</v>
          </cell>
        </row>
        <row r="713">
          <cell r="A713" t="str">
            <v>250410</v>
          </cell>
          <cell r="B713">
            <v>80423827</v>
          </cell>
          <cell r="C713">
            <v>52641060</v>
          </cell>
          <cell r="D713">
            <v>0.65454557391306434</v>
          </cell>
        </row>
        <row r="714">
          <cell r="A714" t="str">
            <v>250490</v>
          </cell>
          <cell r="B714">
            <v>10569586</v>
          </cell>
          <cell r="C714">
            <v>4674481</v>
          </cell>
          <cell r="D714">
            <v>0.44225771946034592</v>
          </cell>
        </row>
        <row r="715">
          <cell r="A715" t="str">
            <v>250510</v>
          </cell>
          <cell r="B715">
            <v>6090358995</v>
          </cell>
          <cell r="C715">
            <v>310956565</v>
          </cell>
          <cell r="D715">
            <v>5.1057181564384942E-2</v>
          </cell>
        </row>
        <row r="716">
          <cell r="A716" t="str">
            <v>250590</v>
          </cell>
          <cell r="B716">
            <v>1133187916</v>
          </cell>
          <cell r="C716">
            <v>21530070</v>
          </cell>
          <cell r="D716">
            <v>1.8999558410398722E-2</v>
          </cell>
        </row>
        <row r="717">
          <cell r="A717" t="str">
            <v>250610</v>
          </cell>
          <cell r="B717">
            <v>867460919</v>
          </cell>
          <cell r="C717">
            <v>752573257</v>
          </cell>
          <cell r="D717">
            <v>0.86755868825486537</v>
          </cell>
        </row>
        <row r="718">
          <cell r="A718" t="str">
            <v>250620</v>
          </cell>
          <cell r="B718">
            <v>339542647</v>
          </cell>
          <cell r="C718">
            <v>103224034</v>
          </cell>
          <cell r="D718">
            <v>0.30400903954783626</v>
          </cell>
        </row>
        <row r="719">
          <cell r="A719" t="str">
            <v>250700</v>
          </cell>
          <cell r="B719">
            <v>619535854</v>
          </cell>
          <cell r="C719">
            <v>131239638</v>
          </cell>
          <cell r="D719">
            <v>0.2118354202628602</v>
          </cell>
        </row>
        <row r="720">
          <cell r="A720" t="str">
            <v>250810</v>
          </cell>
          <cell r="B720">
            <v>144781509</v>
          </cell>
          <cell r="C720">
            <v>30661152</v>
          </cell>
          <cell r="D720">
            <v>0.21177533106109567</v>
          </cell>
        </row>
        <row r="721">
          <cell r="A721" t="str">
            <v>250830</v>
          </cell>
          <cell r="B721">
            <v>17738796</v>
          </cell>
          <cell r="C721">
            <v>3971079</v>
          </cell>
          <cell r="D721">
            <v>0.2238640660843047</v>
          </cell>
        </row>
        <row r="722">
          <cell r="A722" t="str">
            <v>250840</v>
          </cell>
          <cell r="B722">
            <v>20934249</v>
          </cell>
          <cell r="C722">
            <v>25298074</v>
          </cell>
          <cell r="D722">
            <v>1.2084538595103174</v>
          </cell>
        </row>
        <row r="723">
          <cell r="A723" t="str">
            <v>250850</v>
          </cell>
          <cell r="B723">
            <v>30320546</v>
          </cell>
          <cell r="C723">
            <v>16845302</v>
          </cell>
          <cell r="D723">
            <v>0.55557383432343199</v>
          </cell>
        </row>
        <row r="724">
          <cell r="A724" t="str">
            <v>250860</v>
          </cell>
          <cell r="B724">
            <v>4197541</v>
          </cell>
          <cell r="C724">
            <v>3543557</v>
          </cell>
          <cell r="D724">
            <v>0.84419830562703257</v>
          </cell>
        </row>
        <row r="725">
          <cell r="A725" t="str">
            <v>250870</v>
          </cell>
          <cell r="B725">
            <v>163</v>
          </cell>
          <cell r="C725">
            <v>923</v>
          </cell>
          <cell r="D725">
            <v>5.6625766871165641</v>
          </cell>
        </row>
        <row r="726">
          <cell r="A726" t="str">
            <v>250900</v>
          </cell>
          <cell r="B726">
            <v>8269879</v>
          </cell>
          <cell r="C726">
            <v>1400274</v>
          </cell>
          <cell r="D726">
            <v>0.16932218718073141</v>
          </cell>
        </row>
        <row r="727">
          <cell r="A727" t="str">
            <v>251010</v>
          </cell>
          <cell r="B727">
            <v>750244430</v>
          </cell>
          <cell r="C727">
            <v>75392436</v>
          </cell>
          <cell r="D727">
            <v>0.10049049747693561</v>
          </cell>
        </row>
        <row r="728">
          <cell r="A728" t="str">
            <v>251020</v>
          </cell>
          <cell r="B728">
            <v>463089437</v>
          </cell>
          <cell r="C728">
            <v>55273725</v>
          </cell>
          <cell r="D728">
            <v>0.11935863913907412</v>
          </cell>
        </row>
        <row r="729">
          <cell r="A729" t="str">
            <v>251110</v>
          </cell>
          <cell r="B729">
            <v>58615570</v>
          </cell>
          <cell r="C729">
            <v>5113319</v>
          </cell>
          <cell r="D729">
            <v>8.723482514969999E-2</v>
          </cell>
        </row>
        <row r="730">
          <cell r="A730" t="str">
            <v>251200</v>
          </cell>
          <cell r="B730">
            <v>9338251</v>
          </cell>
          <cell r="C730">
            <v>10654555</v>
          </cell>
          <cell r="D730">
            <v>1.1409583015063527</v>
          </cell>
        </row>
        <row r="731">
          <cell r="A731" t="str">
            <v>251310</v>
          </cell>
          <cell r="B731">
            <v>177873308</v>
          </cell>
          <cell r="C731">
            <v>15573484</v>
          </cell>
          <cell r="D731">
            <v>8.7553799809019131E-2</v>
          </cell>
        </row>
        <row r="732">
          <cell r="A732" t="str">
            <v>251320</v>
          </cell>
          <cell r="B732">
            <v>2141818</v>
          </cell>
          <cell r="C732">
            <v>3283700</v>
          </cell>
          <cell r="D732">
            <v>1.5331368024734127</v>
          </cell>
        </row>
        <row r="733">
          <cell r="A733" t="str">
            <v>251400</v>
          </cell>
          <cell r="B733">
            <v>790856</v>
          </cell>
          <cell r="C733">
            <v>459314</v>
          </cell>
          <cell r="D733">
            <v>0.58078082482778159</v>
          </cell>
        </row>
        <row r="734">
          <cell r="A734" t="str">
            <v>251511</v>
          </cell>
          <cell r="B734">
            <v>213776484</v>
          </cell>
          <cell r="C734">
            <v>57663847</v>
          </cell>
          <cell r="D734">
            <v>0.26973896249505158</v>
          </cell>
        </row>
        <row r="735">
          <cell r="A735" t="str">
            <v>251512</v>
          </cell>
          <cell r="B735">
            <v>3439475967</v>
          </cell>
          <cell r="C735">
            <v>914898713</v>
          </cell>
          <cell r="D735">
            <v>0.26599944927017427</v>
          </cell>
        </row>
        <row r="736">
          <cell r="A736" t="str">
            <v>251520</v>
          </cell>
          <cell r="B736">
            <v>224967389</v>
          </cell>
          <cell r="C736">
            <v>49757031</v>
          </cell>
          <cell r="D736">
            <v>0.22117441652843292</v>
          </cell>
        </row>
        <row r="737">
          <cell r="A737" t="str">
            <v>251611</v>
          </cell>
          <cell r="B737">
            <v>3822977488</v>
          </cell>
          <cell r="C737">
            <v>552722434</v>
          </cell>
          <cell r="D737">
            <v>0.14457904492897186</v>
          </cell>
        </row>
        <row r="738">
          <cell r="A738" t="str">
            <v>251612</v>
          </cell>
          <cell r="B738">
            <v>1203699152</v>
          </cell>
          <cell r="C738">
            <v>223641262</v>
          </cell>
          <cell r="D738">
            <v>0.18579498176800244</v>
          </cell>
        </row>
        <row r="739">
          <cell r="A739" t="str">
            <v>251620</v>
          </cell>
          <cell r="B739">
            <v>274198833</v>
          </cell>
          <cell r="C739">
            <v>42539781</v>
          </cell>
          <cell r="D739">
            <v>0.15514209354785985</v>
          </cell>
        </row>
        <row r="740">
          <cell r="A740" t="str">
            <v>251690</v>
          </cell>
          <cell r="B740">
            <v>142306771</v>
          </cell>
          <cell r="C740">
            <v>17382541</v>
          </cell>
          <cell r="D740">
            <v>0.12214837620059554</v>
          </cell>
        </row>
        <row r="741">
          <cell r="A741" t="str">
            <v>251710</v>
          </cell>
          <cell r="B741">
            <v>105980566</v>
          </cell>
          <cell r="C741">
            <v>4870845</v>
          </cell>
          <cell r="D741">
            <v>4.5959794175849181E-2</v>
          </cell>
        </row>
        <row r="742">
          <cell r="A742" t="str">
            <v>251741</v>
          </cell>
          <cell r="B742">
            <v>14271819</v>
          </cell>
          <cell r="C742">
            <v>1623618</v>
          </cell>
          <cell r="D742">
            <v>0.11376391474695692</v>
          </cell>
        </row>
        <row r="743">
          <cell r="A743" t="str">
            <v>251749</v>
          </cell>
          <cell r="B743">
            <v>49325391</v>
          </cell>
          <cell r="C743">
            <v>1778696</v>
          </cell>
          <cell r="D743">
            <v>3.6060454138113165E-2</v>
          </cell>
        </row>
        <row r="744">
          <cell r="A744" t="str">
            <v>251810</v>
          </cell>
          <cell r="B744">
            <v>213337185</v>
          </cell>
          <cell r="C744">
            <v>56833428</v>
          </cell>
          <cell r="D744">
            <v>0.26640188394723591</v>
          </cell>
        </row>
        <row r="745">
          <cell r="A745" t="str">
            <v>251820</v>
          </cell>
          <cell r="B745">
            <v>3934537</v>
          </cell>
          <cell r="C745">
            <v>651668</v>
          </cell>
          <cell r="D745">
            <v>0.1656276202257089</v>
          </cell>
        </row>
        <row r="746">
          <cell r="A746" t="str">
            <v>251910</v>
          </cell>
          <cell r="B746">
            <v>2841157</v>
          </cell>
          <cell r="C746">
            <v>1235024</v>
          </cell>
          <cell r="D746">
            <v>0.43469051516688445</v>
          </cell>
        </row>
        <row r="747">
          <cell r="A747" t="str">
            <v>251990</v>
          </cell>
          <cell r="B747">
            <v>20029715</v>
          </cell>
          <cell r="C747">
            <v>44337603</v>
          </cell>
          <cell r="D747">
            <v>2.2135913067160464</v>
          </cell>
        </row>
        <row r="748">
          <cell r="A748" t="str">
            <v>252010</v>
          </cell>
          <cell r="B748">
            <v>576068333</v>
          </cell>
          <cell r="C748">
            <v>30778857</v>
          </cell>
          <cell r="D748">
            <v>5.3429177125068596E-2</v>
          </cell>
        </row>
        <row r="749">
          <cell r="A749" t="str">
            <v>252020</v>
          </cell>
          <cell r="B749">
            <v>234708817</v>
          </cell>
          <cell r="C749">
            <v>22185542</v>
          </cell>
          <cell r="D749">
            <v>9.4523683786451027E-2</v>
          </cell>
        </row>
        <row r="750">
          <cell r="A750" t="str">
            <v>252100</v>
          </cell>
          <cell r="B750">
            <v>1206447</v>
          </cell>
          <cell r="C750">
            <v>207839</v>
          </cell>
          <cell r="D750">
            <v>0.1722736266077167</v>
          </cell>
        </row>
        <row r="751">
          <cell r="A751" t="str">
            <v>252210</v>
          </cell>
          <cell r="B751">
            <v>189807</v>
          </cell>
          <cell r="C751">
            <v>440364</v>
          </cell>
          <cell r="D751">
            <v>2.3200619576727939</v>
          </cell>
        </row>
        <row r="752">
          <cell r="A752" t="str">
            <v>252220</v>
          </cell>
          <cell r="B752">
            <v>12679147</v>
          </cell>
          <cell r="C752">
            <v>3515942</v>
          </cell>
          <cell r="D752">
            <v>0.2773011465203456</v>
          </cell>
        </row>
        <row r="753">
          <cell r="A753" t="str">
            <v>252230</v>
          </cell>
          <cell r="B753">
            <v>76360</v>
          </cell>
          <cell r="C753">
            <v>101302</v>
          </cell>
          <cell r="D753">
            <v>1.3266369827134625</v>
          </cell>
        </row>
        <row r="754">
          <cell r="A754" t="str">
            <v>252310</v>
          </cell>
          <cell r="B754">
            <v>430491358</v>
          </cell>
          <cell r="C754">
            <v>19818593</v>
          </cell>
          <cell r="D754">
            <v>4.6037144838573039E-2</v>
          </cell>
        </row>
        <row r="755">
          <cell r="A755" t="str">
            <v>252321</v>
          </cell>
          <cell r="B755">
            <v>7524637</v>
          </cell>
          <cell r="C755">
            <v>1211984</v>
          </cell>
          <cell r="D755">
            <v>0.16106876650661023</v>
          </cell>
        </row>
        <row r="756">
          <cell r="A756" t="str">
            <v>252329</v>
          </cell>
          <cell r="B756">
            <v>812033903</v>
          </cell>
          <cell r="C756">
            <v>36758114</v>
          </cell>
          <cell r="D756">
            <v>4.5266723303300303E-2</v>
          </cell>
        </row>
        <row r="757">
          <cell r="A757" t="str">
            <v>252330</v>
          </cell>
          <cell r="B757">
            <v>6348418</v>
          </cell>
          <cell r="C757">
            <v>3976303</v>
          </cell>
          <cell r="D757">
            <v>0.62634549268809958</v>
          </cell>
        </row>
        <row r="758">
          <cell r="A758" t="str">
            <v>252390</v>
          </cell>
          <cell r="B758">
            <v>23696</v>
          </cell>
          <cell r="C758">
            <v>83215</v>
          </cell>
          <cell r="D758">
            <v>3.511774139095206</v>
          </cell>
        </row>
        <row r="759">
          <cell r="A759" t="str">
            <v>252490</v>
          </cell>
          <cell r="B759">
            <v>188186954</v>
          </cell>
          <cell r="C759">
            <v>54106569</v>
          </cell>
          <cell r="D759">
            <v>0.28751498363696348</v>
          </cell>
        </row>
        <row r="760">
          <cell r="A760" t="str">
            <v>252510</v>
          </cell>
          <cell r="B760">
            <v>147142246</v>
          </cell>
          <cell r="C760">
            <v>64276607</v>
          </cell>
          <cell r="D760">
            <v>0.43683312405058705</v>
          </cell>
        </row>
        <row r="761">
          <cell r="A761" t="str">
            <v>252520</v>
          </cell>
          <cell r="B761">
            <v>2745633</v>
          </cell>
          <cell r="C761">
            <v>4902165</v>
          </cell>
          <cell r="D761">
            <v>1.7854407344317322</v>
          </cell>
        </row>
        <row r="762">
          <cell r="A762" t="str">
            <v>252610</v>
          </cell>
          <cell r="B762">
            <v>24257344</v>
          </cell>
          <cell r="C762">
            <v>3474904</v>
          </cell>
          <cell r="D762">
            <v>0.14325162721854462</v>
          </cell>
        </row>
        <row r="763">
          <cell r="A763" t="str">
            <v>252620</v>
          </cell>
          <cell r="B763">
            <v>28321167</v>
          </cell>
          <cell r="C763">
            <v>19700208</v>
          </cell>
          <cell r="D763">
            <v>0.69560014952773663</v>
          </cell>
        </row>
        <row r="764">
          <cell r="A764" t="str">
            <v>252800</v>
          </cell>
          <cell r="B764">
            <v>255377548</v>
          </cell>
          <cell r="C764">
            <v>116631398</v>
          </cell>
          <cell r="D764">
            <v>0.45670184757197213</v>
          </cell>
        </row>
        <row r="765">
          <cell r="A765" t="str">
            <v>252910</v>
          </cell>
          <cell r="B765">
            <v>61568065</v>
          </cell>
          <cell r="C765">
            <v>12803499</v>
          </cell>
          <cell r="D765">
            <v>0.20795681982209446</v>
          </cell>
        </row>
        <row r="766">
          <cell r="A766" t="str">
            <v>252921</v>
          </cell>
          <cell r="B766">
            <v>888522357</v>
          </cell>
          <cell r="C766">
            <v>131083199</v>
          </cell>
          <cell r="D766">
            <v>0.14752943239671346</v>
          </cell>
        </row>
        <row r="767">
          <cell r="A767" t="str">
            <v>252922</v>
          </cell>
          <cell r="B767">
            <v>6450687</v>
          </cell>
          <cell r="C767">
            <v>2911365</v>
          </cell>
          <cell r="D767">
            <v>0.45132634710070418</v>
          </cell>
        </row>
        <row r="768">
          <cell r="A768" t="str">
            <v>252930</v>
          </cell>
          <cell r="B768">
            <v>1930187</v>
          </cell>
          <cell r="C768">
            <v>1043649</v>
          </cell>
          <cell r="D768">
            <v>0.54069838829087546</v>
          </cell>
        </row>
        <row r="769">
          <cell r="A769" t="str">
            <v>253010</v>
          </cell>
          <cell r="B769">
            <v>71329134</v>
          </cell>
          <cell r="C769">
            <v>10270773</v>
          </cell>
          <cell r="D769">
            <v>0.14399127571070749</v>
          </cell>
        </row>
        <row r="770">
          <cell r="A770" t="str">
            <v>253020</v>
          </cell>
          <cell r="B770">
            <v>58800950</v>
          </cell>
          <cell r="C770">
            <v>6995248</v>
          </cell>
          <cell r="D770">
            <v>0.11896488066944497</v>
          </cell>
        </row>
        <row r="771">
          <cell r="A771" t="str">
            <v>253090</v>
          </cell>
          <cell r="B771">
            <v>5811238761</v>
          </cell>
          <cell r="C771">
            <v>14853681466</v>
          </cell>
          <cell r="D771">
            <v>2.5560267056457984</v>
          </cell>
        </row>
        <row r="772">
          <cell r="A772" t="str">
            <v>260111</v>
          </cell>
          <cell r="B772">
            <v>1056671053626</v>
          </cell>
          <cell r="C772">
            <v>118393908888</v>
          </cell>
          <cell r="D772">
            <v>0.11204424355311672</v>
          </cell>
        </row>
        <row r="773">
          <cell r="A773" t="str">
            <v>260112</v>
          </cell>
          <cell r="B773">
            <v>21746926900</v>
          </cell>
          <cell r="C773">
            <v>2852011025</v>
          </cell>
          <cell r="D773">
            <v>0.13114547347836994</v>
          </cell>
        </row>
        <row r="774">
          <cell r="A774" t="str">
            <v>260120</v>
          </cell>
          <cell r="B774">
            <v>14</v>
          </cell>
          <cell r="C774">
            <v>217</v>
          </cell>
          <cell r="D774">
            <v>15.5</v>
          </cell>
        </row>
        <row r="775">
          <cell r="A775" t="str">
            <v>260200</v>
          </cell>
          <cell r="B775">
            <v>29054052245</v>
          </cell>
          <cell r="C775">
            <v>4612691685</v>
          </cell>
          <cell r="D775">
            <v>0.15876242136908156</v>
          </cell>
        </row>
        <row r="776">
          <cell r="A776" t="str">
            <v>260300</v>
          </cell>
          <cell r="B776">
            <v>25068148881</v>
          </cell>
          <cell r="C776">
            <v>55038286733</v>
          </cell>
          <cell r="D776">
            <v>2.1955465078123653</v>
          </cell>
        </row>
        <row r="777">
          <cell r="A777" t="str">
            <v>260400</v>
          </cell>
          <cell r="B777">
            <v>42624705821</v>
          </cell>
          <cell r="C777">
            <v>3285351483</v>
          </cell>
          <cell r="D777">
            <v>7.7076226562047004E-2</v>
          </cell>
        </row>
        <row r="778">
          <cell r="A778" t="str">
            <v>260500</v>
          </cell>
          <cell r="B778">
            <v>16791741</v>
          </cell>
          <cell r="C778">
            <v>40219602</v>
          </cell>
          <cell r="D778">
            <v>2.3952014267013766</v>
          </cell>
        </row>
        <row r="779">
          <cell r="A779" t="str">
            <v>260600</v>
          </cell>
          <cell r="B779">
            <v>129575757715</v>
          </cell>
          <cell r="C779">
            <v>7861956572</v>
          </cell>
          <cell r="D779">
            <v>6.0674594620486494E-2</v>
          </cell>
        </row>
        <row r="780">
          <cell r="A780" t="str">
            <v>260700</v>
          </cell>
          <cell r="B780">
            <v>1069446168</v>
          </cell>
          <cell r="C780">
            <v>1542991785</v>
          </cell>
          <cell r="D780">
            <v>1.4427951879855629</v>
          </cell>
        </row>
        <row r="781">
          <cell r="A781" t="str">
            <v>260800</v>
          </cell>
          <cell r="B781">
            <v>4272556129</v>
          </cell>
          <cell r="C781">
            <v>3605971163</v>
          </cell>
          <cell r="D781">
            <v>0.84398450345086151</v>
          </cell>
        </row>
        <row r="782">
          <cell r="A782" t="str">
            <v>260900</v>
          </cell>
          <cell r="B782">
            <v>232381986</v>
          </cell>
          <cell r="C782">
            <v>1415120423</v>
          </cell>
          <cell r="D782">
            <v>6.0896304716149556</v>
          </cell>
        </row>
        <row r="783">
          <cell r="A783" t="str">
            <v>261000</v>
          </cell>
          <cell r="B783">
            <v>16303829586</v>
          </cell>
          <cell r="C783">
            <v>4473568344</v>
          </cell>
          <cell r="D783">
            <v>0.2743875799487886</v>
          </cell>
        </row>
        <row r="784">
          <cell r="A784" t="str">
            <v>261100</v>
          </cell>
          <cell r="B784">
            <v>5202045</v>
          </cell>
          <cell r="C784">
            <v>51339813</v>
          </cell>
          <cell r="D784">
            <v>9.8691597246851952</v>
          </cell>
        </row>
        <row r="785">
          <cell r="A785" t="str">
            <v>261210</v>
          </cell>
          <cell r="B785">
            <v>991</v>
          </cell>
          <cell r="C785">
            <v>6381</v>
          </cell>
          <cell r="D785">
            <v>6.4389505549949542</v>
          </cell>
        </row>
        <row r="786">
          <cell r="A786" t="str">
            <v>261220</v>
          </cell>
          <cell r="B786">
            <v>36581736</v>
          </cell>
          <cell r="C786">
            <v>140301844</v>
          </cell>
          <cell r="D786">
            <v>3.8352975922192432</v>
          </cell>
        </row>
        <row r="787">
          <cell r="A787" t="str">
            <v>261310</v>
          </cell>
          <cell r="B787">
            <v>10777895</v>
          </cell>
          <cell r="C787">
            <v>341663653</v>
          </cell>
          <cell r="D787">
            <v>31.700406526506335</v>
          </cell>
        </row>
        <row r="788">
          <cell r="A788" t="str">
            <v>261390</v>
          </cell>
          <cell r="B788">
            <v>35628361</v>
          </cell>
          <cell r="C788">
            <v>638430233</v>
          </cell>
          <cell r="D788">
            <v>17.919158083078816</v>
          </cell>
        </row>
        <row r="789">
          <cell r="A789" t="str">
            <v>261400</v>
          </cell>
          <cell r="B789">
            <v>3887389996</v>
          </cell>
          <cell r="C789">
            <v>1356837144</v>
          </cell>
          <cell r="D789">
            <v>0.34903550850214204</v>
          </cell>
        </row>
        <row r="790">
          <cell r="A790" t="str">
            <v>261510</v>
          </cell>
          <cell r="B790">
            <v>1418050880</v>
          </cell>
          <cell r="C790">
            <v>1239800309</v>
          </cell>
          <cell r="D790">
            <v>0.87429888904973563</v>
          </cell>
        </row>
        <row r="791">
          <cell r="A791" t="str">
            <v>261590</v>
          </cell>
          <cell r="B791">
            <v>9634903</v>
          </cell>
          <cell r="C791">
            <v>273734140</v>
          </cell>
          <cell r="D791">
            <v>28.410679380996363</v>
          </cell>
        </row>
        <row r="792">
          <cell r="A792" t="str">
            <v>261610</v>
          </cell>
          <cell r="B792">
            <v>1471075966</v>
          </cell>
          <cell r="C792">
            <v>3907318477</v>
          </cell>
          <cell r="D792">
            <v>2.6560956519630885</v>
          </cell>
        </row>
        <row r="793">
          <cell r="A793" t="str">
            <v>261690</v>
          </cell>
          <cell r="B793">
            <v>2000167720</v>
          </cell>
          <cell r="C793">
            <v>4830029918</v>
          </cell>
          <cell r="D793">
            <v>2.414812452827706</v>
          </cell>
        </row>
        <row r="794">
          <cell r="A794" t="str">
            <v>261710</v>
          </cell>
          <cell r="B794">
            <v>33304328</v>
          </cell>
          <cell r="C794">
            <v>142447831</v>
          </cell>
          <cell r="D794">
            <v>4.2771567407094961</v>
          </cell>
        </row>
        <row r="795">
          <cell r="A795" t="str">
            <v>261790</v>
          </cell>
          <cell r="B795">
            <v>8235057</v>
          </cell>
          <cell r="C795">
            <v>16607065</v>
          </cell>
          <cell r="D795">
            <v>2.0166302431179286</v>
          </cell>
        </row>
        <row r="796">
          <cell r="A796" t="str">
            <v>262110</v>
          </cell>
          <cell r="B796">
            <v>100</v>
          </cell>
          <cell r="C796">
            <v>4033</v>
          </cell>
          <cell r="D796">
            <v>40.33</v>
          </cell>
        </row>
        <row r="797">
          <cell r="A797" t="str">
            <v>262190</v>
          </cell>
          <cell r="B797">
            <v>829800</v>
          </cell>
          <cell r="C797">
            <v>122190</v>
          </cell>
          <cell r="D797">
            <v>0.1472523499638467</v>
          </cell>
        </row>
        <row r="798">
          <cell r="A798" t="str">
            <v>270111</v>
          </cell>
          <cell r="B798">
            <v>16733094516</v>
          </cell>
          <cell r="C798">
            <v>2892307590</v>
          </cell>
          <cell r="D798">
            <v>0.17284953403176009</v>
          </cell>
        </row>
        <row r="799">
          <cell r="A799" t="str">
            <v>270112</v>
          </cell>
          <cell r="B799">
            <v>223968535045</v>
          </cell>
          <cell r="C799">
            <v>30690205108</v>
          </cell>
          <cell r="D799">
            <v>0.13702909250995321</v>
          </cell>
        </row>
        <row r="800">
          <cell r="A800" t="str">
            <v>270119</v>
          </cell>
          <cell r="B800">
            <v>38925995745</v>
          </cell>
          <cell r="C800">
            <v>3658955751</v>
          </cell>
          <cell r="D800">
            <v>9.3997743178348594E-2</v>
          </cell>
        </row>
        <row r="801">
          <cell r="A801" t="str">
            <v>270120</v>
          </cell>
          <cell r="B801">
            <v>61</v>
          </cell>
          <cell r="C801">
            <v>557</v>
          </cell>
          <cell r="D801">
            <v>9.1311475409836067</v>
          </cell>
        </row>
        <row r="802">
          <cell r="A802" t="str">
            <v>270210</v>
          </cell>
          <cell r="B802">
            <v>147510906702</v>
          </cell>
          <cell r="C802">
            <v>10555728881</v>
          </cell>
          <cell r="D802">
            <v>7.1558972261790602E-2</v>
          </cell>
        </row>
        <row r="803">
          <cell r="A803" t="str">
            <v>270300</v>
          </cell>
          <cell r="B803">
            <v>451319003</v>
          </cell>
          <cell r="C803">
            <v>109018645</v>
          </cell>
          <cell r="D803">
            <v>0.2415556275612884</v>
          </cell>
        </row>
        <row r="804">
          <cell r="A804" t="str">
            <v>270400</v>
          </cell>
          <cell r="B804">
            <v>229834223</v>
          </cell>
          <cell r="C804">
            <v>66742211</v>
          </cell>
          <cell r="D804">
            <v>0.29039283240250952</v>
          </cell>
        </row>
        <row r="805">
          <cell r="A805" t="str">
            <v>270600</v>
          </cell>
          <cell r="B805">
            <v>133522657</v>
          </cell>
          <cell r="C805">
            <v>73940019</v>
          </cell>
          <cell r="D805">
            <v>0.55376383799792117</v>
          </cell>
        </row>
        <row r="806">
          <cell r="A806" t="str">
            <v>270710</v>
          </cell>
          <cell r="B806">
            <v>77511575</v>
          </cell>
          <cell r="C806">
            <v>55844259</v>
          </cell>
          <cell r="D806">
            <v>0.72046347916424092</v>
          </cell>
        </row>
        <row r="807">
          <cell r="A807" t="str">
            <v>270730</v>
          </cell>
          <cell r="B807">
            <v>1262476354</v>
          </cell>
          <cell r="C807">
            <v>1216491288</v>
          </cell>
          <cell r="D807">
            <v>0.9635755031337403</v>
          </cell>
        </row>
        <row r="808">
          <cell r="A808" t="str">
            <v>270740</v>
          </cell>
          <cell r="B808">
            <v>17866566</v>
          </cell>
          <cell r="C808">
            <v>9936724</v>
          </cell>
          <cell r="D808">
            <v>0.55616305897842933</v>
          </cell>
        </row>
        <row r="809">
          <cell r="A809" t="str">
            <v>270750</v>
          </cell>
          <cell r="B809">
            <v>103416082</v>
          </cell>
          <cell r="C809">
            <v>83096753</v>
          </cell>
          <cell r="D809">
            <v>0.80351867323691495</v>
          </cell>
        </row>
        <row r="810">
          <cell r="A810" t="str">
            <v>270791</v>
          </cell>
          <cell r="B810">
            <v>97900</v>
          </cell>
          <cell r="C810">
            <v>31818</v>
          </cell>
          <cell r="D810">
            <v>0.32500510725229825</v>
          </cell>
        </row>
        <row r="811">
          <cell r="A811" t="str">
            <v>270799</v>
          </cell>
          <cell r="B811">
            <v>146588091</v>
          </cell>
          <cell r="C811">
            <v>155106103</v>
          </cell>
          <cell r="D811">
            <v>1.0581084857705119</v>
          </cell>
        </row>
        <row r="812">
          <cell r="A812" t="str">
            <v>270810</v>
          </cell>
          <cell r="B812">
            <v>9010226</v>
          </cell>
          <cell r="C812">
            <v>7248866</v>
          </cell>
          <cell r="D812">
            <v>0.80451544722629598</v>
          </cell>
        </row>
        <row r="813">
          <cell r="A813" t="str">
            <v>270820</v>
          </cell>
          <cell r="B813">
            <v>65412353</v>
          </cell>
          <cell r="C813">
            <v>63556254</v>
          </cell>
          <cell r="D813">
            <v>0.97162464099097612</v>
          </cell>
        </row>
        <row r="814">
          <cell r="A814" t="str">
            <v>270900</v>
          </cell>
          <cell r="B814">
            <v>515648071009</v>
          </cell>
          <cell r="C814">
            <v>307968945730</v>
          </cell>
          <cell r="D814">
            <v>0.59724638381246808</v>
          </cell>
        </row>
        <row r="815">
          <cell r="A815" t="str">
            <v>271012</v>
          </cell>
          <cell r="B815">
            <v>11956583410</v>
          </cell>
          <cell r="C815">
            <v>7923604542</v>
          </cell>
          <cell r="D815">
            <v>0.66269805263709525</v>
          </cell>
        </row>
        <row r="816">
          <cell r="A816" t="str">
            <v>271019</v>
          </cell>
          <cell r="B816">
            <v>31262975370</v>
          </cell>
          <cell r="C816">
            <v>17447853924</v>
          </cell>
          <cell r="D816">
            <v>0.55809959600783832</v>
          </cell>
        </row>
        <row r="817">
          <cell r="A817" t="str">
            <v>271020</v>
          </cell>
          <cell r="B817">
            <v>4994563</v>
          </cell>
          <cell r="C817">
            <v>5832139</v>
          </cell>
          <cell r="D817">
            <v>1.1676975543205681</v>
          </cell>
        </row>
        <row r="818">
          <cell r="A818" t="str">
            <v>271111</v>
          </cell>
          <cell r="B818">
            <v>62990049594</v>
          </cell>
          <cell r="C818">
            <v>39130149558</v>
          </cell>
          <cell r="D818">
            <v>0.62121160104194095</v>
          </cell>
        </row>
        <row r="819">
          <cell r="A819" t="str">
            <v>271112</v>
          </cell>
          <cell r="B819">
            <v>23769495452</v>
          </cell>
          <cell r="C819">
            <v>14654128487</v>
          </cell>
          <cell r="D819">
            <v>0.61650986730418711</v>
          </cell>
        </row>
        <row r="820">
          <cell r="A820" t="str">
            <v>271113</v>
          </cell>
          <cell r="B820">
            <v>5963804749</v>
          </cell>
          <cell r="C820">
            <v>3568570242</v>
          </cell>
          <cell r="D820">
            <v>0.5983714075479033</v>
          </cell>
        </row>
        <row r="821">
          <cell r="A821" t="str">
            <v>271114</v>
          </cell>
          <cell r="B821">
            <v>448780862</v>
          </cell>
          <cell r="C821">
            <v>333064770</v>
          </cell>
          <cell r="D821">
            <v>0.74215457521002759</v>
          </cell>
        </row>
        <row r="822">
          <cell r="A822" t="str">
            <v>271119</v>
          </cell>
          <cell r="B822">
            <v>2028424</v>
          </cell>
          <cell r="C822">
            <v>1150297</v>
          </cell>
          <cell r="D822">
            <v>0.56708903069575201</v>
          </cell>
        </row>
        <row r="823">
          <cell r="A823" t="str">
            <v>271121</v>
          </cell>
          <cell r="B823">
            <v>44406641312</v>
          </cell>
          <cell r="C823">
            <v>17782675234</v>
          </cell>
          <cell r="D823">
            <v>0.40045080439791314</v>
          </cell>
        </row>
        <row r="824">
          <cell r="A824" t="str">
            <v>271129</v>
          </cell>
          <cell r="B824">
            <v>3469</v>
          </cell>
          <cell r="C824">
            <v>627546</v>
          </cell>
          <cell r="D824">
            <v>180.90112424329777</v>
          </cell>
        </row>
        <row r="825">
          <cell r="A825" t="str">
            <v>271210</v>
          </cell>
          <cell r="B825">
            <v>1985557</v>
          </cell>
          <cell r="C825">
            <v>6320322</v>
          </cell>
          <cell r="D825">
            <v>3.1831481040332763</v>
          </cell>
        </row>
        <row r="826">
          <cell r="A826" t="str">
            <v>271220</v>
          </cell>
          <cell r="B826">
            <v>7126409</v>
          </cell>
          <cell r="C826">
            <v>16546696</v>
          </cell>
          <cell r="D826">
            <v>2.3218841354741215</v>
          </cell>
        </row>
        <row r="827">
          <cell r="A827" t="str">
            <v>271290</v>
          </cell>
          <cell r="B827">
            <v>70758736</v>
          </cell>
          <cell r="C827">
            <v>87353671</v>
          </cell>
          <cell r="D827">
            <v>1.2345284262850598</v>
          </cell>
        </row>
        <row r="828">
          <cell r="A828" t="str">
            <v>271311</v>
          </cell>
          <cell r="B828">
            <v>14643520679</v>
          </cell>
          <cell r="C828">
            <v>3353480023</v>
          </cell>
          <cell r="D828">
            <v>0.22900777050215548</v>
          </cell>
        </row>
        <row r="829">
          <cell r="A829" t="str">
            <v>271312</v>
          </cell>
          <cell r="B829">
            <v>176557460</v>
          </cell>
          <cell r="C829">
            <v>126152768</v>
          </cell>
          <cell r="D829">
            <v>0.71451394916986233</v>
          </cell>
        </row>
        <row r="830">
          <cell r="A830" t="str">
            <v>271320</v>
          </cell>
          <cell r="B830">
            <v>2905461852</v>
          </cell>
          <cell r="C830">
            <v>1367056736</v>
          </cell>
          <cell r="D830">
            <v>0.47051271213868273</v>
          </cell>
        </row>
        <row r="831">
          <cell r="A831" t="str">
            <v>271410</v>
          </cell>
          <cell r="B831">
            <v>196264</v>
          </cell>
          <cell r="C831">
            <v>24187</v>
          </cell>
          <cell r="D831">
            <v>0.12323706843842987</v>
          </cell>
        </row>
        <row r="832">
          <cell r="A832" t="str">
            <v>271490</v>
          </cell>
          <cell r="B832">
            <v>147313771</v>
          </cell>
          <cell r="C832">
            <v>11979311</v>
          </cell>
          <cell r="D832">
            <v>8.1318337849079977E-2</v>
          </cell>
        </row>
        <row r="833">
          <cell r="A833" t="str">
            <v>271500</v>
          </cell>
          <cell r="B833">
            <v>11724488243</v>
          </cell>
          <cell r="C833">
            <v>4797876765</v>
          </cell>
          <cell r="D833">
            <v>0.40921843798722124</v>
          </cell>
        </row>
        <row r="834">
          <cell r="A834" t="str">
            <v>280110</v>
          </cell>
          <cell r="B834">
            <v>176990</v>
          </cell>
          <cell r="C834">
            <v>2694271</v>
          </cell>
          <cell r="D834">
            <v>15.222730097745636</v>
          </cell>
        </row>
        <row r="835">
          <cell r="A835" t="str">
            <v>280120</v>
          </cell>
          <cell r="B835">
            <v>6607110</v>
          </cell>
          <cell r="C835">
            <v>444415091</v>
          </cell>
          <cell r="D835">
            <v>67.263159081655971</v>
          </cell>
        </row>
        <row r="836">
          <cell r="A836" t="str">
            <v>280130</v>
          </cell>
          <cell r="B836">
            <v>47771154</v>
          </cell>
          <cell r="C836">
            <v>189027246</v>
          </cell>
          <cell r="D836">
            <v>3.9569327967249861</v>
          </cell>
        </row>
        <row r="837">
          <cell r="A837" t="str">
            <v>280200</v>
          </cell>
          <cell r="B837">
            <v>549126</v>
          </cell>
          <cell r="C837">
            <v>1157077</v>
          </cell>
          <cell r="D837">
            <v>2.1071247764629613</v>
          </cell>
        </row>
        <row r="838">
          <cell r="A838" t="str">
            <v>280300</v>
          </cell>
          <cell r="B838">
            <v>250025075</v>
          </cell>
          <cell r="C838">
            <v>462900081</v>
          </cell>
          <cell r="D838">
            <v>1.8514146271129006</v>
          </cell>
        </row>
        <row r="839">
          <cell r="A839" t="str">
            <v>280410</v>
          </cell>
          <cell r="B839">
            <v>176</v>
          </cell>
          <cell r="C839">
            <v>429916</v>
          </cell>
          <cell r="D839">
            <v>2442.7045454545455</v>
          </cell>
        </row>
        <row r="840">
          <cell r="A840" t="str">
            <v>280421</v>
          </cell>
          <cell r="B840">
            <v>3659</v>
          </cell>
          <cell r="C840">
            <v>121120</v>
          </cell>
          <cell r="D840">
            <v>33.10194042088002</v>
          </cell>
        </row>
        <row r="841">
          <cell r="A841" t="str">
            <v>280429</v>
          </cell>
          <cell r="B841">
            <v>3687894</v>
          </cell>
          <cell r="C841">
            <v>489644075</v>
          </cell>
          <cell r="D841">
            <v>132.77064769215167</v>
          </cell>
        </row>
        <row r="842">
          <cell r="A842" t="str">
            <v>280430</v>
          </cell>
          <cell r="B842">
            <v>12753</v>
          </cell>
          <cell r="C842">
            <v>871240</v>
          </cell>
          <cell r="D842">
            <v>68.316474555006664</v>
          </cell>
        </row>
        <row r="843">
          <cell r="A843" t="str">
            <v>280440</v>
          </cell>
          <cell r="B843">
            <v>3801</v>
          </cell>
          <cell r="C843">
            <v>1708916</v>
          </cell>
          <cell r="D843">
            <v>449.59642199421205</v>
          </cell>
        </row>
        <row r="844">
          <cell r="A844" t="str">
            <v>280450</v>
          </cell>
          <cell r="B844">
            <v>135772</v>
          </cell>
          <cell r="C844">
            <v>12487018</v>
          </cell>
          <cell r="D844">
            <v>91.970494652800284</v>
          </cell>
        </row>
        <row r="845">
          <cell r="A845" t="str">
            <v>280461</v>
          </cell>
          <cell r="B845">
            <v>60249048</v>
          </cell>
          <cell r="C845">
            <v>1728937077</v>
          </cell>
          <cell r="D845">
            <v>28.69650449912503</v>
          </cell>
        </row>
        <row r="846">
          <cell r="A846" t="str">
            <v>280469</v>
          </cell>
          <cell r="B846">
            <v>5155280</v>
          </cell>
          <cell r="C846">
            <v>18178018</v>
          </cell>
          <cell r="D846">
            <v>3.5260971276050963</v>
          </cell>
        </row>
        <row r="847">
          <cell r="A847" t="str">
            <v>280470</v>
          </cell>
          <cell r="B847">
            <v>7545</v>
          </cell>
          <cell r="C847">
            <v>3943340</v>
          </cell>
          <cell r="D847">
            <v>522.64280980781973</v>
          </cell>
        </row>
        <row r="848">
          <cell r="A848" t="str">
            <v>280480</v>
          </cell>
          <cell r="B848">
            <v>2534</v>
          </cell>
          <cell r="C848">
            <v>1881677</v>
          </cell>
          <cell r="D848">
            <v>742.57182320441984</v>
          </cell>
        </row>
        <row r="849">
          <cell r="A849" t="str">
            <v>280490</v>
          </cell>
          <cell r="B849">
            <v>1696525</v>
          </cell>
          <cell r="C849">
            <v>26923223</v>
          </cell>
          <cell r="D849">
            <v>15.869629389487335</v>
          </cell>
        </row>
        <row r="850">
          <cell r="A850" t="str">
            <v>280511</v>
          </cell>
          <cell r="B850">
            <v>112494</v>
          </cell>
          <cell r="C850">
            <v>186951</v>
          </cell>
          <cell r="D850">
            <v>1.6618753000160009</v>
          </cell>
        </row>
        <row r="851">
          <cell r="A851" t="str">
            <v>280512</v>
          </cell>
          <cell r="B851">
            <v>25810</v>
          </cell>
          <cell r="C851">
            <v>194743</v>
          </cell>
          <cell r="D851">
            <v>7.5452537776055788</v>
          </cell>
        </row>
        <row r="852">
          <cell r="A852" t="str">
            <v>280519</v>
          </cell>
          <cell r="B852">
            <v>30343</v>
          </cell>
          <cell r="C852">
            <v>2877835</v>
          </cell>
          <cell r="D852">
            <v>94.843456480901693</v>
          </cell>
        </row>
        <row r="853">
          <cell r="A853" t="str">
            <v>280530</v>
          </cell>
          <cell r="B853">
            <v>233937</v>
          </cell>
          <cell r="C853">
            <v>19028539</v>
          </cell>
          <cell r="D853">
            <v>81.340442084834805</v>
          </cell>
        </row>
        <row r="854">
          <cell r="A854" t="str">
            <v>280610</v>
          </cell>
          <cell r="B854">
            <v>5532461</v>
          </cell>
          <cell r="C854">
            <v>13006167</v>
          </cell>
          <cell r="D854">
            <v>2.350882726511764</v>
          </cell>
        </row>
        <row r="855">
          <cell r="A855" t="str">
            <v>280620</v>
          </cell>
          <cell r="B855">
            <v>18</v>
          </cell>
          <cell r="C855">
            <v>317</v>
          </cell>
          <cell r="D855">
            <v>17.611111111111111</v>
          </cell>
        </row>
        <row r="856">
          <cell r="A856" t="str">
            <v>280700</v>
          </cell>
          <cell r="B856">
            <v>310582358</v>
          </cell>
          <cell r="C856">
            <v>16681293</v>
          </cell>
          <cell r="D856">
            <v>5.3709724877547618E-2</v>
          </cell>
        </row>
        <row r="857">
          <cell r="A857" t="str">
            <v>280800</v>
          </cell>
          <cell r="B857">
            <v>89530060</v>
          </cell>
          <cell r="C857">
            <v>21246825</v>
          </cell>
          <cell r="D857">
            <v>0.2373149867206612</v>
          </cell>
        </row>
        <row r="858">
          <cell r="A858" t="str">
            <v>280910</v>
          </cell>
          <cell r="B858">
            <v>37541</v>
          </cell>
          <cell r="C858">
            <v>130324</v>
          </cell>
          <cell r="D858">
            <v>3.471511147811726</v>
          </cell>
        </row>
        <row r="859">
          <cell r="A859" t="str">
            <v>280920</v>
          </cell>
          <cell r="B859">
            <v>10463543</v>
          </cell>
          <cell r="C859">
            <v>35385828</v>
          </cell>
          <cell r="D859">
            <v>3.381820861251299</v>
          </cell>
        </row>
        <row r="860">
          <cell r="A860" t="str">
            <v>281000</v>
          </cell>
          <cell r="B860">
            <v>239856347</v>
          </cell>
          <cell r="C860">
            <v>231581717</v>
          </cell>
          <cell r="D860">
            <v>0.96550172591430317</v>
          </cell>
        </row>
        <row r="861">
          <cell r="A861" t="str">
            <v>281111</v>
          </cell>
          <cell r="B861">
            <v>10182707</v>
          </cell>
          <cell r="C861">
            <v>31161730</v>
          </cell>
          <cell r="D861">
            <v>3.0602599092755982</v>
          </cell>
        </row>
        <row r="862">
          <cell r="A862" t="str">
            <v>281119</v>
          </cell>
          <cell r="B862">
            <v>53886792</v>
          </cell>
          <cell r="C862">
            <v>129518607</v>
          </cell>
          <cell r="D862">
            <v>2.4035315926767362</v>
          </cell>
        </row>
        <row r="863">
          <cell r="A863" t="str">
            <v>281121</v>
          </cell>
          <cell r="B863">
            <v>5622610</v>
          </cell>
          <cell r="C863">
            <v>11856935</v>
          </cell>
          <cell r="D863">
            <v>2.1087955593576648</v>
          </cell>
        </row>
        <row r="864">
          <cell r="A864" t="str">
            <v>281122</v>
          </cell>
          <cell r="B864">
            <v>73117831</v>
          </cell>
          <cell r="C864">
            <v>202536250</v>
          </cell>
          <cell r="D864">
            <v>2.769998059707214</v>
          </cell>
        </row>
        <row r="865">
          <cell r="A865" t="str">
            <v>281129</v>
          </cell>
          <cell r="B865">
            <v>3135247</v>
          </cell>
          <cell r="C865">
            <v>32926269</v>
          </cell>
          <cell r="D865">
            <v>10.501969701270745</v>
          </cell>
        </row>
        <row r="866">
          <cell r="A866" t="str">
            <v>281212</v>
          </cell>
          <cell r="B866">
            <v>7</v>
          </cell>
          <cell r="C866">
            <v>9260</v>
          </cell>
          <cell r="D866">
            <v>1322.8571428571429</v>
          </cell>
        </row>
        <row r="867">
          <cell r="A867" t="str">
            <v>281217</v>
          </cell>
          <cell r="B867">
            <v>2144872</v>
          </cell>
          <cell r="C867">
            <v>3038422</v>
          </cell>
          <cell r="D867">
            <v>1.4165982865177968</v>
          </cell>
        </row>
        <row r="868">
          <cell r="A868" t="str">
            <v>281219</v>
          </cell>
          <cell r="B868">
            <v>925896</v>
          </cell>
          <cell r="C868">
            <v>33112023</v>
          </cell>
          <cell r="D868">
            <v>35.762140672386529</v>
          </cell>
        </row>
        <row r="869">
          <cell r="A869" t="str">
            <v>281290</v>
          </cell>
          <cell r="B869">
            <v>449561</v>
          </cell>
          <cell r="C869">
            <v>17434019</v>
          </cell>
          <cell r="D869">
            <v>38.780096583111082</v>
          </cell>
        </row>
        <row r="870">
          <cell r="A870" t="str">
            <v>281310</v>
          </cell>
          <cell r="B870">
            <v>8</v>
          </cell>
          <cell r="C870">
            <v>1809</v>
          </cell>
          <cell r="D870">
            <v>226.125</v>
          </cell>
        </row>
        <row r="871">
          <cell r="A871" t="str">
            <v>281390</v>
          </cell>
          <cell r="B871">
            <v>28035</v>
          </cell>
          <cell r="C871">
            <v>1988334</v>
          </cell>
          <cell r="D871">
            <v>70.923274478330654</v>
          </cell>
        </row>
        <row r="872">
          <cell r="A872" t="str">
            <v>281410</v>
          </cell>
          <cell r="B872">
            <v>651890360</v>
          </cell>
          <cell r="C872">
            <v>299944746</v>
          </cell>
          <cell r="D872">
            <v>0.46011532675525374</v>
          </cell>
        </row>
        <row r="873">
          <cell r="A873" t="str">
            <v>281420</v>
          </cell>
          <cell r="B873">
            <v>2795020</v>
          </cell>
          <cell r="C873">
            <v>4378887</v>
          </cell>
          <cell r="D873">
            <v>1.5666746570686436</v>
          </cell>
        </row>
        <row r="874">
          <cell r="A874" t="str">
            <v>281511</v>
          </cell>
          <cell r="B874">
            <v>8146784</v>
          </cell>
          <cell r="C874">
            <v>8614225</v>
          </cell>
          <cell r="D874">
            <v>1.0573773651050524</v>
          </cell>
        </row>
        <row r="875">
          <cell r="A875" t="str">
            <v>281512</v>
          </cell>
          <cell r="B875">
            <v>15643799</v>
          </cell>
          <cell r="C875">
            <v>8611974</v>
          </cell>
          <cell r="D875">
            <v>0.55050400481366446</v>
          </cell>
        </row>
        <row r="876">
          <cell r="A876" t="str">
            <v>281520</v>
          </cell>
          <cell r="B876">
            <v>27230006</v>
          </cell>
          <cell r="C876">
            <v>17099486</v>
          </cell>
          <cell r="D876">
            <v>0.62796482674296872</v>
          </cell>
        </row>
        <row r="877">
          <cell r="A877" t="str">
            <v>281530</v>
          </cell>
          <cell r="B877">
            <v>9</v>
          </cell>
          <cell r="C877">
            <v>2142</v>
          </cell>
          <cell r="D877">
            <v>238</v>
          </cell>
        </row>
        <row r="878">
          <cell r="A878" t="str">
            <v>281610</v>
          </cell>
          <cell r="B878">
            <v>21270063</v>
          </cell>
          <cell r="C878">
            <v>24074248</v>
          </cell>
          <cell r="D878">
            <v>1.1318371741541151</v>
          </cell>
        </row>
        <row r="879">
          <cell r="A879" t="str">
            <v>281640</v>
          </cell>
          <cell r="B879">
            <v>4781</v>
          </cell>
          <cell r="C879">
            <v>435659</v>
          </cell>
          <cell r="D879">
            <v>91.122986822840403</v>
          </cell>
        </row>
        <row r="880">
          <cell r="A880" t="str">
            <v>281700</v>
          </cell>
          <cell r="B880">
            <v>4218711</v>
          </cell>
          <cell r="C880">
            <v>14290620</v>
          </cell>
          <cell r="D880">
            <v>3.387437537200344</v>
          </cell>
        </row>
        <row r="881">
          <cell r="A881" t="str">
            <v>281810</v>
          </cell>
          <cell r="B881">
            <v>1687016</v>
          </cell>
          <cell r="C881">
            <v>10007943</v>
          </cell>
          <cell r="D881">
            <v>5.9323343702727183</v>
          </cell>
        </row>
        <row r="882">
          <cell r="A882" t="str">
            <v>281820</v>
          </cell>
          <cell r="B882">
            <v>1559244207</v>
          </cell>
          <cell r="C882">
            <v>713694152</v>
          </cell>
          <cell r="D882">
            <v>0.45771800773475635</v>
          </cell>
        </row>
        <row r="883">
          <cell r="A883" t="str">
            <v>281830</v>
          </cell>
          <cell r="B883">
            <v>46464624</v>
          </cell>
          <cell r="C883">
            <v>112692677</v>
          </cell>
          <cell r="D883">
            <v>2.4253435689052387</v>
          </cell>
        </row>
        <row r="884">
          <cell r="A884" t="str">
            <v>281910</v>
          </cell>
          <cell r="B884">
            <v>1824037</v>
          </cell>
          <cell r="C884">
            <v>6395742</v>
          </cell>
          <cell r="D884">
            <v>3.5063663730505468</v>
          </cell>
        </row>
        <row r="885">
          <cell r="A885" t="str">
            <v>281990</v>
          </cell>
          <cell r="B885">
            <v>534585</v>
          </cell>
          <cell r="C885">
            <v>2910156</v>
          </cell>
          <cell r="D885">
            <v>5.4437666601195316</v>
          </cell>
        </row>
        <row r="886">
          <cell r="A886" t="str">
            <v>282010</v>
          </cell>
          <cell r="B886">
            <v>1210963</v>
          </cell>
          <cell r="C886">
            <v>888166</v>
          </cell>
          <cell r="D886">
            <v>0.73343776812338612</v>
          </cell>
        </row>
        <row r="887">
          <cell r="A887" t="str">
            <v>282090</v>
          </cell>
          <cell r="B887">
            <v>3301159</v>
          </cell>
          <cell r="C887">
            <v>8075596</v>
          </cell>
          <cell r="D887">
            <v>2.4462911359313502</v>
          </cell>
        </row>
        <row r="888">
          <cell r="A888" t="str">
            <v>282110</v>
          </cell>
          <cell r="B888">
            <v>139659740</v>
          </cell>
          <cell r="C888">
            <v>73059977</v>
          </cell>
          <cell r="D888">
            <v>0.52312840479296319</v>
          </cell>
        </row>
        <row r="889">
          <cell r="A889" t="str">
            <v>282120</v>
          </cell>
          <cell r="B889">
            <v>860455</v>
          </cell>
          <cell r="C889">
            <v>847799</v>
          </cell>
          <cell r="D889">
            <v>0.98529150275145128</v>
          </cell>
        </row>
        <row r="890">
          <cell r="A890" t="str">
            <v>282200</v>
          </cell>
          <cell r="B890">
            <v>89525</v>
          </cell>
          <cell r="C890">
            <v>2577126</v>
          </cell>
          <cell r="D890">
            <v>28.786662943311924</v>
          </cell>
        </row>
        <row r="891">
          <cell r="A891" t="str">
            <v>282300</v>
          </cell>
          <cell r="B891">
            <v>3557774</v>
          </cell>
          <cell r="C891">
            <v>23526843</v>
          </cell>
          <cell r="D891">
            <v>6.6127986207105902</v>
          </cell>
        </row>
        <row r="892">
          <cell r="A892" t="str">
            <v>282410</v>
          </cell>
          <cell r="B892">
            <v>381710</v>
          </cell>
          <cell r="C892">
            <v>633811</v>
          </cell>
          <cell r="D892">
            <v>1.6604516517775274</v>
          </cell>
        </row>
        <row r="893">
          <cell r="A893" t="str">
            <v>282490</v>
          </cell>
          <cell r="B893">
            <v>260009</v>
          </cell>
          <cell r="C893">
            <v>1568809</v>
          </cell>
          <cell r="D893">
            <v>6.0336719113569144</v>
          </cell>
        </row>
        <row r="894">
          <cell r="A894" t="str">
            <v>282510</v>
          </cell>
          <cell r="B894">
            <v>1250671</v>
          </cell>
          <cell r="C894">
            <v>26127895</v>
          </cell>
          <cell r="D894">
            <v>20.89110165663072</v>
          </cell>
        </row>
        <row r="895">
          <cell r="A895" t="str">
            <v>282520</v>
          </cell>
          <cell r="B895">
            <v>2994873</v>
          </cell>
          <cell r="C895">
            <v>147314124</v>
          </cell>
          <cell r="D895">
            <v>49.188771610682657</v>
          </cell>
        </row>
        <row r="896">
          <cell r="A896" t="str">
            <v>282530</v>
          </cell>
          <cell r="B896">
            <v>5522602</v>
          </cell>
          <cell r="C896">
            <v>67160944</v>
          </cell>
          <cell r="D896">
            <v>12.161105218156225</v>
          </cell>
        </row>
        <row r="897">
          <cell r="A897" t="str">
            <v>282540</v>
          </cell>
          <cell r="B897">
            <v>2146101</v>
          </cell>
          <cell r="C897">
            <v>42405870</v>
          </cell>
          <cell r="D897">
            <v>19.759494077864929</v>
          </cell>
        </row>
        <row r="898">
          <cell r="A898" t="str">
            <v>282550</v>
          </cell>
          <cell r="B898">
            <v>7278086</v>
          </cell>
          <cell r="C898">
            <v>65576280</v>
          </cell>
          <cell r="D898">
            <v>9.0100996333376653</v>
          </cell>
        </row>
        <row r="899">
          <cell r="A899" t="str">
            <v>282560</v>
          </cell>
          <cell r="B899">
            <v>368125</v>
          </cell>
          <cell r="C899">
            <v>5416058</v>
          </cell>
          <cell r="D899">
            <v>14.712551443123939</v>
          </cell>
        </row>
        <row r="900">
          <cell r="A900" t="str">
            <v>282570</v>
          </cell>
          <cell r="B900">
            <v>1074034</v>
          </cell>
          <cell r="C900">
            <v>25640354</v>
          </cell>
          <cell r="D900">
            <v>23.872944431926737</v>
          </cell>
        </row>
        <row r="901">
          <cell r="A901" t="str">
            <v>282580</v>
          </cell>
          <cell r="B901">
            <v>154472</v>
          </cell>
          <cell r="C901">
            <v>2528406</v>
          </cell>
          <cell r="D901">
            <v>16.368053757315241</v>
          </cell>
        </row>
        <row r="902">
          <cell r="A902" t="str">
            <v>282590</v>
          </cell>
          <cell r="B902">
            <v>35800279</v>
          </cell>
          <cell r="C902">
            <v>73713788</v>
          </cell>
          <cell r="D902">
            <v>2.0590283109246159</v>
          </cell>
        </row>
        <row r="903">
          <cell r="A903" t="str">
            <v>282612</v>
          </cell>
          <cell r="B903">
            <v>1038629</v>
          </cell>
          <cell r="C903">
            <v>1564723</v>
          </cell>
          <cell r="D903">
            <v>1.5065273548110056</v>
          </cell>
        </row>
        <row r="904">
          <cell r="A904" t="str">
            <v>282619</v>
          </cell>
          <cell r="B904">
            <v>5640653</v>
          </cell>
          <cell r="C904">
            <v>44569133</v>
          </cell>
          <cell r="D904">
            <v>7.9014137192981027</v>
          </cell>
        </row>
        <row r="905">
          <cell r="A905" t="str">
            <v>282630</v>
          </cell>
          <cell r="B905">
            <v>648110</v>
          </cell>
          <cell r="C905">
            <v>579215</v>
          </cell>
          <cell r="D905">
            <v>0.89369860054620354</v>
          </cell>
        </row>
        <row r="906">
          <cell r="A906" t="str">
            <v>282690</v>
          </cell>
          <cell r="B906">
            <v>1487885</v>
          </cell>
          <cell r="C906">
            <v>45275845</v>
          </cell>
          <cell r="D906">
            <v>30.429666943345755</v>
          </cell>
        </row>
        <row r="907">
          <cell r="A907" t="str">
            <v>282710</v>
          </cell>
          <cell r="B907">
            <v>211794</v>
          </cell>
          <cell r="C907">
            <v>780709</v>
          </cell>
          <cell r="D907">
            <v>3.6861714685024127</v>
          </cell>
        </row>
        <row r="908">
          <cell r="A908" t="str">
            <v>282720</v>
          </cell>
          <cell r="B908">
            <v>150193</v>
          </cell>
          <cell r="C908">
            <v>1355377</v>
          </cell>
          <cell r="D908">
            <v>9.0242354836776677</v>
          </cell>
        </row>
        <row r="909">
          <cell r="A909" t="str">
            <v>282731</v>
          </cell>
          <cell r="B909">
            <v>293290</v>
          </cell>
          <cell r="C909">
            <v>823198</v>
          </cell>
          <cell r="D909">
            <v>2.8067714548740157</v>
          </cell>
        </row>
        <row r="910">
          <cell r="A910" t="str">
            <v>282732</v>
          </cell>
          <cell r="B910">
            <v>238066</v>
          </cell>
          <cell r="C910">
            <v>511773</v>
          </cell>
          <cell r="D910">
            <v>2.1497105844597715</v>
          </cell>
        </row>
        <row r="911">
          <cell r="A911" t="str">
            <v>282735</v>
          </cell>
          <cell r="B911">
            <v>367448</v>
          </cell>
          <cell r="C911">
            <v>1873649</v>
          </cell>
          <cell r="D911">
            <v>5.0990861291937906</v>
          </cell>
        </row>
        <row r="912">
          <cell r="A912" t="str">
            <v>282739</v>
          </cell>
          <cell r="B912">
            <v>6326234</v>
          </cell>
          <cell r="C912">
            <v>39517900</v>
          </cell>
          <cell r="D912">
            <v>6.246670610034343</v>
          </cell>
        </row>
        <row r="913">
          <cell r="A913" t="str">
            <v>282741</v>
          </cell>
          <cell r="B913">
            <v>1062</v>
          </cell>
          <cell r="C913">
            <v>11381</v>
          </cell>
          <cell r="D913">
            <v>10.716572504708099</v>
          </cell>
        </row>
        <row r="914">
          <cell r="A914" t="str">
            <v>282749</v>
          </cell>
          <cell r="B914">
            <v>1176493</v>
          </cell>
          <cell r="C914">
            <v>4853352</v>
          </cell>
          <cell r="D914">
            <v>4.125270613594811</v>
          </cell>
        </row>
        <row r="915">
          <cell r="A915" t="str">
            <v>282751</v>
          </cell>
          <cell r="B915">
            <v>53178617</v>
          </cell>
          <cell r="C915">
            <v>137363744</v>
          </cell>
          <cell r="D915">
            <v>2.5830634895977083</v>
          </cell>
        </row>
        <row r="916">
          <cell r="A916" t="str">
            <v>282759</v>
          </cell>
          <cell r="B916">
            <v>8414869</v>
          </cell>
          <cell r="C916">
            <v>20253605</v>
          </cell>
          <cell r="D916">
            <v>2.4068829829674114</v>
          </cell>
        </row>
        <row r="917">
          <cell r="A917" t="str">
            <v>282760</v>
          </cell>
          <cell r="B917">
            <v>1438538</v>
          </cell>
          <cell r="C917">
            <v>74973313</v>
          </cell>
          <cell r="D917">
            <v>52.11771465195914</v>
          </cell>
        </row>
        <row r="918">
          <cell r="A918" t="str">
            <v>282810</v>
          </cell>
          <cell r="B918">
            <v>148983</v>
          </cell>
          <cell r="C918">
            <v>516966</v>
          </cell>
          <cell r="D918">
            <v>3.4699663720021747</v>
          </cell>
        </row>
        <row r="919">
          <cell r="A919" t="str">
            <v>282890</v>
          </cell>
          <cell r="B919">
            <v>170274</v>
          </cell>
          <cell r="C919">
            <v>18028623</v>
          </cell>
          <cell r="D919">
            <v>105.88006976990027</v>
          </cell>
        </row>
        <row r="920">
          <cell r="A920" t="str">
            <v>282911</v>
          </cell>
          <cell r="B920">
            <v>8</v>
          </cell>
          <cell r="C920">
            <v>1493</v>
          </cell>
          <cell r="D920">
            <v>186.625</v>
          </cell>
        </row>
        <row r="921">
          <cell r="A921" t="str">
            <v>282919</v>
          </cell>
          <cell r="B921">
            <v>6</v>
          </cell>
          <cell r="C921">
            <v>519</v>
          </cell>
          <cell r="D921">
            <v>86.5</v>
          </cell>
        </row>
        <row r="922">
          <cell r="A922" t="str">
            <v>282990</v>
          </cell>
          <cell r="B922">
            <v>110076</v>
          </cell>
          <cell r="C922">
            <v>4746607</v>
          </cell>
          <cell r="D922">
            <v>43.121179912060761</v>
          </cell>
        </row>
        <row r="923">
          <cell r="A923" t="str">
            <v>283010</v>
          </cell>
          <cell r="B923">
            <v>44929</v>
          </cell>
          <cell r="C923">
            <v>58271</v>
          </cell>
          <cell r="D923">
            <v>1.2969574217098088</v>
          </cell>
        </row>
        <row r="924">
          <cell r="A924" t="str">
            <v>283090</v>
          </cell>
          <cell r="B924">
            <v>2236542</v>
          </cell>
          <cell r="C924">
            <v>21898159</v>
          </cell>
          <cell r="D924">
            <v>9.7910788172097813</v>
          </cell>
        </row>
        <row r="925">
          <cell r="A925" t="str">
            <v>283110</v>
          </cell>
          <cell r="B925">
            <v>1321736</v>
          </cell>
          <cell r="C925">
            <v>5319774</v>
          </cell>
          <cell r="D925">
            <v>4.0248385456702396</v>
          </cell>
        </row>
        <row r="926">
          <cell r="A926" t="str">
            <v>283190</v>
          </cell>
          <cell r="B926">
            <v>443650</v>
          </cell>
          <cell r="C926">
            <v>1990441</v>
          </cell>
          <cell r="D926">
            <v>4.4865118900033814</v>
          </cell>
        </row>
        <row r="927">
          <cell r="A927" t="str">
            <v>283210</v>
          </cell>
          <cell r="B927">
            <v>1039090</v>
          </cell>
          <cell r="C927">
            <v>2154077</v>
          </cell>
          <cell r="D927">
            <v>2.0730417961870482</v>
          </cell>
        </row>
        <row r="928">
          <cell r="A928" t="str">
            <v>283220</v>
          </cell>
          <cell r="B928">
            <v>61675</v>
          </cell>
          <cell r="C928">
            <v>311446</v>
          </cell>
          <cell r="D928">
            <v>5.0497932711795706</v>
          </cell>
        </row>
        <row r="929">
          <cell r="A929" t="str">
            <v>283230</v>
          </cell>
          <cell r="B929">
            <v>340568</v>
          </cell>
          <cell r="C929">
            <v>386668</v>
          </cell>
          <cell r="D929">
            <v>1.135362100960748</v>
          </cell>
        </row>
        <row r="930">
          <cell r="A930" t="str">
            <v>283311</v>
          </cell>
          <cell r="B930">
            <v>712543</v>
          </cell>
          <cell r="C930">
            <v>2965980</v>
          </cell>
          <cell r="D930">
            <v>4.1625277351682639</v>
          </cell>
        </row>
        <row r="931">
          <cell r="A931" t="str">
            <v>283319</v>
          </cell>
          <cell r="B931">
            <v>498581</v>
          </cell>
          <cell r="C931">
            <v>893448</v>
          </cell>
          <cell r="D931">
            <v>1.7919816439054035</v>
          </cell>
        </row>
        <row r="932">
          <cell r="A932" t="str">
            <v>283321</v>
          </cell>
          <cell r="B932">
            <v>1082709</v>
          </cell>
          <cell r="C932">
            <v>1467826</v>
          </cell>
          <cell r="D932">
            <v>1.3556976066514641</v>
          </cell>
        </row>
        <row r="933">
          <cell r="A933" t="str">
            <v>283322</v>
          </cell>
          <cell r="B933">
            <v>263839</v>
          </cell>
          <cell r="C933">
            <v>208342</v>
          </cell>
          <cell r="D933">
            <v>0.78965581282524566</v>
          </cell>
        </row>
        <row r="934">
          <cell r="A934" t="str">
            <v>283324</v>
          </cell>
          <cell r="B934">
            <v>114171711</v>
          </cell>
          <cell r="C934">
            <v>495959378</v>
          </cell>
          <cell r="D934">
            <v>4.3439778002451064</v>
          </cell>
        </row>
        <row r="935">
          <cell r="A935" t="str">
            <v>283325</v>
          </cell>
          <cell r="B935">
            <v>1079199</v>
          </cell>
          <cell r="C935">
            <v>7482102</v>
          </cell>
          <cell r="D935">
            <v>6.9330142077596442</v>
          </cell>
        </row>
        <row r="936">
          <cell r="A936" t="str">
            <v>283327</v>
          </cell>
          <cell r="B936">
            <v>4094387</v>
          </cell>
          <cell r="C936">
            <v>7436945</v>
          </cell>
          <cell r="D936">
            <v>1.8163756870076033</v>
          </cell>
        </row>
        <row r="937">
          <cell r="A937" t="str">
            <v>283329</v>
          </cell>
          <cell r="B937">
            <v>56046123</v>
          </cell>
          <cell r="C937">
            <v>902400317</v>
          </cell>
          <cell r="D937">
            <v>16.101030164031151</v>
          </cell>
        </row>
        <row r="938">
          <cell r="A938" t="str">
            <v>283330</v>
          </cell>
          <cell r="B938">
            <v>143623</v>
          </cell>
          <cell r="C938">
            <v>402460</v>
          </cell>
          <cell r="D938">
            <v>2.8021974196333455</v>
          </cell>
        </row>
        <row r="939">
          <cell r="A939" t="str">
            <v>283340</v>
          </cell>
          <cell r="B939">
            <v>64506</v>
          </cell>
          <cell r="C939">
            <v>2015456</v>
          </cell>
          <cell r="D939">
            <v>31.244473382321026</v>
          </cell>
        </row>
        <row r="940">
          <cell r="A940" t="str">
            <v>283410</v>
          </cell>
          <cell r="B940">
            <v>31722</v>
          </cell>
          <cell r="C940">
            <v>121188</v>
          </cell>
          <cell r="D940">
            <v>3.8203139776811046</v>
          </cell>
        </row>
        <row r="941">
          <cell r="A941" t="str">
            <v>283421</v>
          </cell>
          <cell r="B941">
            <v>191509</v>
          </cell>
          <cell r="C941">
            <v>587120</v>
          </cell>
          <cell r="D941">
            <v>3.0657567007294695</v>
          </cell>
        </row>
        <row r="942">
          <cell r="A942" t="str">
            <v>283429</v>
          </cell>
          <cell r="B942">
            <v>2308163</v>
          </cell>
          <cell r="C942">
            <v>9973746</v>
          </cell>
          <cell r="D942">
            <v>4.3210752446859253</v>
          </cell>
        </row>
        <row r="943">
          <cell r="A943" t="str">
            <v>283510</v>
          </cell>
          <cell r="B943">
            <v>237593</v>
          </cell>
          <cell r="C943">
            <v>3051904</v>
          </cell>
          <cell r="D943">
            <v>12.845092237565922</v>
          </cell>
        </row>
        <row r="944">
          <cell r="A944" t="str">
            <v>283522</v>
          </cell>
          <cell r="B944">
            <v>305632</v>
          </cell>
          <cell r="C944">
            <v>2988318</v>
          </cell>
          <cell r="D944">
            <v>9.7775036645377451</v>
          </cell>
        </row>
        <row r="945">
          <cell r="A945" t="str">
            <v>283524</v>
          </cell>
          <cell r="B945">
            <v>2177821</v>
          </cell>
          <cell r="C945">
            <v>4790850</v>
          </cell>
          <cell r="D945">
            <v>2.1998364420216352</v>
          </cell>
        </row>
        <row r="946">
          <cell r="A946" t="str">
            <v>283525</v>
          </cell>
          <cell r="B946">
            <v>873958</v>
          </cell>
          <cell r="C946">
            <v>4791275</v>
          </cell>
          <cell r="D946">
            <v>5.4822714592692101</v>
          </cell>
        </row>
        <row r="947">
          <cell r="A947" t="str">
            <v>283526</v>
          </cell>
          <cell r="B947">
            <v>2013447</v>
          </cell>
          <cell r="C947">
            <v>10037055</v>
          </cell>
          <cell r="D947">
            <v>4.9850107800205317</v>
          </cell>
        </row>
        <row r="948">
          <cell r="A948" t="str">
            <v>283529</v>
          </cell>
          <cell r="B948">
            <v>944817</v>
          </cell>
          <cell r="C948">
            <v>13546422</v>
          </cell>
          <cell r="D948">
            <v>14.337614585681672</v>
          </cell>
        </row>
        <row r="949">
          <cell r="A949" t="str">
            <v>283531</v>
          </cell>
          <cell r="B949">
            <v>5606545</v>
          </cell>
          <cell r="C949">
            <v>7226930</v>
          </cell>
          <cell r="D949">
            <v>1.2890166760455859</v>
          </cell>
        </row>
        <row r="950">
          <cell r="A950" t="str">
            <v>283539</v>
          </cell>
          <cell r="B950">
            <v>1976443</v>
          </cell>
          <cell r="C950">
            <v>8390290</v>
          </cell>
          <cell r="D950">
            <v>4.2451464575502555</v>
          </cell>
        </row>
        <row r="951">
          <cell r="A951" t="str">
            <v>283620</v>
          </cell>
          <cell r="B951">
            <v>617490815</v>
          </cell>
          <cell r="C951">
            <v>165490792</v>
          </cell>
          <cell r="D951">
            <v>0.26800526903383981</v>
          </cell>
        </row>
        <row r="952">
          <cell r="A952" t="str">
            <v>283630</v>
          </cell>
          <cell r="B952">
            <v>99224654</v>
          </cell>
          <cell r="C952">
            <v>38448418</v>
          </cell>
          <cell r="D952">
            <v>0.38748855702736945</v>
          </cell>
        </row>
        <row r="953">
          <cell r="A953" t="str">
            <v>283640</v>
          </cell>
          <cell r="B953">
            <v>9697433</v>
          </cell>
          <cell r="C953">
            <v>8956401</v>
          </cell>
          <cell r="D953">
            <v>0.92358472597851415</v>
          </cell>
        </row>
        <row r="954">
          <cell r="A954" t="str">
            <v>283650</v>
          </cell>
          <cell r="B954">
            <v>90552152</v>
          </cell>
          <cell r="C954">
            <v>16038475</v>
          </cell>
          <cell r="D954">
            <v>0.17711865091842324</v>
          </cell>
        </row>
        <row r="955">
          <cell r="A955" t="str">
            <v>283660</v>
          </cell>
          <cell r="B955">
            <v>688453</v>
          </cell>
          <cell r="C955">
            <v>6567606</v>
          </cell>
          <cell r="D955">
            <v>9.5396577544146073</v>
          </cell>
        </row>
        <row r="956">
          <cell r="A956" t="str">
            <v>283691</v>
          </cell>
          <cell r="B956">
            <v>138413129</v>
          </cell>
          <cell r="C956">
            <v>5878143542</v>
          </cell>
          <cell r="D956">
            <v>42.468106779090299</v>
          </cell>
        </row>
        <row r="957">
          <cell r="A957" t="str">
            <v>283692</v>
          </cell>
          <cell r="B957">
            <v>19813039</v>
          </cell>
          <cell r="C957">
            <v>20880096</v>
          </cell>
          <cell r="D957">
            <v>1.0538563013982862</v>
          </cell>
        </row>
        <row r="958">
          <cell r="A958" t="str">
            <v>283699</v>
          </cell>
          <cell r="B958">
            <v>5377098</v>
          </cell>
          <cell r="C958">
            <v>13455102</v>
          </cell>
          <cell r="D958">
            <v>2.5022980797448735</v>
          </cell>
        </row>
        <row r="959">
          <cell r="A959" t="str">
            <v>283711</v>
          </cell>
          <cell r="B959">
            <v>102001</v>
          </cell>
          <cell r="C959">
            <v>249333</v>
          </cell>
          <cell r="D959">
            <v>2.4444172115959648</v>
          </cell>
        </row>
        <row r="960">
          <cell r="A960" t="str">
            <v>283719</v>
          </cell>
          <cell r="B960">
            <v>1313588</v>
          </cell>
          <cell r="C960">
            <v>10025056</v>
          </cell>
          <cell r="D960">
            <v>7.6318114964509416</v>
          </cell>
        </row>
        <row r="961">
          <cell r="A961" t="str">
            <v>283720</v>
          </cell>
          <cell r="B961">
            <v>1010708</v>
          </cell>
          <cell r="C961">
            <v>7906036</v>
          </cell>
          <cell r="D961">
            <v>7.8222750784598523</v>
          </cell>
        </row>
        <row r="962">
          <cell r="A962" t="str">
            <v>283911</v>
          </cell>
          <cell r="B962">
            <v>23366</v>
          </cell>
          <cell r="C962">
            <v>143040</v>
          </cell>
          <cell r="D962">
            <v>6.1217153128477273</v>
          </cell>
        </row>
        <row r="963">
          <cell r="A963" t="str">
            <v>283919</v>
          </cell>
          <cell r="B963">
            <v>2022646</v>
          </cell>
          <cell r="C963">
            <v>1912975</v>
          </cell>
          <cell r="D963">
            <v>0.94577845060381305</v>
          </cell>
        </row>
        <row r="964">
          <cell r="A964" t="str">
            <v>283990</v>
          </cell>
          <cell r="B964">
            <v>6715514</v>
          </cell>
          <cell r="C964">
            <v>14621715</v>
          </cell>
          <cell r="D964">
            <v>2.1773039264008682</v>
          </cell>
        </row>
        <row r="965">
          <cell r="A965" t="str">
            <v>284011</v>
          </cell>
          <cell r="B965">
            <v>21246120</v>
          </cell>
          <cell r="C965">
            <v>24260909</v>
          </cell>
          <cell r="D965">
            <v>1.1418983324955334</v>
          </cell>
        </row>
        <row r="966">
          <cell r="A966" t="str">
            <v>284019</v>
          </cell>
          <cell r="B966">
            <v>647073318</v>
          </cell>
          <cell r="C966">
            <v>407563695</v>
          </cell>
          <cell r="D966">
            <v>0.62985705585839036</v>
          </cell>
        </row>
        <row r="967">
          <cell r="A967" t="str">
            <v>284020</v>
          </cell>
          <cell r="B967">
            <v>2612607</v>
          </cell>
          <cell r="C967">
            <v>6600778</v>
          </cell>
          <cell r="D967">
            <v>2.5265101103993062</v>
          </cell>
        </row>
        <row r="968">
          <cell r="A968" t="str">
            <v>284030</v>
          </cell>
          <cell r="B968">
            <v>52</v>
          </cell>
          <cell r="C968">
            <v>9194</v>
          </cell>
          <cell r="D968">
            <v>176.80769230769232</v>
          </cell>
        </row>
        <row r="969">
          <cell r="A969" t="str">
            <v>284130</v>
          </cell>
          <cell r="B969">
            <v>15200000</v>
          </cell>
          <cell r="C969">
            <v>19833724</v>
          </cell>
          <cell r="D969">
            <v>1.3048502631578947</v>
          </cell>
        </row>
        <row r="970">
          <cell r="A970" t="str">
            <v>284150</v>
          </cell>
          <cell r="B970">
            <v>21999</v>
          </cell>
          <cell r="C970">
            <v>114029</v>
          </cell>
          <cell r="D970">
            <v>5.1833719714532478</v>
          </cell>
        </row>
        <row r="971">
          <cell r="A971" t="str">
            <v>284161</v>
          </cell>
          <cell r="B971">
            <v>92</v>
          </cell>
          <cell r="C971">
            <v>3346</v>
          </cell>
          <cell r="D971">
            <v>36.369565217391305</v>
          </cell>
        </row>
        <row r="972">
          <cell r="A972" t="str">
            <v>284169</v>
          </cell>
          <cell r="B972">
            <v>267172</v>
          </cell>
          <cell r="C972">
            <v>1239959</v>
          </cell>
          <cell r="D972">
            <v>4.6410514574880599</v>
          </cell>
        </row>
        <row r="973">
          <cell r="A973" t="str">
            <v>284170</v>
          </cell>
          <cell r="B973">
            <v>2515170</v>
          </cell>
          <cell r="C973">
            <v>49232471</v>
          </cell>
          <cell r="D973">
            <v>19.574212081091932</v>
          </cell>
        </row>
        <row r="974">
          <cell r="A974" t="str">
            <v>284180</v>
          </cell>
          <cell r="B974">
            <v>2586306</v>
          </cell>
          <cell r="C974">
            <v>53936965</v>
          </cell>
          <cell r="D974">
            <v>20.854827309684161</v>
          </cell>
        </row>
        <row r="975">
          <cell r="A975" t="str">
            <v>284190</v>
          </cell>
          <cell r="B975">
            <v>8768444</v>
          </cell>
          <cell r="C975">
            <v>252606374</v>
          </cell>
          <cell r="D975">
            <v>28.808574702649636</v>
          </cell>
        </row>
        <row r="976">
          <cell r="A976" t="str">
            <v>284210</v>
          </cell>
          <cell r="B976">
            <v>11930399</v>
          </cell>
          <cell r="C976">
            <v>35822870</v>
          </cell>
          <cell r="D976">
            <v>3.0026548148138215</v>
          </cell>
        </row>
        <row r="977">
          <cell r="A977" t="str">
            <v>284290</v>
          </cell>
          <cell r="B977">
            <v>106515660</v>
          </cell>
          <cell r="C977">
            <v>4545425643</v>
          </cell>
          <cell r="D977">
            <v>42.673778137411908</v>
          </cell>
        </row>
        <row r="978">
          <cell r="A978" t="str">
            <v>284610</v>
          </cell>
          <cell r="B978">
            <v>2210506</v>
          </cell>
          <cell r="C978">
            <v>7637040</v>
          </cell>
          <cell r="D978">
            <v>3.4548831805930407</v>
          </cell>
        </row>
        <row r="979">
          <cell r="A979" t="str">
            <v>284690</v>
          </cell>
          <cell r="B979">
            <v>96278697</v>
          </cell>
          <cell r="C979">
            <v>1714410502</v>
          </cell>
          <cell r="D979">
            <v>17.806748070136429</v>
          </cell>
        </row>
        <row r="980">
          <cell r="A980" t="str">
            <v>284700</v>
          </cell>
          <cell r="B980">
            <v>22612580</v>
          </cell>
          <cell r="C980">
            <v>15568788</v>
          </cell>
          <cell r="D980">
            <v>0.68850117943197986</v>
          </cell>
        </row>
        <row r="981">
          <cell r="A981" t="str">
            <v>284910</v>
          </cell>
          <cell r="B981">
            <v>3</v>
          </cell>
          <cell r="C981">
            <v>132</v>
          </cell>
          <cell r="D981">
            <v>44</v>
          </cell>
        </row>
        <row r="982">
          <cell r="A982" t="str">
            <v>284920</v>
          </cell>
          <cell r="B982">
            <v>13913701</v>
          </cell>
          <cell r="C982">
            <v>20696662</v>
          </cell>
          <cell r="D982">
            <v>1.4875022828218027</v>
          </cell>
        </row>
        <row r="983">
          <cell r="A983" t="str">
            <v>284990</v>
          </cell>
          <cell r="B983">
            <v>56324</v>
          </cell>
          <cell r="C983">
            <v>3075415</v>
          </cell>
          <cell r="D983">
            <v>54.602212200838011</v>
          </cell>
        </row>
        <row r="984">
          <cell r="A984" t="str">
            <v>285000</v>
          </cell>
          <cell r="B984">
            <v>2287121</v>
          </cell>
          <cell r="C984">
            <v>88097523</v>
          </cell>
          <cell r="D984">
            <v>38.51896029987045</v>
          </cell>
        </row>
        <row r="985">
          <cell r="A985" t="str">
            <v>285210</v>
          </cell>
          <cell r="B985">
            <v>83</v>
          </cell>
          <cell r="C985">
            <v>100037</v>
          </cell>
          <cell r="D985">
            <v>1205.2650602409637</v>
          </cell>
        </row>
        <row r="986">
          <cell r="A986" t="str">
            <v>285390</v>
          </cell>
          <cell r="B986">
            <v>6478223</v>
          </cell>
          <cell r="C986">
            <v>126428296</v>
          </cell>
          <cell r="D986">
            <v>19.5158913177271</v>
          </cell>
        </row>
        <row r="987">
          <cell r="A987" t="str">
            <v>290110</v>
          </cell>
          <cell r="B987">
            <v>4373986958</v>
          </cell>
          <cell r="C987">
            <v>2174375451</v>
          </cell>
          <cell r="D987">
            <v>0.49711521133438186</v>
          </cell>
        </row>
        <row r="988">
          <cell r="A988" t="str">
            <v>290121</v>
          </cell>
          <cell r="B988">
            <v>1954310840</v>
          </cell>
          <cell r="C988">
            <v>1708949593</v>
          </cell>
          <cell r="D988">
            <v>0.87445126845839938</v>
          </cell>
        </row>
        <row r="989">
          <cell r="A989" t="str">
            <v>290122</v>
          </cell>
          <cell r="B989">
            <v>2194672219</v>
          </cell>
          <cell r="C989">
            <v>1934787154</v>
          </cell>
          <cell r="D989">
            <v>0.88158365392786708</v>
          </cell>
        </row>
        <row r="990">
          <cell r="A990" t="str">
            <v>290123</v>
          </cell>
          <cell r="B990">
            <v>38913960</v>
          </cell>
          <cell r="C990">
            <v>43411501</v>
          </cell>
          <cell r="D990">
            <v>1.1155765437390592</v>
          </cell>
        </row>
        <row r="991">
          <cell r="A991" t="str">
            <v>290124</v>
          </cell>
          <cell r="B991">
            <v>381434375</v>
          </cell>
          <cell r="C991">
            <v>339174210</v>
          </cell>
          <cell r="D991">
            <v>0.8892072456762713</v>
          </cell>
        </row>
        <row r="992">
          <cell r="A992" t="str">
            <v>290129</v>
          </cell>
          <cell r="B992">
            <v>131740296</v>
          </cell>
          <cell r="C992">
            <v>216973510</v>
          </cell>
          <cell r="D992">
            <v>1.6469790685759504</v>
          </cell>
        </row>
        <row r="993">
          <cell r="A993" t="str">
            <v>290211</v>
          </cell>
          <cell r="B993">
            <v>16603</v>
          </cell>
          <cell r="C993">
            <v>321576</v>
          </cell>
          <cell r="D993">
            <v>19.368547852797686</v>
          </cell>
        </row>
        <row r="994">
          <cell r="A994" t="str">
            <v>290219</v>
          </cell>
          <cell r="B994">
            <v>13765845</v>
          </cell>
          <cell r="C994">
            <v>59093133</v>
          </cell>
          <cell r="D994">
            <v>4.2927356075852954</v>
          </cell>
        </row>
        <row r="995">
          <cell r="A995" t="str">
            <v>290220</v>
          </cell>
          <cell r="B995">
            <v>3047371097</v>
          </cell>
          <cell r="C995">
            <v>2840520058</v>
          </cell>
          <cell r="D995">
            <v>0.93212148031342967</v>
          </cell>
        </row>
        <row r="996">
          <cell r="A996" t="str">
            <v>290230</v>
          </cell>
          <cell r="B996">
            <v>54773093</v>
          </cell>
          <cell r="C996">
            <v>50460795</v>
          </cell>
          <cell r="D996">
            <v>0.92126977382854758</v>
          </cell>
        </row>
        <row r="997">
          <cell r="A997" t="str">
            <v>290241</v>
          </cell>
          <cell r="B997">
            <v>64220755</v>
          </cell>
          <cell r="C997">
            <v>69724284</v>
          </cell>
          <cell r="D997">
            <v>1.0856970460717879</v>
          </cell>
        </row>
        <row r="998">
          <cell r="A998" t="str">
            <v>290242</v>
          </cell>
          <cell r="B998">
            <v>22998257</v>
          </cell>
          <cell r="C998">
            <v>26785058</v>
          </cell>
          <cell r="D998">
            <v>1.1646559998003327</v>
          </cell>
        </row>
        <row r="999">
          <cell r="A999" t="str">
            <v>290243</v>
          </cell>
          <cell r="B999">
            <v>8403481644</v>
          </cell>
          <cell r="C999">
            <v>8764318437</v>
          </cell>
          <cell r="D999">
            <v>1.0429389636684259</v>
          </cell>
        </row>
        <row r="1000">
          <cell r="A1000" t="str">
            <v>290244</v>
          </cell>
          <cell r="B1000">
            <v>2295</v>
          </cell>
          <cell r="C1000">
            <v>31748</v>
          </cell>
          <cell r="D1000">
            <v>13.83355119825708</v>
          </cell>
        </row>
        <row r="1001">
          <cell r="A1001" t="str">
            <v>290250</v>
          </cell>
          <cell r="B1001">
            <v>760821068</v>
          </cell>
          <cell r="C1001">
            <v>794505554</v>
          </cell>
          <cell r="D1001">
            <v>1.0442738607233206</v>
          </cell>
        </row>
        <row r="1002">
          <cell r="A1002" t="str">
            <v>290260</v>
          </cell>
          <cell r="B1002">
            <v>97</v>
          </cell>
          <cell r="C1002">
            <v>4921</v>
          </cell>
          <cell r="D1002">
            <v>50.731958762886599</v>
          </cell>
        </row>
        <row r="1003">
          <cell r="A1003" t="str">
            <v>290270</v>
          </cell>
          <cell r="B1003">
            <v>465838911</v>
          </cell>
          <cell r="C1003">
            <v>469631320</v>
          </cell>
          <cell r="D1003">
            <v>1.0081410309668184</v>
          </cell>
        </row>
        <row r="1004">
          <cell r="A1004" t="str">
            <v>290290</v>
          </cell>
          <cell r="B1004">
            <v>23589271</v>
          </cell>
          <cell r="C1004">
            <v>63933525</v>
          </cell>
          <cell r="D1004">
            <v>2.7102798132252581</v>
          </cell>
        </row>
        <row r="1005">
          <cell r="A1005" t="str">
            <v>290311</v>
          </cell>
          <cell r="B1005">
            <v>3930</v>
          </cell>
          <cell r="C1005">
            <v>47297</v>
          </cell>
          <cell r="D1005">
            <v>12.034860050890586</v>
          </cell>
        </row>
        <row r="1006">
          <cell r="A1006" t="str">
            <v>290312</v>
          </cell>
          <cell r="B1006">
            <v>49505</v>
          </cell>
          <cell r="C1006">
            <v>672252</v>
          </cell>
          <cell r="D1006">
            <v>13.57947682052318</v>
          </cell>
        </row>
        <row r="1007">
          <cell r="A1007" t="str">
            <v>290313</v>
          </cell>
          <cell r="B1007">
            <v>1983313</v>
          </cell>
          <cell r="C1007">
            <v>425302</v>
          </cell>
          <cell r="D1007">
            <v>0.21444018165564385</v>
          </cell>
        </row>
        <row r="1008">
          <cell r="A1008" t="str">
            <v>290315</v>
          </cell>
          <cell r="B1008">
            <v>181185235</v>
          </cell>
          <cell r="C1008">
            <v>49525990</v>
          </cell>
          <cell r="D1008">
            <v>0.27334451397212362</v>
          </cell>
        </row>
        <row r="1009">
          <cell r="A1009" t="str">
            <v>290319</v>
          </cell>
          <cell r="B1009">
            <v>3823747</v>
          </cell>
          <cell r="C1009">
            <v>1690648</v>
          </cell>
          <cell r="D1009">
            <v>0.44214431551041428</v>
          </cell>
        </row>
        <row r="1010">
          <cell r="A1010" t="str">
            <v>290321</v>
          </cell>
          <cell r="B1010">
            <v>839337396</v>
          </cell>
          <cell r="C1010">
            <v>539691893</v>
          </cell>
          <cell r="D1010">
            <v>0.64299755446616602</v>
          </cell>
        </row>
        <row r="1011">
          <cell r="A1011" t="str">
            <v>290322</v>
          </cell>
          <cell r="B1011">
            <v>52</v>
          </cell>
          <cell r="C1011">
            <v>5600</v>
          </cell>
          <cell r="D1011">
            <v>107.69230769230769</v>
          </cell>
        </row>
        <row r="1012">
          <cell r="A1012" t="str">
            <v>290323</v>
          </cell>
          <cell r="B1012">
            <v>42013273</v>
          </cell>
          <cell r="C1012">
            <v>29378245</v>
          </cell>
          <cell r="D1012">
            <v>0.69926104067159922</v>
          </cell>
        </row>
        <row r="1013">
          <cell r="A1013" t="str">
            <v>290329</v>
          </cell>
          <cell r="B1013">
            <v>27435</v>
          </cell>
          <cell r="C1013">
            <v>2034794</v>
          </cell>
          <cell r="D1013">
            <v>74.167814835064704</v>
          </cell>
        </row>
        <row r="1014">
          <cell r="A1014" t="str">
            <v>290341</v>
          </cell>
          <cell r="B1014">
            <v>93090</v>
          </cell>
          <cell r="C1014">
            <v>2534189</v>
          </cell>
          <cell r="D1014">
            <v>27.222999248039532</v>
          </cell>
        </row>
        <row r="1015">
          <cell r="A1015" t="str">
            <v>290342</v>
          </cell>
          <cell r="B1015">
            <v>2310449</v>
          </cell>
          <cell r="C1015">
            <v>8028933</v>
          </cell>
          <cell r="D1015">
            <v>3.4750531173810804</v>
          </cell>
        </row>
        <row r="1016">
          <cell r="A1016" t="str">
            <v>290343</v>
          </cell>
          <cell r="B1016">
            <v>13172</v>
          </cell>
          <cell r="C1016">
            <v>7594409</v>
          </cell>
          <cell r="D1016">
            <v>576.55701488004854</v>
          </cell>
        </row>
        <row r="1017">
          <cell r="A1017" t="str">
            <v>290344</v>
          </cell>
          <cell r="B1017">
            <v>1490980</v>
          </cell>
          <cell r="C1017">
            <v>2871859</v>
          </cell>
          <cell r="D1017">
            <v>1.9261552804195898</v>
          </cell>
        </row>
        <row r="1018">
          <cell r="A1018" t="str">
            <v>290345</v>
          </cell>
          <cell r="B1018">
            <v>170608</v>
          </cell>
          <cell r="C1018">
            <v>7996738</v>
          </cell>
          <cell r="D1018">
            <v>46.871998968395388</v>
          </cell>
        </row>
        <row r="1019">
          <cell r="A1019" t="str">
            <v>290346</v>
          </cell>
          <cell r="B1019">
            <v>82409</v>
          </cell>
          <cell r="C1019">
            <v>30011859</v>
          </cell>
          <cell r="D1019">
            <v>364.1818126660923</v>
          </cell>
        </row>
        <row r="1020">
          <cell r="A1020" t="str">
            <v>290347</v>
          </cell>
          <cell r="B1020">
            <v>1</v>
          </cell>
          <cell r="C1020">
            <v>281</v>
          </cell>
          <cell r="D1020">
            <v>281</v>
          </cell>
        </row>
        <row r="1021">
          <cell r="A1021" t="str">
            <v>290348</v>
          </cell>
          <cell r="B1021">
            <v>95560</v>
          </cell>
          <cell r="C1021">
            <v>1097223</v>
          </cell>
          <cell r="D1021">
            <v>11.482032231059021</v>
          </cell>
        </row>
        <row r="1022">
          <cell r="A1022" t="str">
            <v>290349</v>
          </cell>
          <cell r="B1022">
            <v>185368</v>
          </cell>
          <cell r="C1022">
            <v>11256006</v>
          </cell>
          <cell r="D1022">
            <v>60.72248716067498</v>
          </cell>
        </row>
        <row r="1023">
          <cell r="A1023" t="str">
            <v>290351</v>
          </cell>
          <cell r="B1023">
            <v>796530</v>
          </cell>
          <cell r="C1023">
            <v>21315978</v>
          </cell>
          <cell r="D1023">
            <v>26.761048548077284</v>
          </cell>
        </row>
        <row r="1024">
          <cell r="A1024" t="str">
            <v>290359</v>
          </cell>
          <cell r="B1024">
            <v>211909</v>
          </cell>
          <cell r="C1024">
            <v>46776333</v>
          </cell>
          <cell r="D1024">
            <v>220.73783086136029</v>
          </cell>
        </row>
        <row r="1025">
          <cell r="A1025" t="str">
            <v>290369</v>
          </cell>
          <cell r="B1025">
            <v>785024</v>
          </cell>
          <cell r="C1025">
            <v>7533051</v>
          </cell>
          <cell r="D1025">
            <v>9.5959499327409095</v>
          </cell>
        </row>
        <row r="1026">
          <cell r="A1026" t="str">
            <v>290372</v>
          </cell>
          <cell r="B1026">
            <v>1</v>
          </cell>
          <cell r="C1026">
            <v>152</v>
          </cell>
          <cell r="D1026">
            <v>152</v>
          </cell>
        </row>
        <row r="1027">
          <cell r="A1027" t="str">
            <v>290377</v>
          </cell>
          <cell r="B1027">
            <v>987</v>
          </cell>
          <cell r="C1027">
            <v>23951</v>
          </cell>
          <cell r="D1027">
            <v>24.266464032421478</v>
          </cell>
        </row>
        <row r="1028">
          <cell r="A1028" t="str">
            <v>290378</v>
          </cell>
          <cell r="B1028">
            <v>207195</v>
          </cell>
          <cell r="C1028">
            <v>10809027</v>
          </cell>
          <cell r="D1028">
            <v>52.168377615289941</v>
          </cell>
        </row>
        <row r="1029">
          <cell r="A1029" t="str">
            <v>290379</v>
          </cell>
          <cell r="B1029">
            <v>16395</v>
          </cell>
          <cell r="C1029">
            <v>1023714</v>
          </cell>
          <cell r="D1029">
            <v>62.440622140896615</v>
          </cell>
        </row>
        <row r="1030">
          <cell r="A1030" t="str">
            <v>290381</v>
          </cell>
          <cell r="B1030">
            <v>0</v>
          </cell>
          <cell r="C1030">
            <v>37</v>
          </cell>
          <cell r="D1030" t="e">
            <v>#DIV/0!</v>
          </cell>
        </row>
        <row r="1031">
          <cell r="A1031" t="str">
            <v>290389</v>
          </cell>
          <cell r="B1031">
            <v>5281796</v>
          </cell>
          <cell r="C1031">
            <v>11547785</v>
          </cell>
          <cell r="D1031">
            <v>2.1863368066468301</v>
          </cell>
        </row>
        <row r="1032">
          <cell r="A1032" t="str">
            <v>290391</v>
          </cell>
          <cell r="B1032">
            <v>922744</v>
          </cell>
          <cell r="C1032">
            <v>2159057</v>
          </cell>
          <cell r="D1032">
            <v>2.3398223125807376</v>
          </cell>
        </row>
        <row r="1033">
          <cell r="A1033" t="str">
            <v>290399</v>
          </cell>
          <cell r="B1033">
            <v>17528471</v>
          </cell>
          <cell r="C1033">
            <v>73753746</v>
          </cell>
          <cell r="D1033">
            <v>4.2076542785734139</v>
          </cell>
        </row>
        <row r="1034">
          <cell r="A1034" t="str">
            <v>290410</v>
          </cell>
          <cell r="B1034">
            <v>13812736</v>
          </cell>
          <cell r="C1034">
            <v>35585266</v>
          </cell>
          <cell r="D1034">
            <v>2.5762648326877455</v>
          </cell>
        </row>
        <row r="1035">
          <cell r="A1035" t="str">
            <v>290420</v>
          </cell>
          <cell r="B1035">
            <v>9713048</v>
          </cell>
          <cell r="C1035">
            <v>7931903</v>
          </cell>
          <cell r="D1035">
            <v>0.81662347390849921</v>
          </cell>
        </row>
        <row r="1036">
          <cell r="A1036" t="str">
            <v>290499</v>
          </cell>
          <cell r="B1036">
            <v>11497698</v>
          </cell>
          <cell r="C1036">
            <v>21803849</v>
          </cell>
          <cell r="D1036">
            <v>1.8963664726626148</v>
          </cell>
        </row>
        <row r="1037">
          <cell r="A1037" t="str">
            <v>290511</v>
          </cell>
          <cell r="B1037">
            <v>13269382863</v>
          </cell>
          <cell r="C1037">
            <v>3802657727</v>
          </cell>
          <cell r="D1037">
            <v>0.28657381931477999</v>
          </cell>
        </row>
        <row r="1038">
          <cell r="A1038" t="str">
            <v>290512</v>
          </cell>
          <cell r="B1038">
            <v>68904003</v>
          </cell>
          <cell r="C1038">
            <v>84205488</v>
          </cell>
          <cell r="D1038">
            <v>1.2220696089311387</v>
          </cell>
        </row>
        <row r="1039">
          <cell r="A1039" t="str">
            <v>290513</v>
          </cell>
          <cell r="B1039">
            <v>173977057</v>
          </cell>
          <cell r="C1039">
            <v>168946548</v>
          </cell>
          <cell r="D1039">
            <v>0.97108521613858545</v>
          </cell>
        </row>
        <row r="1040">
          <cell r="A1040" t="str">
            <v>290514</v>
          </cell>
          <cell r="B1040">
            <v>78310261</v>
          </cell>
          <cell r="C1040">
            <v>64519823</v>
          </cell>
          <cell r="D1040">
            <v>0.82389998674630904</v>
          </cell>
        </row>
        <row r="1041">
          <cell r="A1041" t="str">
            <v>290516</v>
          </cell>
          <cell r="B1041">
            <v>301512308</v>
          </cell>
          <cell r="C1041">
            <v>394018426</v>
          </cell>
          <cell r="D1041">
            <v>1.3068071038745124</v>
          </cell>
        </row>
        <row r="1042">
          <cell r="A1042" t="str">
            <v>290517</v>
          </cell>
          <cell r="B1042">
            <v>54944909</v>
          </cell>
          <cell r="C1042">
            <v>79455039</v>
          </cell>
          <cell r="D1042">
            <v>1.4460855508924402</v>
          </cell>
        </row>
        <row r="1043">
          <cell r="A1043" t="str">
            <v>290519</v>
          </cell>
          <cell r="B1043">
            <v>155735134</v>
          </cell>
          <cell r="C1043">
            <v>249709135</v>
          </cell>
          <cell r="D1043">
            <v>1.6034219677108956</v>
          </cell>
        </row>
        <row r="1044">
          <cell r="A1044" t="str">
            <v>290522</v>
          </cell>
          <cell r="B1044">
            <v>2116562</v>
          </cell>
          <cell r="C1044">
            <v>18353062</v>
          </cell>
          <cell r="D1044">
            <v>8.6711667317092527</v>
          </cell>
        </row>
        <row r="1045">
          <cell r="A1045" t="str">
            <v>290529</v>
          </cell>
          <cell r="B1045">
            <v>26714168</v>
          </cell>
          <cell r="C1045">
            <v>66666888</v>
          </cell>
          <cell r="D1045">
            <v>2.4955629537105555</v>
          </cell>
        </row>
        <row r="1046">
          <cell r="A1046" t="str">
            <v>290531</v>
          </cell>
          <cell r="B1046">
            <v>6567601190</v>
          </cell>
          <cell r="C1046">
            <v>3195334894</v>
          </cell>
          <cell r="D1046">
            <v>0.48652998279878806</v>
          </cell>
        </row>
        <row r="1047">
          <cell r="A1047" t="str">
            <v>290532</v>
          </cell>
          <cell r="B1047">
            <v>63263355</v>
          </cell>
          <cell r="C1047">
            <v>78745723</v>
          </cell>
          <cell r="D1047">
            <v>1.2447288481617833</v>
          </cell>
        </row>
        <row r="1048">
          <cell r="A1048" t="str">
            <v>290539</v>
          </cell>
          <cell r="B1048">
            <v>119909961</v>
          </cell>
          <cell r="C1048">
            <v>236859124</v>
          </cell>
          <cell r="D1048">
            <v>1.9753081564258035</v>
          </cell>
        </row>
        <row r="1049">
          <cell r="A1049" t="str">
            <v>290541</v>
          </cell>
          <cell r="B1049">
            <v>457754</v>
          </cell>
          <cell r="C1049">
            <v>1009747</v>
          </cell>
          <cell r="D1049">
            <v>2.2058725865858082</v>
          </cell>
        </row>
        <row r="1050">
          <cell r="A1050" t="str">
            <v>290542</v>
          </cell>
          <cell r="B1050">
            <v>6542389</v>
          </cell>
          <cell r="C1050">
            <v>10870856</v>
          </cell>
          <cell r="D1050">
            <v>1.6616034295728976</v>
          </cell>
        </row>
        <row r="1051">
          <cell r="A1051" t="str">
            <v>290543</v>
          </cell>
          <cell r="B1051">
            <v>1140530</v>
          </cell>
          <cell r="C1051">
            <v>11412471</v>
          </cell>
          <cell r="D1051">
            <v>10.006287427774806</v>
          </cell>
        </row>
        <row r="1052">
          <cell r="A1052" t="str">
            <v>290544</v>
          </cell>
          <cell r="B1052">
            <v>1319329</v>
          </cell>
          <cell r="C1052">
            <v>5575651</v>
          </cell>
          <cell r="D1052">
            <v>4.2261263111778788</v>
          </cell>
        </row>
        <row r="1053">
          <cell r="A1053" t="str">
            <v>290545</v>
          </cell>
          <cell r="B1053">
            <v>674319075</v>
          </cell>
          <cell r="C1053">
            <v>396162354</v>
          </cell>
          <cell r="D1053">
            <v>0.58749984790212262</v>
          </cell>
        </row>
        <row r="1054">
          <cell r="A1054" t="str">
            <v>290549</v>
          </cell>
          <cell r="B1054">
            <v>284699</v>
          </cell>
          <cell r="C1054">
            <v>2266968</v>
          </cell>
          <cell r="D1054">
            <v>7.9626833954457164</v>
          </cell>
        </row>
        <row r="1055">
          <cell r="A1055" t="str">
            <v>290559</v>
          </cell>
          <cell r="B1055">
            <v>652995</v>
          </cell>
          <cell r="C1055">
            <v>5172861</v>
          </cell>
          <cell r="D1055">
            <v>7.9217467208784145</v>
          </cell>
        </row>
        <row r="1056">
          <cell r="A1056" t="str">
            <v>290611</v>
          </cell>
          <cell r="B1056">
            <v>9440169</v>
          </cell>
          <cell r="C1056">
            <v>122871723</v>
          </cell>
          <cell r="D1056">
            <v>13.015839335079701</v>
          </cell>
        </row>
        <row r="1057">
          <cell r="A1057" t="str">
            <v>290612</v>
          </cell>
          <cell r="B1057">
            <v>11573</v>
          </cell>
          <cell r="C1057">
            <v>473606</v>
          </cell>
          <cell r="D1057">
            <v>40.923356087444915</v>
          </cell>
        </row>
        <row r="1058">
          <cell r="A1058" t="str">
            <v>290613</v>
          </cell>
          <cell r="B1058">
            <v>4394617</v>
          </cell>
          <cell r="C1058">
            <v>29157340</v>
          </cell>
          <cell r="D1058">
            <v>6.6347852383950636</v>
          </cell>
        </row>
        <row r="1059">
          <cell r="A1059" t="str">
            <v>290619</v>
          </cell>
          <cell r="B1059">
            <v>2321967</v>
          </cell>
          <cell r="C1059">
            <v>21219081</v>
          </cell>
          <cell r="D1059">
            <v>9.1384076517883326</v>
          </cell>
        </row>
        <row r="1060">
          <cell r="A1060" t="str">
            <v>290621</v>
          </cell>
          <cell r="B1060">
            <v>1004273</v>
          </cell>
          <cell r="C1060">
            <v>3211363</v>
          </cell>
          <cell r="D1060">
            <v>3.1976992311851458</v>
          </cell>
        </row>
        <row r="1061">
          <cell r="A1061" t="str">
            <v>290629</v>
          </cell>
          <cell r="B1061">
            <v>2582874</v>
          </cell>
          <cell r="C1061">
            <v>15518737</v>
          </cell>
          <cell r="D1061">
            <v>6.0083213505575568</v>
          </cell>
        </row>
        <row r="1062">
          <cell r="A1062" t="str">
            <v>290711</v>
          </cell>
          <cell r="B1062">
            <v>317617350</v>
          </cell>
          <cell r="C1062">
            <v>308612202</v>
          </cell>
          <cell r="D1062">
            <v>0.97164780828251351</v>
          </cell>
        </row>
        <row r="1063">
          <cell r="A1063" t="str">
            <v>290712</v>
          </cell>
          <cell r="B1063">
            <v>2437764</v>
          </cell>
          <cell r="C1063">
            <v>10241483</v>
          </cell>
          <cell r="D1063">
            <v>4.2011790312762018</v>
          </cell>
        </row>
        <row r="1064">
          <cell r="A1064" t="str">
            <v>290713</v>
          </cell>
          <cell r="B1064">
            <v>13523085</v>
          </cell>
          <cell r="C1064">
            <v>23630735</v>
          </cell>
          <cell r="D1064">
            <v>1.7474366980611302</v>
          </cell>
        </row>
        <row r="1065">
          <cell r="A1065" t="str">
            <v>290715</v>
          </cell>
          <cell r="B1065">
            <v>20139</v>
          </cell>
          <cell r="C1065">
            <v>127646</v>
          </cell>
          <cell r="D1065">
            <v>6.3382491682804512</v>
          </cell>
        </row>
        <row r="1066">
          <cell r="A1066" t="str">
            <v>290719</v>
          </cell>
          <cell r="B1066">
            <v>48209057</v>
          </cell>
          <cell r="C1066">
            <v>115228038</v>
          </cell>
          <cell r="D1066">
            <v>2.3901740704034098</v>
          </cell>
        </row>
        <row r="1067">
          <cell r="A1067" t="str">
            <v>290721</v>
          </cell>
          <cell r="B1067">
            <v>1533681</v>
          </cell>
          <cell r="C1067">
            <v>9763070</v>
          </cell>
          <cell r="D1067">
            <v>6.3657761946584719</v>
          </cell>
        </row>
        <row r="1068">
          <cell r="A1068" t="str">
            <v>290722</v>
          </cell>
          <cell r="B1068">
            <v>7695973</v>
          </cell>
          <cell r="C1068">
            <v>49424663</v>
          </cell>
          <cell r="D1068">
            <v>6.4221461016040466</v>
          </cell>
        </row>
        <row r="1069">
          <cell r="A1069" t="str">
            <v>290723</v>
          </cell>
          <cell r="B1069">
            <v>161133543</v>
          </cell>
          <cell r="C1069">
            <v>200019300</v>
          </cell>
          <cell r="D1069">
            <v>1.2413262705953161</v>
          </cell>
        </row>
        <row r="1070">
          <cell r="A1070" t="str">
            <v>290729</v>
          </cell>
          <cell r="B1070">
            <v>16523050</v>
          </cell>
          <cell r="C1070">
            <v>55367958</v>
          </cell>
          <cell r="D1070">
            <v>3.3509526388893094</v>
          </cell>
        </row>
        <row r="1071">
          <cell r="A1071" t="str">
            <v>290819</v>
          </cell>
          <cell r="B1071">
            <v>71695058</v>
          </cell>
          <cell r="C1071">
            <v>243608818</v>
          </cell>
          <cell r="D1071">
            <v>3.3978467246654573</v>
          </cell>
        </row>
        <row r="1072">
          <cell r="A1072" t="str">
            <v>290899</v>
          </cell>
          <cell r="B1072">
            <v>531011</v>
          </cell>
          <cell r="C1072">
            <v>4141269</v>
          </cell>
          <cell r="D1072">
            <v>7.7988384421415002</v>
          </cell>
        </row>
        <row r="1073">
          <cell r="A1073" t="str">
            <v>290911</v>
          </cell>
          <cell r="B1073">
            <v>20</v>
          </cell>
          <cell r="C1073">
            <v>2148</v>
          </cell>
          <cell r="D1073">
            <v>107.4</v>
          </cell>
        </row>
        <row r="1074">
          <cell r="A1074" t="str">
            <v>290919</v>
          </cell>
          <cell r="B1074">
            <v>2279693</v>
          </cell>
          <cell r="C1074">
            <v>37171730</v>
          </cell>
          <cell r="D1074">
            <v>16.305585883713288</v>
          </cell>
        </row>
        <row r="1075">
          <cell r="A1075" t="str">
            <v>290920</v>
          </cell>
          <cell r="B1075">
            <v>173652</v>
          </cell>
          <cell r="C1075">
            <v>4189230</v>
          </cell>
          <cell r="D1075">
            <v>24.124283048856334</v>
          </cell>
        </row>
        <row r="1076">
          <cell r="A1076" t="str">
            <v>290930</v>
          </cell>
          <cell r="B1076">
            <v>4995074</v>
          </cell>
          <cell r="C1076">
            <v>38949453</v>
          </cell>
          <cell r="D1076">
            <v>7.7975727686917153</v>
          </cell>
        </row>
        <row r="1077">
          <cell r="A1077" t="str">
            <v>290941</v>
          </cell>
          <cell r="B1077">
            <v>478262731</v>
          </cell>
          <cell r="C1077">
            <v>328419103</v>
          </cell>
          <cell r="D1077">
            <v>0.68669181542393698</v>
          </cell>
        </row>
        <row r="1078">
          <cell r="A1078" t="str">
            <v>290943</v>
          </cell>
          <cell r="B1078">
            <v>175388103</v>
          </cell>
          <cell r="C1078">
            <v>174320040</v>
          </cell>
          <cell r="D1078">
            <v>0.99391028820238736</v>
          </cell>
        </row>
        <row r="1079">
          <cell r="A1079" t="str">
            <v>290944</v>
          </cell>
          <cell r="B1079">
            <v>7004474</v>
          </cell>
          <cell r="C1079">
            <v>12600104</v>
          </cell>
          <cell r="D1079">
            <v>1.7988651253470282</v>
          </cell>
        </row>
        <row r="1080">
          <cell r="A1080" t="str">
            <v>290949</v>
          </cell>
          <cell r="B1080">
            <v>79552018</v>
          </cell>
          <cell r="C1080">
            <v>130259180</v>
          </cell>
          <cell r="D1080">
            <v>1.6374088712620716</v>
          </cell>
        </row>
        <row r="1081">
          <cell r="A1081" t="str">
            <v>290950</v>
          </cell>
          <cell r="B1081">
            <v>4532875</v>
          </cell>
          <cell r="C1081">
            <v>44368147</v>
          </cell>
          <cell r="D1081">
            <v>9.7880808537627892</v>
          </cell>
        </row>
        <row r="1082">
          <cell r="A1082" t="str">
            <v>290960</v>
          </cell>
          <cell r="B1082">
            <v>3255224</v>
          </cell>
          <cell r="C1082">
            <v>16778308</v>
          </cell>
          <cell r="D1082">
            <v>5.1542714111225525</v>
          </cell>
        </row>
        <row r="1083">
          <cell r="A1083" t="str">
            <v>291020</v>
          </cell>
          <cell r="B1083">
            <v>332810802</v>
          </cell>
          <cell r="C1083">
            <v>354464000</v>
          </cell>
          <cell r="D1083">
            <v>1.0650615841489424</v>
          </cell>
        </row>
        <row r="1084">
          <cell r="A1084" t="str">
            <v>291030</v>
          </cell>
          <cell r="B1084">
            <v>1268038</v>
          </cell>
          <cell r="C1084">
            <v>1877910</v>
          </cell>
          <cell r="D1084">
            <v>1.4809571952891001</v>
          </cell>
        </row>
        <row r="1085">
          <cell r="A1085" t="str">
            <v>291090</v>
          </cell>
          <cell r="B1085">
            <v>10532470</v>
          </cell>
          <cell r="C1085">
            <v>53794022</v>
          </cell>
          <cell r="D1085">
            <v>5.1074460216834225</v>
          </cell>
        </row>
        <row r="1086">
          <cell r="A1086" t="str">
            <v>291100</v>
          </cell>
          <cell r="B1086">
            <v>1613532</v>
          </cell>
          <cell r="C1086">
            <v>6611174</v>
          </cell>
          <cell r="D1086">
            <v>4.0973305766479999</v>
          </cell>
        </row>
        <row r="1087">
          <cell r="A1087" t="str">
            <v>291211</v>
          </cell>
          <cell r="B1087">
            <v>1762</v>
          </cell>
          <cell r="C1087">
            <v>247099</v>
          </cell>
          <cell r="D1087">
            <v>140.23779795686718</v>
          </cell>
        </row>
        <row r="1088">
          <cell r="A1088" t="str">
            <v>291212</v>
          </cell>
          <cell r="B1088">
            <v>916</v>
          </cell>
          <cell r="C1088">
            <v>115296</v>
          </cell>
          <cell r="D1088">
            <v>125.86899563318778</v>
          </cell>
        </row>
        <row r="1089">
          <cell r="A1089" t="str">
            <v>291219</v>
          </cell>
          <cell r="B1089">
            <v>25424274</v>
          </cell>
          <cell r="C1089">
            <v>46558649</v>
          </cell>
          <cell r="D1089">
            <v>1.831267590964446</v>
          </cell>
        </row>
        <row r="1090">
          <cell r="A1090" t="str">
            <v>291221</v>
          </cell>
          <cell r="B1090">
            <v>297404</v>
          </cell>
          <cell r="C1090">
            <v>2014250</v>
          </cell>
          <cell r="D1090">
            <v>6.7727737353902437</v>
          </cell>
        </row>
        <row r="1091">
          <cell r="A1091" t="str">
            <v>291229</v>
          </cell>
          <cell r="B1091">
            <v>4090787</v>
          </cell>
          <cell r="C1091">
            <v>32325625</v>
          </cell>
          <cell r="D1091">
            <v>7.9020552768941528</v>
          </cell>
        </row>
        <row r="1092">
          <cell r="A1092" t="str">
            <v>291241</v>
          </cell>
          <cell r="B1092">
            <v>48448</v>
          </cell>
          <cell r="C1092">
            <v>969132</v>
          </cell>
          <cell r="D1092">
            <v>20.003550198150595</v>
          </cell>
        </row>
        <row r="1093">
          <cell r="A1093" t="str">
            <v>291242</v>
          </cell>
          <cell r="B1093">
            <v>59838</v>
          </cell>
          <cell r="C1093">
            <v>939894</v>
          </cell>
          <cell r="D1093">
            <v>15.707309736287977</v>
          </cell>
        </row>
        <row r="1094">
          <cell r="A1094" t="str">
            <v>291249</v>
          </cell>
          <cell r="B1094">
            <v>4256900</v>
          </cell>
          <cell r="C1094">
            <v>27512243</v>
          </cell>
          <cell r="D1094">
            <v>6.4629761093753668</v>
          </cell>
        </row>
        <row r="1095">
          <cell r="A1095" t="str">
            <v>291250</v>
          </cell>
          <cell r="B1095">
            <v>334446</v>
          </cell>
          <cell r="C1095">
            <v>1933719</v>
          </cell>
          <cell r="D1095">
            <v>5.7818571607972586</v>
          </cell>
        </row>
        <row r="1096">
          <cell r="A1096" t="str">
            <v>291260</v>
          </cell>
          <cell r="B1096">
            <v>17807124</v>
          </cell>
          <cell r="C1096">
            <v>15115343</v>
          </cell>
          <cell r="D1096">
            <v>0.84883684754483657</v>
          </cell>
        </row>
        <row r="1097">
          <cell r="A1097" t="str">
            <v>291300</v>
          </cell>
          <cell r="B1097">
            <v>1967604</v>
          </cell>
          <cell r="C1097">
            <v>2675536</v>
          </cell>
          <cell r="D1097">
            <v>1.3597939422770029</v>
          </cell>
        </row>
        <row r="1098">
          <cell r="A1098" t="str">
            <v>291411</v>
          </cell>
          <cell r="B1098">
            <v>377289892</v>
          </cell>
          <cell r="C1098">
            <v>274872264</v>
          </cell>
          <cell r="D1098">
            <v>0.72854393883417368</v>
          </cell>
        </row>
        <row r="1099">
          <cell r="A1099" t="str">
            <v>291412</v>
          </cell>
          <cell r="B1099">
            <v>519623</v>
          </cell>
          <cell r="C1099">
            <v>938128</v>
          </cell>
          <cell r="D1099">
            <v>1.8054012235794028</v>
          </cell>
        </row>
        <row r="1100">
          <cell r="A1100" t="str">
            <v>291413</v>
          </cell>
          <cell r="B1100">
            <v>30713135</v>
          </cell>
          <cell r="C1100">
            <v>47765445</v>
          </cell>
          <cell r="D1100">
            <v>1.5552122894650775</v>
          </cell>
        </row>
        <row r="1101">
          <cell r="A1101" t="str">
            <v>291419</v>
          </cell>
          <cell r="B1101">
            <v>6021392</v>
          </cell>
          <cell r="C1101">
            <v>35118699</v>
          </cell>
          <cell r="D1101">
            <v>5.8323223267975246</v>
          </cell>
        </row>
        <row r="1102">
          <cell r="A1102" t="str">
            <v>291422</v>
          </cell>
          <cell r="B1102">
            <v>178821</v>
          </cell>
          <cell r="C1102">
            <v>1218518</v>
          </cell>
          <cell r="D1102">
            <v>6.8141773057974175</v>
          </cell>
        </row>
        <row r="1103">
          <cell r="A1103" t="str">
            <v>291423</v>
          </cell>
          <cell r="B1103">
            <v>1088636</v>
          </cell>
          <cell r="C1103">
            <v>11439286</v>
          </cell>
          <cell r="D1103">
            <v>10.507907142515956</v>
          </cell>
        </row>
        <row r="1104">
          <cell r="A1104" t="str">
            <v>291429</v>
          </cell>
          <cell r="B1104">
            <v>3535438</v>
          </cell>
          <cell r="C1104">
            <v>42751958</v>
          </cell>
          <cell r="D1104">
            <v>12.092407786531682</v>
          </cell>
        </row>
        <row r="1105">
          <cell r="A1105" t="str">
            <v>291439</v>
          </cell>
          <cell r="B1105">
            <v>1216896</v>
          </cell>
          <cell r="C1105">
            <v>7201335</v>
          </cell>
          <cell r="D1105">
            <v>5.9177900165667401</v>
          </cell>
        </row>
        <row r="1106">
          <cell r="A1106" t="str">
            <v>291440</v>
          </cell>
          <cell r="B1106">
            <v>2767745</v>
          </cell>
          <cell r="C1106">
            <v>4641441</v>
          </cell>
          <cell r="D1106">
            <v>1.6769756606912847</v>
          </cell>
        </row>
        <row r="1107">
          <cell r="A1107" t="str">
            <v>291450</v>
          </cell>
          <cell r="B1107">
            <v>1744967</v>
          </cell>
          <cell r="C1107">
            <v>17721562</v>
          </cell>
          <cell r="D1107">
            <v>10.155814981028294</v>
          </cell>
        </row>
        <row r="1108">
          <cell r="A1108" t="str">
            <v>291461</v>
          </cell>
          <cell r="B1108">
            <v>903916</v>
          </cell>
          <cell r="C1108">
            <v>9230700</v>
          </cell>
          <cell r="D1108">
            <v>10.211900220816979</v>
          </cell>
        </row>
        <row r="1109">
          <cell r="A1109" t="str">
            <v>291462</v>
          </cell>
          <cell r="B1109">
            <v>9770</v>
          </cell>
          <cell r="C1109">
            <v>5916915</v>
          </cell>
          <cell r="D1109">
            <v>605.62077789150464</v>
          </cell>
        </row>
        <row r="1110">
          <cell r="A1110" t="str">
            <v>291469</v>
          </cell>
          <cell r="B1110">
            <v>1375996</v>
          </cell>
          <cell r="C1110">
            <v>19855752</v>
          </cell>
          <cell r="D1110">
            <v>14.430094273529864</v>
          </cell>
        </row>
        <row r="1111">
          <cell r="A1111" t="str">
            <v>291479</v>
          </cell>
          <cell r="B1111">
            <v>358235</v>
          </cell>
          <cell r="C1111">
            <v>8436988</v>
          </cell>
          <cell r="D1111">
            <v>23.551545773026085</v>
          </cell>
        </row>
        <row r="1112">
          <cell r="A1112" t="str">
            <v>291511</v>
          </cell>
          <cell r="B1112">
            <v>15414</v>
          </cell>
          <cell r="C1112">
            <v>796735</v>
          </cell>
          <cell r="D1112">
            <v>51.689048916569355</v>
          </cell>
        </row>
        <row r="1113">
          <cell r="A1113" t="str">
            <v>291512</v>
          </cell>
          <cell r="B1113">
            <v>265132</v>
          </cell>
          <cell r="C1113">
            <v>717771</v>
          </cell>
          <cell r="D1113">
            <v>2.7072213086311723</v>
          </cell>
        </row>
        <row r="1114">
          <cell r="A1114" t="str">
            <v>291513</v>
          </cell>
          <cell r="B1114">
            <v>58359</v>
          </cell>
          <cell r="C1114">
            <v>774644</v>
          </cell>
          <cell r="D1114">
            <v>13.273770969344916</v>
          </cell>
        </row>
        <row r="1115">
          <cell r="A1115" t="str">
            <v>291521</v>
          </cell>
          <cell r="B1115">
            <v>41575126</v>
          </cell>
          <cell r="C1115">
            <v>21467893</v>
          </cell>
          <cell r="D1115">
            <v>0.51636387103192427</v>
          </cell>
        </row>
        <row r="1116">
          <cell r="A1116" t="str">
            <v>291524</v>
          </cell>
          <cell r="B1116">
            <v>45</v>
          </cell>
          <cell r="C1116">
            <v>4392</v>
          </cell>
          <cell r="D1116">
            <v>97.6</v>
          </cell>
        </row>
        <row r="1117">
          <cell r="A1117" t="str">
            <v>291529</v>
          </cell>
          <cell r="B1117">
            <v>7042056</v>
          </cell>
          <cell r="C1117">
            <v>10746065</v>
          </cell>
          <cell r="D1117">
            <v>1.5259840308000958</v>
          </cell>
        </row>
        <row r="1118">
          <cell r="A1118" t="str">
            <v>291531</v>
          </cell>
          <cell r="B1118">
            <v>417222</v>
          </cell>
          <cell r="C1118">
            <v>1161162</v>
          </cell>
          <cell r="D1118">
            <v>2.7830795116269038</v>
          </cell>
        </row>
        <row r="1119">
          <cell r="A1119" t="str">
            <v>291532</v>
          </cell>
          <cell r="B1119">
            <v>338872056</v>
          </cell>
          <cell r="C1119">
            <v>293377997</v>
          </cell>
          <cell r="D1119">
            <v>0.86574856735900352</v>
          </cell>
        </row>
        <row r="1120">
          <cell r="A1120" t="str">
            <v>291533</v>
          </cell>
          <cell r="B1120">
            <v>1226271</v>
          </cell>
          <cell r="C1120">
            <v>5028640</v>
          </cell>
          <cell r="D1120">
            <v>4.1007574997696263</v>
          </cell>
        </row>
        <row r="1121">
          <cell r="A1121" t="str">
            <v>291539</v>
          </cell>
          <cell r="B1121">
            <v>10204224</v>
          </cell>
          <cell r="C1121">
            <v>30582035</v>
          </cell>
          <cell r="D1121">
            <v>2.9969976158892631</v>
          </cell>
        </row>
        <row r="1122">
          <cell r="A1122" t="str">
            <v>291540</v>
          </cell>
          <cell r="B1122">
            <v>2474918</v>
          </cell>
          <cell r="C1122">
            <v>5243310</v>
          </cell>
          <cell r="D1122">
            <v>2.1185792822226839</v>
          </cell>
        </row>
        <row r="1123">
          <cell r="A1123" t="str">
            <v>291550</v>
          </cell>
          <cell r="B1123">
            <v>14904713</v>
          </cell>
          <cell r="C1123">
            <v>10115998</v>
          </cell>
          <cell r="D1123">
            <v>0.67871135794429582</v>
          </cell>
        </row>
        <row r="1124">
          <cell r="A1124" t="str">
            <v>291560</v>
          </cell>
          <cell r="B1124">
            <v>9318305</v>
          </cell>
          <cell r="C1124">
            <v>20643893</v>
          </cell>
          <cell r="D1124">
            <v>2.2154128889320535</v>
          </cell>
        </row>
        <row r="1125">
          <cell r="A1125" t="str">
            <v>291570</v>
          </cell>
          <cell r="B1125">
            <v>42366088</v>
          </cell>
          <cell r="C1125">
            <v>57834789</v>
          </cell>
          <cell r="D1125">
            <v>1.3651198807876714</v>
          </cell>
        </row>
        <row r="1126">
          <cell r="A1126" t="str">
            <v>291590</v>
          </cell>
          <cell r="B1126">
            <v>235216105</v>
          </cell>
          <cell r="C1126">
            <v>438120985</v>
          </cell>
          <cell r="D1126">
            <v>1.8626317487911808</v>
          </cell>
        </row>
        <row r="1127">
          <cell r="A1127" t="str">
            <v>291611</v>
          </cell>
          <cell r="B1127">
            <v>35003100</v>
          </cell>
          <cell r="C1127">
            <v>27498207</v>
          </cell>
          <cell r="D1127">
            <v>0.78559347600641083</v>
          </cell>
        </row>
        <row r="1128">
          <cell r="A1128" t="str">
            <v>291612</v>
          </cell>
          <cell r="B1128">
            <v>57732014</v>
          </cell>
          <cell r="C1128">
            <v>123480171</v>
          </cell>
          <cell r="D1128">
            <v>2.1388509155422848</v>
          </cell>
        </row>
        <row r="1129">
          <cell r="A1129" t="str">
            <v>291613</v>
          </cell>
          <cell r="B1129">
            <v>11174545</v>
          </cell>
          <cell r="C1129">
            <v>23067713</v>
          </cell>
          <cell r="D1129">
            <v>2.0643089271196278</v>
          </cell>
        </row>
        <row r="1130">
          <cell r="A1130" t="str">
            <v>291614</v>
          </cell>
          <cell r="B1130">
            <v>88959106</v>
          </cell>
          <cell r="C1130">
            <v>149371974</v>
          </cell>
          <cell r="D1130">
            <v>1.6791083084850245</v>
          </cell>
        </row>
        <row r="1131">
          <cell r="A1131" t="str">
            <v>291615</v>
          </cell>
          <cell r="B1131">
            <v>3312407</v>
          </cell>
          <cell r="C1131">
            <v>9926747</v>
          </cell>
          <cell r="D1131">
            <v>2.9968379489597745</v>
          </cell>
        </row>
        <row r="1132">
          <cell r="A1132" t="str">
            <v>291616</v>
          </cell>
          <cell r="B1132">
            <v>0</v>
          </cell>
          <cell r="C1132">
            <v>317</v>
          </cell>
          <cell r="D1132" t="e">
            <v>#DIV/0!</v>
          </cell>
        </row>
        <row r="1133">
          <cell r="A1133" t="str">
            <v>291619</v>
          </cell>
          <cell r="B1133">
            <v>4539700</v>
          </cell>
          <cell r="C1133">
            <v>23603032</v>
          </cell>
          <cell r="D1133">
            <v>5.1992492896006341</v>
          </cell>
        </row>
        <row r="1134">
          <cell r="A1134" t="str">
            <v>291620</v>
          </cell>
          <cell r="B1134">
            <v>1353523</v>
          </cell>
          <cell r="C1134">
            <v>20886838</v>
          </cell>
          <cell r="D1134">
            <v>15.431461452816096</v>
          </cell>
        </row>
        <row r="1135">
          <cell r="A1135" t="str">
            <v>291631</v>
          </cell>
          <cell r="B1135">
            <v>1652040</v>
          </cell>
          <cell r="C1135">
            <v>11328177</v>
          </cell>
          <cell r="D1135">
            <v>6.857083968911164</v>
          </cell>
        </row>
        <row r="1136">
          <cell r="A1136" t="str">
            <v>291632</v>
          </cell>
          <cell r="B1136">
            <v>461198</v>
          </cell>
          <cell r="C1136">
            <v>2046487</v>
          </cell>
          <cell r="D1136">
            <v>4.4373284359429137</v>
          </cell>
        </row>
        <row r="1137">
          <cell r="A1137" t="str">
            <v>291634</v>
          </cell>
          <cell r="B1137">
            <v>7628</v>
          </cell>
          <cell r="C1137">
            <v>97735</v>
          </cell>
          <cell r="D1137">
            <v>12.812663869952805</v>
          </cell>
        </row>
        <row r="1138">
          <cell r="A1138" t="str">
            <v>291639</v>
          </cell>
          <cell r="B1138">
            <v>1856655</v>
          </cell>
          <cell r="C1138">
            <v>25355515</v>
          </cell>
          <cell r="D1138">
            <v>13.656557087881163</v>
          </cell>
        </row>
        <row r="1139">
          <cell r="A1139" t="str">
            <v>291711</v>
          </cell>
          <cell r="B1139">
            <v>381165</v>
          </cell>
          <cell r="C1139">
            <v>4025631</v>
          </cell>
          <cell r="D1139">
            <v>10.561386800991697</v>
          </cell>
        </row>
        <row r="1140">
          <cell r="A1140" t="str">
            <v>291712</v>
          </cell>
          <cell r="B1140">
            <v>7707353</v>
          </cell>
          <cell r="C1140">
            <v>20835985</v>
          </cell>
          <cell r="D1140">
            <v>2.7033905155245908</v>
          </cell>
        </row>
        <row r="1141">
          <cell r="A1141" t="str">
            <v>291713</v>
          </cell>
          <cell r="B1141">
            <v>472365</v>
          </cell>
          <cell r="C1141">
            <v>3287410</v>
          </cell>
          <cell r="D1141">
            <v>6.9594699014533257</v>
          </cell>
        </row>
        <row r="1142">
          <cell r="A1142" t="str">
            <v>291714</v>
          </cell>
          <cell r="B1142">
            <v>897446</v>
          </cell>
          <cell r="C1142">
            <v>1723703</v>
          </cell>
          <cell r="D1142">
            <v>1.9206760072472326</v>
          </cell>
        </row>
        <row r="1143">
          <cell r="A1143" t="str">
            <v>291719</v>
          </cell>
          <cell r="B1143">
            <v>2926568</v>
          </cell>
          <cell r="C1143">
            <v>28681677</v>
          </cell>
          <cell r="D1143">
            <v>9.8004478283094745</v>
          </cell>
        </row>
        <row r="1144">
          <cell r="A1144" t="str">
            <v>291720</v>
          </cell>
          <cell r="B1144">
            <v>15529835</v>
          </cell>
          <cell r="C1144">
            <v>29913286</v>
          </cell>
          <cell r="D1144">
            <v>1.9261818300065647</v>
          </cell>
        </row>
        <row r="1145">
          <cell r="A1145" t="str">
            <v>291732</v>
          </cell>
          <cell r="B1145">
            <v>1456135</v>
          </cell>
          <cell r="C1145">
            <v>2662304</v>
          </cell>
          <cell r="D1145">
            <v>1.8283359715960401</v>
          </cell>
        </row>
        <row r="1146">
          <cell r="A1146" t="str">
            <v>291733</v>
          </cell>
          <cell r="B1146">
            <v>42803412</v>
          </cell>
          <cell r="C1146">
            <v>57193898</v>
          </cell>
          <cell r="D1146">
            <v>1.3361995067122219</v>
          </cell>
        </row>
        <row r="1147">
          <cell r="A1147" t="str">
            <v>291734</v>
          </cell>
          <cell r="B1147">
            <v>19909699</v>
          </cell>
          <cell r="C1147">
            <v>39074322</v>
          </cell>
          <cell r="D1147">
            <v>1.9625772343419154</v>
          </cell>
        </row>
        <row r="1148">
          <cell r="A1148" t="str">
            <v>291735</v>
          </cell>
          <cell r="B1148">
            <v>4843632</v>
          </cell>
          <cell r="C1148">
            <v>5735164</v>
          </cell>
          <cell r="D1148">
            <v>1.1840627033597928</v>
          </cell>
        </row>
        <row r="1149">
          <cell r="A1149" t="str">
            <v>291736</v>
          </cell>
          <cell r="B1149">
            <v>24760827</v>
          </cell>
          <cell r="C1149">
            <v>15590326</v>
          </cell>
          <cell r="D1149">
            <v>0.6296367241691887</v>
          </cell>
        </row>
        <row r="1150">
          <cell r="A1150" t="str">
            <v>291737</v>
          </cell>
          <cell r="B1150">
            <v>30113756</v>
          </cell>
          <cell r="C1150">
            <v>41491410</v>
          </cell>
          <cell r="D1150">
            <v>1.3778224808622346</v>
          </cell>
        </row>
        <row r="1151">
          <cell r="A1151" t="str">
            <v>291739</v>
          </cell>
          <cell r="B1151">
            <v>263099240</v>
          </cell>
          <cell r="C1151">
            <v>291401209</v>
          </cell>
          <cell r="D1151">
            <v>1.1075714585872616</v>
          </cell>
        </row>
        <row r="1152">
          <cell r="A1152" t="str">
            <v>291811</v>
          </cell>
          <cell r="B1152">
            <v>20768357</v>
          </cell>
          <cell r="C1152">
            <v>35439996</v>
          </cell>
          <cell r="D1152">
            <v>1.7064419684234049</v>
          </cell>
        </row>
        <row r="1153">
          <cell r="A1153" t="str">
            <v>291812</v>
          </cell>
          <cell r="B1153">
            <v>287287</v>
          </cell>
          <cell r="C1153">
            <v>2107830</v>
          </cell>
          <cell r="D1153">
            <v>7.3370183823145494</v>
          </cell>
        </row>
        <row r="1154">
          <cell r="A1154" t="str">
            <v>291813</v>
          </cell>
          <cell r="B1154">
            <v>135443</v>
          </cell>
          <cell r="C1154">
            <v>892714</v>
          </cell>
          <cell r="D1154">
            <v>6.5910678292713536</v>
          </cell>
        </row>
        <row r="1155">
          <cell r="A1155" t="str">
            <v>291814</v>
          </cell>
          <cell r="B1155">
            <v>1270751</v>
          </cell>
          <cell r="C1155">
            <v>6505855</v>
          </cell>
          <cell r="D1155">
            <v>5.1196930004383239</v>
          </cell>
        </row>
        <row r="1156">
          <cell r="A1156" t="str">
            <v>291815</v>
          </cell>
          <cell r="B1156">
            <v>610051</v>
          </cell>
          <cell r="C1156">
            <v>5183964</v>
          </cell>
          <cell r="D1156">
            <v>8.4975911849992869</v>
          </cell>
        </row>
        <row r="1157">
          <cell r="A1157" t="str">
            <v>291816</v>
          </cell>
          <cell r="B1157">
            <v>573278</v>
          </cell>
          <cell r="C1157">
            <v>2492598</v>
          </cell>
          <cell r="D1157">
            <v>4.3479742812387707</v>
          </cell>
        </row>
        <row r="1158">
          <cell r="A1158" t="str">
            <v>291819</v>
          </cell>
          <cell r="B1158">
            <v>5288344</v>
          </cell>
          <cell r="C1158">
            <v>36139808</v>
          </cell>
          <cell r="D1158">
            <v>6.8338610347587068</v>
          </cell>
        </row>
        <row r="1159">
          <cell r="A1159" t="str">
            <v>291821</v>
          </cell>
          <cell r="B1159">
            <v>97565</v>
          </cell>
          <cell r="C1159">
            <v>3246672</v>
          </cell>
          <cell r="D1159">
            <v>33.277015323117922</v>
          </cell>
        </row>
        <row r="1160">
          <cell r="A1160" t="str">
            <v>291822</v>
          </cell>
          <cell r="B1160">
            <v>88</v>
          </cell>
          <cell r="C1160">
            <v>10452</v>
          </cell>
          <cell r="D1160">
            <v>118.77272727272727</v>
          </cell>
        </row>
        <row r="1161">
          <cell r="A1161" t="str">
            <v>291823</v>
          </cell>
          <cell r="B1161">
            <v>130089</v>
          </cell>
          <cell r="C1161">
            <v>1845661</v>
          </cell>
          <cell r="D1161">
            <v>14.187679204237099</v>
          </cell>
        </row>
        <row r="1162">
          <cell r="A1162" t="str">
            <v>291829</v>
          </cell>
          <cell r="B1162">
            <v>13631870</v>
          </cell>
          <cell r="C1162">
            <v>53826141</v>
          </cell>
          <cell r="D1162">
            <v>3.9485515193440079</v>
          </cell>
        </row>
        <row r="1163">
          <cell r="A1163" t="str">
            <v>291830</v>
          </cell>
          <cell r="B1163">
            <v>3247187</v>
          </cell>
          <cell r="C1163">
            <v>35507359</v>
          </cell>
          <cell r="D1163">
            <v>10.93480572569427</v>
          </cell>
        </row>
        <row r="1164">
          <cell r="A1164" t="str">
            <v>291899</v>
          </cell>
          <cell r="B1164">
            <v>4509603</v>
          </cell>
          <cell r="C1164">
            <v>35225034</v>
          </cell>
          <cell r="D1164">
            <v>7.8111164109124465</v>
          </cell>
        </row>
        <row r="1165">
          <cell r="A1165" t="str">
            <v>291990</v>
          </cell>
          <cell r="B1165">
            <v>3634859</v>
          </cell>
          <cell r="C1165">
            <v>29814116</v>
          </cell>
          <cell r="D1165">
            <v>8.2022757966677666</v>
          </cell>
        </row>
        <row r="1166">
          <cell r="A1166" t="str">
            <v>292019</v>
          </cell>
          <cell r="B1166">
            <v>177338</v>
          </cell>
          <cell r="C1166">
            <v>2115066</v>
          </cell>
          <cell r="D1166">
            <v>11.926750047931069</v>
          </cell>
        </row>
        <row r="1167">
          <cell r="A1167" t="str">
            <v>292029</v>
          </cell>
          <cell r="B1167">
            <v>3550696</v>
          </cell>
          <cell r="C1167">
            <v>48490463</v>
          </cell>
          <cell r="D1167">
            <v>13.65660788758035</v>
          </cell>
        </row>
        <row r="1168">
          <cell r="A1168" t="str">
            <v>292090</v>
          </cell>
          <cell r="B1168">
            <v>27742065</v>
          </cell>
          <cell r="C1168">
            <v>93562743</v>
          </cell>
          <cell r="D1168">
            <v>3.3725947581767977</v>
          </cell>
        </row>
        <row r="1169">
          <cell r="A1169" t="str">
            <v>292111</v>
          </cell>
          <cell r="B1169">
            <v>93694</v>
          </cell>
          <cell r="C1169">
            <v>3380652</v>
          </cell>
          <cell r="D1169">
            <v>36.081840886289413</v>
          </cell>
        </row>
        <row r="1170">
          <cell r="A1170" t="str">
            <v>292112</v>
          </cell>
          <cell r="B1170">
            <v>0</v>
          </cell>
          <cell r="C1170">
            <v>738</v>
          </cell>
          <cell r="D1170" t="e">
            <v>#DIV/0!</v>
          </cell>
        </row>
        <row r="1171">
          <cell r="A1171" t="str">
            <v>292113</v>
          </cell>
          <cell r="B1171">
            <v>0</v>
          </cell>
          <cell r="C1171">
            <v>725</v>
          </cell>
          <cell r="D1171" t="e">
            <v>#DIV/0!</v>
          </cell>
        </row>
        <row r="1172">
          <cell r="A1172" t="str">
            <v>292119</v>
          </cell>
          <cell r="B1172">
            <v>4924029</v>
          </cell>
          <cell r="C1172">
            <v>39141972</v>
          </cell>
          <cell r="D1172">
            <v>7.9491757664302956</v>
          </cell>
        </row>
        <row r="1173">
          <cell r="A1173" t="str">
            <v>292121</v>
          </cell>
          <cell r="B1173">
            <v>33955212</v>
          </cell>
          <cell r="C1173">
            <v>70320041</v>
          </cell>
          <cell r="D1173">
            <v>2.0709645694451857</v>
          </cell>
        </row>
        <row r="1174">
          <cell r="A1174" t="str">
            <v>292122</v>
          </cell>
          <cell r="B1174">
            <v>36962989</v>
          </cell>
          <cell r="C1174">
            <v>103035769</v>
          </cell>
          <cell r="D1174">
            <v>2.7875388811224115</v>
          </cell>
        </row>
        <row r="1175">
          <cell r="A1175" t="str">
            <v>292129</v>
          </cell>
          <cell r="B1175">
            <v>34353391</v>
          </cell>
          <cell r="C1175">
            <v>163703243</v>
          </cell>
          <cell r="D1175">
            <v>4.7652717311080002</v>
          </cell>
        </row>
        <row r="1176">
          <cell r="A1176" t="str">
            <v>292130</v>
          </cell>
          <cell r="B1176">
            <v>8491621</v>
          </cell>
          <cell r="C1176">
            <v>70429017</v>
          </cell>
          <cell r="D1176">
            <v>8.2939425817520593</v>
          </cell>
        </row>
        <row r="1177">
          <cell r="A1177" t="str">
            <v>292141</v>
          </cell>
          <cell r="B1177">
            <v>4663902</v>
          </cell>
          <cell r="C1177">
            <v>9940332</v>
          </cell>
          <cell r="D1177">
            <v>2.131333805899009</v>
          </cell>
        </row>
        <row r="1178">
          <cell r="A1178" t="str">
            <v>292142</v>
          </cell>
          <cell r="B1178">
            <v>12917241</v>
          </cell>
          <cell r="C1178">
            <v>39342900</v>
          </cell>
          <cell r="D1178">
            <v>3.0457665069498976</v>
          </cell>
        </row>
        <row r="1179">
          <cell r="A1179" t="str">
            <v>292143</v>
          </cell>
          <cell r="B1179">
            <v>4988280</v>
          </cell>
          <cell r="C1179">
            <v>14271704</v>
          </cell>
          <cell r="D1179">
            <v>2.8610470943892485</v>
          </cell>
        </row>
        <row r="1180">
          <cell r="A1180" t="str">
            <v>292144</v>
          </cell>
          <cell r="B1180">
            <v>228470</v>
          </cell>
          <cell r="C1180">
            <v>1553875</v>
          </cell>
          <cell r="D1180">
            <v>6.8012211668928089</v>
          </cell>
        </row>
        <row r="1181">
          <cell r="A1181" t="str">
            <v>292145</v>
          </cell>
          <cell r="B1181">
            <v>310399</v>
          </cell>
          <cell r="C1181">
            <v>3253378</v>
          </cell>
          <cell r="D1181">
            <v>10.481277323702718</v>
          </cell>
        </row>
        <row r="1182">
          <cell r="A1182" t="str">
            <v>292146</v>
          </cell>
          <cell r="B1182">
            <v>1</v>
          </cell>
          <cell r="C1182">
            <v>22404</v>
          </cell>
          <cell r="D1182">
            <v>22404</v>
          </cell>
        </row>
        <row r="1183">
          <cell r="A1183" t="str">
            <v>292149</v>
          </cell>
          <cell r="B1183">
            <v>6979182</v>
          </cell>
          <cell r="C1183">
            <v>94874489</v>
          </cell>
          <cell r="D1183">
            <v>13.593926766775819</v>
          </cell>
        </row>
        <row r="1184">
          <cell r="A1184" t="str">
            <v>292151</v>
          </cell>
          <cell r="B1184">
            <v>9039908</v>
          </cell>
          <cell r="C1184">
            <v>25112712</v>
          </cell>
          <cell r="D1184">
            <v>2.7779831387664564</v>
          </cell>
        </row>
        <row r="1185">
          <cell r="A1185" t="str">
            <v>292159</v>
          </cell>
          <cell r="B1185">
            <v>4762112</v>
          </cell>
          <cell r="C1185">
            <v>28584477</v>
          </cell>
          <cell r="D1185">
            <v>6.0024789421164391</v>
          </cell>
        </row>
        <row r="1186">
          <cell r="A1186" t="str">
            <v>292211</v>
          </cell>
          <cell r="B1186">
            <v>11781460</v>
          </cell>
          <cell r="C1186">
            <v>9454072</v>
          </cell>
          <cell r="D1186">
            <v>0.80245334618969122</v>
          </cell>
        </row>
        <row r="1187">
          <cell r="A1187" t="str">
            <v>292212</v>
          </cell>
          <cell r="B1187">
            <v>51138360</v>
          </cell>
          <cell r="C1187">
            <v>42629268</v>
          </cell>
          <cell r="D1187">
            <v>0.83360647466989557</v>
          </cell>
        </row>
        <row r="1188">
          <cell r="A1188" t="str">
            <v>292215</v>
          </cell>
          <cell r="B1188">
            <v>33803333</v>
          </cell>
          <cell r="C1188">
            <v>21803062</v>
          </cell>
          <cell r="D1188">
            <v>0.64499740306673314</v>
          </cell>
        </row>
        <row r="1189">
          <cell r="A1189" t="str">
            <v>292217</v>
          </cell>
          <cell r="B1189">
            <v>12600</v>
          </cell>
          <cell r="C1189">
            <v>109885</v>
          </cell>
          <cell r="D1189">
            <v>8.7210317460317466</v>
          </cell>
        </row>
        <row r="1190">
          <cell r="A1190" t="str">
            <v>292219</v>
          </cell>
          <cell r="B1190">
            <v>16734040</v>
          </cell>
          <cell r="C1190">
            <v>135007672</v>
          </cell>
          <cell r="D1190">
            <v>8.0678468558698313</v>
          </cell>
        </row>
        <row r="1191">
          <cell r="A1191" t="str">
            <v>292221</v>
          </cell>
          <cell r="B1191">
            <v>518172</v>
          </cell>
          <cell r="C1191">
            <v>4140680</v>
          </cell>
          <cell r="D1191">
            <v>7.9909373721467007</v>
          </cell>
        </row>
        <row r="1192">
          <cell r="A1192" t="str">
            <v>292229</v>
          </cell>
          <cell r="B1192">
            <v>1041637</v>
          </cell>
          <cell r="C1192">
            <v>19196023</v>
          </cell>
          <cell r="D1192">
            <v>18.428706929573355</v>
          </cell>
        </row>
        <row r="1193">
          <cell r="A1193" t="str">
            <v>292231</v>
          </cell>
          <cell r="B1193">
            <v>1</v>
          </cell>
          <cell r="C1193">
            <v>14451</v>
          </cell>
          <cell r="D1193">
            <v>14451</v>
          </cell>
        </row>
        <row r="1194">
          <cell r="A1194" t="str">
            <v>292239</v>
          </cell>
          <cell r="B1194">
            <v>148603</v>
          </cell>
          <cell r="C1194">
            <v>5765889</v>
          </cell>
          <cell r="D1194">
            <v>38.800623136814195</v>
          </cell>
        </row>
        <row r="1195">
          <cell r="A1195" t="str">
            <v>292241</v>
          </cell>
          <cell r="B1195">
            <v>1292293</v>
          </cell>
          <cell r="C1195">
            <v>5068409</v>
          </cell>
          <cell r="D1195">
            <v>3.922027744482095</v>
          </cell>
        </row>
        <row r="1196">
          <cell r="A1196" t="str">
            <v>292242</v>
          </cell>
          <cell r="B1196">
            <v>134234</v>
          </cell>
          <cell r="C1196">
            <v>591201</v>
          </cell>
          <cell r="D1196">
            <v>4.404256745682912</v>
          </cell>
        </row>
        <row r="1197">
          <cell r="A1197" t="str">
            <v>292243</v>
          </cell>
          <cell r="B1197">
            <v>2495</v>
          </cell>
          <cell r="C1197">
            <v>17866</v>
          </cell>
          <cell r="D1197">
            <v>7.1607214428857713</v>
          </cell>
        </row>
        <row r="1198">
          <cell r="A1198" t="str">
            <v>292244</v>
          </cell>
          <cell r="B1198">
            <v>0</v>
          </cell>
          <cell r="C1198">
            <v>350</v>
          </cell>
          <cell r="D1198" t="e">
            <v>#DIV/0!</v>
          </cell>
        </row>
        <row r="1199">
          <cell r="A1199" t="str">
            <v>292249</v>
          </cell>
          <cell r="B1199">
            <v>9074451</v>
          </cell>
          <cell r="C1199">
            <v>77514326</v>
          </cell>
          <cell r="D1199">
            <v>8.5420402843103123</v>
          </cell>
        </row>
        <row r="1200">
          <cell r="A1200" t="str">
            <v>292250</v>
          </cell>
          <cell r="B1200">
            <v>1156811</v>
          </cell>
          <cell r="C1200">
            <v>64098013</v>
          </cell>
          <cell r="D1200">
            <v>55.409235389359196</v>
          </cell>
        </row>
        <row r="1201">
          <cell r="A1201" t="str">
            <v>292310</v>
          </cell>
          <cell r="B1201">
            <v>91150</v>
          </cell>
          <cell r="C1201">
            <v>1264117</v>
          </cell>
          <cell r="D1201">
            <v>13.868535381239715</v>
          </cell>
        </row>
        <row r="1202">
          <cell r="A1202" t="str">
            <v>292320</v>
          </cell>
          <cell r="B1202">
            <v>6390860</v>
          </cell>
          <cell r="C1202">
            <v>61444252</v>
          </cell>
          <cell r="D1202">
            <v>9.6143949327633518</v>
          </cell>
        </row>
        <row r="1203">
          <cell r="A1203" t="str">
            <v>292390</v>
          </cell>
          <cell r="B1203">
            <v>17018575</v>
          </cell>
          <cell r="C1203">
            <v>46585892</v>
          </cell>
          <cell r="D1203">
            <v>2.7373556246630519</v>
          </cell>
        </row>
        <row r="1204">
          <cell r="A1204" t="str">
            <v>292411</v>
          </cell>
          <cell r="B1204">
            <v>0</v>
          </cell>
          <cell r="C1204">
            <v>108</v>
          </cell>
          <cell r="D1204" t="e">
            <v>#DIV/0!</v>
          </cell>
        </row>
        <row r="1205">
          <cell r="A1205" t="str">
            <v>292419</v>
          </cell>
          <cell r="B1205">
            <v>13545599</v>
          </cell>
          <cell r="C1205">
            <v>101258650</v>
          </cell>
          <cell r="D1205">
            <v>7.4753910845876952</v>
          </cell>
        </row>
        <row r="1206">
          <cell r="A1206" t="str">
            <v>292421</v>
          </cell>
          <cell r="B1206">
            <v>149710</v>
          </cell>
          <cell r="C1206">
            <v>1775918</v>
          </cell>
          <cell r="D1206">
            <v>11.862387282078686</v>
          </cell>
        </row>
        <row r="1207">
          <cell r="A1207" t="str">
            <v>292423</v>
          </cell>
          <cell r="B1207">
            <v>0</v>
          </cell>
          <cell r="C1207">
            <v>1542</v>
          </cell>
          <cell r="D1207" t="e">
            <v>#DIV/0!</v>
          </cell>
        </row>
        <row r="1208">
          <cell r="A1208" t="str">
            <v>292425</v>
          </cell>
          <cell r="B1208">
            <v>0</v>
          </cell>
          <cell r="C1208">
            <v>152</v>
          </cell>
          <cell r="D1208" t="e">
            <v>#DIV/0!</v>
          </cell>
        </row>
        <row r="1209">
          <cell r="A1209" t="str">
            <v>292429</v>
          </cell>
          <cell r="B1209">
            <v>5998705</v>
          </cell>
          <cell r="C1209">
            <v>451761403</v>
          </cell>
          <cell r="D1209">
            <v>75.309821536481621</v>
          </cell>
        </row>
        <row r="1210">
          <cell r="A1210" t="str">
            <v>292511</v>
          </cell>
          <cell r="B1210">
            <v>41066</v>
          </cell>
          <cell r="C1210">
            <v>823126</v>
          </cell>
          <cell r="D1210">
            <v>20.043977986655626</v>
          </cell>
        </row>
        <row r="1211">
          <cell r="A1211" t="str">
            <v>292519</v>
          </cell>
          <cell r="B1211">
            <v>1155923</v>
          </cell>
          <cell r="C1211">
            <v>27639272</v>
          </cell>
          <cell r="D1211">
            <v>23.910997531842519</v>
          </cell>
        </row>
        <row r="1212">
          <cell r="A1212" t="str">
            <v>292529</v>
          </cell>
          <cell r="B1212">
            <v>6887440</v>
          </cell>
          <cell r="C1212">
            <v>214467309</v>
          </cell>
          <cell r="D1212">
            <v>31.13890052036751</v>
          </cell>
        </row>
        <row r="1213">
          <cell r="A1213" t="str">
            <v>292610</v>
          </cell>
          <cell r="B1213">
            <v>182691803</v>
          </cell>
          <cell r="C1213">
            <v>220272276</v>
          </cell>
          <cell r="D1213">
            <v>1.2057042099475037</v>
          </cell>
        </row>
        <row r="1214">
          <cell r="A1214" t="str">
            <v>292620</v>
          </cell>
          <cell r="B1214">
            <v>390102</v>
          </cell>
          <cell r="C1214">
            <v>2182684</v>
          </cell>
          <cell r="D1214">
            <v>5.5951622908880241</v>
          </cell>
        </row>
        <row r="1215">
          <cell r="A1215" t="str">
            <v>292690</v>
          </cell>
          <cell r="B1215">
            <v>64005701</v>
          </cell>
          <cell r="C1215">
            <v>234910360</v>
          </cell>
          <cell r="D1215">
            <v>3.6701474451471126</v>
          </cell>
        </row>
        <row r="1216">
          <cell r="A1216" t="str">
            <v>292700</v>
          </cell>
          <cell r="B1216">
            <v>1089084</v>
          </cell>
          <cell r="C1216">
            <v>25551106</v>
          </cell>
          <cell r="D1216">
            <v>23.461097582922896</v>
          </cell>
        </row>
        <row r="1217">
          <cell r="A1217" t="str">
            <v>292800</v>
          </cell>
          <cell r="B1217">
            <v>3620751</v>
          </cell>
          <cell r="C1217">
            <v>80880181</v>
          </cell>
          <cell r="D1217">
            <v>22.337957235943591</v>
          </cell>
        </row>
        <row r="1218">
          <cell r="A1218" t="str">
            <v>292910</v>
          </cell>
          <cell r="B1218">
            <v>104115834</v>
          </cell>
          <cell r="C1218">
            <v>314196915</v>
          </cell>
          <cell r="D1218">
            <v>3.0177630330464433</v>
          </cell>
        </row>
        <row r="1219">
          <cell r="A1219" t="str">
            <v>292990</v>
          </cell>
          <cell r="B1219">
            <v>135578</v>
          </cell>
          <cell r="C1219">
            <v>34349547</v>
          </cell>
          <cell r="D1219">
            <v>253.35634837510511</v>
          </cell>
        </row>
        <row r="1220">
          <cell r="A1220" t="str">
            <v>293010</v>
          </cell>
          <cell r="B1220">
            <v>8</v>
          </cell>
          <cell r="C1220">
            <v>47</v>
          </cell>
          <cell r="D1220">
            <v>5.875</v>
          </cell>
        </row>
        <row r="1221">
          <cell r="A1221" t="str">
            <v>293020</v>
          </cell>
          <cell r="B1221">
            <v>257594</v>
          </cell>
          <cell r="C1221">
            <v>3305519</v>
          </cell>
          <cell r="D1221">
            <v>12.832282584221682</v>
          </cell>
        </row>
        <row r="1222">
          <cell r="A1222" t="str">
            <v>293030</v>
          </cell>
          <cell r="B1222">
            <v>27153</v>
          </cell>
          <cell r="C1222">
            <v>311035</v>
          </cell>
          <cell r="D1222">
            <v>11.454903693882812</v>
          </cell>
        </row>
        <row r="1223">
          <cell r="A1223" t="str">
            <v>293040</v>
          </cell>
          <cell r="B1223">
            <v>152925364</v>
          </cell>
          <cell r="C1223">
            <v>324279622</v>
          </cell>
          <cell r="D1223">
            <v>2.1205090739558417</v>
          </cell>
        </row>
        <row r="1224">
          <cell r="A1224" t="str">
            <v>293060</v>
          </cell>
          <cell r="B1224">
            <v>0</v>
          </cell>
          <cell r="C1224">
            <v>36</v>
          </cell>
          <cell r="D1224" t="e">
            <v>#DIV/0!</v>
          </cell>
        </row>
        <row r="1225">
          <cell r="A1225" t="str">
            <v>293090</v>
          </cell>
          <cell r="B1225">
            <v>53022633</v>
          </cell>
          <cell r="C1225">
            <v>359738319</v>
          </cell>
          <cell r="D1225">
            <v>6.7846181648504702</v>
          </cell>
        </row>
        <row r="1226">
          <cell r="A1226" t="str">
            <v>293120</v>
          </cell>
          <cell r="B1226">
            <v>15001</v>
          </cell>
          <cell r="C1226">
            <v>143933</v>
          </cell>
          <cell r="D1226">
            <v>9.5948936737550827</v>
          </cell>
        </row>
        <row r="1227">
          <cell r="A1227" t="str">
            <v>293146</v>
          </cell>
          <cell r="B1227">
            <v>17480</v>
          </cell>
          <cell r="C1227">
            <v>1116951</v>
          </cell>
          <cell r="D1227">
            <v>63.898798627002286</v>
          </cell>
        </row>
        <row r="1228">
          <cell r="A1228" t="str">
            <v>293148</v>
          </cell>
          <cell r="B1228">
            <v>0</v>
          </cell>
          <cell r="C1228">
            <v>725</v>
          </cell>
          <cell r="D1228" t="e">
            <v>#DIV/0!</v>
          </cell>
        </row>
        <row r="1229">
          <cell r="A1229" t="str">
            <v>293149</v>
          </cell>
          <cell r="B1229">
            <v>1427855</v>
          </cell>
          <cell r="C1229">
            <v>19657064</v>
          </cell>
          <cell r="D1229">
            <v>13.766848874710668</v>
          </cell>
        </row>
        <row r="1230">
          <cell r="A1230" t="str">
            <v>293152</v>
          </cell>
          <cell r="B1230">
            <v>0</v>
          </cell>
          <cell r="C1230">
            <v>7742</v>
          </cell>
          <cell r="D1230" t="e">
            <v>#DIV/0!</v>
          </cell>
        </row>
        <row r="1231">
          <cell r="A1231" t="str">
            <v>293154</v>
          </cell>
          <cell r="B1231">
            <v>0</v>
          </cell>
          <cell r="C1231">
            <v>441</v>
          </cell>
          <cell r="D1231" t="e">
            <v>#DIV/0!</v>
          </cell>
        </row>
        <row r="1232">
          <cell r="A1232" t="str">
            <v>293159</v>
          </cell>
          <cell r="B1232">
            <v>72088</v>
          </cell>
          <cell r="C1232">
            <v>2747690</v>
          </cell>
          <cell r="D1232">
            <v>38.115775163688824</v>
          </cell>
        </row>
        <row r="1233">
          <cell r="A1233" t="str">
            <v>293190</v>
          </cell>
          <cell r="B1233">
            <v>12793797</v>
          </cell>
          <cell r="C1233">
            <v>371904959</v>
          </cell>
          <cell r="D1233">
            <v>29.069162110357073</v>
          </cell>
        </row>
        <row r="1234">
          <cell r="A1234" t="str">
            <v>293211</v>
          </cell>
          <cell r="B1234">
            <v>3484943</v>
          </cell>
          <cell r="C1234">
            <v>9117572</v>
          </cell>
          <cell r="D1234">
            <v>2.6162757898766205</v>
          </cell>
        </row>
        <row r="1235">
          <cell r="A1235" t="str">
            <v>293212</v>
          </cell>
          <cell r="B1235">
            <v>1085</v>
          </cell>
          <cell r="C1235">
            <v>26811</v>
          </cell>
          <cell r="D1235">
            <v>24.710599078341012</v>
          </cell>
        </row>
        <row r="1236">
          <cell r="A1236" t="str">
            <v>293213</v>
          </cell>
          <cell r="B1236">
            <v>186252</v>
          </cell>
          <cell r="C1236">
            <v>436330</v>
          </cell>
          <cell r="D1236">
            <v>2.3426862530335244</v>
          </cell>
        </row>
        <row r="1237">
          <cell r="A1237" t="str">
            <v>293214</v>
          </cell>
          <cell r="B1237">
            <v>57833</v>
          </cell>
          <cell r="C1237">
            <v>3165934</v>
          </cell>
          <cell r="D1237">
            <v>54.742690159597458</v>
          </cell>
        </row>
        <row r="1238">
          <cell r="A1238" t="str">
            <v>293219</v>
          </cell>
          <cell r="B1238">
            <v>988214</v>
          </cell>
          <cell r="C1238">
            <v>12231405</v>
          </cell>
          <cell r="D1238">
            <v>12.377283665278979</v>
          </cell>
        </row>
        <row r="1239">
          <cell r="A1239" t="str">
            <v>293220</v>
          </cell>
          <cell r="B1239">
            <v>4838765</v>
          </cell>
          <cell r="C1239">
            <v>41386831</v>
          </cell>
          <cell r="D1239">
            <v>8.5531806153016312</v>
          </cell>
        </row>
        <row r="1240">
          <cell r="A1240" t="str">
            <v>293295</v>
          </cell>
          <cell r="B1240">
            <v>12</v>
          </cell>
          <cell r="C1240">
            <v>39033</v>
          </cell>
          <cell r="D1240">
            <v>3252.75</v>
          </cell>
        </row>
        <row r="1241">
          <cell r="A1241" t="str">
            <v>293296</v>
          </cell>
          <cell r="B1241">
            <v>475000</v>
          </cell>
          <cell r="C1241">
            <v>7127721</v>
          </cell>
          <cell r="D1241">
            <v>15.005728421052632</v>
          </cell>
        </row>
        <row r="1242">
          <cell r="A1242" t="str">
            <v>293299</v>
          </cell>
          <cell r="B1242">
            <v>3928860</v>
          </cell>
          <cell r="C1242">
            <v>260357186</v>
          </cell>
          <cell r="D1242">
            <v>66.267870578233897</v>
          </cell>
        </row>
        <row r="1243">
          <cell r="A1243" t="str">
            <v>293311</v>
          </cell>
          <cell r="B1243">
            <v>14266</v>
          </cell>
          <cell r="C1243">
            <v>631246</v>
          </cell>
          <cell r="D1243">
            <v>44.248282630029443</v>
          </cell>
        </row>
        <row r="1244">
          <cell r="A1244" t="str">
            <v>293319</v>
          </cell>
          <cell r="B1244">
            <v>880740</v>
          </cell>
          <cell r="C1244">
            <v>81919937</v>
          </cell>
          <cell r="D1244">
            <v>93.012622340304745</v>
          </cell>
        </row>
        <row r="1245">
          <cell r="A1245" t="str">
            <v>293321</v>
          </cell>
          <cell r="B1245">
            <v>300804</v>
          </cell>
          <cell r="C1245">
            <v>2314257</v>
          </cell>
          <cell r="D1245">
            <v>7.6935712291059959</v>
          </cell>
        </row>
        <row r="1246">
          <cell r="A1246" t="str">
            <v>293329</v>
          </cell>
          <cell r="B1246">
            <v>2789099</v>
          </cell>
          <cell r="C1246">
            <v>98557793</v>
          </cell>
          <cell r="D1246">
            <v>35.336785463692756</v>
          </cell>
        </row>
        <row r="1247">
          <cell r="A1247" t="str">
            <v>293331</v>
          </cell>
          <cell r="B1247">
            <v>3829269</v>
          </cell>
          <cell r="C1247">
            <v>16792761</v>
          </cell>
          <cell r="D1247">
            <v>4.385369896969892</v>
          </cell>
        </row>
        <row r="1248">
          <cell r="A1248" t="str">
            <v>293332</v>
          </cell>
          <cell r="B1248">
            <v>236110</v>
          </cell>
          <cell r="C1248">
            <v>1631638</v>
          </cell>
          <cell r="D1248">
            <v>6.9104993435263227</v>
          </cell>
        </row>
        <row r="1249">
          <cell r="A1249" t="str">
            <v>293333</v>
          </cell>
          <cell r="B1249">
            <v>1</v>
          </cell>
          <cell r="C1249">
            <v>21459</v>
          </cell>
          <cell r="D1249">
            <v>21459</v>
          </cell>
        </row>
        <row r="1250">
          <cell r="A1250" t="str">
            <v>293334</v>
          </cell>
          <cell r="B1250">
            <v>0</v>
          </cell>
          <cell r="C1250">
            <v>123</v>
          </cell>
          <cell r="D1250" t="e">
            <v>#DIV/0!</v>
          </cell>
        </row>
        <row r="1251">
          <cell r="A1251" t="str">
            <v>293339</v>
          </cell>
          <cell r="B1251">
            <v>9744693</v>
          </cell>
          <cell r="C1251">
            <v>629799751</v>
          </cell>
          <cell r="D1251">
            <v>64.630024876104358</v>
          </cell>
        </row>
        <row r="1252">
          <cell r="A1252" t="str">
            <v>293341</v>
          </cell>
          <cell r="B1252">
            <v>0</v>
          </cell>
          <cell r="C1252">
            <v>173</v>
          </cell>
          <cell r="D1252" t="e">
            <v>#DIV/0!</v>
          </cell>
        </row>
        <row r="1253">
          <cell r="A1253" t="str">
            <v>293349</v>
          </cell>
          <cell r="B1253">
            <v>852078</v>
          </cell>
          <cell r="C1253">
            <v>36231244</v>
          </cell>
          <cell r="D1253">
            <v>42.521041500895457</v>
          </cell>
        </row>
        <row r="1254">
          <cell r="A1254" t="str">
            <v>293352</v>
          </cell>
          <cell r="B1254">
            <v>34</v>
          </cell>
          <cell r="C1254">
            <v>17915</v>
          </cell>
          <cell r="D1254">
            <v>526.91176470588232</v>
          </cell>
        </row>
        <row r="1255">
          <cell r="A1255" t="str">
            <v>293353</v>
          </cell>
          <cell r="B1255">
            <v>70</v>
          </cell>
          <cell r="C1255">
            <v>72387</v>
          </cell>
          <cell r="D1255">
            <v>1034.0999999999999</v>
          </cell>
        </row>
        <row r="1256">
          <cell r="A1256" t="str">
            <v>293354</v>
          </cell>
          <cell r="B1256">
            <v>28</v>
          </cell>
          <cell r="C1256">
            <v>18661</v>
          </cell>
          <cell r="D1256">
            <v>666.46428571428567</v>
          </cell>
        </row>
        <row r="1257">
          <cell r="A1257" t="str">
            <v>293355</v>
          </cell>
          <cell r="B1257">
            <v>0</v>
          </cell>
          <cell r="C1257">
            <v>790</v>
          </cell>
          <cell r="D1257" t="e">
            <v>#DIV/0!</v>
          </cell>
        </row>
        <row r="1258">
          <cell r="A1258" t="str">
            <v>293359</v>
          </cell>
          <cell r="B1258">
            <v>8068800</v>
          </cell>
          <cell r="C1258">
            <v>329280904</v>
          </cell>
          <cell r="D1258">
            <v>40.809154273250051</v>
          </cell>
        </row>
        <row r="1259">
          <cell r="A1259" t="str">
            <v>293361</v>
          </cell>
          <cell r="B1259">
            <v>246118</v>
          </cell>
          <cell r="C1259">
            <v>938873</v>
          </cell>
          <cell r="D1259">
            <v>3.8147270821313355</v>
          </cell>
        </row>
        <row r="1260">
          <cell r="A1260" t="str">
            <v>293369</v>
          </cell>
          <cell r="B1260">
            <v>4328033</v>
          </cell>
          <cell r="C1260">
            <v>44108393</v>
          </cell>
          <cell r="D1260">
            <v>10.191325482037684</v>
          </cell>
        </row>
        <row r="1261">
          <cell r="A1261" t="str">
            <v>293371</v>
          </cell>
          <cell r="B1261">
            <v>139607353</v>
          </cell>
          <cell r="C1261">
            <v>207518141</v>
          </cell>
          <cell r="D1261">
            <v>1.4864413409514325</v>
          </cell>
        </row>
        <row r="1262">
          <cell r="A1262" t="str">
            <v>293372</v>
          </cell>
          <cell r="B1262">
            <v>0</v>
          </cell>
          <cell r="C1262">
            <v>1814</v>
          </cell>
          <cell r="D1262" t="e">
            <v>#DIV/0!</v>
          </cell>
        </row>
        <row r="1263">
          <cell r="A1263" t="str">
            <v>293379</v>
          </cell>
          <cell r="B1263">
            <v>9607709</v>
          </cell>
          <cell r="C1263">
            <v>98162215</v>
          </cell>
          <cell r="D1263">
            <v>10.217026244237831</v>
          </cell>
        </row>
        <row r="1264">
          <cell r="A1264" t="str">
            <v>293391</v>
          </cell>
          <cell r="B1264">
            <v>1</v>
          </cell>
          <cell r="C1264">
            <v>156295</v>
          </cell>
          <cell r="D1264">
            <v>156295</v>
          </cell>
        </row>
        <row r="1265">
          <cell r="A1265" t="str">
            <v>293399</v>
          </cell>
          <cell r="B1265">
            <v>22569292</v>
          </cell>
          <cell r="C1265">
            <v>923321173</v>
          </cell>
          <cell r="D1265">
            <v>40.910506762905989</v>
          </cell>
        </row>
        <row r="1266">
          <cell r="A1266" t="str">
            <v>293410</v>
          </cell>
          <cell r="B1266">
            <v>349826</v>
          </cell>
          <cell r="C1266">
            <v>8581668</v>
          </cell>
          <cell r="D1266">
            <v>24.531246962775779</v>
          </cell>
        </row>
        <row r="1267">
          <cell r="A1267" t="str">
            <v>293420</v>
          </cell>
          <cell r="B1267">
            <v>241933</v>
          </cell>
          <cell r="C1267">
            <v>5159178</v>
          </cell>
          <cell r="D1267">
            <v>21.324821334832372</v>
          </cell>
        </row>
        <row r="1268">
          <cell r="A1268" t="str">
            <v>293430</v>
          </cell>
          <cell r="B1268">
            <v>790625</v>
          </cell>
          <cell r="C1268">
            <v>5224442</v>
          </cell>
          <cell r="D1268">
            <v>6.6079898814229248</v>
          </cell>
        </row>
        <row r="1269">
          <cell r="A1269" t="str">
            <v>293491</v>
          </cell>
          <cell r="B1269">
            <v>0</v>
          </cell>
          <cell r="C1269">
            <v>2132</v>
          </cell>
          <cell r="D1269" t="e">
            <v>#DIV/0!</v>
          </cell>
        </row>
        <row r="1270">
          <cell r="A1270" t="str">
            <v>293499</v>
          </cell>
          <cell r="B1270">
            <v>12040580</v>
          </cell>
          <cell r="C1270">
            <v>487733025</v>
          </cell>
          <cell r="D1270">
            <v>40.507436103576403</v>
          </cell>
        </row>
        <row r="1271">
          <cell r="A1271" t="str">
            <v>293550</v>
          </cell>
          <cell r="B1271">
            <v>0</v>
          </cell>
          <cell r="C1271">
            <v>404</v>
          </cell>
          <cell r="D1271" t="e">
            <v>#DIV/0!</v>
          </cell>
        </row>
        <row r="1272">
          <cell r="A1272" t="str">
            <v>293590</v>
          </cell>
          <cell r="B1272">
            <v>2866418</v>
          </cell>
          <cell r="C1272">
            <v>340191485</v>
          </cell>
          <cell r="D1272">
            <v>118.68174320702703</v>
          </cell>
        </row>
        <row r="1273">
          <cell r="A1273" t="str">
            <v>293621</v>
          </cell>
          <cell r="B1273">
            <v>1127762</v>
          </cell>
          <cell r="C1273">
            <v>34318372</v>
          </cell>
          <cell r="D1273">
            <v>30.430509274119895</v>
          </cell>
        </row>
        <row r="1274">
          <cell r="A1274" t="str">
            <v>293622</v>
          </cell>
          <cell r="B1274">
            <v>77358</v>
          </cell>
          <cell r="C1274">
            <v>2148651</v>
          </cell>
          <cell r="D1274">
            <v>27.775420770960988</v>
          </cell>
        </row>
        <row r="1275">
          <cell r="A1275" t="str">
            <v>293623</v>
          </cell>
          <cell r="B1275">
            <v>372903</v>
          </cell>
          <cell r="C1275">
            <v>5104967</v>
          </cell>
          <cell r="D1275">
            <v>13.689798687594362</v>
          </cell>
        </row>
        <row r="1276">
          <cell r="A1276" t="str">
            <v>293624</v>
          </cell>
          <cell r="B1276">
            <v>733611</v>
          </cell>
          <cell r="C1276">
            <v>15718769</v>
          </cell>
          <cell r="D1276">
            <v>21.426572120647045</v>
          </cell>
        </row>
        <row r="1277">
          <cell r="A1277" t="str">
            <v>293625</v>
          </cell>
          <cell r="B1277">
            <v>9806</v>
          </cell>
          <cell r="C1277">
            <v>557224</v>
          </cell>
          <cell r="D1277">
            <v>56.82480114215786</v>
          </cell>
        </row>
        <row r="1278">
          <cell r="A1278" t="str">
            <v>293626</v>
          </cell>
          <cell r="B1278">
            <v>19518</v>
          </cell>
          <cell r="C1278">
            <v>1295492</v>
          </cell>
          <cell r="D1278">
            <v>66.374218669945691</v>
          </cell>
        </row>
        <row r="1279">
          <cell r="A1279" t="str">
            <v>293627</v>
          </cell>
          <cell r="B1279">
            <v>458470</v>
          </cell>
          <cell r="C1279">
            <v>7218674</v>
          </cell>
          <cell r="D1279">
            <v>15.745139267563854</v>
          </cell>
        </row>
        <row r="1280">
          <cell r="A1280" t="str">
            <v>293628</v>
          </cell>
          <cell r="B1280">
            <v>2030978</v>
          </cell>
          <cell r="C1280">
            <v>51041073</v>
          </cell>
          <cell r="D1280">
            <v>25.131278132997995</v>
          </cell>
        </row>
        <row r="1281">
          <cell r="A1281" t="str">
            <v>293629</v>
          </cell>
          <cell r="B1281">
            <v>1773607</v>
          </cell>
          <cell r="C1281">
            <v>27008985</v>
          </cell>
          <cell r="D1281">
            <v>15.22828056046238</v>
          </cell>
        </row>
        <row r="1282">
          <cell r="A1282" t="str">
            <v>293690</v>
          </cell>
          <cell r="B1282">
            <v>73469</v>
          </cell>
          <cell r="C1282">
            <v>6275726</v>
          </cell>
          <cell r="D1282">
            <v>85.420054716955448</v>
          </cell>
        </row>
        <row r="1283">
          <cell r="A1283" t="str">
            <v>293711</v>
          </cell>
          <cell r="B1283">
            <v>5</v>
          </cell>
          <cell r="C1283">
            <v>1127698</v>
          </cell>
          <cell r="D1283">
            <v>225539.6</v>
          </cell>
        </row>
        <row r="1284">
          <cell r="A1284" t="str">
            <v>293712</v>
          </cell>
          <cell r="B1284">
            <v>1475</v>
          </cell>
          <cell r="C1284">
            <v>167380170</v>
          </cell>
          <cell r="D1284">
            <v>113478.0813559322</v>
          </cell>
        </row>
        <row r="1285">
          <cell r="A1285" t="str">
            <v>293719</v>
          </cell>
          <cell r="B1285">
            <v>5802</v>
          </cell>
          <cell r="C1285">
            <v>1352353842</v>
          </cell>
          <cell r="D1285">
            <v>233084.08169596692</v>
          </cell>
        </row>
        <row r="1286">
          <cell r="A1286" t="str">
            <v>293721</v>
          </cell>
          <cell r="B1286">
            <v>352</v>
          </cell>
          <cell r="C1286">
            <v>584322</v>
          </cell>
          <cell r="D1286">
            <v>1660.0056818181818</v>
          </cell>
        </row>
        <row r="1287">
          <cell r="A1287" t="str">
            <v>293722</v>
          </cell>
          <cell r="B1287">
            <v>494</v>
          </cell>
          <cell r="C1287">
            <v>7795080</v>
          </cell>
          <cell r="D1287">
            <v>15779.514170040486</v>
          </cell>
        </row>
        <row r="1288">
          <cell r="A1288" t="str">
            <v>293723</v>
          </cell>
          <cell r="B1288">
            <v>392</v>
          </cell>
          <cell r="C1288">
            <v>3463782</v>
          </cell>
          <cell r="D1288">
            <v>8836.1785714285706</v>
          </cell>
        </row>
        <row r="1289">
          <cell r="A1289" t="str">
            <v>293729</v>
          </cell>
          <cell r="B1289">
            <v>2450</v>
          </cell>
          <cell r="C1289">
            <v>5672000</v>
          </cell>
          <cell r="D1289">
            <v>2315.1020408163267</v>
          </cell>
        </row>
        <row r="1290">
          <cell r="A1290" t="str">
            <v>293750</v>
          </cell>
          <cell r="B1290">
            <v>1853</v>
          </cell>
          <cell r="C1290">
            <v>13592003</v>
          </cell>
          <cell r="D1290">
            <v>7335.1338370210469</v>
          </cell>
        </row>
        <row r="1291">
          <cell r="A1291" t="str">
            <v>293790</v>
          </cell>
          <cell r="B1291">
            <v>193</v>
          </cell>
          <cell r="C1291">
            <v>19254956</v>
          </cell>
          <cell r="D1291">
            <v>99766.611398963723</v>
          </cell>
        </row>
        <row r="1292">
          <cell r="A1292" t="str">
            <v>293890</v>
          </cell>
          <cell r="B1292">
            <v>5348421</v>
          </cell>
          <cell r="C1292">
            <v>59234732</v>
          </cell>
          <cell r="D1292">
            <v>11.075181254430046</v>
          </cell>
        </row>
        <row r="1293">
          <cell r="A1293" t="str">
            <v>293911</v>
          </cell>
          <cell r="B1293">
            <v>3485</v>
          </cell>
          <cell r="C1293">
            <v>9346396</v>
          </cell>
          <cell r="D1293">
            <v>2681.8926829268294</v>
          </cell>
        </row>
        <row r="1294">
          <cell r="A1294" t="str">
            <v>293919</v>
          </cell>
          <cell r="B1294">
            <v>11578</v>
          </cell>
          <cell r="C1294">
            <v>32442923</v>
          </cell>
          <cell r="D1294">
            <v>2802.1180687510796</v>
          </cell>
        </row>
        <row r="1295">
          <cell r="A1295" t="str">
            <v>293920</v>
          </cell>
          <cell r="B1295">
            <v>7544</v>
          </cell>
          <cell r="C1295">
            <v>775859</v>
          </cell>
          <cell r="D1295">
            <v>102.84451219512195</v>
          </cell>
        </row>
        <row r="1296">
          <cell r="A1296" t="str">
            <v>293930</v>
          </cell>
          <cell r="B1296">
            <v>0</v>
          </cell>
          <cell r="C1296">
            <v>1477</v>
          </cell>
          <cell r="D1296" t="e">
            <v>#DIV/0!</v>
          </cell>
        </row>
        <row r="1297">
          <cell r="A1297" t="str">
            <v>293944</v>
          </cell>
          <cell r="B1297">
            <v>25</v>
          </cell>
          <cell r="C1297">
            <v>4242</v>
          </cell>
          <cell r="D1297">
            <v>169.68</v>
          </cell>
        </row>
        <row r="1298">
          <cell r="A1298" t="str">
            <v>293945</v>
          </cell>
          <cell r="B1298">
            <v>2</v>
          </cell>
          <cell r="C1298">
            <v>76243</v>
          </cell>
          <cell r="D1298">
            <v>38121.5</v>
          </cell>
        </row>
        <row r="1299">
          <cell r="A1299" t="str">
            <v>293949</v>
          </cell>
          <cell r="B1299">
            <v>230</v>
          </cell>
          <cell r="C1299">
            <v>3502824</v>
          </cell>
          <cell r="D1299">
            <v>15229.669565217391</v>
          </cell>
        </row>
        <row r="1300">
          <cell r="A1300" t="str">
            <v>293959</v>
          </cell>
          <cell r="B1300">
            <v>6995</v>
          </cell>
          <cell r="C1300">
            <v>691085</v>
          </cell>
          <cell r="D1300">
            <v>98.796997855611153</v>
          </cell>
        </row>
        <row r="1301">
          <cell r="A1301" t="str">
            <v>293962</v>
          </cell>
          <cell r="B1301">
            <v>0</v>
          </cell>
          <cell r="C1301">
            <v>105</v>
          </cell>
          <cell r="D1301" t="e">
            <v>#DIV/0!</v>
          </cell>
        </row>
        <row r="1302">
          <cell r="A1302" t="str">
            <v>293969</v>
          </cell>
          <cell r="B1302">
            <v>1776</v>
          </cell>
          <cell r="C1302">
            <v>7552354</v>
          </cell>
          <cell r="D1302">
            <v>4252.4515765765764</v>
          </cell>
        </row>
        <row r="1303">
          <cell r="A1303" t="str">
            <v>293972</v>
          </cell>
          <cell r="B1303">
            <v>0</v>
          </cell>
          <cell r="C1303">
            <v>380</v>
          </cell>
          <cell r="D1303" t="e">
            <v>#DIV/0!</v>
          </cell>
        </row>
        <row r="1304">
          <cell r="A1304" t="str">
            <v>293979</v>
          </cell>
          <cell r="B1304">
            <v>3680</v>
          </cell>
          <cell r="C1304">
            <v>7974381</v>
          </cell>
          <cell r="D1304">
            <v>2166.9513586956523</v>
          </cell>
        </row>
        <row r="1305">
          <cell r="A1305" t="str">
            <v>293980</v>
          </cell>
          <cell r="B1305">
            <v>2480</v>
          </cell>
          <cell r="C1305">
            <v>1493631</v>
          </cell>
          <cell r="D1305">
            <v>602.27056451612907</v>
          </cell>
        </row>
        <row r="1306">
          <cell r="A1306" t="str">
            <v>294000</v>
          </cell>
          <cell r="B1306">
            <v>8315211</v>
          </cell>
          <cell r="C1306">
            <v>24677264</v>
          </cell>
          <cell r="D1306">
            <v>2.9677255333628936</v>
          </cell>
        </row>
        <row r="1307">
          <cell r="A1307" t="str">
            <v>294110</v>
          </cell>
          <cell r="B1307">
            <v>270757</v>
          </cell>
          <cell r="C1307">
            <v>10528310</v>
          </cell>
          <cell r="D1307">
            <v>38.884719508636898</v>
          </cell>
        </row>
        <row r="1308">
          <cell r="A1308" t="str">
            <v>294130</v>
          </cell>
          <cell r="B1308">
            <v>21217</v>
          </cell>
          <cell r="C1308">
            <v>25253983</v>
          </cell>
          <cell r="D1308">
            <v>1190.2711504925296</v>
          </cell>
        </row>
        <row r="1309">
          <cell r="A1309" t="str">
            <v>294140</v>
          </cell>
          <cell r="B1309">
            <v>1100</v>
          </cell>
          <cell r="C1309">
            <v>57260</v>
          </cell>
          <cell r="D1309">
            <v>52.054545454545455</v>
          </cell>
        </row>
        <row r="1310">
          <cell r="A1310" t="str">
            <v>294150</v>
          </cell>
          <cell r="B1310">
            <v>7502</v>
          </cell>
          <cell r="C1310">
            <v>2252332</v>
          </cell>
          <cell r="D1310">
            <v>300.23087176752864</v>
          </cell>
        </row>
        <row r="1311">
          <cell r="A1311" t="str">
            <v>294190</v>
          </cell>
          <cell r="B1311">
            <v>417203</v>
          </cell>
          <cell r="C1311">
            <v>420554827</v>
          </cell>
          <cell r="D1311">
            <v>1008.0340433793621</v>
          </cell>
        </row>
        <row r="1312">
          <cell r="A1312" t="str">
            <v>294200</v>
          </cell>
          <cell r="B1312">
            <v>1252528</v>
          </cell>
          <cell r="C1312">
            <v>40130702</v>
          </cell>
          <cell r="D1312">
            <v>32.039764380516843</v>
          </cell>
        </row>
        <row r="1313">
          <cell r="A1313" t="str">
            <v>300120</v>
          </cell>
          <cell r="B1313">
            <v>44749</v>
          </cell>
          <cell r="C1313">
            <v>5778411</v>
          </cell>
          <cell r="D1313">
            <v>129.12938836622047</v>
          </cell>
        </row>
        <row r="1314">
          <cell r="A1314" t="str">
            <v>300190</v>
          </cell>
          <cell r="B1314">
            <v>1723453</v>
          </cell>
          <cell r="C1314">
            <v>113423878</v>
          </cell>
          <cell r="D1314">
            <v>65.811993712622282</v>
          </cell>
        </row>
        <row r="1315">
          <cell r="A1315" t="str">
            <v>300212</v>
          </cell>
          <cell r="B1315">
            <v>8936149</v>
          </cell>
          <cell r="C1315">
            <v>2265336007</v>
          </cell>
          <cell r="D1315">
            <v>253.50248826423999</v>
          </cell>
        </row>
        <row r="1316">
          <cell r="A1316" t="str">
            <v>300213</v>
          </cell>
          <cell r="B1316">
            <v>4015</v>
          </cell>
          <cell r="C1316">
            <v>75082578</v>
          </cell>
          <cell r="D1316">
            <v>18700.517559153177</v>
          </cell>
        </row>
        <row r="1317">
          <cell r="A1317" t="str">
            <v>300214</v>
          </cell>
          <cell r="B1317">
            <v>2953</v>
          </cell>
          <cell r="C1317">
            <v>71270568</v>
          </cell>
          <cell r="D1317">
            <v>24134.970538435489</v>
          </cell>
        </row>
        <row r="1318">
          <cell r="A1318" t="str">
            <v>300215</v>
          </cell>
          <cell r="B1318">
            <v>1629778</v>
          </cell>
          <cell r="C1318">
            <v>6660817235</v>
          </cell>
          <cell r="D1318">
            <v>4086.9475689327014</v>
          </cell>
        </row>
        <row r="1319">
          <cell r="A1319" t="str">
            <v>300241</v>
          </cell>
          <cell r="B1319">
            <v>1664204</v>
          </cell>
          <cell r="C1319">
            <v>5868620738</v>
          </cell>
          <cell r="D1319">
            <v>3526.3830263597492</v>
          </cell>
        </row>
        <row r="1320">
          <cell r="A1320" t="str">
            <v>300242</v>
          </cell>
          <cell r="B1320">
            <v>1124864</v>
          </cell>
          <cell r="C1320">
            <v>232544047</v>
          </cell>
          <cell r="D1320">
            <v>206.7308110135981</v>
          </cell>
        </row>
        <row r="1321">
          <cell r="A1321" t="str">
            <v>300249</v>
          </cell>
          <cell r="B1321">
            <v>1018896</v>
          </cell>
          <cell r="C1321">
            <v>527943775</v>
          </cell>
          <cell r="D1321">
            <v>518.1527604387494</v>
          </cell>
        </row>
        <row r="1322">
          <cell r="A1322" t="str">
            <v>300251</v>
          </cell>
          <cell r="B1322">
            <v>2</v>
          </cell>
          <cell r="C1322">
            <v>1289</v>
          </cell>
          <cell r="D1322">
            <v>644.5</v>
          </cell>
        </row>
        <row r="1323">
          <cell r="A1323" t="str">
            <v>300259</v>
          </cell>
          <cell r="B1323">
            <v>356</v>
          </cell>
          <cell r="C1323">
            <v>15536191</v>
          </cell>
          <cell r="D1323">
            <v>43640.985955056181</v>
          </cell>
        </row>
        <row r="1324">
          <cell r="A1324" t="str">
            <v>300290</v>
          </cell>
          <cell r="B1324">
            <v>488</v>
          </cell>
          <cell r="C1324">
            <v>736971</v>
          </cell>
          <cell r="D1324">
            <v>1510.186475409836</v>
          </cell>
        </row>
        <row r="1325">
          <cell r="A1325" t="str">
            <v>300310</v>
          </cell>
          <cell r="B1325">
            <v>8895</v>
          </cell>
          <cell r="C1325">
            <v>4559590</v>
          </cell>
          <cell r="D1325">
            <v>512.601461495222</v>
          </cell>
        </row>
        <row r="1326">
          <cell r="A1326" t="str">
            <v>300320</v>
          </cell>
          <cell r="B1326">
            <v>8109</v>
          </cell>
          <cell r="C1326">
            <v>683148</v>
          </cell>
          <cell r="D1326">
            <v>84.245652978172402</v>
          </cell>
        </row>
        <row r="1327">
          <cell r="A1327" t="str">
            <v>300349</v>
          </cell>
          <cell r="B1327">
            <v>211359</v>
          </cell>
          <cell r="C1327">
            <v>13318541</v>
          </cell>
          <cell r="D1327">
            <v>63.013834281956292</v>
          </cell>
        </row>
        <row r="1328">
          <cell r="A1328" t="str">
            <v>300360</v>
          </cell>
          <cell r="B1328">
            <v>5500</v>
          </cell>
          <cell r="C1328">
            <v>319887</v>
          </cell>
          <cell r="D1328">
            <v>58.161272727272724</v>
          </cell>
        </row>
        <row r="1329">
          <cell r="A1329" t="str">
            <v>300390</v>
          </cell>
          <cell r="B1329">
            <v>7288953</v>
          </cell>
          <cell r="C1329">
            <v>414241531</v>
          </cell>
          <cell r="D1329">
            <v>56.831417488904101</v>
          </cell>
        </row>
        <row r="1330">
          <cell r="A1330" t="str">
            <v>300410</v>
          </cell>
          <cell r="B1330">
            <v>1021300</v>
          </cell>
          <cell r="C1330">
            <v>72046827</v>
          </cell>
          <cell r="D1330">
            <v>70.544234798785865</v>
          </cell>
        </row>
        <row r="1331">
          <cell r="A1331" t="str">
            <v>300420</v>
          </cell>
          <cell r="B1331">
            <v>7916871</v>
          </cell>
          <cell r="C1331">
            <v>1355298268</v>
          </cell>
          <cell r="D1331">
            <v>171.19115216099897</v>
          </cell>
        </row>
        <row r="1332">
          <cell r="A1332" t="str">
            <v>300431</v>
          </cell>
          <cell r="B1332">
            <v>116263</v>
          </cell>
          <cell r="C1332">
            <v>24063219</v>
          </cell>
          <cell r="D1332">
            <v>206.97228697005926</v>
          </cell>
        </row>
        <row r="1333">
          <cell r="A1333" t="str">
            <v>300432</v>
          </cell>
          <cell r="B1333">
            <v>5458968</v>
          </cell>
          <cell r="C1333">
            <v>900846988</v>
          </cell>
          <cell r="D1333">
            <v>165.02148171595803</v>
          </cell>
        </row>
        <row r="1334">
          <cell r="A1334" t="str">
            <v>300439</v>
          </cell>
          <cell r="B1334">
            <v>3779730</v>
          </cell>
          <cell r="C1334">
            <v>2686918963</v>
          </cell>
          <cell r="D1334">
            <v>710.87589933672507</v>
          </cell>
        </row>
        <row r="1335">
          <cell r="A1335" t="str">
            <v>300441</v>
          </cell>
          <cell r="B1335">
            <v>1</v>
          </cell>
          <cell r="C1335">
            <v>5847</v>
          </cell>
          <cell r="D1335">
            <v>5847</v>
          </cell>
        </row>
        <row r="1336">
          <cell r="A1336" t="str">
            <v>300442</v>
          </cell>
          <cell r="B1336">
            <v>0</v>
          </cell>
          <cell r="C1336">
            <v>276</v>
          </cell>
          <cell r="D1336" t="e">
            <v>#DIV/0!</v>
          </cell>
        </row>
        <row r="1337">
          <cell r="A1337" t="str">
            <v>300443</v>
          </cell>
          <cell r="B1337">
            <v>0</v>
          </cell>
          <cell r="C1337">
            <v>546</v>
          </cell>
          <cell r="D1337" t="e">
            <v>#DIV/0!</v>
          </cell>
        </row>
        <row r="1338">
          <cell r="A1338" t="str">
            <v>300449</v>
          </cell>
          <cell r="B1338">
            <v>3320069</v>
          </cell>
          <cell r="C1338">
            <v>281312750</v>
          </cell>
          <cell r="D1338">
            <v>84.730995048596881</v>
          </cell>
        </row>
        <row r="1339">
          <cell r="A1339" t="str">
            <v>300450</v>
          </cell>
          <cell r="B1339">
            <v>13821865</v>
          </cell>
          <cell r="C1339">
            <v>312178927</v>
          </cell>
          <cell r="D1339">
            <v>22.58587585683987</v>
          </cell>
        </row>
        <row r="1340">
          <cell r="A1340" t="str">
            <v>300460</v>
          </cell>
          <cell r="B1340">
            <v>45</v>
          </cell>
          <cell r="C1340">
            <v>17609</v>
          </cell>
          <cell r="D1340">
            <v>391.31111111111113</v>
          </cell>
        </row>
        <row r="1341">
          <cell r="A1341" t="str">
            <v>300490</v>
          </cell>
          <cell r="B1341">
            <v>86412158</v>
          </cell>
          <cell r="C1341">
            <v>16557120668</v>
          </cell>
          <cell r="D1341">
            <v>191.60637867648208</v>
          </cell>
        </row>
        <row r="1342">
          <cell r="A1342" t="str">
            <v>300510</v>
          </cell>
          <cell r="B1342">
            <v>3850135</v>
          </cell>
          <cell r="C1342">
            <v>184681749</v>
          </cell>
          <cell r="D1342">
            <v>47.967603473644431</v>
          </cell>
        </row>
        <row r="1343">
          <cell r="A1343" t="str">
            <v>300590</v>
          </cell>
          <cell r="B1343">
            <v>794909</v>
          </cell>
          <cell r="C1343">
            <v>52725659</v>
          </cell>
          <cell r="D1343">
            <v>66.329176044050328</v>
          </cell>
        </row>
        <row r="1344">
          <cell r="A1344" t="str">
            <v>300610</v>
          </cell>
          <cell r="B1344">
            <v>329597</v>
          </cell>
          <cell r="C1344">
            <v>229222468</v>
          </cell>
          <cell r="D1344">
            <v>695.46284705261269</v>
          </cell>
        </row>
        <row r="1345">
          <cell r="A1345" t="str">
            <v>300630</v>
          </cell>
          <cell r="B1345">
            <v>2174249</v>
          </cell>
          <cell r="C1345">
            <v>297647658</v>
          </cell>
          <cell r="D1345">
            <v>136.89676665368134</v>
          </cell>
        </row>
        <row r="1346">
          <cell r="A1346" t="str">
            <v>300640</v>
          </cell>
          <cell r="B1346">
            <v>662476</v>
          </cell>
          <cell r="C1346">
            <v>171636924</v>
          </cell>
          <cell r="D1346">
            <v>259.08398794824268</v>
          </cell>
        </row>
        <row r="1347">
          <cell r="A1347" t="str">
            <v>300650</v>
          </cell>
          <cell r="B1347">
            <v>109889</v>
          </cell>
          <cell r="C1347">
            <v>3849968</v>
          </cell>
          <cell r="D1347">
            <v>35.035062654132808</v>
          </cell>
        </row>
        <row r="1348">
          <cell r="A1348" t="str">
            <v>300660</v>
          </cell>
          <cell r="B1348">
            <v>357675</v>
          </cell>
          <cell r="C1348">
            <v>320571840</v>
          </cell>
          <cell r="D1348">
            <v>896.2657160830363</v>
          </cell>
        </row>
        <row r="1349">
          <cell r="A1349" t="str">
            <v>300670</v>
          </cell>
          <cell r="B1349">
            <v>397583</v>
          </cell>
          <cell r="C1349">
            <v>8474202</v>
          </cell>
          <cell r="D1349">
            <v>21.314296637431681</v>
          </cell>
        </row>
        <row r="1350">
          <cell r="A1350" t="str">
            <v>300691</v>
          </cell>
          <cell r="B1350">
            <v>936366</v>
          </cell>
          <cell r="C1350">
            <v>70210237</v>
          </cell>
          <cell r="D1350">
            <v>74.981617230869119</v>
          </cell>
        </row>
        <row r="1351">
          <cell r="A1351" t="str">
            <v>300693</v>
          </cell>
          <cell r="B1351">
            <v>26064</v>
          </cell>
          <cell r="C1351">
            <v>75056730</v>
          </cell>
          <cell r="D1351">
            <v>2879.7087937384899</v>
          </cell>
        </row>
        <row r="1352">
          <cell r="A1352" t="str">
            <v>310100</v>
          </cell>
          <cell r="B1352">
            <v>6219099</v>
          </cell>
          <cell r="C1352">
            <v>8379362</v>
          </cell>
          <cell r="D1352">
            <v>1.3473594808508436</v>
          </cell>
        </row>
        <row r="1353">
          <cell r="A1353" t="str">
            <v>310210</v>
          </cell>
          <cell r="B1353">
            <v>2303637</v>
          </cell>
          <cell r="C1353">
            <v>1984592</v>
          </cell>
          <cell r="D1353">
            <v>0.8615037872720398</v>
          </cell>
        </row>
        <row r="1354">
          <cell r="A1354" t="str">
            <v>310221</v>
          </cell>
          <cell r="B1354">
            <v>863135</v>
          </cell>
          <cell r="C1354">
            <v>444788</v>
          </cell>
          <cell r="D1354">
            <v>0.51531683919664939</v>
          </cell>
        </row>
        <row r="1355">
          <cell r="A1355" t="str">
            <v>310229</v>
          </cell>
          <cell r="B1355">
            <v>5848410</v>
          </cell>
          <cell r="C1355">
            <v>3249422</v>
          </cell>
          <cell r="D1355">
            <v>0.55560776347759477</v>
          </cell>
        </row>
        <row r="1356">
          <cell r="A1356" t="str">
            <v>310250</v>
          </cell>
          <cell r="B1356">
            <v>31500</v>
          </cell>
          <cell r="C1356">
            <v>75768</v>
          </cell>
          <cell r="D1356">
            <v>2.4053333333333335</v>
          </cell>
        </row>
        <row r="1357">
          <cell r="A1357" t="str">
            <v>310260</v>
          </cell>
          <cell r="B1357">
            <v>11014116</v>
          </cell>
          <cell r="C1357">
            <v>4970853</v>
          </cell>
          <cell r="D1357">
            <v>0.45131656503345341</v>
          </cell>
        </row>
        <row r="1358">
          <cell r="A1358" t="str">
            <v>310280</v>
          </cell>
          <cell r="B1358">
            <v>1123460</v>
          </cell>
          <cell r="C1358">
            <v>504195</v>
          </cell>
          <cell r="D1358">
            <v>0.44878767379345952</v>
          </cell>
        </row>
        <row r="1359">
          <cell r="A1359" t="str">
            <v>310290</v>
          </cell>
          <cell r="B1359">
            <v>7567206</v>
          </cell>
          <cell r="C1359">
            <v>11246967</v>
          </cell>
          <cell r="D1359">
            <v>1.4862773657807122</v>
          </cell>
        </row>
        <row r="1360">
          <cell r="A1360" t="str">
            <v>310390</v>
          </cell>
          <cell r="B1360">
            <v>62688</v>
          </cell>
          <cell r="C1360">
            <v>131732</v>
          </cell>
          <cell r="D1360">
            <v>2.1013910158244</v>
          </cell>
        </row>
        <row r="1361">
          <cell r="A1361" t="str">
            <v>310420</v>
          </cell>
          <cell r="B1361">
            <v>10450084954</v>
          </cell>
          <cell r="C1361">
            <v>4289909988</v>
          </cell>
          <cell r="D1361">
            <v>0.41051436489594684</v>
          </cell>
        </row>
        <row r="1362">
          <cell r="A1362" t="str">
            <v>310430</v>
          </cell>
          <cell r="B1362">
            <v>36809152</v>
          </cell>
          <cell r="C1362">
            <v>14879645</v>
          </cell>
          <cell r="D1362">
            <v>0.40423764720252181</v>
          </cell>
        </row>
        <row r="1363">
          <cell r="A1363" t="str">
            <v>310490</v>
          </cell>
          <cell r="B1363">
            <v>138303629</v>
          </cell>
          <cell r="C1363">
            <v>38099066</v>
          </cell>
          <cell r="D1363">
            <v>0.27547408752376268</v>
          </cell>
        </row>
        <row r="1364">
          <cell r="A1364" t="str">
            <v>310510</v>
          </cell>
          <cell r="B1364">
            <v>2395350</v>
          </cell>
          <cell r="C1364">
            <v>6789821</v>
          </cell>
          <cell r="D1364">
            <v>2.8345840900077235</v>
          </cell>
        </row>
        <row r="1365">
          <cell r="A1365" t="str">
            <v>310520</v>
          </cell>
          <cell r="B1365">
            <v>1110768908</v>
          </cell>
          <cell r="C1365">
            <v>692239443</v>
          </cell>
          <cell r="D1365">
            <v>0.62320743587108041</v>
          </cell>
        </row>
        <row r="1366">
          <cell r="A1366" t="str">
            <v>310530</v>
          </cell>
          <cell r="B1366">
            <v>306444</v>
          </cell>
          <cell r="C1366">
            <v>403147</v>
          </cell>
          <cell r="D1366">
            <v>1.3155649971936145</v>
          </cell>
        </row>
        <row r="1367">
          <cell r="A1367" t="str">
            <v>310540</v>
          </cell>
          <cell r="B1367">
            <v>2100694</v>
          </cell>
          <cell r="C1367">
            <v>2213486</v>
          </cell>
          <cell r="D1367">
            <v>1.0536927320209417</v>
          </cell>
        </row>
        <row r="1368">
          <cell r="A1368" t="str">
            <v>310559</v>
          </cell>
          <cell r="B1368">
            <v>25766398</v>
          </cell>
          <cell r="C1368">
            <v>18169856</v>
          </cell>
          <cell r="D1368">
            <v>0.70517640843706597</v>
          </cell>
        </row>
        <row r="1369">
          <cell r="A1369" t="str">
            <v>310560</v>
          </cell>
          <cell r="B1369">
            <v>2263146</v>
          </cell>
          <cell r="C1369">
            <v>5508730</v>
          </cell>
          <cell r="D1369">
            <v>2.4341027931914248</v>
          </cell>
        </row>
        <row r="1370">
          <cell r="A1370" t="str">
            <v>310590</v>
          </cell>
          <cell r="B1370">
            <v>35880191</v>
          </cell>
          <cell r="C1370">
            <v>39562347</v>
          </cell>
          <cell r="D1370">
            <v>1.1026236454538383</v>
          </cell>
        </row>
        <row r="1371">
          <cell r="A1371" t="str">
            <v>320110</v>
          </cell>
          <cell r="B1371">
            <v>6774825</v>
          </cell>
          <cell r="C1371">
            <v>12545187</v>
          </cell>
          <cell r="D1371">
            <v>1.851735948899049</v>
          </cell>
        </row>
        <row r="1372">
          <cell r="A1372" t="str">
            <v>320120</v>
          </cell>
          <cell r="B1372">
            <v>7938242</v>
          </cell>
          <cell r="C1372">
            <v>14450117</v>
          </cell>
          <cell r="D1372">
            <v>1.8203170172942573</v>
          </cell>
        </row>
        <row r="1373">
          <cell r="A1373" t="str">
            <v>320190</v>
          </cell>
          <cell r="B1373">
            <v>4288325</v>
          </cell>
          <cell r="C1373">
            <v>8697279</v>
          </cell>
          <cell r="D1373">
            <v>2.0281296310330958</v>
          </cell>
        </row>
        <row r="1374">
          <cell r="A1374" t="str">
            <v>320210</v>
          </cell>
          <cell r="B1374">
            <v>32718845</v>
          </cell>
          <cell r="C1374">
            <v>57166498</v>
          </cell>
          <cell r="D1374">
            <v>1.747204034861255</v>
          </cell>
        </row>
        <row r="1375">
          <cell r="A1375" t="str">
            <v>320290</v>
          </cell>
          <cell r="B1375">
            <v>29054473</v>
          </cell>
          <cell r="C1375">
            <v>35070813</v>
          </cell>
          <cell r="D1375">
            <v>1.2070710420388626</v>
          </cell>
        </row>
        <row r="1376">
          <cell r="A1376" t="str">
            <v>320300</v>
          </cell>
          <cell r="B1376">
            <v>937546</v>
          </cell>
          <cell r="C1376">
            <v>37485574</v>
          </cell>
          <cell r="D1376">
            <v>39.98265045128452</v>
          </cell>
        </row>
        <row r="1377">
          <cell r="A1377" t="str">
            <v>320411</v>
          </cell>
          <cell r="B1377">
            <v>2654650</v>
          </cell>
          <cell r="C1377">
            <v>41946201</v>
          </cell>
          <cell r="D1377">
            <v>15.801028760853596</v>
          </cell>
        </row>
        <row r="1378">
          <cell r="A1378" t="str">
            <v>320412</v>
          </cell>
          <cell r="B1378">
            <v>11340862</v>
          </cell>
          <cell r="C1378">
            <v>94486020</v>
          </cell>
          <cell r="D1378">
            <v>8.3314672200402402</v>
          </cell>
        </row>
        <row r="1379">
          <cell r="A1379" t="str">
            <v>320413</v>
          </cell>
          <cell r="B1379">
            <v>3604597</v>
          </cell>
          <cell r="C1379">
            <v>18240916</v>
          </cell>
          <cell r="D1379">
            <v>5.06045918586738</v>
          </cell>
        </row>
        <row r="1380">
          <cell r="A1380" t="str">
            <v>320414</v>
          </cell>
          <cell r="B1380">
            <v>6888551</v>
          </cell>
          <cell r="C1380">
            <v>21804220</v>
          </cell>
          <cell r="D1380">
            <v>3.1652839617504465</v>
          </cell>
        </row>
        <row r="1381">
          <cell r="A1381" t="str">
            <v>320415</v>
          </cell>
          <cell r="B1381">
            <v>489637</v>
          </cell>
          <cell r="C1381">
            <v>12267489</v>
          </cell>
          <cell r="D1381">
            <v>25.054252435988293</v>
          </cell>
        </row>
        <row r="1382">
          <cell r="A1382" t="str">
            <v>320416</v>
          </cell>
          <cell r="B1382">
            <v>8065027</v>
          </cell>
          <cell r="C1382">
            <v>81036778</v>
          </cell>
          <cell r="D1382">
            <v>10.047923956113229</v>
          </cell>
        </row>
        <row r="1383">
          <cell r="A1383" t="str">
            <v>320417</v>
          </cell>
          <cell r="B1383">
            <v>18598836</v>
          </cell>
          <cell r="C1383">
            <v>270258036</v>
          </cell>
          <cell r="D1383">
            <v>14.530911289287136</v>
          </cell>
        </row>
        <row r="1384">
          <cell r="A1384" t="str">
            <v>320418</v>
          </cell>
          <cell r="B1384">
            <v>784581</v>
          </cell>
          <cell r="C1384">
            <v>36862083</v>
          </cell>
          <cell r="D1384">
            <v>46.983145143713649</v>
          </cell>
        </row>
        <row r="1385">
          <cell r="A1385" t="str">
            <v>320419</v>
          </cell>
          <cell r="B1385">
            <v>3459333</v>
          </cell>
          <cell r="C1385">
            <v>37135769</v>
          </cell>
          <cell r="D1385">
            <v>10.734950639328449</v>
          </cell>
        </row>
        <row r="1386">
          <cell r="A1386" t="str">
            <v>320420</v>
          </cell>
          <cell r="B1386">
            <v>1042377</v>
          </cell>
          <cell r="C1386">
            <v>8291205</v>
          </cell>
          <cell r="D1386">
            <v>7.9541327178170658</v>
          </cell>
        </row>
        <row r="1387">
          <cell r="A1387" t="str">
            <v>320490</v>
          </cell>
          <cell r="B1387">
            <v>341584</v>
          </cell>
          <cell r="C1387">
            <v>310629662</v>
          </cell>
          <cell r="D1387">
            <v>909.38001194435333</v>
          </cell>
        </row>
        <row r="1388">
          <cell r="A1388" t="str">
            <v>320500</v>
          </cell>
          <cell r="B1388">
            <v>404873</v>
          </cell>
          <cell r="C1388">
            <v>14419755</v>
          </cell>
          <cell r="D1388">
            <v>35.615501651135048</v>
          </cell>
        </row>
        <row r="1389">
          <cell r="A1389" t="str">
            <v>320611</v>
          </cell>
          <cell r="B1389">
            <v>82214835</v>
          </cell>
          <cell r="C1389">
            <v>289469199</v>
          </cell>
          <cell r="D1389">
            <v>3.5208876719146853</v>
          </cell>
        </row>
        <row r="1390">
          <cell r="A1390" t="str">
            <v>320619</v>
          </cell>
          <cell r="B1390">
            <v>5665361</v>
          </cell>
          <cell r="C1390">
            <v>44331206</v>
          </cell>
          <cell r="D1390">
            <v>7.8249569621423944</v>
          </cell>
        </row>
        <row r="1391">
          <cell r="A1391" t="str">
            <v>320620</v>
          </cell>
          <cell r="B1391">
            <v>376271</v>
          </cell>
          <cell r="C1391">
            <v>5790478</v>
          </cell>
          <cell r="D1391">
            <v>15.389115823435768</v>
          </cell>
        </row>
        <row r="1392">
          <cell r="A1392" t="str">
            <v>320641</v>
          </cell>
          <cell r="B1392">
            <v>5886567</v>
          </cell>
          <cell r="C1392">
            <v>18076914</v>
          </cell>
          <cell r="D1392">
            <v>3.0708754355467285</v>
          </cell>
        </row>
        <row r="1393">
          <cell r="A1393" t="str">
            <v>320642</v>
          </cell>
          <cell r="B1393">
            <v>132425</v>
          </cell>
          <cell r="C1393">
            <v>952334</v>
          </cell>
          <cell r="D1393">
            <v>7.1914970738153672</v>
          </cell>
        </row>
        <row r="1394">
          <cell r="A1394" t="str">
            <v>320649</v>
          </cell>
          <cell r="B1394">
            <v>16336017</v>
          </cell>
          <cell r="C1394">
            <v>155400650</v>
          </cell>
          <cell r="D1394">
            <v>9.512762505083094</v>
          </cell>
        </row>
        <row r="1395">
          <cell r="A1395" t="str">
            <v>320650</v>
          </cell>
          <cell r="B1395">
            <v>57521</v>
          </cell>
          <cell r="C1395">
            <v>36417848</v>
          </cell>
          <cell r="D1395">
            <v>633.12265085794752</v>
          </cell>
        </row>
        <row r="1396">
          <cell r="A1396" t="str">
            <v>320710</v>
          </cell>
          <cell r="B1396">
            <v>2280482</v>
          </cell>
          <cell r="C1396">
            <v>30294752</v>
          </cell>
          <cell r="D1396">
            <v>13.284363568754324</v>
          </cell>
        </row>
        <row r="1397">
          <cell r="A1397" t="str">
            <v>320720</v>
          </cell>
          <cell r="B1397">
            <v>11524035</v>
          </cell>
          <cell r="C1397">
            <v>47200497</v>
          </cell>
          <cell r="D1397">
            <v>4.0958307571957215</v>
          </cell>
        </row>
        <row r="1398">
          <cell r="A1398" t="str">
            <v>320730</v>
          </cell>
          <cell r="B1398">
            <v>23283</v>
          </cell>
          <cell r="C1398">
            <v>3481834</v>
          </cell>
          <cell r="D1398">
            <v>149.54404501138168</v>
          </cell>
        </row>
        <row r="1399">
          <cell r="A1399" t="str">
            <v>320740</v>
          </cell>
          <cell r="B1399">
            <v>20022691</v>
          </cell>
          <cell r="C1399">
            <v>67445848</v>
          </cell>
          <cell r="D1399">
            <v>3.3684707015655388</v>
          </cell>
        </row>
        <row r="1400">
          <cell r="A1400" t="str">
            <v>320810</v>
          </cell>
          <cell r="B1400">
            <v>6532257</v>
          </cell>
          <cell r="C1400">
            <v>80015314</v>
          </cell>
          <cell r="D1400">
            <v>12.249259941854707</v>
          </cell>
        </row>
        <row r="1401">
          <cell r="A1401" t="str">
            <v>320820</v>
          </cell>
          <cell r="B1401">
            <v>30866539</v>
          </cell>
          <cell r="C1401">
            <v>249855426</v>
          </cell>
          <cell r="D1401">
            <v>8.0947017091874152</v>
          </cell>
        </row>
        <row r="1402">
          <cell r="A1402" t="str">
            <v>320890</v>
          </cell>
          <cell r="B1402">
            <v>44366705</v>
          </cell>
          <cell r="C1402">
            <v>796486810</v>
          </cell>
          <cell r="D1402">
            <v>17.952354361226512</v>
          </cell>
        </row>
        <row r="1403">
          <cell r="A1403" t="str">
            <v>320910</v>
          </cell>
          <cell r="B1403">
            <v>27855900</v>
          </cell>
          <cell r="C1403">
            <v>84947243</v>
          </cell>
          <cell r="D1403">
            <v>3.0495242659544299</v>
          </cell>
        </row>
        <row r="1404">
          <cell r="A1404" t="str">
            <v>320990</v>
          </cell>
          <cell r="B1404">
            <v>21575457</v>
          </cell>
          <cell r="C1404">
            <v>133864585</v>
          </cell>
          <cell r="D1404">
            <v>6.2044843360675976</v>
          </cell>
        </row>
        <row r="1405">
          <cell r="A1405" t="str">
            <v>321000</v>
          </cell>
          <cell r="B1405">
            <v>7775785</v>
          </cell>
          <cell r="C1405">
            <v>117549106</v>
          </cell>
          <cell r="D1405">
            <v>15.117329761561052</v>
          </cell>
        </row>
        <row r="1406">
          <cell r="A1406" t="str">
            <v>321100</v>
          </cell>
          <cell r="B1406">
            <v>2487632</v>
          </cell>
          <cell r="C1406">
            <v>28891877</v>
          </cell>
          <cell r="D1406">
            <v>11.614208612849488</v>
          </cell>
        </row>
        <row r="1407">
          <cell r="A1407" t="str">
            <v>321210</v>
          </cell>
          <cell r="B1407">
            <v>1078910</v>
          </cell>
          <cell r="C1407">
            <v>40588471</v>
          </cell>
          <cell r="D1407">
            <v>37.6198858106793</v>
          </cell>
        </row>
        <row r="1408">
          <cell r="A1408" t="str">
            <v>321290</v>
          </cell>
          <cell r="B1408">
            <v>5997906</v>
          </cell>
          <cell r="C1408">
            <v>91344757</v>
          </cell>
          <cell r="D1408">
            <v>15.229441241660005</v>
          </cell>
        </row>
        <row r="1409">
          <cell r="A1409" t="str">
            <v>321310</v>
          </cell>
          <cell r="B1409">
            <v>242762</v>
          </cell>
          <cell r="C1409">
            <v>4762009</v>
          </cell>
          <cell r="D1409">
            <v>19.615957192641353</v>
          </cell>
        </row>
        <row r="1410">
          <cell r="A1410" t="str">
            <v>321390</v>
          </cell>
          <cell r="B1410">
            <v>551781</v>
          </cell>
          <cell r="C1410">
            <v>9396306</v>
          </cell>
          <cell r="D1410">
            <v>17.029049568578838</v>
          </cell>
        </row>
        <row r="1411">
          <cell r="A1411" t="str">
            <v>321410</v>
          </cell>
          <cell r="B1411">
            <v>39630604</v>
          </cell>
          <cell r="C1411">
            <v>471051484</v>
          </cell>
          <cell r="D1411">
            <v>11.886053616543418</v>
          </cell>
        </row>
        <row r="1412">
          <cell r="A1412" t="str">
            <v>321490</v>
          </cell>
          <cell r="B1412">
            <v>3625873</v>
          </cell>
          <cell r="C1412">
            <v>12352595</v>
          </cell>
          <cell r="D1412">
            <v>3.4067919643076303</v>
          </cell>
        </row>
        <row r="1413">
          <cell r="A1413" t="str">
            <v>321511</v>
          </cell>
          <cell r="B1413">
            <v>1442946</v>
          </cell>
          <cell r="C1413">
            <v>46393956</v>
          </cell>
          <cell r="D1413">
            <v>32.152246861628917</v>
          </cell>
        </row>
        <row r="1414">
          <cell r="A1414" t="str">
            <v>321519</v>
          </cell>
          <cell r="B1414">
            <v>5682566</v>
          </cell>
          <cell r="C1414">
            <v>194756859</v>
          </cell>
          <cell r="D1414">
            <v>34.272696348797353</v>
          </cell>
        </row>
        <row r="1415">
          <cell r="A1415" t="str">
            <v>321590</v>
          </cell>
          <cell r="B1415">
            <v>14327997</v>
          </cell>
          <cell r="C1415">
            <v>205439955</v>
          </cell>
          <cell r="D1415">
            <v>14.338358320426783</v>
          </cell>
        </row>
        <row r="1416">
          <cell r="A1416" t="str">
            <v>330112</v>
          </cell>
          <cell r="B1416">
            <v>1742435</v>
          </cell>
          <cell r="C1416">
            <v>57580975</v>
          </cell>
          <cell r="D1416">
            <v>33.046268583907001</v>
          </cell>
        </row>
        <row r="1417">
          <cell r="A1417" t="str">
            <v>330113</v>
          </cell>
          <cell r="B1417">
            <v>594418</v>
          </cell>
          <cell r="C1417">
            <v>15281110</v>
          </cell>
          <cell r="D1417">
            <v>25.707683818457717</v>
          </cell>
        </row>
        <row r="1418">
          <cell r="A1418" t="str">
            <v>330119</v>
          </cell>
          <cell r="B1418">
            <v>379511</v>
          </cell>
          <cell r="C1418">
            <v>24997426</v>
          </cell>
          <cell r="D1418">
            <v>65.867461022210165</v>
          </cell>
        </row>
        <row r="1419">
          <cell r="A1419" t="str">
            <v>330124</v>
          </cell>
          <cell r="B1419">
            <v>184769</v>
          </cell>
          <cell r="C1419">
            <v>9270170</v>
          </cell>
          <cell r="D1419">
            <v>50.171673819742487</v>
          </cell>
        </row>
        <row r="1420">
          <cell r="A1420" t="str">
            <v>330125</v>
          </cell>
          <cell r="B1420">
            <v>2204243</v>
          </cell>
          <cell r="C1420">
            <v>30089433</v>
          </cell>
          <cell r="D1420">
            <v>13.650687787145065</v>
          </cell>
        </row>
        <row r="1421">
          <cell r="A1421" t="str">
            <v>330129</v>
          </cell>
          <cell r="B1421">
            <v>2295615</v>
          </cell>
          <cell r="C1421">
            <v>113197258</v>
          </cell>
          <cell r="D1421">
            <v>49.310210117985811</v>
          </cell>
        </row>
        <row r="1422">
          <cell r="A1422" t="str">
            <v>330130</v>
          </cell>
          <cell r="B1422">
            <v>13594</v>
          </cell>
          <cell r="C1422">
            <v>959838</v>
          </cell>
          <cell r="D1422">
            <v>70.607473885537743</v>
          </cell>
        </row>
        <row r="1423">
          <cell r="A1423" t="str">
            <v>330190</v>
          </cell>
          <cell r="B1423">
            <v>2333476</v>
          </cell>
          <cell r="C1423">
            <v>24226208</v>
          </cell>
          <cell r="D1423">
            <v>10.382025784709164</v>
          </cell>
        </row>
        <row r="1424">
          <cell r="A1424" t="str">
            <v>330210</v>
          </cell>
          <cell r="B1424">
            <v>12380785</v>
          </cell>
          <cell r="C1424">
            <v>317877827</v>
          </cell>
          <cell r="D1424">
            <v>25.675094672914522</v>
          </cell>
        </row>
        <row r="1425">
          <cell r="A1425" t="str">
            <v>330290</v>
          </cell>
          <cell r="B1425">
            <v>8243685</v>
          </cell>
          <cell r="C1425">
            <v>158765194</v>
          </cell>
          <cell r="D1425">
            <v>19.259007834481789</v>
          </cell>
        </row>
        <row r="1426">
          <cell r="A1426" t="str">
            <v>330300</v>
          </cell>
          <cell r="B1426">
            <v>2232790</v>
          </cell>
          <cell r="C1426">
            <v>899392601</v>
          </cell>
          <cell r="D1426">
            <v>402.81110225323476</v>
          </cell>
        </row>
        <row r="1427">
          <cell r="A1427" t="str">
            <v>330410</v>
          </cell>
          <cell r="B1427">
            <v>604079</v>
          </cell>
          <cell r="C1427">
            <v>571812324</v>
          </cell>
          <cell r="D1427">
            <v>946.58533734826074</v>
          </cell>
        </row>
        <row r="1428">
          <cell r="A1428" t="str">
            <v>330420</v>
          </cell>
          <cell r="B1428">
            <v>568688</v>
          </cell>
          <cell r="C1428">
            <v>188986501</v>
          </cell>
          <cell r="D1428">
            <v>332.32018435416256</v>
          </cell>
        </row>
        <row r="1429">
          <cell r="A1429" t="str">
            <v>330430</v>
          </cell>
          <cell r="B1429">
            <v>37251</v>
          </cell>
          <cell r="C1429">
            <v>4349620</v>
          </cell>
          <cell r="D1429">
            <v>116.76518751174466</v>
          </cell>
        </row>
        <row r="1430">
          <cell r="A1430" t="str">
            <v>330491</v>
          </cell>
          <cell r="B1430">
            <v>991904</v>
          </cell>
          <cell r="C1430">
            <v>352222861</v>
          </cell>
          <cell r="D1430">
            <v>355.09773224021677</v>
          </cell>
        </row>
        <row r="1431">
          <cell r="A1431" t="str">
            <v>330499</v>
          </cell>
          <cell r="B1431">
            <v>142396316</v>
          </cell>
          <cell r="C1431">
            <v>12358742485</v>
          </cell>
          <cell r="D1431">
            <v>86.791167300985506</v>
          </cell>
        </row>
        <row r="1432">
          <cell r="A1432" t="str">
            <v>330510</v>
          </cell>
          <cell r="B1432">
            <v>46033446</v>
          </cell>
          <cell r="C1432">
            <v>411545262</v>
          </cell>
          <cell r="D1432">
            <v>8.9401358742510819</v>
          </cell>
        </row>
        <row r="1433">
          <cell r="A1433" t="str">
            <v>330520</v>
          </cell>
          <cell r="B1433">
            <v>392776</v>
          </cell>
          <cell r="C1433">
            <v>3409660</v>
          </cell>
          <cell r="D1433">
            <v>8.6809275515815632</v>
          </cell>
        </row>
        <row r="1434">
          <cell r="A1434" t="str">
            <v>330530</v>
          </cell>
          <cell r="B1434">
            <v>720437</v>
          </cell>
          <cell r="C1434">
            <v>12830594</v>
          </cell>
          <cell r="D1434">
            <v>17.809460091583304</v>
          </cell>
        </row>
        <row r="1435">
          <cell r="A1435" t="str">
            <v>330590</v>
          </cell>
          <cell r="B1435">
            <v>19278718</v>
          </cell>
          <cell r="C1435">
            <v>372094741</v>
          </cell>
          <cell r="D1435">
            <v>19.30080314469043</v>
          </cell>
        </row>
        <row r="1436">
          <cell r="A1436" t="str">
            <v>330610</v>
          </cell>
          <cell r="B1436">
            <v>22871806</v>
          </cell>
          <cell r="C1436">
            <v>187086435</v>
          </cell>
          <cell r="D1436">
            <v>8.1797840975041503</v>
          </cell>
        </row>
        <row r="1437">
          <cell r="A1437" t="str">
            <v>330620</v>
          </cell>
          <cell r="B1437">
            <v>332320</v>
          </cell>
          <cell r="C1437">
            <v>6298358</v>
          </cell>
          <cell r="D1437">
            <v>18.952690178141552</v>
          </cell>
        </row>
        <row r="1438">
          <cell r="A1438" t="str">
            <v>330690</v>
          </cell>
          <cell r="B1438">
            <v>5620994</v>
          </cell>
          <cell r="C1438">
            <v>28129327</v>
          </cell>
          <cell r="D1438">
            <v>5.0043332193558649</v>
          </cell>
        </row>
        <row r="1439">
          <cell r="A1439" t="str">
            <v>330710</v>
          </cell>
          <cell r="B1439">
            <v>369780</v>
          </cell>
          <cell r="C1439">
            <v>3788727</v>
          </cell>
          <cell r="D1439">
            <v>10.245894856401103</v>
          </cell>
        </row>
        <row r="1440">
          <cell r="A1440" t="str">
            <v>330720</v>
          </cell>
          <cell r="B1440">
            <v>546465</v>
          </cell>
          <cell r="C1440">
            <v>26664338</v>
          </cell>
          <cell r="D1440">
            <v>48.794228358632303</v>
          </cell>
        </row>
        <row r="1441">
          <cell r="A1441" t="str">
            <v>330730</v>
          </cell>
          <cell r="B1441">
            <v>2993712</v>
          </cell>
          <cell r="C1441">
            <v>13806876</v>
          </cell>
          <cell r="D1441">
            <v>4.6119586653626001</v>
          </cell>
        </row>
        <row r="1442">
          <cell r="A1442" t="str">
            <v>330741</v>
          </cell>
          <cell r="B1442">
            <v>755044</v>
          </cell>
          <cell r="C1442">
            <v>3757320</v>
          </cell>
          <cell r="D1442">
            <v>4.9762927723417443</v>
          </cell>
        </row>
        <row r="1443">
          <cell r="A1443" t="str">
            <v>330749</v>
          </cell>
          <cell r="B1443">
            <v>5292508</v>
          </cell>
          <cell r="C1443">
            <v>65350166</v>
          </cell>
          <cell r="D1443">
            <v>12.347674486273805</v>
          </cell>
        </row>
        <row r="1444">
          <cell r="A1444" t="str">
            <v>330790</v>
          </cell>
          <cell r="B1444">
            <v>19677274</v>
          </cell>
          <cell r="C1444">
            <v>218486990</v>
          </cell>
          <cell r="D1444">
            <v>11.103519217143594</v>
          </cell>
        </row>
        <row r="1445">
          <cell r="A1445" t="str">
            <v>340111</v>
          </cell>
          <cell r="B1445">
            <v>10295255</v>
          </cell>
          <cell r="C1445">
            <v>44406758</v>
          </cell>
          <cell r="D1445">
            <v>4.3133227880222487</v>
          </cell>
        </row>
        <row r="1446">
          <cell r="A1446" t="str">
            <v>340119</v>
          </cell>
          <cell r="B1446">
            <v>14533462</v>
          </cell>
          <cell r="C1446">
            <v>37722751</v>
          </cell>
          <cell r="D1446">
            <v>2.595579153817583</v>
          </cell>
        </row>
        <row r="1447">
          <cell r="A1447" t="str">
            <v>340120</v>
          </cell>
          <cell r="B1447">
            <v>44650188</v>
          </cell>
          <cell r="C1447">
            <v>42738846</v>
          </cell>
          <cell r="D1447">
            <v>0.95719296859399561</v>
          </cell>
        </row>
        <row r="1448">
          <cell r="A1448" t="str">
            <v>340130</v>
          </cell>
          <cell r="B1448">
            <v>58917562</v>
          </cell>
          <cell r="C1448">
            <v>1042459526</v>
          </cell>
          <cell r="D1448">
            <v>17.693527882229748</v>
          </cell>
        </row>
        <row r="1449">
          <cell r="A1449" t="str">
            <v>340231</v>
          </cell>
          <cell r="B1449">
            <v>4070786</v>
          </cell>
          <cell r="C1449">
            <v>7637319</v>
          </cell>
          <cell r="D1449">
            <v>1.8761288360527917</v>
          </cell>
        </row>
        <row r="1450">
          <cell r="A1450" t="str">
            <v>340239</v>
          </cell>
          <cell r="B1450">
            <v>64229253</v>
          </cell>
          <cell r="C1450">
            <v>158734473</v>
          </cell>
          <cell r="D1450">
            <v>2.4713734877159479</v>
          </cell>
        </row>
        <row r="1451">
          <cell r="A1451" t="str">
            <v>340241</v>
          </cell>
          <cell r="B1451">
            <v>5320322</v>
          </cell>
          <cell r="C1451">
            <v>22135716</v>
          </cell>
          <cell r="D1451">
            <v>4.1605970465697375</v>
          </cell>
        </row>
        <row r="1452">
          <cell r="A1452" t="str">
            <v>340242</v>
          </cell>
          <cell r="B1452">
            <v>104924825</v>
          </cell>
          <cell r="C1452">
            <v>309638362</v>
          </cell>
          <cell r="D1452">
            <v>2.9510495919340345</v>
          </cell>
        </row>
        <row r="1453">
          <cell r="A1453" t="str">
            <v>340249</v>
          </cell>
          <cell r="B1453">
            <v>6459488</v>
          </cell>
          <cell r="C1453">
            <v>15924179</v>
          </cell>
          <cell r="D1453">
            <v>2.4652385761843663</v>
          </cell>
        </row>
        <row r="1454">
          <cell r="A1454" t="str">
            <v>340250</v>
          </cell>
          <cell r="B1454">
            <v>142323275</v>
          </cell>
          <cell r="C1454">
            <v>381163316</v>
          </cell>
          <cell r="D1454">
            <v>2.6781516656358559</v>
          </cell>
        </row>
        <row r="1455">
          <cell r="A1455" t="str">
            <v>340290</v>
          </cell>
          <cell r="B1455">
            <v>75499473</v>
          </cell>
          <cell r="C1455">
            <v>397019868</v>
          </cell>
          <cell r="D1455">
            <v>5.2585780035842102</v>
          </cell>
        </row>
        <row r="1456">
          <cell r="A1456" t="str">
            <v>340311</v>
          </cell>
          <cell r="B1456">
            <v>70809981</v>
          </cell>
          <cell r="C1456">
            <v>214345423</v>
          </cell>
          <cell r="D1456">
            <v>3.0270509887582091</v>
          </cell>
        </row>
        <row r="1457">
          <cell r="A1457" t="str">
            <v>340319</v>
          </cell>
          <cell r="B1457">
            <v>55621969</v>
          </cell>
          <cell r="C1457">
            <v>378167884</v>
          </cell>
          <cell r="D1457">
            <v>6.798894228285949</v>
          </cell>
        </row>
        <row r="1458">
          <cell r="A1458" t="str">
            <v>340391</v>
          </cell>
          <cell r="B1458">
            <v>134677086</v>
          </cell>
          <cell r="C1458">
            <v>383815744</v>
          </cell>
          <cell r="D1458">
            <v>2.8498964107376068</v>
          </cell>
        </row>
        <row r="1459">
          <cell r="A1459" t="str">
            <v>340399</v>
          </cell>
          <cell r="B1459">
            <v>91373140</v>
          </cell>
          <cell r="C1459">
            <v>698456941</v>
          </cell>
          <cell r="D1459">
            <v>7.6440072104340508</v>
          </cell>
        </row>
        <row r="1460">
          <cell r="A1460" t="str">
            <v>340420</v>
          </cell>
          <cell r="B1460">
            <v>12659648</v>
          </cell>
          <cell r="C1460">
            <v>45238051</v>
          </cell>
          <cell r="D1460">
            <v>3.573405121532605</v>
          </cell>
        </row>
        <row r="1461">
          <cell r="A1461" t="str">
            <v>340490</v>
          </cell>
          <cell r="B1461">
            <v>199343401</v>
          </cell>
          <cell r="C1461">
            <v>433405444</v>
          </cell>
          <cell r="D1461">
            <v>2.1741649928005393</v>
          </cell>
        </row>
        <row r="1462">
          <cell r="A1462" t="str">
            <v>340510</v>
          </cell>
          <cell r="B1462">
            <v>702159</v>
          </cell>
          <cell r="C1462">
            <v>6073363</v>
          </cell>
          <cell r="D1462">
            <v>8.6495551577349286</v>
          </cell>
        </row>
        <row r="1463">
          <cell r="A1463" t="str">
            <v>340520</v>
          </cell>
          <cell r="B1463">
            <v>760864</v>
          </cell>
          <cell r="C1463">
            <v>6259121</v>
          </cell>
          <cell r="D1463">
            <v>8.2263334840391984</v>
          </cell>
        </row>
        <row r="1464">
          <cell r="A1464" t="str">
            <v>340530</v>
          </cell>
          <cell r="B1464">
            <v>2421610</v>
          </cell>
          <cell r="C1464">
            <v>13438813</v>
          </cell>
          <cell r="D1464">
            <v>5.5495364654093766</v>
          </cell>
        </row>
        <row r="1465">
          <cell r="A1465" t="str">
            <v>340540</v>
          </cell>
          <cell r="B1465">
            <v>833711</v>
          </cell>
          <cell r="C1465">
            <v>4168700</v>
          </cell>
          <cell r="D1465">
            <v>5.0001739211789218</v>
          </cell>
        </row>
        <row r="1466">
          <cell r="A1466" t="str">
            <v>340590</v>
          </cell>
          <cell r="B1466">
            <v>47869991</v>
          </cell>
          <cell r="C1466">
            <v>383121203</v>
          </cell>
          <cell r="D1466">
            <v>8.0033690208966206</v>
          </cell>
        </row>
        <row r="1467">
          <cell r="A1467" t="str">
            <v>340600</v>
          </cell>
          <cell r="B1467">
            <v>1563440</v>
          </cell>
          <cell r="C1467">
            <v>35874127</v>
          </cell>
          <cell r="D1467">
            <v>22.945637184669703</v>
          </cell>
        </row>
        <row r="1468">
          <cell r="A1468" t="str">
            <v>340700</v>
          </cell>
          <cell r="B1468">
            <v>4388171</v>
          </cell>
          <cell r="C1468">
            <v>42740406</v>
          </cell>
          <cell r="D1468">
            <v>9.7399135083842445</v>
          </cell>
        </row>
        <row r="1469">
          <cell r="A1469" t="str">
            <v>350110</v>
          </cell>
          <cell r="B1469">
            <v>18226307</v>
          </cell>
          <cell r="C1469">
            <v>221725460</v>
          </cell>
          <cell r="D1469">
            <v>12.165133617029495</v>
          </cell>
        </row>
        <row r="1470">
          <cell r="A1470" t="str">
            <v>350190</v>
          </cell>
          <cell r="B1470">
            <v>18569653</v>
          </cell>
          <cell r="C1470">
            <v>278495445</v>
          </cell>
          <cell r="D1470">
            <v>14.997342438224344</v>
          </cell>
        </row>
        <row r="1471">
          <cell r="A1471" t="str">
            <v>350211</v>
          </cell>
          <cell r="B1471">
            <v>527</v>
          </cell>
          <cell r="C1471">
            <v>42629</v>
          </cell>
          <cell r="D1471">
            <v>80.889943074003796</v>
          </cell>
        </row>
        <row r="1472">
          <cell r="A1472" t="str">
            <v>350220</v>
          </cell>
          <cell r="B1472">
            <v>30523245</v>
          </cell>
          <cell r="C1472">
            <v>339540418</v>
          </cell>
          <cell r="D1472">
            <v>11.12399477840577</v>
          </cell>
        </row>
        <row r="1473">
          <cell r="A1473" t="str">
            <v>350290</v>
          </cell>
          <cell r="B1473">
            <v>231508</v>
          </cell>
          <cell r="C1473">
            <v>14828701</v>
          </cell>
          <cell r="D1473">
            <v>64.052650448364631</v>
          </cell>
        </row>
        <row r="1474">
          <cell r="A1474" t="str">
            <v>350300</v>
          </cell>
          <cell r="B1474">
            <v>7539282</v>
          </cell>
          <cell r="C1474">
            <v>31912067</v>
          </cell>
          <cell r="D1474">
            <v>4.2327726963920433</v>
          </cell>
        </row>
        <row r="1475">
          <cell r="A1475" t="str">
            <v>350400</v>
          </cell>
          <cell r="B1475">
            <v>8820660</v>
          </cell>
          <cell r="C1475">
            <v>137383801</v>
          </cell>
          <cell r="D1475">
            <v>15.575229177861974</v>
          </cell>
        </row>
        <row r="1476">
          <cell r="A1476" t="str">
            <v>350510</v>
          </cell>
          <cell r="B1476">
            <v>454971266</v>
          </cell>
          <cell r="C1476">
            <v>505674755</v>
          </cell>
          <cell r="D1476">
            <v>1.1114432773871044</v>
          </cell>
        </row>
        <row r="1477">
          <cell r="A1477" t="str">
            <v>350520</v>
          </cell>
          <cell r="B1477">
            <v>171358</v>
          </cell>
          <cell r="C1477">
            <v>768118</v>
          </cell>
          <cell r="D1477">
            <v>4.4825336430163754</v>
          </cell>
        </row>
        <row r="1478">
          <cell r="A1478" t="str">
            <v>350610</v>
          </cell>
          <cell r="B1478">
            <v>4564345</v>
          </cell>
          <cell r="C1478">
            <v>514416702</v>
          </cell>
          <cell r="D1478">
            <v>112.70329083362454</v>
          </cell>
        </row>
        <row r="1479">
          <cell r="A1479" t="str">
            <v>350691</v>
          </cell>
          <cell r="B1479">
            <v>115159333</v>
          </cell>
          <cell r="C1479">
            <v>1267396353</v>
          </cell>
          <cell r="D1479">
            <v>11.005589559988159</v>
          </cell>
        </row>
        <row r="1480">
          <cell r="A1480" t="str">
            <v>350699</v>
          </cell>
          <cell r="B1480">
            <v>15423416</v>
          </cell>
          <cell r="C1480">
            <v>170499081</v>
          </cell>
          <cell r="D1480">
            <v>11.054560221937864</v>
          </cell>
        </row>
        <row r="1481">
          <cell r="A1481" t="str">
            <v>350710</v>
          </cell>
          <cell r="B1481">
            <v>54946</v>
          </cell>
          <cell r="C1481">
            <v>965206</v>
          </cell>
          <cell r="D1481">
            <v>17.566447057110619</v>
          </cell>
        </row>
        <row r="1482">
          <cell r="A1482" t="str">
            <v>350790</v>
          </cell>
          <cell r="B1482">
            <v>11114288</v>
          </cell>
          <cell r="C1482">
            <v>271330346</v>
          </cell>
          <cell r="D1482">
            <v>24.412751046220865</v>
          </cell>
        </row>
        <row r="1483">
          <cell r="A1483" t="str">
            <v>360100</v>
          </cell>
          <cell r="B1483">
            <v>178198</v>
          </cell>
          <cell r="C1483">
            <v>12782943</v>
          </cell>
          <cell r="D1483">
            <v>71.734491969606836</v>
          </cell>
        </row>
        <row r="1484">
          <cell r="A1484" t="str">
            <v>360200</v>
          </cell>
          <cell r="B1484">
            <v>5</v>
          </cell>
          <cell r="C1484">
            <v>36082</v>
          </cell>
          <cell r="D1484">
            <v>7216.4</v>
          </cell>
        </row>
        <row r="1485">
          <cell r="A1485" t="str">
            <v>360320</v>
          </cell>
          <cell r="B1485">
            <v>1673</v>
          </cell>
          <cell r="C1485">
            <v>960644</v>
          </cell>
          <cell r="D1485">
            <v>574.20442319187089</v>
          </cell>
        </row>
        <row r="1486">
          <cell r="A1486" t="str">
            <v>360330</v>
          </cell>
          <cell r="B1486">
            <v>1363</v>
          </cell>
          <cell r="C1486">
            <v>334477</v>
          </cell>
          <cell r="D1486">
            <v>245.39765223771093</v>
          </cell>
        </row>
        <row r="1487">
          <cell r="A1487" t="str">
            <v>360350</v>
          </cell>
          <cell r="B1487">
            <v>337398</v>
          </cell>
          <cell r="C1487">
            <v>82251222</v>
          </cell>
          <cell r="D1487">
            <v>243.78100048014511</v>
          </cell>
        </row>
        <row r="1488">
          <cell r="A1488" t="str">
            <v>360360</v>
          </cell>
          <cell r="B1488">
            <v>13244</v>
          </cell>
          <cell r="C1488">
            <v>1597045</v>
          </cell>
          <cell r="D1488">
            <v>120.58630323165207</v>
          </cell>
        </row>
        <row r="1489">
          <cell r="A1489" t="str">
            <v>360410</v>
          </cell>
          <cell r="B1489">
            <v>45940</v>
          </cell>
          <cell r="C1489">
            <v>4688582</v>
          </cell>
          <cell r="D1489">
            <v>102.05881584675664</v>
          </cell>
        </row>
        <row r="1490">
          <cell r="A1490" t="str">
            <v>360490</v>
          </cell>
          <cell r="B1490">
            <v>6513</v>
          </cell>
          <cell r="C1490">
            <v>551540</v>
          </cell>
          <cell r="D1490">
            <v>84.682941808690316</v>
          </cell>
        </row>
        <row r="1491">
          <cell r="A1491" t="str">
            <v>360500</v>
          </cell>
          <cell r="B1491">
            <v>873</v>
          </cell>
          <cell r="C1491">
            <v>40642</v>
          </cell>
          <cell r="D1491">
            <v>46.554410080183274</v>
          </cell>
        </row>
        <row r="1492">
          <cell r="A1492" t="str">
            <v>360610</v>
          </cell>
          <cell r="B1492">
            <v>497264</v>
          </cell>
          <cell r="C1492">
            <v>4217074</v>
          </cell>
          <cell r="D1492">
            <v>8.4805535892403228</v>
          </cell>
        </row>
        <row r="1493">
          <cell r="A1493" t="str">
            <v>360690</v>
          </cell>
          <cell r="B1493">
            <v>95531</v>
          </cell>
          <cell r="C1493">
            <v>1675059</v>
          </cell>
          <cell r="D1493">
            <v>17.534193089154307</v>
          </cell>
        </row>
        <row r="1494">
          <cell r="A1494" t="str">
            <v>370110</v>
          </cell>
          <cell r="B1494">
            <v>500822</v>
          </cell>
          <cell r="C1494">
            <v>22797733</v>
          </cell>
          <cell r="D1494">
            <v>45.520630084141672</v>
          </cell>
        </row>
        <row r="1495">
          <cell r="A1495" t="str">
            <v>370120</v>
          </cell>
          <cell r="B1495">
            <v>483773</v>
          </cell>
          <cell r="C1495">
            <v>29383563</v>
          </cell>
          <cell r="D1495">
            <v>60.738327686745642</v>
          </cell>
        </row>
        <row r="1496">
          <cell r="A1496" t="str">
            <v>370130</v>
          </cell>
          <cell r="B1496">
            <v>11472661</v>
          </cell>
          <cell r="C1496">
            <v>246816014</v>
          </cell>
          <cell r="D1496">
            <v>21.513406000578243</v>
          </cell>
        </row>
        <row r="1497">
          <cell r="A1497" t="str">
            <v>370191</v>
          </cell>
          <cell r="B1497">
            <v>59</v>
          </cell>
          <cell r="C1497">
            <v>15491</v>
          </cell>
          <cell r="D1497">
            <v>262.5593220338983</v>
          </cell>
        </row>
        <row r="1498">
          <cell r="A1498" t="str">
            <v>370199</v>
          </cell>
          <cell r="B1498">
            <v>446719</v>
          </cell>
          <cell r="C1498">
            <v>192736179</v>
          </cell>
          <cell r="D1498">
            <v>431.44835791627401</v>
          </cell>
        </row>
        <row r="1499">
          <cell r="A1499" t="str">
            <v>370210</v>
          </cell>
          <cell r="B1499">
            <v>1731610</v>
          </cell>
          <cell r="C1499">
            <v>49519787</v>
          </cell>
          <cell r="D1499">
            <v>28.597540439244401</v>
          </cell>
        </row>
        <row r="1500">
          <cell r="A1500" t="str">
            <v>370231</v>
          </cell>
          <cell r="B1500">
            <v>3974</v>
          </cell>
          <cell r="C1500">
            <v>319025</v>
          </cell>
          <cell r="D1500">
            <v>80.27805737292401</v>
          </cell>
        </row>
        <row r="1501">
          <cell r="A1501" t="str">
            <v>370232</v>
          </cell>
          <cell r="B1501">
            <v>10239</v>
          </cell>
          <cell r="C1501">
            <v>498204</v>
          </cell>
          <cell r="D1501">
            <v>48.657486082625255</v>
          </cell>
        </row>
        <row r="1502">
          <cell r="A1502" t="str">
            <v>370239</v>
          </cell>
          <cell r="B1502">
            <v>1026</v>
          </cell>
          <cell r="C1502">
            <v>152016</v>
          </cell>
          <cell r="D1502">
            <v>148.16374269005848</v>
          </cell>
        </row>
        <row r="1503">
          <cell r="A1503" t="str">
            <v>370242</v>
          </cell>
          <cell r="B1503">
            <v>20767054</v>
          </cell>
          <cell r="C1503">
            <v>399642641</v>
          </cell>
          <cell r="D1503">
            <v>19.244070006270508</v>
          </cell>
        </row>
        <row r="1504">
          <cell r="A1504" t="str">
            <v>370243</v>
          </cell>
          <cell r="B1504">
            <v>41067</v>
          </cell>
          <cell r="C1504">
            <v>3678613</v>
          </cell>
          <cell r="D1504">
            <v>89.575888182725791</v>
          </cell>
        </row>
        <row r="1505">
          <cell r="A1505" t="str">
            <v>370244</v>
          </cell>
          <cell r="B1505">
            <v>505712</v>
          </cell>
          <cell r="C1505">
            <v>73478022</v>
          </cell>
          <cell r="D1505">
            <v>145.29618043471382</v>
          </cell>
        </row>
        <row r="1506">
          <cell r="A1506" t="str">
            <v>370252</v>
          </cell>
          <cell r="B1506">
            <v>199</v>
          </cell>
          <cell r="C1506">
            <v>70353</v>
          </cell>
          <cell r="D1506">
            <v>353.5326633165829</v>
          </cell>
        </row>
        <row r="1507">
          <cell r="A1507" t="str">
            <v>370253</v>
          </cell>
          <cell r="B1507">
            <v>89</v>
          </cell>
          <cell r="C1507">
            <v>26613</v>
          </cell>
          <cell r="D1507">
            <v>299.02247191011236</v>
          </cell>
        </row>
        <row r="1508">
          <cell r="A1508" t="str">
            <v>370254</v>
          </cell>
          <cell r="B1508">
            <v>108488</v>
          </cell>
          <cell r="C1508">
            <v>10367309</v>
          </cell>
          <cell r="D1508">
            <v>95.561804070496279</v>
          </cell>
        </row>
        <row r="1509">
          <cell r="A1509" t="str">
            <v>370255</v>
          </cell>
          <cell r="B1509">
            <v>106286</v>
          </cell>
          <cell r="C1509">
            <v>16095112</v>
          </cell>
          <cell r="D1509">
            <v>151.43209830081102</v>
          </cell>
        </row>
        <row r="1510">
          <cell r="A1510" t="str">
            <v>370256</v>
          </cell>
          <cell r="B1510">
            <v>1693</v>
          </cell>
          <cell r="C1510">
            <v>408524</v>
          </cell>
          <cell r="D1510">
            <v>241.30183106910809</v>
          </cell>
        </row>
        <row r="1511">
          <cell r="A1511" t="str">
            <v>370296</v>
          </cell>
          <cell r="B1511">
            <v>4554</v>
          </cell>
          <cell r="C1511">
            <v>428637</v>
          </cell>
          <cell r="D1511">
            <v>94.123188405797094</v>
          </cell>
        </row>
        <row r="1512">
          <cell r="A1512" t="str">
            <v>370297</v>
          </cell>
          <cell r="B1512">
            <v>3723</v>
          </cell>
          <cell r="C1512">
            <v>455862</v>
          </cell>
          <cell r="D1512">
            <v>122.44480257856567</v>
          </cell>
        </row>
        <row r="1513">
          <cell r="A1513" t="str">
            <v>370298</v>
          </cell>
          <cell r="B1513">
            <v>5081</v>
          </cell>
          <cell r="C1513">
            <v>492205</v>
          </cell>
          <cell r="D1513">
            <v>96.871678803385166</v>
          </cell>
        </row>
        <row r="1514">
          <cell r="A1514" t="str">
            <v>370310</v>
          </cell>
          <cell r="B1514">
            <v>782830</v>
          </cell>
          <cell r="C1514">
            <v>4517442</v>
          </cell>
          <cell r="D1514">
            <v>5.7706551869499121</v>
          </cell>
        </row>
        <row r="1515">
          <cell r="A1515" t="str">
            <v>370320</v>
          </cell>
          <cell r="B1515">
            <v>25103</v>
          </cell>
          <cell r="C1515">
            <v>774114</v>
          </cell>
          <cell r="D1515">
            <v>30.837509461020595</v>
          </cell>
        </row>
        <row r="1516">
          <cell r="A1516" t="str">
            <v>370390</v>
          </cell>
          <cell r="B1516">
            <v>1952</v>
          </cell>
          <cell r="C1516">
            <v>208251</v>
          </cell>
          <cell r="D1516">
            <v>106.6859631147541</v>
          </cell>
        </row>
        <row r="1517">
          <cell r="A1517" t="str">
            <v>370400</v>
          </cell>
          <cell r="B1517">
            <v>428</v>
          </cell>
          <cell r="C1517">
            <v>20748</v>
          </cell>
          <cell r="D1517">
            <v>48.476635514018689</v>
          </cell>
        </row>
        <row r="1518">
          <cell r="A1518" t="str">
            <v>370500</v>
          </cell>
          <cell r="B1518">
            <v>34621</v>
          </cell>
          <cell r="C1518">
            <v>33219603</v>
          </cell>
          <cell r="D1518">
            <v>959.52176424713321</v>
          </cell>
        </row>
        <row r="1519">
          <cell r="A1519" t="str">
            <v>370610</v>
          </cell>
          <cell r="B1519">
            <v>1720</v>
          </cell>
          <cell r="C1519">
            <v>348226</v>
          </cell>
          <cell r="D1519">
            <v>202.45697674418605</v>
          </cell>
        </row>
        <row r="1520">
          <cell r="A1520" t="str">
            <v>370690</v>
          </cell>
          <cell r="B1520">
            <v>28</v>
          </cell>
          <cell r="C1520">
            <v>79646</v>
          </cell>
          <cell r="D1520">
            <v>2844.5</v>
          </cell>
        </row>
        <row r="1521">
          <cell r="A1521" t="str">
            <v>370710</v>
          </cell>
          <cell r="B1521">
            <v>3017821</v>
          </cell>
          <cell r="C1521">
            <v>83405229</v>
          </cell>
          <cell r="D1521">
            <v>27.637566641626524</v>
          </cell>
        </row>
        <row r="1522">
          <cell r="A1522" t="str">
            <v>370790</v>
          </cell>
          <cell r="B1522">
            <v>49980359</v>
          </cell>
          <cell r="C1522">
            <v>1871347712</v>
          </cell>
          <cell r="D1522">
            <v>37.441662073695788</v>
          </cell>
        </row>
        <row r="1523">
          <cell r="A1523" t="str">
            <v>380110</v>
          </cell>
          <cell r="B1523">
            <v>13871838</v>
          </cell>
          <cell r="C1523">
            <v>147329926</v>
          </cell>
          <cell r="D1523">
            <v>10.620793437754967</v>
          </cell>
        </row>
        <row r="1524">
          <cell r="A1524" t="str">
            <v>380120</v>
          </cell>
          <cell r="B1524">
            <v>587011</v>
          </cell>
          <cell r="C1524">
            <v>4386188</v>
          </cell>
          <cell r="D1524">
            <v>7.4720712218340033</v>
          </cell>
        </row>
        <row r="1525">
          <cell r="A1525" t="str">
            <v>380130</v>
          </cell>
          <cell r="B1525">
            <v>1742169</v>
          </cell>
          <cell r="C1525">
            <v>2169076</v>
          </cell>
          <cell r="D1525">
            <v>1.2450433913127832</v>
          </cell>
        </row>
        <row r="1526">
          <cell r="A1526" t="str">
            <v>380190</v>
          </cell>
          <cell r="B1526">
            <v>43545134</v>
          </cell>
          <cell r="C1526">
            <v>168243021</v>
          </cell>
          <cell r="D1526">
            <v>3.8636468772836938</v>
          </cell>
        </row>
        <row r="1527">
          <cell r="A1527" t="str">
            <v>380210</v>
          </cell>
          <cell r="B1527">
            <v>36673271</v>
          </cell>
          <cell r="C1527">
            <v>159601610</v>
          </cell>
          <cell r="D1527">
            <v>4.351987309776649</v>
          </cell>
        </row>
        <row r="1528">
          <cell r="A1528" t="str">
            <v>380290</v>
          </cell>
          <cell r="B1528">
            <v>7845399</v>
          </cell>
          <cell r="C1528">
            <v>15745973</v>
          </cell>
          <cell r="D1528">
            <v>2.0070327844383695</v>
          </cell>
        </row>
        <row r="1529">
          <cell r="A1529" t="str">
            <v>380300</v>
          </cell>
          <cell r="B1529">
            <v>9744152</v>
          </cell>
          <cell r="C1529">
            <v>13679355</v>
          </cell>
          <cell r="D1529">
            <v>1.4038527929367275</v>
          </cell>
        </row>
        <row r="1530">
          <cell r="A1530" t="str">
            <v>380400</v>
          </cell>
          <cell r="B1530">
            <v>32096546</v>
          </cell>
          <cell r="C1530">
            <v>33879433</v>
          </cell>
          <cell r="D1530">
            <v>1.0555476280843428</v>
          </cell>
        </row>
        <row r="1531">
          <cell r="A1531" t="str">
            <v>380510</v>
          </cell>
          <cell r="B1531">
            <v>10112824</v>
          </cell>
          <cell r="C1531">
            <v>21093200</v>
          </cell>
          <cell r="D1531">
            <v>2.0857873132173563</v>
          </cell>
        </row>
        <row r="1532">
          <cell r="A1532" t="str">
            <v>380590</v>
          </cell>
          <cell r="B1532">
            <v>166740</v>
          </cell>
          <cell r="C1532">
            <v>1112965</v>
          </cell>
          <cell r="D1532">
            <v>6.6748530646515531</v>
          </cell>
        </row>
        <row r="1533">
          <cell r="A1533" t="str">
            <v>380610</v>
          </cell>
          <cell r="B1533">
            <v>105440353</v>
          </cell>
          <cell r="C1533">
            <v>120566600</v>
          </cell>
          <cell r="D1533">
            <v>1.143457856215637</v>
          </cell>
        </row>
        <row r="1534">
          <cell r="A1534" t="str">
            <v>380620</v>
          </cell>
          <cell r="B1534">
            <v>129452</v>
          </cell>
          <cell r="C1534">
            <v>1661021</v>
          </cell>
          <cell r="D1534">
            <v>12.831172944411829</v>
          </cell>
        </row>
        <row r="1535">
          <cell r="A1535" t="str">
            <v>380630</v>
          </cell>
          <cell r="B1535">
            <v>6389147</v>
          </cell>
          <cell r="C1535">
            <v>13651472</v>
          </cell>
          <cell r="D1535">
            <v>2.1366658178313944</v>
          </cell>
        </row>
        <row r="1536">
          <cell r="A1536" t="str">
            <v>380690</v>
          </cell>
          <cell r="B1536">
            <v>1509946</v>
          </cell>
          <cell r="C1536">
            <v>8231483</v>
          </cell>
          <cell r="D1536">
            <v>5.4515081996309798</v>
          </cell>
        </row>
        <row r="1537">
          <cell r="A1537" t="str">
            <v>380700</v>
          </cell>
          <cell r="B1537">
            <v>2501855</v>
          </cell>
          <cell r="C1537">
            <v>1978999</v>
          </cell>
          <cell r="D1537">
            <v>0.79101266859989883</v>
          </cell>
        </row>
        <row r="1538">
          <cell r="A1538" t="str">
            <v>380861</v>
          </cell>
          <cell r="B1538">
            <v>0</v>
          </cell>
          <cell r="C1538">
            <v>63</v>
          </cell>
          <cell r="D1538" t="e">
            <v>#DIV/0!</v>
          </cell>
        </row>
        <row r="1539">
          <cell r="A1539" t="str">
            <v>380862</v>
          </cell>
          <cell r="B1539">
            <v>76</v>
          </cell>
          <cell r="C1539">
            <v>1256</v>
          </cell>
          <cell r="D1539">
            <v>16.526315789473685</v>
          </cell>
        </row>
        <row r="1540">
          <cell r="A1540" t="str">
            <v>380869</v>
          </cell>
          <cell r="B1540">
            <v>1049789</v>
          </cell>
          <cell r="C1540">
            <v>13616521</v>
          </cell>
          <cell r="D1540">
            <v>12.97072173551066</v>
          </cell>
        </row>
        <row r="1541">
          <cell r="A1541" t="str">
            <v>380891</v>
          </cell>
          <cell r="B1541">
            <v>6947571</v>
          </cell>
          <cell r="C1541">
            <v>192662215</v>
          </cell>
          <cell r="D1541">
            <v>27.730873855049484</v>
          </cell>
        </row>
        <row r="1542">
          <cell r="A1542" t="str">
            <v>380892</v>
          </cell>
          <cell r="B1542">
            <v>24962294</v>
          </cell>
          <cell r="C1542">
            <v>329199093</v>
          </cell>
          <cell r="D1542">
            <v>13.187854169172113</v>
          </cell>
        </row>
        <row r="1543">
          <cell r="A1543" t="str">
            <v>380893</v>
          </cell>
          <cell r="B1543">
            <v>17276447</v>
          </cell>
          <cell r="C1543">
            <v>160580428</v>
          </cell>
          <cell r="D1543">
            <v>9.2947599700331907</v>
          </cell>
        </row>
        <row r="1544">
          <cell r="A1544" t="str">
            <v>380894</v>
          </cell>
          <cell r="B1544">
            <v>22450666</v>
          </cell>
          <cell r="C1544">
            <v>142180838</v>
          </cell>
          <cell r="D1544">
            <v>6.3330343073118636</v>
          </cell>
        </row>
        <row r="1545">
          <cell r="A1545" t="str">
            <v>380899</v>
          </cell>
          <cell r="B1545">
            <v>4778522</v>
          </cell>
          <cell r="C1545">
            <v>13482652</v>
          </cell>
          <cell r="D1545">
            <v>2.8215109190666068</v>
          </cell>
        </row>
        <row r="1546">
          <cell r="A1546" t="str">
            <v>380910</v>
          </cell>
          <cell r="B1546">
            <v>528579</v>
          </cell>
          <cell r="C1546">
            <v>542829</v>
          </cell>
          <cell r="D1546">
            <v>1.0269590732889502</v>
          </cell>
        </row>
        <row r="1547">
          <cell r="A1547" t="str">
            <v>380991</v>
          </cell>
          <cell r="B1547">
            <v>46959952</v>
          </cell>
          <cell r="C1547">
            <v>176363351</v>
          </cell>
          <cell r="D1547">
            <v>3.7556118243051015</v>
          </cell>
        </row>
        <row r="1548">
          <cell r="A1548" t="str">
            <v>380992</v>
          </cell>
          <cell r="B1548">
            <v>27119193</v>
          </cell>
          <cell r="C1548">
            <v>60746990</v>
          </cell>
          <cell r="D1548">
            <v>2.2399999144517317</v>
          </cell>
        </row>
        <row r="1549">
          <cell r="A1549" t="str">
            <v>380993</v>
          </cell>
          <cell r="B1549">
            <v>20926635</v>
          </cell>
          <cell r="C1549">
            <v>85296123</v>
          </cell>
          <cell r="D1549">
            <v>4.0759597995568804</v>
          </cell>
        </row>
        <row r="1550">
          <cell r="A1550" t="str">
            <v>381010</v>
          </cell>
          <cell r="B1550">
            <v>12529590</v>
          </cell>
          <cell r="C1550">
            <v>129245727</v>
          </cell>
          <cell r="D1550">
            <v>10.315239924051784</v>
          </cell>
        </row>
        <row r="1551">
          <cell r="A1551" t="str">
            <v>381090</v>
          </cell>
          <cell r="B1551">
            <v>11902489</v>
          </cell>
          <cell r="C1551">
            <v>90018899</v>
          </cell>
          <cell r="D1551">
            <v>7.56303148022233</v>
          </cell>
        </row>
        <row r="1552">
          <cell r="A1552" t="str">
            <v>381119</v>
          </cell>
          <cell r="B1552">
            <v>83281</v>
          </cell>
          <cell r="C1552">
            <v>480861</v>
          </cell>
          <cell r="D1552">
            <v>5.7739580456526696</v>
          </cell>
        </row>
        <row r="1553">
          <cell r="A1553" t="str">
            <v>381121</v>
          </cell>
          <cell r="B1553">
            <v>183791848</v>
          </cell>
          <cell r="C1553">
            <v>786717746</v>
          </cell>
          <cell r="D1553">
            <v>4.2804822660034407</v>
          </cell>
        </row>
        <row r="1554">
          <cell r="A1554" t="str">
            <v>381129</v>
          </cell>
          <cell r="B1554">
            <v>20998448</v>
          </cell>
          <cell r="C1554">
            <v>97070050</v>
          </cell>
          <cell r="D1554">
            <v>4.6227249747219412</v>
          </cell>
        </row>
        <row r="1555">
          <cell r="A1555" t="str">
            <v>381190</v>
          </cell>
          <cell r="B1555">
            <v>14952628</v>
          </cell>
          <cell r="C1555">
            <v>67887047</v>
          </cell>
          <cell r="D1555">
            <v>4.5401415055600927</v>
          </cell>
        </row>
        <row r="1556">
          <cell r="A1556" t="str">
            <v>381210</v>
          </cell>
          <cell r="B1556">
            <v>10994375</v>
          </cell>
          <cell r="C1556">
            <v>45754686</v>
          </cell>
          <cell r="D1556">
            <v>4.1616450230231372</v>
          </cell>
        </row>
        <row r="1557">
          <cell r="A1557" t="str">
            <v>381220</v>
          </cell>
          <cell r="B1557">
            <v>18761761</v>
          </cell>
          <cell r="C1557">
            <v>57697432</v>
          </cell>
          <cell r="D1557">
            <v>3.0752674016047852</v>
          </cell>
        </row>
        <row r="1558">
          <cell r="A1558" t="str">
            <v>381231</v>
          </cell>
          <cell r="B1558">
            <v>119181</v>
          </cell>
          <cell r="C1558">
            <v>340849</v>
          </cell>
          <cell r="D1558">
            <v>2.8599273374111647</v>
          </cell>
        </row>
        <row r="1559">
          <cell r="A1559" t="str">
            <v>381239</v>
          </cell>
          <cell r="B1559">
            <v>37633557</v>
          </cell>
          <cell r="C1559">
            <v>233752050</v>
          </cell>
          <cell r="D1559">
            <v>6.2112664503118848</v>
          </cell>
        </row>
        <row r="1560">
          <cell r="A1560" t="str">
            <v>381300</v>
          </cell>
          <cell r="B1560">
            <v>4676167</v>
          </cell>
          <cell r="C1560">
            <v>8839731</v>
          </cell>
          <cell r="D1560">
            <v>1.8903796635150114</v>
          </cell>
        </row>
        <row r="1561">
          <cell r="A1561" t="str">
            <v>381400</v>
          </cell>
          <cell r="B1561">
            <v>25770164</v>
          </cell>
          <cell r="C1561">
            <v>113812242</v>
          </cell>
          <cell r="D1561">
            <v>4.4164345248249095</v>
          </cell>
        </row>
        <row r="1562">
          <cell r="A1562" t="str">
            <v>381511</v>
          </cell>
          <cell r="B1562">
            <v>4814723</v>
          </cell>
          <cell r="C1562">
            <v>138171391</v>
          </cell>
          <cell r="D1562">
            <v>28.69768229657241</v>
          </cell>
        </row>
        <row r="1563">
          <cell r="A1563" t="str">
            <v>381512</v>
          </cell>
          <cell r="B1563">
            <v>3982081</v>
          </cell>
          <cell r="C1563">
            <v>952899530</v>
          </cell>
          <cell r="D1563">
            <v>239.29687266532247</v>
          </cell>
        </row>
        <row r="1564">
          <cell r="A1564" t="str">
            <v>381519</v>
          </cell>
          <cell r="B1564">
            <v>20584325</v>
          </cell>
          <cell r="C1564">
            <v>599845274</v>
          </cell>
          <cell r="D1564">
            <v>29.140876565056178</v>
          </cell>
        </row>
        <row r="1565">
          <cell r="A1565" t="str">
            <v>381590</v>
          </cell>
          <cell r="B1565">
            <v>18309994</v>
          </cell>
          <cell r="C1565">
            <v>368434938</v>
          </cell>
          <cell r="D1565">
            <v>20.122067653326376</v>
          </cell>
        </row>
        <row r="1566">
          <cell r="A1566" t="str">
            <v>381600</v>
          </cell>
          <cell r="B1566">
            <v>23408234</v>
          </cell>
          <cell r="C1566">
            <v>30686536</v>
          </cell>
          <cell r="D1566">
            <v>1.3109291371574634</v>
          </cell>
        </row>
        <row r="1567">
          <cell r="A1567" t="str">
            <v>381700</v>
          </cell>
          <cell r="B1567">
            <v>30080571</v>
          </cell>
          <cell r="C1567">
            <v>45821543</v>
          </cell>
          <cell r="D1567">
            <v>1.523293656892351</v>
          </cell>
        </row>
        <row r="1568">
          <cell r="A1568" t="str">
            <v>381800</v>
          </cell>
          <cell r="B1568">
            <v>4668151</v>
          </cell>
          <cell r="C1568">
            <v>2514878146</v>
          </cell>
          <cell r="D1568">
            <v>538.73110488499617</v>
          </cell>
        </row>
        <row r="1569">
          <cell r="A1569" t="str">
            <v>381900</v>
          </cell>
          <cell r="B1569">
            <v>10598564</v>
          </cell>
          <cell r="C1569">
            <v>51469719</v>
          </cell>
          <cell r="D1569">
            <v>4.8562917580155203</v>
          </cell>
        </row>
        <row r="1570">
          <cell r="A1570" t="str">
            <v>382000</v>
          </cell>
          <cell r="B1570">
            <v>10705342</v>
          </cell>
          <cell r="C1570">
            <v>24881891</v>
          </cell>
          <cell r="D1570">
            <v>2.3242499865954773</v>
          </cell>
        </row>
        <row r="1571">
          <cell r="A1571" t="str">
            <v>382100</v>
          </cell>
          <cell r="B1571">
            <v>4647947</v>
          </cell>
          <cell r="C1571">
            <v>300322968</v>
          </cell>
          <cell r="D1571">
            <v>64.614111993962069</v>
          </cell>
        </row>
        <row r="1572">
          <cell r="A1572" t="str">
            <v>382211</v>
          </cell>
          <cell r="B1572">
            <v>820</v>
          </cell>
          <cell r="C1572">
            <v>83486</v>
          </cell>
          <cell r="D1572">
            <v>101.81219512195122</v>
          </cell>
        </row>
        <row r="1573">
          <cell r="A1573" t="str">
            <v>382212</v>
          </cell>
          <cell r="B1573">
            <v>160</v>
          </cell>
          <cell r="C1573">
            <v>66383</v>
          </cell>
          <cell r="D1573">
            <v>414.89375000000001</v>
          </cell>
        </row>
        <row r="1574">
          <cell r="A1574" t="str">
            <v>382213</v>
          </cell>
          <cell r="B1574">
            <v>230771</v>
          </cell>
          <cell r="C1574">
            <v>42484029</v>
          </cell>
          <cell r="D1574">
            <v>184.09604759696842</v>
          </cell>
        </row>
        <row r="1575">
          <cell r="A1575" t="str">
            <v>382219</v>
          </cell>
          <cell r="B1575">
            <v>19073022</v>
          </cell>
          <cell r="C1575">
            <v>5057600893</v>
          </cell>
          <cell r="D1575">
            <v>265.17040105128592</v>
          </cell>
        </row>
        <row r="1576">
          <cell r="A1576" t="str">
            <v>382290</v>
          </cell>
          <cell r="B1576">
            <v>704216</v>
          </cell>
          <cell r="C1576">
            <v>146866497</v>
          </cell>
          <cell r="D1576">
            <v>208.55319532643392</v>
          </cell>
        </row>
        <row r="1577">
          <cell r="A1577" t="str">
            <v>382311</v>
          </cell>
          <cell r="B1577">
            <v>337581353</v>
          </cell>
          <cell r="C1577">
            <v>340032053</v>
          </cell>
          <cell r="D1577">
            <v>1.0072595834403211</v>
          </cell>
        </row>
        <row r="1578">
          <cell r="A1578" t="str">
            <v>382312</v>
          </cell>
          <cell r="B1578">
            <v>68424417</v>
          </cell>
          <cell r="C1578">
            <v>76601364</v>
          </cell>
          <cell r="D1578">
            <v>1.1195033492210829</v>
          </cell>
        </row>
        <row r="1579">
          <cell r="A1579" t="str">
            <v>382313</v>
          </cell>
          <cell r="B1579">
            <v>1459337</v>
          </cell>
          <cell r="C1579">
            <v>4452301</v>
          </cell>
          <cell r="D1579">
            <v>3.05090667885485</v>
          </cell>
        </row>
        <row r="1580">
          <cell r="A1580" t="str">
            <v>382319</v>
          </cell>
          <cell r="B1580">
            <v>2061049452</v>
          </cell>
          <cell r="C1580">
            <v>1753809590</v>
          </cell>
          <cell r="D1580">
            <v>0.85093037835561847</v>
          </cell>
        </row>
        <row r="1581">
          <cell r="A1581" t="str">
            <v>382370</v>
          </cell>
          <cell r="B1581">
            <v>591326248</v>
          </cell>
          <cell r="C1581">
            <v>837172964</v>
          </cell>
          <cell r="D1581">
            <v>1.4157547831362292</v>
          </cell>
        </row>
        <row r="1582">
          <cell r="A1582" t="str">
            <v>382410</v>
          </cell>
          <cell r="B1582">
            <v>770649</v>
          </cell>
          <cell r="C1582">
            <v>2489519</v>
          </cell>
          <cell r="D1582">
            <v>3.2304187769010277</v>
          </cell>
        </row>
        <row r="1583">
          <cell r="A1583" t="str">
            <v>382430</v>
          </cell>
          <cell r="B1583">
            <v>234336</v>
          </cell>
          <cell r="C1583">
            <v>10249876</v>
          </cell>
          <cell r="D1583">
            <v>43.740082616414035</v>
          </cell>
        </row>
        <row r="1584">
          <cell r="A1584" t="str">
            <v>382440</v>
          </cell>
          <cell r="B1584">
            <v>5809718</v>
          </cell>
          <cell r="C1584">
            <v>19118626</v>
          </cell>
          <cell r="D1584">
            <v>3.2908010337162663</v>
          </cell>
        </row>
        <row r="1585">
          <cell r="A1585" t="str">
            <v>382450</v>
          </cell>
          <cell r="B1585">
            <v>8638476</v>
          </cell>
          <cell r="C1585">
            <v>4898093</v>
          </cell>
          <cell r="D1585">
            <v>0.56700892611150389</v>
          </cell>
        </row>
        <row r="1586">
          <cell r="A1586" t="str">
            <v>382460</v>
          </cell>
          <cell r="B1586">
            <v>79705</v>
          </cell>
          <cell r="C1586">
            <v>181766</v>
          </cell>
          <cell r="D1586">
            <v>2.2804842858039018</v>
          </cell>
        </row>
        <row r="1587">
          <cell r="A1587" t="str">
            <v>382481</v>
          </cell>
          <cell r="B1587">
            <v>2952</v>
          </cell>
          <cell r="C1587">
            <v>35571</v>
          </cell>
          <cell r="D1587">
            <v>12.049796747967479</v>
          </cell>
        </row>
        <row r="1588">
          <cell r="A1588" t="str">
            <v>382482</v>
          </cell>
          <cell r="B1588">
            <v>0</v>
          </cell>
          <cell r="C1588">
            <v>5438</v>
          </cell>
          <cell r="D1588" t="e">
            <v>#DIV/0!</v>
          </cell>
        </row>
        <row r="1589">
          <cell r="A1589" t="str">
            <v>382487</v>
          </cell>
          <cell r="B1589">
            <v>0</v>
          </cell>
          <cell r="C1589">
            <v>6</v>
          </cell>
          <cell r="D1589" t="e">
            <v>#DIV/0!</v>
          </cell>
        </row>
        <row r="1590">
          <cell r="A1590" t="str">
            <v>382489</v>
          </cell>
          <cell r="B1590">
            <v>1</v>
          </cell>
          <cell r="C1590">
            <v>482</v>
          </cell>
          <cell r="D1590">
            <v>482</v>
          </cell>
        </row>
        <row r="1591">
          <cell r="A1591" t="str">
            <v>382491</v>
          </cell>
          <cell r="B1591">
            <v>43306</v>
          </cell>
          <cell r="C1591">
            <v>779450</v>
          </cell>
          <cell r="D1591">
            <v>17.998660693668313</v>
          </cell>
        </row>
        <row r="1592">
          <cell r="A1592" t="str">
            <v>382492</v>
          </cell>
          <cell r="B1592">
            <v>1506</v>
          </cell>
          <cell r="C1592">
            <v>68084</v>
          </cell>
          <cell r="D1592">
            <v>45.208499335989373</v>
          </cell>
        </row>
        <row r="1593">
          <cell r="A1593" t="str">
            <v>382499</v>
          </cell>
          <cell r="B1593">
            <v>1706433589</v>
          </cell>
          <cell r="C1593">
            <v>5966989126</v>
          </cell>
          <cell r="D1593">
            <v>3.4967602398735953</v>
          </cell>
        </row>
        <row r="1594">
          <cell r="A1594" t="str">
            <v>382590</v>
          </cell>
          <cell r="B1594">
            <v>35000096</v>
          </cell>
          <cell r="C1594">
            <v>2857349</v>
          </cell>
          <cell r="D1594">
            <v>8.1638318934896634E-2</v>
          </cell>
        </row>
        <row r="1595">
          <cell r="A1595" t="str">
            <v>382600</v>
          </cell>
          <cell r="B1595">
            <v>251093725</v>
          </cell>
          <cell r="C1595">
            <v>271514780</v>
          </cell>
          <cell r="D1595">
            <v>1.0813284163114789</v>
          </cell>
        </row>
        <row r="1596">
          <cell r="A1596" t="str">
            <v>382751</v>
          </cell>
          <cell r="B1596">
            <v>6600</v>
          </cell>
          <cell r="C1596">
            <v>876979</v>
          </cell>
          <cell r="D1596">
            <v>132.87560606060606</v>
          </cell>
        </row>
        <row r="1597">
          <cell r="A1597" t="str">
            <v>382761</v>
          </cell>
          <cell r="B1597">
            <v>7889845</v>
          </cell>
          <cell r="C1597">
            <v>17169658</v>
          </cell>
          <cell r="D1597">
            <v>2.176171775237663</v>
          </cell>
        </row>
        <row r="1598">
          <cell r="A1598" t="str">
            <v>382763</v>
          </cell>
          <cell r="B1598">
            <v>4017886</v>
          </cell>
          <cell r="C1598">
            <v>7517960</v>
          </cell>
          <cell r="D1598">
            <v>1.8711232722879643</v>
          </cell>
        </row>
        <row r="1599">
          <cell r="A1599" t="str">
            <v>382765</v>
          </cell>
          <cell r="B1599">
            <v>7</v>
          </cell>
          <cell r="C1599">
            <v>4380</v>
          </cell>
          <cell r="D1599">
            <v>625.71428571428567</v>
          </cell>
        </row>
        <row r="1600">
          <cell r="A1600" t="str">
            <v>382768</v>
          </cell>
          <cell r="B1600">
            <v>42065</v>
          </cell>
          <cell r="C1600">
            <v>486557</v>
          </cell>
          <cell r="D1600">
            <v>11.566789492452157</v>
          </cell>
        </row>
        <row r="1601">
          <cell r="A1601" t="str">
            <v>382769</v>
          </cell>
          <cell r="B1601">
            <v>24</v>
          </cell>
          <cell r="C1601">
            <v>803</v>
          </cell>
          <cell r="D1601">
            <v>33.458333333333336</v>
          </cell>
        </row>
        <row r="1602">
          <cell r="A1602" t="str">
            <v>382790</v>
          </cell>
          <cell r="B1602">
            <v>3240</v>
          </cell>
          <cell r="C1602">
            <v>60300</v>
          </cell>
          <cell r="D1602">
            <v>18.611111111111111</v>
          </cell>
        </row>
        <row r="1603">
          <cell r="A1603" t="str">
            <v>390110</v>
          </cell>
          <cell r="B1603">
            <v>2817152929</v>
          </cell>
          <cell r="C1603">
            <v>3203219058</v>
          </cell>
          <cell r="D1603">
            <v>1.1370412394108265</v>
          </cell>
        </row>
        <row r="1604">
          <cell r="A1604" t="str">
            <v>390120</v>
          </cell>
          <cell r="B1604">
            <v>4701815425</v>
          </cell>
          <cell r="C1604">
            <v>4741412462</v>
          </cell>
          <cell r="D1604">
            <v>1.008421648538022</v>
          </cell>
        </row>
        <row r="1605">
          <cell r="A1605" t="str">
            <v>390130</v>
          </cell>
          <cell r="B1605">
            <v>1247639257</v>
          </cell>
          <cell r="C1605">
            <v>2170390559</v>
          </cell>
          <cell r="D1605">
            <v>1.7395978419425449</v>
          </cell>
        </row>
        <row r="1606">
          <cell r="A1606" t="str">
            <v>390140</v>
          </cell>
          <cell r="B1606">
            <v>5532328917</v>
          </cell>
          <cell r="C1606">
            <v>6895340048</v>
          </cell>
          <cell r="D1606">
            <v>1.2463720345353428</v>
          </cell>
        </row>
        <row r="1607">
          <cell r="A1607" t="str">
            <v>390190</v>
          </cell>
          <cell r="B1607">
            <v>901090759</v>
          </cell>
          <cell r="C1607">
            <v>1048694197</v>
          </cell>
          <cell r="D1607">
            <v>1.1638052954441629</v>
          </cell>
        </row>
        <row r="1608">
          <cell r="A1608" t="str">
            <v>390210</v>
          </cell>
          <cell r="B1608">
            <v>2460720030</v>
          </cell>
          <cell r="C1608">
            <v>2552649029</v>
          </cell>
          <cell r="D1608">
            <v>1.0373585771153331</v>
          </cell>
        </row>
        <row r="1609">
          <cell r="A1609" t="str">
            <v>390220</v>
          </cell>
          <cell r="B1609">
            <v>80742002</v>
          </cell>
          <cell r="C1609">
            <v>149404821</v>
          </cell>
          <cell r="D1609">
            <v>1.850397776859682</v>
          </cell>
        </row>
        <row r="1610">
          <cell r="A1610" t="str">
            <v>390230</v>
          </cell>
          <cell r="B1610">
            <v>1282161347</v>
          </cell>
          <cell r="C1610">
            <v>1489779737</v>
          </cell>
          <cell r="D1610">
            <v>1.1619284425363354</v>
          </cell>
        </row>
        <row r="1611">
          <cell r="A1611" t="str">
            <v>390290</v>
          </cell>
          <cell r="B1611">
            <v>197952985</v>
          </cell>
          <cell r="C1611">
            <v>592581335</v>
          </cell>
          <cell r="D1611">
            <v>2.9935458412006266</v>
          </cell>
        </row>
        <row r="1612">
          <cell r="A1612" t="str">
            <v>390311</v>
          </cell>
          <cell r="B1612">
            <v>9176655</v>
          </cell>
          <cell r="C1612">
            <v>16090566</v>
          </cell>
          <cell r="D1612">
            <v>1.7534238783085994</v>
          </cell>
        </row>
        <row r="1613">
          <cell r="A1613" t="str">
            <v>390319</v>
          </cell>
          <cell r="B1613">
            <v>578023520</v>
          </cell>
          <cell r="C1613">
            <v>640983411</v>
          </cell>
          <cell r="D1613">
            <v>1.1089227147711913</v>
          </cell>
        </row>
        <row r="1614">
          <cell r="A1614" t="str">
            <v>390320</v>
          </cell>
          <cell r="B1614">
            <v>145543397</v>
          </cell>
          <cell r="C1614">
            <v>216061991</v>
          </cell>
          <cell r="D1614">
            <v>1.484519362977353</v>
          </cell>
        </row>
        <row r="1615">
          <cell r="A1615" t="str">
            <v>390330</v>
          </cell>
          <cell r="B1615">
            <v>991461908</v>
          </cell>
          <cell r="C1615">
            <v>1424089110</v>
          </cell>
          <cell r="D1615">
            <v>1.4363528225433346</v>
          </cell>
        </row>
        <row r="1616">
          <cell r="A1616" t="str">
            <v>390390</v>
          </cell>
          <cell r="B1616">
            <v>455275522</v>
          </cell>
          <cell r="C1616">
            <v>817230912</v>
          </cell>
          <cell r="D1616">
            <v>1.7950249299807512</v>
          </cell>
        </row>
        <row r="1617">
          <cell r="A1617" t="str">
            <v>390410</v>
          </cell>
          <cell r="B1617">
            <v>410466421</v>
          </cell>
          <cell r="C1617">
            <v>353820282</v>
          </cell>
          <cell r="D1617">
            <v>0.86199568076239785</v>
          </cell>
        </row>
        <row r="1618">
          <cell r="A1618" t="str">
            <v>390421</v>
          </cell>
          <cell r="B1618">
            <v>11066418</v>
          </cell>
          <cell r="C1618">
            <v>16238213</v>
          </cell>
          <cell r="D1618">
            <v>1.467341374598357</v>
          </cell>
        </row>
        <row r="1619">
          <cell r="A1619" t="str">
            <v>390422</v>
          </cell>
          <cell r="B1619">
            <v>48907230</v>
          </cell>
          <cell r="C1619">
            <v>93763401</v>
          </cell>
          <cell r="D1619">
            <v>1.9171685045339921</v>
          </cell>
        </row>
        <row r="1620">
          <cell r="A1620" t="str">
            <v>390430</v>
          </cell>
          <cell r="B1620">
            <v>17082398</v>
          </cell>
          <cell r="C1620">
            <v>40137014</v>
          </cell>
          <cell r="D1620">
            <v>2.3496123904852233</v>
          </cell>
        </row>
        <row r="1621">
          <cell r="A1621" t="str">
            <v>390440</v>
          </cell>
          <cell r="B1621">
            <v>2829564</v>
          </cell>
          <cell r="C1621">
            <v>9096954</v>
          </cell>
          <cell r="D1621">
            <v>3.2149666874472533</v>
          </cell>
        </row>
        <row r="1622">
          <cell r="A1622" t="str">
            <v>390450</v>
          </cell>
          <cell r="B1622">
            <v>8399742</v>
          </cell>
          <cell r="C1622">
            <v>33100451</v>
          </cell>
          <cell r="D1622">
            <v>3.9406509152304916</v>
          </cell>
        </row>
        <row r="1623">
          <cell r="A1623" t="str">
            <v>390461</v>
          </cell>
          <cell r="B1623">
            <v>7777498</v>
          </cell>
          <cell r="C1623">
            <v>81131894</v>
          </cell>
          <cell r="D1623">
            <v>10.431618754514627</v>
          </cell>
        </row>
        <row r="1624">
          <cell r="A1624" t="str">
            <v>390469</v>
          </cell>
          <cell r="B1624">
            <v>12490613</v>
          </cell>
          <cell r="C1624">
            <v>385480888</v>
          </cell>
          <cell r="D1624">
            <v>30.861646902357794</v>
          </cell>
        </row>
        <row r="1625">
          <cell r="A1625" t="str">
            <v>390490</v>
          </cell>
          <cell r="B1625">
            <v>9980002</v>
          </cell>
          <cell r="C1625">
            <v>27901005</v>
          </cell>
          <cell r="D1625">
            <v>2.7956913235087528</v>
          </cell>
        </row>
        <row r="1626">
          <cell r="A1626" t="str">
            <v>390512</v>
          </cell>
          <cell r="B1626">
            <v>3130453</v>
          </cell>
          <cell r="C1626">
            <v>5180042</v>
          </cell>
          <cell r="D1626">
            <v>1.6547260093028069</v>
          </cell>
        </row>
        <row r="1627">
          <cell r="A1627" t="str">
            <v>390519</v>
          </cell>
          <cell r="B1627">
            <v>808485</v>
          </cell>
          <cell r="C1627">
            <v>2323985</v>
          </cell>
          <cell r="D1627">
            <v>2.8744936517065871</v>
          </cell>
        </row>
        <row r="1628">
          <cell r="A1628" t="str">
            <v>390521</v>
          </cell>
          <cell r="B1628">
            <v>55352299</v>
          </cell>
          <cell r="C1628">
            <v>51687051</v>
          </cell>
          <cell r="D1628">
            <v>0.93378327429543617</v>
          </cell>
        </row>
        <row r="1629">
          <cell r="A1629" t="str">
            <v>390529</v>
          </cell>
          <cell r="B1629">
            <v>4072330</v>
          </cell>
          <cell r="C1629">
            <v>11836520</v>
          </cell>
          <cell r="D1629">
            <v>2.9065719133763719</v>
          </cell>
        </row>
        <row r="1630">
          <cell r="A1630" t="str">
            <v>390530</v>
          </cell>
          <cell r="B1630">
            <v>27741150</v>
          </cell>
          <cell r="C1630">
            <v>98482119</v>
          </cell>
          <cell r="D1630">
            <v>3.550037363267204</v>
          </cell>
        </row>
        <row r="1631">
          <cell r="A1631" t="str">
            <v>390591</v>
          </cell>
          <cell r="B1631">
            <v>19961344</v>
          </cell>
          <cell r="C1631">
            <v>157015240</v>
          </cell>
          <cell r="D1631">
            <v>7.8659653378049095</v>
          </cell>
        </row>
        <row r="1632">
          <cell r="A1632" t="str">
            <v>390599</v>
          </cell>
          <cell r="B1632">
            <v>43888015</v>
          </cell>
          <cell r="C1632">
            <v>236416547</v>
          </cell>
          <cell r="D1632">
            <v>5.3868133931324991</v>
          </cell>
        </row>
        <row r="1633">
          <cell r="A1633" t="str">
            <v>390610</v>
          </cell>
          <cell r="B1633">
            <v>164789663</v>
          </cell>
          <cell r="C1633">
            <v>311364074</v>
          </cell>
          <cell r="D1633">
            <v>1.8894636249119583</v>
          </cell>
        </row>
        <row r="1634">
          <cell r="A1634" t="str">
            <v>390690</v>
          </cell>
          <cell r="B1634">
            <v>714342059</v>
          </cell>
          <cell r="C1634">
            <v>1730091317</v>
          </cell>
          <cell r="D1634">
            <v>2.4219367951285644</v>
          </cell>
        </row>
        <row r="1635">
          <cell r="A1635" t="str">
            <v>390710</v>
          </cell>
          <cell r="B1635">
            <v>319849038</v>
          </cell>
          <cell r="C1635">
            <v>650678001</v>
          </cell>
          <cell r="D1635">
            <v>2.0343284602906948</v>
          </cell>
        </row>
        <row r="1636">
          <cell r="A1636" t="str">
            <v>390721</v>
          </cell>
          <cell r="B1636">
            <v>65266</v>
          </cell>
          <cell r="C1636">
            <v>392417</v>
          </cell>
          <cell r="D1636">
            <v>6.0125792909018481</v>
          </cell>
        </row>
        <row r="1637">
          <cell r="A1637" t="str">
            <v>390729</v>
          </cell>
          <cell r="B1637">
            <v>401795788</v>
          </cell>
          <cell r="C1637">
            <v>1071082210</v>
          </cell>
          <cell r="D1637">
            <v>2.6657377752302369</v>
          </cell>
        </row>
        <row r="1638">
          <cell r="A1638" t="str">
            <v>390730</v>
          </cell>
          <cell r="B1638">
            <v>147589937</v>
          </cell>
          <cell r="C1638">
            <v>629690634</v>
          </cell>
          <cell r="D1638">
            <v>4.2664875858033602</v>
          </cell>
        </row>
        <row r="1639">
          <cell r="A1639" t="str">
            <v>390740</v>
          </cell>
          <cell r="B1639">
            <v>964292279</v>
          </cell>
          <cell r="C1639">
            <v>2289506017</v>
          </cell>
          <cell r="D1639">
            <v>2.3742863723582714</v>
          </cell>
        </row>
        <row r="1640">
          <cell r="A1640" t="str">
            <v>390750</v>
          </cell>
          <cell r="B1640">
            <v>3743688</v>
          </cell>
          <cell r="C1640">
            <v>11944077</v>
          </cell>
          <cell r="D1640">
            <v>3.1904573778584111</v>
          </cell>
        </row>
        <row r="1641">
          <cell r="A1641" t="str">
            <v>390761</v>
          </cell>
          <cell r="B1641">
            <v>48302318</v>
          </cell>
          <cell r="C1641">
            <v>83831990</v>
          </cell>
          <cell r="D1641">
            <v>1.735568673950596</v>
          </cell>
        </row>
        <row r="1642">
          <cell r="A1642" t="str">
            <v>390769</v>
          </cell>
          <cell r="B1642">
            <v>383878566</v>
          </cell>
          <cell r="C1642">
            <v>335323915</v>
          </cell>
          <cell r="D1642">
            <v>0.87351559763823849</v>
          </cell>
        </row>
        <row r="1643">
          <cell r="A1643" t="str">
            <v>390770</v>
          </cell>
          <cell r="B1643">
            <v>29130263</v>
          </cell>
          <cell r="C1643">
            <v>77580233</v>
          </cell>
          <cell r="D1643">
            <v>2.6632177333929321</v>
          </cell>
        </row>
        <row r="1644">
          <cell r="A1644" t="str">
            <v>390791</v>
          </cell>
          <cell r="B1644">
            <v>16367197</v>
          </cell>
          <cell r="C1644">
            <v>56893686</v>
          </cell>
          <cell r="D1644">
            <v>3.4760799909721865</v>
          </cell>
        </row>
        <row r="1645">
          <cell r="A1645" t="str">
            <v>390799</v>
          </cell>
          <cell r="B1645">
            <v>331158625</v>
          </cell>
          <cell r="C1645">
            <v>1189477209</v>
          </cell>
          <cell r="D1645">
            <v>3.5918654058912098</v>
          </cell>
        </row>
        <row r="1646">
          <cell r="A1646" t="str">
            <v>390810</v>
          </cell>
          <cell r="B1646">
            <v>408767586</v>
          </cell>
          <cell r="C1646">
            <v>1091878614</v>
          </cell>
          <cell r="D1646">
            <v>2.6711477411518634</v>
          </cell>
        </row>
        <row r="1647">
          <cell r="A1647" t="str">
            <v>390890</v>
          </cell>
          <cell r="B1647">
            <v>90216016</v>
          </cell>
          <cell r="C1647">
            <v>569560608</v>
          </cell>
          <cell r="D1647">
            <v>6.3132981620469693</v>
          </cell>
        </row>
        <row r="1648">
          <cell r="A1648" t="str">
            <v>390910</v>
          </cell>
          <cell r="B1648">
            <v>5048704</v>
          </cell>
          <cell r="C1648">
            <v>15002701</v>
          </cell>
          <cell r="D1648">
            <v>2.9715944923687347</v>
          </cell>
        </row>
        <row r="1649">
          <cell r="A1649" t="str">
            <v>390920</v>
          </cell>
          <cell r="B1649">
            <v>8135316</v>
          </cell>
          <cell r="C1649">
            <v>30117630</v>
          </cell>
          <cell r="D1649">
            <v>3.7020848360407883</v>
          </cell>
        </row>
        <row r="1650">
          <cell r="A1650" t="str">
            <v>390931</v>
          </cell>
          <cell r="B1650">
            <v>293480302</v>
          </cell>
          <cell r="C1650">
            <v>454862920</v>
          </cell>
          <cell r="D1650">
            <v>1.5498925035180044</v>
          </cell>
        </row>
        <row r="1651">
          <cell r="A1651" t="str">
            <v>390939</v>
          </cell>
          <cell r="B1651">
            <v>3713492</v>
          </cell>
          <cell r="C1651">
            <v>13881103</v>
          </cell>
          <cell r="D1651">
            <v>3.738018824330307</v>
          </cell>
        </row>
        <row r="1652">
          <cell r="A1652" t="str">
            <v>390940</v>
          </cell>
          <cell r="B1652">
            <v>78192002</v>
          </cell>
          <cell r="C1652">
            <v>265431673</v>
          </cell>
          <cell r="D1652">
            <v>3.3946141064401956</v>
          </cell>
        </row>
        <row r="1653">
          <cell r="A1653" t="str">
            <v>390950</v>
          </cell>
          <cell r="B1653">
            <v>129777944</v>
          </cell>
          <cell r="C1653">
            <v>650735787</v>
          </cell>
          <cell r="D1653">
            <v>5.0142248131161642</v>
          </cell>
        </row>
        <row r="1654">
          <cell r="A1654" t="str">
            <v>391000</v>
          </cell>
          <cell r="B1654">
            <v>94389318</v>
          </cell>
          <cell r="C1654">
            <v>719486777</v>
          </cell>
          <cell r="D1654">
            <v>7.6225445023344696</v>
          </cell>
        </row>
        <row r="1655">
          <cell r="A1655" t="str">
            <v>391110</v>
          </cell>
          <cell r="B1655">
            <v>46951595</v>
          </cell>
          <cell r="C1655">
            <v>110599908</v>
          </cell>
          <cell r="D1655">
            <v>2.3556155653498032</v>
          </cell>
        </row>
        <row r="1656">
          <cell r="A1656" t="str">
            <v>391120</v>
          </cell>
          <cell r="B1656">
            <v>75</v>
          </cell>
          <cell r="C1656">
            <v>225</v>
          </cell>
          <cell r="D1656">
            <v>3</v>
          </cell>
        </row>
        <row r="1657">
          <cell r="A1657" t="str">
            <v>391190</v>
          </cell>
          <cell r="B1657">
            <v>111593885</v>
          </cell>
          <cell r="C1657">
            <v>590890482</v>
          </cell>
          <cell r="D1657">
            <v>5.295007714804445</v>
          </cell>
        </row>
        <row r="1658">
          <cell r="A1658" t="str">
            <v>391211</v>
          </cell>
          <cell r="B1658">
            <v>49066367</v>
          </cell>
          <cell r="C1658">
            <v>192813526</v>
          </cell>
          <cell r="D1658">
            <v>3.929647491529177</v>
          </cell>
        </row>
        <row r="1659">
          <cell r="A1659" t="str">
            <v>391212</v>
          </cell>
          <cell r="B1659">
            <v>604485</v>
          </cell>
          <cell r="C1659">
            <v>4030661</v>
          </cell>
          <cell r="D1659">
            <v>6.6679255895514364</v>
          </cell>
        </row>
        <row r="1660">
          <cell r="A1660" t="str">
            <v>391220</v>
          </cell>
          <cell r="B1660">
            <v>102443</v>
          </cell>
          <cell r="C1660">
            <v>483107</v>
          </cell>
          <cell r="D1660">
            <v>4.7158615034702223</v>
          </cell>
        </row>
        <row r="1661">
          <cell r="A1661" t="str">
            <v>391231</v>
          </cell>
          <cell r="B1661">
            <v>5484495</v>
          </cell>
          <cell r="C1661">
            <v>48971233</v>
          </cell>
          <cell r="D1661">
            <v>8.9290322992363009</v>
          </cell>
        </row>
        <row r="1662">
          <cell r="A1662" t="str">
            <v>391239</v>
          </cell>
          <cell r="B1662">
            <v>12354492</v>
          </cell>
          <cell r="C1662">
            <v>136164354</v>
          </cell>
          <cell r="D1662">
            <v>11.021444993448537</v>
          </cell>
        </row>
        <row r="1663">
          <cell r="A1663" t="str">
            <v>391290</v>
          </cell>
          <cell r="B1663">
            <v>19713964</v>
          </cell>
          <cell r="C1663">
            <v>137244691</v>
          </cell>
          <cell r="D1663">
            <v>6.9618008331556247</v>
          </cell>
        </row>
        <row r="1664">
          <cell r="A1664" t="str">
            <v>391310</v>
          </cell>
          <cell r="B1664">
            <v>82614</v>
          </cell>
          <cell r="C1664">
            <v>1651998</v>
          </cell>
          <cell r="D1664">
            <v>19.996586534969861</v>
          </cell>
        </row>
        <row r="1665">
          <cell r="A1665" t="str">
            <v>391390</v>
          </cell>
          <cell r="B1665">
            <v>6104453</v>
          </cell>
          <cell r="C1665">
            <v>164381987</v>
          </cell>
          <cell r="D1665">
            <v>26.928209128647563</v>
          </cell>
        </row>
        <row r="1666">
          <cell r="A1666" t="str">
            <v>391400</v>
          </cell>
          <cell r="B1666">
            <v>20940863</v>
          </cell>
          <cell r="C1666">
            <v>212575571</v>
          </cell>
          <cell r="D1666">
            <v>10.151232592467656</v>
          </cell>
        </row>
        <row r="1667">
          <cell r="A1667" t="str">
            <v>391610</v>
          </cell>
          <cell r="B1667">
            <v>656613</v>
          </cell>
          <cell r="C1667">
            <v>26831286</v>
          </cell>
          <cell r="D1667">
            <v>40.863165974478115</v>
          </cell>
        </row>
        <row r="1668">
          <cell r="A1668" t="str">
            <v>391620</v>
          </cell>
          <cell r="B1668">
            <v>923479</v>
          </cell>
          <cell r="C1668">
            <v>6332832</v>
          </cell>
          <cell r="D1668">
            <v>6.857580952030311</v>
          </cell>
        </row>
        <row r="1669">
          <cell r="A1669" t="str">
            <v>391690</v>
          </cell>
          <cell r="B1669">
            <v>6834975</v>
          </cell>
          <cell r="C1669">
            <v>100138509</v>
          </cell>
          <cell r="D1669">
            <v>14.650896162751144</v>
          </cell>
        </row>
        <row r="1670">
          <cell r="A1670" t="str">
            <v>391710</v>
          </cell>
          <cell r="B1670">
            <v>3876119</v>
          </cell>
          <cell r="C1670">
            <v>54809465</v>
          </cell>
          <cell r="D1670">
            <v>14.140294712314043</v>
          </cell>
        </row>
        <row r="1671">
          <cell r="A1671" t="str">
            <v>391721</v>
          </cell>
          <cell r="B1671">
            <v>2501047</v>
          </cell>
          <cell r="C1671">
            <v>24600638</v>
          </cell>
          <cell r="D1671">
            <v>9.8361358263159389</v>
          </cell>
        </row>
        <row r="1672">
          <cell r="A1672" t="str">
            <v>391722</v>
          </cell>
          <cell r="B1672">
            <v>5721804</v>
          </cell>
          <cell r="C1672">
            <v>29826222</v>
          </cell>
          <cell r="D1672">
            <v>5.2127304605330762</v>
          </cell>
        </row>
        <row r="1673">
          <cell r="A1673" t="str">
            <v>391723</v>
          </cell>
          <cell r="B1673">
            <v>3616998</v>
          </cell>
          <cell r="C1673">
            <v>21903201</v>
          </cell>
          <cell r="D1673">
            <v>6.0556298344649351</v>
          </cell>
        </row>
        <row r="1674">
          <cell r="A1674" t="str">
            <v>391729</v>
          </cell>
          <cell r="B1674">
            <v>4303526</v>
          </cell>
          <cell r="C1674">
            <v>147079330</v>
          </cell>
          <cell r="D1674">
            <v>34.176470642910026</v>
          </cell>
        </row>
        <row r="1675">
          <cell r="A1675" t="str">
            <v>391731</v>
          </cell>
          <cell r="B1675">
            <v>2724166</v>
          </cell>
          <cell r="C1675">
            <v>98954262</v>
          </cell>
          <cell r="D1675">
            <v>36.324607971760898</v>
          </cell>
        </row>
        <row r="1676">
          <cell r="A1676" t="str">
            <v>391732</v>
          </cell>
          <cell r="B1676">
            <v>11287746</v>
          </cell>
          <cell r="C1676">
            <v>316289287</v>
          </cell>
          <cell r="D1676">
            <v>28.020588609984667</v>
          </cell>
        </row>
        <row r="1677">
          <cell r="A1677" t="str">
            <v>391733</v>
          </cell>
          <cell r="B1677">
            <v>1002092</v>
          </cell>
          <cell r="C1677">
            <v>31607863</v>
          </cell>
          <cell r="D1677">
            <v>31.5418773924949</v>
          </cell>
        </row>
        <row r="1678">
          <cell r="A1678" t="str">
            <v>391739</v>
          </cell>
          <cell r="B1678">
            <v>9063824</v>
          </cell>
          <cell r="C1678">
            <v>143931885</v>
          </cell>
          <cell r="D1678">
            <v>15.87981904767789</v>
          </cell>
        </row>
        <row r="1679">
          <cell r="A1679" t="str">
            <v>391740</v>
          </cell>
          <cell r="B1679">
            <v>7865579</v>
          </cell>
          <cell r="C1679">
            <v>353018623</v>
          </cell>
          <cell r="D1679">
            <v>44.881454117999454</v>
          </cell>
        </row>
        <row r="1680">
          <cell r="A1680" t="str">
            <v>391810</v>
          </cell>
          <cell r="B1680">
            <v>22400239</v>
          </cell>
          <cell r="C1680">
            <v>50448653</v>
          </cell>
          <cell r="D1680">
            <v>2.2521479793139707</v>
          </cell>
        </row>
        <row r="1681">
          <cell r="A1681" t="str">
            <v>391890</v>
          </cell>
          <cell r="B1681">
            <v>2084903</v>
          </cell>
          <cell r="C1681">
            <v>16557469</v>
          </cell>
          <cell r="D1681">
            <v>7.9416015996907294</v>
          </cell>
        </row>
        <row r="1682">
          <cell r="A1682" t="str">
            <v>391910</v>
          </cell>
          <cell r="B1682">
            <v>12790721</v>
          </cell>
          <cell r="C1682">
            <v>312562858</v>
          </cell>
          <cell r="D1682">
            <v>24.436687970912665</v>
          </cell>
        </row>
        <row r="1683">
          <cell r="A1683" t="str">
            <v>391990</v>
          </cell>
          <cell r="B1683">
            <v>81226656</v>
          </cell>
          <cell r="C1683">
            <v>2096710724</v>
          </cell>
          <cell r="D1683">
            <v>25.813086827063273</v>
          </cell>
        </row>
        <row r="1684">
          <cell r="A1684" t="str">
            <v>392010</v>
          </cell>
          <cell r="B1684">
            <v>94829908</v>
          </cell>
          <cell r="C1684">
            <v>688245911</v>
          </cell>
          <cell r="D1684">
            <v>7.2576882706666765</v>
          </cell>
        </row>
        <row r="1685">
          <cell r="A1685" t="str">
            <v>392020</v>
          </cell>
          <cell r="B1685">
            <v>63922877</v>
          </cell>
          <cell r="C1685">
            <v>382147132</v>
          </cell>
          <cell r="D1685">
            <v>5.9782530126108062</v>
          </cell>
        </row>
        <row r="1686">
          <cell r="A1686" t="str">
            <v>392030</v>
          </cell>
          <cell r="B1686">
            <v>12501043</v>
          </cell>
          <cell r="C1686">
            <v>80623059</v>
          </cell>
          <cell r="D1686">
            <v>6.4493065898581419</v>
          </cell>
        </row>
        <row r="1687">
          <cell r="A1687" t="str">
            <v>392043</v>
          </cell>
          <cell r="B1687">
            <v>11355691</v>
          </cell>
          <cell r="C1687">
            <v>55119638</v>
          </cell>
          <cell r="D1687">
            <v>4.8539219674082359</v>
          </cell>
        </row>
        <row r="1688">
          <cell r="A1688" t="str">
            <v>392049</v>
          </cell>
          <cell r="B1688">
            <v>16494627</v>
          </cell>
          <cell r="C1688">
            <v>83203367</v>
          </cell>
          <cell r="D1688">
            <v>5.0442709010637223</v>
          </cell>
        </row>
        <row r="1689">
          <cell r="A1689" t="str">
            <v>392051</v>
          </cell>
          <cell r="B1689">
            <v>63695347</v>
          </cell>
          <cell r="C1689">
            <v>249642621</v>
          </cell>
          <cell r="D1689">
            <v>3.9193227254103822</v>
          </cell>
        </row>
        <row r="1690">
          <cell r="A1690" t="str">
            <v>392059</v>
          </cell>
          <cell r="B1690">
            <v>2556735</v>
          </cell>
          <cell r="C1690">
            <v>39301511</v>
          </cell>
          <cell r="D1690">
            <v>15.371757730073707</v>
          </cell>
        </row>
        <row r="1691">
          <cell r="A1691" t="str">
            <v>392061</v>
          </cell>
          <cell r="B1691">
            <v>5718157</v>
          </cell>
          <cell r="C1691">
            <v>109083440</v>
          </cell>
          <cell r="D1691">
            <v>19.076678027553282</v>
          </cell>
        </row>
        <row r="1692">
          <cell r="A1692" t="str">
            <v>392062</v>
          </cell>
          <cell r="B1692">
            <v>235295821</v>
          </cell>
          <cell r="C1692">
            <v>1619720421</v>
          </cell>
          <cell r="D1692">
            <v>6.8837619559762606</v>
          </cell>
        </row>
        <row r="1693">
          <cell r="A1693" t="str">
            <v>392063</v>
          </cell>
          <cell r="B1693">
            <v>84196</v>
          </cell>
          <cell r="C1693">
            <v>758016</v>
          </cell>
          <cell r="D1693">
            <v>9.0029930162953118</v>
          </cell>
        </row>
        <row r="1694">
          <cell r="A1694" t="str">
            <v>392069</v>
          </cell>
          <cell r="B1694">
            <v>3733735</v>
          </cell>
          <cell r="C1694">
            <v>109263401</v>
          </cell>
          <cell r="D1694">
            <v>29.263833935723881</v>
          </cell>
        </row>
        <row r="1695">
          <cell r="A1695" t="str">
            <v>392071</v>
          </cell>
          <cell r="B1695">
            <v>611504</v>
          </cell>
          <cell r="C1695">
            <v>13231392</v>
          </cell>
          <cell r="D1695">
            <v>21.637457808943196</v>
          </cell>
        </row>
        <row r="1696">
          <cell r="A1696" t="str">
            <v>392073</v>
          </cell>
          <cell r="B1696">
            <v>22542562</v>
          </cell>
          <cell r="C1696">
            <v>507030173</v>
          </cell>
          <cell r="D1696">
            <v>22.492127248003133</v>
          </cell>
        </row>
        <row r="1697">
          <cell r="A1697" t="str">
            <v>392079</v>
          </cell>
          <cell r="B1697">
            <v>191618</v>
          </cell>
          <cell r="C1697">
            <v>21162763</v>
          </cell>
          <cell r="D1697">
            <v>110.44245843292384</v>
          </cell>
        </row>
        <row r="1698">
          <cell r="A1698" t="str">
            <v>392091</v>
          </cell>
          <cell r="B1698">
            <v>21065297</v>
          </cell>
          <cell r="C1698">
            <v>141553394</v>
          </cell>
          <cell r="D1698">
            <v>6.7197435668720926</v>
          </cell>
        </row>
        <row r="1699">
          <cell r="A1699" t="str">
            <v>392092</v>
          </cell>
          <cell r="B1699">
            <v>6623904</v>
          </cell>
          <cell r="C1699">
            <v>63148172</v>
          </cell>
          <cell r="D1699">
            <v>9.5333766914496341</v>
          </cell>
        </row>
        <row r="1700">
          <cell r="A1700" t="str">
            <v>392093</v>
          </cell>
          <cell r="B1700">
            <v>812722</v>
          </cell>
          <cell r="C1700">
            <v>6802372</v>
          </cell>
          <cell r="D1700">
            <v>8.3698632496720897</v>
          </cell>
        </row>
        <row r="1701">
          <cell r="A1701" t="str">
            <v>392094</v>
          </cell>
          <cell r="B1701">
            <v>775606</v>
          </cell>
          <cell r="C1701">
            <v>5110800</v>
          </cell>
          <cell r="D1701">
            <v>6.5894281374821748</v>
          </cell>
        </row>
        <row r="1702">
          <cell r="A1702" t="str">
            <v>392099</v>
          </cell>
          <cell r="B1702">
            <v>48639794</v>
          </cell>
          <cell r="C1702">
            <v>1623718624</v>
          </cell>
          <cell r="D1702">
            <v>33.382514407852959</v>
          </cell>
        </row>
        <row r="1703">
          <cell r="A1703" t="str">
            <v>392111</v>
          </cell>
          <cell r="B1703">
            <v>192202</v>
          </cell>
          <cell r="C1703">
            <v>2772284</v>
          </cell>
          <cell r="D1703">
            <v>14.423804122745862</v>
          </cell>
        </row>
        <row r="1704">
          <cell r="A1704" t="str">
            <v>392112</v>
          </cell>
          <cell r="B1704">
            <v>10826097</v>
          </cell>
          <cell r="C1704">
            <v>98930812</v>
          </cell>
          <cell r="D1704">
            <v>9.1381789762275361</v>
          </cell>
        </row>
        <row r="1705">
          <cell r="A1705" t="str">
            <v>392113</v>
          </cell>
          <cell r="B1705">
            <v>11375873</v>
          </cell>
          <cell r="C1705">
            <v>187906206</v>
          </cell>
          <cell r="D1705">
            <v>16.517959193109839</v>
          </cell>
        </row>
        <row r="1706">
          <cell r="A1706" t="str">
            <v>392114</v>
          </cell>
          <cell r="B1706">
            <v>385266</v>
          </cell>
          <cell r="C1706">
            <v>2120078</v>
          </cell>
          <cell r="D1706">
            <v>5.5028941043331105</v>
          </cell>
        </row>
        <row r="1707">
          <cell r="A1707" t="str">
            <v>392119</v>
          </cell>
          <cell r="B1707">
            <v>14947775</v>
          </cell>
          <cell r="C1707">
            <v>330802823</v>
          </cell>
          <cell r="D1707">
            <v>22.130572811003645</v>
          </cell>
        </row>
        <row r="1708">
          <cell r="A1708" t="str">
            <v>392190</v>
          </cell>
          <cell r="B1708">
            <v>36191467</v>
          </cell>
          <cell r="C1708">
            <v>503415419</v>
          </cell>
          <cell r="D1708">
            <v>13.909782076532018</v>
          </cell>
        </row>
        <row r="1709">
          <cell r="A1709" t="str">
            <v>392210</v>
          </cell>
          <cell r="B1709">
            <v>1484405</v>
          </cell>
          <cell r="C1709">
            <v>13822570</v>
          </cell>
          <cell r="D1709">
            <v>9.3118589603241695</v>
          </cell>
        </row>
        <row r="1710">
          <cell r="A1710" t="str">
            <v>392220</v>
          </cell>
          <cell r="B1710">
            <v>296191</v>
          </cell>
          <cell r="C1710">
            <v>4935480</v>
          </cell>
          <cell r="D1710">
            <v>16.663166672856367</v>
          </cell>
        </row>
        <row r="1711">
          <cell r="A1711" t="str">
            <v>392290</v>
          </cell>
          <cell r="B1711">
            <v>980117</v>
          </cell>
          <cell r="C1711">
            <v>15279600</v>
          </cell>
          <cell r="D1711">
            <v>15.589567367977496</v>
          </cell>
        </row>
        <row r="1712">
          <cell r="A1712" t="str">
            <v>392310</v>
          </cell>
          <cell r="B1712">
            <v>59760827</v>
          </cell>
          <cell r="C1712">
            <v>380307128</v>
          </cell>
          <cell r="D1712">
            <v>6.36381969747507</v>
          </cell>
        </row>
        <row r="1713">
          <cell r="A1713" t="str">
            <v>392321</v>
          </cell>
          <cell r="B1713">
            <v>11000070</v>
          </cell>
          <cell r="C1713">
            <v>78675233</v>
          </cell>
          <cell r="D1713">
            <v>7.1522483947829425</v>
          </cell>
        </row>
        <row r="1714">
          <cell r="A1714" t="str">
            <v>392329</v>
          </cell>
          <cell r="B1714">
            <v>2656265</v>
          </cell>
          <cell r="C1714">
            <v>58342031</v>
          </cell>
          <cell r="D1714">
            <v>21.96393469778053</v>
          </cell>
        </row>
        <row r="1715">
          <cell r="A1715" t="str">
            <v>392330</v>
          </cell>
          <cell r="B1715">
            <v>4865309</v>
          </cell>
          <cell r="C1715">
            <v>50960492</v>
          </cell>
          <cell r="D1715">
            <v>10.474256003061676</v>
          </cell>
        </row>
        <row r="1716">
          <cell r="A1716" t="str">
            <v>392340</v>
          </cell>
          <cell r="B1716">
            <v>7834216</v>
          </cell>
          <cell r="C1716">
            <v>54892464</v>
          </cell>
          <cell r="D1716">
            <v>7.0067590681696803</v>
          </cell>
        </row>
        <row r="1717">
          <cell r="A1717" t="str">
            <v>392350</v>
          </cell>
          <cell r="B1717">
            <v>10122716</v>
          </cell>
          <cell r="C1717">
            <v>146659120</v>
          </cell>
          <cell r="D1717">
            <v>14.488119591619482</v>
          </cell>
        </row>
        <row r="1718">
          <cell r="A1718" t="str">
            <v>392390</v>
          </cell>
          <cell r="B1718">
            <v>55940296</v>
          </cell>
          <cell r="C1718">
            <v>226242133</v>
          </cell>
          <cell r="D1718">
            <v>4.0443499440903921</v>
          </cell>
        </row>
        <row r="1719">
          <cell r="A1719" t="str">
            <v>392410</v>
          </cell>
          <cell r="B1719">
            <v>5623945</v>
          </cell>
          <cell r="C1719">
            <v>57373346</v>
          </cell>
          <cell r="D1719">
            <v>10.201619325935798</v>
          </cell>
        </row>
        <row r="1720">
          <cell r="A1720" t="str">
            <v>392490</v>
          </cell>
          <cell r="B1720">
            <v>23757533</v>
          </cell>
          <cell r="C1720">
            <v>93737114</v>
          </cell>
          <cell r="D1720">
            <v>3.9455743994967829</v>
          </cell>
        </row>
        <row r="1721">
          <cell r="A1721" t="str">
            <v>392510</v>
          </cell>
          <cell r="B1721">
            <v>600560</v>
          </cell>
          <cell r="C1721">
            <v>1880543</v>
          </cell>
          <cell r="D1721">
            <v>3.1313157719461837</v>
          </cell>
        </row>
        <row r="1722">
          <cell r="A1722" t="str">
            <v>392520</v>
          </cell>
          <cell r="B1722">
            <v>403872</v>
          </cell>
          <cell r="C1722">
            <v>5380899</v>
          </cell>
          <cell r="D1722">
            <v>13.323278167340147</v>
          </cell>
        </row>
        <row r="1723">
          <cell r="A1723" t="str">
            <v>392530</v>
          </cell>
          <cell r="B1723">
            <v>314018</v>
          </cell>
          <cell r="C1723">
            <v>6031380</v>
          </cell>
          <cell r="D1723">
            <v>19.207115515671077</v>
          </cell>
        </row>
        <row r="1724">
          <cell r="A1724" t="str">
            <v>392590</v>
          </cell>
          <cell r="B1724">
            <v>1493459</v>
          </cell>
          <cell r="C1724">
            <v>16098565</v>
          </cell>
          <cell r="D1724">
            <v>10.779381958259316</v>
          </cell>
        </row>
        <row r="1725">
          <cell r="A1725" t="str">
            <v>392610</v>
          </cell>
          <cell r="B1725">
            <v>1123194</v>
          </cell>
          <cell r="C1725">
            <v>11385855</v>
          </cell>
          <cell r="D1725">
            <v>10.13703331748567</v>
          </cell>
        </row>
        <row r="1726">
          <cell r="A1726" t="str">
            <v>392620</v>
          </cell>
          <cell r="B1726">
            <v>816076</v>
          </cell>
          <cell r="C1726">
            <v>39761683</v>
          </cell>
          <cell r="D1726">
            <v>48.723014768232368</v>
          </cell>
        </row>
        <row r="1727">
          <cell r="A1727" t="str">
            <v>392630</v>
          </cell>
          <cell r="B1727">
            <v>1659283</v>
          </cell>
          <cell r="C1727">
            <v>60190470</v>
          </cell>
          <cell r="D1727">
            <v>36.274987449398324</v>
          </cell>
        </row>
        <row r="1728">
          <cell r="A1728" t="str">
            <v>392640</v>
          </cell>
          <cell r="B1728">
            <v>1066405</v>
          </cell>
          <cell r="C1728">
            <v>24741229</v>
          </cell>
          <cell r="D1728">
            <v>23.200593583113356</v>
          </cell>
        </row>
        <row r="1729">
          <cell r="A1729" t="str">
            <v>392690</v>
          </cell>
          <cell r="B1729">
            <v>92809825</v>
          </cell>
          <cell r="C1729">
            <v>3131936452</v>
          </cell>
          <cell r="D1729">
            <v>33.745742457762418</v>
          </cell>
        </row>
        <row r="1730">
          <cell r="A1730" t="str">
            <v>400110</v>
          </cell>
          <cell r="B1730">
            <v>409282501</v>
          </cell>
          <cell r="C1730">
            <v>416158445</v>
          </cell>
          <cell r="D1730">
            <v>1.0167999950723523</v>
          </cell>
        </row>
        <row r="1731">
          <cell r="A1731" t="str">
            <v>400121</v>
          </cell>
          <cell r="B1731">
            <v>157790319</v>
          </cell>
          <cell r="C1731">
            <v>239284790</v>
          </cell>
          <cell r="D1731">
            <v>1.5164732001080496</v>
          </cell>
        </row>
        <row r="1732">
          <cell r="A1732" t="str">
            <v>400122</v>
          </cell>
          <cell r="B1732">
            <v>1603036457</v>
          </cell>
          <cell r="C1732">
            <v>2216384445</v>
          </cell>
          <cell r="D1732">
            <v>1.3826163686556756</v>
          </cell>
        </row>
        <row r="1733">
          <cell r="A1733" t="str">
            <v>400129</v>
          </cell>
          <cell r="B1733">
            <v>299969883</v>
          </cell>
          <cell r="C1733">
            <v>351976130</v>
          </cell>
          <cell r="D1733">
            <v>1.1733715614377194</v>
          </cell>
        </row>
        <row r="1734">
          <cell r="A1734" t="str">
            <v>400130</v>
          </cell>
          <cell r="B1734">
            <v>587</v>
          </cell>
          <cell r="C1734">
            <v>14281</v>
          </cell>
          <cell r="D1734">
            <v>24.32879045996593</v>
          </cell>
        </row>
        <row r="1735">
          <cell r="A1735" t="str">
            <v>400211</v>
          </cell>
          <cell r="B1735">
            <v>89462439</v>
          </cell>
          <cell r="C1735">
            <v>195849985</v>
          </cell>
          <cell r="D1735">
            <v>2.189186737911315</v>
          </cell>
        </row>
        <row r="1736">
          <cell r="A1736" t="str">
            <v>400219</v>
          </cell>
          <cell r="B1736">
            <v>388881270</v>
          </cell>
          <cell r="C1736">
            <v>770979108</v>
          </cell>
          <cell r="D1736">
            <v>1.9825565474007014</v>
          </cell>
        </row>
        <row r="1737">
          <cell r="A1737" t="str">
            <v>400220</v>
          </cell>
          <cell r="B1737">
            <v>233301783</v>
          </cell>
          <cell r="C1737">
            <v>377382823</v>
          </cell>
          <cell r="D1737">
            <v>1.6175736770944438</v>
          </cell>
        </row>
        <row r="1738">
          <cell r="A1738" t="str">
            <v>400231</v>
          </cell>
          <cell r="B1738">
            <v>102851221</v>
          </cell>
          <cell r="C1738">
            <v>167178574</v>
          </cell>
          <cell r="D1738">
            <v>1.6254408297204366</v>
          </cell>
        </row>
        <row r="1739">
          <cell r="A1739" t="str">
            <v>400239</v>
          </cell>
          <cell r="B1739">
            <v>125617295</v>
          </cell>
          <cell r="C1739">
            <v>279215629</v>
          </cell>
          <cell r="D1739">
            <v>2.2227483007017463</v>
          </cell>
        </row>
        <row r="1740">
          <cell r="A1740" t="str">
            <v>400241</v>
          </cell>
          <cell r="B1740">
            <v>3100943</v>
          </cell>
          <cell r="C1740">
            <v>8105326</v>
          </cell>
          <cell r="D1740">
            <v>2.6138261812616355</v>
          </cell>
        </row>
        <row r="1741">
          <cell r="A1741" t="str">
            <v>400249</v>
          </cell>
          <cell r="B1741">
            <v>9283826</v>
          </cell>
          <cell r="C1741">
            <v>53071653</v>
          </cell>
          <cell r="D1741">
            <v>5.7165712713702304</v>
          </cell>
        </row>
        <row r="1742">
          <cell r="A1742" t="str">
            <v>400251</v>
          </cell>
          <cell r="B1742">
            <v>105789020</v>
          </cell>
          <cell r="C1742">
            <v>90036082</v>
          </cell>
          <cell r="D1742">
            <v>0.85109099224097173</v>
          </cell>
        </row>
        <row r="1743">
          <cell r="A1743" t="str">
            <v>400259</v>
          </cell>
          <cell r="B1743">
            <v>75495896</v>
          </cell>
          <cell r="C1743">
            <v>165975763</v>
          </cell>
          <cell r="D1743">
            <v>2.1984739806253839</v>
          </cell>
        </row>
        <row r="1744">
          <cell r="A1744" t="str">
            <v>400260</v>
          </cell>
          <cell r="B1744">
            <v>60428983</v>
          </cell>
          <cell r="C1744">
            <v>100466807</v>
          </cell>
          <cell r="D1744">
            <v>1.6625599507441653</v>
          </cell>
        </row>
        <row r="1745">
          <cell r="A1745" t="str">
            <v>400270</v>
          </cell>
          <cell r="B1745">
            <v>141621457</v>
          </cell>
          <cell r="C1745">
            <v>305440664</v>
          </cell>
          <cell r="D1745">
            <v>2.1567400199815765</v>
          </cell>
        </row>
        <row r="1746">
          <cell r="A1746" t="str">
            <v>400280</v>
          </cell>
          <cell r="B1746">
            <v>3376548355</v>
          </cell>
          <cell r="C1746">
            <v>4652769227</v>
          </cell>
          <cell r="D1746">
            <v>1.3779661174140063</v>
          </cell>
        </row>
        <row r="1747">
          <cell r="A1747" t="str">
            <v>400291</v>
          </cell>
          <cell r="B1747">
            <v>4776873</v>
          </cell>
          <cell r="C1747">
            <v>23089748</v>
          </cell>
          <cell r="D1747">
            <v>4.8336533125331149</v>
          </cell>
        </row>
        <row r="1748">
          <cell r="A1748" t="str">
            <v>400299</v>
          </cell>
          <cell r="B1748">
            <v>41592857</v>
          </cell>
          <cell r="C1748">
            <v>196122385</v>
          </cell>
          <cell r="D1748">
            <v>4.7152900556939379</v>
          </cell>
        </row>
        <row r="1749">
          <cell r="A1749" t="str">
            <v>400300</v>
          </cell>
          <cell r="B1749">
            <v>157297789</v>
          </cell>
          <cell r="C1749">
            <v>98404376</v>
          </cell>
          <cell r="D1749">
            <v>0.6255928746716205</v>
          </cell>
        </row>
        <row r="1750">
          <cell r="A1750" t="str">
            <v>400510</v>
          </cell>
          <cell r="B1750">
            <v>36837431</v>
          </cell>
          <cell r="C1750">
            <v>200646715</v>
          </cell>
          <cell r="D1750">
            <v>5.44681617455897</v>
          </cell>
        </row>
        <row r="1751">
          <cell r="A1751" t="str">
            <v>400520</v>
          </cell>
          <cell r="B1751">
            <v>1181833</v>
          </cell>
          <cell r="C1751">
            <v>17620609</v>
          </cell>
          <cell r="D1751">
            <v>14.909559133989321</v>
          </cell>
        </row>
        <row r="1752">
          <cell r="A1752" t="str">
            <v>400591</v>
          </cell>
          <cell r="B1752">
            <v>4644355</v>
          </cell>
          <cell r="C1752">
            <v>29235385</v>
          </cell>
          <cell r="D1752">
            <v>6.2948213476360015</v>
          </cell>
        </row>
        <row r="1753">
          <cell r="A1753" t="str">
            <v>400599</v>
          </cell>
          <cell r="B1753">
            <v>4534527</v>
          </cell>
          <cell r="C1753">
            <v>22838434</v>
          </cell>
          <cell r="D1753">
            <v>5.036563681283627</v>
          </cell>
        </row>
        <row r="1754">
          <cell r="A1754" t="str">
            <v>400610</v>
          </cell>
          <cell r="B1754">
            <v>214290</v>
          </cell>
          <cell r="C1754">
            <v>418522</v>
          </cell>
          <cell r="D1754">
            <v>1.9530636053945587</v>
          </cell>
        </row>
        <row r="1755">
          <cell r="A1755" t="str">
            <v>400690</v>
          </cell>
          <cell r="B1755">
            <v>892464</v>
          </cell>
          <cell r="C1755">
            <v>7133868</v>
          </cell>
          <cell r="D1755">
            <v>7.9934518367127412</v>
          </cell>
        </row>
        <row r="1756">
          <cell r="A1756" t="str">
            <v>400700</v>
          </cell>
          <cell r="B1756">
            <v>89840377</v>
          </cell>
          <cell r="C1756">
            <v>223772463</v>
          </cell>
          <cell r="D1756">
            <v>2.4907783167472681</v>
          </cell>
        </row>
        <row r="1757">
          <cell r="A1757" t="str">
            <v>400811</v>
          </cell>
          <cell r="B1757">
            <v>3941571</v>
          </cell>
          <cell r="C1757">
            <v>40766099</v>
          </cell>
          <cell r="D1757">
            <v>10.342601718959267</v>
          </cell>
        </row>
        <row r="1758">
          <cell r="A1758" t="str">
            <v>400819</v>
          </cell>
          <cell r="B1758">
            <v>161279</v>
          </cell>
          <cell r="C1758">
            <v>4312097</v>
          </cell>
          <cell r="D1758">
            <v>26.736878328858687</v>
          </cell>
        </row>
        <row r="1759">
          <cell r="A1759" t="str">
            <v>400821</v>
          </cell>
          <cell r="B1759">
            <v>11508433</v>
          </cell>
          <cell r="C1759">
            <v>103189762</v>
          </cell>
          <cell r="D1759">
            <v>8.9664476475641823</v>
          </cell>
        </row>
        <row r="1760">
          <cell r="A1760" t="str">
            <v>400829</v>
          </cell>
          <cell r="B1760">
            <v>714065</v>
          </cell>
          <cell r="C1760">
            <v>8713487</v>
          </cell>
          <cell r="D1760">
            <v>12.202652419597655</v>
          </cell>
        </row>
        <row r="1761">
          <cell r="A1761" t="str">
            <v>400911</v>
          </cell>
          <cell r="B1761">
            <v>2264377</v>
          </cell>
          <cell r="C1761">
            <v>60262056</v>
          </cell>
          <cell r="D1761">
            <v>26.613084305307819</v>
          </cell>
        </row>
        <row r="1762">
          <cell r="A1762" t="str">
            <v>400912</v>
          </cell>
          <cell r="B1762">
            <v>812979</v>
          </cell>
          <cell r="C1762">
            <v>32178088</v>
          </cell>
          <cell r="D1762">
            <v>39.580466408111405</v>
          </cell>
        </row>
        <row r="1763">
          <cell r="A1763" t="str">
            <v>400921</v>
          </cell>
          <cell r="B1763">
            <v>7895302</v>
          </cell>
          <cell r="C1763">
            <v>54018782</v>
          </cell>
          <cell r="D1763">
            <v>6.8418892652871293</v>
          </cell>
        </row>
        <row r="1764">
          <cell r="A1764" t="str">
            <v>400922</v>
          </cell>
          <cell r="B1764">
            <v>1260066</v>
          </cell>
          <cell r="C1764">
            <v>43853267</v>
          </cell>
          <cell r="D1764">
            <v>34.802357178116068</v>
          </cell>
        </row>
        <row r="1765">
          <cell r="A1765" t="str">
            <v>400931</v>
          </cell>
          <cell r="B1765">
            <v>5873232</v>
          </cell>
          <cell r="C1765">
            <v>94268465</v>
          </cell>
          <cell r="D1765">
            <v>16.050526354143681</v>
          </cell>
        </row>
        <row r="1766">
          <cell r="A1766" t="str">
            <v>400932</v>
          </cell>
          <cell r="B1766">
            <v>3118383</v>
          </cell>
          <cell r="C1766">
            <v>97020364</v>
          </cell>
          <cell r="D1766">
            <v>31.112395109901509</v>
          </cell>
        </row>
        <row r="1767">
          <cell r="A1767" t="str">
            <v>400941</v>
          </cell>
          <cell r="B1767">
            <v>3137638</v>
          </cell>
          <cell r="C1767">
            <v>37142124</v>
          </cell>
          <cell r="D1767">
            <v>11.837606505275625</v>
          </cell>
        </row>
        <row r="1768">
          <cell r="A1768" t="str">
            <v>400942</v>
          </cell>
          <cell r="B1768">
            <v>1366597</v>
          </cell>
          <cell r="C1768">
            <v>40684010</v>
          </cell>
          <cell r="D1768">
            <v>29.770305364346623</v>
          </cell>
        </row>
        <row r="1769">
          <cell r="A1769" t="str">
            <v>401011</v>
          </cell>
          <cell r="B1769">
            <v>7662575</v>
          </cell>
          <cell r="C1769">
            <v>9302719</v>
          </cell>
          <cell r="D1769">
            <v>1.2140460615393651</v>
          </cell>
        </row>
        <row r="1770">
          <cell r="A1770" t="str">
            <v>401012</v>
          </cell>
          <cell r="B1770">
            <v>2499830</v>
          </cell>
          <cell r="C1770">
            <v>11086569</v>
          </cell>
          <cell r="D1770">
            <v>4.4349291751839122</v>
          </cell>
        </row>
        <row r="1771">
          <cell r="A1771" t="str">
            <v>401019</v>
          </cell>
          <cell r="B1771">
            <v>128029</v>
          </cell>
          <cell r="C1771">
            <v>7392933</v>
          </cell>
          <cell r="D1771">
            <v>57.744206390739599</v>
          </cell>
        </row>
        <row r="1772">
          <cell r="A1772" t="str">
            <v>401031</v>
          </cell>
          <cell r="B1772">
            <v>438707</v>
          </cell>
          <cell r="C1772">
            <v>17170403</v>
          </cell>
          <cell r="D1772">
            <v>39.138657463865407</v>
          </cell>
        </row>
        <row r="1773">
          <cell r="A1773" t="str">
            <v>401032</v>
          </cell>
          <cell r="B1773">
            <v>501937</v>
          </cell>
          <cell r="C1773">
            <v>8785208</v>
          </cell>
          <cell r="D1773">
            <v>17.502610885429846</v>
          </cell>
        </row>
        <row r="1774">
          <cell r="A1774" t="str">
            <v>401033</v>
          </cell>
          <cell r="B1774">
            <v>127707</v>
          </cell>
          <cell r="C1774">
            <v>4396020</v>
          </cell>
          <cell r="D1774">
            <v>34.422701966219549</v>
          </cell>
        </row>
        <row r="1775">
          <cell r="A1775" t="str">
            <v>401034</v>
          </cell>
          <cell r="B1775">
            <v>378315</v>
          </cell>
          <cell r="C1775">
            <v>3630948</v>
          </cell>
          <cell r="D1775">
            <v>9.5976844692914636</v>
          </cell>
        </row>
        <row r="1776">
          <cell r="A1776" t="str">
            <v>401035</v>
          </cell>
          <cell r="B1776">
            <v>179957</v>
          </cell>
          <cell r="C1776">
            <v>17555029</v>
          </cell>
          <cell r="D1776">
            <v>97.551242796890364</v>
          </cell>
        </row>
        <row r="1777">
          <cell r="A1777" t="str">
            <v>401036</v>
          </cell>
          <cell r="B1777">
            <v>54978</v>
          </cell>
          <cell r="C1777">
            <v>3800018</v>
          </cell>
          <cell r="D1777">
            <v>69.118883917203249</v>
          </cell>
        </row>
        <row r="1778">
          <cell r="A1778" t="str">
            <v>401039</v>
          </cell>
          <cell r="B1778">
            <v>3174030</v>
          </cell>
          <cell r="C1778">
            <v>99881631</v>
          </cell>
          <cell r="D1778">
            <v>31.468395383786543</v>
          </cell>
        </row>
        <row r="1779">
          <cell r="A1779" t="str">
            <v>401110</v>
          </cell>
          <cell r="B1779">
            <v>61199690</v>
          </cell>
          <cell r="C1779">
            <v>411373368</v>
          </cell>
          <cell r="D1779">
            <v>6.7218211072637786</v>
          </cell>
        </row>
        <row r="1780">
          <cell r="A1780" t="str">
            <v>401120</v>
          </cell>
          <cell r="B1780">
            <v>16592141</v>
          </cell>
          <cell r="C1780">
            <v>75016893</v>
          </cell>
          <cell r="D1780">
            <v>4.5212304427740824</v>
          </cell>
        </row>
        <row r="1781">
          <cell r="A1781" t="str">
            <v>401130</v>
          </cell>
          <cell r="B1781">
            <v>3914071</v>
          </cell>
          <cell r="C1781">
            <v>60482529</v>
          </cell>
          <cell r="D1781">
            <v>15.452588621923312</v>
          </cell>
        </row>
        <row r="1782">
          <cell r="A1782" t="str">
            <v>401140</v>
          </cell>
          <cell r="B1782">
            <v>3518079</v>
          </cell>
          <cell r="C1782">
            <v>21929364</v>
          </cell>
          <cell r="D1782">
            <v>6.2333347261388958</v>
          </cell>
        </row>
        <row r="1783">
          <cell r="A1783" t="str">
            <v>401150</v>
          </cell>
          <cell r="B1783">
            <v>1419612</v>
          </cell>
          <cell r="C1783">
            <v>18735867</v>
          </cell>
          <cell r="D1783">
            <v>13.197878716156245</v>
          </cell>
        </row>
        <row r="1784">
          <cell r="A1784" t="str">
            <v>401170</v>
          </cell>
          <cell r="B1784">
            <v>71921</v>
          </cell>
          <cell r="C1784">
            <v>394921</v>
          </cell>
          <cell r="D1784">
            <v>5.4910387786599184</v>
          </cell>
        </row>
        <row r="1785">
          <cell r="A1785" t="str">
            <v>401180</v>
          </cell>
          <cell r="B1785">
            <v>24586049</v>
          </cell>
          <cell r="C1785">
            <v>188053305</v>
          </cell>
          <cell r="D1785">
            <v>7.6487810221154282</v>
          </cell>
        </row>
        <row r="1786">
          <cell r="A1786" t="str">
            <v>401190</v>
          </cell>
          <cell r="B1786">
            <v>1280083</v>
          </cell>
          <cell r="C1786">
            <v>10378749</v>
          </cell>
          <cell r="D1786">
            <v>8.1078719114307436</v>
          </cell>
        </row>
        <row r="1787">
          <cell r="A1787" t="str">
            <v>401213</v>
          </cell>
          <cell r="B1787">
            <v>4150762</v>
          </cell>
          <cell r="C1787">
            <v>42904986</v>
          </cell>
          <cell r="D1787">
            <v>10.336652884458324</v>
          </cell>
        </row>
        <row r="1788">
          <cell r="A1788" t="str">
            <v>401219</v>
          </cell>
          <cell r="B1788">
            <v>37019</v>
          </cell>
          <cell r="C1788">
            <v>17827</v>
          </cell>
          <cell r="D1788">
            <v>0.4815635214349388</v>
          </cell>
        </row>
        <row r="1789">
          <cell r="A1789" t="str">
            <v>401220</v>
          </cell>
          <cell r="B1789">
            <v>131130</v>
          </cell>
          <cell r="C1789">
            <v>106389</v>
          </cell>
          <cell r="D1789">
            <v>0.8113246396705559</v>
          </cell>
        </row>
        <row r="1790">
          <cell r="A1790" t="str">
            <v>401290</v>
          </cell>
          <cell r="B1790">
            <v>4141781</v>
          </cell>
          <cell r="C1790">
            <v>13040484</v>
          </cell>
          <cell r="D1790">
            <v>3.1485208899263384</v>
          </cell>
        </row>
        <row r="1791">
          <cell r="A1791" t="str">
            <v>401310</v>
          </cell>
          <cell r="B1791">
            <v>84003</v>
          </cell>
          <cell r="C1791">
            <v>324529</v>
          </cell>
          <cell r="D1791">
            <v>3.8633025011011513</v>
          </cell>
        </row>
        <row r="1792">
          <cell r="A1792" t="str">
            <v>401320</v>
          </cell>
          <cell r="B1792">
            <v>99465</v>
          </cell>
          <cell r="C1792">
            <v>1033789</v>
          </cell>
          <cell r="D1792">
            <v>10.393495199316343</v>
          </cell>
        </row>
        <row r="1793">
          <cell r="A1793" t="str">
            <v>401390</v>
          </cell>
          <cell r="B1793">
            <v>38007</v>
          </cell>
          <cell r="C1793">
            <v>614510</v>
          </cell>
          <cell r="D1793">
            <v>16.168337411529453</v>
          </cell>
        </row>
        <row r="1794">
          <cell r="A1794" t="str">
            <v>401410</v>
          </cell>
          <cell r="B1794">
            <v>3970330</v>
          </cell>
          <cell r="C1794">
            <v>123008960</v>
          </cell>
          <cell r="D1794">
            <v>30.982049351061498</v>
          </cell>
        </row>
        <row r="1795">
          <cell r="A1795" t="str">
            <v>401490</v>
          </cell>
          <cell r="B1795">
            <v>152724</v>
          </cell>
          <cell r="C1795">
            <v>6174707</v>
          </cell>
          <cell r="D1795">
            <v>40.430495534428118</v>
          </cell>
        </row>
        <row r="1796">
          <cell r="A1796" t="str">
            <v>401512</v>
          </cell>
          <cell r="B1796">
            <v>13112695</v>
          </cell>
          <cell r="C1796">
            <v>58741588</v>
          </cell>
          <cell r="D1796">
            <v>4.4797494336595189</v>
          </cell>
        </row>
        <row r="1797">
          <cell r="A1797" t="str">
            <v>401519</v>
          </cell>
          <cell r="B1797">
            <v>33335398</v>
          </cell>
          <cell r="C1797">
            <v>139374126</v>
          </cell>
          <cell r="D1797">
            <v>4.1809648110396038</v>
          </cell>
        </row>
        <row r="1798">
          <cell r="A1798" t="str">
            <v>401590</v>
          </cell>
          <cell r="B1798">
            <v>177805</v>
          </cell>
          <cell r="C1798">
            <v>5370431</v>
          </cell>
          <cell r="D1798">
            <v>30.204049379938699</v>
          </cell>
        </row>
        <row r="1799">
          <cell r="A1799" t="str">
            <v>401610</v>
          </cell>
          <cell r="B1799">
            <v>1271460</v>
          </cell>
          <cell r="C1799">
            <v>38710648</v>
          </cell>
          <cell r="D1799">
            <v>30.445824485237445</v>
          </cell>
        </row>
        <row r="1800">
          <cell r="A1800" t="str">
            <v>401691</v>
          </cell>
          <cell r="B1800">
            <v>3948937</v>
          </cell>
          <cell r="C1800">
            <v>16057106</v>
          </cell>
          <cell r="D1800">
            <v>4.066184393420305</v>
          </cell>
        </row>
        <row r="1801">
          <cell r="A1801" t="str">
            <v>401692</v>
          </cell>
          <cell r="B1801">
            <v>194506</v>
          </cell>
          <cell r="C1801">
            <v>2443964</v>
          </cell>
          <cell r="D1801">
            <v>12.564980000616947</v>
          </cell>
        </row>
        <row r="1802">
          <cell r="A1802" t="str">
            <v>401693</v>
          </cell>
          <cell r="B1802">
            <v>17722345</v>
          </cell>
          <cell r="C1802">
            <v>1081402255</v>
          </cell>
          <cell r="D1802">
            <v>61.019140243573858</v>
          </cell>
        </row>
        <row r="1803">
          <cell r="A1803" t="str">
            <v>401694</v>
          </cell>
          <cell r="B1803">
            <v>57069</v>
          </cell>
          <cell r="C1803">
            <v>585847</v>
          </cell>
          <cell r="D1803">
            <v>10.265590776078081</v>
          </cell>
        </row>
        <row r="1804">
          <cell r="A1804" t="str">
            <v>401695</v>
          </cell>
          <cell r="B1804">
            <v>2250818</v>
          </cell>
          <cell r="C1804">
            <v>53488730</v>
          </cell>
          <cell r="D1804">
            <v>23.764129307656148</v>
          </cell>
        </row>
        <row r="1805">
          <cell r="A1805" t="str">
            <v>401699</v>
          </cell>
          <cell r="B1805">
            <v>61738851</v>
          </cell>
          <cell r="C1805">
            <v>655384548</v>
          </cell>
          <cell r="D1805">
            <v>10.615431569985001</v>
          </cell>
        </row>
        <row r="1806">
          <cell r="A1806" t="str">
            <v>401700</v>
          </cell>
          <cell r="B1806">
            <v>350071</v>
          </cell>
          <cell r="C1806">
            <v>7577218</v>
          </cell>
          <cell r="D1806">
            <v>21.644803482722075</v>
          </cell>
        </row>
        <row r="1807">
          <cell r="A1807" t="str">
            <v>410120</v>
          </cell>
          <cell r="B1807">
            <v>15301641</v>
          </cell>
          <cell r="C1807">
            <v>73927598</v>
          </cell>
          <cell r="D1807">
            <v>4.8313509642527883</v>
          </cell>
        </row>
        <row r="1808">
          <cell r="A1808" t="str">
            <v>410150</v>
          </cell>
          <cell r="B1808">
            <v>1029807266</v>
          </cell>
          <cell r="C1808">
            <v>999990688</v>
          </cell>
          <cell r="D1808">
            <v>0.97104644821956421</v>
          </cell>
        </row>
        <row r="1809">
          <cell r="A1809" t="str">
            <v>410190</v>
          </cell>
          <cell r="B1809">
            <v>1916542</v>
          </cell>
          <cell r="C1809">
            <v>1158685</v>
          </cell>
          <cell r="D1809">
            <v>0.60457062772430759</v>
          </cell>
        </row>
        <row r="1810">
          <cell r="A1810" t="str">
            <v>410210</v>
          </cell>
          <cell r="B1810">
            <v>234454701</v>
          </cell>
          <cell r="C1810">
            <v>130748855</v>
          </cell>
          <cell r="D1810">
            <v>0.55767214068358562</v>
          </cell>
        </row>
        <row r="1811">
          <cell r="A1811" t="str">
            <v>410221</v>
          </cell>
          <cell r="B1811">
            <v>138618</v>
          </cell>
          <cell r="C1811">
            <v>267602</v>
          </cell>
          <cell r="D1811">
            <v>1.9304996465105542</v>
          </cell>
        </row>
        <row r="1812">
          <cell r="A1812" t="str">
            <v>410330</v>
          </cell>
          <cell r="B1812">
            <v>7100887</v>
          </cell>
          <cell r="C1812">
            <v>3792122</v>
          </cell>
          <cell r="D1812">
            <v>0.53403497337726968</v>
          </cell>
        </row>
        <row r="1813">
          <cell r="A1813" t="str">
            <v>410390</v>
          </cell>
          <cell r="B1813">
            <v>3798811</v>
          </cell>
          <cell r="C1813">
            <v>7057429</v>
          </cell>
          <cell r="D1813">
            <v>1.8577994535658657</v>
          </cell>
        </row>
        <row r="1814">
          <cell r="A1814" t="str">
            <v>410411</v>
          </cell>
          <cell r="B1814">
            <v>175159479</v>
          </cell>
          <cell r="C1814">
            <v>279588207</v>
          </cell>
          <cell r="D1814">
            <v>1.596192273442421</v>
          </cell>
        </row>
        <row r="1815">
          <cell r="A1815" t="str">
            <v>410419</v>
          </cell>
          <cell r="B1815">
            <v>225602930</v>
          </cell>
          <cell r="C1815">
            <v>162615929</v>
          </cell>
          <cell r="D1815">
            <v>0.72080592658969456</v>
          </cell>
        </row>
        <row r="1816">
          <cell r="A1816" t="str">
            <v>410441</v>
          </cell>
          <cell r="B1816">
            <v>27147830</v>
          </cell>
          <cell r="C1816">
            <v>306004944</v>
          </cell>
          <cell r="D1816">
            <v>11.271801245256066</v>
          </cell>
        </row>
        <row r="1817">
          <cell r="A1817" t="str">
            <v>410449</v>
          </cell>
          <cell r="B1817">
            <v>803542</v>
          </cell>
          <cell r="C1817">
            <v>2051892</v>
          </cell>
          <cell r="D1817">
            <v>2.5535591170094407</v>
          </cell>
        </row>
        <row r="1818">
          <cell r="A1818" t="str">
            <v>410510</v>
          </cell>
          <cell r="B1818">
            <v>3445871</v>
          </cell>
          <cell r="C1818">
            <v>4524778</v>
          </cell>
          <cell r="D1818">
            <v>1.313101390040428</v>
          </cell>
        </row>
        <row r="1819">
          <cell r="A1819" t="str">
            <v>410530</v>
          </cell>
          <cell r="B1819">
            <v>46001</v>
          </cell>
          <cell r="C1819">
            <v>1124259</v>
          </cell>
          <cell r="D1819">
            <v>24.439881741701267</v>
          </cell>
        </row>
        <row r="1820">
          <cell r="A1820" t="str">
            <v>410621</v>
          </cell>
          <cell r="B1820">
            <v>6013112</v>
          </cell>
          <cell r="C1820">
            <v>6577079</v>
          </cell>
          <cell r="D1820">
            <v>1.0937895385949905</v>
          </cell>
        </row>
        <row r="1821">
          <cell r="A1821" t="str">
            <v>410622</v>
          </cell>
          <cell r="B1821">
            <v>330811</v>
          </cell>
          <cell r="C1821">
            <v>3728140</v>
          </cell>
          <cell r="D1821">
            <v>11.269697803277401</v>
          </cell>
        </row>
        <row r="1822">
          <cell r="A1822" t="str">
            <v>410631</v>
          </cell>
          <cell r="B1822">
            <v>21848173</v>
          </cell>
          <cell r="C1822">
            <v>44623005</v>
          </cell>
          <cell r="D1822">
            <v>2.0424135693176724</v>
          </cell>
        </row>
        <row r="1823">
          <cell r="A1823" t="str">
            <v>410632</v>
          </cell>
          <cell r="B1823">
            <v>1312</v>
          </cell>
          <cell r="C1823">
            <v>19184</v>
          </cell>
          <cell r="D1823">
            <v>14.621951219512194</v>
          </cell>
        </row>
        <row r="1824">
          <cell r="A1824" t="str">
            <v>410640</v>
          </cell>
          <cell r="B1824">
            <v>50613</v>
          </cell>
          <cell r="C1824">
            <v>4721143</v>
          </cell>
          <cell r="D1824">
            <v>93.279256317546881</v>
          </cell>
        </row>
        <row r="1825">
          <cell r="A1825" t="str">
            <v>410691</v>
          </cell>
          <cell r="B1825">
            <v>617169</v>
          </cell>
          <cell r="C1825">
            <v>1838195</v>
          </cell>
          <cell r="D1825">
            <v>2.9784305433357798</v>
          </cell>
        </row>
        <row r="1826">
          <cell r="A1826" t="str">
            <v>410692</v>
          </cell>
          <cell r="B1826">
            <v>23333</v>
          </cell>
          <cell r="C1826">
            <v>103723</v>
          </cell>
          <cell r="D1826">
            <v>4.4453349333561905</v>
          </cell>
        </row>
        <row r="1827">
          <cell r="A1827" t="str">
            <v>410711</v>
          </cell>
          <cell r="B1827">
            <v>356900</v>
          </cell>
          <cell r="C1827">
            <v>9361382</v>
          </cell>
          <cell r="D1827">
            <v>26.229705799943961</v>
          </cell>
        </row>
        <row r="1828">
          <cell r="A1828" t="str">
            <v>410712</v>
          </cell>
          <cell r="B1828">
            <v>7470479</v>
          </cell>
          <cell r="C1828">
            <v>146453751</v>
          </cell>
          <cell r="D1828">
            <v>19.604332064918459</v>
          </cell>
        </row>
        <row r="1829">
          <cell r="A1829" t="str">
            <v>410719</v>
          </cell>
          <cell r="B1829">
            <v>755553</v>
          </cell>
          <cell r="C1829">
            <v>8594976</v>
          </cell>
          <cell r="D1829">
            <v>11.375742006186197</v>
          </cell>
        </row>
        <row r="1830">
          <cell r="A1830" t="str">
            <v>410791</v>
          </cell>
          <cell r="B1830">
            <v>2431386</v>
          </cell>
          <cell r="C1830">
            <v>24648281</v>
          </cell>
          <cell r="D1830">
            <v>10.137543360042379</v>
          </cell>
        </row>
        <row r="1831">
          <cell r="A1831" t="str">
            <v>410792</v>
          </cell>
          <cell r="B1831">
            <v>14760210</v>
          </cell>
          <cell r="C1831">
            <v>250496117</v>
          </cell>
          <cell r="D1831">
            <v>16.971040181677633</v>
          </cell>
        </row>
        <row r="1832">
          <cell r="A1832" t="str">
            <v>410799</v>
          </cell>
          <cell r="B1832">
            <v>6993336</v>
          </cell>
          <cell r="C1832">
            <v>71201873</v>
          </cell>
          <cell r="D1832">
            <v>10.18138882501856</v>
          </cell>
        </row>
        <row r="1833">
          <cell r="A1833" t="str">
            <v>411200</v>
          </cell>
          <cell r="B1833">
            <v>1510578</v>
          </cell>
          <cell r="C1833">
            <v>30481518</v>
          </cell>
          <cell r="D1833">
            <v>20.178711724915892</v>
          </cell>
        </row>
        <row r="1834">
          <cell r="A1834" t="str">
            <v>411310</v>
          </cell>
          <cell r="B1834">
            <v>804480</v>
          </cell>
          <cell r="C1834">
            <v>21341799</v>
          </cell>
          <cell r="D1834">
            <v>26.528688096658712</v>
          </cell>
        </row>
        <row r="1835">
          <cell r="A1835" t="str">
            <v>411320</v>
          </cell>
          <cell r="B1835">
            <v>1072215</v>
          </cell>
          <cell r="C1835">
            <v>8619214</v>
          </cell>
          <cell r="D1835">
            <v>8.0386993280265617</v>
          </cell>
        </row>
        <row r="1836">
          <cell r="A1836" t="str">
            <v>411330</v>
          </cell>
          <cell r="B1836">
            <v>82559</v>
          </cell>
          <cell r="C1836">
            <v>9952679</v>
          </cell>
          <cell r="D1836">
            <v>120.55232015891666</v>
          </cell>
        </row>
        <row r="1837">
          <cell r="A1837" t="str">
            <v>411390</v>
          </cell>
          <cell r="B1837">
            <v>58852</v>
          </cell>
          <cell r="C1837">
            <v>4367376</v>
          </cell>
          <cell r="D1837">
            <v>74.209474614286691</v>
          </cell>
        </row>
        <row r="1838">
          <cell r="A1838" t="str">
            <v>411410</v>
          </cell>
          <cell r="B1838">
            <v>62705</v>
          </cell>
          <cell r="C1838">
            <v>3613937</v>
          </cell>
          <cell r="D1838">
            <v>57.633952635356032</v>
          </cell>
        </row>
        <row r="1839">
          <cell r="A1839" t="str">
            <v>411420</v>
          </cell>
          <cell r="B1839">
            <v>917342</v>
          </cell>
          <cell r="C1839">
            <v>28527631</v>
          </cell>
          <cell r="D1839">
            <v>31.098141151282729</v>
          </cell>
        </row>
        <row r="1840">
          <cell r="A1840" t="str">
            <v>411510</v>
          </cell>
          <cell r="B1840">
            <v>956871</v>
          </cell>
          <cell r="C1840">
            <v>10115725</v>
          </cell>
          <cell r="D1840">
            <v>10.57167058046487</v>
          </cell>
        </row>
        <row r="1841">
          <cell r="A1841" t="str">
            <v>420100</v>
          </cell>
          <cell r="B1841">
            <v>205383</v>
          </cell>
          <cell r="C1841">
            <v>10957778</v>
          </cell>
          <cell r="D1841">
            <v>53.35289678308331</v>
          </cell>
        </row>
        <row r="1842">
          <cell r="A1842" t="str">
            <v>420211</v>
          </cell>
          <cell r="B1842">
            <v>191981</v>
          </cell>
          <cell r="C1842">
            <v>51159105</v>
          </cell>
          <cell r="D1842">
            <v>266.48004229585217</v>
          </cell>
        </row>
        <row r="1843">
          <cell r="A1843" t="str">
            <v>420212</v>
          </cell>
          <cell r="B1843">
            <v>4098253</v>
          </cell>
          <cell r="C1843">
            <v>213134462</v>
          </cell>
          <cell r="D1843">
            <v>52.006174826200336</v>
          </cell>
        </row>
        <row r="1844">
          <cell r="A1844" t="str">
            <v>420219</v>
          </cell>
          <cell r="B1844">
            <v>627656</v>
          </cell>
          <cell r="C1844">
            <v>58387105</v>
          </cell>
          <cell r="D1844">
            <v>93.024052984437333</v>
          </cell>
        </row>
        <row r="1845">
          <cell r="A1845" t="str">
            <v>420221</v>
          </cell>
          <cell r="B1845">
            <v>3310839</v>
          </cell>
          <cell r="C1845">
            <v>2545148735</v>
          </cell>
          <cell r="D1845">
            <v>768.7322563857681</v>
          </cell>
        </row>
        <row r="1846">
          <cell r="A1846" t="str">
            <v>420222</v>
          </cell>
          <cell r="B1846">
            <v>4552255</v>
          </cell>
          <cell r="C1846">
            <v>1791617476</v>
          </cell>
          <cell r="D1846">
            <v>393.56702908778175</v>
          </cell>
        </row>
        <row r="1847">
          <cell r="A1847" t="str">
            <v>420229</v>
          </cell>
          <cell r="B1847">
            <v>5060</v>
          </cell>
          <cell r="C1847">
            <v>1670850</v>
          </cell>
          <cell r="D1847">
            <v>330.20750988142294</v>
          </cell>
        </row>
        <row r="1848">
          <cell r="A1848" t="str">
            <v>420231</v>
          </cell>
          <cell r="B1848">
            <v>169620</v>
          </cell>
          <cell r="C1848">
            <v>211449790</v>
          </cell>
          <cell r="D1848">
            <v>1246.6088315057186</v>
          </cell>
        </row>
        <row r="1849">
          <cell r="A1849" t="str">
            <v>420232</v>
          </cell>
          <cell r="B1849">
            <v>670325</v>
          </cell>
          <cell r="C1849">
            <v>69224868</v>
          </cell>
          <cell r="D1849">
            <v>103.27060455749077</v>
          </cell>
        </row>
        <row r="1850">
          <cell r="A1850" t="str">
            <v>420239</v>
          </cell>
          <cell r="B1850">
            <v>49698</v>
          </cell>
          <cell r="C1850">
            <v>1054995</v>
          </cell>
          <cell r="D1850">
            <v>21.228117831703489</v>
          </cell>
        </row>
        <row r="1851">
          <cell r="A1851" t="str">
            <v>420291</v>
          </cell>
          <cell r="B1851">
            <v>394384</v>
          </cell>
          <cell r="C1851">
            <v>146110275</v>
          </cell>
          <cell r="D1851">
            <v>370.47718720840601</v>
          </cell>
        </row>
        <row r="1852">
          <cell r="A1852" t="str">
            <v>420292</v>
          </cell>
          <cell r="B1852">
            <v>7392654</v>
          </cell>
          <cell r="C1852">
            <v>364204283</v>
          </cell>
          <cell r="D1852">
            <v>49.265701194726546</v>
          </cell>
        </row>
        <row r="1853">
          <cell r="A1853" t="str">
            <v>420299</v>
          </cell>
          <cell r="B1853">
            <v>1074761</v>
          </cell>
          <cell r="C1853">
            <v>17528484</v>
          </cell>
          <cell r="D1853">
            <v>16.30919246232418</v>
          </cell>
        </row>
        <row r="1854">
          <cell r="A1854" t="str">
            <v>420310</v>
          </cell>
          <cell r="B1854">
            <v>320319</v>
          </cell>
          <cell r="C1854">
            <v>110026281</v>
          </cell>
          <cell r="D1854">
            <v>343.48971181853091</v>
          </cell>
        </row>
        <row r="1855">
          <cell r="A1855" t="str">
            <v>420321</v>
          </cell>
          <cell r="B1855">
            <v>86996</v>
          </cell>
          <cell r="C1855">
            <v>7708637</v>
          </cell>
          <cell r="D1855">
            <v>88.609096969975624</v>
          </cell>
        </row>
        <row r="1856">
          <cell r="A1856" t="str">
            <v>420329</v>
          </cell>
          <cell r="B1856">
            <v>320159</v>
          </cell>
          <cell r="C1856">
            <v>5414167</v>
          </cell>
          <cell r="D1856">
            <v>16.910869286823111</v>
          </cell>
        </row>
        <row r="1857">
          <cell r="A1857" t="str">
            <v>420330</v>
          </cell>
          <cell r="B1857">
            <v>433171</v>
          </cell>
          <cell r="C1857">
            <v>218787155</v>
          </cell>
          <cell r="D1857">
            <v>505.08264634520776</v>
          </cell>
        </row>
        <row r="1858">
          <cell r="A1858" t="str">
            <v>420340</v>
          </cell>
          <cell r="B1858">
            <v>17634</v>
          </cell>
          <cell r="C1858">
            <v>1303670</v>
          </cell>
          <cell r="D1858">
            <v>73.929341045707162</v>
          </cell>
        </row>
        <row r="1859">
          <cell r="A1859" t="str">
            <v>420500</v>
          </cell>
          <cell r="B1859">
            <v>1265172</v>
          </cell>
          <cell r="C1859">
            <v>98106189</v>
          </cell>
          <cell r="D1859">
            <v>77.543756105889159</v>
          </cell>
        </row>
        <row r="1860">
          <cell r="A1860" t="str">
            <v>420600</v>
          </cell>
          <cell r="B1860">
            <v>1511</v>
          </cell>
          <cell r="C1860">
            <v>262000</v>
          </cell>
          <cell r="D1860">
            <v>173.39510258107214</v>
          </cell>
        </row>
        <row r="1861">
          <cell r="A1861" t="str">
            <v>430160</v>
          </cell>
          <cell r="B1861">
            <v>637564</v>
          </cell>
          <cell r="C1861">
            <v>40846843</v>
          </cell>
          <cell r="D1861">
            <v>64.0670473866153</v>
          </cell>
        </row>
        <row r="1862">
          <cell r="A1862" t="str">
            <v>430180</v>
          </cell>
          <cell r="B1862">
            <v>6629449</v>
          </cell>
          <cell r="C1862">
            <v>3744665</v>
          </cell>
          <cell r="D1862">
            <v>0.56485312731118376</v>
          </cell>
        </row>
        <row r="1863">
          <cell r="A1863" t="str">
            <v>430190</v>
          </cell>
          <cell r="B1863">
            <v>14675</v>
          </cell>
          <cell r="C1863">
            <v>33764</v>
          </cell>
          <cell r="D1863">
            <v>2.3007836456558772</v>
          </cell>
        </row>
        <row r="1864">
          <cell r="A1864" t="str">
            <v>430211</v>
          </cell>
          <cell r="B1864">
            <v>2353934</v>
          </cell>
          <cell r="C1864">
            <v>603575300</v>
          </cell>
          <cell r="D1864">
            <v>256.41130974785187</v>
          </cell>
        </row>
        <row r="1865">
          <cell r="A1865" t="str">
            <v>430219</v>
          </cell>
          <cell r="B1865">
            <v>707961</v>
          </cell>
          <cell r="C1865">
            <v>37459739</v>
          </cell>
          <cell r="D1865">
            <v>52.912150528065808</v>
          </cell>
        </row>
        <row r="1866">
          <cell r="A1866" t="str">
            <v>430220</v>
          </cell>
          <cell r="B1866">
            <v>529109</v>
          </cell>
          <cell r="C1866">
            <v>988967</v>
          </cell>
          <cell r="D1866">
            <v>1.8691177054255361</v>
          </cell>
        </row>
        <row r="1867">
          <cell r="A1867" t="str">
            <v>430230</v>
          </cell>
          <cell r="B1867">
            <v>65330</v>
          </cell>
          <cell r="C1867">
            <v>1321796</v>
          </cell>
          <cell r="D1867">
            <v>20.232603704270627</v>
          </cell>
        </row>
        <row r="1868">
          <cell r="A1868" t="str">
            <v>430310</v>
          </cell>
          <cell r="B1868">
            <v>69728</v>
          </cell>
          <cell r="C1868">
            <v>59437297</v>
          </cell>
          <cell r="D1868">
            <v>852.41648978889395</v>
          </cell>
        </row>
        <row r="1869">
          <cell r="A1869" t="str">
            <v>430390</v>
          </cell>
          <cell r="B1869">
            <v>65071</v>
          </cell>
          <cell r="C1869">
            <v>10869730</v>
          </cell>
          <cell r="D1869">
            <v>167.04415177267907</v>
          </cell>
        </row>
        <row r="1870">
          <cell r="A1870" t="str">
            <v>430400</v>
          </cell>
          <cell r="B1870">
            <v>50900</v>
          </cell>
          <cell r="C1870">
            <v>4621508</v>
          </cell>
          <cell r="D1870">
            <v>90.79583497053045</v>
          </cell>
        </row>
        <row r="1871">
          <cell r="A1871" t="str">
            <v>440112</v>
          </cell>
          <cell r="B1871">
            <v>1448574</v>
          </cell>
          <cell r="C1871">
            <v>4572087</v>
          </cell>
          <cell r="D1871">
            <v>3.1562674740814072</v>
          </cell>
        </row>
        <row r="1872">
          <cell r="A1872" t="str">
            <v>440121</v>
          </cell>
          <cell r="B1872">
            <v>358415683</v>
          </cell>
          <cell r="C1872">
            <v>84974247</v>
          </cell>
          <cell r="D1872">
            <v>0.23708294873915994</v>
          </cell>
        </row>
        <row r="1873">
          <cell r="A1873" t="str">
            <v>440122</v>
          </cell>
          <cell r="B1873">
            <v>12985261033</v>
          </cell>
          <cell r="C1873">
            <v>2610083176</v>
          </cell>
          <cell r="D1873">
            <v>0.2010035200191112</v>
          </cell>
        </row>
        <row r="1874">
          <cell r="A1874" t="str">
            <v>440141</v>
          </cell>
          <cell r="B1874">
            <v>97000</v>
          </cell>
          <cell r="C1874">
            <v>2619</v>
          </cell>
          <cell r="D1874">
            <v>2.7E-2</v>
          </cell>
        </row>
        <row r="1875">
          <cell r="A1875" t="str">
            <v>440210</v>
          </cell>
          <cell r="B1875">
            <v>13916</v>
          </cell>
          <cell r="C1875">
            <v>196877</v>
          </cell>
          <cell r="D1875">
            <v>14.147528025294624</v>
          </cell>
        </row>
        <row r="1876">
          <cell r="A1876" t="str">
            <v>440220</v>
          </cell>
          <cell r="B1876">
            <v>143137677</v>
          </cell>
          <cell r="C1876">
            <v>66933654</v>
          </cell>
          <cell r="D1876">
            <v>0.46761729967156029</v>
          </cell>
        </row>
        <row r="1877">
          <cell r="A1877" t="str">
            <v>440290</v>
          </cell>
          <cell r="B1877">
            <v>478228766</v>
          </cell>
          <cell r="C1877">
            <v>128243411</v>
          </cell>
          <cell r="D1877">
            <v>0.26816331454222891</v>
          </cell>
        </row>
        <row r="1878">
          <cell r="A1878" t="str">
            <v>440311</v>
          </cell>
          <cell r="B1878">
            <v>39475706</v>
          </cell>
          <cell r="C1878">
            <v>9066139</v>
          </cell>
          <cell r="D1878">
            <v>0.22966375826185351</v>
          </cell>
        </row>
        <row r="1879">
          <cell r="A1879" t="str">
            <v>440312</v>
          </cell>
          <cell r="B1879">
            <v>2</v>
          </cell>
          <cell r="C1879">
            <v>112</v>
          </cell>
          <cell r="D1879">
            <v>56</v>
          </cell>
        </row>
        <row r="1880">
          <cell r="A1880" t="str">
            <v>440321</v>
          </cell>
          <cell r="B1880">
            <v>13289515546</v>
          </cell>
          <cell r="C1880">
            <v>2026860398</v>
          </cell>
          <cell r="D1880">
            <v>0.1525157475443161</v>
          </cell>
        </row>
        <row r="1881">
          <cell r="A1881" t="str">
            <v>440322</v>
          </cell>
          <cell r="B1881">
            <v>148472185</v>
          </cell>
          <cell r="C1881">
            <v>18799684</v>
          </cell>
          <cell r="D1881">
            <v>0.12662091556071597</v>
          </cell>
        </row>
        <row r="1882">
          <cell r="A1882" t="str">
            <v>440323</v>
          </cell>
          <cell r="B1882">
            <v>3823586099</v>
          </cell>
          <cell r="C1882">
            <v>838347568</v>
          </cell>
          <cell r="D1882">
            <v>0.21925688249030326</v>
          </cell>
        </row>
        <row r="1883">
          <cell r="A1883" t="str">
            <v>440324</v>
          </cell>
          <cell r="B1883">
            <v>21396768</v>
          </cell>
          <cell r="C1883">
            <v>4338757</v>
          </cell>
          <cell r="D1883">
            <v>0.20277627910906917</v>
          </cell>
        </row>
        <row r="1884">
          <cell r="A1884" t="str">
            <v>440325</v>
          </cell>
          <cell r="B1884">
            <v>2599323513</v>
          </cell>
          <cell r="C1884">
            <v>521458723</v>
          </cell>
          <cell r="D1884">
            <v>0.20061324432762134</v>
          </cell>
        </row>
        <row r="1885">
          <cell r="A1885" t="str">
            <v>440326</v>
          </cell>
          <cell r="B1885">
            <v>223900072</v>
          </cell>
          <cell r="C1885">
            <v>33469950</v>
          </cell>
          <cell r="D1885">
            <v>0.14948610646270807</v>
          </cell>
        </row>
        <row r="1886">
          <cell r="A1886" t="str">
            <v>440341</v>
          </cell>
          <cell r="B1886">
            <v>1746909</v>
          </cell>
          <cell r="C1886">
            <v>619891</v>
          </cell>
          <cell r="D1886">
            <v>0.35485019540227913</v>
          </cell>
        </row>
        <row r="1887">
          <cell r="A1887" t="str">
            <v>440342</v>
          </cell>
          <cell r="B1887">
            <v>22637488</v>
          </cell>
          <cell r="C1887">
            <v>10923987</v>
          </cell>
          <cell r="D1887">
            <v>0.48256180191017661</v>
          </cell>
        </row>
        <row r="1888">
          <cell r="A1888" t="str">
            <v>440349</v>
          </cell>
          <cell r="B1888">
            <v>3952845718</v>
          </cell>
          <cell r="C1888">
            <v>1123555777</v>
          </cell>
          <cell r="D1888">
            <v>0.28423972427855837</v>
          </cell>
        </row>
        <row r="1889">
          <cell r="A1889" t="str">
            <v>440391</v>
          </cell>
          <cell r="B1889">
            <v>801236743</v>
          </cell>
          <cell r="C1889">
            <v>346182400</v>
          </cell>
          <cell r="D1889">
            <v>0.43206006592236373</v>
          </cell>
        </row>
        <row r="1890">
          <cell r="A1890" t="str">
            <v>440393</v>
          </cell>
          <cell r="B1890">
            <v>521100206</v>
          </cell>
          <cell r="C1890">
            <v>107910172</v>
          </cell>
          <cell r="D1890">
            <v>0.20708142264676058</v>
          </cell>
        </row>
        <row r="1891">
          <cell r="A1891" t="str">
            <v>440394</v>
          </cell>
          <cell r="B1891">
            <v>5181107</v>
          </cell>
          <cell r="C1891">
            <v>1060579</v>
          </cell>
          <cell r="D1891">
            <v>0.20470123469752699</v>
          </cell>
        </row>
        <row r="1892">
          <cell r="A1892" t="str">
            <v>440395</v>
          </cell>
          <cell r="B1892">
            <v>1255510022</v>
          </cell>
          <cell r="C1892">
            <v>153478610</v>
          </cell>
          <cell r="D1892">
            <v>0.12224403414598947</v>
          </cell>
        </row>
        <row r="1893">
          <cell r="A1893" t="str">
            <v>440396</v>
          </cell>
          <cell r="B1893">
            <v>14305747</v>
          </cell>
          <cell r="C1893">
            <v>1505109</v>
          </cell>
          <cell r="D1893">
            <v>0.10521009493597223</v>
          </cell>
        </row>
        <row r="1894">
          <cell r="A1894" t="str">
            <v>440397</v>
          </cell>
          <cell r="B1894">
            <v>360939951</v>
          </cell>
          <cell r="C1894">
            <v>38662302</v>
          </cell>
          <cell r="D1894">
            <v>0.10711560716092633</v>
          </cell>
        </row>
        <row r="1895">
          <cell r="A1895" t="str">
            <v>440398</v>
          </cell>
          <cell r="B1895">
            <v>648319197</v>
          </cell>
          <cell r="C1895">
            <v>81806171</v>
          </cell>
          <cell r="D1895">
            <v>0.12618193534688746</v>
          </cell>
        </row>
        <row r="1896">
          <cell r="A1896" t="str">
            <v>440399</v>
          </cell>
          <cell r="B1896">
            <v>1390266671</v>
          </cell>
          <cell r="C1896">
            <v>567084141</v>
          </cell>
          <cell r="D1896">
            <v>0.40789594746747693</v>
          </cell>
        </row>
        <row r="1897">
          <cell r="A1897" t="str">
            <v>440410</v>
          </cell>
          <cell r="B1897">
            <v>120032</v>
          </cell>
          <cell r="C1897">
            <v>40484</v>
          </cell>
          <cell r="D1897">
            <v>0.33727672620634497</v>
          </cell>
        </row>
        <row r="1898">
          <cell r="A1898" t="str">
            <v>440420</v>
          </cell>
          <cell r="B1898">
            <v>15651262</v>
          </cell>
          <cell r="C1898">
            <v>4485241</v>
          </cell>
          <cell r="D1898">
            <v>0.28657375999456147</v>
          </cell>
        </row>
        <row r="1899">
          <cell r="A1899" t="str">
            <v>440500</v>
          </cell>
          <cell r="B1899">
            <v>2244629</v>
          </cell>
          <cell r="C1899">
            <v>1693060</v>
          </cell>
          <cell r="D1899">
            <v>0.7542716413269186</v>
          </cell>
        </row>
        <row r="1900">
          <cell r="A1900" t="str">
            <v>440711</v>
          </cell>
          <cell r="B1900">
            <v>3771145428</v>
          </cell>
          <cell r="C1900">
            <v>1372765090</v>
          </cell>
          <cell r="D1900">
            <v>0.36401807254832813</v>
          </cell>
        </row>
        <row r="1901">
          <cell r="A1901" t="str">
            <v>440712</v>
          </cell>
          <cell r="B1901">
            <v>3652760626</v>
          </cell>
          <cell r="C1901">
            <v>1394325641</v>
          </cell>
          <cell r="D1901">
            <v>0.38171831766782738</v>
          </cell>
        </row>
        <row r="1902">
          <cell r="A1902" t="str">
            <v>440713</v>
          </cell>
          <cell r="B1902">
            <v>292578211</v>
          </cell>
          <cell r="C1902">
            <v>94708989</v>
          </cell>
          <cell r="D1902">
            <v>0.32370486057828823</v>
          </cell>
        </row>
        <row r="1903">
          <cell r="A1903" t="str">
            <v>440714</v>
          </cell>
          <cell r="B1903">
            <v>224073028</v>
          </cell>
          <cell r="C1903">
            <v>55119642</v>
          </cell>
          <cell r="D1903">
            <v>0.2459896333440007</v>
          </cell>
        </row>
        <row r="1904">
          <cell r="A1904" t="str">
            <v>440719</v>
          </cell>
          <cell r="B1904">
            <v>1231559788</v>
          </cell>
          <cell r="C1904">
            <v>312101089</v>
          </cell>
          <cell r="D1904">
            <v>0.25341935652741532</v>
          </cell>
        </row>
        <row r="1905">
          <cell r="A1905" t="str">
            <v>440721</v>
          </cell>
          <cell r="B1905">
            <v>616740</v>
          </cell>
          <cell r="C1905">
            <v>501897</v>
          </cell>
          <cell r="D1905">
            <v>0.81379025197003596</v>
          </cell>
        </row>
        <row r="1906">
          <cell r="A1906" t="str">
            <v>440722</v>
          </cell>
          <cell r="B1906">
            <v>11305284</v>
          </cell>
          <cell r="C1906">
            <v>30647529</v>
          </cell>
          <cell r="D1906">
            <v>2.7109030609049714</v>
          </cell>
        </row>
        <row r="1907">
          <cell r="A1907" t="str">
            <v>440723</v>
          </cell>
          <cell r="B1907">
            <v>80114013</v>
          </cell>
          <cell r="C1907">
            <v>78074192</v>
          </cell>
          <cell r="D1907">
            <v>0.97453852424044718</v>
          </cell>
        </row>
        <row r="1908">
          <cell r="A1908" t="str">
            <v>440725</v>
          </cell>
          <cell r="B1908">
            <v>2534991</v>
          </cell>
          <cell r="C1908">
            <v>1771676</v>
          </cell>
          <cell r="D1908">
            <v>0.69888847731609305</v>
          </cell>
        </row>
        <row r="1909">
          <cell r="A1909" t="str">
            <v>440726</v>
          </cell>
          <cell r="B1909">
            <v>4973976</v>
          </cell>
          <cell r="C1909">
            <v>1921122</v>
          </cell>
          <cell r="D1909">
            <v>0.38623467423244501</v>
          </cell>
        </row>
        <row r="1910">
          <cell r="A1910" t="str">
            <v>440727</v>
          </cell>
          <cell r="B1910">
            <v>43581883</v>
          </cell>
          <cell r="C1910">
            <v>26228144</v>
          </cell>
          <cell r="D1910">
            <v>0.60181300564732365</v>
          </cell>
        </row>
        <row r="1911">
          <cell r="A1911" t="str">
            <v>440728</v>
          </cell>
          <cell r="B1911">
            <v>71801</v>
          </cell>
          <cell r="C1911">
            <v>31731</v>
          </cell>
          <cell r="D1911">
            <v>0.44192977813679474</v>
          </cell>
        </row>
        <row r="1912">
          <cell r="A1912" t="str">
            <v>440729</v>
          </cell>
          <cell r="B1912">
            <v>4356111758</v>
          </cell>
          <cell r="C1912">
            <v>1499554800</v>
          </cell>
          <cell r="D1912">
            <v>0.34424158132446153</v>
          </cell>
        </row>
        <row r="1913">
          <cell r="A1913" t="str">
            <v>440791</v>
          </cell>
          <cell r="B1913">
            <v>504274856</v>
          </cell>
          <cell r="C1913">
            <v>366626196</v>
          </cell>
          <cell r="D1913">
            <v>0.72703643982598254</v>
          </cell>
        </row>
        <row r="1914">
          <cell r="A1914" t="str">
            <v>440792</v>
          </cell>
          <cell r="B1914">
            <v>354882634</v>
          </cell>
          <cell r="C1914">
            <v>219676603</v>
          </cell>
          <cell r="D1914">
            <v>0.61901198298702886</v>
          </cell>
        </row>
        <row r="1915">
          <cell r="A1915" t="str">
            <v>440793</v>
          </cell>
          <cell r="B1915">
            <v>44531490</v>
          </cell>
          <cell r="C1915">
            <v>40375488</v>
          </cell>
          <cell r="D1915">
            <v>0.90667273877429211</v>
          </cell>
        </row>
        <row r="1916">
          <cell r="A1916" t="str">
            <v>440794</v>
          </cell>
          <cell r="B1916">
            <v>111446699</v>
          </cell>
          <cell r="C1916">
            <v>116729695</v>
          </cell>
          <cell r="D1916">
            <v>1.0474037907574094</v>
          </cell>
        </row>
        <row r="1917">
          <cell r="A1917" t="str">
            <v>440795</v>
          </cell>
          <cell r="B1917">
            <v>253589678</v>
          </cell>
          <cell r="C1917">
            <v>185814556</v>
          </cell>
          <cell r="D1917">
            <v>0.73273706353300394</v>
          </cell>
        </row>
        <row r="1918">
          <cell r="A1918" t="str">
            <v>440796</v>
          </cell>
          <cell r="B1918">
            <v>418646909</v>
          </cell>
          <cell r="C1918">
            <v>129632677</v>
          </cell>
          <cell r="D1918">
            <v>0.30964680310108295</v>
          </cell>
        </row>
        <row r="1919">
          <cell r="A1919" t="str">
            <v>440797</v>
          </cell>
          <cell r="B1919">
            <v>45195069</v>
          </cell>
          <cell r="C1919">
            <v>11097858</v>
          </cell>
          <cell r="D1919">
            <v>0.24555462012902338</v>
          </cell>
        </row>
        <row r="1920">
          <cell r="A1920" t="str">
            <v>440799</v>
          </cell>
          <cell r="B1920">
            <v>410947145</v>
          </cell>
          <cell r="C1920">
            <v>354644023</v>
          </cell>
          <cell r="D1920">
            <v>0.86299181613732834</v>
          </cell>
        </row>
        <row r="1921">
          <cell r="A1921" t="str">
            <v>440810</v>
          </cell>
          <cell r="B1921">
            <v>120836851</v>
          </cell>
          <cell r="C1921">
            <v>36854243</v>
          </cell>
          <cell r="D1921">
            <v>0.3049917528883635</v>
          </cell>
        </row>
        <row r="1922">
          <cell r="A1922" t="str">
            <v>440831</v>
          </cell>
          <cell r="B1922">
            <v>19288616</v>
          </cell>
          <cell r="C1922">
            <v>2955254</v>
          </cell>
          <cell r="D1922">
            <v>0.15321234037735004</v>
          </cell>
        </row>
        <row r="1923">
          <cell r="A1923" t="str">
            <v>440839</v>
          </cell>
          <cell r="B1923">
            <v>1164671874</v>
          </cell>
          <cell r="C1923">
            <v>163358507</v>
          </cell>
          <cell r="D1923">
            <v>0.14026139949525387</v>
          </cell>
        </row>
        <row r="1924">
          <cell r="A1924" t="str">
            <v>440890</v>
          </cell>
          <cell r="B1924">
            <v>365110950</v>
          </cell>
          <cell r="C1924">
            <v>112987444</v>
          </cell>
          <cell r="D1924">
            <v>0.30946057355990009</v>
          </cell>
        </row>
        <row r="1925">
          <cell r="A1925" t="str">
            <v>440910</v>
          </cell>
          <cell r="B1925">
            <v>10843289</v>
          </cell>
          <cell r="C1925">
            <v>3822660</v>
          </cell>
          <cell r="D1925">
            <v>0.35253694704623295</v>
          </cell>
        </row>
        <row r="1926">
          <cell r="A1926" t="str">
            <v>440921</v>
          </cell>
          <cell r="B1926">
            <v>107804</v>
          </cell>
          <cell r="C1926">
            <v>455579</v>
          </cell>
          <cell r="D1926">
            <v>4.2259934696300689</v>
          </cell>
        </row>
        <row r="1927">
          <cell r="A1927" t="str">
            <v>440922</v>
          </cell>
          <cell r="B1927">
            <v>75194275</v>
          </cell>
          <cell r="C1927">
            <v>85342733</v>
          </cell>
          <cell r="D1927">
            <v>1.1349631737256594</v>
          </cell>
        </row>
        <row r="1928">
          <cell r="A1928" t="str">
            <v>440929</v>
          </cell>
          <cell r="B1928">
            <v>9243700</v>
          </cell>
          <cell r="C1928">
            <v>10687702</v>
          </cell>
          <cell r="D1928">
            <v>1.1562147192141674</v>
          </cell>
        </row>
        <row r="1929">
          <cell r="A1929" t="str">
            <v>441011</v>
          </cell>
          <cell r="B1929">
            <v>465207973</v>
          </cell>
          <cell r="C1929">
            <v>187040120</v>
          </cell>
          <cell r="D1929">
            <v>0.40205699569985659</v>
          </cell>
        </row>
        <row r="1930">
          <cell r="A1930" t="str">
            <v>441012</v>
          </cell>
          <cell r="B1930">
            <v>143688968</v>
          </cell>
          <cell r="C1930">
            <v>62680143</v>
          </cell>
          <cell r="D1930">
            <v>0.43622098392411029</v>
          </cell>
        </row>
        <row r="1931">
          <cell r="A1931" t="str">
            <v>441019</v>
          </cell>
          <cell r="B1931">
            <v>70525714</v>
          </cell>
          <cell r="C1931">
            <v>55059050</v>
          </cell>
          <cell r="D1931">
            <v>0.78069468392762387</v>
          </cell>
        </row>
        <row r="1932">
          <cell r="A1932" t="str">
            <v>441090</v>
          </cell>
          <cell r="B1932">
            <v>22252</v>
          </cell>
          <cell r="C1932">
            <v>93481</v>
          </cell>
          <cell r="D1932">
            <v>4.201015639043681</v>
          </cell>
        </row>
        <row r="1933">
          <cell r="A1933" t="str">
            <v>441112</v>
          </cell>
          <cell r="B1933">
            <v>8243675</v>
          </cell>
          <cell r="C1933">
            <v>5545021</v>
          </cell>
          <cell r="D1933">
            <v>0.67263944781908558</v>
          </cell>
        </row>
        <row r="1934">
          <cell r="A1934" t="str">
            <v>441113</v>
          </cell>
          <cell r="B1934">
            <v>14040009</v>
          </cell>
          <cell r="C1934">
            <v>14830708</v>
          </cell>
          <cell r="D1934">
            <v>1.0563175564915948</v>
          </cell>
        </row>
        <row r="1935">
          <cell r="A1935" t="str">
            <v>441114</v>
          </cell>
          <cell r="B1935">
            <v>16518206</v>
          </cell>
          <cell r="C1935">
            <v>15730667</v>
          </cell>
          <cell r="D1935">
            <v>0.95232297018211298</v>
          </cell>
        </row>
        <row r="1936">
          <cell r="A1936" t="str">
            <v>441192</v>
          </cell>
          <cell r="B1936">
            <v>8179427</v>
          </cell>
          <cell r="C1936">
            <v>8616598</v>
          </cell>
          <cell r="D1936">
            <v>1.0534476314783419</v>
          </cell>
        </row>
        <row r="1937">
          <cell r="A1937" t="str">
            <v>441193</v>
          </cell>
          <cell r="B1937">
            <v>121082</v>
          </cell>
          <cell r="C1937">
            <v>65903</v>
          </cell>
          <cell r="D1937">
            <v>0.54428403891577604</v>
          </cell>
        </row>
        <row r="1938">
          <cell r="A1938" t="str">
            <v>441194</v>
          </cell>
          <cell r="B1938">
            <v>139891</v>
          </cell>
          <cell r="C1938">
            <v>151440</v>
          </cell>
          <cell r="D1938">
            <v>1.0825571337684341</v>
          </cell>
        </row>
        <row r="1939">
          <cell r="A1939" t="str">
            <v>441210</v>
          </cell>
          <cell r="B1939">
            <v>155549</v>
          </cell>
          <cell r="C1939">
            <v>780865</v>
          </cell>
          <cell r="D1939">
            <v>5.0200579881580722</v>
          </cell>
        </row>
        <row r="1940">
          <cell r="A1940" t="str">
            <v>441231</v>
          </cell>
          <cell r="B1940">
            <v>7383526</v>
          </cell>
          <cell r="C1940">
            <v>7306041</v>
          </cell>
          <cell r="D1940">
            <v>0.98950569145419143</v>
          </cell>
        </row>
        <row r="1941">
          <cell r="A1941" t="str">
            <v>441233</v>
          </cell>
          <cell r="B1941">
            <v>154193625</v>
          </cell>
          <cell r="C1941">
            <v>143099115</v>
          </cell>
          <cell r="D1941">
            <v>0.92804819265387917</v>
          </cell>
        </row>
        <row r="1942">
          <cell r="A1942" t="str">
            <v>441234</v>
          </cell>
          <cell r="B1942">
            <v>1257800</v>
          </cell>
          <cell r="C1942">
            <v>2248401</v>
          </cell>
          <cell r="D1942">
            <v>1.7875663857529018</v>
          </cell>
        </row>
        <row r="1943">
          <cell r="A1943" t="str">
            <v>441239</v>
          </cell>
          <cell r="B1943">
            <v>2404691</v>
          </cell>
          <cell r="C1943">
            <v>1780291</v>
          </cell>
          <cell r="D1943">
            <v>0.7403408587631426</v>
          </cell>
        </row>
        <row r="1944">
          <cell r="A1944" t="str">
            <v>441242</v>
          </cell>
          <cell r="B1944">
            <v>243996</v>
          </cell>
          <cell r="C1944">
            <v>251333</v>
          </cell>
          <cell r="D1944">
            <v>1.0300701650846735</v>
          </cell>
        </row>
        <row r="1945">
          <cell r="A1945" t="str">
            <v>441249</v>
          </cell>
          <cell r="B1945">
            <v>2836641</v>
          </cell>
          <cell r="C1945">
            <v>2255104</v>
          </cell>
          <cell r="D1945">
            <v>0.79499097700413979</v>
          </cell>
        </row>
        <row r="1946">
          <cell r="A1946" t="str">
            <v>441251</v>
          </cell>
          <cell r="B1946">
            <v>1642940</v>
          </cell>
          <cell r="C1946">
            <v>3469578</v>
          </cell>
          <cell r="D1946">
            <v>2.1118105347730287</v>
          </cell>
        </row>
        <row r="1947">
          <cell r="A1947" t="str">
            <v>441252</v>
          </cell>
          <cell r="B1947">
            <v>778735</v>
          </cell>
          <cell r="C1947">
            <v>4764588</v>
          </cell>
          <cell r="D1947">
            <v>6.1183688931407989</v>
          </cell>
        </row>
        <row r="1948">
          <cell r="A1948" t="str">
            <v>441259</v>
          </cell>
          <cell r="B1948">
            <v>94</v>
          </cell>
          <cell r="C1948">
            <v>4920</v>
          </cell>
          <cell r="D1948">
            <v>52.340425531914896</v>
          </cell>
        </row>
        <row r="1949">
          <cell r="A1949" t="str">
            <v>441291</v>
          </cell>
          <cell r="B1949">
            <v>309613</v>
          </cell>
          <cell r="C1949">
            <v>2425110</v>
          </cell>
          <cell r="D1949">
            <v>7.8327137426400055</v>
          </cell>
        </row>
        <row r="1950">
          <cell r="A1950" t="str">
            <v>441292</v>
          </cell>
          <cell r="B1950">
            <v>4472112</v>
          </cell>
          <cell r="C1950">
            <v>21749483</v>
          </cell>
          <cell r="D1950">
            <v>4.8633582969299516</v>
          </cell>
        </row>
        <row r="1951">
          <cell r="A1951" t="str">
            <v>441299</v>
          </cell>
          <cell r="B1951">
            <v>919949</v>
          </cell>
          <cell r="C1951">
            <v>434071</v>
          </cell>
          <cell r="D1951">
            <v>0.47184246083206788</v>
          </cell>
        </row>
        <row r="1952">
          <cell r="A1952" t="str">
            <v>441300</v>
          </cell>
          <cell r="B1952">
            <v>2698549</v>
          </cell>
          <cell r="C1952">
            <v>20929613</v>
          </cell>
          <cell r="D1952">
            <v>7.7558765840457227</v>
          </cell>
        </row>
        <row r="1953">
          <cell r="A1953" t="str">
            <v>441410</v>
          </cell>
          <cell r="B1953">
            <v>3669</v>
          </cell>
          <cell r="C1953">
            <v>40975</v>
          </cell>
          <cell r="D1953">
            <v>11.167893158898883</v>
          </cell>
        </row>
        <row r="1954">
          <cell r="A1954" t="str">
            <v>441490</v>
          </cell>
          <cell r="B1954">
            <v>166307</v>
          </cell>
          <cell r="C1954">
            <v>1447190</v>
          </cell>
          <cell r="D1954">
            <v>8.7019187406423057</v>
          </cell>
        </row>
        <row r="1955">
          <cell r="A1955" t="str">
            <v>441510</v>
          </cell>
          <cell r="B1955">
            <v>2718969</v>
          </cell>
          <cell r="C1955">
            <v>13605019</v>
          </cell>
          <cell r="D1955">
            <v>5.0037418595063059</v>
          </cell>
        </row>
        <row r="1956">
          <cell r="A1956" t="str">
            <v>441520</v>
          </cell>
          <cell r="B1956">
            <v>15414480</v>
          </cell>
          <cell r="C1956">
            <v>8839475</v>
          </cell>
          <cell r="D1956">
            <v>0.57345268864081045</v>
          </cell>
        </row>
        <row r="1957">
          <cell r="A1957" t="str">
            <v>441600</v>
          </cell>
          <cell r="B1957">
            <v>12280682</v>
          </cell>
          <cell r="C1957">
            <v>49660819</v>
          </cell>
          <cell r="D1957">
            <v>4.043816051909821</v>
          </cell>
        </row>
        <row r="1958">
          <cell r="A1958" t="str">
            <v>441700</v>
          </cell>
          <cell r="B1958">
            <v>217907</v>
          </cell>
          <cell r="C1958">
            <v>1672267</v>
          </cell>
          <cell r="D1958">
            <v>7.6742234072333613</v>
          </cell>
        </row>
        <row r="1959">
          <cell r="A1959" t="str">
            <v>441811</v>
          </cell>
          <cell r="B1959">
            <v>1821</v>
          </cell>
          <cell r="C1959">
            <v>16231</v>
          </cell>
          <cell r="D1959">
            <v>8.9132344865458535</v>
          </cell>
        </row>
        <row r="1960">
          <cell r="A1960" t="str">
            <v>441819</v>
          </cell>
          <cell r="B1960">
            <v>125183</v>
          </cell>
          <cell r="C1960">
            <v>1493600</v>
          </cell>
          <cell r="D1960">
            <v>11.931332529177284</v>
          </cell>
        </row>
        <row r="1961">
          <cell r="A1961" t="str">
            <v>441821</v>
          </cell>
          <cell r="B1961">
            <v>5864</v>
          </cell>
          <cell r="C1961">
            <v>35876</v>
          </cell>
          <cell r="D1961">
            <v>6.1180081855388817</v>
          </cell>
        </row>
        <row r="1962">
          <cell r="A1962" t="str">
            <v>441829</v>
          </cell>
          <cell r="B1962">
            <v>117045</v>
          </cell>
          <cell r="C1962">
            <v>2246139</v>
          </cell>
          <cell r="D1962">
            <v>19.190388312187618</v>
          </cell>
        </row>
        <row r="1963">
          <cell r="A1963" t="str">
            <v>441830</v>
          </cell>
          <cell r="B1963">
            <v>2304078</v>
          </cell>
          <cell r="C1963">
            <v>1900911</v>
          </cell>
          <cell r="D1963">
            <v>0.82502024671039786</v>
          </cell>
        </row>
        <row r="1964">
          <cell r="A1964" t="str">
            <v>441840</v>
          </cell>
          <cell r="B1964">
            <v>70030</v>
          </cell>
          <cell r="C1964">
            <v>109725</v>
          </cell>
          <cell r="D1964">
            <v>1.5668285020705413</v>
          </cell>
        </row>
        <row r="1965">
          <cell r="A1965" t="str">
            <v>441850</v>
          </cell>
          <cell r="B1965">
            <v>1350</v>
          </cell>
          <cell r="C1965">
            <v>20048</v>
          </cell>
          <cell r="D1965">
            <v>14.850370370370371</v>
          </cell>
        </row>
        <row r="1966">
          <cell r="A1966" t="str">
            <v>441873</v>
          </cell>
          <cell r="B1966">
            <v>8385</v>
          </cell>
          <cell r="C1966">
            <v>18317</v>
          </cell>
          <cell r="D1966">
            <v>2.1844961240310079</v>
          </cell>
        </row>
        <row r="1967">
          <cell r="A1967" t="str">
            <v>441874</v>
          </cell>
          <cell r="B1967">
            <v>354848</v>
          </cell>
          <cell r="C1967">
            <v>692341</v>
          </cell>
          <cell r="D1967">
            <v>1.951091735052755</v>
          </cell>
        </row>
        <row r="1968">
          <cell r="A1968" t="str">
            <v>441875</v>
          </cell>
          <cell r="B1968">
            <v>7121004</v>
          </cell>
          <cell r="C1968">
            <v>42963964</v>
          </cell>
          <cell r="D1968">
            <v>6.0334138276007145</v>
          </cell>
        </row>
        <row r="1969">
          <cell r="A1969" t="str">
            <v>441879</v>
          </cell>
          <cell r="B1969">
            <v>78404</v>
          </cell>
          <cell r="C1969">
            <v>706242</v>
          </cell>
          <cell r="D1969">
            <v>9.0077291974899243</v>
          </cell>
        </row>
        <row r="1970">
          <cell r="A1970" t="str">
            <v>441881</v>
          </cell>
          <cell r="B1970">
            <v>1631160</v>
          </cell>
          <cell r="C1970">
            <v>925866</v>
          </cell>
          <cell r="D1970">
            <v>0.56761200617965124</v>
          </cell>
        </row>
        <row r="1971">
          <cell r="A1971" t="str">
            <v>441882</v>
          </cell>
          <cell r="B1971">
            <v>28</v>
          </cell>
          <cell r="C1971">
            <v>392</v>
          </cell>
          <cell r="D1971">
            <v>14</v>
          </cell>
        </row>
        <row r="1972">
          <cell r="A1972" t="str">
            <v>441883</v>
          </cell>
          <cell r="B1972">
            <v>83952</v>
          </cell>
          <cell r="C1972">
            <v>110113</v>
          </cell>
          <cell r="D1972">
            <v>1.3116185439298647</v>
          </cell>
        </row>
        <row r="1973">
          <cell r="A1973" t="str">
            <v>441889</v>
          </cell>
          <cell r="B1973">
            <v>2808</v>
          </cell>
          <cell r="C1973">
            <v>7675</v>
          </cell>
          <cell r="D1973">
            <v>2.7332621082621085</v>
          </cell>
        </row>
        <row r="1974">
          <cell r="A1974" t="str">
            <v>441891</v>
          </cell>
          <cell r="B1974">
            <v>5</v>
          </cell>
          <cell r="C1974">
            <v>838</v>
          </cell>
          <cell r="D1974">
            <v>167.6</v>
          </cell>
        </row>
        <row r="1975">
          <cell r="A1975" t="str">
            <v>441899</v>
          </cell>
          <cell r="B1975">
            <v>4238291</v>
          </cell>
          <cell r="C1975">
            <v>8475881</v>
          </cell>
          <cell r="D1975">
            <v>1.9998346031454659</v>
          </cell>
        </row>
        <row r="1976">
          <cell r="A1976" t="str">
            <v>441911</v>
          </cell>
          <cell r="B1976">
            <v>5661</v>
          </cell>
          <cell r="C1976">
            <v>53906</v>
          </cell>
          <cell r="D1976">
            <v>9.5223458752870513</v>
          </cell>
        </row>
        <row r="1977">
          <cell r="A1977" t="str">
            <v>441912</v>
          </cell>
          <cell r="B1977">
            <v>7383</v>
          </cell>
          <cell r="C1977">
            <v>326485</v>
          </cell>
          <cell r="D1977">
            <v>44.221183800623052</v>
          </cell>
        </row>
        <row r="1978">
          <cell r="A1978" t="str">
            <v>441919</v>
          </cell>
          <cell r="B1978">
            <v>125260</v>
          </cell>
          <cell r="C1978">
            <v>781696</v>
          </cell>
          <cell r="D1978">
            <v>6.240587577838097</v>
          </cell>
        </row>
        <row r="1979">
          <cell r="A1979" t="str">
            <v>441920</v>
          </cell>
          <cell r="B1979">
            <v>1861629</v>
          </cell>
          <cell r="C1979">
            <v>1595700</v>
          </cell>
          <cell r="D1979">
            <v>0.8571525260940821</v>
          </cell>
        </row>
        <row r="1980">
          <cell r="A1980" t="str">
            <v>441990</v>
          </cell>
          <cell r="B1980">
            <v>38563985</v>
          </cell>
          <cell r="C1980">
            <v>24475586</v>
          </cell>
          <cell r="D1980">
            <v>0.63467471009544263</v>
          </cell>
        </row>
        <row r="1981">
          <cell r="A1981" t="str">
            <v>442011</v>
          </cell>
          <cell r="B1981">
            <v>294832</v>
          </cell>
          <cell r="C1981">
            <v>962415</v>
          </cell>
          <cell r="D1981">
            <v>3.2642827101535792</v>
          </cell>
        </row>
        <row r="1982">
          <cell r="A1982" t="str">
            <v>442019</v>
          </cell>
          <cell r="B1982">
            <v>1435301</v>
          </cell>
          <cell r="C1982">
            <v>10617281</v>
          </cell>
          <cell r="D1982">
            <v>7.3972504722006045</v>
          </cell>
        </row>
        <row r="1983">
          <cell r="A1983" t="str">
            <v>442090</v>
          </cell>
          <cell r="B1983">
            <v>577712</v>
          </cell>
          <cell r="C1983">
            <v>11950511</v>
          </cell>
          <cell r="D1983">
            <v>20.685931744537072</v>
          </cell>
        </row>
        <row r="1984">
          <cell r="A1984" t="str">
            <v>442110</v>
          </cell>
          <cell r="B1984">
            <v>44575</v>
          </cell>
          <cell r="C1984">
            <v>1423486</v>
          </cell>
          <cell r="D1984">
            <v>31.934627033090297</v>
          </cell>
        </row>
        <row r="1985">
          <cell r="A1985" t="str">
            <v>442120</v>
          </cell>
          <cell r="B1985">
            <v>3825</v>
          </cell>
          <cell r="C1985">
            <v>15601</v>
          </cell>
          <cell r="D1985">
            <v>4.0786928104575164</v>
          </cell>
        </row>
        <row r="1986">
          <cell r="A1986" t="str">
            <v>442191</v>
          </cell>
          <cell r="B1986">
            <v>53771</v>
          </cell>
          <cell r="C1986">
            <v>260041</v>
          </cell>
          <cell r="D1986">
            <v>4.8360826467798628</v>
          </cell>
        </row>
        <row r="1987">
          <cell r="A1987" t="str">
            <v>442199</v>
          </cell>
          <cell r="B1987">
            <v>359248445</v>
          </cell>
          <cell r="C1987">
            <v>348546544</v>
          </cell>
          <cell r="D1987">
            <v>0.97021030668622654</v>
          </cell>
        </row>
        <row r="1988">
          <cell r="A1988" t="str">
            <v>450110</v>
          </cell>
          <cell r="B1988">
            <v>1314596</v>
          </cell>
          <cell r="C1988">
            <v>5285905</v>
          </cell>
          <cell r="D1988">
            <v>4.0209349488359925</v>
          </cell>
        </row>
        <row r="1989">
          <cell r="A1989" t="str">
            <v>450190</v>
          </cell>
          <cell r="B1989">
            <v>934341</v>
          </cell>
          <cell r="C1989">
            <v>1153524</v>
          </cell>
          <cell r="D1989">
            <v>1.2345856598393947</v>
          </cell>
        </row>
        <row r="1990">
          <cell r="A1990" t="str">
            <v>450200</v>
          </cell>
          <cell r="B1990">
            <v>68505</v>
          </cell>
          <cell r="C1990">
            <v>344839</v>
          </cell>
          <cell r="D1990">
            <v>5.0337785563097581</v>
          </cell>
        </row>
        <row r="1991">
          <cell r="A1991" t="str">
            <v>450310</v>
          </cell>
          <cell r="B1991">
            <v>109706</v>
          </cell>
          <cell r="C1991">
            <v>5222642</v>
          </cell>
          <cell r="D1991">
            <v>47.605800958926586</v>
          </cell>
        </row>
        <row r="1992">
          <cell r="A1992" t="str">
            <v>450390</v>
          </cell>
          <cell r="B1992">
            <v>114854</v>
          </cell>
          <cell r="C1992">
            <v>806921</v>
          </cell>
          <cell r="D1992">
            <v>7.0256238354780853</v>
          </cell>
        </row>
        <row r="1993">
          <cell r="A1993" t="str">
            <v>450410</v>
          </cell>
          <cell r="B1993">
            <v>2440914</v>
          </cell>
          <cell r="C1993">
            <v>23371617</v>
          </cell>
          <cell r="D1993">
            <v>9.5749448772058336</v>
          </cell>
        </row>
        <row r="1994">
          <cell r="A1994" t="str">
            <v>450490</v>
          </cell>
          <cell r="B1994">
            <v>53559</v>
          </cell>
          <cell r="C1994">
            <v>394239</v>
          </cell>
          <cell r="D1994">
            <v>7.3608357138856215</v>
          </cell>
        </row>
        <row r="1995">
          <cell r="A1995" t="str">
            <v>460121</v>
          </cell>
          <cell r="B1995">
            <v>3239</v>
          </cell>
          <cell r="C1995">
            <v>60943</v>
          </cell>
          <cell r="D1995">
            <v>18.815375115776476</v>
          </cell>
        </row>
        <row r="1996">
          <cell r="A1996" t="str">
            <v>460122</v>
          </cell>
          <cell r="B1996">
            <v>12164</v>
          </cell>
          <cell r="C1996">
            <v>17876</v>
          </cell>
          <cell r="D1996">
            <v>1.4695823742190068</v>
          </cell>
        </row>
        <row r="1997">
          <cell r="A1997" t="str">
            <v>460129</v>
          </cell>
          <cell r="B1997">
            <v>182353</v>
          </cell>
          <cell r="C1997">
            <v>467986</v>
          </cell>
          <cell r="D1997">
            <v>2.5663740108470932</v>
          </cell>
        </row>
        <row r="1998">
          <cell r="A1998" t="str">
            <v>460192</v>
          </cell>
          <cell r="B1998">
            <v>355</v>
          </cell>
          <cell r="C1998">
            <v>24181</v>
          </cell>
          <cell r="D1998">
            <v>68.115492957746483</v>
          </cell>
        </row>
        <row r="1999">
          <cell r="A1999" t="str">
            <v>460193</v>
          </cell>
          <cell r="B1999">
            <v>34632</v>
          </cell>
          <cell r="C1999">
            <v>261068</v>
          </cell>
          <cell r="D1999">
            <v>7.5383460383460381</v>
          </cell>
        </row>
        <row r="2000">
          <cell r="A2000" t="str">
            <v>460194</v>
          </cell>
          <cell r="B2000">
            <v>1536228</v>
          </cell>
          <cell r="C2000">
            <v>1362539</v>
          </cell>
          <cell r="D2000">
            <v>0.88693800659797895</v>
          </cell>
        </row>
        <row r="2001">
          <cell r="A2001" t="str">
            <v>460199</v>
          </cell>
          <cell r="B2001">
            <v>139804</v>
          </cell>
          <cell r="C2001">
            <v>1826938</v>
          </cell>
          <cell r="D2001">
            <v>13.067852135847328</v>
          </cell>
        </row>
        <row r="2002">
          <cell r="A2002" t="str">
            <v>460211</v>
          </cell>
          <cell r="B2002">
            <v>116510</v>
          </cell>
          <cell r="C2002">
            <v>1223236</v>
          </cell>
          <cell r="D2002">
            <v>10.498978628443911</v>
          </cell>
        </row>
        <row r="2003">
          <cell r="A2003" t="str">
            <v>460212</v>
          </cell>
          <cell r="B2003">
            <v>73827</v>
          </cell>
          <cell r="C2003">
            <v>1953731</v>
          </cell>
          <cell r="D2003">
            <v>26.463637964430358</v>
          </cell>
        </row>
        <row r="2004">
          <cell r="A2004" t="str">
            <v>460219</v>
          </cell>
          <cell r="B2004">
            <v>537444</v>
          </cell>
          <cell r="C2004">
            <v>13083307</v>
          </cell>
          <cell r="D2004">
            <v>24.343572539650644</v>
          </cell>
        </row>
        <row r="2005">
          <cell r="A2005" t="str">
            <v>460290</v>
          </cell>
          <cell r="B2005">
            <v>155136</v>
          </cell>
          <cell r="C2005">
            <v>1614792</v>
          </cell>
          <cell r="D2005">
            <v>10.408879950495049</v>
          </cell>
        </row>
        <row r="2006">
          <cell r="A2006" t="str">
            <v>470100</v>
          </cell>
          <cell r="B2006">
            <v>9006616</v>
          </cell>
          <cell r="C2006">
            <v>6127951</v>
          </cell>
          <cell r="D2006">
            <v>0.68038328713026064</v>
          </cell>
        </row>
        <row r="2007">
          <cell r="A2007" t="str">
            <v>470200</v>
          </cell>
          <cell r="B2007">
            <v>3623241423</v>
          </cell>
          <cell r="C2007">
            <v>3468124941</v>
          </cell>
          <cell r="D2007">
            <v>0.95718847741822144</v>
          </cell>
        </row>
        <row r="2008">
          <cell r="A2008" t="str">
            <v>470311</v>
          </cell>
          <cell r="B2008">
            <v>1108899388</v>
          </cell>
          <cell r="C2008">
            <v>685996168</v>
          </cell>
          <cell r="D2008">
            <v>0.61862796158383304</v>
          </cell>
        </row>
        <row r="2009">
          <cell r="A2009" t="str">
            <v>470319</v>
          </cell>
          <cell r="B2009">
            <v>16295950</v>
          </cell>
          <cell r="C2009">
            <v>8557029</v>
          </cell>
          <cell r="D2009">
            <v>0.52510157431754512</v>
          </cell>
        </row>
        <row r="2010">
          <cell r="A2010" t="str">
            <v>470321</v>
          </cell>
          <cell r="B2010">
            <v>8382833400</v>
          </cell>
          <cell r="C2010">
            <v>6556992553</v>
          </cell>
          <cell r="D2010">
            <v>0.78219287442835261</v>
          </cell>
        </row>
        <row r="2011">
          <cell r="A2011" t="str">
            <v>470329</v>
          </cell>
          <cell r="B2011">
            <v>14714177929</v>
          </cell>
          <cell r="C2011">
            <v>9071545867</v>
          </cell>
          <cell r="D2011">
            <v>0.61651734203383513</v>
          </cell>
        </row>
        <row r="2012">
          <cell r="A2012" t="str">
            <v>470411</v>
          </cell>
          <cell r="B2012">
            <v>4319361</v>
          </cell>
          <cell r="C2012">
            <v>1848326</v>
          </cell>
          <cell r="D2012">
            <v>0.42791653672846514</v>
          </cell>
        </row>
        <row r="2013">
          <cell r="A2013" t="str">
            <v>470419</v>
          </cell>
          <cell r="B2013">
            <v>23704</v>
          </cell>
          <cell r="C2013">
            <v>42388</v>
          </cell>
          <cell r="D2013">
            <v>1.7882213972325347</v>
          </cell>
        </row>
        <row r="2014">
          <cell r="A2014" t="str">
            <v>470421</v>
          </cell>
          <cell r="B2014">
            <v>12179813</v>
          </cell>
          <cell r="C2014">
            <v>9254770</v>
          </cell>
          <cell r="D2014">
            <v>0.75984499926230398</v>
          </cell>
        </row>
        <row r="2015">
          <cell r="A2015" t="str">
            <v>470429</v>
          </cell>
          <cell r="B2015">
            <v>2729077</v>
          </cell>
          <cell r="C2015">
            <v>4613906</v>
          </cell>
          <cell r="D2015">
            <v>1.6906470575949304</v>
          </cell>
        </row>
        <row r="2016">
          <cell r="A2016" t="str">
            <v>470500</v>
          </cell>
          <cell r="B2016">
            <v>1227528966</v>
          </cell>
          <cell r="C2016">
            <v>697811112</v>
          </cell>
          <cell r="D2016">
            <v>0.56846814317862704</v>
          </cell>
        </row>
        <row r="2017">
          <cell r="A2017" t="str">
            <v>470610</v>
          </cell>
          <cell r="B2017">
            <v>15290335</v>
          </cell>
          <cell r="C2017">
            <v>21874277</v>
          </cell>
          <cell r="D2017">
            <v>1.4305950131243037</v>
          </cell>
        </row>
        <row r="2018">
          <cell r="A2018" t="str">
            <v>470620</v>
          </cell>
          <cell r="B2018">
            <v>3984565072</v>
          </cell>
          <cell r="C2018">
            <v>1114927174</v>
          </cell>
          <cell r="D2018">
            <v>0.27981151113197328</v>
          </cell>
        </row>
        <row r="2019">
          <cell r="A2019" t="str">
            <v>470630</v>
          </cell>
          <cell r="B2019">
            <v>2500</v>
          </cell>
          <cell r="C2019">
            <v>14059</v>
          </cell>
          <cell r="D2019">
            <v>5.6235999999999997</v>
          </cell>
        </row>
        <row r="2020">
          <cell r="A2020" t="str">
            <v>470691</v>
          </cell>
          <cell r="B2020">
            <v>111829</v>
          </cell>
          <cell r="C2020">
            <v>183389</v>
          </cell>
          <cell r="D2020">
            <v>1.6399055701115095</v>
          </cell>
        </row>
        <row r="2021">
          <cell r="A2021" t="str">
            <v>470692</v>
          </cell>
          <cell r="B2021">
            <v>9014613</v>
          </cell>
          <cell r="C2021">
            <v>24841088</v>
          </cell>
          <cell r="D2021">
            <v>2.7556466372987947</v>
          </cell>
        </row>
        <row r="2022">
          <cell r="A2022" t="str">
            <v>470693</v>
          </cell>
          <cell r="B2022">
            <v>199002</v>
          </cell>
          <cell r="C2022">
            <v>494707</v>
          </cell>
          <cell r="D2022">
            <v>2.4859398398006052</v>
          </cell>
        </row>
        <row r="2023">
          <cell r="A2023" t="str">
            <v>470710</v>
          </cell>
          <cell r="B2023">
            <v>435126601</v>
          </cell>
          <cell r="C2023">
            <v>86590016</v>
          </cell>
          <cell r="D2023">
            <v>0.19899959184522484</v>
          </cell>
        </row>
        <row r="2024">
          <cell r="A2024" t="str">
            <v>470720</v>
          </cell>
          <cell r="B2024">
            <v>66677010</v>
          </cell>
          <cell r="C2024">
            <v>15617473</v>
          </cell>
          <cell r="D2024">
            <v>0.23422575487413128</v>
          </cell>
        </row>
        <row r="2025">
          <cell r="A2025" t="str">
            <v>470730</v>
          </cell>
          <cell r="B2025">
            <v>29399380</v>
          </cell>
          <cell r="C2025">
            <v>6729060</v>
          </cell>
          <cell r="D2025">
            <v>0.22888441865100556</v>
          </cell>
        </row>
        <row r="2026">
          <cell r="A2026" t="str">
            <v>480100</v>
          </cell>
          <cell r="B2026">
            <v>468998862</v>
          </cell>
          <cell r="C2026">
            <v>251840504</v>
          </cell>
          <cell r="D2026">
            <v>0.53697465901313846</v>
          </cell>
        </row>
        <row r="2027">
          <cell r="A2027" t="str">
            <v>480210</v>
          </cell>
          <cell r="B2027">
            <v>122330</v>
          </cell>
          <cell r="C2027">
            <v>406923</v>
          </cell>
          <cell r="D2027">
            <v>3.3264366876481648</v>
          </cell>
        </row>
        <row r="2028">
          <cell r="A2028" t="str">
            <v>480220</v>
          </cell>
          <cell r="B2028">
            <v>5801018</v>
          </cell>
          <cell r="C2028">
            <v>5185317</v>
          </cell>
          <cell r="D2028">
            <v>0.89386328399601589</v>
          </cell>
        </row>
        <row r="2029">
          <cell r="A2029" t="str">
            <v>480240</v>
          </cell>
          <cell r="B2029">
            <v>1273202</v>
          </cell>
          <cell r="C2029">
            <v>1347633</v>
          </cell>
          <cell r="D2029">
            <v>1.0584596945339388</v>
          </cell>
        </row>
        <row r="2030">
          <cell r="A2030" t="str">
            <v>480254</v>
          </cell>
          <cell r="B2030">
            <v>5519944</v>
          </cell>
          <cell r="C2030">
            <v>6391371</v>
          </cell>
          <cell r="D2030">
            <v>1.1578688117125826</v>
          </cell>
        </row>
        <row r="2031">
          <cell r="A2031" t="str">
            <v>480255</v>
          </cell>
          <cell r="B2031">
            <v>126607518</v>
          </cell>
          <cell r="C2031">
            <v>104236582</v>
          </cell>
          <cell r="D2031">
            <v>0.82330483723723258</v>
          </cell>
        </row>
        <row r="2032">
          <cell r="A2032" t="str">
            <v>480256</v>
          </cell>
          <cell r="B2032">
            <v>20437224</v>
          </cell>
          <cell r="C2032">
            <v>17992222</v>
          </cell>
          <cell r="D2032">
            <v>0.88036525899995033</v>
          </cell>
        </row>
        <row r="2033">
          <cell r="A2033" t="str">
            <v>480257</v>
          </cell>
          <cell r="B2033">
            <v>14853066</v>
          </cell>
          <cell r="C2033">
            <v>18145549</v>
          </cell>
          <cell r="D2033">
            <v>1.2216702598641924</v>
          </cell>
        </row>
        <row r="2034">
          <cell r="A2034" t="str">
            <v>480258</v>
          </cell>
          <cell r="B2034">
            <v>40673437</v>
          </cell>
          <cell r="C2034">
            <v>44255188</v>
          </cell>
          <cell r="D2034">
            <v>1.0880611835188652</v>
          </cell>
        </row>
        <row r="2035">
          <cell r="A2035" t="str">
            <v>480261</v>
          </cell>
          <cell r="B2035">
            <v>98940140</v>
          </cell>
          <cell r="C2035">
            <v>71264568</v>
          </cell>
          <cell r="D2035">
            <v>0.7202796357474327</v>
          </cell>
        </row>
        <row r="2036">
          <cell r="A2036" t="str">
            <v>480262</v>
          </cell>
          <cell r="B2036">
            <v>40269906</v>
          </cell>
          <cell r="C2036">
            <v>44959328</v>
          </cell>
          <cell r="D2036">
            <v>1.1164497875907631</v>
          </cell>
        </row>
        <row r="2037">
          <cell r="A2037" t="str">
            <v>480269</v>
          </cell>
          <cell r="B2037">
            <v>20770228</v>
          </cell>
          <cell r="C2037">
            <v>17967473</v>
          </cell>
          <cell r="D2037">
            <v>0.86505901620338499</v>
          </cell>
        </row>
        <row r="2038">
          <cell r="A2038" t="str">
            <v>480300</v>
          </cell>
          <cell r="B2038">
            <v>29332623</v>
          </cell>
          <cell r="C2038">
            <v>33134046</v>
          </cell>
          <cell r="D2038">
            <v>1.1295971042207851</v>
          </cell>
        </row>
        <row r="2039">
          <cell r="A2039" t="str">
            <v>480411</v>
          </cell>
          <cell r="B2039">
            <v>879488111</v>
          </cell>
          <cell r="C2039">
            <v>442605001</v>
          </cell>
          <cell r="D2039">
            <v>0.50325296665664643</v>
          </cell>
        </row>
        <row r="2040">
          <cell r="A2040" t="str">
            <v>480419</v>
          </cell>
          <cell r="B2040">
            <v>6965552</v>
          </cell>
          <cell r="C2040">
            <v>4149866</v>
          </cell>
          <cell r="D2040">
            <v>0.59576986863352677</v>
          </cell>
        </row>
        <row r="2041">
          <cell r="A2041" t="str">
            <v>480421</v>
          </cell>
          <cell r="B2041">
            <v>277912162</v>
          </cell>
          <cell r="C2041">
            <v>172773897</v>
          </cell>
          <cell r="D2041">
            <v>0.62168526831150339</v>
          </cell>
        </row>
        <row r="2042">
          <cell r="A2042" t="str">
            <v>480429</v>
          </cell>
          <cell r="B2042">
            <v>48402757</v>
          </cell>
          <cell r="C2042">
            <v>56186633</v>
          </cell>
          <cell r="D2042">
            <v>1.1608147238389748</v>
          </cell>
        </row>
        <row r="2043">
          <cell r="A2043" t="str">
            <v>480431</v>
          </cell>
          <cell r="B2043">
            <v>116864939</v>
          </cell>
          <cell r="C2043">
            <v>83262522</v>
          </cell>
          <cell r="D2043">
            <v>0.71246793702600575</v>
          </cell>
        </row>
        <row r="2044">
          <cell r="A2044" t="str">
            <v>480439</v>
          </cell>
          <cell r="B2044">
            <v>57856236</v>
          </cell>
          <cell r="C2044">
            <v>67659807</v>
          </cell>
          <cell r="D2044">
            <v>1.1694470929633238</v>
          </cell>
        </row>
        <row r="2045">
          <cell r="A2045" t="str">
            <v>480441</v>
          </cell>
          <cell r="B2045">
            <v>47888346</v>
          </cell>
          <cell r="C2045">
            <v>33176373</v>
          </cell>
          <cell r="D2045">
            <v>0.6927859442044626</v>
          </cell>
        </row>
        <row r="2046">
          <cell r="A2046" t="str">
            <v>480442</v>
          </cell>
          <cell r="B2046">
            <v>898653</v>
          </cell>
          <cell r="C2046">
            <v>801916</v>
          </cell>
          <cell r="D2046">
            <v>0.89235333326656674</v>
          </cell>
        </row>
        <row r="2047">
          <cell r="A2047" t="str">
            <v>480449</v>
          </cell>
          <cell r="B2047">
            <v>12907565</v>
          </cell>
          <cell r="C2047">
            <v>8908472</v>
          </cell>
          <cell r="D2047">
            <v>0.69017448294856543</v>
          </cell>
        </row>
        <row r="2048">
          <cell r="A2048" t="str">
            <v>480451</v>
          </cell>
          <cell r="B2048">
            <v>26466244</v>
          </cell>
          <cell r="C2048">
            <v>31176209</v>
          </cell>
          <cell r="D2048">
            <v>1.1779612173151581</v>
          </cell>
        </row>
        <row r="2049">
          <cell r="A2049" t="str">
            <v>480452</v>
          </cell>
          <cell r="B2049">
            <v>1172211</v>
          </cell>
          <cell r="C2049">
            <v>1098560</v>
          </cell>
          <cell r="D2049">
            <v>0.93716916152467433</v>
          </cell>
        </row>
        <row r="2050">
          <cell r="A2050" t="str">
            <v>480459</v>
          </cell>
          <cell r="B2050">
            <v>822282</v>
          </cell>
          <cell r="C2050">
            <v>718953</v>
          </cell>
          <cell r="D2050">
            <v>0.87433873050851163</v>
          </cell>
        </row>
        <row r="2051">
          <cell r="A2051" t="str">
            <v>480511</v>
          </cell>
          <cell r="B2051">
            <v>59532287</v>
          </cell>
          <cell r="C2051">
            <v>30644633</v>
          </cell>
          <cell r="D2051">
            <v>0.51475652195253307</v>
          </cell>
        </row>
        <row r="2052">
          <cell r="A2052" t="str">
            <v>480512</v>
          </cell>
          <cell r="B2052">
            <v>186</v>
          </cell>
          <cell r="C2052">
            <v>639</v>
          </cell>
          <cell r="D2052">
            <v>3.435483870967742</v>
          </cell>
        </row>
        <row r="2053">
          <cell r="A2053" t="str">
            <v>480519</v>
          </cell>
          <cell r="B2053">
            <v>3163836724</v>
          </cell>
          <cell r="C2053">
            <v>1193861709</v>
          </cell>
          <cell r="D2053">
            <v>0.37734618222985139</v>
          </cell>
        </row>
        <row r="2054">
          <cell r="A2054" t="str">
            <v>480524</v>
          </cell>
          <cell r="B2054">
            <v>1612293239</v>
          </cell>
          <cell r="C2054">
            <v>642915261</v>
          </cell>
          <cell r="D2054">
            <v>0.39875826893546873</v>
          </cell>
        </row>
        <row r="2055">
          <cell r="A2055" t="str">
            <v>480525</v>
          </cell>
          <cell r="B2055">
            <v>1937750850</v>
          </cell>
          <cell r="C2055">
            <v>862064976</v>
          </cell>
          <cell r="D2055">
            <v>0.4448791628707065</v>
          </cell>
        </row>
        <row r="2056">
          <cell r="A2056" t="str">
            <v>480530</v>
          </cell>
          <cell r="B2056">
            <v>376063</v>
          </cell>
          <cell r="C2056">
            <v>592659</v>
          </cell>
          <cell r="D2056">
            <v>1.5759566881081095</v>
          </cell>
        </row>
        <row r="2057">
          <cell r="A2057" t="str">
            <v>480540</v>
          </cell>
          <cell r="B2057">
            <v>5421095</v>
          </cell>
          <cell r="C2057">
            <v>21967259</v>
          </cell>
          <cell r="D2057">
            <v>4.0521811552832041</v>
          </cell>
        </row>
        <row r="2058">
          <cell r="A2058" t="str">
            <v>480550</v>
          </cell>
          <cell r="B2058">
            <v>369022</v>
          </cell>
          <cell r="C2058">
            <v>5096016</v>
          </cell>
          <cell r="D2058">
            <v>13.809518131710304</v>
          </cell>
        </row>
        <row r="2059">
          <cell r="A2059" t="str">
            <v>480591</v>
          </cell>
          <cell r="B2059">
            <v>166593863</v>
          </cell>
          <cell r="C2059">
            <v>146044642</v>
          </cell>
          <cell r="D2059">
            <v>0.87665079235241694</v>
          </cell>
        </row>
        <row r="2060">
          <cell r="A2060" t="str">
            <v>480592</v>
          </cell>
          <cell r="B2060">
            <v>10837466</v>
          </cell>
          <cell r="C2060">
            <v>4693642</v>
          </cell>
          <cell r="D2060">
            <v>0.43309404615433167</v>
          </cell>
        </row>
        <row r="2061">
          <cell r="A2061" t="str">
            <v>480593</v>
          </cell>
          <cell r="B2061">
            <v>422730904</v>
          </cell>
          <cell r="C2061">
            <v>146886824</v>
          </cell>
          <cell r="D2061">
            <v>0.34747122249666423</v>
          </cell>
        </row>
        <row r="2062">
          <cell r="A2062" t="str">
            <v>480610</v>
          </cell>
          <cell r="B2062">
            <v>484369</v>
          </cell>
          <cell r="C2062">
            <v>2332439</v>
          </cell>
          <cell r="D2062">
            <v>4.8154175845274985</v>
          </cell>
        </row>
        <row r="2063">
          <cell r="A2063" t="str">
            <v>480620</v>
          </cell>
          <cell r="B2063">
            <v>2384406</v>
          </cell>
          <cell r="C2063">
            <v>7741677</v>
          </cell>
          <cell r="D2063">
            <v>3.2467947992078532</v>
          </cell>
        </row>
        <row r="2064">
          <cell r="A2064" t="str">
            <v>480630</v>
          </cell>
          <cell r="B2064">
            <v>8828</v>
          </cell>
          <cell r="C2064">
            <v>65271</v>
          </cell>
          <cell r="D2064">
            <v>7.3936338921613052</v>
          </cell>
        </row>
        <row r="2065">
          <cell r="A2065" t="str">
            <v>480640</v>
          </cell>
          <cell r="B2065">
            <v>20652011</v>
          </cell>
          <cell r="C2065">
            <v>48865354</v>
          </cell>
          <cell r="D2065">
            <v>2.3661305429287252</v>
          </cell>
        </row>
        <row r="2066">
          <cell r="A2066" t="str">
            <v>480700</v>
          </cell>
          <cell r="B2066">
            <v>7277503</v>
          </cell>
          <cell r="C2066">
            <v>16256316</v>
          </cell>
          <cell r="D2066">
            <v>2.233776612665086</v>
          </cell>
        </row>
        <row r="2067">
          <cell r="A2067" t="str">
            <v>480810</v>
          </cell>
          <cell r="B2067">
            <v>5586662</v>
          </cell>
          <cell r="C2067">
            <v>3778856</v>
          </cell>
          <cell r="D2067">
            <v>0.67640677026818519</v>
          </cell>
        </row>
        <row r="2068">
          <cell r="A2068" t="str">
            <v>480840</v>
          </cell>
          <cell r="B2068">
            <v>2639906</v>
          </cell>
          <cell r="C2068">
            <v>10959624</v>
          </cell>
          <cell r="D2068">
            <v>4.1515205465649156</v>
          </cell>
        </row>
        <row r="2069">
          <cell r="A2069" t="str">
            <v>480890</v>
          </cell>
          <cell r="B2069">
            <v>7529228</v>
          </cell>
          <cell r="C2069">
            <v>19501757</v>
          </cell>
          <cell r="D2069">
            <v>2.5901403171746162</v>
          </cell>
        </row>
        <row r="2070">
          <cell r="A2070" t="str">
            <v>480920</v>
          </cell>
          <cell r="B2070">
            <v>280853</v>
          </cell>
          <cell r="C2070">
            <v>226557</v>
          </cell>
          <cell r="D2070">
            <v>0.80667466610646854</v>
          </cell>
        </row>
        <row r="2071">
          <cell r="A2071" t="str">
            <v>480990</v>
          </cell>
          <cell r="B2071">
            <v>1812979</v>
          </cell>
          <cell r="C2071">
            <v>6970631</v>
          </cell>
          <cell r="D2071">
            <v>3.8448492784527564</v>
          </cell>
        </row>
        <row r="2072">
          <cell r="A2072" t="str">
            <v>481013</v>
          </cell>
          <cell r="B2072">
            <v>112934900</v>
          </cell>
          <cell r="C2072">
            <v>140586220</v>
          </cell>
          <cell r="D2072">
            <v>1.2448430024731061</v>
          </cell>
        </row>
        <row r="2073">
          <cell r="A2073" t="str">
            <v>481014</v>
          </cell>
          <cell r="B2073">
            <v>118077</v>
          </cell>
          <cell r="C2073">
            <v>256556</v>
          </cell>
          <cell r="D2073">
            <v>2.1727855551885633</v>
          </cell>
        </row>
        <row r="2074">
          <cell r="A2074" t="str">
            <v>481019</v>
          </cell>
          <cell r="B2074">
            <v>44654352</v>
          </cell>
          <cell r="C2074">
            <v>66770794</v>
          </cell>
          <cell r="D2074">
            <v>1.4952807735290841</v>
          </cell>
        </row>
        <row r="2075">
          <cell r="A2075" t="str">
            <v>481022</v>
          </cell>
          <cell r="B2075">
            <v>17797136</v>
          </cell>
          <cell r="C2075">
            <v>13071561</v>
          </cell>
          <cell r="D2075">
            <v>0.73447553583902492</v>
          </cell>
        </row>
        <row r="2076">
          <cell r="A2076" t="str">
            <v>481029</v>
          </cell>
          <cell r="B2076">
            <v>29116482</v>
          </cell>
          <cell r="C2076">
            <v>26851378</v>
          </cell>
          <cell r="D2076">
            <v>0.92220543676945588</v>
          </cell>
        </row>
        <row r="2077">
          <cell r="A2077" t="str">
            <v>481031</v>
          </cell>
          <cell r="B2077">
            <v>18598751</v>
          </cell>
          <cell r="C2077">
            <v>30027842</v>
          </cell>
          <cell r="D2077">
            <v>1.6145085226421925</v>
          </cell>
        </row>
        <row r="2078">
          <cell r="A2078" t="str">
            <v>481032</v>
          </cell>
          <cell r="B2078">
            <v>71543914</v>
          </cell>
          <cell r="C2078">
            <v>92808044</v>
          </cell>
          <cell r="D2078">
            <v>1.2972178737663136</v>
          </cell>
        </row>
        <row r="2079">
          <cell r="A2079" t="str">
            <v>481039</v>
          </cell>
          <cell r="B2079">
            <v>113498890</v>
          </cell>
          <cell r="C2079">
            <v>91939516</v>
          </cell>
          <cell r="D2079">
            <v>0.81004771059875569</v>
          </cell>
        </row>
        <row r="2080">
          <cell r="A2080" t="str">
            <v>481092</v>
          </cell>
          <cell r="B2080">
            <v>306822464</v>
          </cell>
          <cell r="C2080">
            <v>249661779</v>
          </cell>
          <cell r="D2080">
            <v>0.8137011082734803</v>
          </cell>
        </row>
        <row r="2081">
          <cell r="A2081" t="str">
            <v>481099</v>
          </cell>
          <cell r="B2081">
            <v>2024146</v>
          </cell>
          <cell r="C2081">
            <v>2202366</v>
          </cell>
          <cell r="D2081">
            <v>1.0880470084667806</v>
          </cell>
        </row>
        <row r="2082">
          <cell r="A2082" t="str">
            <v>481110</v>
          </cell>
          <cell r="B2082">
            <v>111272</v>
          </cell>
          <cell r="C2082">
            <v>259552</v>
          </cell>
          <cell r="D2082">
            <v>2.3325904090876413</v>
          </cell>
        </row>
        <row r="2083">
          <cell r="A2083" t="str">
            <v>481141</v>
          </cell>
          <cell r="B2083">
            <v>8621281</v>
          </cell>
          <cell r="C2083">
            <v>59992730</v>
          </cell>
          <cell r="D2083">
            <v>6.958679342431827</v>
          </cell>
        </row>
        <row r="2084">
          <cell r="A2084" t="str">
            <v>481149</v>
          </cell>
          <cell r="B2084">
            <v>203003</v>
          </cell>
          <cell r="C2084">
            <v>2311200</v>
          </cell>
          <cell r="D2084">
            <v>11.385053422855821</v>
          </cell>
        </row>
        <row r="2085">
          <cell r="A2085" t="str">
            <v>481151</v>
          </cell>
          <cell r="B2085">
            <v>31019106</v>
          </cell>
          <cell r="C2085">
            <v>98771798</v>
          </cell>
          <cell r="D2085">
            <v>3.1842245227828294</v>
          </cell>
        </row>
        <row r="2086">
          <cell r="A2086" t="str">
            <v>481159</v>
          </cell>
          <cell r="B2086">
            <v>32095695</v>
          </cell>
          <cell r="C2086">
            <v>125220750</v>
          </cell>
          <cell r="D2086">
            <v>3.9014811799526385</v>
          </cell>
        </row>
        <row r="2087">
          <cell r="A2087" t="str">
            <v>481160</v>
          </cell>
          <cell r="B2087">
            <v>4746900</v>
          </cell>
          <cell r="C2087">
            <v>13804510</v>
          </cell>
          <cell r="D2087">
            <v>2.9081105563631002</v>
          </cell>
        </row>
        <row r="2088">
          <cell r="A2088" t="str">
            <v>481190</v>
          </cell>
          <cell r="B2088">
            <v>29953829</v>
          </cell>
          <cell r="C2088">
            <v>87674348</v>
          </cell>
          <cell r="D2088">
            <v>2.9269829910560015</v>
          </cell>
        </row>
        <row r="2089">
          <cell r="A2089" t="str">
            <v>481200</v>
          </cell>
          <cell r="B2089">
            <v>1066107</v>
          </cell>
          <cell r="C2089">
            <v>13961747</v>
          </cell>
          <cell r="D2089">
            <v>13.096009124787662</v>
          </cell>
        </row>
        <row r="2090">
          <cell r="A2090" t="str">
            <v>481320</v>
          </cell>
          <cell r="B2090">
            <v>7259032</v>
          </cell>
          <cell r="C2090">
            <v>36515038</v>
          </cell>
          <cell r="D2090">
            <v>5.0302902645972631</v>
          </cell>
        </row>
        <row r="2091">
          <cell r="A2091" t="str">
            <v>481390</v>
          </cell>
          <cell r="B2091">
            <v>5812630</v>
          </cell>
          <cell r="C2091">
            <v>30267178</v>
          </cell>
          <cell r="D2091">
            <v>5.207139969342621</v>
          </cell>
        </row>
        <row r="2092">
          <cell r="A2092" t="str">
            <v>481420</v>
          </cell>
          <cell r="B2092">
            <v>2690262</v>
          </cell>
          <cell r="C2092">
            <v>13308664</v>
          </cell>
          <cell r="D2092">
            <v>4.9469769115424445</v>
          </cell>
        </row>
        <row r="2093">
          <cell r="A2093" t="str">
            <v>481490</v>
          </cell>
          <cell r="B2093">
            <v>59063</v>
          </cell>
          <cell r="C2093">
            <v>2208447</v>
          </cell>
          <cell r="D2093">
            <v>37.391378697323198</v>
          </cell>
        </row>
        <row r="2094">
          <cell r="A2094" t="str">
            <v>481620</v>
          </cell>
          <cell r="B2094">
            <v>217553</v>
          </cell>
          <cell r="C2094">
            <v>427244</v>
          </cell>
          <cell r="D2094">
            <v>1.963861679682652</v>
          </cell>
        </row>
        <row r="2095">
          <cell r="A2095" t="str">
            <v>481690</v>
          </cell>
          <cell r="B2095">
            <v>318453</v>
          </cell>
          <cell r="C2095">
            <v>3666780</v>
          </cell>
          <cell r="D2095">
            <v>11.514352196399468</v>
          </cell>
        </row>
        <row r="2096">
          <cell r="A2096" t="str">
            <v>481710</v>
          </cell>
          <cell r="B2096">
            <v>229870</v>
          </cell>
          <cell r="C2096">
            <v>2615286</v>
          </cell>
          <cell r="D2096">
            <v>11.377239309174751</v>
          </cell>
        </row>
        <row r="2097">
          <cell r="A2097" t="str">
            <v>481720</v>
          </cell>
          <cell r="B2097">
            <v>8960</v>
          </cell>
          <cell r="C2097">
            <v>283606</v>
          </cell>
          <cell r="D2097">
            <v>31.652455357142856</v>
          </cell>
        </row>
        <row r="2098">
          <cell r="A2098" t="str">
            <v>481730</v>
          </cell>
          <cell r="B2098">
            <v>58321</v>
          </cell>
          <cell r="C2098">
            <v>514812</v>
          </cell>
          <cell r="D2098">
            <v>8.827214896863909</v>
          </cell>
        </row>
        <row r="2099">
          <cell r="A2099" t="str">
            <v>481810</v>
          </cell>
          <cell r="B2099">
            <v>2123567</v>
          </cell>
          <cell r="C2099">
            <v>4760419</v>
          </cell>
          <cell r="D2099">
            <v>2.2417088794467044</v>
          </cell>
        </row>
        <row r="2100">
          <cell r="A2100" t="str">
            <v>481820</v>
          </cell>
          <cell r="B2100">
            <v>1827438</v>
          </cell>
          <cell r="C2100">
            <v>5002590</v>
          </cell>
          <cell r="D2100">
            <v>2.7374882212146185</v>
          </cell>
        </row>
        <row r="2101">
          <cell r="A2101" t="str">
            <v>481830</v>
          </cell>
          <cell r="B2101">
            <v>889668</v>
          </cell>
          <cell r="C2101">
            <v>1840903</v>
          </cell>
          <cell r="D2101">
            <v>2.0692022192548229</v>
          </cell>
        </row>
        <row r="2102">
          <cell r="A2102" t="str">
            <v>481850</v>
          </cell>
          <cell r="B2102">
            <v>1176</v>
          </cell>
          <cell r="C2102">
            <v>29632</v>
          </cell>
          <cell r="D2102">
            <v>25.197278911564627</v>
          </cell>
        </row>
        <row r="2103">
          <cell r="A2103" t="str">
            <v>481890</v>
          </cell>
          <cell r="B2103">
            <v>2416211</v>
          </cell>
          <cell r="C2103">
            <v>16082148</v>
          </cell>
          <cell r="D2103">
            <v>6.6559369194163924</v>
          </cell>
        </row>
        <row r="2104">
          <cell r="A2104" t="str">
            <v>481910</v>
          </cell>
          <cell r="B2104">
            <v>6091640</v>
          </cell>
          <cell r="C2104">
            <v>26126156</v>
          </cell>
          <cell r="D2104">
            <v>4.2888542330144261</v>
          </cell>
        </row>
        <row r="2105">
          <cell r="A2105" t="str">
            <v>481920</v>
          </cell>
          <cell r="B2105">
            <v>8729088</v>
          </cell>
          <cell r="C2105">
            <v>49146433</v>
          </cell>
          <cell r="D2105">
            <v>5.6301910348480853</v>
          </cell>
        </row>
        <row r="2106">
          <cell r="A2106" t="str">
            <v>481930</v>
          </cell>
          <cell r="B2106">
            <v>1589532</v>
          </cell>
          <cell r="C2106">
            <v>4131607</v>
          </cell>
          <cell r="D2106">
            <v>2.5992600337709466</v>
          </cell>
        </row>
        <row r="2107">
          <cell r="A2107" t="str">
            <v>481940</v>
          </cell>
          <cell r="B2107">
            <v>3629022</v>
          </cell>
          <cell r="C2107">
            <v>28027431</v>
          </cell>
          <cell r="D2107">
            <v>7.723136150731519</v>
          </cell>
        </row>
        <row r="2108">
          <cell r="A2108" t="str">
            <v>481950</v>
          </cell>
          <cell r="B2108">
            <v>594737</v>
          </cell>
          <cell r="C2108">
            <v>6625297</v>
          </cell>
          <cell r="D2108">
            <v>11.139876954014968</v>
          </cell>
        </row>
        <row r="2109">
          <cell r="A2109" t="str">
            <v>481960</v>
          </cell>
          <cell r="B2109">
            <v>35809</v>
          </cell>
          <cell r="C2109">
            <v>273636</v>
          </cell>
          <cell r="D2109">
            <v>7.6415426289480299</v>
          </cell>
        </row>
        <row r="2110">
          <cell r="A2110" t="str">
            <v>482010</v>
          </cell>
          <cell r="B2110">
            <v>1491063</v>
          </cell>
          <cell r="C2110">
            <v>12785205</v>
          </cell>
          <cell r="D2110">
            <v>8.5745572118683118</v>
          </cell>
        </row>
        <row r="2111">
          <cell r="A2111" t="str">
            <v>482020</v>
          </cell>
          <cell r="B2111">
            <v>19189</v>
          </cell>
          <cell r="C2111">
            <v>158999</v>
          </cell>
          <cell r="D2111">
            <v>8.2859450726978991</v>
          </cell>
        </row>
        <row r="2112">
          <cell r="A2112" t="str">
            <v>482030</v>
          </cell>
          <cell r="B2112">
            <v>144691</v>
          </cell>
          <cell r="C2112">
            <v>1528407</v>
          </cell>
          <cell r="D2112">
            <v>10.56324857800416</v>
          </cell>
        </row>
        <row r="2113">
          <cell r="A2113" t="str">
            <v>482040</v>
          </cell>
          <cell r="B2113">
            <v>91928</v>
          </cell>
          <cell r="C2113">
            <v>474361</v>
          </cell>
          <cell r="D2113">
            <v>5.1601361935427725</v>
          </cell>
        </row>
        <row r="2114">
          <cell r="A2114" t="str">
            <v>482050</v>
          </cell>
          <cell r="B2114">
            <v>112849</v>
          </cell>
          <cell r="C2114">
            <v>605848</v>
          </cell>
          <cell r="D2114">
            <v>5.3686607767902244</v>
          </cell>
        </row>
        <row r="2115">
          <cell r="A2115" t="str">
            <v>482090</v>
          </cell>
          <cell r="B2115">
            <v>198375</v>
          </cell>
          <cell r="C2115">
            <v>959892</v>
          </cell>
          <cell r="D2115">
            <v>4.838775047258979</v>
          </cell>
        </row>
        <row r="2116">
          <cell r="A2116" t="str">
            <v>482110</v>
          </cell>
          <cell r="B2116">
            <v>4627554</v>
          </cell>
          <cell r="C2116">
            <v>93009831</v>
          </cell>
          <cell r="D2116">
            <v>20.09913466163766</v>
          </cell>
        </row>
        <row r="2117">
          <cell r="A2117" t="str">
            <v>482190</v>
          </cell>
          <cell r="B2117">
            <v>870602</v>
          </cell>
          <cell r="C2117">
            <v>15644784</v>
          </cell>
          <cell r="D2117">
            <v>17.970075878530029</v>
          </cell>
        </row>
        <row r="2118">
          <cell r="A2118" t="str">
            <v>482210</v>
          </cell>
          <cell r="B2118">
            <v>50358</v>
          </cell>
          <cell r="C2118">
            <v>83885</v>
          </cell>
          <cell r="D2118">
            <v>1.6657730648556337</v>
          </cell>
        </row>
        <row r="2119">
          <cell r="A2119" t="str">
            <v>482290</v>
          </cell>
          <cell r="B2119">
            <v>2569804</v>
          </cell>
          <cell r="C2119">
            <v>4661177</v>
          </cell>
          <cell r="D2119">
            <v>1.813825879327762</v>
          </cell>
        </row>
        <row r="2120">
          <cell r="A2120" t="str">
            <v>482320</v>
          </cell>
          <cell r="B2120">
            <v>1506985</v>
          </cell>
          <cell r="C2120">
            <v>23914493</v>
          </cell>
          <cell r="D2120">
            <v>15.869098232563696</v>
          </cell>
        </row>
        <row r="2121">
          <cell r="A2121" t="str">
            <v>482340</v>
          </cell>
          <cell r="B2121">
            <v>27265</v>
          </cell>
          <cell r="C2121">
            <v>842245</v>
          </cell>
          <cell r="D2121">
            <v>30.891069136255272</v>
          </cell>
        </row>
        <row r="2122">
          <cell r="A2122" t="str">
            <v>482361</v>
          </cell>
          <cell r="B2122">
            <v>748</v>
          </cell>
          <cell r="C2122">
            <v>6557</v>
          </cell>
          <cell r="D2122">
            <v>8.7660427807486627</v>
          </cell>
        </row>
        <row r="2123">
          <cell r="A2123" t="str">
            <v>482369</v>
          </cell>
          <cell r="B2123">
            <v>152389</v>
          </cell>
          <cell r="C2123">
            <v>973307</v>
          </cell>
          <cell r="D2123">
            <v>6.3869898745972478</v>
          </cell>
        </row>
        <row r="2124">
          <cell r="A2124" t="str">
            <v>482370</v>
          </cell>
          <cell r="B2124">
            <v>1132052</v>
          </cell>
          <cell r="C2124">
            <v>5948464</v>
          </cell>
          <cell r="D2124">
            <v>5.2545854784055859</v>
          </cell>
        </row>
        <row r="2125">
          <cell r="A2125" t="str">
            <v>482390</v>
          </cell>
          <cell r="B2125">
            <v>33601906</v>
          </cell>
          <cell r="C2125">
            <v>119215292</v>
          </cell>
          <cell r="D2125">
            <v>3.5478729093522254</v>
          </cell>
        </row>
        <row r="2126">
          <cell r="A2126" t="str">
            <v>490110</v>
          </cell>
          <cell r="B2126">
            <v>3685140</v>
          </cell>
          <cell r="C2126">
            <v>6702966</v>
          </cell>
          <cell r="D2126">
            <v>1.8189175987886486</v>
          </cell>
        </row>
        <row r="2127">
          <cell r="A2127" t="str">
            <v>490191</v>
          </cell>
          <cell r="B2127">
            <v>8866</v>
          </cell>
          <cell r="C2127">
            <v>166066</v>
          </cell>
          <cell r="D2127">
            <v>18.73065644033386</v>
          </cell>
        </row>
        <row r="2128">
          <cell r="A2128" t="str">
            <v>490199</v>
          </cell>
          <cell r="B2128">
            <v>13846610</v>
          </cell>
          <cell r="C2128">
            <v>279905121</v>
          </cell>
          <cell r="D2128">
            <v>20.214703887810806</v>
          </cell>
        </row>
        <row r="2129">
          <cell r="A2129" t="str">
            <v>490210</v>
          </cell>
          <cell r="B2129">
            <v>428148</v>
          </cell>
          <cell r="C2129">
            <v>3498115</v>
          </cell>
          <cell r="D2129">
            <v>8.1703406298756498</v>
          </cell>
        </row>
        <row r="2130">
          <cell r="A2130" t="str">
            <v>490290</v>
          </cell>
          <cell r="B2130">
            <v>674170</v>
          </cell>
          <cell r="C2130">
            <v>87197461</v>
          </cell>
          <cell r="D2130">
            <v>129.34046457125058</v>
          </cell>
        </row>
        <row r="2131">
          <cell r="A2131" t="str">
            <v>490300</v>
          </cell>
          <cell r="B2131">
            <v>286353</v>
          </cell>
          <cell r="C2131">
            <v>1877967</v>
          </cell>
          <cell r="D2131">
            <v>6.5582235911619575</v>
          </cell>
        </row>
        <row r="2132">
          <cell r="A2132" t="str">
            <v>490400</v>
          </cell>
          <cell r="B2132">
            <v>40761</v>
          </cell>
          <cell r="C2132">
            <v>1310700</v>
          </cell>
          <cell r="D2132">
            <v>32.155737101641272</v>
          </cell>
        </row>
        <row r="2133">
          <cell r="A2133" t="str">
            <v>490520</v>
          </cell>
          <cell r="B2133">
            <v>1229</v>
          </cell>
          <cell r="C2133">
            <v>102300</v>
          </cell>
          <cell r="D2133">
            <v>83.238405207485755</v>
          </cell>
        </row>
        <row r="2134">
          <cell r="A2134" t="str">
            <v>490590</v>
          </cell>
          <cell r="B2134">
            <v>85596</v>
          </cell>
          <cell r="C2134">
            <v>1290481</v>
          </cell>
          <cell r="D2134">
            <v>15.076417122295434</v>
          </cell>
        </row>
        <row r="2135">
          <cell r="A2135" t="str">
            <v>490600</v>
          </cell>
          <cell r="B2135">
            <v>21964</v>
          </cell>
          <cell r="C2135">
            <v>2057352</v>
          </cell>
          <cell r="D2135">
            <v>93.669276998725181</v>
          </cell>
        </row>
        <row r="2136">
          <cell r="A2136" t="str">
            <v>490700</v>
          </cell>
          <cell r="B2136">
            <v>31402</v>
          </cell>
          <cell r="C2136">
            <v>1011715684</v>
          </cell>
          <cell r="D2136">
            <v>32218.192599197504</v>
          </cell>
        </row>
        <row r="2137">
          <cell r="A2137" t="str">
            <v>490810</v>
          </cell>
          <cell r="B2137">
            <v>116862</v>
          </cell>
          <cell r="C2137">
            <v>2754637</v>
          </cell>
          <cell r="D2137">
            <v>23.571708510893192</v>
          </cell>
        </row>
        <row r="2138">
          <cell r="A2138" t="str">
            <v>490890</v>
          </cell>
          <cell r="B2138">
            <v>1631411</v>
          </cell>
          <cell r="C2138">
            <v>117784711</v>
          </cell>
          <cell r="D2138">
            <v>72.198061064930911</v>
          </cell>
        </row>
        <row r="2139">
          <cell r="A2139" t="str">
            <v>490900</v>
          </cell>
          <cell r="B2139">
            <v>191872</v>
          </cell>
          <cell r="C2139">
            <v>2897923</v>
          </cell>
          <cell r="D2139">
            <v>15.103417903602402</v>
          </cell>
        </row>
        <row r="2140">
          <cell r="A2140" t="str">
            <v>491000</v>
          </cell>
          <cell r="B2140">
            <v>154076</v>
          </cell>
          <cell r="C2140">
            <v>1706466</v>
          </cell>
          <cell r="D2140">
            <v>11.075482229549054</v>
          </cell>
        </row>
        <row r="2141">
          <cell r="A2141" t="str">
            <v>491110</v>
          </cell>
          <cell r="B2141">
            <v>3398677</v>
          </cell>
          <cell r="C2141">
            <v>45535027</v>
          </cell>
          <cell r="D2141">
            <v>13.39786834700679</v>
          </cell>
        </row>
        <row r="2142">
          <cell r="A2142" t="str">
            <v>491191</v>
          </cell>
          <cell r="B2142">
            <v>2232593</v>
          </cell>
          <cell r="C2142">
            <v>110248939</v>
          </cell>
          <cell r="D2142">
            <v>49.381566187836299</v>
          </cell>
        </row>
        <row r="2143">
          <cell r="A2143" t="str">
            <v>491199</v>
          </cell>
          <cell r="B2143">
            <v>3884870</v>
          </cell>
          <cell r="C2143">
            <v>201264531</v>
          </cell>
          <cell r="D2143">
            <v>51.807275661733854</v>
          </cell>
        </row>
        <row r="2144">
          <cell r="A2144" t="str">
            <v>500100</v>
          </cell>
          <cell r="B2144">
            <v>238441</v>
          </cell>
          <cell r="C2144">
            <v>3916319</v>
          </cell>
          <cell r="D2144">
            <v>16.424687868277687</v>
          </cell>
        </row>
        <row r="2145">
          <cell r="A2145" t="str">
            <v>500200</v>
          </cell>
          <cell r="B2145">
            <v>470027</v>
          </cell>
          <cell r="C2145">
            <v>5015946</v>
          </cell>
          <cell r="D2145">
            <v>10.671612481836149</v>
          </cell>
        </row>
        <row r="2146">
          <cell r="A2146" t="str">
            <v>500300</v>
          </cell>
          <cell r="B2146">
            <v>5269701</v>
          </cell>
          <cell r="C2146">
            <v>48134660</v>
          </cell>
          <cell r="D2146">
            <v>9.1342298168340097</v>
          </cell>
        </row>
        <row r="2147">
          <cell r="A2147" t="str">
            <v>500400</v>
          </cell>
          <cell r="B2147">
            <v>17274</v>
          </cell>
          <cell r="C2147">
            <v>1349059</v>
          </cell>
          <cell r="D2147">
            <v>78.097661224962366</v>
          </cell>
        </row>
        <row r="2148">
          <cell r="A2148" t="str">
            <v>500500</v>
          </cell>
          <cell r="B2148">
            <v>18551</v>
          </cell>
          <cell r="C2148">
            <v>1087200</v>
          </cell>
          <cell r="D2148">
            <v>58.606005067112285</v>
          </cell>
        </row>
        <row r="2149">
          <cell r="A2149" t="str">
            <v>500600</v>
          </cell>
          <cell r="B2149">
            <v>831</v>
          </cell>
          <cell r="C2149">
            <v>112314</v>
          </cell>
          <cell r="D2149">
            <v>135.1552346570397</v>
          </cell>
        </row>
        <row r="2150">
          <cell r="A2150" t="str">
            <v>510111</v>
          </cell>
          <cell r="B2150">
            <v>231908111</v>
          </cell>
          <cell r="C2150">
            <v>1810614080</v>
          </cell>
          <cell r="D2150">
            <v>7.807463362072748</v>
          </cell>
        </row>
        <row r="2151">
          <cell r="A2151" t="str">
            <v>510121</v>
          </cell>
          <cell r="B2151">
            <v>37568591</v>
          </cell>
          <cell r="C2151">
            <v>56613387</v>
          </cell>
          <cell r="D2151">
            <v>1.506933997072182</v>
          </cell>
        </row>
        <row r="2152">
          <cell r="A2152" t="str">
            <v>510129</v>
          </cell>
          <cell r="B2152">
            <v>380589</v>
          </cell>
          <cell r="C2152">
            <v>433333</v>
          </cell>
          <cell r="D2152">
            <v>1.1385851929509261</v>
          </cell>
        </row>
        <row r="2153">
          <cell r="A2153" t="str">
            <v>510130</v>
          </cell>
          <cell r="B2153">
            <v>508714</v>
          </cell>
          <cell r="C2153">
            <v>2682874</v>
          </cell>
          <cell r="D2153">
            <v>5.2738355932803112</v>
          </cell>
        </row>
        <row r="2154">
          <cell r="A2154" t="str">
            <v>510211</v>
          </cell>
          <cell r="B2154">
            <v>86023</v>
          </cell>
          <cell r="C2154">
            <v>294889</v>
          </cell>
          <cell r="D2154">
            <v>3.428025063064529</v>
          </cell>
        </row>
        <row r="2155">
          <cell r="A2155" t="str">
            <v>510219</v>
          </cell>
          <cell r="B2155">
            <v>6477229</v>
          </cell>
          <cell r="C2155">
            <v>191049396</v>
          </cell>
          <cell r="D2155">
            <v>29.495544468166866</v>
          </cell>
        </row>
        <row r="2156">
          <cell r="A2156" t="str">
            <v>510220</v>
          </cell>
          <cell r="B2156">
            <v>9106829</v>
          </cell>
          <cell r="C2156">
            <v>17544112</v>
          </cell>
          <cell r="D2156">
            <v>1.9264786897832384</v>
          </cell>
        </row>
        <row r="2157">
          <cell r="A2157" t="str">
            <v>510310</v>
          </cell>
          <cell r="B2157">
            <v>704231</v>
          </cell>
          <cell r="C2157">
            <v>2317147</v>
          </cell>
          <cell r="D2157">
            <v>3.2903223516147402</v>
          </cell>
        </row>
        <row r="2158">
          <cell r="A2158" t="str">
            <v>510320</v>
          </cell>
          <cell r="B2158">
            <v>16595</v>
          </cell>
          <cell r="C2158">
            <v>114611</v>
          </cell>
          <cell r="D2158">
            <v>6.9063573365471527</v>
          </cell>
        </row>
        <row r="2159">
          <cell r="A2159" t="str">
            <v>510400</v>
          </cell>
          <cell r="B2159">
            <v>224925</v>
          </cell>
          <cell r="C2159">
            <v>239697</v>
          </cell>
          <cell r="D2159">
            <v>1.065675225075025</v>
          </cell>
        </row>
        <row r="2160">
          <cell r="A2160" t="str">
            <v>510510</v>
          </cell>
          <cell r="B2160">
            <v>812</v>
          </cell>
          <cell r="C2160">
            <v>10087</v>
          </cell>
          <cell r="D2160">
            <v>12.422413793103448</v>
          </cell>
        </row>
        <row r="2161">
          <cell r="A2161" t="str">
            <v>510529</v>
          </cell>
          <cell r="B2161">
            <v>490250</v>
          </cell>
          <cell r="C2161">
            <v>5347214</v>
          </cell>
          <cell r="D2161">
            <v>10.907116777154513</v>
          </cell>
        </row>
        <row r="2162">
          <cell r="A2162" t="str">
            <v>510531</v>
          </cell>
          <cell r="B2162">
            <v>86</v>
          </cell>
          <cell r="C2162">
            <v>1841</v>
          </cell>
          <cell r="D2162">
            <v>21.406976744186046</v>
          </cell>
        </row>
        <row r="2163">
          <cell r="A2163" t="str">
            <v>510539</v>
          </cell>
          <cell r="B2163">
            <v>3370271</v>
          </cell>
          <cell r="C2163">
            <v>64948031</v>
          </cell>
          <cell r="D2163">
            <v>19.270863084897329</v>
          </cell>
        </row>
        <row r="2164">
          <cell r="A2164" t="str">
            <v>510540</v>
          </cell>
          <cell r="B2164">
            <v>220227</v>
          </cell>
          <cell r="C2164">
            <v>1526640</v>
          </cell>
          <cell r="D2164">
            <v>6.9321200397771392</v>
          </cell>
        </row>
        <row r="2165">
          <cell r="A2165" t="str">
            <v>510610</v>
          </cell>
          <cell r="B2165">
            <v>592069</v>
          </cell>
          <cell r="C2165">
            <v>13429292</v>
          </cell>
          <cell r="D2165">
            <v>22.681971189168831</v>
          </cell>
        </row>
        <row r="2166">
          <cell r="A2166" t="str">
            <v>510620</v>
          </cell>
          <cell r="B2166">
            <v>459566</v>
          </cell>
          <cell r="C2166">
            <v>9518143</v>
          </cell>
          <cell r="D2166">
            <v>20.711155742591924</v>
          </cell>
        </row>
        <row r="2167">
          <cell r="A2167" t="str">
            <v>510710</v>
          </cell>
          <cell r="B2167">
            <v>1076556</v>
          </cell>
          <cell r="C2167">
            <v>22016955</v>
          </cell>
          <cell r="D2167">
            <v>20.451286324167064</v>
          </cell>
        </row>
        <row r="2168">
          <cell r="A2168" t="str">
            <v>510720</v>
          </cell>
          <cell r="B2168">
            <v>470650</v>
          </cell>
          <cell r="C2168">
            <v>9554571</v>
          </cell>
          <cell r="D2168">
            <v>20.300798895145011</v>
          </cell>
        </row>
        <row r="2169">
          <cell r="A2169" t="str">
            <v>510810</v>
          </cell>
          <cell r="B2169">
            <v>199142</v>
          </cell>
          <cell r="C2169">
            <v>20850446</v>
          </cell>
          <cell r="D2169">
            <v>104.70139900171736</v>
          </cell>
        </row>
        <row r="2170">
          <cell r="A2170" t="str">
            <v>510820</v>
          </cell>
          <cell r="B2170">
            <v>272571</v>
          </cell>
          <cell r="C2170">
            <v>20495466</v>
          </cell>
          <cell r="D2170">
            <v>75.193127662150417</v>
          </cell>
        </row>
        <row r="2171">
          <cell r="A2171" t="str">
            <v>510910</v>
          </cell>
          <cell r="B2171">
            <v>20124</v>
          </cell>
          <cell r="C2171">
            <v>1365294</v>
          </cell>
          <cell r="D2171">
            <v>67.844066785927254</v>
          </cell>
        </row>
        <row r="2172">
          <cell r="A2172" t="str">
            <v>510990</v>
          </cell>
          <cell r="B2172">
            <v>15858</v>
          </cell>
          <cell r="C2172">
            <v>1227323</v>
          </cell>
          <cell r="D2172">
            <v>77.394564257787863</v>
          </cell>
        </row>
        <row r="2173">
          <cell r="A2173" t="str">
            <v>511000</v>
          </cell>
          <cell r="B2173">
            <v>4412</v>
          </cell>
          <cell r="C2173">
            <v>170585</v>
          </cell>
          <cell r="D2173">
            <v>38.663871260199457</v>
          </cell>
        </row>
        <row r="2174">
          <cell r="A2174" t="str">
            <v>520100</v>
          </cell>
          <cell r="B2174">
            <v>1687269934</v>
          </cell>
          <cell r="C2174">
            <v>3617069930</v>
          </cell>
          <cell r="D2174">
            <v>2.1437411152257275</v>
          </cell>
        </row>
        <row r="2175">
          <cell r="A2175" t="str">
            <v>520300</v>
          </cell>
          <cell r="B2175">
            <v>5856365</v>
          </cell>
          <cell r="C2175">
            <v>9528487</v>
          </cell>
          <cell r="D2175">
            <v>1.6270309313029498</v>
          </cell>
        </row>
        <row r="2176">
          <cell r="A2176" t="str">
            <v>520411</v>
          </cell>
          <cell r="B2176">
            <v>10626</v>
          </cell>
          <cell r="C2176">
            <v>195339</v>
          </cell>
          <cell r="D2176">
            <v>18.383116883116884</v>
          </cell>
        </row>
        <row r="2177">
          <cell r="A2177" t="str">
            <v>520419</v>
          </cell>
          <cell r="B2177">
            <v>23665</v>
          </cell>
          <cell r="C2177">
            <v>211796</v>
          </cell>
          <cell r="D2177">
            <v>8.9497570251426151</v>
          </cell>
        </row>
        <row r="2178">
          <cell r="A2178" t="str">
            <v>520420</v>
          </cell>
          <cell r="B2178">
            <v>896</v>
          </cell>
          <cell r="C2178">
            <v>19556</v>
          </cell>
          <cell r="D2178">
            <v>21.825892857142858</v>
          </cell>
        </row>
        <row r="2179">
          <cell r="A2179" t="str">
            <v>520511</v>
          </cell>
          <cell r="B2179">
            <v>190584506</v>
          </cell>
          <cell r="C2179">
            <v>423445889</v>
          </cell>
          <cell r="D2179">
            <v>2.2218274606226385</v>
          </cell>
        </row>
        <row r="2180">
          <cell r="A2180" t="str">
            <v>520512</v>
          </cell>
          <cell r="B2180">
            <v>687224340</v>
          </cell>
          <cell r="C2180">
            <v>1573832530</v>
          </cell>
          <cell r="D2180">
            <v>2.2901292029324805</v>
          </cell>
        </row>
        <row r="2181">
          <cell r="A2181" t="str">
            <v>520513</v>
          </cell>
          <cell r="B2181">
            <v>32187225</v>
          </cell>
          <cell r="C2181">
            <v>91070802</v>
          </cell>
          <cell r="D2181">
            <v>2.8294083133914154</v>
          </cell>
        </row>
        <row r="2182">
          <cell r="A2182" t="str">
            <v>520514</v>
          </cell>
          <cell r="B2182">
            <v>198505770</v>
          </cell>
          <cell r="C2182">
            <v>549228101</v>
          </cell>
          <cell r="D2182">
            <v>2.7668117707611222</v>
          </cell>
        </row>
        <row r="2183">
          <cell r="A2183" t="str">
            <v>520515</v>
          </cell>
          <cell r="B2183">
            <v>1</v>
          </cell>
          <cell r="C2183">
            <v>102</v>
          </cell>
          <cell r="D2183">
            <v>102</v>
          </cell>
        </row>
        <row r="2184">
          <cell r="A2184" t="str">
            <v>520521</v>
          </cell>
          <cell r="B2184">
            <v>964699</v>
          </cell>
          <cell r="C2184">
            <v>3779828</v>
          </cell>
          <cell r="D2184">
            <v>3.9181423428447628</v>
          </cell>
        </row>
        <row r="2185">
          <cell r="A2185" t="str">
            <v>520522</v>
          </cell>
          <cell r="B2185">
            <v>80041998</v>
          </cell>
          <cell r="C2185">
            <v>252793708</v>
          </cell>
          <cell r="D2185">
            <v>3.1582633407027147</v>
          </cell>
        </row>
        <row r="2186">
          <cell r="A2186" t="str">
            <v>520523</v>
          </cell>
          <cell r="B2186">
            <v>61233323</v>
          </cell>
          <cell r="C2186">
            <v>213663554</v>
          </cell>
          <cell r="D2186">
            <v>3.4893346225877697</v>
          </cell>
        </row>
        <row r="2187">
          <cell r="A2187" t="str">
            <v>520524</v>
          </cell>
          <cell r="B2187">
            <v>132299273</v>
          </cell>
          <cell r="C2187">
            <v>464353950</v>
          </cell>
          <cell r="D2187">
            <v>3.5098752961401383</v>
          </cell>
        </row>
        <row r="2188">
          <cell r="A2188" t="str">
            <v>520526</v>
          </cell>
          <cell r="B2188">
            <v>3386120</v>
          </cell>
          <cell r="C2188">
            <v>18233609</v>
          </cell>
          <cell r="D2188">
            <v>5.3848088667855833</v>
          </cell>
        </row>
        <row r="2189">
          <cell r="A2189" t="str">
            <v>520527</v>
          </cell>
          <cell r="B2189">
            <v>1511709</v>
          </cell>
          <cell r="C2189">
            <v>8328521</v>
          </cell>
          <cell r="D2189">
            <v>5.5093414142536696</v>
          </cell>
        </row>
        <row r="2190">
          <cell r="A2190" t="str">
            <v>520528</v>
          </cell>
          <cell r="B2190">
            <v>3035716</v>
          </cell>
          <cell r="C2190">
            <v>21938076</v>
          </cell>
          <cell r="D2190">
            <v>7.2266562484764716</v>
          </cell>
        </row>
        <row r="2191">
          <cell r="A2191" t="str">
            <v>520531</v>
          </cell>
          <cell r="B2191">
            <v>134030</v>
          </cell>
          <cell r="C2191">
            <v>657270</v>
          </cell>
          <cell r="D2191">
            <v>4.9039021114675823</v>
          </cell>
        </row>
        <row r="2192">
          <cell r="A2192" t="str">
            <v>520532</v>
          </cell>
          <cell r="B2192">
            <v>8752154</v>
          </cell>
          <cell r="C2192">
            <v>26583466</v>
          </cell>
          <cell r="D2192">
            <v>3.0373626880879838</v>
          </cell>
        </row>
        <row r="2193">
          <cell r="A2193" t="str">
            <v>520533</v>
          </cell>
          <cell r="B2193">
            <v>61569</v>
          </cell>
          <cell r="C2193">
            <v>256181</v>
          </cell>
          <cell r="D2193">
            <v>4.1608764150790174</v>
          </cell>
        </row>
        <row r="2194">
          <cell r="A2194" t="str">
            <v>520534</v>
          </cell>
          <cell r="B2194">
            <v>7811616</v>
          </cell>
          <cell r="C2194">
            <v>24522765</v>
          </cell>
          <cell r="D2194">
            <v>3.1392691345811161</v>
          </cell>
        </row>
        <row r="2195">
          <cell r="A2195" t="str">
            <v>520535</v>
          </cell>
          <cell r="B2195">
            <v>3276</v>
          </cell>
          <cell r="C2195">
            <v>20520</v>
          </cell>
          <cell r="D2195">
            <v>6.2637362637362637</v>
          </cell>
        </row>
        <row r="2196">
          <cell r="A2196" t="str">
            <v>520541</v>
          </cell>
          <cell r="B2196">
            <v>94520</v>
          </cell>
          <cell r="C2196">
            <v>647899</v>
          </cell>
          <cell r="D2196">
            <v>6.8546233601354212</v>
          </cell>
        </row>
        <row r="2197">
          <cell r="A2197" t="str">
            <v>520542</v>
          </cell>
          <cell r="B2197">
            <v>2587726</v>
          </cell>
          <cell r="C2197">
            <v>13348132</v>
          </cell>
          <cell r="D2197">
            <v>5.1582478206734406</v>
          </cell>
        </row>
        <row r="2198">
          <cell r="A2198" t="str">
            <v>520543</v>
          </cell>
          <cell r="B2198">
            <v>234156</v>
          </cell>
          <cell r="C2198">
            <v>1766803</v>
          </cell>
          <cell r="D2198">
            <v>7.5454098976750545</v>
          </cell>
        </row>
        <row r="2199">
          <cell r="A2199" t="str">
            <v>520544</v>
          </cell>
          <cell r="B2199">
            <v>1594964</v>
          </cell>
          <cell r="C2199">
            <v>8772078</v>
          </cell>
          <cell r="D2199">
            <v>5.4998595579586746</v>
          </cell>
        </row>
        <row r="2200">
          <cell r="A2200" t="str">
            <v>520546</v>
          </cell>
          <cell r="B2200">
            <v>510513</v>
          </cell>
          <cell r="C2200">
            <v>3482329</v>
          </cell>
          <cell r="D2200">
            <v>6.8212347188024598</v>
          </cell>
        </row>
        <row r="2201">
          <cell r="A2201" t="str">
            <v>520547</v>
          </cell>
          <cell r="B2201">
            <v>846378</v>
          </cell>
          <cell r="C2201">
            <v>6717984</v>
          </cell>
          <cell r="D2201">
            <v>7.9373329647037139</v>
          </cell>
        </row>
        <row r="2202">
          <cell r="A2202" t="str">
            <v>520548</v>
          </cell>
          <cell r="B2202">
            <v>607649</v>
          </cell>
          <cell r="C2202">
            <v>5968919</v>
          </cell>
          <cell r="D2202">
            <v>9.8229718143204376</v>
          </cell>
        </row>
        <row r="2203">
          <cell r="A2203" t="str">
            <v>520611</v>
          </cell>
          <cell r="B2203">
            <v>10034019</v>
          </cell>
          <cell r="C2203">
            <v>12626556</v>
          </cell>
          <cell r="D2203">
            <v>1.2583747349890408</v>
          </cell>
        </row>
        <row r="2204">
          <cell r="A2204" t="str">
            <v>520612</v>
          </cell>
          <cell r="B2204">
            <v>50754387</v>
          </cell>
          <cell r="C2204">
            <v>85385802</v>
          </cell>
          <cell r="D2204">
            <v>1.6823334306057129</v>
          </cell>
        </row>
        <row r="2205">
          <cell r="A2205" t="str">
            <v>520613</v>
          </cell>
          <cell r="B2205">
            <v>6338559</v>
          </cell>
          <cell r="C2205">
            <v>15772157</v>
          </cell>
          <cell r="D2205">
            <v>2.4882874798514929</v>
          </cell>
        </row>
        <row r="2206">
          <cell r="A2206" t="str">
            <v>520614</v>
          </cell>
          <cell r="B2206">
            <v>8579144</v>
          </cell>
          <cell r="C2206">
            <v>21699639</v>
          </cell>
          <cell r="D2206">
            <v>2.5293477997338663</v>
          </cell>
        </row>
        <row r="2207">
          <cell r="A2207" t="str">
            <v>520615</v>
          </cell>
          <cell r="B2207">
            <v>820</v>
          </cell>
          <cell r="C2207">
            <v>56919</v>
          </cell>
          <cell r="D2207">
            <v>69.413414634146335</v>
          </cell>
        </row>
        <row r="2208">
          <cell r="A2208" t="str">
            <v>520621</v>
          </cell>
          <cell r="B2208">
            <v>86857</v>
          </cell>
          <cell r="C2208">
            <v>1434046</v>
          </cell>
          <cell r="D2208">
            <v>16.510425181620363</v>
          </cell>
        </row>
        <row r="2209">
          <cell r="A2209" t="str">
            <v>520622</v>
          </cell>
          <cell r="B2209">
            <v>6734814</v>
          </cell>
          <cell r="C2209">
            <v>22488107</v>
          </cell>
          <cell r="D2209">
            <v>3.3390836034966966</v>
          </cell>
        </row>
        <row r="2210">
          <cell r="A2210" t="str">
            <v>520623</v>
          </cell>
          <cell r="B2210">
            <v>16469741</v>
          </cell>
          <cell r="C2210">
            <v>55472486</v>
          </cell>
          <cell r="D2210">
            <v>3.3681456192905523</v>
          </cell>
        </row>
        <row r="2211">
          <cell r="A2211" t="str">
            <v>520624</v>
          </cell>
          <cell r="B2211">
            <v>16641120</v>
          </cell>
          <cell r="C2211">
            <v>63515463</v>
          </cell>
          <cell r="D2211">
            <v>3.8167781375292047</v>
          </cell>
        </row>
        <row r="2212">
          <cell r="A2212" t="str">
            <v>520625</v>
          </cell>
          <cell r="B2212">
            <v>307048</v>
          </cell>
          <cell r="C2212">
            <v>1583120</v>
          </cell>
          <cell r="D2212">
            <v>5.1559365310961152</v>
          </cell>
        </row>
        <row r="2213">
          <cell r="A2213" t="str">
            <v>520631</v>
          </cell>
          <cell r="B2213">
            <v>11391</v>
          </cell>
          <cell r="C2213">
            <v>487236</v>
          </cell>
          <cell r="D2213">
            <v>42.773768764814328</v>
          </cell>
        </row>
        <row r="2214">
          <cell r="A2214" t="str">
            <v>520632</v>
          </cell>
          <cell r="B2214">
            <v>32445</v>
          </cell>
          <cell r="C2214">
            <v>318321</v>
          </cell>
          <cell r="D2214">
            <v>9.8110957004160895</v>
          </cell>
        </row>
        <row r="2215">
          <cell r="A2215" t="str">
            <v>520633</v>
          </cell>
          <cell r="B2215">
            <v>1755</v>
          </cell>
          <cell r="C2215">
            <v>17359</v>
          </cell>
          <cell r="D2215">
            <v>9.8911680911680904</v>
          </cell>
        </row>
        <row r="2216">
          <cell r="A2216" t="str">
            <v>520634</v>
          </cell>
          <cell r="B2216">
            <v>15412</v>
          </cell>
          <cell r="C2216">
            <v>203123</v>
          </cell>
          <cell r="D2216">
            <v>13.179535426940047</v>
          </cell>
        </row>
        <row r="2217">
          <cell r="A2217" t="str">
            <v>520635</v>
          </cell>
          <cell r="B2217">
            <v>2389</v>
          </cell>
          <cell r="C2217">
            <v>84581</v>
          </cell>
          <cell r="D2217">
            <v>35.404353285893677</v>
          </cell>
        </row>
        <row r="2218">
          <cell r="A2218" t="str">
            <v>520641</v>
          </cell>
          <cell r="B2218">
            <v>108100</v>
          </cell>
          <cell r="C2218">
            <v>708488</v>
          </cell>
          <cell r="D2218">
            <v>6.5540055504162815</v>
          </cell>
        </row>
        <row r="2219">
          <cell r="A2219" t="str">
            <v>520642</v>
          </cell>
          <cell r="B2219">
            <v>639665</v>
          </cell>
          <cell r="C2219">
            <v>4142361</v>
          </cell>
          <cell r="D2219">
            <v>6.4758287541134809</v>
          </cell>
        </row>
        <row r="2220">
          <cell r="A2220" t="str">
            <v>520643</v>
          </cell>
          <cell r="B2220">
            <v>103933</v>
          </cell>
          <cell r="C2220">
            <v>1011184</v>
          </cell>
          <cell r="D2220">
            <v>9.729190921074153</v>
          </cell>
        </row>
        <row r="2221">
          <cell r="A2221" t="str">
            <v>520644</v>
          </cell>
          <cell r="B2221">
            <v>419618</v>
          </cell>
          <cell r="C2221">
            <v>2981891</v>
          </cell>
          <cell r="D2221">
            <v>7.1062037376852283</v>
          </cell>
        </row>
        <row r="2222">
          <cell r="A2222" t="str">
            <v>520645</v>
          </cell>
          <cell r="B2222">
            <v>1965</v>
          </cell>
          <cell r="C2222">
            <v>103973</v>
          </cell>
          <cell r="D2222">
            <v>52.912468193384221</v>
          </cell>
        </row>
        <row r="2223">
          <cell r="A2223" t="str">
            <v>520710</v>
          </cell>
          <cell r="B2223">
            <v>459554</v>
          </cell>
          <cell r="C2223">
            <v>1770708</v>
          </cell>
          <cell r="D2223">
            <v>3.8531010501486223</v>
          </cell>
        </row>
        <row r="2224">
          <cell r="A2224" t="str">
            <v>520790</v>
          </cell>
          <cell r="B2224">
            <v>184617</v>
          </cell>
          <cell r="C2224">
            <v>398683</v>
          </cell>
          <cell r="D2224">
            <v>2.1595140209189836</v>
          </cell>
        </row>
        <row r="2225">
          <cell r="A2225" t="str">
            <v>530110</v>
          </cell>
          <cell r="B2225">
            <v>345466</v>
          </cell>
          <cell r="C2225">
            <v>521018</v>
          </cell>
          <cell r="D2225">
            <v>1.5081599925897193</v>
          </cell>
        </row>
        <row r="2226">
          <cell r="A2226" t="str">
            <v>530121</v>
          </cell>
          <cell r="B2226">
            <v>132350807</v>
          </cell>
          <cell r="C2226">
            <v>807994312</v>
          </cell>
          <cell r="D2226">
            <v>6.1049443544382767</v>
          </cell>
        </row>
        <row r="2227">
          <cell r="A2227" t="str">
            <v>530129</v>
          </cell>
          <cell r="B2227">
            <v>1103778</v>
          </cell>
          <cell r="C2227">
            <v>5293992</v>
          </cell>
          <cell r="D2227">
            <v>4.7962470714219707</v>
          </cell>
        </row>
        <row r="2228">
          <cell r="A2228" t="str">
            <v>530130</v>
          </cell>
          <cell r="B2228">
            <v>84325613</v>
          </cell>
          <cell r="C2228">
            <v>170153024</v>
          </cell>
          <cell r="D2228">
            <v>2.0178095118027781</v>
          </cell>
        </row>
        <row r="2229">
          <cell r="A2229" t="str">
            <v>530210</v>
          </cell>
          <cell r="B2229">
            <v>1546851</v>
          </cell>
          <cell r="C2229">
            <v>1336441</v>
          </cell>
          <cell r="D2229">
            <v>0.86397526329297392</v>
          </cell>
        </row>
        <row r="2230">
          <cell r="A2230" t="str">
            <v>530290</v>
          </cell>
          <cell r="B2230">
            <v>2441479</v>
          </cell>
          <cell r="C2230">
            <v>3130325</v>
          </cell>
          <cell r="D2230">
            <v>1.2821429141925857</v>
          </cell>
        </row>
        <row r="2231">
          <cell r="A2231" t="str">
            <v>530310</v>
          </cell>
          <cell r="B2231">
            <v>9255054</v>
          </cell>
          <cell r="C2231">
            <v>5909972</v>
          </cell>
          <cell r="D2231">
            <v>0.6385669926939378</v>
          </cell>
        </row>
        <row r="2232">
          <cell r="A2232" t="str">
            <v>530390</v>
          </cell>
          <cell r="B2232">
            <v>5314834</v>
          </cell>
          <cell r="C2232">
            <v>3694739</v>
          </cell>
          <cell r="D2232">
            <v>0.69517486341059753</v>
          </cell>
        </row>
        <row r="2233">
          <cell r="A2233" t="str">
            <v>530500</v>
          </cell>
          <cell r="B2233">
            <v>621381748</v>
          </cell>
          <cell r="C2233">
            <v>137471494</v>
          </cell>
          <cell r="D2233">
            <v>0.22123516572939314</v>
          </cell>
        </row>
        <row r="2234">
          <cell r="A2234" t="str">
            <v>530610</v>
          </cell>
          <cell r="B2234">
            <v>86669</v>
          </cell>
          <cell r="C2234">
            <v>1460209</v>
          </cell>
          <cell r="D2234">
            <v>16.84811178160588</v>
          </cell>
        </row>
        <row r="2235">
          <cell r="A2235" t="str">
            <v>530620</v>
          </cell>
          <cell r="B2235">
            <v>114247</v>
          </cell>
          <cell r="C2235">
            <v>1316153</v>
          </cell>
          <cell r="D2235">
            <v>11.520241231717245</v>
          </cell>
        </row>
        <row r="2236">
          <cell r="A2236" t="str">
            <v>530710</v>
          </cell>
          <cell r="B2236">
            <v>78559801</v>
          </cell>
          <cell r="C2236">
            <v>63287323</v>
          </cell>
          <cell r="D2236">
            <v>0.80559423769416116</v>
          </cell>
        </row>
        <row r="2237">
          <cell r="A2237" t="str">
            <v>530720</v>
          </cell>
          <cell r="B2237">
            <v>17782459</v>
          </cell>
          <cell r="C2237">
            <v>15522328</v>
          </cell>
          <cell r="D2237">
            <v>0.87290109877379729</v>
          </cell>
        </row>
        <row r="2238">
          <cell r="A2238" t="str">
            <v>530810</v>
          </cell>
          <cell r="B2238">
            <v>5896</v>
          </cell>
          <cell r="C2238">
            <v>10058</v>
          </cell>
          <cell r="D2238">
            <v>1.7059023066485752</v>
          </cell>
        </row>
        <row r="2239">
          <cell r="A2239" t="str">
            <v>530820</v>
          </cell>
          <cell r="B2239">
            <v>884</v>
          </cell>
          <cell r="C2239">
            <v>41740</v>
          </cell>
          <cell r="D2239">
            <v>47.217194570135746</v>
          </cell>
        </row>
        <row r="2240">
          <cell r="A2240" t="str">
            <v>530890</v>
          </cell>
          <cell r="B2240">
            <v>947142</v>
          </cell>
          <cell r="C2240">
            <v>8282701</v>
          </cell>
          <cell r="D2240">
            <v>8.7449410964776142</v>
          </cell>
        </row>
        <row r="2241">
          <cell r="A2241" t="str">
            <v>540110</v>
          </cell>
          <cell r="B2241">
            <v>1567995</v>
          </cell>
          <cell r="C2241">
            <v>28263126</v>
          </cell>
          <cell r="D2241">
            <v>18.025010283833812</v>
          </cell>
        </row>
        <row r="2242">
          <cell r="A2242" t="str">
            <v>540120</v>
          </cell>
          <cell r="B2242">
            <v>28777</v>
          </cell>
          <cell r="C2242">
            <v>435042</v>
          </cell>
          <cell r="D2242">
            <v>15.117698161726379</v>
          </cell>
        </row>
        <row r="2243">
          <cell r="A2243" t="str">
            <v>540211</v>
          </cell>
          <cell r="B2243">
            <v>4584776</v>
          </cell>
          <cell r="C2243">
            <v>114153051</v>
          </cell>
          <cell r="D2243">
            <v>24.898283144040189</v>
          </cell>
        </row>
        <row r="2244">
          <cell r="A2244" t="str">
            <v>540219</v>
          </cell>
          <cell r="B2244">
            <v>22636110</v>
          </cell>
          <cell r="C2244">
            <v>117192048</v>
          </cell>
          <cell r="D2244">
            <v>5.1772167567660698</v>
          </cell>
        </row>
        <row r="2245">
          <cell r="A2245" t="str">
            <v>540220</v>
          </cell>
          <cell r="B2245">
            <v>17298992</v>
          </cell>
          <cell r="C2245">
            <v>50096991</v>
          </cell>
          <cell r="D2245">
            <v>2.8959485616271747</v>
          </cell>
        </row>
        <row r="2246">
          <cell r="A2246" t="str">
            <v>540231</v>
          </cell>
          <cell r="B2246">
            <v>3384920</v>
          </cell>
          <cell r="C2246">
            <v>26541652</v>
          </cell>
          <cell r="D2246">
            <v>7.8411460241305555</v>
          </cell>
        </row>
        <row r="2247">
          <cell r="A2247" t="str">
            <v>540232</v>
          </cell>
          <cell r="B2247">
            <v>3419028</v>
          </cell>
          <cell r="C2247">
            <v>18639349</v>
          </cell>
          <cell r="D2247">
            <v>5.4516514635153621</v>
          </cell>
        </row>
        <row r="2248">
          <cell r="A2248" t="str">
            <v>540233</v>
          </cell>
          <cell r="B2248">
            <v>14802910</v>
          </cell>
          <cell r="C2248">
            <v>65901606</v>
          </cell>
          <cell r="D2248">
            <v>4.4519358693662259</v>
          </cell>
        </row>
        <row r="2249">
          <cell r="A2249" t="str">
            <v>540234</v>
          </cell>
          <cell r="B2249">
            <v>45333</v>
          </cell>
          <cell r="C2249">
            <v>258187</v>
          </cell>
          <cell r="D2249">
            <v>5.6953433481128535</v>
          </cell>
        </row>
        <row r="2250">
          <cell r="A2250" t="str">
            <v>540239</v>
          </cell>
          <cell r="B2250">
            <v>236125</v>
          </cell>
          <cell r="C2250">
            <v>783755</v>
          </cell>
          <cell r="D2250">
            <v>3.3192376919004762</v>
          </cell>
        </row>
        <row r="2251">
          <cell r="A2251" t="str">
            <v>540244</v>
          </cell>
          <cell r="B2251">
            <v>44289957</v>
          </cell>
          <cell r="C2251">
            <v>237983332</v>
          </cell>
          <cell r="D2251">
            <v>5.3733023944909224</v>
          </cell>
        </row>
        <row r="2252">
          <cell r="A2252" t="str">
            <v>540245</v>
          </cell>
          <cell r="B2252">
            <v>8779485</v>
          </cell>
          <cell r="C2252">
            <v>45047696</v>
          </cell>
          <cell r="D2252">
            <v>5.1310180494641768</v>
          </cell>
        </row>
        <row r="2253">
          <cell r="A2253" t="str">
            <v>540246</v>
          </cell>
          <cell r="B2253">
            <v>13096638</v>
          </cell>
          <cell r="C2253">
            <v>9943455</v>
          </cell>
          <cell r="D2253">
            <v>0.75923721797914856</v>
          </cell>
        </row>
        <row r="2254">
          <cell r="A2254" t="str">
            <v>540247</v>
          </cell>
          <cell r="B2254">
            <v>12980744</v>
          </cell>
          <cell r="C2254">
            <v>42215725</v>
          </cell>
          <cell r="D2254">
            <v>3.2521806916460259</v>
          </cell>
        </row>
        <row r="2255">
          <cell r="A2255" t="str">
            <v>540248</v>
          </cell>
          <cell r="B2255">
            <v>607462</v>
          </cell>
          <cell r="C2255">
            <v>1808581</v>
          </cell>
          <cell r="D2255">
            <v>2.9772742986392564</v>
          </cell>
        </row>
        <row r="2256">
          <cell r="A2256" t="str">
            <v>540249</v>
          </cell>
          <cell r="B2256">
            <v>4518939</v>
          </cell>
          <cell r="C2256">
            <v>38785136</v>
          </cell>
          <cell r="D2256">
            <v>8.582796979556484</v>
          </cell>
        </row>
        <row r="2257">
          <cell r="A2257" t="str">
            <v>540251</v>
          </cell>
          <cell r="B2257">
            <v>495349</v>
          </cell>
          <cell r="C2257">
            <v>2934627</v>
          </cell>
          <cell r="D2257">
            <v>5.9243624192236179</v>
          </cell>
        </row>
        <row r="2258">
          <cell r="A2258" t="str">
            <v>540252</v>
          </cell>
          <cell r="B2258">
            <v>1318600</v>
          </cell>
          <cell r="C2258">
            <v>8359468</v>
          </cell>
          <cell r="D2258">
            <v>6.3396541786743512</v>
          </cell>
        </row>
        <row r="2259">
          <cell r="A2259" t="str">
            <v>540253</v>
          </cell>
          <cell r="B2259">
            <v>29792</v>
          </cell>
          <cell r="C2259">
            <v>82833</v>
          </cell>
          <cell r="D2259">
            <v>2.7803772824919442</v>
          </cell>
        </row>
        <row r="2260">
          <cell r="A2260" t="str">
            <v>540259</v>
          </cell>
          <cell r="B2260">
            <v>152887</v>
          </cell>
          <cell r="C2260">
            <v>16599463</v>
          </cell>
          <cell r="D2260">
            <v>108.57341042730906</v>
          </cell>
        </row>
        <row r="2261">
          <cell r="A2261" t="str">
            <v>540261</v>
          </cell>
          <cell r="B2261">
            <v>2406951</v>
          </cell>
          <cell r="C2261">
            <v>20289954</v>
          </cell>
          <cell r="D2261">
            <v>8.4297328861285497</v>
          </cell>
        </row>
        <row r="2262">
          <cell r="A2262" t="str">
            <v>540262</v>
          </cell>
          <cell r="B2262">
            <v>2864891</v>
          </cell>
          <cell r="C2262">
            <v>8519969</v>
          </cell>
          <cell r="D2262">
            <v>2.9739243133508397</v>
          </cell>
        </row>
        <row r="2263">
          <cell r="A2263" t="str">
            <v>540263</v>
          </cell>
          <cell r="B2263">
            <v>7917</v>
          </cell>
          <cell r="C2263">
            <v>139671</v>
          </cell>
          <cell r="D2263">
            <v>17.641909814323608</v>
          </cell>
        </row>
        <row r="2264">
          <cell r="A2264" t="str">
            <v>540269</v>
          </cell>
          <cell r="B2264">
            <v>338310</v>
          </cell>
          <cell r="C2264">
            <v>12773968</v>
          </cell>
          <cell r="D2264">
            <v>37.758174455381159</v>
          </cell>
        </row>
        <row r="2265">
          <cell r="A2265" t="str">
            <v>540310</v>
          </cell>
          <cell r="B2265">
            <v>237510</v>
          </cell>
          <cell r="C2265">
            <v>2290498</v>
          </cell>
          <cell r="D2265">
            <v>9.6437960506926022</v>
          </cell>
        </row>
        <row r="2266">
          <cell r="A2266" t="str">
            <v>540331</v>
          </cell>
          <cell r="B2266">
            <v>11693</v>
          </cell>
          <cell r="C2266">
            <v>439323</v>
          </cell>
          <cell r="D2266">
            <v>37.571453006072012</v>
          </cell>
        </row>
        <row r="2267">
          <cell r="A2267" t="str">
            <v>540332</v>
          </cell>
          <cell r="B2267">
            <v>6228</v>
          </cell>
          <cell r="C2267">
            <v>213226</v>
          </cell>
          <cell r="D2267">
            <v>34.236673089274248</v>
          </cell>
        </row>
        <row r="2268">
          <cell r="A2268" t="str">
            <v>540333</v>
          </cell>
          <cell r="B2268">
            <v>15289824</v>
          </cell>
          <cell r="C2268">
            <v>106953661</v>
          </cell>
          <cell r="D2268">
            <v>6.9950877786428407</v>
          </cell>
        </row>
        <row r="2269">
          <cell r="A2269" t="str">
            <v>540339</v>
          </cell>
          <cell r="B2269">
            <v>1947305</v>
          </cell>
          <cell r="C2269">
            <v>26013777</v>
          </cell>
          <cell r="D2269">
            <v>13.358861092638287</v>
          </cell>
        </row>
        <row r="2270">
          <cell r="A2270" t="str">
            <v>540341</v>
          </cell>
          <cell r="B2270">
            <v>283715</v>
          </cell>
          <cell r="C2270">
            <v>1064929</v>
          </cell>
          <cell r="D2270">
            <v>3.7535167333415576</v>
          </cell>
        </row>
        <row r="2271">
          <cell r="A2271" t="str">
            <v>540342</v>
          </cell>
          <cell r="B2271">
            <v>15687</v>
          </cell>
          <cell r="C2271">
            <v>301260</v>
          </cell>
          <cell r="D2271">
            <v>19.204436794798241</v>
          </cell>
        </row>
        <row r="2272">
          <cell r="A2272" t="str">
            <v>540349</v>
          </cell>
          <cell r="B2272">
            <v>266827</v>
          </cell>
          <cell r="C2272">
            <v>1313310</v>
          </cell>
          <cell r="D2272">
            <v>4.9219531756531385</v>
          </cell>
        </row>
        <row r="2273">
          <cell r="A2273" t="str">
            <v>540411</v>
          </cell>
          <cell r="B2273">
            <v>2380737</v>
          </cell>
          <cell r="C2273">
            <v>16508238</v>
          </cell>
          <cell r="D2273">
            <v>6.9340872175296981</v>
          </cell>
        </row>
        <row r="2274">
          <cell r="A2274" t="str">
            <v>540412</v>
          </cell>
          <cell r="B2274">
            <v>106856</v>
          </cell>
          <cell r="C2274">
            <v>622648</v>
          </cell>
          <cell r="D2274">
            <v>5.8269821067605001</v>
          </cell>
        </row>
        <row r="2275">
          <cell r="A2275" t="str">
            <v>540419</v>
          </cell>
          <cell r="B2275">
            <v>5645790</v>
          </cell>
          <cell r="C2275">
            <v>103927267</v>
          </cell>
          <cell r="D2275">
            <v>18.407922894758748</v>
          </cell>
        </row>
        <row r="2276">
          <cell r="A2276" t="str">
            <v>540490</v>
          </cell>
          <cell r="B2276">
            <v>3051397</v>
          </cell>
          <cell r="C2276">
            <v>11838813</v>
          </cell>
          <cell r="D2276">
            <v>3.8798009567421086</v>
          </cell>
        </row>
        <row r="2277">
          <cell r="A2277" t="str">
            <v>540500</v>
          </cell>
          <cell r="B2277">
            <v>737975</v>
          </cell>
          <cell r="C2277">
            <v>10458530</v>
          </cell>
          <cell r="D2277">
            <v>14.171929943426267</v>
          </cell>
        </row>
        <row r="2278">
          <cell r="A2278" t="str">
            <v>540600</v>
          </cell>
          <cell r="B2278">
            <v>39258</v>
          </cell>
          <cell r="C2278">
            <v>1041876</v>
          </cell>
          <cell r="D2278">
            <v>26.539202200825308</v>
          </cell>
        </row>
        <row r="2279">
          <cell r="A2279" t="str">
            <v>550111</v>
          </cell>
          <cell r="B2279">
            <v>17574</v>
          </cell>
          <cell r="C2279">
            <v>425269</v>
          </cell>
          <cell r="D2279">
            <v>24.198759531125525</v>
          </cell>
        </row>
        <row r="2280">
          <cell r="A2280" t="str">
            <v>550119</v>
          </cell>
          <cell r="B2280">
            <v>152650</v>
          </cell>
          <cell r="C2280">
            <v>708677</v>
          </cell>
          <cell r="D2280">
            <v>4.6424959056665571</v>
          </cell>
        </row>
        <row r="2281">
          <cell r="A2281" t="str">
            <v>550120</v>
          </cell>
          <cell r="B2281">
            <v>520609</v>
          </cell>
          <cell r="C2281">
            <v>702235</v>
          </cell>
          <cell r="D2281">
            <v>1.3488721862280522</v>
          </cell>
        </row>
        <row r="2282">
          <cell r="A2282" t="str">
            <v>550130</v>
          </cell>
          <cell r="B2282">
            <v>16997698</v>
          </cell>
          <cell r="C2282">
            <v>32871682</v>
          </cell>
          <cell r="D2282">
            <v>1.933890224429214</v>
          </cell>
        </row>
        <row r="2283">
          <cell r="A2283" t="str">
            <v>550140</v>
          </cell>
          <cell r="B2283">
            <v>1188128</v>
          </cell>
          <cell r="C2283">
            <v>2333152</v>
          </cell>
          <cell r="D2283">
            <v>1.9637210805569769</v>
          </cell>
        </row>
        <row r="2284">
          <cell r="A2284" t="str">
            <v>550190</v>
          </cell>
          <cell r="B2284">
            <v>1115577</v>
          </cell>
          <cell r="C2284">
            <v>2062888</v>
          </cell>
          <cell r="D2284">
            <v>1.8491668437050961</v>
          </cell>
        </row>
        <row r="2285">
          <cell r="A2285" t="str">
            <v>550210</v>
          </cell>
          <cell r="B2285">
            <v>4964913</v>
          </cell>
          <cell r="C2285">
            <v>37051925</v>
          </cell>
          <cell r="D2285">
            <v>7.462754130837741</v>
          </cell>
        </row>
        <row r="2286">
          <cell r="A2286" t="str">
            <v>550290</v>
          </cell>
          <cell r="B2286">
            <v>300454</v>
          </cell>
          <cell r="C2286">
            <v>2626120</v>
          </cell>
          <cell r="D2286">
            <v>8.7405060342015748</v>
          </cell>
        </row>
        <row r="2287">
          <cell r="A2287" t="str">
            <v>550311</v>
          </cell>
          <cell r="B2287">
            <v>2289541</v>
          </cell>
          <cell r="C2287">
            <v>35972691</v>
          </cell>
          <cell r="D2287">
            <v>15.711747900561729</v>
          </cell>
        </row>
        <row r="2288">
          <cell r="A2288" t="str">
            <v>550319</v>
          </cell>
          <cell r="B2288">
            <v>6585779</v>
          </cell>
          <cell r="C2288">
            <v>38230869</v>
          </cell>
          <cell r="D2288">
            <v>5.8050640630364301</v>
          </cell>
        </row>
        <row r="2289">
          <cell r="A2289" t="str">
            <v>550320</v>
          </cell>
          <cell r="B2289">
            <v>91528517</v>
          </cell>
          <cell r="C2289">
            <v>103554481</v>
          </cell>
          <cell r="D2289">
            <v>1.1313903512716152</v>
          </cell>
        </row>
        <row r="2290">
          <cell r="A2290" t="str">
            <v>550330</v>
          </cell>
          <cell r="B2290">
            <v>28627029</v>
          </cell>
          <cell r="C2290">
            <v>98013275</v>
          </cell>
          <cell r="D2290">
            <v>3.4238018552326892</v>
          </cell>
        </row>
        <row r="2291">
          <cell r="A2291" t="str">
            <v>550340</v>
          </cell>
          <cell r="B2291">
            <v>899396</v>
          </cell>
          <cell r="C2291">
            <v>2096847</v>
          </cell>
          <cell r="D2291">
            <v>2.3313946248371131</v>
          </cell>
        </row>
        <row r="2292">
          <cell r="A2292" t="str">
            <v>550390</v>
          </cell>
          <cell r="B2292">
            <v>63486448</v>
          </cell>
          <cell r="C2292">
            <v>115520626</v>
          </cell>
          <cell r="D2292">
            <v>1.81961079315699</v>
          </cell>
        </row>
        <row r="2293">
          <cell r="A2293" t="str">
            <v>550410</v>
          </cell>
          <cell r="B2293">
            <v>86126363</v>
          </cell>
          <cell r="C2293">
            <v>221491468</v>
          </cell>
          <cell r="D2293">
            <v>2.5717034864226185</v>
          </cell>
        </row>
        <row r="2294">
          <cell r="A2294" t="str">
            <v>550490</v>
          </cell>
          <cell r="B2294">
            <v>85659986</v>
          </cell>
          <cell r="C2294">
            <v>254421513</v>
          </cell>
          <cell r="D2294">
            <v>2.9701325540725629</v>
          </cell>
        </row>
        <row r="2295">
          <cell r="A2295" t="str">
            <v>550610</v>
          </cell>
          <cell r="B2295">
            <v>96814</v>
          </cell>
          <cell r="C2295">
            <v>1799935</v>
          </cell>
          <cell r="D2295">
            <v>18.591680955233748</v>
          </cell>
        </row>
        <row r="2296">
          <cell r="A2296" t="str">
            <v>550620</v>
          </cell>
          <cell r="B2296">
            <v>699860</v>
          </cell>
          <cell r="C2296">
            <v>5805983</v>
          </cell>
          <cell r="D2296">
            <v>8.2959206126939673</v>
          </cell>
        </row>
        <row r="2297">
          <cell r="A2297" t="str">
            <v>550630</v>
          </cell>
          <cell r="B2297">
            <v>1150337</v>
          </cell>
          <cell r="C2297">
            <v>938782</v>
          </cell>
          <cell r="D2297">
            <v>0.81609302317494792</v>
          </cell>
        </row>
        <row r="2298">
          <cell r="A2298" t="str">
            <v>550640</v>
          </cell>
          <cell r="B2298">
            <v>89</v>
          </cell>
          <cell r="C2298">
            <v>1567</v>
          </cell>
          <cell r="D2298">
            <v>17.606741573033709</v>
          </cell>
        </row>
        <row r="2299">
          <cell r="A2299" t="str">
            <v>550690</v>
          </cell>
          <cell r="B2299">
            <v>68836</v>
          </cell>
          <cell r="C2299">
            <v>366199</v>
          </cell>
          <cell r="D2299">
            <v>5.3198762275553486</v>
          </cell>
        </row>
        <row r="2300">
          <cell r="A2300" t="str">
            <v>550700</v>
          </cell>
          <cell r="B2300">
            <v>1424156</v>
          </cell>
          <cell r="C2300">
            <v>2446982</v>
          </cell>
          <cell r="D2300">
            <v>1.7181980063981754</v>
          </cell>
        </row>
        <row r="2301">
          <cell r="A2301" t="str">
            <v>550810</v>
          </cell>
          <cell r="B2301">
            <v>140004</v>
          </cell>
          <cell r="C2301">
            <v>1725589</v>
          </cell>
          <cell r="D2301">
            <v>12.325283563326762</v>
          </cell>
        </row>
        <row r="2302">
          <cell r="A2302" t="str">
            <v>550820</v>
          </cell>
          <cell r="B2302">
            <v>1276</v>
          </cell>
          <cell r="C2302">
            <v>22953</v>
          </cell>
          <cell r="D2302">
            <v>17.988244514106583</v>
          </cell>
        </row>
        <row r="2303">
          <cell r="A2303" t="str">
            <v>550911</v>
          </cell>
          <cell r="B2303">
            <v>24475</v>
          </cell>
          <cell r="C2303">
            <v>423440</v>
          </cell>
          <cell r="D2303">
            <v>17.300919305413686</v>
          </cell>
        </row>
        <row r="2304">
          <cell r="A2304" t="str">
            <v>550912</v>
          </cell>
          <cell r="B2304">
            <v>44970</v>
          </cell>
          <cell r="C2304">
            <v>563939</v>
          </cell>
          <cell r="D2304">
            <v>12.540338003113186</v>
          </cell>
        </row>
        <row r="2305">
          <cell r="A2305" t="str">
            <v>550921</v>
          </cell>
          <cell r="B2305">
            <v>1685928</v>
          </cell>
          <cell r="C2305">
            <v>4749002</v>
          </cell>
          <cell r="D2305">
            <v>2.8168474573054127</v>
          </cell>
        </row>
        <row r="2306">
          <cell r="A2306" t="str">
            <v>550922</v>
          </cell>
          <cell r="B2306">
            <v>563533</v>
          </cell>
          <cell r="C2306">
            <v>2292025</v>
          </cell>
          <cell r="D2306">
            <v>4.067241847416212</v>
          </cell>
        </row>
        <row r="2307">
          <cell r="A2307" t="str">
            <v>550931</v>
          </cell>
          <cell r="B2307">
            <v>443890</v>
          </cell>
          <cell r="C2307">
            <v>3135160</v>
          </cell>
          <cell r="D2307">
            <v>7.0629209939399402</v>
          </cell>
        </row>
        <row r="2308">
          <cell r="A2308" t="str">
            <v>550932</v>
          </cell>
          <cell r="B2308">
            <v>1246737</v>
          </cell>
          <cell r="C2308">
            <v>4259890</v>
          </cell>
          <cell r="D2308">
            <v>3.4168312964161647</v>
          </cell>
        </row>
        <row r="2309">
          <cell r="A2309" t="str">
            <v>550941</v>
          </cell>
          <cell r="B2309">
            <v>119270</v>
          </cell>
          <cell r="C2309">
            <v>2054145</v>
          </cell>
          <cell r="D2309">
            <v>17.222646097090635</v>
          </cell>
        </row>
        <row r="2310">
          <cell r="A2310" t="str">
            <v>550942</v>
          </cell>
          <cell r="B2310">
            <v>45037</v>
          </cell>
          <cell r="C2310">
            <v>652301</v>
          </cell>
          <cell r="D2310">
            <v>14.483668983280413</v>
          </cell>
        </row>
        <row r="2311">
          <cell r="A2311" t="str">
            <v>550951</v>
          </cell>
          <cell r="B2311">
            <v>312342</v>
          </cell>
          <cell r="C2311">
            <v>1461738</v>
          </cell>
          <cell r="D2311">
            <v>4.6799277714812613</v>
          </cell>
        </row>
        <row r="2312">
          <cell r="A2312" t="str">
            <v>550952</v>
          </cell>
          <cell r="B2312">
            <v>99740</v>
          </cell>
          <cell r="C2312">
            <v>738201</v>
          </cell>
          <cell r="D2312">
            <v>7.4012532584720274</v>
          </cell>
        </row>
        <row r="2313">
          <cell r="A2313" t="str">
            <v>550953</v>
          </cell>
          <cell r="B2313">
            <v>15458197</v>
          </cell>
          <cell r="C2313">
            <v>33104670</v>
          </cell>
          <cell r="D2313">
            <v>2.1415608819062144</v>
          </cell>
        </row>
        <row r="2314">
          <cell r="A2314" t="str">
            <v>550959</v>
          </cell>
          <cell r="B2314">
            <v>329282</v>
          </cell>
          <cell r="C2314">
            <v>1773486</v>
          </cell>
          <cell r="D2314">
            <v>5.3859184528762585</v>
          </cell>
        </row>
        <row r="2315">
          <cell r="A2315" t="str">
            <v>550961</v>
          </cell>
          <cell r="B2315">
            <v>215329</v>
          </cell>
          <cell r="C2315">
            <v>2692005</v>
          </cell>
          <cell r="D2315">
            <v>12.501822792099532</v>
          </cell>
        </row>
        <row r="2316">
          <cell r="A2316" t="str">
            <v>550962</v>
          </cell>
          <cell r="B2316">
            <v>1417169</v>
          </cell>
          <cell r="C2316">
            <v>12079734</v>
          </cell>
          <cell r="D2316">
            <v>8.5238486023896947</v>
          </cell>
        </row>
        <row r="2317">
          <cell r="A2317" t="str">
            <v>550969</v>
          </cell>
          <cell r="B2317">
            <v>1043560</v>
          </cell>
          <cell r="C2317">
            <v>7660041</v>
          </cell>
          <cell r="D2317">
            <v>7.3402976350185902</v>
          </cell>
        </row>
        <row r="2318">
          <cell r="A2318" t="str">
            <v>550991</v>
          </cell>
          <cell r="B2318">
            <v>470813</v>
          </cell>
          <cell r="C2318">
            <v>2886554</v>
          </cell>
          <cell r="D2318">
            <v>6.1309989316352773</v>
          </cell>
        </row>
        <row r="2319">
          <cell r="A2319" t="str">
            <v>550992</v>
          </cell>
          <cell r="B2319">
            <v>82624</v>
          </cell>
          <cell r="C2319">
            <v>600991</v>
          </cell>
          <cell r="D2319">
            <v>7.2738066421378775</v>
          </cell>
        </row>
        <row r="2320">
          <cell r="A2320" t="str">
            <v>550999</v>
          </cell>
          <cell r="B2320">
            <v>671363</v>
          </cell>
          <cell r="C2320">
            <v>5167439</v>
          </cell>
          <cell r="D2320">
            <v>7.6969374243144175</v>
          </cell>
        </row>
        <row r="2321">
          <cell r="A2321" t="str">
            <v>551011</v>
          </cell>
          <cell r="B2321">
            <v>3961163</v>
          </cell>
          <cell r="C2321">
            <v>13643354</v>
          </cell>
          <cell r="D2321">
            <v>3.444279874370229</v>
          </cell>
        </row>
        <row r="2322">
          <cell r="A2322" t="str">
            <v>551012</v>
          </cell>
          <cell r="B2322">
            <v>553178</v>
          </cell>
          <cell r="C2322">
            <v>1844637</v>
          </cell>
          <cell r="D2322">
            <v>3.3346174287480701</v>
          </cell>
        </row>
        <row r="2323">
          <cell r="A2323" t="str">
            <v>551020</v>
          </cell>
          <cell r="B2323">
            <v>225144</v>
          </cell>
          <cell r="C2323">
            <v>1092905</v>
          </cell>
          <cell r="D2323">
            <v>4.8542488363003233</v>
          </cell>
        </row>
        <row r="2324">
          <cell r="A2324" t="str">
            <v>551030</v>
          </cell>
          <cell r="B2324">
            <v>1062073</v>
          </cell>
          <cell r="C2324">
            <v>3677672</v>
          </cell>
          <cell r="D2324">
            <v>3.4627299630063093</v>
          </cell>
        </row>
        <row r="2325">
          <cell r="A2325" t="str">
            <v>551090</v>
          </cell>
          <cell r="B2325">
            <v>523595</v>
          </cell>
          <cell r="C2325">
            <v>4962032</v>
          </cell>
          <cell r="D2325">
            <v>9.4768513832255845</v>
          </cell>
        </row>
        <row r="2326">
          <cell r="A2326" t="str">
            <v>551110</v>
          </cell>
          <cell r="B2326">
            <v>444</v>
          </cell>
          <cell r="C2326">
            <v>20972</v>
          </cell>
          <cell r="D2326">
            <v>47.234234234234236</v>
          </cell>
        </row>
        <row r="2327">
          <cell r="A2327" t="str">
            <v>551120</v>
          </cell>
          <cell r="B2327">
            <v>3659</v>
          </cell>
          <cell r="C2327">
            <v>85910</v>
          </cell>
          <cell r="D2327">
            <v>23.479092648264555</v>
          </cell>
        </row>
        <row r="2328">
          <cell r="A2328" t="str">
            <v>551130</v>
          </cell>
          <cell r="B2328">
            <v>1066</v>
          </cell>
          <cell r="C2328">
            <v>53808</v>
          </cell>
          <cell r="D2328">
            <v>50.476547842401501</v>
          </cell>
        </row>
        <row r="2329">
          <cell r="A2329" t="str">
            <v>560121</v>
          </cell>
          <cell r="B2329">
            <v>2243765</v>
          </cell>
          <cell r="C2329">
            <v>15321362</v>
          </cell>
          <cell r="D2329">
            <v>6.8284165231207368</v>
          </cell>
        </row>
        <row r="2330">
          <cell r="A2330" t="str">
            <v>560122</v>
          </cell>
          <cell r="B2330">
            <v>2746729</v>
          </cell>
          <cell r="C2330">
            <v>33141356</v>
          </cell>
          <cell r="D2330">
            <v>12.065753847576518</v>
          </cell>
        </row>
        <row r="2331">
          <cell r="A2331" t="str">
            <v>560129</v>
          </cell>
          <cell r="B2331">
            <v>58725</v>
          </cell>
          <cell r="C2331">
            <v>673264</v>
          </cell>
          <cell r="D2331">
            <v>11.464691358024691</v>
          </cell>
        </row>
        <row r="2332">
          <cell r="A2332" t="str">
            <v>560130</v>
          </cell>
          <cell r="B2332">
            <v>4731386</v>
          </cell>
          <cell r="C2332">
            <v>38952254</v>
          </cell>
          <cell r="D2332">
            <v>8.2327364539693022</v>
          </cell>
        </row>
        <row r="2333">
          <cell r="A2333" t="str">
            <v>560210</v>
          </cell>
          <cell r="B2333">
            <v>2976207</v>
          </cell>
          <cell r="C2333">
            <v>32565223</v>
          </cell>
          <cell r="D2333">
            <v>10.941854178825599</v>
          </cell>
        </row>
        <row r="2334">
          <cell r="A2334" t="str">
            <v>560221</v>
          </cell>
          <cell r="B2334">
            <v>89181</v>
          </cell>
          <cell r="C2334">
            <v>3227285</v>
          </cell>
          <cell r="D2334">
            <v>36.188033325484128</v>
          </cell>
        </row>
        <row r="2335">
          <cell r="A2335" t="str">
            <v>560229</v>
          </cell>
          <cell r="B2335">
            <v>169446</v>
          </cell>
          <cell r="C2335">
            <v>1908023</v>
          </cell>
          <cell r="D2335">
            <v>11.260360232758519</v>
          </cell>
        </row>
        <row r="2336">
          <cell r="A2336" t="str">
            <v>560290</v>
          </cell>
          <cell r="B2336">
            <v>1668040</v>
          </cell>
          <cell r="C2336">
            <v>17259356</v>
          </cell>
          <cell r="D2336">
            <v>10.347087599817749</v>
          </cell>
        </row>
        <row r="2337">
          <cell r="A2337" t="str">
            <v>560311</v>
          </cell>
          <cell r="B2337">
            <v>1157474</v>
          </cell>
          <cell r="C2337">
            <v>7029184</v>
          </cell>
          <cell r="D2337">
            <v>6.0728655676067023</v>
          </cell>
        </row>
        <row r="2338">
          <cell r="A2338" t="str">
            <v>560312</v>
          </cell>
          <cell r="B2338">
            <v>22048820</v>
          </cell>
          <cell r="C2338">
            <v>134511857</v>
          </cell>
          <cell r="D2338">
            <v>6.1006374490789073</v>
          </cell>
        </row>
        <row r="2339">
          <cell r="A2339" t="str">
            <v>560313</v>
          </cell>
          <cell r="B2339">
            <v>15501446</v>
          </cell>
          <cell r="C2339">
            <v>115373297</v>
          </cell>
          <cell r="D2339">
            <v>7.442744180123583</v>
          </cell>
        </row>
        <row r="2340">
          <cell r="A2340" t="str">
            <v>560314</v>
          </cell>
          <cell r="B2340">
            <v>5253154</v>
          </cell>
          <cell r="C2340">
            <v>80437077</v>
          </cell>
          <cell r="D2340">
            <v>15.312149044174223</v>
          </cell>
        </row>
        <row r="2341">
          <cell r="A2341" t="str">
            <v>560391</v>
          </cell>
          <cell r="B2341">
            <v>2157789</v>
          </cell>
          <cell r="C2341">
            <v>8602874</v>
          </cell>
          <cell r="D2341">
            <v>3.986893065077262</v>
          </cell>
        </row>
        <row r="2342">
          <cell r="A2342" t="str">
            <v>560392</v>
          </cell>
          <cell r="B2342">
            <v>12103021</v>
          </cell>
          <cell r="C2342">
            <v>121011807</v>
          </cell>
          <cell r="D2342">
            <v>9.9984794705388023</v>
          </cell>
        </row>
        <row r="2343">
          <cell r="A2343" t="str">
            <v>560393</v>
          </cell>
          <cell r="B2343">
            <v>11955449</v>
          </cell>
          <cell r="C2343">
            <v>96069727</v>
          </cell>
          <cell r="D2343">
            <v>8.0356435797601584</v>
          </cell>
        </row>
        <row r="2344">
          <cell r="A2344" t="str">
            <v>560394</v>
          </cell>
          <cell r="B2344">
            <v>9683910</v>
          </cell>
          <cell r="C2344">
            <v>189335936</v>
          </cell>
          <cell r="D2344">
            <v>19.551600128460507</v>
          </cell>
        </row>
        <row r="2345">
          <cell r="A2345" t="str">
            <v>560410</v>
          </cell>
          <cell r="B2345">
            <v>254930</v>
          </cell>
          <cell r="C2345">
            <v>3388666</v>
          </cell>
          <cell r="D2345">
            <v>13.292535205742753</v>
          </cell>
        </row>
        <row r="2346">
          <cell r="A2346" t="str">
            <v>560490</v>
          </cell>
          <cell r="B2346">
            <v>588895</v>
          </cell>
          <cell r="C2346">
            <v>14117824</v>
          </cell>
          <cell r="D2346">
            <v>23.973414615508705</v>
          </cell>
        </row>
        <row r="2347">
          <cell r="A2347" t="str">
            <v>560500</v>
          </cell>
          <cell r="B2347">
            <v>160307</v>
          </cell>
          <cell r="C2347">
            <v>4532746</v>
          </cell>
          <cell r="D2347">
            <v>28.275409058868295</v>
          </cell>
        </row>
        <row r="2348">
          <cell r="A2348" t="str">
            <v>560600</v>
          </cell>
          <cell r="B2348">
            <v>1226187</v>
          </cell>
          <cell r="C2348">
            <v>11431665</v>
          </cell>
          <cell r="D2348">
            <v>9.3229376922117098</v>
          </cell>
        </row>
        <row r="2349">
          <cell r="A2349" t="str">
            <v>560721</v>
          </cell>
          <cell r="B2349">
            <v>11</v>
          </cell>
          <cell r="C2349">
            <v>328</v>
          </cell>
          <cell r="D2349">
            <v>29.818181818181817</v>
          </cell>
        </row>
        <row r="2350">
          <cell r="A2350" t="str">
            <v>560729</v>
          </cell>
          <cell r="B2350">
            <v>702</v>
          </cell>
          <cell r="C2350">
            <v>38079</v>
          </cell>
          <cell r="D2350">
            <v>54.243589743589745</v>
          </cell>
        </row>
        <row r="2351">
          <cell r="A2351" t="str">
            <v>560741</v>
          </cell>
          <cell r="B2351">
            <v>44990</v>
          </cell>
          <cell r="C2351">
            <v>211369</v>
          </cell>
          <cell r="D2351">
            <v>4.6981329184263165</v>
          </cell>
        </row>
        <row r="2352">
          <cell r="A2352" t="str">
            <v>560749</v>
          </cell>
          <cell r="B2352">
            <v>660618</v>
          </cell>
          <cell r="C2352">
            <v>6814305</v>
          </cell>
          <cell r="D2352">
            <v>10.315045911555544</v>
          </cell>
        </row>
        <row r="2353">
          <cell r="A2353" t="str">
            <v>560750</v>
          </cell>
          <cell r="B2353">
            <v>3199881</v>
          </cell>
          <cell r="C2353">
            <v>71547657</v>
          </cell>
          <cell r="D2353">
            <v>22.359474305450735</v>
          </cell>
        </row>
        <row r="2354">
          <cell r="A2354" t="str">
            <v>560790</v>
          </cell>
          <cell r="B2354">
            <v>382689</v>
          </cell>
          <cell r="C2354">
            <v>3799788</v>
          </cell>
          <cell r="D2354">
            <v>9.929180091405815</v>
          </cell>
        </row>
        <row r="2355">
          <cell r="A2355" t="str">
            <v>560811</v>
          </cell>
          <cell r="B2355">
            <v>383431</v>
          </cell>
          <cell r="C2355">
            <v>1675326</v>
          </cell>
          <cell r="D2355">
            <v>4.3693024299026426</v>
          </cell>
        </row>
        <row r="2356">
          <cell r="A2356" t="str">
            <v>560819</v>
          </cell>
          <cell r="B2356">
            <v>519524</v>
          </cell>
          <cell r="C2356">
            <v>4751672</v>
          </cell>
          <cell r="D2356">
            <v>9.146203062803643</v>
          </cell>
        </row>
        <row r="2357">
          <cell r="A2357" t="str">
            <v>560890</v>
          </cell>
          <cell r="B2357">
            <v>489387</v>
          </cell>
          <cell r="C2357">
            <v>1572760</v>
          </cell>
          <cell r="D2357">
            <v>3.2137347334522577</v>
          </cell>
        </row>
        <row r="2358">
          <cell r="A2358" t="str">
            <v>560900</v>
          </cell>
          <cell r="B2358">
            <v>786657</v>
          </cell>
          <cell r="C2358">
            <v>8501821</v>
          </cell>
          <cell r="D2358">
            <v>10.807532380694509</v>
          </cell>
        </row>
        <row r="2359">
          <cell r="A2359" t="str">
            <v>570110</v>
          </cell>
          <cell r="B2359">
            <v>325962</v>
          </cell>
          <cell r="C2359">
            <v>13109144</v>
          </cell>
          <cell r="D2359">
            <v>40.216786005730732</v>
          </cell>
        </row>
        <row r="2360">
          <cell r="A2360" t="str">
            <v>570190</v>
          </cell>
          <cell r="B2360">
            <v>110860</v>
          </cell>
          <cell r="C2360">
            <v>2135646</v>
          </cell>
          <cell r="D2360">
            <v>19.264351434241387</v>
          </cell>
        </row>
        <row r="2361">
          <cell r="A2361" t="str">
            <v>570210</v>
          </cell>
          <cell r="B2361">
            <v>121773</v>
          </cell>
          <cell r="C2361">
            <v>1387342</v>
          </cell>
          <cell r="D2361">
            <v>11.392853916713886</v>
          </cell>
        </row>
        <row r="2362">
          <cell r="A2362" t="str">
            <v>570220</v>
          </cell>
          <cell r="B2362">
            <v>705290</v>
          </cell>
          <cell r="C2362">
            <v>636477</v>
          </cell>
          <cell r="D2362">
            <v>0.90243304172751637</v>
          </cell>
        </row>
        <row r="2363">
          <cell r="A2363" t="str">
            <v>570231</v>
          </cell>
          <cell r="B2363">
            <v>19672</v>
          </cell>
          <cell r="C2363">
            <v>679934</v>
          </cell>
          <cell r="D2363">
            <v>34.563542090280599</v>
          </cell>
        </row>
        <row r="2364">
          <cell r="A2364" t="str">
            <v>570232</v>
          </cell>
          <cell r="B2364">
            <v>26026</v>
          </cell>
          <cell r="C2364">
            <v>451813</v>
          </cell>
          <cell r="D2364">
            <v>17.360063013909169</v>
          </cell>
        </row>
        <row r="2365">
          <cell r="A2365" t="str">
            <v>570239</v>
          </cell>
          <cell r="B2365">
            <v>599</v>
          </cell>
          <cell r="C2365">
            <v>5474</v>
          </cell>
          <cell r="D2365">
            <v>9.1385642737896493</v>
          </cell>
        </row>
        <row r="2366">
          <cell r="A2366" t="str">
            <v>570241</v>
          </cell>
          <cell r="B2366">
            <v>228168</v>
          </cell>
          <cell r="C2366">
            <v>2243757</v>
          </cell>
          <cell r="D2366">
            <v>9.8337935205637947</v>
          </cell>
        </row>
        <row r="2367">
          <cell r="A2367" t="str">
            <v>570242</v>
          </cell>
          <cell r="B2367">
            <v>3053106</v>
          </cell>
          <cell r="C2367">
            <v>13862752</v>
          </cell>
          <cell r="D2367">
            <v>4.5405406821774283</v>
          </cell>
        </row>
        <row r="2368">
          <cell r="A2368" t="str">
            <v>570249</v>
          </cell>
          <cell r="B2368">
            <v>35501</v>
          </cell>
          <cell r="C2368">
            <v>462850</v>
          </cell>
          <cell r="D2368">
            <v>13.037660910960255</v>
          </cell>
        </row>
        <row r="2369">
          <cell r="A2369" t="str">
            <v>570250</v>
          </cell>
          <cell r="B2369">
            <v>2714</v>
          </cell>
          <cell r="C2369">
            <v>74164</v>
          </cell>
          <cell r="D2369">
            <v>27.326455416359618</v>
          </cell>
        </row>
        <row r="2370">
          <cell r="A2370" t="str">
            <v>570291</v>
          </cell>
          <cell r="B2370">
            <v>215583</v>
          </cell>
          <cell r="C2370">
            <v>2437318</v>
          </cell>
          <cell r="D2370">
            <v>11.305705923008771</v>
          </cell>
        </row>
        <row r="2371">
          <cell r="A2371" t="str">
            <v>570292</v>
          </cell>
          <cell r="B2371">
            <v>286714</v>
          </cell>
          <cell r="C2371">
            <v>1858980</v>
          </cell>
          <cell r="D2371">
            <v>6.4837433819067085</v>
          </cell>
        </row>
        <row r="2372">
          <cell r="A2372" t="str">
            <v>570299</v>
          </cell>
          <cell r="B2372">
            <v>981081</v>
          </cell>
          <cell r="C2372">
            <v>4196479</v>
          </cell>
          <cell r="D2372">
            <v>4.2774031909699604</v>
          </cell>
        </row>
        <row r="2373">
          <cell r="A2373" t="str">
            <v>570310</v>
          </cell>
          <cell r="B2373">
            <v>174103</v>
          </cell>
          <cell r="C2373">
            <v>5718967</v>
          </cell>
          <cell r="D2373">
            <v>32.848181823403387</v>
          </cell>
        </row>
        <row r="2374">
          <cell r="A2374" t="str">
            <v>570321</v>
          </cell>
          <cell r="B2374">
            <v>8167</v>
          </cell>
          <cell r="C2374">
            <v>53208</v>
          </cell>
          <cell r="D2374">
            <v>6.5149993877800902</v>
          </cell>
        </row>
        <row r="2375">
          <cell r="A2375" t="str">
            <v>570329</v>
          </cell>
          <cell r="B2375">
            <v>3381609</v>
          </cell>
          <cell r="C2375">
            <v>16116359</v>
          </cell>
          <cell r="D2375">
            <v>4.7658848199185657</v>
          </cell>
        </row>
        <row r="2376">
          <cell r="A2376" t="str">
            <v>570331</v>
          </cell>
          <cell r="B2376">
            <v>761572</v>
          </cell>
          <cell r="C2376">
            <v>1949415</v>
          </cell>
          <cell r="D2376">
            <v>2.5597251474581522</v>
          </cell>
        </row>
        <row r="2377">
          <cell r="A2377" t="str">
            <v>570339</v>
          </cell>
          <cell r="B2377">
            <v>1209549</v>
          </cell>
          <cell r="C2377">
            <v>4515952</v>
          </cell>
          <cell r="D2377">
            <v>3.7335833438744523</v>
          </cell>
        </row>
        <row r="2378">
          <cell r="A2378" t="str">
            <v>570390</v>
          </cell>
          <cell r="B2378">
            <v>237684</v>
          </cell>
          <cell r="C2378">
            <v>1426985</v>
          </cell>
          <cell r="D2378">
            <v>6.0037066020430485</v>
          </cell>
        </row>
        <row r="2379">
          <cell r="A2379" t="str">
            <v>570410</v>
          </cell>
          <cell r="B2379">
            <v>51577</v>
          </cell>
          <cell r="C2379">
            <v>172192</v>
          </cell>
          <cell r="D2379">
            <v>3.3385423735385928</v>
          </cell>
        </row>
        <row r="2380">
          <cell r="A2380" t="str">
            <v>570420</v>
          </cell>
          <cell r="B2380">
            <v>29304</v>
          </cell>
          <cell r="C2380">
            <v>107966</v>
          </cell>
          <cell r="D2380">
            <v>3.6843434343434343</v>
          </cell>
        </row>
        <row r="2381">
          <cell r="A2381" t="str">
            <v>570490</v>
          </cell>
          <cell r="B2381">
            <v>181824</v>
          </cell>
          <cell r="C2381">
            <v>791221</v>
          </cell>
          <cell r="D2381">
            <v>4.3515762495600141</v>
          </cell>
        </row>
        <row r="2382">
          <cell r="A2382" t="str">
            <v>570500</v>
          </cell>
          <cell r="B2382">
            <v>1476519</v>
          </cell>
          <cell r="C2382">
            <v>6960222</v>
          </cell>
          <cell r="D2382">
            <v>4.7139400170265331</v>
          </cell>
        </row>
        <row r="2383">
          <cell r="A2383" t="str">
            <v>580410</v>
          </cell>
          <cell r="B2383">
            <v>1457627</v>
          </cell>
          <cell r="C2383">
            <v>28217818</v>
          </cell>
          <cell r="D2383">
            <v>19.358737180362329</v>
          </cell>
        </row>
        <row r="2384">
          <cell r="A2384" t="str">
            <v>580421</v>
          </cell>
          <cell r="B2384">
            <v>395385</v>
          </cell>
          <cell r="C2384">
            <v>19119881</v>
          </cell>
          <cell r="D2384">
            <v>48.357628640439067</v>
          </cell>
        </row>
        <row r="2385">
          <cell r="A2385" t="str">
            <v>580429</v>
          </cell>
          <cell r="B2385">
            <v>4801</v>
          </cell>
          <cell r="C2385">
            <v>800536</v>
          </cell>
          <cell r="D2385">
            <v>166.74359508435742</v>
          </cell>
        </row>
        <row r="2386">
          <cell r="A2386" t="str">
            <v>580430</v>
          </cell>
          <cell r="B2386">
            <v>153</v>
          </cell>
          <cell r="C2386">
            <v>1571</v>
          </cell>
          <cell r="D2386">
            <v>10.267973856209151</v>
          </cell>
        </row>
        <row r="2387">
          <cell r="A2387" t="str">
            <v>580610</v>
          </cell>
          <cell r="B2387">
            <v>386284</v>
          </cell>
          <cell r="C2387">
            <v>8774650</v>
          </cell>
          <cell r="D2387">
            <v>22.715540897370847</v>
          </cell>
        </row>
        <row r="2388">
          <cell r="A2388" t="str">
            <v>580620</v>
          </cell>
          <cell r="B2388">
            <v>852509</v>
          </cell>
          <cell r="C2388">
            <v>19430552</v>
          </cell>
          <cell r="D2388">
            <v>22.792195742215039</v>
          </cell>
        </row>
        <row r="2389">
          <cell r="A2389" t="str">
            <v>580631</v>
          </cell>
          <cell r="B2389">
            <v>160022</v>
          </cell>
          <cell r="C2389">
            <v>8142341</v>
          </cell>
          <cell r="D2389">
            <v>50.882634887702942</v>
          </cell>
        </row>
        <row r="2390">
          <cell r="A2390" t="str">
            <v>580632</v>
          </cell>
          <cell r="B2390">
            <v>4503003</v>
          </cell>
          <cell r="C2390">
            <v>76784232</v>
          </cell>
          <cell r="D2390">
            <v>17.051783443182249</v>
          </cell>
        </row>
        <row r="2391">
          <cell r="A2391" t="str">
            <v>580639</v>
          </cell>
          <cell r="B2391">
            <v>33863</v>
          </cell>
          <cell r="C2391">
            <v>943868</v>
          </cell>
          <cell r="D2391">
            <v>27.873135871009655</v>
          </cell>
        </row>
        <row r="2392">
          <cell r="A2392" t="str">
            <v>580640</v>
          </cell>
          <cell r="B2392">
            <v>103714</v>
          </cell>
          <cell r="C2392">
            <v>1087093</v>
          </cell>
          <cell r="D2392">
            <v>10.481641822704745</v>
          </cell>
        </row>
        <row r="2393">
          <cell r="A2393" t="str">
            <v>580710</v>
          </cell>
          <cell r="B2393">
            <v>447073</v>
          </cell>
          <cell r="C2393">
            <v>29730055</v>
          </cell>
          <cell r="D2393">
            <v>66.49933008703276</v>
          </cell>
        </row>
        <row r="2394">
          <cell r="A2394" t="str">
            <v>580790</v>
          </cell>
          <cell r="B2394">
            <v>15471</v>
          </cell>
          <cell r="C2394">
            <v>1875674</v>
          </cell>
          <cell r="D2394">
            <v>121.23805830263073</v>
          </cell>
        </row>
        <row r="2395">
          <cell r="A2395" t="str">
            <v>580810</v>
          </cell>
          <cell r="B2395">
            <v>258476</v>
          </cell>
          <cell r="C2395">
            <v>4067396</v>
          </cell>
          <cell r="D2395">
            <v>15.736068339033411</v>
          </cell>
        </row>
        <row r="2396">
          <cell r="A2396" t="str">
            <v>580890</v>
          </cell>
          <cell r="B2396">
            <v>80292</v>
          </cell>
          <cell r="C2396">
            <v>1867116</v>
          </cell>
          <cell r="D2396">
            <v>23.254072634882679</v>
          </cell>
        </row>
        <row r="2397">
          <cell r="A2397" t="str">
            <v>581010</v>
          </cell>
          <cell r="B2397">
            <v>69706</v>
          </cell>
          <cell r="C2397">
            <v>2372271</v>
          </cell>
          <cell r="D2397">
            <v>34.032522307979228</v>
          </cell>
        </row>
        <row r="2398">
          <cell r="A2398" t="str">
            <v>581091</v>
          </cell>
          <cell r="B2398">
            <v>6592</v>
          </cell>
          <cell r="C2398">
            <v>628322</v>
          </cell>
          <cell r="D2398">
            <v>95.315837378640779</v>
          </cell>
        </row>
        <row r="2399">
          <cell r="A2399" t="str">
            <v>581092</v>
          </cell>
          <cell r="B2399">
            <v>161815</v>
          </cell>
          <cell r="C2399">
            <v>10017775</v>
          </cell>
          <cell r="D2399">
            <v>61.908815622779102</v>
          </cell>
        </row>
        <row r="2400">
          <cell r="A2400" t="str">
            <v>581099</v>
          </cell>
          <cell r="B2400">
            <v>3134</v>
          </cell>
          <cell r="C2400">
            <v>452461</v>
          </cell>
          <cell r="D2400">
            <v>144.3717294192725</v>
          </cell>
        </row>
        <row r="2401">
          <cell r="A2401" t="str">
            <v>581100</v>
          </cell>
          <cell r="B2401">
            <v>909347</v>
          </cell>
          <cell r="C2401">
            <v>11323689</v>
          </cell>
          <cell r="D2401">
            <v>12.452550016660307</v>
          </cell>
        </row>
        <row r="2402">
          <cell r="A2402" t="str">
            <v>590110</v>
          </cell>
          <cell r="B2402">
            <v>44385</v>
          </cell>
          <cell r="C2402">
            <v>764115</v>
          </cell>
          <cell r="D2402">
            <v>17.21561338289963</v>
          </cell>
        </row>
        <row r="2403">
          <cell r="A2403" t="str">
            <v>590190</v>
          </cell>
          <cell r="B2403">
            <v>772064</v>
          </cell>
          <cell r="C2403">
            <v>4482286</v>
          </cell>
          <cell r="D2403">
            <v>5.8055886558627261</v>
          </cell>
        </row>
        <row r="2404">
          <cell r="A2404" t="str">
            <v>590210</v>
          </cell>
          <cell r="B2404">
            <v>4322472</v>
          </cell>
          <cell r="C2404">
            <v>42299581</v>
          </cell>
          <cell r="D2404">
            <v>9.7859699264680025</v>
          </cell>
        </row>
        <row r="2405">
          <cell r="A2405" t="str">
            <v>590220</v>
          </cell>
          <cell r="B2405">
            <v>4972518</v>
          </cell>
          <cell r="C2405">
            <v>14796094</v>
          </cell>
          <cell r="D2405">
            <v>2.9755737435239049</v>
          </cell>
        </row>
        <row r="2406">
          <cell r="A2406" t="str">
            <v>590290</v>
          </cell>
          <cell r="B2406">
            <v>4926908</v>
          </cell>
          <cell r="C2406">
            <v>56841874</v>
          </cell>
          <cell r="D2406">
            <v>11.537027685517977</v>
          </cell>
        </row>
        <row r="2407">
          <cell r="A2407" t="str">
            <v>590310</v>
          </cell>
          <cell r="B2407">
            <v>9852021</v>
          </cell>
          <cell r="C2407">
            <v>103226592</v>
          </cell>
          <cell r="D2407">
            <v>10.477707264326781</v>
          </cell>
        </row>
        <row r="2408">
          <cell r="A2408" t="str">
            <v>590320</v>
          </cell>
          <cell r="B2408">
            <v>14578471</v>
          </cell>
          <cell r="C2408">
            <v>279570168</v>
          </cell>
          <cell r="D2408">
            <v>19.17691971949596</v>
          </cell>
        </row>
        <row r="2409">
          <cell r="A2409" t="str">
            <v>590390</v>
          </cell>
          <cell r="B2409">
            <v>17060475</v>
          </cell>
          <cell r="C2409">
            <v>182654882</v>
          </cell>
          <cell r="D2409">
            <v>10.706318669321927</v>
          </cell>
        </row>
        <row r="2410">
          <cell r="A2410" t="str">
            <v>590410</v>
          </cell>
          <cell r="B2410">
            <v>1202352</v>
          </cell>
          <cell r="C2410">
            <v>3261227</v>
          </cell>
          <cell r="D2410">
            <v>2.7123729157517933</v>
          </cell>
        </row>
        <row r="2411">
          <cell r="A2411" t="str">
            <v>590490</v>
          </cell>
          <cell r="B2411">
            <v>2836</v>
          </cell>
          <cell r="C2411">
            <v>10946</v>
          </cell>
          <cell r="D2411">
            <v>3.8596614950634698</v>
          </cell>
        </row>
        <row r="2412">
          <cell r="A2412" t="str">
            <v>590500</v>
          </cell>
          <cell r="B2412">
            <v>71978</v>
          </cell>
          <cell r="C2412">
            <v>2973143</v>
          </cell>
          <cell r="D2412">
            <v>41.306274139320351</v>
          </cell>
        </row>
        <row r="2413">
          <cell r="A2413" t="str">
            <v>590610</v>
          </cell>
          <cell r="B2413">
            <v>2055050</v>
          </cell>
          <cell r="C2413">
            <v>21823721</v>
          </cell>
          <cell r="D2413">
            <v>10.619557188389576</v>
          </cell>
        </row>
        <row r="2414">
          <cell r="A2414" t="str">
            <v>590691</v>
          </cell>
          <cell r="B2414">
            <v>143214</v>
          </cell>
          <cell r="C2414">
            <v>2599761</v>
          </cell>
          <cell r="D2414">
            <v>18.152980853827138</v>
          </cell>
        </row>
        <row r="2415">
          <cell r="A2415" t="str">
            <v>590699</v>
          </cell>
          <cell r="B2415">
            <v>3979132</v>
          </cell>
          <cell r="C2415">
            <v>47300613</v>
          </cell>
          <cell r="D2415">
            <v>11.88716860863123</v>
          </cell>
        </row>
        <row r="2416">
          <cell r="A2416" t="str">
            <v>590700</v>
          </cell>
          <cell r="B2416">
            <v>1203637</v>
          </cell>
          <cell r="C2416">
            <v>23437772</v>
          </cell>
          <cell r="D2416">
            <v>19.472458889183368</v>
          </cell>
        </row>
        <row r="2417">
          <cell r="A2417" t="str">
            <v>590800</v>
          </cell>
          <cell r="B2417">
            <v>44660</v>
          </cell>
          <cell r="C2417">
            <v>1740938</v>
          </cell>
          <cell r="D2417">
            <v>38.982042095835197</v>
          </cell>
        </row>
        <row r="2418">
          <cell r="A2418" t="str">
            <v>590900</v>
          </cell>
          <cell r="B2418">
            <v>152445</v>
          </cell>
          <cell r="C2418">
            <v>5203278</v>
          </cell>
          <cell r="D2418">
            <v>34.132165699104597</v>
          </cell>
        </row>
        <row r="2419">
          <cell r="A2419" t="str">
            <v>591000</v>
          </cell>
          <cell r="B2419">
            <v>636906</v>
          </cell>
          <cell r="C2419">
            <v>22231258</v>
          </cell>
          <cell r="D2419">
            <v>34.905084894788239</v>
          </cell>
        </row>
        <row r="2420">
          <cell r="A2420" t="str">
            <v>591110</v>
          </cell>
          <cell r="B2420">
            <v>958324</v>
          </cell>
          <cell r="C2420">
            <v>31116969</v>
          </cell>
          <cell r="D2420">
            <v>32.470196927135291</v>
          </cell>
        </row>
        <row r="2421">
          <cell r="A2421" t="str">
            <v>591120</v>
          </cell>
          <cell r="B2421">
            <v>829653</v>
          </cell>
          <cell r="C2421">
            <v>39900637</v>
          </cell>
          <cell r="D2421">
            <v>48.093163045273144</v>
          </cell>
        </row>
        <row r="2422">
          <cell r="A2422" t="str">
            <v>591131</v>
          </cell>
          <cell r="B2422">
            <v>193035</v>
          </cell>
          <cell r="C2422">
            <v>23562229</v>
          </cell>
          <cell r="D2422">
            <v>122.0619524956614</v>
          </cell>
        </row>
        <row r="2423">
          <cell r="A2423" t="str">
            <v>591132</v>
          </cell>
          <cell r="B2423">
            <v>1291002</v>
          </cell>
          <cell r="C2423">
            <v>61333584</v>
          </cell>
          <cell r="D2423">
            <v>47.508511993010082</v>
          </cell>
        </row>
        <row r="2424">
          <cell r="A2424" t="str">
            <v>591140</v>
          </cell>
          <cell r="B2424">
            <v>1657660</v>
          </cell>
          <cell r="C2424">
            <v>21645206</v>
          </cell>
          <cell r="D2424">
            <v>13.057687342398321</v>
          </cell>
        </row>
        <row r="2425">
          <cell r="A2425" t="str">
            <v>591190</v>
          </cell>
          <cell r="B2425">
            <v>3783571</v>
          </cell>
          <cell r="C2425">
            <v>197138688</v>
          </cell>
          <cell r="D2425">
            <v>52.103869069722755</v>
          </cell>
        </row>
        <row r="2426">
          <cell r="A2426" t="str">
            <v>611120</v>
          </cell>
          <cell r="B2426">
            <v>1556818</v>
          </cell>
          <cell r="C2426">
            <v>40953603</v>
          </cell>
          <cell r="D2426">
            <v>26.305967043032648</v>
          </cell>
        </row>
        <row r="2427">
          <cell r="A2427" t="str">
            <v>611130</v>
          </cell>
          <cell r="B2427">
            <v>123092</v>
          </cell>
          <cell r="C2427">
            <v>4169873</v>
          </cell>
          <cell r="D2427">
            <v>33.87606830663244</v>
          </cell>
        </row>
        <row r="2428">
          <cell r="A2428" t="str">
            <v>611190</v>
          </cell>
          <cell r="B2428">
            <v>16664</v>
          </cell>
          <cell r="C2428">
            <v>2412352</v>
          </cell>
          <cell r="D2428">
            <v>144.76428228516562</v>
          </cell>
        </row>
        <row r="2429">
          <cell r="A2429" t="str">
            <v>611780</v>
          </cell>
          <cell r="B2429">
            <v>196625</v>
          </cell>
          <cell r="C2429">
            <v>7262323</v>
          </cell>
          <cell r="D2429">
            <v>36.934891290527652</v>
          </cell>
        </row>
        <row r="2430">
          <cell r="A2430" t="str">
            <v>611790</v>
          </cell>
          <cell r="B2430">
            <v>528082</v>
          </cell>
          <cell r="C2430">
            <v>10824759</v>
          </cell>
          <cell r="D2430">
            <v>20.49825405902871</v>
          </cell>
        </row>
        <row r="2431">
          <cell r="A2431" t="str">
            <v>620920</v>
          </cell>
          <cell r="B2431">
            <v>174414</v>
          </cell>
          <cell r="C2431">
            <v>8441233</v>
          </cell>
          <cell r="D2431">
            <v>48.39768023209146</v>
          </cell>
        </row>
        <row r="2432">
          <cell r="A2432" t="str">
            <v>620930</v>
          </cell>
          <cell r="B2432">
            <v>51245</v>
          </cell>
          <cell r="C2432">
            <v>3242512</v>
          </cell>
          <cell r="D2432">
            <v>63.274699970728854</v>
          </cell>
        </row>
        <row r="2433">
          <cell r="A2433" t="str">
            <v>620990</v>
          </cell>
          <cell r="B2433">
            <v>10455</v>
          </cell>
          <cell r="C2433">
            <v>875266</v>
          </cell>
          <cell r="D2433">
            <v>83.717455762792923</v>
          </cell>
        </row>
        <row r="2434">
          <cell r="A2434" t="str">
            <v>621710</v>
          </cell>
          <cell r="B2434">
            <v>262422</v>
          </cell>
          <cell r="C2434">
            <v>53389288</v>
          </cell>
          <cell r="D2434">
            <v>203.44821699400202</v>
          </cell>
        </row>
        <row r="2435">
          <cell r="A2435" t="str">
            <v>621790</v>
          </cell>
          <cell r="B2435">
            <v>92101</v>
          </cell>
          <cell r="C2435">
            <v>4317390</v>
          </cell>
          <cell r="D2435">
            <v>46.876689721067088</v>
          </cell>
        </row>
        <row r="2436">
          <cell r="A2436" t="str">
            <v>630312</v>
          </cell>
          <cell r="B2436">
            <v>121929</v>
          </cell>
          <cell r="C2436">
            <v>1693068</v>
          </cell>
          <cell r="D2436">
            <v>13.885687572275669</v>
          </cell>
        </row>
        <row r="2437">
          <cell r="A2437" t="str">
            <v>630319</v>
          </cell>
          <cell r="B2437">
            <v>4793</v>
          </cell>
          <cell r="C2437">
            <v>245354</v>
          </cell>
          <cell r="D2437">
            <v>51.190068850406846</v>
          </cell>
        </row>
        <row r="2438">
          <cell r="A2438" t="str">
            <v>630391</v>
          </cell>
          <cell r="B2438">
            <v>265876</v>
          </cell>
          <cell r="C2438">
            <v>2213659</v>
          </cell>
          <cell r="D2438">
            <v>8.325907565932992</v>
          </cell>
        </row>
        <row r="2439">
          <cell r="A2439" t="str">
            <v>630392</v>
          </cell>
          <cell r="B2439">
            <v>355185</v>
          </cell>
          <cell r="C2439">
            <v>7789787</v>
          </cell>
          <cell r="D2439">
            <v>21.931632811070287</v>
          </cell>
        </row>
        <row r="2440">
          <cell r="A2440" t="str">
            <v>630399</v>
          </cell>
          <cell r="B2440">
            <v>56076</v>
          </cell>
          <cell r="C2440">
            <v>976268</v>
          </cell>
          <cell r="D2440">
            <v>17.40972965261431</v>
          </cell>
        </row>
        <row r="2441">
          <cell r="A2441" t="str">
            <v>630491</v>
          </cell>
          <cell r="B2441">
            <v>86599</v>
          </cell>
          <cell r="C2441">
            <v>1624891</v>
          </cell>
          <cell r="D2441">
            <v>18.763392186976755</v>
          </cell>
        </row>
        <row r="2442">
          <cell r="A2442" t="str">
            <v>630492</v>
          </cell>
          <cell r="B2442">
            <v>273493</v>
          </cell>
          <cell r="C2442">
            <v>4063906</v>
          </cell>
          <cell r="D2442">
            <v>14.85926879298556</v>
          </cell>
        </row>
        <row r="2443">
          <cell r="A2443" t="str">
            <v>630493</v>
          </cell>
          <cell r="B2443">
            <v>290061</v>
          </cell>
          <cell r="C2443">
            <v>9504549</v>
          </cell>
          <cell r="D2443">
            <v>32.767414440410811</v>
          </cell>
        </row>
        <row r="2444">
          <cell r="A2444" t="str">
            <v>630499</v>
          </cell>
          <cell r="B2444">
            <v>74970</v>
          </cell>
          <cell r="C2444">
            <v>2716679</v>
          </cell>
          <cell r="D2444">
            <v>36.236881419234358</v>
          </cell>
        </row>
        <row r="2445">
          <cell r="A2445" t="str">
            <v>630710</v>
          </cell>
          <cell r="B2445">
            <v>961662</v>
          </cell>
          <cell r="C2445">
            <v>18256306</v>
          </cell>
          <cell r="D2445">
            <v>18.984119160370277</v>
          </cell>
        </row>
        <row r="2446">
          <cell r="A2446" t="str">
            <v>630720</v>
          </cell>
          <cell r="B2446">
            <v>348199</v>
          </cell>
          <cell r="C2446">
            <v>13762447</v>
          </cell>
          <cell r="D2446">
            <v>39.524659749166425</v>
          </cell>
        </row>
        <row r="2447">
          <cell r="A2447" t="str">
            <v>630790</v>
          </cell>
          <cell r="B2447">
            <v>7771103</v>
          </cell>
          <cell r="C2447">
            <v>144196847</v>
          </cell>
          <cell r="D2447">
            <v>18.555518695351225</v>
          </cell>
        </row>
        <row r="2448">
          <cell r="A2448" t="str">
            <v>630800</v>
          </cell>
          <cell r="B2448">
            <v>16126</v>
          </cell>
          <cell r="C2448">
            <v>726288</v>
          </cell>
          <cell r="D2448">
            <v>45.038323204762499</v>
          </cell>
        </row>
        <row r="2449">
          <cell r="A2449" t="str">
            <v>640110</v>
          </cell>
          <cell r="B2449">
            <v>17268</v>
          </cell>
          <cell r="C2449">
            <v>281867</v>
          </cell>
          <cell r="D2449">
            <v>16.323083159601577</v>
          </cell>
        </row>
        <row r="2450">
          <cell r="A2450" t="str">
            <v>640192</v>
          </cell>
          <cell r="B2450">
            <v>147764</v>
          </cell>
          <cell r="C2450">
            <v>3948483</v>
          </cell>
          <cell r="D2450">
            <v>26.721549227145989</v>
          </cell>
        </row>
        <row r="2451">
          <cell r="A2451" t="str">
            <v>640199</v>
          </cell>
          <cell r="B2451">
            <v>28168</v>
          </cell>
          <cell r="C2451">
            <v>408425</v>
          </cell>
          <cell r="D2451">
            <v>14.499609485941495</v>
          </cell>
        </row>
        <row r="2452">
          <cell r="A2452" t="str">
            <v>640212</v>
          </cell>
          <cell r="B2452">
            <v>431668</v>
          </cell>
          <cell r="C2452">
            <v>14020326</v>
          </cell>
          <cell r="D2452">
            <v>32.479419368588822</v>
          </cell>
        </row>
        <row r="2453">
          <cell r="A2453" t="str">
            <v>640219</v>
          </cell>
          <cell r="B2453">
            <v>1274422</v>
          </cell>
          <cell r="C2453">
            <v>49789236</v>
          </cell>
          <cell r="D2453">
            <v>39.068092044864258</v>
          </cell>
        </row>
        <row r="2454">
          <cell r="A2454" t="str">
            <v>640220</v>
          </cell>
          <cell r="B2454">
            <v>747564</v>
          </cell>
          <cell r="C2454">
            <v>7784967</v>
          </cell>
          <cell r="D2454">
            <v>10.413779957301315</v>
          </cell>
        </row>
        <row r="2455">
          <cell r="A2455" t="str">
            <v>640291</v>
          </cell>
          <cell r="B2455">
            <v>2027700</v>
          </cell>
          <cell r="C2455">
            <v>66617399</v>
          </cell>
          <cell r="D2455">
            <v>32.853676086206043</v>
          </cell>
        </row>
        <row r="2456">
          <cell r="A2456" t="str">
            <v>640299</v>
          </cell>
          <cell r="B2456">
            <v>21630625</v>
          </cell>
          <cell r="C2456">
            <v>739454855</v>
          </cell>
          <cell r="D2456">
            <v>34.185551966251552</v>
          </cell>
        </row>
        <row r="2457">
          <cell r="A2457" t="str">
            <v>640312</v>
          </cell>
          <cell r="B2457">
            <v>6297</v>
          </cell>
          <cell r="C2457">
            <v>443666</v>
          </cell>
          <cell r="D2457">
            <v>70.45672542480547</v>
          </cell>
        </row>
        <row r="2458">
          <cell r="A2458" t="str">
            <v>640319</v>
          </cell>
          <cell r="B2458">
            <v>449865</v>
          </cell>
          <cell r="C2458">
            <v>31441560</v>
          </cell>
          <cell r="D2458">
            <v>69.891100663532399</v>
          </cell>
        </row>
        <row r="2459">
          <cell r="A2459" t="str">
            <v>640320</v>
          </cell>
          <cell r="B2459">
            <v>4598</v>
          </cell>
          <cell r="C2459">
            <v>1198166</v>
          </cell>
          <cell r="D2459">
            <v>260.58416702914309</v>
          </cell>
        </row>
        <row r="2460">
          <cell r="A2460" t="str">
            <v>640340</v>
          </cell>
          <cell r="B2460">
            <v>67793</v>
          </cell>
          <cell r="C2460">
            <v>1233682</v>
          </cell>
          <cell r="D2460">
            <v>18.197778531706813</v>
          </cell>
        </row>
        <row r="2461">
          <cell r="A2461" t="str">
            <v>640351</v>
          </cell>
          <cell r="B2461">
            <v>140424</v>
          </cell>
          <cell r="C2461">
            <v>43658642</v>
          </cell>
          <cell r="D2461">
            <v>310.90584230615849</v>
          </cell>
        </row>
        <row r="2462">
          <cell r="A2462" t="str">
            <v>640359</v>
          </cell>
          <cell r="B2462">
            <v>797696</v>
          </cell>
          <cell r="C2462">
            <v>262257729</v>
          </cell>
          <cell r="D2462">
            <v>328.76901601612644</v>
          </cell>
        </row>
        <row r="2463">
          <cell r="A2463" t="str">
            <v>640391</v>
          </cell>
          <cell r="B2463">
            <v>9498120</v>
          </cell>
          <cell r="C2463">
            <v>393438564</v>
          </cell>
          <cell r="D2463">
            <v>41.422783034958499</v>
          </cell>
        </row>
        <row r="2464">
          <cell r="A2464" t="str">
            <v>640399</v>
          </cell>
          <cell r="B2464">
            <v>46100086</v>
          </cell>
          <cell r="C2464">
            <v>1991941899</v>
          </cell>
          <cell r="D2464">
            <v>43.20907121518168</v>
          </cell>
        </row>
        <row r="2465">
          <cell r="A2465" t="str">
            <v>640411</v>
          </cell>
          <cell r="B2465">
            <v>7765769</v>
          </cell>
          <cell r="C2465">
            <v>295038214</v>
          </cell>
          <cell r="D2465">
            <v>37.992143984710339</v>
          </cell>
        </row>
        <row r="2466">
          <cell r="A2466" t="str">
            <v>640419</v>
          </cell>
          <cell r="B2466">
            <v>34444246</v>
          </cell>
          <cell r="C2466">
            <v>1460392973</v>
          </cell>
          <cell r="D2466">
            <v>42.398749939249647</v>
          </cell>
        </row>
        <row r="2467">
          <cell r="A2467" t="str">
            <v>640420</v>
          </cell>
          <cell r="B2467">
            <v>183826</v>
          </cell>
          <cell r="C2467">
            <v>81794998</v>
          </cell>
          <cell r="D2467">
            <v>444.95880887360875</v>
          </cell>
        </row>
        <row r="2468">
          <cell r="A2468" t="str">
            <v>640510</v>
          </cell>
          <cell r="B2468">
            <v>259794</v>
          </cell>
          <cell r="C2468">
            <v>14551034</v>
          </cell>
          <cell r="D2468">
            <v>56.009892453251425</v>
          </cell>
        </row>
        <row r="2469">
          <cell r="A2469" t="str">
            <v>640520</v>
          </cell>
          <cell r="B2469">
            <v>172447</v>
          </cell>
          <cell r="C2469">
            <v>11926433</v>
          </cell>
          <cell r="D2469">
            <v>69.159991185697635</v>
          </cell>
        </row>
        <row r="2470">
          <cell r="A2470" t="str">
            <v>640590</v>
          </cell>
          <cell r="B2470">
            <v>407529</v>
          </cell>
          <cell r="C2470">
            <v>29297964</v>
          </cell>
          <cell r="D2470">
            <v>71.891727950648914</v>
          </cell>
        </row>
        <row r="2471">
          <cell r="A2471" t="str">
            <v>640610</v>
          </cell>
          <cell r="B2471">
            <v>1296475</v>
          </cell>
          <cell r="C2471">
            <v>57353695</v>
          </cell>
          <cell r="D2471">
            <v>44.238180450837852</v>
          </cell>
        </row>
        <row r="2472">
          <cell r="A2472" t="str">
            <v>640620</v>
          </cell>
          <cell r="B2472">
            <v>1784018</v>
          </cell>
          <cell r="C2472">
            <v>32723063</v>
          </cell>
          <cell r="D2472">
            <v>18.34233903469584</v>
          </cell>
        </row>
        <row r="2473">
          <cell r="A2473" t="str">
            <v>640690</v>
          </cell>
          <cell r="B2473">
            <v>3937034</v>
          </cell>
          <cell r="C2473">
            <v>137967450</v>
          </cell>
          <cell r="D2473">
            <v>35.043499751335652</v>
          </cell>
        </row>
        <row r="2474">
          <cell r="A2474" t="str">
            <v>650100</v>
          </cell>
          <cell r="B2474">
            <v>289</v>
          </cell>
          <cell r="C2474">
            <v>12796</v>
          </cell>
          <cell r="D2474">
            <v>44.27681660899654</v>
          </cell>
        </row>
        <row r="2475">
          <cell r="A2475" t="str">
            <v>650200</v>
          </cell>
          <cell r="B2475">
            <v>6572</v>
          </cell>
          <cell r="C2475">
            <v>253335</v>
          </cell>
          <cell r="D2475">
            <v>38.547626293365795</v>
          </cell>
        </row>
        <row r="2476">
          <cell r="A2476" t="str">
            <v>650700</v>
          </cell>
          <cell r="B2476">
            <v>133401</v>
          </cell>
          <cell r="C2476">
            <v>6911685</v>
          </cell>
          <cell r="D2476">
            <v>51.811343243304023</v>
          </cell>
        </row>
        <row r="2477">
          <cell r="A2477" t="str">
            <v>660110</v>
          </cell>
          <cell r="B2477">
            <v>55087</v>
          </cell>
          <cell r="C2477">
            <v>722298</v>
          </cell>
          <cell r="D2477">
            <v>13.111950187884618</v>
          </cell>
        </row>
        <row r="2478">
          <cell r="A2478" t="str">
            <v>660191</v>
          </cell>
          <cell r="B2478">
            <v>98888</v>
          </cell>
          <cell r="C2478">
            <v>2422762</v>
          </cell>
          <cell r="D2478">
            <v>24.500060674702695</v>
          </cell>
        </row>
        <row r="2479">
          <cell r="A2479" t="str">
            <v>660199</v>
          </cell>
          <cell r="B2479">
            <v>83157</v>
          </cell>
          <cell r="C2479">
            <v>2543908</v>
          </cell>
          <cell r="D2479">
            <v>30.59162788460382</v>
          </cell>
        </row>
        <row r="2480">
          <cell r="A2480" t="str">
            <v>660200</v>
          </cell>
          <cell r="B2480">
            <v>155723</v>
          </cell>
          <cell r="C2480">
            <v>6779236</v>
          </cell>
          <cell r="D2480">
            <v>43.533941678493221</v>
          </cell>
        </row>
        <row r="2481">
          <cell r="A2481" t="str">
            <v>660320</v>
          </cell>
          <cell r="B2481">
            <v>4011</v>
          </cell>
          <cell r="C2481">
            <v>100408</v>
          </cell>
          <cell r="D2481">
            <v>25.033158813263526</v>
          </cell>
        </row>
        <row r="2482">
          <cell r="A2482" t="str">
            <v>660390</v>
          </cell>
          <cell r="B2482">
            <v>314034</v>
          </cell>
          <cell r="C2482">
            <v>863282</v>
          </cell>
          <cell r="D2482">
            <v>2.7490080691899603</v>
          </cell>
        </row>
        <row r="2483">
          <cell r="A2483" t="str">
            <v>670100</v>
          </cell>
          <cell r="B2483">
            <v>27729</v>
          </cell>
          <cell r="C2483">
            <v>1230754</v>
          </cell>
          <cell r="D2483">
            <v>44.385084207869021</v>
          </cell>
        </row>
        <row r="2484">
          <cell r="A2484" t="str">
            <v>670210</v>
          </cell>
          <cell r="B2484">
            <v>118403</v>
          </cell>
          <cell r="C2484">
            <v>1465641</v>
          </cell>
          <cell r="D2484">
            <v>12.378411019991047</v>
          </cell>
        </row>
        <row r="2485">
          <cell r="A2485" t="str">
            <v>670290</v>
          </cell>
          <cell r="B2485">
            <v>64980</v>
          </cell>
          <cell r="C2485">
            <v>1874114</v>
          </cell>
          <cell r="D2485">
            <v>28.841397353031702</v>
          </cell>
        </row>
        <row r="2486">
          <cell r="A2486" t="str">
            <v>670300</v>
          </cell>
          <cell r="B2486">
            <v>11540545</v>
          </cell>
          <cell r="C2486">
            <v>986581132</v>
          </cell>
          <cell r="D2486">
            <v>85.488261776198613</v>
          </cell>
        </row>
        <row r="2487">
          <cell r="A2487" t="str">
            <v>670411</v>
          </cell>
          <cell r="B2487">
            <v>92210</v>
          </cell>
          <cell r="C2487">
            <v>1509437</v>
          </cell>
          <cell r="D2487">
            <v>16.369558616202148</v>
          </cell>
        </row>
        <row r="2488">
          <cell r="A2488" t="str">
            <v>670419</v>
          </cell>
          <cell r="B2488">
            <v>450711</v>
          </cell>
          <cell r="C2488">
            <v>5393552</v>
          </cell>
          <cell r="D2488">
            <v>11.966763624584267</v>
          </cell>
        </row>
        <row r="2489">
          <cell r="A2489" t="str">
            <v>670420</v>
          </cell>
          <cell r="B2489">
            <v>1312179</v>
          </cell>
          <cell r="C2489">
            <v>168455215</v>
          </cell>
          <cell r="D2489">
            <v>128.37822812283994</v>
          </cell>
        </row>
        <row r="2490">
          <cell r="A2490" t="str">
            <v>670490</v>
          </cell>
          <cell r="B2490">
            <v>8188</v>
          </cell>
          <cell r="C2490">
            <v>448183</v>
          </cell>
          <cell r="D2490">
            <v>54.73656570591109</v>
          </cell>
        </row>
        <row r="2491">
          <cell r="A2491" t="str">
            <v>680100</v>
          </cell>
          <cell r="B2491">
            <v>542</v>
          </cell>
          <cell r="C2491">
            <v>7644</v>
          </cell>
          <cell r="D2491">
            <v>14.103321033210332</v>
          </cell>
        </row>
        <row r="2492">
          <cell r="A2492" t="str">
            <v>680210</v>
          </cell>
          <cell r="B2492">
            <v>50330</v>
          </cell>
          <cell r="C2492">
            <v>123324</v>
          </cell>
          <cell r="D2492">
            <v>2.4503079674150605</v>
          </cell>
        </row>
        <row r="2493">
          <cell r="A2493" t="str">
            <v>680221</v>
          </cell>
          <cell r="B2493">
            <v>7111009</v>
          </cell>
          <cell r="C2493">
            <v>2820948</v>
          </cell>
          <cell r="D2493">
            <v>0.39670150888572914</v>
          </cell>
        </row>
        <row r="2494">
          <cell r="A2494" t="str">
            <v>680223</v>
          </cell>
          <cell r="B2494">
            <v>3514652</v>
          </cell>
          <cell r="C2494">
            <v>769580</v>
          </cell>
          <cell r="D2494">
            <v>0.21896335682736157</v>
          </cell>
        </row>
        <row r="2495">
          <cell r="A2495" t="str">
            <v>680229</v>
          </cell>
          <cell r="B2495">
            <v>8830270</v>
          </cell>
          <cell r="C2495">
            <v>1446154</v>
          </cell>
          <cell r="D2495">
            <v>0.16377234218206238</v>
          </cell>
        </row>
        <row r="2496">
          <cell r="A2496" t="str">
            <v>680291</v>
          </cell>
          <cell r="B2496">
            <v>4911924</v>
          </cell>
          <cell r="C2496">
            <v>9350656</v>
          </cell>
          <cell r="D2496">
            <v>1.9036646332475828</v>
          </cell>
        </row>
        <row r="2497">
          <cell r="A2497" t="str">
            <v>680292</v>
          </cell>
          <cell r="B2497">
            <v>1692095</v>
          </cell>
          <cell r="C2497">
            <v>440892</v>
          </cell>
          <cell r="D2497">
            <v>0.26055983854334419</v>
          </cell>
        </row>
        <row r="2498">
          <cell r="A2498" t="str">
            <v>680293</v>
          </cell>
          <cell r="B2498">
            <v>73176380</v>
          </cell>
          <cell r="C2498">
            <v>14785776</v>
          </cell>
          <cell r="D2498">
            <v>0.20205667457176757</v>
          </cell>
        </row>
        <row r="2499">
          <cell r="A2499" t="str">
            <v>680299</v>
          </cell>
          <cell r="B2499">
            <v>1832590</v>
          </cell>
          <cell r="C2499">
            <v>3650273</v>
          </cell>
          <cell r="D2499">
            <v>1.9918656109659008</v>
          </cell>
        </row>
        <row r="2500">
          <cell r="A2500" t="str">
            <v>680300</v>
          </cell>
          <cell r="B2500">
            <v>356703</v>
          </cell>
          <cell r="C2500">
            <v>753971</v>
          </cell>
          <cell r="D2500">
            <v>2.1137220600892057</v>
          </cell>
        </row>
        <row r="2501">
          <cell r="A2501" t="str">
            <v>680410</v>
          </cell>
          <cell r="B2501">
            <v>48719</v>
          </cell>
          <cell r="C2501">
            <v>904372</v>
          </cell>
          <cell r="D2501">
            <v>18.563024692625053</v>
          </cell>
        </row>
        <row r="2502">
          <cell r="A2502" t="str">
            <v>680421</v>
          </cell>
          <cell r="B2502">
            <v>761820</v>
          </cell>
          <cell r="C2502">
            <v>197591012</v>
          </cell>
          <cell r="D2502">
            <v>259.36705783518414</v>
          </cell>
        </row>
        <row r="2503">
          <cell r="A2503" t="str">
            <v>680422</v>
          </cell>
          <cell r="B2503">
            <v>7048624</v>
          </cell>
          <cell r="C2503">
            <v>134794317</v>
          </cell>
          <cell r="D2503">
            <v>19.123493748567096</v>
          </cell>
        </row>
        <row r="2504">
          <cell r="A2504" t="str">
            <v>680423</v>
          </cell>
          <cell r="B2504">
            <v>149631</v>
          </cell>
          <cell r="C2504">
            <v>4632978</v>
          </cell>
          <cell r="D2504">
            <v>30.96268821300399</v>
          </cell>
        </row>
        <row r="2505">
          <cell r="A2505" t="str">
            <v>680430</v>
          </cell>
          <cell r="B2505">
            <v>198132</v>
          </cell>
          <cell r="C2505">
            <v>6268252</v>
          </cell>
          <cell r="D2505">
            <v>31.6367472190257</v>
          </cell>
        </row>
        <row r="2506">
          <cell r="A2506" t="str">
            <v>680510</v>
          </cell>
          <cell r="B2506">
            <v>5545305</v>
          </cell>
          <cell r="C2506">
            <v>48200169</v>
          </cell>
          <cell r="D2506">
            <v>8.6920681549527039</v>
          </cell>
        </row>
        <row r="2507">
          <cell r="A2507" t="str">
            <v>680520</v>
          </cell>
          <cell r="B2507">
            <v>2877364</v>
          </cell>
          <cell r="C2507">
            <v>29968615</v>
          </cell>
          <cell r="D2507">
            <v>10.415301991684055</v>
          </cell>
        </row>
        <row r="2508">
          <cell r="A2508" t="str">
            <v>680530</v>
          </cell>
          <cell r="B2508">
            <v>2789264</v>
          </cell>
          <cell r="C2508">
            <v>66291215</v>
          </cell>
          <cell r="D2508">
            <v>23.766561716639227</v>
          </cell>
        </row>
        <row r="2509">
          <cell r="A2509" t="str">
            <v>680610</v>
          </cell>
          <cell r="B2509">
            <v>7786239</v>
          </cell>
          <cell r="C2509">
            <v>79608755</v>
          </cell>
          <cell r="D2509">
            <v>10.224288645647789</v>
          </cell>
        </row>
        <row r="2510">
          <cell r="A2510" t="str">
            <v>680620</v>
          </cell>
          <cell r="B2510">
            <v>374924</v>
          </cell>
          <cell r="C2510">
            <v>1811575</v>
          </cell>
          <cell r="D2510">
            <v>4.8318459207732767</v>
          </cell>
        </row>
        <row r="2511">
          <cell r="A2511" t="str">
            <v>680690</v>
          </cell>
          <cell r="B2511">
            <v>4093565</v>
          </cell>
          <cell r="C2511">
            <v>36481635</v>
          </cell>
          <cell r="D2511">
            <v>8.911947165856656</v>
          </cell>
        </row>
        <row r="2512">
          <cell r="A2512" t="str">
            <v>680710</v>
          </cell>
          <cell r="B2512">
            <v>2446468</v>
          </cell>
          <cell r="C2512">
            <v>3089970</v>
          </cell>
          <cell r="D2512">
            <v>1.2630330746202281</v>
          </cell>
        </row>
        <row r="2513">
          <cell r="A2513" t="str">
            <v>680790</v>
          </cell>
          <cell r="B2513">
            <v>1790162</v>
          </cell>
          <cell r="C2513">
            <v>2454250</v>
          </cell>
          <cell r="D2513">
            <v>1.3709653092848579</v>
          </cell>
        </row>
        <row r="2514">
          <cell r="A2514" t="str">
            <v>680800</v>
          </cell>
          <cell r="B2514">
            <v>684226</v>
          </cell>
          <cell r="C2514">
            <v>1028645</v>
          </cell>
          <cell r="D2514">
            <v>1.5033702314732267</v>
          </cell>
        </row>
        <row r="2515">
          <cell r="A2515" t="str">
            <v>680911</v>
          </cell>
          <cell r="B2515">
            <v>4995404</v>
          </cell>
          <cell r="C2515">
            <v>2350010</v>
          </cell>
          <cell r="D2515">
            <v>0.47043442332191748</v>
          </cell>
        </row>
        <row r="2516">
          <cell r="A2516" t="str">
            <v>680919</v>
          </cell>
          <cell r="B2516">
            <v>5094381</v>
          </cell>
          <cell r="C2516">
            <v>6268407</v>
          </cell>
          <cell r="D2516">
            <v>1.2304550837481532</v>
          </cell>
        </row>
        <row r="2517">
          <cell r="A2517" t="str">
            <v>680990</v>
          </cell>
          <cell r="B2517">
            <v>147757</v>
          </cell>
          <cell r="C2517">
            <v>1447398</v>
          </cell>
          <cell r="D2517">
            <v>9.7957998605819014</v>
          </cell>
        </row>
        <row r="2518">
          <cell r="A2518" t="str">
            <v>681011</v>
          </cell>
          <cell r="B2518">
            <v>2324820</v>
          </cell>
          <cell r="C2518">
            <v>970636</v>
          </cell>
          <cell r="D2518">
            <v>0.41751017283058472</v>
          </cell>
        </row>
        <row r="2519">
          <cell r="A2519" t="str">
            <v>681019</v>
          </cell>
          <cell r="B2519">
            <v>22839345</v>
          </cell>
          <cell r="C2519">
            <v>21822566</v>
          </cell>
          <cell r="D2519">
            <v>0.95548125395014616</v>
          </cell>
        </row>
        <row r="2520">
          <cell r="A2520" t="str">
            <v>681091</v>
          </cell>
          <cell r="B2520">
            <v>551147</v>
          </cell>
          <cell r="C2520">
            <v>508599</v>
          </cell>
          <cell r="D2520">
            <v>0.92280099501584878</v>
          </cell>
        </row>
        <row r="2521">
          <cell r="A2521" t="str">
            <v>681099</v>
          </cell>
          <cell r="B2521">
            <v>7791243</v>
          </cell>
          <cell r="C2521">
            <v>25051272</v>
          </cell>
          <cell r="D2521">
            <v>3.2153113437740295</v>
          </cell>
        </row>
        <row r="2522">
          <cell r="A2522" t="str">
            <v>681140</v>
          </cell>
          <cell r="B2522">
            <v>1081331</v>
          </cell>
          <cell r="C2522">
            <v>564392</v>
          </cell>
          <cell r="D2522">
            <v>0.5219419400720039</v>
          </cell>
        </row>
        <row r="2523">
          <cell r="A2523" t="str">
            <v>681182</v>
          </cell>
          <cell r="B2523">
            <v>4695772</v>
          </cell>
          <cell r="C2523">
            <v>6604271</v>
          </cell>
          <cell r="D2523">
            <v>1.4064292303800099</v>
          </cell>
        </row>
        <row r="2524">
          <cell r="A2524" t="str">
            <v>681189</v>
          </cell>
          <cell r="B2524">
            <v>6661</v>
          </cell>
          <cell r="C2524">
            <v>384607</v>
          </cell>
          <cell r="D2524">
            <v>57.740129109743279</v>
          </cell>
        </row>
        <row r="2525">
          <cell r="A2525" t="str">
            <v>681280</v>
          </cell>
          <cell r="B2525">
            <v>32</v>
          </cell>
          <cell r="C2525">
            <v>4428</v>
          </cell>
          <cell r="D2525">
            <v>138.375</v>
          </cell>
        </row>
        <row r="2526">
          <cell r="A2526" t="str">
            <v>681291</v>
          </cell>
          <cell r="B2526">
            <v>1766</v>
          </cell>
          <cell r="C2526">
            <v>110678</v>
          </cell>
          <cell r="D2526">
            <v>62.671574178935444</v>
          </cell>
        </row>
        <row r="2527">
          <cell r="A2527" t="str">
            <v>681299</v>
          </cell>
          <cell r="B2527">
            <v>178678</v>
          </cell>
          <cell r="C2527">
            <v>2799552</v>
          </cell>
          <cell r="D2527">
            <v>15.668140453777186</v>
          </cell>
        </row>
        <row r="2528">
          <cell r="A2528" t="str">
            <v>681320</v>
          </cell>
          <cell r="B2528">
            <v>23300</v>
          </cell>
          <cell r="C2528">
            <v>2299420</v>
          </cell>
          <cell r="D2528">
            <v>98.687553648068672</v>
          </cell>
        </row>
        <row r="2529">
          <cell r="A2529" t="str">
            <v>681381</v>
          </cell>
          <cell r="B2529">
            <v>584292</v>
          </cell>
          <cell r="C2529">
            <v>10105168</v>
          </cell>
          <cell r="D2529">
            <v>17.294722501762816</v>
          </cell>
        </row>
        <row r="2530">
          <cell r="A2530" t="str">
            <v>681389</v>
          </cell>
          <cell r="B2530">
            <v>885506</v>
          </cell>
          <cell r="C2530">
            <v>40684571</v>
          </cell>
          <cell r="D2530">
            <v>45.944997549423718</v>
          </cell>
        </row>
        <row r="2531">
          <cell r="A2531" t="str">
            <v>681410</v>
          </cell>
          <cell r="B2531">
            <v>880802</v>
          </cell>
          <cell r="C2531">
            <v>14854285</v>
          </cell>
          <cell r="D2531">
            <v>16.864499626476778</v>
          </cell>
        </row>
        <row r="2532">
          <cell r="A2532" t="str">
            <v>681490</v>
          </cell>
          <cell r="B2532">
            <v>260193</v>
          </cell>
          <cell r="C2532">
            <v>6301055</v>
          </cell>
          <cell r="D2532">
            <v>24.216850568616373</v>
          </cell>
        </row>
        <row r="2533">
          <cell r="A2533" t="str">
            <v>681511</v>
          </cell>
          <cell r="B2533">
            <v>6258101</v>
          </cell>
          <cell r="C2533">
            <v>138718481</v>
          </cell>
          <cell r="D2533">
            <v>22.166225984527895</v>
          </cell>
        </row>
        <row r="2534">
          <cell r="A2534" t="str">
            <v>681512</v>
          </cell>
          <cell r="B2534">
            <v>581135</v>
          </cell>
          <cell r="C2534">
            <v>49505443</v>
          </cell>
          <cell r="D2534">
            <v>85.187508926497287</v>
          </cell>
        </row>
        <row r="2535">
          <cell r="A2535" t="str">
            <v>681513</v>
          </cell>
          <cell r="B2535">
            <v>7928535</v>
          </cell>
          <cell r="C2535">
            <v>345373970</v>
          </cell>
          <cell r="D2535">
            <v>43.560881045489488</v>
          </cell>
        </row>
        <row r="2536">
          <cell r="A2536" t="str">
            <v>681519</v>
          </cell>
          <cell r="B2536">
            <v>1203699</v>
          </cell>
          <cell r="C2536">
            <v>248896000</v>
          </cell>
          <cell r="D2536">
            <v>206.77594647831393</v>
          </cell>
        </row>
        <row r="2537">
          <cell r="A2537" t="str">
            <v>681520</v>
          </cell>
          <cell r="B2537">
            <v>1727</v>
          </cell>
          <cell r="C2537">
            <v>12862</v>
          </cell>
          <cell r="D2537">
            <v>7.4475969889982627</v>
          </cell>
        </row>
        <row r="2538">
          <cell r="A2538" t="str">
            <v>681591</v>
          </cell>
          <cell r="B2538">
            <v>5410</v>
          </cell>
          <cell r="C2538">
            <v>90218</v>
          </cell>
          <cell r="D2538">
            <v>16.676155268022182</v>
          </cell>
        </row>
        <row r="2539">
          <cell r="A2539" t="str">
            <v>681599</v>
          </cell>
          <cell r="B2539">
            <v>6143447</v>
          </cell>
          <cell r="C2539">
            <v>33260884</v>
          </cell>
          <cell r="D2539">
            <v>5.4140426376267268</v>
          </cell>
        </row>
        <row r="2540">
          <cell r="A2540" t="str">
            <v>690100</v>
          </cell>
          <cell r="B2540">
            <v>1372545</v>
          </cell>
          <cell r="C2540">
            <v>2792011</v>
          </cell>
          <cell r="D2540">
            <v>2.034185400114386</v>
          </cell>
        </row>
        <row r="2541">
          <cell r="A2541" t="str">
            <v>690210</v>
          </cell>
          <cell r="B2541">
            <v>7757304</v>
          </cell>
          <cell r="C2541">
            <v>16085226</v>
          </cell>
          <cell r="D2541">
            <v>2.0735588034193322</v>
          </cell>
        </row>
        <row r="2542">
          <cell r="A2542" t="str">
            <v>690220</v>
          </cell>
          <cell r="B2542">
            <v>7871899</v>
          </cell>
          <cell r="C2542">
            <v>35486567</v>
          </cell>
          <cell r="D2542">
            <v>4.5080058826974279</v>
          </cell>
        </row>
        <row r="2543">
          <cell r="A2543" t="str">
            <v>690290</v>
          </cell>
          <cell r="B2543">
            <v>4734808</v>
          </cell>
          <cell r="C2543">
            <v>50319461</v>
          </cell>
          <cell r="D2543">
            <v>10.627561033097857</v>
          </cell>
        </row>
        <row r="2544">
          <cell r="A2544" t="str">
            <v>690310</v>
          </cell>
          <cell r="B2544">
            <v>52308</v>
          </cell>
          <cell r="C2544">
            <v>4518551</v>
          </cell>
          <cell r="D2544">
            <v>86.383555096734725</v>
          </cell>
        </row>
        <row r="2545">
          <cell r="A2545" t="str">
            <v>690320</v>
          </cell>
          <cell r="B2545">
            <v>6131514</v>
          </cell>
          <cell r="C2545">
            <v>64712364</v>
          </cell>
          <cell r="D2545">
            <v>10.554059568321952</v>
          </cell>
        </row>
        <row r="2546">
          <cell r="A2546" t="str">
            <v>690390</v>
          </cell>
          <cell r="B2546">
            <v>1322849</v>
          </cell>
          <cell r="C2546">
            <v>127885320</v>
          </cell>
          <cell r="D2546">
            <v>96.67416311309907</v>
          </cell>
        </row>
        <row r="2547">
          <cell r="A2547" t="str">
            <v>690410</v>
          </cell>
          <cell r="B2547">
            <v>203428</v>
          </cell>
          <cell r="C2547">
            <v>3096785</v>
          </cell>
          <cell r="D2547">
            <v>15.223002733153745</v>
          </cell>
        </row>
        <row r="2548">
          <cell r="A2548" t="str">
            <v>690490</v>
          </cell>
          <cell r="B2548">
            <v>146438</v>
          </cell>
          <cell r="C2548">
            <v>749734</v>
          </cell>
          <cell r="D2548">
            <v>5.1198049686556768</v>
          </cell>
        </row>
        <row r="2549">
          <cell r="A2549" t="str">
            <v>690510</v>
          </cell>
          <cell r="B2549">
            <v>7157979</v>
          </cell>
          <cell r="C2549">
            <v>2491976</v>
          </cell>
          <cell r="D2549">
            <v>0.34813960756241391</v>
          </cell>
        </row>
        <row r="2550">
          <cell r="A2550" t="str">
            <v>690590</v>
          </cell>
          <cell r="B2550">
            <v>20456</v>
          </cell>
          <cell r="C2550">
            <v>233378</v>
          </cell>
          <cell r="D2550">
            <v>11.408779820101682</v>
          </cell>
        </row>
        <row r="2551">
          <cell r="A2551" t="str">
            <v>690600</v>
          </cell>
          <cell r="B2551">
            <v>127483</v>
          </cell>
          <cell r="C2551">
            <v>6743800</v>
          </cell>
          <cell r="D2551">
            <v>52.899602299914498</v>
          </cell>
        </row>
        <row r="2552">
          <cell r="A2552" t="str">
            <v>690721</v>
          </cell>
          <cell r="B2552">
            <v>41121532</v>
          </cell>
          <cell r="C2552">
            <v>88389002</v>
          </cell>
          <cell r="D2552">
            <v>2.149457904437996</v>
          </cell>
        </row>
        <row r="2553">
          <cell r="A2553" t="str">
            <v>690722</v>
          </cell>
          <cell r="B2553">
            <v>2321967</v>
          </cell>
          <cell r="C2553">
            <v>4895712</v>
          </cell>
          <cell r="D2553">
            <v>2.1084330655862034</v>
          </cell>
        </row>
        <row r="2554">
          <cell r="A2554" t="str">
            <v>690723</v>
          </cell>
          <cell r="B2554">
            <v>2504450</v>
          </cell>
          <cell r="C2554">
            <v>4666119</v>
          </cell>
          <cell r="D2554">
            <v>1.8631312264169777</v>
          </cell>
        </row>
        <row r="2555">
          <cell r="A2555" t="str">
            <v>690730</v>
          </cell>
          <cell r="B2555">
            <v>44960</v>
          </cell>
          <cell r="C2555">
            <v>191155</v>
          </cell>
          <cell r="D2555">
            <v>4.2516681494661919</v>
          </cell>
        </row>
        <row r="2556">
          <cell r="A2556" t="str">
            <v>690740</v>
          </cell>
          <cell r="B2556">
            <v>2873825</v>
          </cell>
          <cell r="C2556">
            <v>10050043</v>
          </cell>
          <cell r="D2556">
            <v>3.4970963785199167</v>
          </cell>
        </row>
        <row r="2557">
          <cell r="A2557" t="str">
            <v>690911</v>
          </cell>
          <cell r="B2557">
            <v>2868882</v>
          </cell>
          <cell r="C2557">
            <v>74844252</v>
          </cell>
          <cell r="D2557">
            <v>26.088299205056185</v>
          </cell>
        </row>
        <row r="2558">
          <cell r="A2558" t="str">
            <v>690912</v>
          </cell>
          <cell r="B2558">
            <v>1065125</v>
          </cell>
          <cell r="C2558">
            <v>197957308</v>
          </cell>
          <cell r="D2558">
            <v>185.85359277080155</v>
          </cell>
        </row>
        <row r="2559">
          <cell r="A2559" t="str">
            <v>690919</v>
          </cell>
          <cell r="B2559">
            <v>6472217</v>
          </cell>
          <cell r="C2559">
            <v>205632445</v>
          </cell>
          <cell r="D2559">
            <v>31.771562201947184</v>
          </cell>
        </row>
        <row r="2560">
          <cell r="A2560" t="str">
            <v>690990</v>
          </cell>
          <cell r="B2560">
            <v>13422</v>
          </cell>
          <cell r="C2560">
            <v>405981</v>
          </cell>
          <cell r="D2560">
            <v>30.247429593205187</v>
          </cell>
        </row>
        <row r="2561">
          <cell r="A2561" t="str">
            <v>691010</v>
          </cell>
          <cell r="B2561">
            <v>17764775</v>
          </cell>
          <cell r="C2561">
            <v>67208172</v>
          </cell>
          <cell r="D2561">
            <v>3.7832267506906225</v>
          </cell>
        </row>
        <row r="2562">
          <cell r="A2562" t="str">
            <v>691090</v>
          </cell>
          <cell r="B2562">
            <v>3290979</v>
          </cell>
          <cell r="C2562">
            <v>12896696</v>
          </cell>
          <cell r="D2562">
            <v>3.9188022773770359</v>
          </cell>
        </row>
        <row r="2563">
          <cell r="A2563" t="str">
            <v>691110</v>
          </cell>
          <cell r="B2563">
            <v>11787531</v>
          </cell>
          <cell r="C2563">
            <v>85457101</v>
          </cell>
          <cell r="D2563">
            <v>7.2497880175246197</v>
          </cell>
        </row>
        <row r="2564">
          <cell r="A2564" t="str">
            <v>691190</v>
          </cell>
          <cell r="B2564">
            <v>60739</v>
          </cell>
          <cell r="C2564">
            <v>2091439</v>
          </cell>
          <cell r="D2564">
            <v>34.43321424455457</v>
          </cell>
        </row>
        <row r="2565">
          <cell r="A2565" t="str">
            <v>691200</v>
          </cell>
          <cell r="B2565">
            <v>2552281</v>
          </cell>
          <cell r="C2565">
            <v>26267836</v>
          </cell>
          <cell r="D2565">
            <v>10.291905946092927</v>
          </cell>
        </row>
        <row r="2566">
          <cell r="A2566" t="str">
            <v>691310</v>
          </cell>
          <cell r="B2566">
            <v>7610434</v>
          </cell>
          <cell r="C2566">
            <v>15930749</v>
          </cell>
          <cell r="D2566">
            <v>2.093277334774863</v>
          </cell>
        </row>
        <row r="2567">
          <cell r="A2567" t="str">
            <v>691390</v>
          </cell>
          <cell r="B2567">
            <v>637847</v>
          </cell>
          <cell r="C2567">
            <v>4559098</v>
          </cell>
          <cell r="D2567">
            <v>7.1476357182835386</v>
          </cell>
        </row>
        <row r="2568">
          <cell r="A2568" t="str">
            <v>691410</v>
          </cell>
          <cell r="B2568">
            <v>1336217</v>
          </cell>
          <cell r="C2568">
            <v>82062343</v>
          </cell>
          <cell r="D2568">
            <v>61.413934263671244</v>
          </cell>
        </row>
        <row r="2569">
          <cell r="A2569" t="str">
            <v>691490</v>
          </cell>
          <cell r="B2569">
            <v>4144692</v>
          </cell>
          <cell r="C2569">
            <v>90812755</v>
          </cell>
          <cell r="D2569">
            <v>21.910616036125241</v>
          </cell>
        </row>
        <row r="2570">
          <cell r="A2570" t="str">
            <v>700100</v>
          </cell>
          <cell r="B2570">
            <v>1160577</v>
          </cell>
          <cell r="C2570">
            <v>58133788</v>
          </cell>
          <cell r="D2570">
            <v>50.090418817536452</v>
          </cell>
        </row>
        <row r="2571">
          <cell r="A2571" t="str">
            <v>700210</v>
          </cell>
          <cell r="B2571">
            <v>82019</v>
          </cell>
          <cell r="C2571">
            <v>261802</v>
          </cell>
          <cell r="D2571">
            <v>3.1919677147977907</v>
          </cell>
        </row>
        <row r="2572">
          <cell r="A2572" t="str">
            <v>700220</v>
          </cell>
          <cell r="B2572">
            <v>445920</v>
          </cell>
          <cell r="C2572">
            <v>94779302</v>
          </cell>
          <cell r="D2572">
            <v>212.54777090060998</v>
          </cell>
        </row>
        <row r="2573">
          <cell r="A2573" t="str">
            <v>700231</v>
          </cell>
          <cell r="B2573">
            <v>1350583</v>
          </cell>
          <cell r="C2573">
            <v>85782249</v>
          </cell>
          <cell r="D2573">
            <v>63.514977605967204</v>
          </cell>
        </row>
        <row r="2574">
          <cell r="A2574" t="str">
            <v>700232</v>
          </cell>
          <cell r="B2574">
            <v>11628409</v>
          </cell>
          <cell r="C2574">
            <v>38744996</v>
          </cell>
          <cell r="D2574">
            <v>3.3319258034353623</v>
          </cell>
        </row>
        <row r="2575">
          <cell r="A2575" t="str">
            <v>700239</v>
          </cell>
          <cell r="B2575">
            <v>7755097</v>
          </cell>
          <cell r="C2575">
            <v>18299544</v>
          </cell>
          <cell r="D2575">
            <v>2.3596795758969873</v>
          </cell>
        </row>
        <row r="2576">
          <cell r="A2576" t="str">
            <v>700312</v>
          </cell>
          <cell r="B2576">
            <v>11271074</v>
          </cell>
          <cell r="C2576">
            <v>134905702</v>
          </cell>
          <cell r="D2576">
            <v>11.969196724287322</v>
          </cell>
        </row>
        <row r="2577">
          <cell r="A2577" t="str">
            <v>700319</v>
          </cell>
          <cell r="B2577">
            <v>152195973</v>
          </cell>
          <cell r="C2577">
            <v>1368108279</v>
          </cell>
          <cell r="D2577">
            <v>8.9891227214007827</v>
          </cell>
        </row>
        <row r="2578">
          <cell r="A2578" t="str">
            <v>700320</v>
          </cell>
          <cell r="B2578">
            <v>59687</v>
          </cell>
          <cell r="C2578">
            <v>147504</v>
          </cell>
          <cell r="D2578">
            <v>2.4712919061102081</v>
          </cell>
        </row>
        <row r="2579">
          <cell r="A2579" t="str">
            <v>700330</v>
          </cell>
          <cell r="B2579">
            <v>26970</v>
          </cell>
          <cell r="C2579">
            <v>368026</v>
          </cell>
          <cell r="D2579">
            <v>13.645754542083797</v>
          </cell>
        </row>
        <row r="2580">
          <cell r="A2580" t="str">
            <v>700420</v>
          </cell>
          <cell r="B2580">
            <v>555972</v>
          </cell>
          <cell r="C2580">
            <v>9701449</v>
          </cell>
          <cell r="D2580">
            <v>17.449528033785874</v>
          </cell>
        </row>
        <row r="2581">
          <cell r="A2581" t="str">
            <v>700490</v>
          </cell>
          <cell r="B2581">
            <v>41142415</v>
          </cell>
          <cell r="C2581">
            <v>436790176</v>
          </cell>
          <cell r="D2581">
            <v>10.61654197985218</v>
          </cell>
        </row>
        <row r="2582">
          <cell r="A2582" t="str">
            <v>700510</v>
          </cell>
          <cell r="B2582">
            <v>3530308</v>
          </cell>
          <cell r="C2582">
            <v>9132326</v>
          </cell>
          <cell r="D2582">
            <v>2.5868354829097067</v>
          </cell>
        </row>
        <row r="2583">
          <cell r="A2583" t="str">
            <v>700521</v>
          </cell>
          <cell r="B2583">
            <v>8478266</v>
          </cell>
          <cell r="C2583">
            <v>18844938</v>
          </cell>
          <cell r="D2583">
            <v>2.222734931883477</v>
          </cell>
        </row>
        <row r="2584">
          <cell r="A2584" t="str">
            <v>700529</v>
          </cell>
          <cell r="B2584">
            <v>179602362</v>
          </cell>
          <cell r="C2584">
            <v>581030399</v>
          </cell>
          <cell r="D2584">
            <v>3.2350933057328053</v>
          </cell>
        </row>
        <row r="2585">
          <cell r="A2585" t="str">
            <v>700530</v>
          </cell>
          <cell r="B2585">
            <v>104989</v>
          </cell>
          <cell r="C2585">
            <v>268675</v>
          </cell>
          <cell r="D2585">
            <v>2.5590776176551828</v>
          </cell>
        </row>
        <row r="2586">
          <cell r="A2586" t="str">
            <v>700600</v>
          </cell>
          <cell r="B2586">
            <v>103590084</v>
          </cell>
          <cell r="C2586">
            <v>707416781</v>
          </cell>
          <cell r="D2586">
            <v>6.8290009398969111</v>
          </cell>
        </row>
        <row r="2587">
          <cell r="A2587" t="str">
            <v>700711</v>
          </cell>
          <cell r="B2587">
            <v>1275934</v>
          </cell>
          <cell r="C2587">
            <v>16386768</v>
          </cell>
          <cell r="D2587">
            <v>12.842958961827179</v>
          </cell>
        </row>
        <row r="2588">
          <cell r="A2588" t="str">
            <v>700719</v>
          </cell>
          <cell r="B2588">
            <v>7124281</v>
          </cell>
          <cell r="C2588">
            <v>33374401</v>
          </cell>
          <cell r="D2588">
            <v>4.6845991897287602</v>
          </cell>
        </row>
        <row r="2589">
          <cell r="A2589" t="str">
            <v>700721</v>
          </cell>
          <cell r="B2589">
            <v>1722052</v>
          </cell>
          <cell r="C2589">
            <v>39261968</v>
          </cell>
          <cell r="D2589">
            <v>22.799525217589249</v>
          </cell>
        </row>
        <row r="2590">
          <cell r="A2590" t="str">
            <v>700729</v>
          </cell>
          <cell r="B2590">
            <v>198995</v>
          </cell>
          <cell r="C2590">
            <v>1942948</v>
          </cell>
          <cell r="D2590">
            <v>9.7638031106309207</v>
          </cell>
        </row>
        <row r="2591">
          <cell r="A2591" t="str">
            <v>700800</v>
          </cell>
          <cell r="B2591">
            <v>1070703</v>
          </cell>
          <cell r="C2591">
            <v>9586120</v>
          </cell>
          <cell r="D2591">
            <v>8.953108378327137</v>
          </cell>
        </row>
        <row r="2592">
          <cell r="A2592" t="str">
            <v>700910</v>
          </cell>
          <cell r="B2592">
            <v>4196657</v>
          </cell>
          <cell r="C2592">
            <v>340956431</v>
          </cell>
          <cell r="D2592">
            <v>81.244769586840192</v>
          </cell>
        </row>
        <row r="2593">
          <cell r="A2593" t="str">
            <v>700991</v>
          </cell>
          <cell r="B2593">
            <v>429373</v>
          </cell>
          <cell r="C2593">
            <v>3700300</v>
          </cell>
          <cell r="D2593">
            <v>8.6179149597203359</v>
          </cell>
        </row>
        <row r="2594">
          <cell r="A2594" t="str">
            <v>700992</v>
          </cell>
          <cell r="B2594">
            <v>666495</v>
          </cell>
          <cell r="C2594">
            <v>25894284</v>
          </cell>
          <cell r="D2594">
            <v>38.851430243287645</v>
          </cell>
        </row>
        <row r="2595">
          <cell r="A2595" t="str">
            <v>701010</v>
          </cell>
          <cell r="B2595">
            <v>18188</v>
          </cell>
          <cell r="C2595">
            <v>205682</v>
          </cell>
          <cell r="D2595">
            <v>11.308665053881681</v>
          </cell>
        </row>
        <row r="2596">
          <cell r="A2596" t="str">
            <v>701020</v>
          </cell>
          <cell r="B2596">
            <v>27591</v>
          </cell>
          <cell r="C2596">
            <v>762423</v>
          </cell>
          <cell r="D2596">
            <v>27.633032510601282</v>
          </cell>
        </row>
        <row r="2597">
          <cell r="A2597" t="str">
            <v>701090</v>
          </cell>
          <cell r="B2597">
            <v>14206135</v>
          </cell>
          <cell r="C2597">
            <v>57067755</v>
          </cell>
          <cell r="D2597">
            <v>4.0171204201565027</v>
          </cell>
        </row>
        <row r="2598">
          <cell r="A2598" t="str">
            <v>701110</v>
          </cell>
          <cell r="B2598">
            <v>154898</v>
          </cell>
          <cell r="C2598">
            <v>2378124</v>
          </cell>
          <cell r="D2598">
            <v>15.352838642203256</v>
          </cell>
        </row>
        <row r="2599">
          <cell r="A2599" t="str">
            <v>701120</v>
          </cell>
          <cell r="B2599">
            <v>211</v>
          </cell>
          <cell r="C2599">
            <v>18218</v>
          </cell>
          <cell r="D2599">
            <v>86.341232227488149</v>
          </cell>
        </row>
        <row r="2600">
          <cell r="A2600" t="str">
            <v>701190</v>
          </cell>
          <cell r="B2600">
            <v>42322</v>
          </cell>
          <cell r="C2600">
            <v>1865392</v>
          </cell>
          <cell r="D2600">
            <v>44.076177874391568</v>
          </cell>
        </row>
        <row r="2601">
          <cell r="A2601" t="str">
            <v>701310</v>
          </cell>
          <cell r="B2601">
            <v>149291</v>
          </cell>
          <cell r="C2601">
            <v>1371670</v>
          </cell>
          <cell r="D2601">
            <v>9.1878947826727675</v>
          </cell>
        </row>
        <row r="2602">
          <cell r="A2602" t="str">
            <v>701322</v>
          </cell>
          <cell r="B2602">
            <v>65543</v>
          </cell>
          <cell r="C2602">
            <v>3994455</v>
          </cell>
          <cell r="D2602">
            <v>60.944036739239891</v>
          </cell>
        </row>
        <row r="2603">
          <cell r="A2603" t="str">
            <v>701328</v>
          </cell>
          <cell r="B2603">
            <v>1382868</v>
          </cell>
          <cell r="C2603">
            <v>14673117</v>
          </cell>
          <cell r="D2603">
            <v>10.610641796613994</v>
          </cell>
        </row>
        <row r="2604">
          <cell r="A2604" t="str">
            <v>701333</v>
          </cell>
          <cell r="B2604">
            <v>194332</v>
          </cell>
          <cell r="C2604">
            <v>6681233</v>
          </cell>
          <cell r="D2604">
            <v>34.380508614124281</v>
          </cell>
        </row>
        <row r="2605">
          <cell r="A2605" t="str">
            <v>701337</v>
          </cell>
          <cell r="B2605">
            <v>3985619</v>
          </cell>
          <cell r="C2605">
            <v>15280656</v>
          </cell>
          <cell r="D2605">
            <v>3.833948001552582</v>
          </cell>
        </row>
        <row r="2606">
          <cell r="A2606" t="str">
            <v>701341</v>
          </cell>
          <cell r="B2606">
            <v>46925</v>
          </cell>
          <cell r="C2606">
            <v>2232728</v>
          </cell>
          <cell r="D2606">
            <v>47.580777836973894</v>
          </cell>
        </row>
        <row r="2607">
          <cell r="A2607" t="str">
            <v>701342</v>
          </cell>
          <cell r="B2607">
            <v>1654140</v>
          </cell>
          <cell r="C2607">
            <v>13062114</v>
          </cell>
          <cell r="D2607">
            <v>7.896619391345352</v>
          </cell>
        </row>
        <row r="2608">
          <cell r="A2608" t="str">
            <v>701349</v>
          </cell>
          <cell r="B2608">
            <v>2074572</v>
          </cell>
          <cell r="C2608">
            <v>11185910</v>
          </cell>
          <cell r="D2608">
            <v>5.3919121630871327</v>
          </cell>
        </row>
        <row r="2609">
          <cell r="A2609" t="str">
            <v>701391</v>
          </cell>
          <cell r="B2609">
            <v>132592</v>
          </cell>
          <cell r="C2609">
            <v>11949022</v>
          </cell>
          <cell r="D2609">
            <v>90.118725111620606</v>
          </cell>
        </row>
        <row r="2610">
          <cell r="A2610" t="str">
            <v>701399</v>
          </cell>
          <cell r="B2610">
            <v>657818</v>
          </cell>
          <cell r="C2610">
            <v>6903703</v>
          </cell>
          <cell r="D2610">
            <v>10.494852679616551</v>
          </cell>
        </row>
        <row r="2611">
          <cell r="A2611" t="str">
            <v>701400</v>
          </cell>
          <cell r="B2611">
            <v>786747</v>
          </cell>
          <cell r="C2611">
            <v>74224933</v>
          </cell>
          <cell r="D2611">
            <v>94.344094098865327</v>
          </cell>
        </row>
        <row r="2612">
          <cell r="A2612" t="str">
            <v>701510</v>
          </cell>
          <cell r="B2612">
            <v>3663</v>
          </cell>
          <cell r="C2612">
            <v>80994</v>
          </cell>
          <cell r="D2612">
            <v>22.111384111384112</v>
          </cell>
        </row>
        <row r="2613">
          <cell r="A2613" t="str">
            <v>701590</v>
          </cell>
          <cell r="B2613">
            <v>615476</v>
          </cell>
          <cell r="C2613">
            <v>27066229</v>
          </cell>
          <cell r="D2613">
            <v>43.976091675386208</v>
          </cell>
        </row>
        <row r="2614">
          <cell r="A2614" t="str">
            <v>701610</v>
          </cell>
          <cell r="B2614">
            <v>55974</v>
          </cell>
          <cell r="C2614">
            <v>477609</v>
          </cell>
          <cell r="D2614">
            <v>8.5326937506699547</v>
          </cell>
        </row>
        <row r="2615">
          <cell r="A2615" t="str">
            <v>701690</v>
          </cell>
          <cell r="B2615">
            <v>3312706</v>
          </cell>
          <cell r="C2615">
            <v>3762205</v>
          </cell>
          <cell r="D2615">
            <v>1.1356893729778617</v>
          </cell>
        </row>
        <row r="2616">
          <cell r="A2616" t="str">
            <v>701710</v>
          </cell>
          <cell r="B2616">
            <v>125826</v>
          </cell>
          <cell r="C2616">
            <v>14600441</v>
          </cell>
          <cell r="D2616">
            <v>116.03675710902357</v>
          </cell>
        </row>
        <row r="2617">
          <cell r="A2617" t="str">
            <v>701720</v>
          </cell>
          <cell r="B2617">
            <v>437538</v>
          </cell>
          <cell r="C2617">
            <v>25146856</v>
          </cell>
          <cell r="D2617">
            <v>57.473536012872025</v>
          </cell>
        </row>
        <row r="2618">
          <cell r="A2618" t="str">
            <v>701790</v>
          </cell>
          <cell r="B2618">
            <v>390849</v>
          </cell>
          <cell r="C2618">
            <v>31296201</v>
          </cell>
          <cell r="D2618">
            <v>80.072357867104685</v>
          </cell>
        </row>
        <row r="2619">
          <cell r="A2619" t="str">
            <v>701810</v>
          </cell>
          <cell r="B2619">
            <v>1397962</v>
          </cell>
          <cell r="C2619">
            <v>67954566</v>
          </cell>
          <cell r="D2619">
            <v>48.6097376037403</v>
          </cell>
        </row>
        <row r="2620">
          <cell r="A2620" t="str">
            <v>701820</v>
          </cell>
          <cell r="B2620">
            <v>11676856</v>
          </cell>
          <cell r="C2620">
            <v>41134738</v>
          </cell>
          <cell r="D2620">
            <v>3.5227580095190008</v>
          </cell>
        </row>
        <row r="2621">
          <cell r="A2621" t="str">
            <v>701890</v>
          </cell>
          <cell r="B2621">
            <v>40482</v>
          </cell>
          <cell r="C2621">
            <v>2058459</v>
          </cell>
          <cell r="D2621">
            <v>50.848747591522155</v>
          </cell>
        </row>
        <row r="2622">
          <cell r="A2622" t="str">
            <v>701911</v>
          </cell>
          <cell r="B2622">
            <v>34623732</v>
          </cell>
          <cell r="C2622">
            <v>60996932</v>
          </cell>
          <cell r="D2622">
            <v>1.7617087609157789</v>
          </cell>
        </row>
        <row r="2623">
          <cell r="A2623" t="str">
            <v>701912</v>
          </cell>
          <cell r="B2623">
            <v>20069393</v>
          </cell>
          <cell r="C2623">
            <v>14882609</v>
          </cell>
          <cell r="D2623">
            <v>0.74155750500276718</v>
          </cell>
        </row>
        <row r="2624">
          <cell r="A2624" t="str">
            <v>701913</v>
          </cell>
          <cell r="B2624">
            <v>12758716</v>
          </cell>
          <cell r="C2624">
            <v>23763984</v>
          </cell>
          <cell r="D2624">
            <v>1.8625686158387724</v>
          </cell>
        </row>
        <row r="2625">
          <cell r="A2625" t="str">
            <v>701914</v>
          </cell>
          <cell r="B2625">
            <v>91892</v>
          </cell>
          <cell r="C2625">
            <v>648281</v>
          </cell>
          <cell r="D2625">
            <v>7.0548143472772384</v>
          </cell>
        </row>
        <row r="2626">
          <cell r="A2626" t="str">
            <v>701915</v>
          </cell>
          <cell r="B2626">
            <v>371204</v>
          </cell>
          <cell r="C2626">
            <v>3347745</v>
          </cell>
          <cell r="D2626">
            <v>9.0186124071938885</v>
          </cell>
        </row>
        <row r="2627">
          <cell r="A2627" t="str">
            <v>701919</v>
          </cell>
          <cell r="B2627">
            <v>13430352</v>
          </cell>
          <cell r="C2627">
            <v>27596936</v>
          </cell>
          <cell r="D2627">
            <v>2.0548185185317553</v>
          </cell>
        </row>
        <row r="2628">
          <cell r="A2628" t="str">
            <v>701961</v>
          </cell>
          <cell r="B2628">
            <v>636330</v>
          </cell>
          <cell r="C2628">
            <v>4345336</v>
          </cell>
          <cell r="D2628">
            <v>6.8287460908648026</v>
          </cell>
        </row>
        <row r="2629">
          <cell r="A2629" t="str">
            <v>701962</v>
          </cell>
          <cell r="B2629">
            <v>161483</v>
          </cell>
          <cell r="C2629">
            <v>1916887</v>
          </cell>
          <cell r="D2629">
            <v>11.870518878148165</v>
          </cell>
        </row>
        <row r="2630">
          <cell r="A2630" t="str">
            <v>701963</v>
          </cell>
          <cell r="B2630">
            <v>7981235</v>
          </cell>
          <cell r="C2630">
            <v>130923068</v>
          </cell>
          <cell r="D2630">
            <v>16.403860806003081</v>
          </cell>
        </row>
        <row r="2631">
          <cell r="A2631" t="str">
            <v>701964</v>
          </cell>
          <cell r="B2631">
            <v>356584</v>
          </cell>
          <cell r="C2631">
            <v>11051113</v>
          </cell>
          <cell r="D2631">
            <v>30.991612074574295</v>
          </cell>
        </row>
        <row r="2632">
          <cell r="A2632" t="str">
            <v>701965</v>
          </cell>
          <cell r="B2632">
            <v>30605</v>
          </cell>
          <cell r="C2632">
            <v>633086</v>
          </cell>
          <cell r="D2632">
            <v>20.685704950171541</v>
          </cell>
        </row>
        <row r="2633">
          <cell r="A2633" t="str">
            <v>701966</v>
          </cell>
          <cell r="B2633">
            <v>146004</v>
          </cell>
          <cell r="C2633">
            <v>2178952</v>
          </cell>
          <cell r="D2633">
            <v>14.923919892605682</v>
          </cell>
        </row>
        <row r="2634">
          <cell r="A2634" t="str">
            <v>701969</v>
          </cell>
          <cell r="B2634">
            <v>1491638</v>
          </cell>
          <cell r="C2634">
            <v>32418569</v>
          </cell>
          <cell r="D2634">
            <v>21.733536555115919</v>
          </cell>
        </row>
        <row r="2635">
          <cell r="A2635" t="str">
            <v>701971</v>
          </cell>
          <cell r="B2635">
            <v>1567684</v>
          </cell>
          <cell r="C2635">
            <v>7895477</v>
          </cell>
          <cell r="D2635">
            <v>5.0363957277104312</v>
          </cell>
        </row>
        <row r="2636">
          <cell r="A2636" t="str">
            <v>701972</v>
          </cell>
          <cell r="B2636">
            <v>475054</v>
          </cell>
          <cell r="C2636">
            <v>7741179</v>
          </cell>
          <cell r="D2636">
            <v>16.295366421501555</v>
          </cell>
        </row>
        <row r="2637">
          <cell r="A2637" t="str">
            <v>701973</v>
          </cell>
          <cell r="B2637">
            <v>162307</v>
          </cell>
          <cell r="C2637">
            <v>615854</v>
          </cell>
          <cell r="D2637">
            <v>3.794377321988577</v>
          </cell>
        </row>
        <row r="2638">
          <cell r="A2638" t="str">
            <v>701980</v>
          </cell>
          <cell r="B2638">
            <v>6789759</v>
          </cell>
          <cell r="C2638">
            <v>44433756</v>
          </cell>
          <cell r="D2638">
            <v>6.5442316877520987</v>
          </cell>
        </row>
        <row r="2639">
          <cell r="A2639" t="str">
            <v>701990</v>
          </cell>
          <cell r="B2639">
            <v>11604157</v>
          </cell>
          <cell r="C2639">
            <v>359887329</v>
          </cell>
          <cell r="D2639">
            <v>31.013655623583858</v>
          </cell>
        </row>
        <row r="2640">
          <cell r="A2640" t="str">
            <v>702000</v>
          </cell>
          <cell r="B2640">
            <v>8912322</v>
          </cell>
          <cell r="C2640">
            <v>525873746</v>
          </cell>
          <cell r="D2640">
            <v>59.005245322150614</v>
          </cell>
        </row>
        <row r="2641">
          <cell r="A2641" t="str">
            <v>710121</v>
          </cell>
          <cell r="B2641">
            <v>6763</v>
          </cell>
          <cell r="C2641">
            <v>8370215</v>
          </cell>
          <cell r="D2641">
            <v>1237.6482330326778</v>
          </cell>
        </row>
        <row r="2642">
          <cell r="A2642" t="str">
            <v>710122</v>
          </cell>
          <cell r="B2642">
            <v>117501</v>
          </cell>
          <cell r="C2642">
            <v>40243781</v>
          </cell>
          <cell r="D2642">
            <v>342.49734895873229</v>
          </cell>
        </row>
        <row r="2643">
          <cell r="A2643" t="str">
            <v>710310</v>
          </cell>
          <cell r="B2643">
            <v>130168766</v>
          </cell>
          <cell r="C2643">
            <v>183392922</v>
          </cell>
          <cell r="D2643">
            <v>1.4088857691099261</v>
          </cell>
        </row>
        <row r="2644">
          <cell r="A2644" t="str">
            <v>710700</v>
          </cell>
          <cell r="B2644">
            <v>67486</v>
          </cell>
          <cell r="C2644">
            <v>11285823</v>
          </cell>
          <cell r="D2644">
            <v>167.23206294638888</v>
          </cell>
        </row>
        <row r="2645">
          <cell r="A2645" t="str">
            <v>711610</v>
          </cell>
          <cell r="B2645">
            <v>3010</v>
          </cell>
          <cell r="C2645">
            <v>11341524</v>
          </cell>
          <cell r="D2645">
            <v>3767.9481727574753</v>
          </cell>
        </row>
        <row r="2646">
          <cell r="A2646" t="str">
            <v>711620</v>
          </cell>
          <cell r="B2646">
            <v>1593948</v>
          </cell>
          <cell r="C2646">
            <v>1217752630</v>
          </cell>
          <cell r="D2646">
            <v>763.98516764662338</v>
          </cell>
        </row>
        <row r="2647">
          <cell r="A2647" t="str">
            <v>711711</v>
          </cell>
          <cell r="B2647">
            <v>4682</v>
          </cell>
          <cell r="C2647">
            <v>2696668</v>
          </cell>
          <cell r="D2647">
            <v>575.96497223408801</v>
          </cell>
        </row>
        <row r="2648">
          <cell r="A2648" t="str">
            <v>711719</v>
          </cell>
          <cell r="B2648">
            <v>263148</v>
          </cell>
          <cell r="C2648">
            <v>223232489</v>
          </cell>
          <cell r="D2648">
            <v>848.31535485734264</v>
          </cell>
        </row>
        <row r="2649">
          <cell r="A2649" t="str">
            <v>711790</v>
          </cell>
          <cell r="B2649">
            <v>678628</v>
          </cell>
          <cell r="C2649">
            <v>52969283</v>
          </cell>
          <cell r="D2649">
            <v>78.053488803880768</v>
          </cell>
        </row>
        <row r="2650">
          <cell r="A2650" t="str">
            <v>711810</v>
          </cell>
          <cell r="B2650">
            <v>92007</v>
          </cell>
          <cell r="C2650">
            <v>469696</v>
          </cell>
          <cell r="D2650">
            <v>5.1050028802156362</v>
          </cell>
        </row>
        <row r="2651">
          <cell r="A2651" t="str">
            <v>711890</v>
          </cell>
          <cell r="B2651">
            <v>39</v>
          </cell>
          <cell r="C2651">
            <v>37532</v>
          </cell>
          <cell r="D2651">
            <v>962.35897435897436</v>
          </cell>
        </row>
        <row r="2652">
          <cell r="A2652" t="str">
            <v>720110</v>
          </cell>
          <cell r="B2652">
            <v>183947796</v>
          </cell>
          <cell r="C2652">
            <v>81501041</v>
          </cell>
          <cell r="D2652">
            <v>0.44306614578844966</v>
          </cell>
        </row>
        <row r="2653">
          <cell r="A2653" t="str">
            <v>720150</v>
          </cell>
          <cell r="B2653">
            <v>186843886</v>
          </cell>
          <cell r="C2653">
            <v>168582809</v>
          </cell>
          <cell r="D2653">
            <v>0.90226558978761551</v>
          </cell>
        </row>
        <row r="2654">
          <cell r="A2654" t="str">
            <v>720211</v>
          </cell>
          <cell r="B2654">
            <v>620434</v>
          </cell>
          <cell r="C2654">
            <v>933710</v>
          </cell>
          <cell r="D2654">
            <v>1.5049304196739701</v>
          </cell>
        </row>
        <row r="2655">
          <cell r="A2655" t="str">
            <v>720219</v>
          </cell>
          <cell r="B2655">
            <v>61501</v>
          </cell>
          <cell r="C2655">
            <v>205515</v>
          </cell>
          <cell r="D2655">
            <v>3.3416529812523375</v>
          </cell>
        </row>
        <row r="2656">
          <cell r="A2656" t="str">
            <v>720221</v>
          </cell>
          <cell r="B2656">
            <v>55872188</v>
          </cell>
          <cell r="C2656">
            <v>48470343</v>
          </cell>
          <cell r="D2656">
            <v>0.86752183393999172</v>
          </cell>
        </row>
        <row r="2657">
          <cell r="A2657" t="str">
            <v>720229</v>
          </cell>
          <cell r="B2657">
            <v>940408</v>
          </cell>
          <cell r="C2657">
            <v>1198175</v>
          </cell>
          <cell r="D2657">
            <v>1.2741012411634098</v>
          </cell>
        </row>
        <row r="2658">
          <cell r="A2658" t="str">
            <v>720230</v>
          </cell>
          <cell r="B2658">
            <v>10661034</v>
          </cell>
          <cell r="C2658">
            <v>12631245</v>
          </cell>
          <cell r="D2658">
            <v>1.1848048697715436</v>
          </cell>
        </row>
        <row r="2659">
          <cell r="A2659" t="str">
            <v>720241</v>
          </cell>
          <cell r="B2659">
            <v>3016131636</v>
          </cell>
          <cell r="C2659">
            <v>3707055436</v>
          </cell>
          <cell r="D2659">
            <v>1.2290761423517658</v>
          </cell>
        </row>
        <row r="2660">
          <cell r="A2660" t="str">
            <v>720249</v>
          </cell>
          <cell r="B2660">
            <v>3668144</v>
          </cell>
          <cell r="C2660">
            <v>5631557</v>
          </cell>
          <cell r="D2660">
            <v>1.5352606113609499</v>
          </cell>
        </row>
        <row r="2661">
          <cell r="A2661" t="str">
            <v>720250</v>
          </cell>
          <cell r="B2661">
            <v>54825</v>
          </cell>
          <cell r="C2661">
            <v>53236</v>
          </cell>
          <cell r="D2661">
            <v>0.97101687186502506</v>
          </cell>
        </row>
        <row r="2662">
          <cell r="A2662" t="str">
            <v>720260</v>
          </cell>
          <cell r="B2662">
            <v>7636160720</v>
          </cell>
          <cell r="C2662">
            <v>15504954772</v>
          </cell>
          <cell r="D2662">
            <v>2.0304646982338528</v>
          </cell>
        </row>
        <row r="2663">
          <cell r="A2663" t="str">
            <v>720270</v>
          </cell>
          <cell r="B2663">
            <v>4627637</v>
          </cell>
          <cell r="C2663">
            <v>152995112</v>
          </cell>
          <cell r="D2663">
            <v>33.061173985772868</v>
          </cell>
        </row>
        <row r="2664">
          <cell r="A2664" t="str">
            <v>720280</v>
          </cell>
          <cell r="B2664">
            <v>3277</v>
          </cell>
          <cell r="C2664">
            <v>107289</v>
          </cell>
          <cell r="D2664">
            <v>32.740006103143116</v>
          </cell>
        </row>
        <row r="2665">
          <cell r="A2665" t="str">
            <v>720291</v>
          </cell>
          <cell r="B2665">
            <v>15008</v>
          </cell>
          <cell r="C2665">
            <v>62072</v>
          </cell>
          <cell r="D2665">
            <v>4.13592750533049</v>
          </cell>
        </row>
        <row r="2666">
          <cell r="A2666" t="str">
            <v>720292</v>
          </cell>
          <cell r="B2666">
            <v>987967</v>
          </cell>
          <cell r="C2666">
            <v>20078017</v>
          </cell>
          <cell r="D2666">
            <v>20.322558344560093</v>
          </cell>
        </row>
        <row r="2667">
          <cell r="A2667" t="str">
            <v>720293</v>
          </cell>
          <cell r="B2667">
            <v>35369364</v>
          </cell>
          <cell r="C2667">
            <v>924560509</v>
          </cell>
          <cell r="D2667">
            <v>26.140150809610262</v>
          </cell>
        </row>
        <row r="2668">
          <cell r="A2668" t="str">
            <v>720299</v>
          </cell>
          <cell r="B2668">
            <v>73087000</v>
          </cell>
          <cell r="C2668">
            <v>217596195</v>
          </cell>
          <cell r="D2668">
            <v>2.9772215989163597</v>
          </cell>
        </row>
        <row r="2669">
          <cell r="A2669" t="str">
            <v>720310</v>
          </cell>
          <cell r="B2669">
            <v>376244055</v>
          </cell>
          <cell r="C2669">
            <v>130278817</v>
          </cell>
          <cell r="D2669">
            <v>0.34626146318777051</v>
          </cell>
        </row>
        <row r="2670">
          <cell r="A2670" t="str">
            <v>720390</v>
          </cell>
          <cell r="B2670">
            <v>7020</v>
          </cell>
          <cell r="C2670">
            <v>66735</v>
          </cell>
          <cell r="D2670">
            <v>9.5064102564102573</v>
          </cell>
        </row>
        <row r="2671">
          <cell r="A2671" t="str">
            <v>720410</v>
          </cell>
          <cell r="B2671">
            <v>3298407</v>
          </cell>
          <cell r="C2671">
            <v>1228050</v>
          </cell>
          <cell r="D2671">
            <v>0.37231609076745231</v>
          </cell>
        </row>
        <row r="2672">
          <cell r="A2672" t="str">
            <v>720421</v>
          </cell>
          <cell r="B2672">
            <v>303767977</v>
          </cell>
          <cell r="C2672">
            <v>422732270</v>
          </cell>
          <cell r="D2672">
            <v>1.391628815436329</v>
          </cell>
        </row>
        <row r="2673">
          <cell r="A2673" t="str">
            <v>720429</v>
          </cell>
          <cell r="B2673">
            <v>118904377</v>
          </cell>
          <cell r="C2673">
            <v>88863069</v>
          </cell>
          <cell r="D2673">
            <v>0.74734901474653026</v>
          </cell>
        </row>
        <row r="2674">
          <cell r="A2674" t="str">
            <v>720441</v>
          </cell>
          <cell r="B2674">
            <v>8303874</v>
          </cell>
          <cell r="C2674">
            <v>2918582</v>
          </cell>
          <cell r="D2674">
            <v>0.35147233688757801</v>
          </cell>
        </row>
        <row r="2675">
          <cell r="A2675" t="str">
            <v>720449</v>
          </cell>
          <cell r="B2675">
            <v>63076167</v>
          </cell>
          <cell r="C2675">
            <v>25317288</v>
          </cell>
          <cell r="D2675">
            <v>0.40137645015747392</v>
          </cell>
        </row>
        <row r="2676">
          <cell r="A2676" t="str">
            <v>720510</v>
          </cell>
          <cell r="B2676">
            <v>2934925</v>
          </cell>
          <cell r="C2676">
            <v>20228843</v>
          </cell>
          <cell r="D2676">
            <v>6.8924565363680506</v>
          </cell>
        </row>
        <row r="2677">
          <cell r="A2677" t="str">
            <v>720521</v>
          </cell>
          <cell r="B2677">
            <v>45966842</v>
          </cell>
          <cell r="C2677">
            <v>157911300</v>
          </cell>
          <cell r="D2677">
            <v>3.4353306237570118</v>
          </cell>
        </row>
        <row r="2678">
          <cell r="A2678" t="str">
            <v>720529</v>
          </cell>
          <cell r="B2678">
            <v>35131522</v>
          </cell>
          <cell r="C2678">
            <v>69702949</v>
          </cell>
          <cell r="D2678">
            <v>1.9840571951309141</v>
          </cell>
        </row>
        <row r="2679">
          <cell r="A2679" t="str">
            <v>720610</v>
          </cell>
          <cell r="B2679">
            <v>5809669</v>
          </cell>
          <cell r="C2679">
            <v>2092190</v>
          </cell>
          <cell r="D2679">
            <v>0.36012206547395387</v>
          </cell>
        </row>
        <row r="2680">
          <cell r="A2680" t="str">
            <v>720690</v>
          </cell>
          <cell r="B2680">
            <v>43827</v>
          </cell>
          <cell r="C2680">
            <v>79473</v>
          </cell>
          <cell r="D2680">
            <v>1.813334246012732</v>
          </cell>
        </row>
        <row r="2681">
          <cell r="A2681" t="str">
            <v>720711</v>
          </cell>
          <cell r="B2681">
            <v>529087373</v>
          </cell>
          <cell r="C2681">
            <v>236038583</v>
          </cell>
          <cell r="D2681">
            <v>0.44612401475701063</v>
          </cell>
        </row>
        <row r="2682">
          <cell r="A2682" t="str">
            <v>720712</v>
          </cell>
          <cell r="B2682">
            <v>1489562439</v>
          </cell>
          <cell r="C2682">
            <v>699741383</v>
          </cell>
          <cell r="D2682">
            <v>0.4697630422728456</v>
          </cell>
        </row>
        <row r="2683">
          <cell r="A2683" t="str">
            <v>720719</v>
          </cell>
          <cell r="B2683">
            <v>48848212</v>
          </cell>
          <cell r="C2683">
            <v>21142551</v>
          </cell>
          <cell r="D2683">
            <v>0.43282138965495809</v>
          </cell>
        </row>
        <row r="2684">
          <cell r="A2684" t="str">
            <v>720720</v>
          </cell>
          <cell r="B2684">
            <v>105499204</v>
          </cell>
          <cell r="C2684">
            <v>46763080</v>
          </cell>
          <cell r="D2684">
            <v>0.44325528749960996</v>
          </cell>
        </row>
        <row r="2685">
          <cell r="A2685" t="str">
            <v>720810</v>
          </cell>
          <cell r="B2685">
            <v>38650</v>
          </cell>
          <cell r="C2685">
            <v>54883</v>
          </cell>
          <cell r="D2685">
            <v>1.42</v>
          </cell>
        </row>
        <row r="2686">
          <cell r="A2686" t="str">
            <v>720825</v>
          </cell>
          <cell r="B2686">
            <v>24169304</v>
          </cell>
          <cell r="C2686">
            <v>23413858</v>
          </cell>
          <cell r="D2686">
            <v>0.96874357656306531</v>
          </cell>
        </row>
        <row r="2687">
          <cell r="A2687" t="str">
            <v>720826</v>
          </cell>
          <cell r="B2687">
            <v>69143717</v>
          </cell>
          <cell r="C2687">
            <v>57014300</v>
          </cell>
          <cell r="D2687">
            <v>0.82457672907575974</v>
          </cell>
        </row>
        <row r="2688">
          <cell r="A2688" t="str">
            <v>720827</v>
          </cell>
          <cell r="B2688">
            <v>142023584</v>
          </cell>
          <cell r="C2688">
            <v>116636268</v>
          </cell>
          <cell r="D2688">
            <v>0.82124577281474609</v>
          </cell>
        </row>
        <row r="2689">
          <cell r="A2689" t="str">
            <v>720836</v>
          </cell>
          <cell r="B2689">
            <v>516586</v>
          </cell>
          <cell r="C2689">
            <v>311586</v>
          </cell>
          <cell r="D2689">
            <v>0.60316384880736218</v>
          </cell>
        </row>
        <row r="2690">
          <cell r="A2690" t="str">
            <v>720837</v>
          </cell>
          <cell r="B2690">
            <v>13711355</v>
          </cell>
          <cell r="C2690">
            <v>7689143</v>
          </cell>
          <cell r="D2690">
            <v>0.56078651599349594</v>
          </cell>
        </row>
        <row r="2691">
          <cell r="A2691" t="str">
            <v>720838</v>
          </cell>
          <cell r="B2691">
            <v>299097808</v>
          </cell>
          <cell r="C2691">
            <v>180896718</v>
          </cell>
          <cell r="D2691">
            <v>0.60480790283825814</v>
          </cell>
        </row>
        <row r="2692">
          <cell r="A2692" t="str">
            <v>720839</v>
          </cell>
          <cell r="B2692">
            <v>94536024</v>
          </cell>
          <cell r="C2692">
            <v>59610642</v>
          </cell>
          <cell r="D2692">
            <v>0.63056007094184541</v>
          </cell>
        </row>
        <row r="2693">
          <cell r="A2693" t="str">
            <v>720840</v>
          </cell>
          <cell r="B2693">
            <v>641186</v>
          </cell>
          <cell r="C2693">
            <v>427803</v>
          </cell>
          <cell r="D2693">
            <v>0.66720577180412544</v>
          </cell>
        </row>
        <row r="2694">
          <cell r="A2694" t="str">
            <v>720851</v>
          </cell>
          <cell r="B2694">
            <v>937159576</v>
          </cell>
          <cell r="C2694">
            <v>807543749</v>
          </cell>
          <cell r="D2694">
            <v>0.86169289593856746</v>
          </cell>
        </row>
        <row r="2695">
          <cell r="A2695" t="str">
            <v>720852</v>
          </cell>
          <cell r="B2695">
            <v>112171480</v>
          </cell>
          <cell r="C2695">
            <v>97572436</v>
          </cell>
          <cell r="D2695">
            <v>0.86985066079185192</v>
          </cell>
        </row>
        <row r="2696">
          <cell r="A2696" t="str">
            <v>720853</v>
          </cell>
          <cell r="B2696">
            <v>2344263</v>
          </cell>
          <cell r="C2696">
            <v>1277906</v>
          </cell>
          <cell r="D2696">
            <v>0.54512057734136488</v>
          </cell>
        </row>
        <row r="2697">
          <cell r="A2697" t="str">
            <v>720854</v>
          </cell>
          <cell r="B2697">
            <v>1777475</v>
          </cell>
          <cell r="C2697">
            <v>936677</v>
          </cell>
          <cell r="D2697">
            <v>0.52697056217387028</v>
          </cell>
        </row>
        <row r="2698">
          <cell r="A2698" t="str">
            <v>720890</v>
          </cell>
          <cell r="B2698">
            <v>636811</v>
          </cell>
          <cell r="C2698">
            <v>614329</v>
          </cell>
          <cell r="D2698">
            <v>0.96469596159614079</v>
          </cell>
        </row>
        <row r="2699">
          <cell r="A2699" t="str">
            <v>720915</v>
          </cell>
          <cell r="B2699">
            <v>2026638</v>
          </cell>
          <cell r="C2699">
            <v>1783739</v>
          </cell>
          <cell r="D2699">
            <v>0.88014682444521419</v>
          </cell>
        </row>
        <row r="2700">
          <cell r="A2700" t="str">
            <v>720916</v>
          </cell>
          <cell r="B2700">
            <v>171389573</v>
          </cell>
          <cell r="C2700">
            <v>128898378</v>
          </cell>
          <cell r="D2700">
            <v>0.75207829591827036</v>
          </cell>
        </row>
        <row r="2701">
          <cell r="A2701" t="str">
            <v>720917</v>
          </cell>
          <cell r="B2701">
            <v>304557471</v>
          </cell>
          <cell r="C2701">
            <v>219737331</v>
          </cell>
          <cell r="D2701">
            <v>0.72149709635591242</v>
          </cell>
        </row>
        <row r="2702">
          <cell r="A2702" t="str">
            <v>720918</v>
          </cell>
          <cell r="B2702">
            <v>136549436</v>
          </cell>
          <cell r="C2702">
            <v>112055628</v>
          </cell>
          <cell r="D2702">
            <v>0.82062314779535228</v>
          </cell>
        </row>
        <row r="2703">
          <cell r="A2703" t="str">
            <v>720925</v>
          </cell>
          <cell r="B2703">
            <v>122065</v>
          </cell>
          <cell r="C2703">
            <v>229857</v>
          </cell>
          <cell r="D2703">
            <v>1.8830704952279522</v>
          </cell>
        </row>
        <row r="2704">
          <cell r="A2704" t="str">
            <v>720926</v>
          </cell>
          <cell r="B2704">
            <v>9497810</v>
          </cell>
          <cell r="C2704">
            <v>4406072</v>
          </cell>
          <cell r="D2704">
            <v>0.46390399471035954</v>
          </cell>
        </row>
        <row r="2705">
          <cell r="A2705" t="str">
            <v>720927</v>
          </cell>
          <cell r="B2705">
            <v>3909054</v>
          </cell>
          <cell r="C2705">
            <v>1913088</v>
          </cell>
          <cell r="D2705">
            <v>0.48939922549036163</v>
          </cell>
        </row>
        <row r="2706">
          <cell r="A2706" t="str">
            <v>720928</v>
          </cell>
          <cell r="B2706">
            <v>25250</v>
          </cell>
          <cell r="C2706">
            <v>16315</v>
          </cell>
          <cell r="D2706">
            <v>0.64613861386138616</v>
          </cell>
        </row>
        <row r="2707">
          <cell r="A2707" t="str">
            <v>720990</v>
          </cell>
          <cell r="B2707">
            <v>1904558</v>
          </cell>
          <cell r="C2707">
            <v>937904</v>
          </cell>
          <cell r="D2707">
            <v>0.49245231702053704</v>
          </cell>
        </row>
        <row r="2708">
          <cell r="A2708" t="str">
            <v>721011</v>
          </cell>
          <cell r="B2708">
            <v>293269</v>
          </cell>
          <cell r="C2708">
            <v>404950</v>
          </cell>
          <cell r="D2708">
            <v>1.3808142012964206</v>
          </cell>
        </row>
        <row r="2709">
          <cell r="A2709" t="str">
            <v>721012</v>
          </cell>
          <cell r="B2709">
            <v>6614675</v>
          </cell>
          <cell r="C2709">
            <v>6485934</v>
          </cell>
          <cell r="D2709">
            <v>0.98053706342337299</v>
          </cell>
        </row>
        <row r="2710">
          <cell r="A2710" t="str">
            <v>721020</v>
          </cell>
          <cell r="B2710">
            <v>54926</v>
          </cell>
          <cell r="C2710">
            <v>60531</v>
          </cell>
          <cell r="D2710">
            <v>1.1020463896879438</v>
          </cell>
        </row>
        <row r="2711">
          <cell r="A2711" t="str">
            <v>721030</v>
          </cell>
          <cell r="B2711">
            <v>323687254</v>
          </cell>
          <cell r="C2711">
            <v>364099459</v>
          </cell>
          <cell r="D2711">
            <v>1.1248495407236516</v>
          </cell>
        </row>
        <row r="2712">
          <cell r="A2712" t="str">
            <v>721041</v>
          </cell>
          <cell r="B2712">
            <v>51049</v>
          </cell>
          <cell r="C2712">
            <v>45354</v>
          </cell>
          <cell r="D2712">
            <v>0.8884405179337499</v>
          </cell>
        </row>
        <row r="2713">
          <cell r="A2713" t="str">
            <v>721049</v>
          </cell>
          <cell r="B2713">
            <v>444551675</v>
          </cell>
          <cell r="C2713">
            <v>420239317</v>
          </cell>
          <cell r="D2713">
            <v>0.94531038939398893</v>
          </cell>
        </row>
        <row r="2714">
          <cell r="A2714" t="str">
            <v>721050</v>
          </cell>
          <cell r="B2714">
            <v>736141</v>
          </cell>
          <cell r="C2714">
            <v>349067</v>
          </cell>
          <cell r="D2714">
            <v>0.47418497271582483</v>
          </cell>
        </row>
        <row r="2715">
          <cell r="A2715" t="str">
            <v>721061</v>
          </cell>
          <cell r="B2715">
            <v>9143737</v>
          </cell>
          <cell r="C2715">
            <v>11266158</v>
          </cell>
          <cell r="D2715">
            <v>1.2321174591963877</v>
          </cell>
        </row>
        <row r="2716">
          <cell r="A2716" t="str">
            <v>721069</v>
          </cell>
          <cell r="B2716">
            <v>15664966</v>
          </cell>
          <cell r="C2716">
            <v>16017272</v>
          </cell>
          <cell r="D2716">
            <v>1.0224900583888914</v>
          </cell>
        </row>
        <row r="2717">
          <cell r="A2717" t="str">
            <v>721070</v>
          </cell>
          <cell r="B2717">
            <v>72872322</v>
          </cell>
          <cell r="C2717">
            <v>93561045</v>
          </cell>
          <cell r="D2717">
            <v>1.2839037158717133</v>
          </cell>
        </row>
        <row r="2718">
          <cell r="A2718" t="str">
            <v>721090</v>
          </cell>
          <cell r="B2718">
            <v>60366050</v>
          </cell>
          <cell r="C2718">
            <v>154213830</v>
          </cell>
          <cell r="D2718">
            <v>2.5546450364070532</v>
          </cell>
        </row>
        <row r="2719">
          <cell r="A2719" t="str">
            <v>721113</v>
          </cell>
          <cell r="B2719">
            <v>13141</v>
          </cell>
          <cell r="C2719">
            <v>11714</v>
          </cell>
          <cell r="D2719">
            <v>0.89140856860208506</v>
          </cell>
        </row>
        <row r="2720">
          <cell r="A2720" t="str">
            <v>721114</v>
          </cell>
          <cell r="B2720">
            <v>1151992</v>
          </cell>
          <cell r="C2720">
            <v>1620163</v>
          </cell>
          <cell r="D2720">
            <v>1.4064012597309703</v>
          </cell>
        </row>
        <row r="2721">
          <cell r="A2721" t="str">
            <v>721119</v>
          </cell>
          <cell r="B2721">
            <v>5072020</v>
          </cell>
          <cell r="C2721">
            <v>7508002</v>
          </cell>
          <cell r="D2721">
            <v>1.480278468933482</v>
          </cell>
        </row>
        <row r="2722">
          <cell r="A2722" t="str">
            <v>721123</v>
          </cell>
          <cell r="B2722">
            <v>11699041</v>
          </cell>
          <cell r="C2722">
            <v>19932444</v>
          </cell>
          <cell r="D2722">
            <v>1.7037673429813607</v>
          </cell>
        </row>
        <row r="2723">
          <cell r="A2723" t="str">
            <v>721129</v>
          </cell>
          <cell r="B2723">
            <v>13578630</v>
          </cell>
          <cell r="C2723">
            <v>37571685</v>
          </cell>
          <cell r="D2723">
            <v>2.7669717048037983</v>
          </cell>
        </row>
        <row r="2724">
          <cell r="A2724" t="str">
            <v>721190</v>
          </cell>
          <cell r="B2724">
            <v>905937</v>
          </cell>
          <cell r="C2724">
            <v>2944443</v>
          </cell>
          <cell r="D2724">
            <v>3.2501630908109505</v>
          </cell>
        </row>
        <row r="2725">
          <cell r="A2725" t="str">
            <v>721210</v>
          </cell>
          <cell r="B2725">
            <v>501177</v>
          </cell>
          <cell r="C2725">
            <v>1255086</v>
          </cell>
          <cell r="D2725">
            <v>2.5042769321018321</v>
          </cell>
        </row>
        <row r="2726">
          <cell r="A2726" t="str">
            <v>721220</v>
          </cell>
          <cell r="B2726">
            <v>4682775</v>
          </cell>
          <cell r="C2726">
            <v>9408877</v>
          </cell>
          <cell r="D2726">
            <v>2.0092524197724639</v>
          </cell>
        </row>
        <row r="2727">
          <cell r="A2727" t="str">
            <v>721230</v>
          </cell>
          <cell r="B2727">
            <v>3553492</v>
          </cell>
          <cell r="C2727">
            <v>7065087</v>
          </cell>
          <cell r="D2727">
            <v>1.9882096259116384</v>
          </cell>
        </row>
        <row r="2728">
          <cell r="A2728" t="str">
            <v>721240</v>
          </cell>
          <cell r="B2728">
            <v>2198835</v>
          </cell>
          <cell r="C2728">
            <v>11617349</v>
          </cell>
          <cell r="D2728">
            <v>5.2834109880914211</v>
          </cell>
        </row>
        <row r="2729">
          <cell r="A2729" t="str">
            <v>721250</v>
          </cell>
          <cell r="B2729">
            <v>44582447</v>
          </cell>
          <cell r="C2729">
            <v>121413127</v>
          </cell>
          <cell r="D2729">
            <v>2.7233392325907997</v>
          </cell>
        </row>
        <row r="2730">
          <cell r="A2730" t="str">
            <v>721260</v>
          </cell>
          <cell r="B2730">
            <v>6608154</v>
          </cell>
          <cell r="C2730">
            <v>37631381</v>
          </cell>
          <cell r="D2730">
            <v>5.6946888646965554</v>
          </cell>
        </row>
        <row r="2731">
          <cell r="A2731" t="str">
            <v>721310</v>
          </cell>
          <cell r="B2731">
            <v>439099</v>
          </cell>
          <cell r="C2731">
            <v>666338</v>
          </cell>
          <cell r="D2731">
            <v>1.5175119961557644</v>
          </cell>
        </row>
        <row r="2732">
          <cell r="A2732" t="str">
            <v>721320</v>
          </cell>
          <cell r="B2732">
            <v>14234022</v>
          </cell>
          <cell r="C2732">
            <v>14297560</v>
          </cell>
          <cell r="D2732">
            <v>1.0044638121256242</v>
          </cell>
        </row>
        <row r="2733">
          <cell r="A2733" t="str">
            <v>721391</v>
          </cell>
          <cell r="B2733">
            <v>38147795</v>
          </cell>
          <cell r="C2733">
            <v>50654610</v>
          </cell>
          <cell r="D2733">
            <v>1.327851583558106</v>
          </cell>
        </row>
        <row r="2734">
          <cell r="A2734" t="str">
            <v>721399</v>
          </cell>
          <cell r="B2734">
            <v>31512056</v>
          </cell>
          <cell r="C2734">
            <v>35857138</v>
          </cell>
          <cell r="D2734">
            <v>1.1378863378511386</v>
          </cell>
        </row>
        <row r="2735">
          <cell r="A2735" t="str">
            <v>721410</v>
          </cell>
          <cell r="B2735">
            <v>462615</v>
          </cell>
          <cell r="C2735">
            <v>765306</v>
          </cell>
          <cell r="D2735">
            <v>1.65430433513829</v>
          </cell>
        </row>
        <row r="2736">
          <cell r="A2736" t="str">
            <v>721420</v>
          </cell>
          <cell r="B2736">
            <v>38757334</v>
          </cell>
          <cell r="C2736">
            <v>27238483</v>
          </cell>
          <cell r="D2736">
            <v>0.70279557928313641</v>
          </cell>
        </row>
        <row r="2737">
          <cell r="A2737" t="str">
            <v>721430</v>
          </cell>
          <cell r="B2737">
            <v>402028</v>
          </cell>
          <cell r="C2737">
            <v>869808</v>
          </cell>
          <cell r="D2737">
            <v>2.1635507974568937</v>
          </cell>
        </row>
        <row r="2738">
          <cell r="A2738" t="str">
            <v>721491</v>
          </cell>
          <cell r="B2738">
            <v>6653130</v>
          </cell>
          <cell r="C2738">
            <v>6943809</v>
          </cell>
          <cell r="D2738">
            <v>1.0436905636895717</v>
          </cell>
        </row>
        <row r="2739">
          <cell r="A2739" t="str">
            <v>721499</v>
          </cell>
          <cell r="B2739">
            <v>26538252</v>
          </cell>
          <cell r="C2739">
            <v>30666340</v>
          </cell>
          <cell r="D2739">
            <v>1.1555523702163957</v>
          </cell>
        </row>
        <row r="2740">
          <cell r="A2740" t="str">
            <v>721510</v>
          </cell>
          <cell r="B2740">
            <v>12348194</v>
          </cell>
          <cell r="C2740">
            <v>27594994</v>
          </cell>
          <cell r="D2740">
            <v>2.2347392663251</v>
          </cell>
        </row>
        <row r="2741">
          <cell r="A2741" t="str">
            <v>721550</v>
          </cell>
          <cell r="B2741">
            <v>12274749</v>
          </cell>
          <cell r="C2741">
            <v>22633670</v>
          </cell>
          <cell r="D2741">
            <v>1.8439212076760185</v>
          </cell>
        </row>
        <row r="2742">
          <cell r="A2742" t="str">
            <v>721590</v>
          </cell>
          <cell r="B2742">
            <v>6099714</v>
          </cell>
          <cell r="C2742">
            <v>12941885</v>
          </cell>
          <cell r="D2742">
            <v>2.1217199691657673</v>
          </cell>
        </row>
        <row r="2743">
          <cell r="A2743" t="str">
            <v>721610</v>
          </cell>
          <cell r="B2743">
            <v>2951719</v>
          </cell>
          <cell r="C2743">
            <v>5034762</v>
          </cell>
          <cell r="D2743">
            <v>1.7057050484819185</v>
          </cell>
        </row>
        <row r="2744">
          <cell r="A2744" t="str">
            <v>721621</v>
          </cell>
          <cell r="B2744">
            <v>2453671</v>
          </cell>
          <cell r="C2744">
            <v>2163221</v>
          </cell>
          <cell r="D2744">
            <v>0.8816263468085167</v>
          </cell>
        </row>
        <row r="2745">
          <cell r="A2745" t="str">
            <v>721622</v>
          </cell>
          <cell r="B2745">
            <v>29482</v>
          </cell>
          <cell r="C2745">
            <v>147002</v>
          </cell>
          <cell r="D2745">
            <v>4.9861610474187641</v>
          </cell>
        </row>
        <row r="2746">
          <cell r="A2746" t="str">
            <v>721631</v>
          </cell>
          <cell r="B2746">
            <v>12848511</v>
          </cell>
          <cell r="C2746">
            <v>14448174</v>
          </cell>
          <cell r="D2746">
            <v>1.1245018197050227</v>
          </cell>
        </row>
        <row r="2747">
          <cell r="A2747" t="str">
            <v>721632</v>
          </cell>
          <cell r="B2747">
            <v>15638530</v>
          </cell>
          <cell r="C2747">
            <v>16327780</v>
          </cell>
          <cell r="D2747">
            <v>1.0440738355842909</v>
          </cell>
        </row>
        <row r="2748">
          <cell r="A2748" t="str">
            <v>721633</v>
          </cell>
          <cell r="B2748">
            <v>17438060</v>
          </cell>
          <cell r="C2748">
            <v>21052686</v>
          </cell>
          <cell r="D2748">
            <v>1.2072837230746998</v>
          </cell>
        </row>
        <row r="2749">
          <cell r="A2749" t="str">
            <v>721640</v>
          </cell>
          <cell r="B2749">
            <v>48531188</v>
          </cell>
          <cell r="C2749">
            <v>48178373</v>
          </cell>
          <cell r="D2749">
            <v>0.99273013881300409</v>
          </cell>
        </row>
        <row r="2750">
          <cell r="A2750" t="str">
            <v>721650</v>
          </cell>
          <cell r="B2750">
            <v>5063517</v>
          </cell>
          <cell r="C2750">
            <v>8695461</v>
          </cell>
          <cell r="D2750">
            <v>1.7172769440687174</v>
          </cell>
        </row>
        <row r="2751">
          <cell r="A2751" t="str">
            <v>721661</v>
          </cell>
          <cell r="B2751">
            <v>286228</v>
          </cell>
          <cell r="C2751">
            <v>563801</v>
          </cell>
          <cell r="D2751">
            <v>1.9697618681610465</v>
          </cell>
        </row>
        <row r="2752">
          <cell r="A2752" t="str">
            <v>721669</v>
          </cell>
          <cell r="B2752">
            <v>1037210</v>
          </cell>
          <cell r="C2752">
            <v>4348930</v>
          </cell>
          <cell r="D2752">
            <v>4.1929117536468024</v>
          </cell>
        </row>
        <row r="2753">
          <cell r="A2753" t="str">
            <v>721691</v>
          </cell>
          <cell r="B2753">
            <v>123498</v>
          </cell>
          <cell r="C2753">
            <v>415307</v>
          </cell>
          <cell r="D2753">
            <v>3.3628641759380717</v>
          </cell>
        </row>
        <row r="2754">
          <cell r="A2754" t="str">
            <v>721699</v>
          </cell>
          <cell r="B2754">
            <v>205975</v>
          </cell>
          <cell r="C2754">
            <v>855783</v>
          </cell>
          <cell r="D2754">
            <v>4.154790629930817</v>
          </cell>
        </row>
        <row r="2755">
          <cell r="A2755" t="str">
            <v>721710</v>
          </cell>
          <cell r="B2755">
            <v>19601068</v>
          </cell>
          <cell r="C2755">
            <v>46793525</v>
          </cell>
          <cell r="D2755">
            <v>2.387294661699046</v>
          </cell>
        </row>
        <row r="2756">
          <cell r="A2756" t="str">
            <v>721720</v>
          </cell>
          <cell r="B2756">
            <v>2030420</v>
          </cell>
          <cell r="C2756">
            <v>5184476</v>
          </cell>
          <cell r="D2756">
            <v>2.5534007742240523</v>
          </cell>
        </row>
        <row r="2757">
          <cell r="A2757" t="str">
            <v>721730</v>
          </cell>
          <cell r="B2757">
            <v>6245373</v>
          </cell>
          <cell r="C2757">
            <v>19552500</v>
          </cell>
          <cell r="D2757">
            <v>3.1307177329520592</v>
          </cell>
        </row>
        <row r="2758">
          <cell r="A2758" t="str">
            <v>721790</v>
          </cell>
          <cell r="B2758">
            <v>1163137</v>
          </cell>
          <cell r="C2758">
            <v>4150868</v>
          </cell>
          <cell r="D2758">
            <v>3.5686836546339769</v>
          </cell>
        </row>
        <row r="2759">
          <cell r="A2759" t="str">
            <v>721810</v>
          </cell>
          <cell r="B2759">
            <v>8830791</v>
          </cell>
          <cell r="C2759">
            <v>16094185</v>
          </cell>
          <cell r="D2759">
            <v>1.8225077459086054</v>
          </cell>
        </row>
        <row r="2760">
          <cell r="A2760" t="str">
            <v>721891</v>
          </cell>
          <cell r="B2760">
            <v>138531457</v>
          </cell>
          <cell r="C2760">
            <v>266300359</v>
          </cell>
          <cell r="D2760">
            <v>1.9223096671826674</v>
          </cell>
        </row>
        <row r="2761">
          <cell r="A2761" t="str">
            <v>721899</v>
          </cell>
          <cell r="B2761">
            <v>363174771</v>
          </cell>
          <cell r="C2761">
            <v>682966136</v>
          </cell>
          <cell r="D2761">
            <v>1.8805439984706427</v>
          </cell>
        </row>
        <row r="2762">
          <cell r="A2762" t="str">
            <v>721911</v>
          </cell>
          <cell r="B2762">
            <v>4212881</v>
          </cell>
          <cell r="C2762">
            <v>14322017</v>
          </cell>
          <cell r="D2762">
            <v>3.399577866073122</v>
          </cell>
        </row>
        <row r="2763">
          <cell r="A2763" t="str">
            <v>721912</v>
          </cell>
          <cell r="B2763">
            <v>62914389</v>
          </cell>
          <cell r="C2763">
            <v>143476339</v>
          </cell>
          <cell r="D2763">
            <v>2.280501190276202</v>
          </cell>
        </row>
        <row r="2764">
          <cell r="A2764" t="str">
            <v>721913</v>
          </cell>
          <cell r="B2764">
            <v>77437705</v>
          </cell>
          <cell r="C2764">
            <v>149655884</v>
          </cell>
          <cell r="D2764">
            <v>1.9325970985322978</v>
          </cell>
        </row>
        <row r="2765">
          <cell r="A2765" t="str">
            <v>721914</v>
          </cell>
          <cell r="B2765">
            <v>25714218</v>
          </cell>
          <cell r="C2765">
            <v>49891850</v>
          </cell>
          <cell r="D2765">
            <v>1.9402437204195748</v>
          </cell>
        </row>
        <row r="2766">
          <cell r="A2766" t="str">
            <v>721921</v>
          </cell>
          <cell r="B2766">
            <v>2456433</v>
          </cell>
          <cell r="C2766">
            <v>17923228</v>
          </cell>
          <cell r="D2766">
            <v>7.2964448857347222</v>
          </cell>
        </row>
        <row r="2767">
          <cell r="A2767" t="str">
            <v>721922</v>
          </cell>
          <cell r="B2767">
            <v>2470074</v>
          </cell>
          <cell r="C2767">
            <v>14539203</v>
          </cell>
          <cell r="D2767">
            <v>5.8861406581341287</v>
          </cell>
        </row>
        <row r="2768">
          <cell r="A2768" t="str">
            <v>721923</v>
          </cell>
          <cell r="B2768">
            <v>250435</v>
          </cell>
          <cell r="C2768">
            <v>1691871</v>
          </cell>
          <cell r="D2768">
            <v>6.7557290314852159</v>
          </cell>
        </row>
        <row r="2769">
          <cell r="A2769" t="str">
            <v>721924</v>
          </cell>
          <cell r="B2769">
            <v>156992</v>
          </cell>
          <cell r="C2769">
            <v>1027693</v>
          </cell>
          <cell r="D2769">
            <v>6.5461488483489605</v>
          </cell>
        </row>
        <row r="2770">
          <cell r="A2770" t="str">
            <v>721931</v>
          </cell>
          <cell r="B2770">
            <v>2293069</v>
          </cell>
          <cell r="C2770">
            <v>12104057</v>
          </cell>
          <cell r="D2770">
            <v>5.2785402445369067</v>
          </cell>
        </row>
        <row r="2771">
          <cell r="A2771" t="str">
            <v>721932</v>
          </cell>
          <cell r="B2771">
            <v>108869581</v>
          </cell>
          <cell r="C2771">
            <v>247232490</v>
          </cell>
          <cell r="D2771">
            <v>2.2709051300564846</v>
          </cell>
        </row>
        <row r="2772">
          <cell r="A2772" t="str">
            <v>721933</v>
          </cell>
          <cell r="B2772">
            <v>565074414</v>
          </cell>
          <cell r="C2772">
            <v>1195373961</v>
          </cell>
          <cell r="D2772">
            <v>2.115427510756132</v>
          </cell>
        </row>
        <row r="2773">
          <cell r="A2773" t="str">
            <v>721934</v>
          </cell>
          <cell r="B2773">
            <v>236062888</v>
          </cell>
          <cell r="C2773">
            <v>511486533</v>
          </cell>
          <cell r="D2773">
            <v>2.166738437089696</v>
          </cell>
        </row>
        <row r="2774">
          <cell r="A2774" t="str">
            <v>721935</v>
          </cell>
          <cell r="B2774">
            <v>33206337</v>
          </cell>
          <cell r="C2774">
            <v>81101025</v>
          </cell>
          <cell r="D2774">
            <v>2.4423357806674071</v>
          </cell>
        </row>
        <row r="2775">
          <cell r="A2775" t="str">
            <v>721990</v>
          </cell>
          <cell r="B2775">
            <v>4142891</v>
          </cell>
          <cell r="C2775">
            <v>20104601</v>
          </cell>
          <cell r="D2775">
            <v>4.852795065088606</v>
          </cell>
        </row>
        <row r="2776">
          <cell r="A2776" t="str">
            <v>722011</v>
          </cell>
          <cell r="B2776">
            <v>162312</v>
          </cell>
          <cell r="C2776">
            <v>1831383</v>
          </cell>
          <cell r="D2776">
            <v>11.283102912908472</v>
          </cell>
        </row>
        <row r="2777">
          <cell r="A2777" t="str">
            <v>722012</v>
          </cell>
          <cell r="B2777">
            <v>39788</v>
          </cell>
          <cell r="C2777">
            <v>347388</v>
          </cell>
          <cell r="D2777">
            <v>8.730974163064241</v>
          </cell>
        </row>
        <row r="2778">
          <cell r="A2778" t="str">
            <v>722020</v>
          </cell>
          <cell r="B2778">
            <v>24503346</v>
          </cell>
          <cell r="C2778">
            <v>171398953</v>
          </cell>
          <cell r="D2778">
            <v>6.9949203263913429</v>
          </cell>
        </row>
        <row r="2779">
          <cell r="A2779" t="str">
            <v>722090</v>
          </cell>
          <cell r="B2779">
            <v>3200625</v>
          </cell>
          <cell r="C2779">
            <v>43192435</v>
          </cell>
          <cell r="D2779">
            <v>13.495000195274361</v>
          </cell>
        </row>
        <row r="2780">
          <cell r="A2780" t="str">
            <v>722100</v>
          </cell>
          <cell r="B2780">
            <v>35799545</v>
          </cell>
          <cell r="C2780">
            <v>170199922</v>
          </cell>
          <cell r="D2780">
            <v>4.7542481894672122</v>
          </cell>
        </row>
        <row r="2781">
          <cell r="A2781" t="str">
            <v>722211</v>
          </cell>
          <cell r="B2781">
            <v>9370792</v>
          </cell>
          <cell r="C2781">
            <v>81360419</v>
          </cell>
          <cell r="D2781">
            <v>8.6823417913875378</v>
          </cell>
        </row>
        <row r="2782">
          <cell r="A2782" t="str">
            <v>722219</v>
          </cell>
          <cell r="B2782">
            <v>2060005</v>
          </cell>
          <cell r="C2782">
            <v>15958394</v>
          </cell>
          <cell r="D2782">
            <v>7.7467744010330071</v>
          </cell>
        </row>
        <row r="2783">
          <cell r="A2783" t="str">
            <v>722220</v>
          </cell>
          <cell r="B2783">
            <v>19905694</v>
          </cell>
          <cell r="C2783">
            <v>197061136</v>
          </cell>
          <cell r="D2783">
            <v>9.8997370300176417</v>
          </cell>
        </row>
        <row r="2784">
          <cell r="A2784" t="str">
            <v>722230</v>
          </cell>
          <cell r="B2784">
            <v>9037833</v>
          </cell>
          <cell r="C2784">
            <v>54036123</v>
          </cell>
          <cell r="D2784">
            <v>5.9788804462308605</v>
          </cell>
        </row>
        <row r="2785">
          <cell r="A2785" t="str">
            <v>722240</v>
          </cell>
          <cell r="B2785">
            <v>679660</v>
          </cell>
          <cell r="C2785">
            <v>8982938</v>
          </cell>
          <cell r="D2785">
            <v>13.216811346849896</v>
          </cell>
        </row>
        <row r="2786">
          <cell r="A2786" t="str">
            <v>722300</v>
          </cell>
          <cell r="B2786">
            <v>12295966</v>
          </cell>
          <cell r="C2786">
            <v>166439267</v>
          </cell>
          <cell r="D2786">
            <v>13.536087119954626</v>
          </cell>
        </row>
        <row r="2787">
          <cell r="A2787" t="str">
            <v>722410</v>
          </cell>
          <cell r="B2787">
            <v>19341362</v>
          </cell>
          <cell r="C2787">
            <v>35887107</v>
          </cell>
          <cell r="D2787">
            <v>1.8554591450178122</v>
          </cell>
        </row>
        <row r="2788">
          <cell r="A2788" t="str">
            <v>722490</v>
          </cell>
          <cell r="B2788">
            <v>55862825</v>
          </cell>
          <cell r="C2788">
            <v>177410268</v>
          </cell>
          <cell r="D2788">
            <v>3.1758198408333271</v>
          </cell>
        </row>
        <row r="2789">
          <cell r="A2789" t="str">
            <v>722511</v>
          </cell>
          <cell r="B2789">
            <v>81421904</v>
          </cell>
          <cell r="C2789">
            <v>112406165</v>
          </cell>
          <cell r="D2789">
            <v>1.380539627272779</v>
          </cell>
        </row>
        <row r="2790">
          <cell r="A2790" t="str">
            <v>722519</v>
          </cell>
          <cell r="B2790">
            <v>110715407</v>
          </cell>
          <cell r="C2790">
            <v>153021397</v>
          </cell>
          <cell r="D2790">
            <v>1.382114749395267</v>
          </cell>
        </row>
        <row r="2791">
          <cell r="A2791" t="str">
            <v>722530</v>
          </cell>
          <cell r="B2791">
            <v>352196593</v>
          </cell>
          <cell r="C2791">
            <v>286811073</v>
          </cell>
          <cell r="D2791">
            <v>0.81434936822344561</v>
          </cell>
        </row>
        <row r="2792">
          <cell r="A2792" t="str">
            <v>722540</v>
          </cell>
          <cell r="B2792">
            <v>107125527</v>
          </cell>
          <cell r="C2792">
            <v>245930209</v>
          </cell>
          <cell r="D2792">
            <v>2.2957199454430688</v>
          </cell>
        </row>
        <row r="2793">
          <cell r="A2793" t="str">
            <v>722550</v>
          </cell>
          <cell r="B2793">
            <v>188838476</v>
          </cell>
          <cell r="C2793">
            <v>211069023</v>
          </cell>
          <cell r="D2793">
            <v>1.1177225503556807</v>
          </cell>
        </row>
        <row r="2794">
          <cell r="A2794" t="str">
            <v>722591</v>
          </cell>
          <cell r="B2794">
            <v>42954880</v>
          </cell>
          <cell r="C2794">
            <v>61869925</v>
          </cell>
          <cell r="D2794">
            <v>1.4403468243887541</v>
          </cell>
        </row>
        <row r="2795">
          <cell r="A2795" t="str">
            <v>722592</v>
          </cell>
          <cell r="B2795">
            <v>182116269</v>
          </cell>
          <cell r="C2795">
            <v>224487891</v>
          </cell>
          <cell r="D2795">
            <v>1.2326624756407678</v>
          </cell>
        </row>
        <row r="2796">
          <cell r="A2796" t="str">
            <v>722599</v>
          </cell>
          <cell r="B2796">
            <v>259860864</v>
          </cell>
          <cell r="C2796">
            <v>294549469</v>
          </cell>
          <cell r="D2796">
            <v>1.1334891467150667</v>
          </cell>
        </row>
        <row r="2797">
          <cell r="A2797" t="str">
            <v>722611</v>
          </cell>
          <cell r="B2797">
            <v>73108411</v>
          </cell>
          <cell r="C2797">
            <v>79673853</v>
          </cell>
          <cell r="D2797">
            <v>1.0898041950330448</v>
          </cell>
        </row>
        <row r="2798">
          <cell r="A2798" t="str">
            <v>722619</v>
          </cell>
          <cell r="B2798">
            <v>2305569</v>
          </cell>
          <cell r="C2798">
            <v>5266911</v>
          </cell>
          <cell r="D2798">
            <v>2.2844300040467234</v>
          </cell>
        </row>
        <row r="2799">
          <cell r="A2799" t="str">
            <v>722620</v>
          </cell>
          <cell r="B2799">
            <v>627515</v>
          </cell>
          <cell r="C2799">
            <v>13151357</v>
          </cell>
          <cell r="D2799">
            <v>20.957836864457423</v>
          </cell>
        </row>
        <row r="2800">
          <cell r="A2800" t="str">
            <v>722691</v>
          </cell>
          <cell r="B2800">
            <v>7263213</v>
          </cell>
          <cell r="C2800">
            <v>29931078</v>
          </cell>
          <cell r="D2800">
            <v>4.1209142565418366</v>
          </cell>
        </row>
        <row r="2801">
          <cell r="A2801" t="str">
            <v>722692</v>
          </cell>
          <cell r="B2801">
            <v>28007457</v>
          </cell>
          <cell r="C2801">
            <v>126285052</v>
          </cell>
          <cell r="D2801">
            <v>4.5089795906854375</v>
          </cell>
        </row>
        <row r="2802">
          <cell r="A2802" t="str">
            <v>722699</v>
          </cell>
          <cell r="B2802">
            <v>13478838</v>
          </cell>
          <cell r="C2802">
            <v>74433140</v>
          </cell>
          <cell r="D2802">
            <v>5.522222316196693</v>
          </cell>
        </row>
        <row r="2803">
          <cell r="A2803" t="str">
            <v>722710</v>
          </cell>
          <cell r="B2803">
            <v>637041</v>
          </cell>
          <cell r="C2803">
            <v>12347741</v>
          </cell>
          <cell r="D2803">
            <v>19.382961222276116</v>
          </cell>
        </row>
        <row r="2804">
          <cell r="A2804" t="str">
            <v>722720</v>
          </cell>
          <cell r="B2804">
            <v>12234843</v>
          </cell>
          <cell r="C2804">
            <v>15257327</v>
          </cell>
          <cell r="D2804">
            <v>1.2470390506849987</v>
          </cell>
        </row>
        <row r="2805">
          <cell r="A2805" t="str">
            <v>722790</v>
          </cell>
          <cell r="B2805">
            <v>122322639</v>
          </cell>
          <cell r="C2805">
            <v>160240495</v>
          </cell>
          <cell r="D2805">
            <v>1.3099823246946136</v>
          </cell>
        </row>
        <row r="2806">
          <cell r="A2806" t="str">
            <v>722810</v>
          </cell>
          <cell r="B2806">
            <v>2067328</v>
          </cell>
          <cell r="C2806">
            <v>41594485</v>
          </cell>
          <cell r="D2806">
            <v>20.119925333570677</v>
          </cell>
        </row>
        <row r="2807">
          <cell r="A2807" t="str">
            <v>722820</v>
          </cell>
          <cell r="B2807">
            <v>4645176</v>
          </cell>
          <cell r="C2807">
            <v>5786510</v>
          </cell>
          <cell r="D2807">
            <v>1.2457030691625033</v>
          </cell>
        </row>
        <row r="2808">
          <cell r="A2808" t="str">
            <v>722830</v>
          </cell>
          <cell r="B2808">
            <v>159258243</v>
          </cell>
          <cell r="C2808">
            <v>260231548</v>
          </cell>
          <cell r="D2808">
            <v>1.6340224725447963</v>
          </cell>
        </row>
        <row r="2809">
          <cell r="A2809" t="str">
            <v>722840</v>
          </cell>
          <cell r="B2809">
            <v>16018892</v>
          </cell>
          <cell r="C2809">
            <v>97039836</v>
          </cell>
          <cell r="D2809">
            <v>6.0578369590106478</v>
          </cell>
        </row>
        <row r="2810">
          <cell r="A2810" t="str">
            <v>722850</v>
          </cell>
          <cell r="B2810">
            <v>18980117</v>
          </cell>
          <cell r="C2810">
            <v>51133400</v>
          </cell>
          <cell r="D2810">
            <v>2.6940508322472407</v>
          </cell>
        </row>
        <row r="2811">
          <cell r="A2811" t="str">
            <v>722860</v>
          </cell>
          <cell r="B2811">
            <v>3673133</v>
          </cell>
          <cell r="C2811">
            <v>10942929</v>
          </cell>
          <cell r="D2811">
            <v>2.9791812602484038</v>
          </cell>
        </row>
        <row r="2812">
          <cell r="A2812" t="str">
            <v>722870</v>
          </cell>
          <cell r="B2812">
            <v>8212425</v>
          </cell>
          <cell r="C2812">
            <v>20648871</v>
          </cell>
          <cell r="D2812">
            <v>2.5143451538370214</v>
          </cell>
        </row>
        <row r="2813">
          <cell r="A2813" t="str">
            <v>722880</v>
          </cell>
          <cell r="B2813">
            <v>14376</v>
          </cell>
          <cell r="C2813">
            <v>90614</v>
          </cell>
          <cell r="D2813">
            <v>6.3031441291040622</v>
          </cell>
        </row>
        <row r="2814">
          <cell r="A2814" t="str">
            <v>722920</v>
          </cell>
          <cell r="B2814">
            <v>8154448</v>
          </cell>
          <cell r="C2814">
            <v>21174234</v>
          </cell>
          <cell r="D2814">
            <v>2.596648356823172</v>
          </cell>
        </row>
        <row r="2815">
          <cell r="A2815" t="str">
            <v>722990</v>
          </cell>
          <cell r="B2815">
            <v>31750216</v>
          </cell>
          <cell r="C2815">
            <v>91735113</v>
          </cell>
          <cell r="D2815">
            <v>2.8892752414660738</v>
          </cell>
        </row>
        <row r="2816">
          <cell r="A2816" t="str">
            <v>730110</v>
          </cell>
          <cell r="B2816">
            <v>4700473</v>
          </cell>
          <cell r="C2816">
            <v>5151264</v>
          </cell>
          <cell r="D2816">
            <v>1.095903327175797</v>
          </cell>
        </row>
        <row r="2817">
          <cell r="A2817" t="str">
            <v>730120</v>
          </cell>
          <cell r="B2817">
            <v>2305418</v>
          </cell>
          <cell r="C2817">
            <v>3085544</v>
          </cell>
          <cell r="D2817">
            <v>1.3383880927450034</v>
          </cell>
        </row>
        <row r="2818">
          <cell r="A2818" t="str">
            <v>730210</v>
          </cell>
          <cell r="B2818">
            <v>7873836</v>
          </cell>
          <cell r="C2818">
            <v>15291631</v>
          </cell>
          <cell r="D2818">
            <v>1.9420814708358163</v>
          </cell>
        </row>
        <row r="2819">
          <cell r="A2819" t="str">
            <v>730230</v>
          </cell>
          <cell r="B2819">
            <v>97964</v>
          </cell>
          <cell r="C2819">
            <v>1741873</v>
          </cell>
          <cell r="D2819">
            <v>17.780745988322241</v>
          </cell>
        </row>
        <row r="2820">
          <cell r="A2820" t="str">
            <v>730240</v>
          </cell>
          <cell r="B2820">
            <v>34822</v>
          </cell>
          <cell r="C2820">
            <v>203129</v>
          </cell>
          <cell r="D2820">
            <v>5.8333524783183046</v>
          </cell>
        </row>
        <row r="2821">
          <cell r="A2821" t="str">
            <v>730290</v>
          </cell>
          <cell r="B2821">
            <v>465570</v>
          </cell>
          <cell r="C2821">
            <v>4198343</v>
          </cell>
          <cell r="D2821">
            <v>9.0176407414567095</v>
          </cell>
        </row>
        <row r="2822">
          <cell r="A2822" t="str">
            <v>730300</v>
          </cell>
          <cell r="B2822">
            <v>1261224</v>
          </cell>
          <cell r="C2822">
            <v>2887520</v>
          </cell>
          <cell r="D2822">
            <v>2.2894584942880885</v>
          </cell>
        </row>
        <row r="2823">
          <cell r="A2823" t="str">
            <v>730411</v>
          </cell>
          <cell r="B2823">
            <v>1683463</v>
          </cell>
          <cell r="C2823">
            <v>23695278</v>
          </cell>
          <cell r="D2823">
            <v>14.075318554669749</v>
          </cell>
        </row>
        <row r="2824">
          <cell r="A2824" t="str">
            <v>730419</v>
          </cell>
          <cell r="B2824">
            <v>1964067</v>
          </cell>
          <cell r="C2824">
            <v>12360229</v>
          </cell>
          <cell r="D2824">
            <v>6.2931809352735932</v>
          </cell>
        </row>
        <row r="2825">
          <cell r="A2825" t="str">
            <v>730422</v>
          </cell>
          <cell r="B2825">
            <v>3108</v>
          </cell>
          <cell r="C2825">
            <v>27794</v>
          </cell>
          <cell r="D2825">
            <v>8.942728442728443</v>
          </cell>
        </row>
        <row r="2826">
          <cell r="A2826" t="str">
            <v>730423</v>
          </cell>
          <cell r="B2826">
            <v>4529084</v>
          </cell>
          <cell r="C2826">
            <v>4454537</v>
          </cell>
          <cell r="D2826">
            <v>0.9835403803506404</v>
          </cell>
        </row>
        <row r="2827">
          <cell r="A2827" t="str">
            <v>730424</v>
          </cell>
          <cell r="B2827">
            <v>11331283</v>
          </cell>
          <cell r="C2827">
            <v>101613075</v>
          </cell>
          <cell r="D2827">
            <v>8.9674818817957327</v>
          </cell>
        </row>
        <row r="2828">
          <cell r="A2828" t="str">
            <v>730429</v>
          </cell>
          <cell r="B2828">
            <v>9204815</v>
          </cell>
          <cell r="C2828">
            <v>28506073</v>
          </cell>
          <cell r="D2828">
            <v>3.0968653905591803</v>
          </cell>
        </row>
        <row r="2829">
          <cell r="A2829" t="str">
            <v>730431</v>
          </cell>
          <cell r="B2829">
            <v>5616942</v>
          </cell>
          <cell r="C2829">
            <v>32890296</v>
          </cell>
          <cell r="D2829">
            <v>5.8555520067680957</v>
          </cell>
        </row>
        <row r="2830">
          <cell r="A2830" t="str">
            <v>730439</v>
          </cell>
          <cell r="B2830">
            <v>6342315</v>
          </cell>
          <cell r="C2830">
            <v>20398562</v>
          </cell>
          <cell r="D2830">
            <v>3.2162644081853391</v>
          </cell>
        </row>
        <row r="2831">
          <cell r="A2831" t="str">
            <v>730441</v>
          </cell>
          <cell r="B2831">
            <v>17771538</v>
          </cell>
          <cell r="C2831">
            <v>312046390</v>
          </cell>
          <cell r="D2831">
            <v>17.55877234710918</v>
          </cell>
        </row>
        <row r="2832">
          <cell r="A2832" t="str">
            <v>730449</v>
          </cell>
          <cell r="B2832">
            <v>7226064</v>
          </cell>
          <cell r="C2832">
            <v>187779171</v>
          </cell>
          <cell r="D2832">
            <v>25.986369758142192</v>
          </cell>
        </row>
        <row r="2833">
          <cell r="A2833" t="str">
            <v>730451</v>
          </cell>
          <cell r="B2833">
            <v>13380268</v>
          </cell>
          <cell r="C2833">
            <v>48844779</v>
          </cell>
          <cell r="D2833">
            <v>3.650508270835831</v>
          </cell>
        </row>
        <row r="2834">
          <cell r="A2834" t="str">
            <v>730459</v>
          </cell>
          <cell r="B2834">
            <v>17792418</v>
          </cell>
          <cell r="C2834">
            <v>125620522</v>
          </cell>
          <cell r="D2834">
            <v>7.0603400841864214</v>
          </cell>
        </row>
        <row r="2835">
          <cell r="A2835" t="str">
            <v>730490</v>
          </cell>
          <cell r="B2835">
            <v>1497570</v>
          </cell>
          <cell r="C2835">
            <v>26119312</v>
          </cell>
          <cell r="D2835">
            <v>17.441129296126391</v>
          </cell>
        </row>
        <row r="2836">
          <cell r="A2836" t="str">
            <v>730511</v>
          </cell>
          <cell r="B2836">
            <v>636233</v>
          </cell>
          <cell r="C2836">
            <v>3910805</v>
          </cell>
          <cell r="D2836">
            <v>6.1468125670941305</v>
          </cell>
        </row>
        <row r="2837">
          <cell r="A2837" t="str">
            <v>730512</v>
          </cell>
          <cell r="B2837">
            <v>376115</v>
          </cell>
          <cell r="C2837">
            <v>1439526</v>
          </cell>
          <cell r="D2837">
            <v>3.8273559948420033</v>
          </cell>
        </row>
        <row r="2838">
          <cell r="A2838" t="str">
            <v>730519</v>
          </cell>
          <cell r="B2838">
            <v>80</v>
          </cell>
          <cell r="C2838">
            <v>5785</v>
          </cell>
          <cell r="D2838">
            <v>72.3125</v>
          </cell>
        </row>
        <row r="2839">
          <cell r="A2839" t="str">
            <v>730531</v>
          </cell>
          <cell r="B2839">
            <v>7753803</v>
          </cell>
          <cell r="C2839">
            <v>33699715</v>
          </cell>
          <cell r="D2839">
            <v>4.3462175915483021</v>
          </cell>
        </row>
        <row r="2840">
          <cell r="A2840" t="str">
            <v>730539</v>
          </cell>
          <cell r="B2840">
            <v>169776</v>
          </cell>
          <cell r="C2840">
            <v>678702</v>
          </cell>
          <cell r="D2840">
            <v>3.9976321741588916</v>
          </cell>
        </row>
        <row r="2841">
          <cell r="A2841" t="str">
            <v>730590</v>
          </cell>
          <cell r="B2841">
            <v>216247</v>
          </cell>
          <cell r="C2841">
            <v>903613</v>
          </cell>
          <cell r="D2841">
            <v>4.1786151946616599</v>
          </cell>
        </row>
        <row r="2842">
          <cell r="A2842" t="str">
            <v>730611</v>
          </cell>
          <cell r="B2842">
            <v>369828</v>
          </cell>
          <cell r="C2842">
            <v>3091654</v>
          </cell>
          <cell r="D2842">
            <v>8.3597077560379418</v>
          </cell>
        </row>
        <row r="2843">
          <cell r="A2843" t="str">
            <v>730619</v>
          </cell>
          <cell r="B2843">
            <v>18680</v>
          </cell>
          <cell r="C2843">
            <v>46402</v>
          </cell>
          <cell r="D2843">
            <v>2.484047109207709</v>
          </cell>
        </row>
        <row r="2844">
          <cell r="A2844" t="str">
            <v>730629</v>
          </cell>
          <cell r="B2844">
            <v>495002</v>
          </cell>
          <cell r="C2844">
            <v>165428</v>
          </cell>
          <cell r="D2844">
            <v>0.33419662950856766</v>
          </cell>
        </row>
        <row r="2845">
          <cell r="A2845" t="str">
            <v>730630</v>
          </cell>
          <cell r="B2845">
            <v>34723891</v>
          </cell>
          <cell r="C2845">
            <v>78107212</v>
          </cell>
          <cell r="D2845">
            <v>2.2493795986169869</v>
          </cell>
        </row>
        <row r="2846">
          <cell r="A2846" t="str">
            <v>730640</v>
          </cell>
          <cell r="B2846">
            <v>5361111</v>
          </cell>
          <cell r="C2846">
            <v>79357220</v>
          </cell>
          <cell r="D2846">
            <v>14.802383311966494</v>
          </cell>
        </row>
        <row r="2847">
          <cell r="A2847" t="str">
            <v>730650</v>
          </cell>
          <cell r="B2847">
            <v>19178843</v>
          </cell>
          <cell r="C2847">
            <v>49972128</v>
          </cell>
          <cell r="D2847">
            <v>2.6055861659642345</v>
          </cell>
        </row>
        <row r="2848">
          <cell r="A2848" t="str">
            <v>730661</v>
          </cell>
          <cell r="B2848">
            <v>11744067</v>
          </cell>
          <cell r="C2848">
            <v>18459111</v>
          </cell>
          <cell r="D2848">
            <v>1.571781819705218</v>
          </cell>
        </row>
        <row r="2849">
          <cell r="A2849" t="str">
            <v>730669</v>
          </cell>
          <cell r="B2849">
            <v>1726161</v>
          </cell>
          <cell r="C2849">
            <v>7686495</v>
          </cell>
          <cell r="D2849">
            <v>4.4529421067907338</v>
          </cell>
        </row>
        <row r="2850">
          <cell r="A2850" t="str">
            <v>730690</v>
          </cell>
          <cell r="B2850">
            <v>1072657</v>
          </cell>
          <cell r="C2850">
            <v>12002255</v>
          </cell>
          <cell r="D2850">
            <v>11.189275788998721</v>
          </cell>
        </row>
        <row r="2851">
          <cell r="A2851" t="str">
            <v>730711</v>
          </cell>
          <cell r="B2851">
            <v>1366891</v>
          </cell>
          <cell r="C2851">
            <v>13245729</v>
          </cell>
          <cell r="D2851">
            <v>9.6904061845458056</v>
          </cell>
        </row>
        <row r="2852">
          <cell r="A2852" t="str">
            <v>730719</v>
          </cell>
          <cell r="B2852">
            <v>898651</v>
          </cell>
          <cell r="C2852">
            <v>20461982</v>
          </cell>
          <cell r="D2852">
            <v>22.76966475305764</v>
          </cell>
        </row>
        <row r="2853">
          <cell r="A2853" t="str">
            <v>730721</v>
          </cell>
          <cell r="B2853">
            <v>1121809</v>
          </cell>
          <cell r="C2853">
            <v>47713039</v>
          </cell>
          <cell r="D2853">
            <v>42.532230531222339</v>
          </cell>
        </row>
        <row r="2854">
          <cell r="A2854" t="str">
            <v>730722</v>
          </cell>
          <cell r="B2854">
            <v>535748</v>
          </cell>
          <cell r="C2854">
            <v>35620741</v>
          </cell>
          <cell r="D2854">
            <v>66.48786556366052</v>
          </cell>
        </row>
        <row r="2855">
          <cell r="A2855" t="str">
            <v>730723</v>
          </cell>
          <cell r="B2855">
            <v>1150795</v>
          </cell>
          <cell r="C2855">
            <v>75482559</v>
          </cell>
          <cell r="D2855">
            <v>65.591664023566324</v>
          </cell>
        </row>
        <row r="2856">
          <cell r="A2856" t="str">
            <v>730729</v>
          </cell>
          <cell r="B2856">
            <v>3589823</v>
          </cell>
          <cell r="C2856">
            <v>320461462</v>
          </cell>
          <cell r="D2856">
            <v>89.269432504053825</v>
          </cell>
        </row>
        <row r="2857">
          <cell r="A2857" t="str">
            <v>730791</v>
          </cell>
          <cell r="B2857">
            <v>2611682</v>
          </cell>
          <cell r="C2857">
            <v>31352515</v>
          </cell>
          <cell r="D2857">
            <v>12.00472147834231</v>
          </cell>
        </row>
        <row r="2858">
          <cell r="A2858" t="str">
            <v>730792</v>
          </cell>
          <cell r="B2858">
            <v>1931543</v>
          </cell>
          <cell r="C2858">
            <v>38692695</v>
          </cell>
          <cell r="D2858">
            <v>20.03201326607795</v>
          </cell>
        </row>
        <row r="2859">
          <cell r="A2859" t="str">
            <v>730793</v>
          </cell>
          <cell r="B2859">
            <v>1432615</v>
          </cell>
          <cell r="C2859">
            <v>22731076</v>
          </cell>
          <cell r="D2859">
            <v>15.866842103426253</v>
          </cell>
        </row>
        <row r="2860">
          <cell r="A2860" t="str">
            <v>730799</v>
          </cell>
          <cell r="B2860">
            <v>6101282</v>
          </cell>
          <cell r="C2860">
            <v>127608091</v>
          </cell>
          <cell r="D2860">
            <v>20.914963609287359</v>
          </cell>
        </row>
        <row r="2861">
          <cell r="A2861" t="str">
            <v>730810</v>
          </cell>
          <cell r="B2861">
            <v>300930</v>
          </cell>
          <cell r="C2861">
            <v>1560028</v>
          </cell>
          <cell r="D2861">
            <v>5.1840228624597087</v>
          </cell>
        </row>
        <row r="2862">
          <cell r="A2862" t="str">
            <v>730820</v>
          </cell>
          <cell r="B2862">
            <v>26737</v>
          </cell>
          <cell r="C2862">
            <v>28090</v>
          </cell>
          <cell r="D2862">
            <v>1.0506040318659535</v>
          </cell>
        </row>
        <row r="2863">
          <cell r="A2863" t="str">
            <v>730830</v>
          </cell>
          <cell r="B2863">
            <v>2142019</v>
          </cell>
          <cell r="C2863">
            <v>31920290</v>
          </cell>
          <cell r="D2863">
            <v>14.901963988181244</v>
          </cell>
        </row>
        <row r="2864">
          <cell r="A2864" t="str">
            <v>730840</v>
          </cell>
          <cell r="B2864">
            <v>3192425</v>
          </cell>
          <cell r="C2864">
            <v>6937791</v>
          </cell>
          <cell r="D2864">
            <v>2.1732040690071028</v>
          </cell>
        </row>
        <row r="2865">
          <cell r="A2865" t="str">
            <v>730890</v>
          </cell>
          <cell r="B2865">
            <v>94218668</v>
          </cell>
          <cell r="C2865">
            <v>321924876</v>
          </cell>
          <cell r="D2865">
            <v>3.4167844104949561</v>
          </cell>
        </row>
        <row r="2866">
          <cell r="A2866" t="str">
            <v>730900</v>
          </cell>
          <cell r="B2866">
            <v>23960668</v>
          </cell>
          <cell r="C2866">
            <v>145791077</v>
          </cell>
          <cell r="D2866">
            <v>6.084599853393069</v>
          </cell>
        </row>
        <row r="2867">
          <cell r="A2867" t="str">
            <v>731010</v>
          </cell>
          <cell r="B2867">
            <v>2218383</v>
          </cell>
          <cell r="C2867">
            <v>35613092</v>
          </cell>
          <cell r="D2867">
            <v>16.053626447732427</v>
          </cell>
        </row>
        <row r="2868">
          <cell r="A2868" t="str">
            <v>731021</v>
          </cell>
          <cell r="B2868">
            <v>2346301</v>
          </cell>
          <cell r="C2868">
            <v>33387382</v>
          </cell>
          <cell r="D2868">
            <v>14.22979489843801</v>
          </cell>
        </row>
        <row r="2869">
          <cell r="A2869" t="str">
            <v>731029</v>
          </cell>
          <cell r="B2869">
            <v>1793103</v>
          </cell>
          <cell r="C2869">
            <v>16433826</v>
          </cell>
          <cell r="D2869">
            <v>9.1650206374090057</v>
          </cell>
        </row>
        <row r="2870">
          <cell r="A2870" t="str">
            <v>731100</v>
          </cell>
          <cell r="B2870">
            <v>5728727</v>
          </cell>
          <cell r="C2870">
            <v>59398298</v>
          </cell>
          <cell r="D2870">
            <v>10.36849862107236</v>
          </cell>
        </row>
        <row r="2871">
          <cell r="A2871" t="str">
            <v>731210</v>
          </cell>
          <cell r="B2871">
            <v>48869832</v>
          </cell>
          <cell r="C2871">
            <v>222672825</v>
          </cell>
          <cell r="D2871">
            <v>4.5564475236992834</v>
          </cell>
        </row>
        <row r="2872">
          <cell r="A2872" t="str">
            <v>731290</v>
          </cell>
          <cell r="B2872">
            <v>2037096</v>
          </cell>
          <cell r="C2872">
            <v>23710102</v>
          </cell>
          <cell r="D2872">
            <v>11.639167717181714</v>
          </cell>
        </row>
        <row r="2873">
          <cell r="A2873" t="str">
            <v>731300</v>
          </cell>
          <cell r="B2873">
            <v>684</v>
          </cell>
          <cell r="C2873">
            <v>26751</v>
          </cell>
          <cell r="D2873">
            <v>39.109649122807021</v>
          </cell>
        </row>
        <row r="2874">
          <cell r="A2874" t="str">
            <v>731412</v>
          </cell>
          <cell r="B2874">
            <v>38378</v>
          </cell>
          <cell r="C2874">
            <v>874389</v>
          </cell>
          <cell r="D2874">
            <v>22.783599979154722</v>
          </cell>
        </row>
        <row r="2875">
          <cell r="A2875" t="str">
            <v>731414</v>
          </cell>
          <cell r="B2875">
            <v>486814</v>
          </cell>
          <cell r="C2875">
            <v>125718514</v>
          </cell>
          <cell r="D2875">
            <v>258.24753191157197</v>
          </cell>
        </row>
        <row r="2876">
          <cell r="A2876" t="str">
            <v>731419</v>
          </cell>
          <cell r="B2876">
            <v>31425</v>
          </cell>
          <cell r="C2876">
            <v>11540130</v>
          </cell>
          <cell r="D2876">
            <v>367.22768496420048</v>
          </cell>
        </row>
        <row r="2877">
          <cell r="A2877" t="str">
            <v>731420</v>
          </cell>
          <cell r="B2877">
            <v>143009</v>
          </cell>
          <cell r="C2877">
            <v>1238343</v>
          </cell>
          <cell r="D2877">
            <v>8.6591962743603546</v>
          </cell>
        </row>
        <row r="2878">
          <cell r="A2878" t="str">
            <v>731431</v>
          </cell>
          <cell r="B2878">
            <v>282627</v>
          </cell>
          <cell r="C2878">
            <v>2316411</v>
          </cell>
          <cell r="D2878">
            <v>8.1960003821290961</v>
          </cell>
        </row>
        <row r="2879">
          <cell r="A2879" t="str">
            <v>731439</v>
          </cell>
          <cell r="B2879">
            <v>183239</v>
          </cell>
          <cell r="C2879">
            <v>2365958</v>
          </cell>
          <cell r="D2879">
            <v>12.911869198151049</v>
          </cell>
        </row>
        <row r="2880">
          <cell r="A2880" t="str">
            <v>731441</v>
          </cell>
          <cell r="B2880">
            <v>269491</v>
          </cell>
          <cell r="C2880">
            <v>1625145</v>
          </cell>
          <cell r="D2880">
            <v>6.0304240215814255</v>
          </cell>
        </row>
        <row r="2881">
          <cell r="A2881" t="str">
            <v>731442</v>
          </cell>
          <cell r="B2881">
            <v>1874</v>
          </cell>
          <cell r="C2881">
            <v>374787</v>
          </cell>
          <cell r="D2881">
            <v>199.99306296691569</v>
          </cell>
        </row>
        <row r="2882">
          <cell r="A2882" t="str">
            <v>731449</v>
          </cell>
          <cell r="B2882">
            <v>181522</v>
          </cell>
          <cell r="C2882">
            <v>9346793</v>
          </cell>
          <cell r="D2882">
            <v>51.491240731151045</v>
          </cell>
        </row>
        <row r="2883">
          <cell r="A2883" t="str">
            <v>731450</v>
          </cell>
          <cell r="B2883">
            <v>191626</v>
          </cell>
          <cell r="C2883">
            <v>2829260</v>
          </cell>
          <cell r="D2883">
            <v>14.764489161178545</v>
          </cell>
        </row>
        <row r="2884">
          <cell r="A2884" t="str">
            <v>731511</v>
          </cell>
          <cell r="B2884">
            <v>3565560</v>
          </cell>
          <cell r="C2884">
            <v>54349601</v>
          </cell>
          <cell r="D2884">
            <v>15.242935471566879</v>
          </cell>
        </row>
        <row r="2885">
          <cell r="A2885" t="str">
            <v>731512</v>
          </cell>
          <cell r="B2885">
            <v>3231273</v>
          </cell>
          <cell r="C2885">
            <v>30912873</v>
          </cell>
          <cell r="D2885">
            <v>9.5667784801841247</v>
          </cell>
        </row>
        <row r="2886">
          <cell r="A2886" t="str">
            <v>731519</v>
          </cell>
          <cell r="B2886">
            <v>4968013</v>
          </cell>
          <cell r="C2886">
            <v>28060340</v>
          </cell>
          <cell r="D2886">
            <v>5.6482018062352095</v>
          </cell>
        </row>
        <row r="2887">
          <cell r="A2887" t="str">
            <v>731520</v>
          </cell>
          <cell r="B2887">
            <v>8777</v>
          </cell>
          <cell r="C2887">
            <v>154425</v>
          </cell>
          <cell r="D2887">
            <v>17.594280505867609</v>
          </cell>
        </row>
        <row r="2888">
          <cell r="A2888" t="str">
            <v>731581</v>
          </cell>
          <cell r="B2888">
            <v>806809</v>
          </cell>
          <cell r="C2888">
            <v>5317047</v>
          </cell>
          <cell r="D2888">
            <v>6.5902177590978779</v>
          </cell>
        </row>
        <row r="2889">
          <cell r="A2889" t="str">
            <v>731582</v>
          </cell>
          <cell r="B2889">
            <v>10428655</v>
          </cell>
          <cell r="C2889">
            <v>61239261</v>
          </cell>
          <cell r="D2889">
            <v>5.8722108459815772</v>
          </cell>
        </row>
        <row r="2890">
          <cell r="A2890" t="str">
            <v>731589</v>
          </cell>
          <cell r="B2890">
            <v>700661</v>
          </cell>
          <cell r="C2890">
            <v>9640097</v>
          </cell>
          <cell r="D2890">
            <v>13.758575116925304</v>
          </cell>
        </row>
        <row r="2891">
          <cell r="A2891" t="str">
            <v>731590</v>
          </cell>
          <cell r="B2891">
            <v>298877</v>
          </cell>
          <cell r="C2891">
            <v>12149540</v>
          </cell>
          <cell r="D2891">
            <v>40.650635545726168</v>
          </cell>
        </row>
        <row r="2892">
          <cell r="A2892" t="str">
            <v>731600</v>
          </cell>
          <cell r="B2892">
            <v>155552</v>
          </cell>
          <cell r="C2892">
            <v>1989114</v>
          </cell>
          <cell r="D2892">
            <v>12.78745371322773</v>
          </cell>
        </row>
        <row r="2893">
          <cell r="A2893" t="str">
            <v>731700</v>
          </cell>
          <cell r="B2893">
            <v>988534</v>
          </cell>
          <cell r="C2893">
            <v>14665873</v>
          </cell>
          <cell r="D2893">
            <v>14.835982373899128</v>
          </cell>
        </row>
        <row r="2894">
          <cell r="A2894" t="str">
            <v>731811</v>
          </cell>
          <cell r="B2894">
            <v>139872</v>
          </cell>
          <cell r="C2894">
            <v>1777009</v>
          </cell>
          <cell r="D2894">
            <v>12.704537005261955</v>
          </cell>
        </row>
        <row r="2895">
          <cell r="A2895" t="str">
            <v>731812</v>
          </cell>
          <cell r="B2895">
            <v>63753</v>
          </cell>
          <cell r="C2895">
            <v>487509</v>
          </cell>
          <cell r="D2895">
            <v>7.6468401486988844</v>
          </cell>
        </row>
        <row r="2896">
          <cell r="A2896" t="str">
            <v>731813</v>
          </cell>
          <cell r="B2896">
            <v>151856</v>
          </cell>
          <cell r="C2896">
            <v>4382233</v>
          </cell>
          <cell r="D2896">
            <v>28.857819249815616</v>
          </cell>
        </row>
        <row r="2897">
          <cell r="A2897" t="str">
            <v>731814</v>
          </cell>
          <cell r="B2897">
            <v>13422352</v>
          </cell>
          <cell r="C2897">
            <v>89196965</v>
          </cell>
          <cell r="D2897">
            <v>6.64540499310404</v>
          </cell>
        </row>
        <row r="2898">
          <cell r="A2898" t="str">
            <v>731815</v>
          </cell>
          <cell r="B2898">
            <v>118871970</v>
          </cell>
          <cell r="C2898">
            <v>1028029660</v>
          </cell>
          <cell r="D2898">
            <v>8.6482091615037593</v>
          </cell>
        </row>
        <row r="2899">
          <cell r="A2899" t="str">
            <v>731816</v>
          </cell>
          <cell r="B2899">
            <v>30692159</v>
          </cell>
          <cell r="C2899">
            <v>421125295</v>
          </cell>
          <cell r="D2899">
            <v>13.720940745810681</v>
          </cell>
        </row>
        <row r="2900">
          <cell r="A2900" t="str">
            <v>731819</v>
          </cell>
          <cell r="B2900">
            <v>2778082</v>
          </cell>
          <cell r="C2900">
            <v>67279247</v>
          </cell>
          <cell r="D2900">
            <v>24.21787657815716</v>
          </cell>
        </row>
        <row r="2901">
          <cell r="A2901" t="str">
            <v>731821</v>
          </cell>
          <cell r="B2901">
            <v>1476910</v>
          </cell>
          <cell r="C2901">
            <v>52328757</v>
          </cell>
          <cell r="D2901">
            <v>35.431242932880131</v>
          </cell>
        </row>
        <row r="2902">
          <cell r="A2902" t="str">
            <v>731822</v>
          </cell>
          <cell r="B2902">
            <v>7886880</v>
          </cell>
          <cell r="C2902">
            <v>215152431</v>
          </cell>
          <cell r="D2902">
            <v>27.2797901071146</v>
          </cell>
        </row>
        <row r="2903">
          <cell r="A2903" t="str">
            <v>731823</v>
          </cell>
          <cell r="B2903">
            <v>2524096</v>
          </cell>
          <cell r="C2903">
            <v>40354085</v>
          </cell>
          <cell r="D2903">
            <v>15.987539697380765</v>
          </cell>
        </row>
        <row r="2904">
          <cell r="A2904" t="str">
            <v>731824</v>
          </cell>
          <cell r="B2904">
            <v>8873197</v>
          </cell>
          <cell r="C2904">
            <v>194865759</v>
          </cell>
          <cell r="D2904">
            <v>21.961166758722928</v>
          </cell>
        </row>
        <row r="2905">
          <cell r="A2905" t="str">
            <v>731829</v>
          </cell>
          <cell r="B2905">
            <v>4253920</v>
          </cell>
          <cell r="C2905">
            <v>102949475</v>
          </cell>
          <cell r="D2905">
            <v>24.201083941399933</v>
          </cell>
        </row>
        <row r="2906">
          <cell r="A2906" t="str">
            <v>731940</v>
          </cell>
          <cell r="B2906">
            <v>20517</v>
          </cell>
          <cell r="C2906">
            <v>363659</v>
          </cell>
          <cell r="D2906">
            <v>17.724764829166059</v>
          </cell>
        </row>
        <row r="2907">
          <cell r="A2907" t="str">
            <v>731990</v>
          </cell>
          <cell r="B2907">
            <v>45461</v>
          </cell>
          <cell r="C2907">
            <v>8456785</v>
          </cell>
          <cell r="D2907">
            <v>186.02285475462483</v>
          </cell>
        </row>
        <row r="2908">
          <cell r="A2908" t="str">
            <v>732010</v>
          </cell>
          <cell r="B2908">
            <v>3998289</v>
          </cell>
          <cell r="C2908">
            <v>93782642</v>
          </cell>
          <cell r="D2908">
            <v>23.455693672968611</v>
          </cell>
        </row>
        <row r="2909">
          <cell r="A2909" t="str">
            <v>732020</v>
          </cell>
          <cell r="B2909">
            <v>14818348</v>
          </cell>
          <cell r="C2909">
            <v>245043795</v>
          </cell>
          <cell r="D2909">
            <v>16.536512369664958</v>
          </cell>
        </row>
        <row r="2910">
          <cell r="A2910" t="str">
            <v>732090</v>
          </cell>
          <cell r="B2910">
            <v>2861519</v>
          </cell>
          <cell r="C2910">
            <v>62310459</v>
          </cell>
          <cell r="D2910">
            <v>21.775308498737907</v>
          </cell>
        </row>
        <row r="2911">
          <cell r="A2911" t="str">
            <v>732111</v>
          </cell>
          <cell r="B2911">
            <v>643991</v>
          </cell>
          <cell r="C2911">
            <v>19640227</v>
          </cell>
          <cell r="D2911">
            <v>30.49767310412723</v>
          </cell>
        </row>
        <row r="2912">
          <cell r="A2912" t="str">
            <v>732112</v>
          </cell>
          <cell r="B2912">
            <v>16810</v>
          </cell>
          <cell r="C2912">
            <v>313732</v>
          </cell>
          <cell r="D2912">
            <v>18.663414634146342</v>
          </cell>
        </row>
        <row r="2913">
          <cell r="A2913" t="str">
            <v>732119</v>
          </cell>
          <cell r="B2913">
            <v>104064</v>
          </cell>
          <cell r="C2913">
            <v>1615580</v>
          </cell>
          <cell r="D2913">
            <v>15.524869311193111</v>
          </cell>
        </row>
        <row r="2914">
          <cell r="A2914" t="str">
            <v>732181</v>
          </cell>
          <cell r="B2914">
            <v>84983</v>
          </cell>
          <cell r="C2914">
            <v>1223001</v>
          </cell>
          <cell r="D2914">
            <v>14.391125283880305</v>
          </cell>
        </row>
        <row r="2915">
          <cell r="A2915" t="str">
            <v>732182</v>
          </cell>
          <cell r="B2915">
            <v>60913</v>
          </cell>
          <cell r="C2915">
            <v>1131097</v>
          </cell>
          <cell r="D2915">
            <v>18.569057508249472</v>
          </cell>
        </row>
        <row r="2916">
          <cell r="A2916" t="str">
            <v>732189</v>
          </cell>
          <cell r="B2916">
            <v>210852</v>
          </cell>
          <cell r="C2916">
            <v>1548829</v>
          </cell>
          <cell r="D2916">
            <v>7.3455741467949087</v>
          </cell>
        </row>
        <row r="2917">
          <cell r="A2917" t="str">
            <v>732190</v>
          </cell>
          <cell r="B2917">
            <v>1084046</v>
          </cell>
          <cell r="C2917">
            <v>10379091</v>
          </cell>
          <cell r="D2917">
            <v>9.5744009018067491</v>
          </cell>
        </row>
        <row r="2918">
          <cell r="A2918" t="str">
            <v>732211</v>
          </cell>
          <cell r="B2918">
            <v>962</v>
          </cell>
          <cell r="C2918">
            <v>10549</v>
          </cell>
          <cell r="D2918">
            <v>10.965696465696466</v>
          </cell>
        </row>
        <row r="2919">
          <cell r="A2919" t="str">
            <v>732219</v>
          </cell>
          <cell r="B2919">
            <v>3993516</v>
          </cell>
          <cell r="C2919">
            <v>7577358</v>
          </cell>
          <cell r="D2919">
            <v>1.8974152100555</v>
          </cell>
        </row>
        <row r="2920">
          <cell r="A2920" t="str">
            <v>732290</v>
          </cell>
          <cell r="B2920">
            <v>206753</v>
          </cell>
          <cell r="C2920">
            <v>5614136</v>
          </cell>
          <cell r="D2920">
            <v>27.153830899672556</v>
          </cell>
        </row>
        <row r="2921">
          <cell r="A2921" t="str">
            <v>732310</v>
          </cell>
          <cell r="B2921">
            <v>14356</v>
          </cell>
          <cell r="C2921">
            <v>233331</v>
          </cell>
          <cell r="D2921">
            <v>16.253204235162997</v>
          </cell>
        </row>
        <row r="2922">
          <cell r="A2922" t="str">
            <v>732391</v>
          </cell>
          <cell r="B2922">
            <v>565028</v>
          </cell>
          <cell r="C2922">
            <v>6641138</v>
          </cell>
          <cell r="D2922">
            <v>11.753644067196669</v>
          </cell>
        </row>
        <row r="2923">
          <cell r="A2923" t="str">
            <v>732392</v>
          </cell>
          <cell r="B2923">
            <v>1462656</v>
          </cell>
          <cell r="C2923">
            <v>20277996</v>
          </cell>
          <cell r="D2923">
            <v>13.863817603045419</v>
          </cell>
        </row>
        <row r="2924">
          <cell r="A2924" t="str">
            <v>732393</v>
          </cell>
          <cell r="B2924">
            <v>1555678</v>
          </cell>
          <cell r="C2924">
            <v>34644236</v>
          </cell>
          <cell r="D2924">
            <v>22.269541640365166</v>
          </cell>
        </row>
        <row r="2925">
          <cell r="A2925" t="str">
            <v>732394</v>
          </cell>
          <cell r="B2925">
            <v>383347</v>
          </cell>
          <cell r="C2925">
            <v>6565517</v>
          </cell>
          <cell r="D2925">
            <v>17.12682504362888</v>
          </cell>
        </row>
        <row r="2926">
          <cell r="A2926" t="str">
            <v>732399</v>
          </cell>
          <cell r="B2926">
            <v>752585</v>
          </cell>
          <cell r="C2926">
            <v>6134511</v>
          </cell>
          <cell r="D2926">
            <v>8.1512533467980361</v>
          </cell>
        </row>
        <row r="2927">
          <cell r="A2927" t="str">
            <v>732410</v>
          </cell>
          <cell r="B2927">
            <v>292911</v>
          </cell>
          <cell r="C2927">
            <v>4123693</v>
          </cell>
          <cell r="D2927">
            <v>14.078313890567442</v>
          </cell>
        </row>
        <row r="2928">
          <cell r="A2928" t="str">
            <v>732421</v>
          </cell>
          <cell r="B2928">
            <v>7934</v>
          </cell>
          <cell r="C2928">
            <v>75462</v>
          </cell>
          <cell r="D2928">
            <v>9.5112175447441398</v>
          </cell>
        </row>
        <row r="2929">
          <cell r="A2929" t="str">
            <v>732429</v>
          </cell>
          <cell r="B2929">
            <v>1074662</v>
          </cell>
          <cell r="C2929">
            <v>6637980</v>
          </cell>
          <cell r="D2929">
            <v>6.1768072193861885</v>
          </cell>
        </row>
        <row r="2930">
          <cell r="A2930" t="str">
            <v>732490</v>
          </cell>
          <cell r="B2930">
            <v>258274</v>
          </cell>
          <cell r="C2930">
            <v>13842858</v>
          </cell>
          <cell r="D2930">
            <v>53.597566925048589</v>
          </cell>
        </row>
        <row r="2931">
          <cell r="A2931" t="str">
            <v>732510</v>
          </cell>
          <cell r="B2931">
            <v>7200273</v>
          </cell>
          <cell r="C2931">
            <v>28576232</v>
          </cell>
          <cell r="D2931">
            <v>3.9687706285581115</v>
          </cell>
        </row>
        <row r="2932">
          <cell r="A2932" t="str">
            <v>732591</v>
          </cell>
          <cell r="B2932">
            <v>239782</v>
          </cell>
          <cell r="C2932">
            <v>975561</v>
          </cell>
          <cell r="D2932">
            <v>4.0685330842181644</v>
          </cell>
        </row>
        <row r="2933">
          <cell r="A2933" t="str">
            <v>732599</v>
          </cell>
          <cell r="B2933">
            <v>3286315</v>
          </cell>
          <cell r="C2933">
            <v>20769085</v>
          </cell>
          <cell r="D2933">
            <v>6.3198704323839925</v>
          </cell>
        </row>
        <row r="2934">
          <cell r="A2934" t="str">
            <v>732611</v>
          </cell>
          <cell r="B2934">
            <v>699881</v>
          </cell>
          <cell r="C2934">
            <v>962825</v>
          </cell>
          <cell r="D2934">
            <v>1.3756981544005338</v>
          </cell>
        </row>
        <row r="2935">
          <cell r="A2935" t="str">
            <v>732619</v>
          </cell>
          <cell r="B2935">
            <v>25685664</v>
          </cell>
          <cell r="C2935">
            <v>188315873</v>
          </cell>
          <cell r="D2935">
            <v>7.331555571232264</v>
          </cell>
        </row>
        <row r="2936">
          <cell r="A2936" t="str">
            <v>732620</v>
          </cell>
          <cell r="B2936">
            <v>5986545</v>
          </cell>
          <cell r="C2936">
            <v>24731073</v>
          </cell>
          <cell r="D2936">
            <v>4.1311095130830893</v>
          </cell>
        </row>
        <row r="2937">
          <cell r="A2937" t="str">
            <v>732690</v>
          </cell>
          <cell r="B2937">
            <v>112383141</v>
          </cell>
          <cell r="C2937">
            <v>1736932344</v>
          </cell>
          <cell r="D2937">
            <v>15.455452913529085</v>
          </cell>
        </row>
        <row r="2938">
          <cell r="A2938" t="str">
            <v>740100</v>
          </cell>
          <cell r="B2938">
            <v>35735969</v>
          </cell>
          <cell r="C2938">
            <v>136427207</v>
          </cell>
          <cell r="D2938">
            <v>3.8176439821738151</v>
          </cell>
        </row>
        <row r="2939">
          <cell r="A2939" t="str">
            <v>740200</v>
          </cell>
          <cell r="B2939">
            <v>949673821</v>
          </cell>
          <cell r="C2939">
            <v>8070226584</v>
          </cell>
          <cell r="D2939">
            <v>8.4978930718571419</v>
          </cell>
        </row>
        <row r="2940">
          <cell r="A2940" t="str">
            <v>740311</v>
          </cell>
          <cell r="B2940">
            <v>3207606124</v>
          </cell>
          <cell r="C2940">
            <v>27447392971</v>
          </cell>
          <cell r="D2940">
            <v>8.5569711211213537</v>
          </cell>
        </row>
        <row r="2941">
          <cell r="A2941" t="str">
            <v>740312</v>
          </cell>
          <cell r="B2941">
            <v>3163428</v>
          </cell>
          <cell r="C2941">
            <v>26632953</v>
          </cell>
          <cell r="D2941">
            <v>8.419016649027574</v>
          </cell>
        </row>
        <row r="2942">
          <cell r="A2942" t="str">
            <v>740313</v>
          </cell>
          <cell r="B2942">
            <v>27589461</v>
          </cell>
          <cell r="C2942">
            <v>236511861</v>
          </cell>
          <cell r="D2942">
            <v>8.572543733275543</v>
          </cell>
        </row>
        <row r="2943">
          <cell r="A2943" t="str">
            <v>740319</v>
          </cell>
          <cell r="B2943">
            <v>160423866</v>
          </cell>
          <cell r="C2943">
            <v>1345440249</v>
          </cell>
          <cell r="D2943">
            <v>8.3867836036316437</v>
          </cell>
        </row>
        <row r="2944">
          <cell r="A2944" t="str">
            <v>740321</v>
          </cell>
          <cell r="B2944">
            <v>154237865</v>
          </cell>
          <cell r="C2944">
            <v>893826125</v>
          </cell>
          <cell r="D2944">
            <v>5.7951147404692094</v>
          </cell>
        </row>
        <row r="2945">
          <cell r="A2945" t="str">
            <v>740322</v>
          </cell>
          <cell r="B2945">
            <v>8486480</v>
          </cell>
          <cell r="C2945">
            <v>66338854</v>
          </cell>
          <cell r="D2945">
            <v>7.8170046945258811</v>
          </cell>
        </row>
        <row r="2946">
          <cell r="A2946" t="str">
            <v>740329</v>
          </cell>
          <cell r="B2946">
            <v>174463080</v>
          </cell>
          <cell r="C2946">
            <v>1104340462</v>
          </cell>
          <cell r="D2946">
            <v>6.3299378986086916</v>
          </cell>
        </row>
        <row r="2947">
          <cell r="A2947" t="str">
            <v>740400</v>
          </cell>
          <cell r="B2947">
            <v>1785847712</v>
          </cell>
          <cell r="C2947">
            <v>13016950448</v>
          </cell>
          <cell r="D2947">
            <v>7.2889476300429363</v>
          </cell>
        </row>
        <row r="2948">
          <cell r="A2948" t="str">
            <v>740500</v>
          </cell>
          <cell r="B2948">
            <v>30809133</v>
          </cell>
          <cell r="C2948">
            <v>102338542</v>
          </cell>
          <cell r="D2948">
            <v>3.3216949662296567</v>
          </cell>
        </row>
        <row r="2949">
          <cell r="A2949" t="str">
            <v>740610</v>
          </cell>
          <cell r="B2949">
            <v>1880906</v>
          </cell>
          <cell r="C2949">
            <v>33126353</v>
          </cell>
          <cell r="D2949">
            <v>17.611913088692365</v>
          </cell>
        </row>
        <row r="2950">
          <cell r="A2950" t="str">
            <v>740620</v>
          </cell>
          <cell r="B2950">
            <v>489220</v>
          </cell>
          <cell r="C2950">
            <v>10478753</v>
          </cell>
          <cell r="D2950">
            <v>21.419306242590245</v>
          </cell>
        </row>
        <row r="2951">
          <cell r="A2951" t="str">
            <v>740710</v>
          </cell>
          <cell r="B2951">
            <v>6160068</v>
          </cell>
          <cell r="C2951">
            <v>67846698</v>
          </cell>
          <cell r="D2951">
            <v>11.013952768053858</v>
          </cell>
        </row>
        <row r="2952">
          <cell r="A2952" t="str">
            <v>740721</v>
          </cell>
          <cell r="B2952">
            <v>24189156</v>
          </cell>
          <cell r="C2952">
            <v>169337337</v>
          </cell>
          <cell r="D2952">
            <v>7.0005475594105064</v>
          </cell>
        </row>
        <row r="2953">
          <cell r="A2953" t="str">
            <v>740729</v>
          </cell>
          <cell r="B2953">
            <v>1348151</v>
          </cell>
          <cell r="C2953">
            <v>28105889</v>
          </cell>
          <cell r="D2953">
            <v>20.847730706723507</v>
          </cell>
        </row>
        <row r="2954">
          <cell r="A2954" t="str">
            <v>740811</v>
          </cell>
          <cell r="B2954">
            <v>58906458</v>
          </cell>
          <cell r="C2954">
            <v>502115526</v>
          </cell>
          <cell r="D2954">
            <v>8.5239470008534557</v>
          </cell>
        </row>
        <row r="2955">
          <cell r="A2955" t="str">
            <v>740819</v>
          </cell>
          <cell r="B2955">
            <v>26717214</v>
          </cell>
          <cell r="C2955">
            <v>287858468</v>
          </cell>
          <cell r="D2955">
            <v>10.774269652516914</v>
          </cell>
        </row>
        <row r="2956">
          <cell r="A2956" t="str">
            <v>740821</v>
          </cell>
          <cell r="B2956">
            <v>6855025</v>
          </cell>
          <cell r="C2956">
            <v>59655212</v>
          </cell>
          <cell r="D2956">
            <v>8.7024061910788078</v>
          </cell>
        </row>
        <row r="2957">
          <cell r="A2957" t="str">
            <v>740822</v>
          </cell>
          <cell r="B2957">
            <v>139890</v>
          </cell>
          <cell r="C2957">
            <v>8244256</v>
          </cell>
          <cell r="D2957">
            <v>58.933848023446991</v>
          </cell>
        </row>
        <row r="2958">
          <cell r="A2958" t="str">
            <v>740829</v>
          </cell>
          <cell r="B2958">
            <v>1415031</v>
          </cell>
          <cell r="C2958">
            <v>44468510</v>
          </cell>
          <cell r="D2958">
            <v>31.425820353052337</v>
          </cell>
        </row>
        <row r="2959">
          <cell r="A2959" t="str">
            <v>740911</v>
          </cell>
          <cell r="B2959">
            <v>20386001</v>
          </cell>
          <cell r="C2959">
            <v>248139548</v>
          </cell>
          <cell r="D2959">
            <v>12.172056108503085</v>
          </cell>
        </row>
        <row r="2960">
          <cell r="A2960" t="str">
            <v>740919</v>
          </cell>
          <cell r="B2960">
            <v>4310690</v>
          </cell>
          <cell r="C2960">
            <v>52263806</v>
          </cell>
          <cell r="D2960">
            <v>12.124232083494753</v>
          </cell>
        </row>
        <row r="2961">
          <cell r="A2961" t="str">
            <v>740921</v>
          </cell>
          <cell r="B2961">
            <v>20263369</v>
          </cell>
          <cell r="C2961">
            <v>179415658</v>
          </cell>
          <cell r="D2961">
            <v>8.8541869814442009</v>
          </cell>
        </row>
        <row r="2962">
          <cell r="A2962" t="str">
            <v>740929</v>
          </cell>
          <cell r="B2962">
            <v>181854</v>
          </cell>
          <cell r="C2962">
            <v>2910572</v>
          </cell>
          <cell r="D2962">
            <v>16.004993016375774</v>
          </cell>
        </row>
        <row r="2963">
          <cell r="A2963" t="str">
            <v>740931</v>
          </cell>
          <cell r="B2963">
            <v>6023881</v>
          </cell>
          <cell r="C2963">
            <v>75181692</v>
          </cell>
          <cell r="D2963">
            <v>12.480607103626383</v>
          </cell>
        </row>
        <row r="2964">
          <cell r="A2964" t="str">
            <v>740939</v>
          </cell>
          <cell r="B2964">
            <v>63958</v>
          </cell>
          <cell r="C2964">
            <v>3429722</v>
          </cell>
          <cell r="D2964">
            <v>53.624597392038524</v>
          </cell>
        </row>
        <row r="2965">
          <cell r="A2965" t="str">
            <v>740940</v>
          </cell>
          <cell r="B2965">
            <v>9535072</v>
          </cell>
          <cell r="C2965">
            <v>128686590</v>
          </cell>
          <cell r="D2965">
            <v>13.496131964184434</v>
          </cell>
        </row>
        <row r="2966">
          <cell r="A2966" t="str">
            <v>740990</v>
          </cell>
          <cell r="B2966">
            <v>9232752</v>
          </cell>
          <cell r="C2966">
            <v>138392287</v>
          </cell>
          <cell r="D2966">
            <v>14.989278061405743</v>
          </cell>
        </row>
        <row r="2967">
          <cell r="A2967" t="str">
            <v>741011</v>
          </cell>
          <cell r="B2967">
            <v>72510203</v>
          </cell>
          <cell r="C2967">
            <v>1066282348</v>
          </cell>
          <cell r="D2967">
            <v>14.705273242718683</v>
          </cell>
        </row>
        <row r="2968">
          <cell r="A2968" t="str">
            <v>741012</v>
          </cell>
          <cell r="B2968">
            <v>9245133</v>
          </cell>
          <cell r="C2968">
            <v>181322463</v>
          </cell>
          <cell r="D2968">
            <v>19.612747918283059</v>
          </cell>
        </row>
        <row r="2969">
          <cell r="A2969" t="str">
            <v>741021</v>
          </cell>
          <cell r="B2969">
            <v>32214297</v>
          </cell>
          <cell r="C2969">
            <v>912174870</v>
          </cell>
          <cell r="D2969">
            <v>28.315839703098288</v>
          </cell>
        </row>
        <row r="2970">
          <cell r="A2970" t="str">
            <v>741022</v>
          </cell>
          <cell r="B2970">
            <v>500939</v>
          </cell>
          <cell r="C2970">
            <v>19393422</v>
          </cell>
          <cell r="D2970">
            <v>38.714138847244875</v>
          </cell>
        </row>
        <row r="2971">
          <cell r="A2971" t="str">
            <v>741110</v>
          </cell>
          <cell r="B2971">
            <v>9068267</v>
          </cell>
          <cell r="C2971">
            <v>101177941</v>
          </cell>
          <cell r="D2971">
            <v>11.157362371443188</v>
          </cell>
        </row>
        <row r="2972">
          <cell r="A2972" t="str">
            <v>741121</v>
          </cell>
          <cell r="B2972">
            <v>631620</v>
          </cell>
          <cell r="C2972">
            <v>9504791</v>
          </cell>
          <cell r="D2972">
            <v>15.048274278838543</v>
          </cell>
        </row>
        <row r="2973">
          <cell r="A2973" t="str">
            <v>741122</v>
          </cell>
          <cell r="B2973">
            <v>457057</v>
          </cell>
          <cell r="C2973">
            <v>10775920</v>
          </cell>
          <cell r="D2973">
            <v>23.576753008924488</v>
          </cell>
        </row>
        <row r="2974">
          <cell r="A2974" t="str">
            <v>741129</v>
          </cell>
          <cell r="B2974">
            <v>321929</v>
          </cell>
          <cell r="C2974">
            <v>18250698</v>
          </cell>
          <cell r="D2974">
            <v>56.691686676254704</v>
          </cell>
        </row>
        <row r="2975">
          <cell r="A2975" t="str">
            <v>741210</v>
          </cell>
          <cell r="B2975">
            <v>205101</v>
          </cell>
          <cell r="C2975">
            <v>5291737</v>
          </cell>
          <cell r="D2975">
            <v>25.800639684838202</v>
          </cell>
        </row>
        <row r="2976">
          <cell r="A2976" t="str">
            <v>741220</v>
          </cell>
          <cell r="B2976">
            <v>2656258</v>
          </cell>
          <cell r="C2976">
            <v>99639152</v>
          </cell>
          <cell r="D2976">
            <v>37.511097190107286</v>
          </cell>
        </row>
        <row r="2977">
          <cell r="A2977" t="str">
            <v>741300</v>
          </cell>
          <cell r="B2977">
            <v>8865554</v>
          </cell>
          <cell r="C2977">
            <v>74591542</v>
          </cell>
          <cell r="D2977">
            <v>8.4136357412069227</v>
          </cell>
        </row>
        <row r="2978">
          <cell r="A2978" t="str">
            <v>741510</v>
          </cell>
          <cell r="B2978">
            <v>74578</v>
          </cell>
          <cell r="C2978">
            <v>2764016</v>
          </cell>
          <cell r="D2978">
            <v>37.062082651720345</v>
          </cell>
        </row>
        <row r="2979">
          <cell r="A2979" t="str">
            <v>741521</v>
          </cell>
          <cell r="B2979">
            <v>276997</v>
          </cell>
          <cell r="C2979">
            <v>22716967</v>
          </cell>
          <cell r="D2979">
            <v>82.011599403603654</v>
          </cell>
        </row>
        <row r="2980">
          <cell r="A2980" t="str">
            <v>741529</v>
          </cell>
          <cell r="B2980">
            <v>337635</v>
          </cell>
          <cell r="C2980">
            <v>17757703</v>
          </cell>
          <cell r="D2980">
            <v>52.594378544878346</v>
          </cell>
        </row>
        <row r="2981">
          <cell r="A2981" t="str">
            <v>741533</v>
          </cell>
          <cell r="B2981">
            <v>703179</v>
          </cell>
          <cell r="C2981">
            <v>31616889</v>
          </cell>
          <cell r="D2981">
            <v>44.962788991138815</v>
          </cell>
        </row>
        <row r="2982">
          <cell r="A2982" t="str">
            <v>741539</v>
          </cell>
          <cell r="B2982">
            <v>112662</v>
          </cell>
          <cell r="C2982">
            <v>6671366</v>
          </cell>
          <cell r="D2982">
            <v>59.215760416111912</v>
          </cell>
        </row>
        <row r="2983">
          <cell r="A2983" t="str">
            <v>741810</v>
          </cell>
          <cell r="B2983">
            <v>38376</v>
          </cell>
          <cell r="C2983">
            <v>1341742</v>
          </cell>
          <cell r="D2983">
            <v>34.963049822805921</v>
          </cell>
        </row>
        <row r="2984">
          <cell r="A2984" t="str">
            <v>741820</v>
          </cell>
          <cell r="B2984">
            <v>302448</v>
          </cell>
          <cell r="C2984">
            <v>16727315</v>
          </cell>
          <cell r="D2984">
            <v>55.306416309580491</v>
          </cell>
        </row>
        <row r="2985">
          <cell r="A2985" t="str">
            <v>741920</v>
          </cell>
          <cell r="B2985">
            <v>806803</v>
          </cell>
          <cell r="C2985">
            <v>32214470</v>
          </cell>
          <cell r="D2985">
            <v>39.928545134314078</v>
          </cell>
        </row>
        <row r="2986">
          <cell r="A2986" t="str">
            <v>741980</v>
          </cell>
          <cell r="B2986">
            <v>5004711</v>
          </cell>
          <cell r="C2986">
            <v>236114787</v>
          </cell>
          <cell r="D2986">
            <v>47.178505811824103</v>
          </cell>
        </row>
        <row r="2987">
          <cell r="A2987" t="str">
            <v>750110</v>
          </cell>
          <cell r="B2987">
            <v>258208993</v>
          </cell>
          <cell r="C2987">
            <v>2698223434</v>
          </cell>
          <cell r="D2987">
            <v>10.449765527725054</v>
          </cell>
        </row>
        <row r="2988">
          <cell r="A2988" t="str">
            <v>750120</v>
          </cell>
          <cell r="B2988">
            <v>1188483951</v>
          </cell>
          <cell r="C2988">
            <v>4300390419</v>
          </cell>
          <cell r="D2988">
            <v>3.6183832481554479</v>
          </cell>
        </row>
        <row r="2989">
          <cell r="A2989" t="str">
            <v>750210</v>
          </cell>
          <cell r="B2989">
            <v>82881586</v>
          </cell>
          <cell r="C2989">
            <v>1982252236</v>
          </cell>
          <cell r="D2989">
            <v>23.916678380165166</v>
          </cell>
        </row>
        <row r="2990">
          <cell r="A2990" t="str">
            <v>750220</v>
          </cell>
          <cell r="B2990">
            <v>3708041</v>
          </cell>
          <cell r="C2990">
            <v>60448504</v>
          </cell>
          <cell r="D2990">
            <v>16.302005290664262</v>
          </cell>
        </row>
        <row r="2991">
          <cell r="A2991" t="str">
            <v>750400</v>
          </cell>
          <cell r="B2991">
            <v>13005862</v>
          </cell>
          <cell r="C2991">
            <v>343514497</v>
          </cell>
          <cell r="D2991">
            <v>26.412282169378699</v>
          </cell>
        </row>
        <row r="2992">
          <cell r="A2992" t="str">
            <v>750511</v>
          </cell>
          <cell r="B2992">
            <v>41835</v>
          </cell>
          <cell r="C2992">
            <v>4446690</v>
          </cell>
          <cell r="D2992">
            <v>106.29114377913231</v>
          </cell>
        </row>
        <row r="2993">
          <cell r="A2993" t="str">
            <v>750512</v>
          </cell>
          <cell r="B2993">
            <v>7716733</v>
          </cell>
          <cell r="C2993">
            <v>321010671</v>
          </cell>
          <cell r="D2993">
            <v>41.599297396968382</v>
          </cell>
        </row>
        <row r="2994">
          <cell r="A2994" t="str">
            <v>750521</v>
          </cell>
          <cell r="B2994">
            <v>57423</v>
          </cell>
          <cell r="C2994">
            <v>3143824</v>
          </cell>
          <cell r="D2994">
            <v>54.748515403235636</v>
          </cell>
        </row>
        <row r="2995">
          <cell r="A2995" t="str">
            <v>750522</v>
          </cell>
          <cell r="B2995">
            <v>1321272</v>
          </cell>
          <cell r="C2995">
            <v>93213628</v>
          </cell>
          <cell r="D2995">
            <v>70.548401843072426</v>
          </cell>
        </row>
        <row r="2996">
          <cell r="A2996" t="str">
            <v>750610</v>
          </cell>
          <cell r="B2996">
            <v>1009395</v>
          </cell>
          <cell r="C2996">
            <v>43578374</v>
          </cell>
          <cell r="D2996">
            <v>43.172765864701134</v>
          </cell>
        </row>
        <row r="2997">
          <cell r="A2997" t="str">
            <v>750620</v>
          </cell>
          <cell r="B2997">
            <v>12743121</v>
          </cell>
          <cell r="C2997">
            <v>417747324</v>
          </cell>
          <cell r="D2997">
            <v>32.782182951884394</v>
          </cell>
        </row>
        <row r="2998">
          <cell r="A2998" t="str">
            <v>750711</v>
          </cell>
          <cell r="B2998">
            <v>128048</v>
          </cell>
          <cell r="C2998">
            <v>9174717</v>
          </cell>
          <cell r="D2998">
            <v>71.650607584655759</v>
          </cell>
        </row>
        <row r="2999">
          <cell r="A2999" t="str">
            <v>750712</v>
          </cell>
          <cell r="B2999">
            <v>851733</v>
          </cell>
          <cell r="C2999">
            <v>103695563</v>
          </cell>
          <cell r="D2999">
            <v>121.74656024834074</v>
          </cell>
        </row>
        <row r="3000">
          <cell r="A3000" t="str">
            <v>750720</v>
          </cell>
          <cell r="B3000">
            <v>115188</v>
          </cell>
          <cell r="C3000">
            <v>24295850</v>
          </cell>
          <cell r="D3000">
            <v>210.92344688682849</v>
          </cell>
        </row>
        <row r="3001">
          <cell r="A3001" t="str">
            <v>750810</v>
          </cell>
          <cell r="B3001">
            <v>91538</v>
          </cell>
          <cell r="C3001">
            <v>12217323</v>
          </cell>
          <cell r="D3001">
            <v>133.46722672551292</v>
          </cell>
        </row>
        <row r="3002">
          <cell r="A3002" t="str">
            <v>750890</v>
          </cell>
          <cell r="B3002">
            <v>1615162</v>
          </cell>
          <cell r="C3002">
            <v>242769127</v>
          </cell>
          <cell r="D3002">
            <v>150.30636369602553</v>
          </cell>
        </row>
        <row r="3003">
          <cell r="A3003" t="str">
            <v>760110</v>
          </cell>
          <cell r="B3003">
            <v>1366850169</v>
          </cell>
          <cell r="C3003">
            <v>3138303069</v>
          </cell>
          <cell r="D3003">
            <v>2.296011033379036</v>
          </cell>
        </row>
        <row r="3004">
          <cell r="A3004" t="str">
            <v>760120</v>
          </cell>
          <cell r="B3004">
            <v>1019618082</v>
          </cell>
          <cell r="C3004">
            <v>2216185708</v>
          </cell>
          <cell r="D3004">
            <v>2.1735449254223798</v>
          </cell>
        </row>
        <row r="3005">
          <cell r="A3005" t="str">
            <v>760200</v>
          </cell>
          <cell r="B3005">
            <v>1597448823</v>
          </cell>
          <cell r="C3005">
            <v>3142264701</v>
          </cell>
          <cell r="D3005">
            <v>1.9670518740618208</v>
          </cell>
        </row>
        <row r="3006">
          <cell r="A3006" t="str">
            <v>760310</v>
          </cell>
          <cell r="B3006">
            <v>77692</v>
          </cell>
          <cell r="C3006">
            <v>3203122</v>
          </cell>
          <cell r="D3006">
            <v>41.228466251351492</v>
          </cell>
        </row>
        <row r="3007">
          <cell r="A3007" t="str">
            <v>760320</v>
          </cell>
          <cell r="B3007">
            <v>532532</v>
          </cell>
          <cell r="C3007">
            <v>9094395</v>
          </cell>
          <cell r="D3007">
            <v>17.077649793815208</v>
          </cell>
        </row>
        <row r="3008">
          <cell r="A3008" t="str">
            <v>760410</v>
          </cell>
          <cell r="B3008">
            <v>191656</v>
          </cell>
          <cell r="C3008">
            <v>4080048</v>
          </cell>
          <cell r="D3008">
            <v>21.288391701799057</v>
          </cell>
        </row>
        <row r="3009">
          <cell r="A3009" t="str">
            <v>760421</v>
          </cell>
          <cell r="B3009">
            <v>3225684</v>
          </cell>
          <cell r="C3009">
            <v>25195587</v>
          </cell>
          <cell r="D3009">
            <v>7.8109284728448296</v>
          </cell>
        </row>
        <row r="3010">
          <cell r="A3010" t="str">
            <v>760429</v>
          </cell>
          <cell r="B3010">
            <v>27105735</v>
          </cell>
          <cell r="C3010">
            <v>222252213</v>
          </cell>
          <cell r="D3010">
            <v>8.1994534735914737</v>
          </cell>
        </row>
        <row r="3011">
          <cell r="A3011" t="str">
            <v>760511</v>
          </cell>
          <cell r="B3011">
            <v>1087143</v>
          </cell>
          <cell r="C3011">
            <v>3014251</v>
          </cell>
          <cell r="D3011">
            <v>2.7726352466970767</v>
          </cell>
        </row>
        <row r="3012">
          <cell r="A3012" t="str">
            <v>760519</v>
          </cell>
          <cell r="B3012">
            <v>817504</v>
          </cell>
          <cell r="C3012">
            <v>16892988</v>
          </cell>
          <cell r="D3012">
            <v>20.664104395819471</v>
          </cell>
        </row>
        <row r="3013">
          <cell r="A3013" t="str">
            <v>760521</v>
          </cell>
          <cell r="B3013">
            <v>2777085</v>
          </cell>
          <cell r="C3013">
            <v>13425848</v>
          </cell>
          <cell r="D3013">
            <v>4.8345110070451573</v>
          </cell>
        </row>
        <row r="3014">
          <cell r="A3014" t="str">
            <v>760529</v>
          </cell>
          <cell r="B3014">
            <v>1792381</v>
          </cell>
          <cell r="C3014">
            <v>15113948</v>
          </cell>
          <cell r="D3014">
            <v>8.4323299566331045</v>
          </cell>
        </row>
        <row r="3015">
          <cell r="A3015" t="str">
            <v>760611</v>
          </cell>
          <cell r="B3015">
            <v>4921464</v>
          </cell>
          <cell r="C3015">
            <v>42149849</v>
          </cell>
          <cell r="D3015">
            <v>8.5644940204784596</v>
          </cell>
        </row>
        <row r="3016">
          <cell r="A3016" t="str">
            <v>760612</v>
          </cell>
          <cell r="B3016">
            <v>244888795</v>
          </cell>
          <cell r="C3016">
            <v>898155737</v>
          </cell>
          <cell r="D3016">
            <v>3.6676065027801701</v>
          </cell>
        </row>
        <row r="3017">
          <cell r="A3017" t="str">
            <v>760691</v>
          </cell>
          <cell r="B3017">
            <v>440334</v>
          </cell>
          <cell r="C3017">
            <v>4398139</v>
          </cell>
          <cell r="D3017">
            <v>9.9881885114481275</v>
          </cell>
        </row>
        <row r="3018">
          <cell r="A3018" t="str">
            <v>760692</v>
          </cell>
          <cell r="B3018">
            <v>1621390</v>
          </cell>
          <cell r="C3018">
            <v>13913890</v>
          </cell>
          <cell r="D3018">
            <v>8.5814578849012264</v>
          </cell>
        </row>
        <row r="3019">
          <cell r="A3019" t="str">
            <v>760711</v>
          </cell>
          <cell r="B3019">
            <v>18752965</v>
          </cell>
          <cell r="C3019">
            <v>107907486</v>
          </cell>
          <cell r="D3019">
            <v>5.7541559961318116</v>
          </cell>
        </row>
        <row r="3020">
          <cell r="A3020" t="str">
            <v>760719</v>
          </cell>
          <cell r="B3020">
            <v>10474406</v>
          </cell>
          <cell r="C3020">
            <v>215430417</v>
          </cell>
          <cell r="D3020">
            <v>20.567315893617263</v>
          </cell>
        </row>
        <row r="3021">
          <cell r="A3021" t="str">
            <v>760720</v>
          </cell>
          <cell r="B3021">
            <v>27343337</v>
          </cell>
          <cell r="C3021">
            <v>302949653</v>
          </cell>
          <cell r="D3021">
            <v>11.079468939727438</v>
          </cell>
        </row>
        <row r="3022">
          <cell r="A3022" t="str">
            <v>760810</v>
          </cell>
          <cell r="B3022">
            <v>242996</v>
          </cell>
          <cell r="C3022">
            <v>5124809</v>
          </cell>
          <cell r="D3022">
            <v>21.090096133269682</v>
          </cell>
        </row>
        <row r="3023">
          <cell r="A3023" t="str">
            <v>760820</v>
          </cell>
          <cell r="B3023">
            <v>2549371</v>
          </cell>
          <cell r="C3023">
            <v>26020159</v>
          </cell>
          <cell r="D3023">
            <v>10.206501525278195</v>
          </cell>
        </row>
        <row r="3024">
          <cell r="A3024" t="str">
            <v>760900</v>
          </cell>
          <cell r="B3024">
            <v>1084441</v>
          </cell>
          <cell r="C3024">
            <v>38351761</v>
          </cell>
          <cell r="D3024">
            <v>35.365465709983297</v>
          </cell>
        </row>
        <row r="3025">
          <cell r="A3025" t="str">
            <v>761010</v>
          </cell>
          <cell r="B3025">
            <v>285715</v>
          </cell>
          <cell r="C3025">
            <v>8039746</v>
          </cell>
          <cell r="D3025">
            <v>28.139040652398368</v>
          </cell>
        </row>
        <row r="3026">
          <cell r="A3026" t="str">
            <v>761090</v>
          </cell>
          <cell r="B3026">
            <v>3449033</v>
          </cell>
          <cell r="C3026">
            <v>69875818</v>
          </cell>
          <cell r="D3026">
            <v>20.259538833058425</v>
          </cell>
        </row>
        <row r="3027">
          <cell r="A3027" t="str">
            <v>761100</v>
          </cell>
          <cell r="B3027">
            <v>582087</v>
          </cell>
          <cell r="C3027">
            <v>5604549</v>
          </cell>
          <cell r="D3027">
            <v>9.6283699859299379</v>
          </cell>
        </row>
        <row r="3028">
          <cell r="A3028" t="str">
            <v>761210</v>
          </cell>
          <cell r="B3028">
            <v>28554</v>
          </cell>
          <cell r="C3028">
            <v>474925</v>
          </cell>
          <cell r="D3028">
            <v>16.632520837711002</v>
          </cell>
        </row>
        <row r="3029">
          <cell r="A3029" t="str">
            <v>761290</v>
          </cell>
          <cell r="B3029">
            <v>753346</v>
          </cell>
          <cell r="C3029">
            <v>15961149</v>
          </cell>
          <cell r="D3029">
            <v>21.187009687447734</v>
          </cell>
        </row>
        <row r="3030">
          <cell r="A3030" t="str">
            <v>761300</v>
          </cell>
          <cell r="B3030">
            <v>634519</v>
          </cell>
          <cell r="C3030">
            <v>16820634</v>
          </cell>
          <cell r="D3030">
            <v>26.509267649983688</v>
          </cell>
        </row>
        <row r="3031">
          <cell r="A3031" t="str">
            <v>761410</v>
          </cell>
          <cell r="B3031">
            <v>2508</v>
          </cell>
          <cell r="C3031">
            <v>13099</v>
          </cell>
          <cell r="D3031">
            <v>5.2228867623604467</v>
          </cell>
        </row>
        <row r="3032">
          <cell r="A3032" t="str">
            <v>761490</v>
          </cell>
          <cell r="B3032">
            <v>20515</v>
          </cell>
          <cell r="C3032">
            <v>495895</v>
          </cell>
          <cell r="D3032">
            <v>24.17231294174994</v>
          </cell>
        </row>
        <row r="3033">
          <cell r="A3033" t="str">
            <v>761510</v>
          </cell>
          <cell r="B3033">
            <v>2334732</v>
          </cell>
          <cell r="C3033">
            <v>31055246</v>
          </cell>
          <cell r="D3033">
            <v>13.301417892931608</v>
          </cell>
        </row>
        <row r="3034">
          <cell r="A3034" t="str">
            <v>761520</v>
          </cell>
          <cell r="B3034">
            <v>25301</v>
          </cell>
          <cell r="C3034">
            <v>1301216</v>
          </cell>
          <cell r="D3034">
            <v>51.429429666811586</v>
          </cell>
        </row>
        <row r="3035">
          <cell r="A3035" t="str">
            <v>761610</v>
          </cell>
          <cell r="B3035">
            <v>1315430</v>
          </cell>
          <cell r="C3035">
            <v>86582268</v>
          </cell>
          <cell r="D3035">
            <v>65.820505842196084</v>
          </cell>
        </row>
        <row r="3036">
          <cell r="A3036" t="str">
            <v>761691</v>
          </cell>
          <cell r="B3036">
            <v>47317</v>
          </cell>
          <cell r="C3036">
            <v>8239469</v>
          </cell>
          <cell r="D3036">
            <v>174.13337701037682</v>
          </cell>
        </row>
        <row r="3037">
          <cell r="A3037" t="str">
            <v>761699</v>
          </cell>
          <cell r="B3037">
            <v>13763749</v>
          </cell>
          <cell r="C3037">
            <v>446923787</v>
          </cell>
          <cell r="D3037">
            <v>32.471079427560035</v>
          </cell>
        </row>
        <row r="3038">
          <cell r="A3038" t="str">
            <v>780110</v>
          </cell>
          <cell r="B3038">
            <v>2541999</v>
          </cell>
          <cell r="C3038">
            <v>4930451</v>
          </cell>
          <cell r="D3038">
            <v>1.9395959636490809</v>
          </cell>
        </row>
        <row r="3039">
          <cell r="A3039" t="str">
            <v>780191</v>
          </cell>
          <cell r="B3039">
            <v>6414245</v>
          </cell>
          <cell r="C3039">
            <v>10491522</v>
          </cell>
          <cell r="D3039">
            <v>1.6356596918265516</v>
          </cell>
        </row>
        <row r="3040">
          <cell r="A3040" t="str">
            <v>780199</v>
          </cell>
          <cell r="B3040">
            <v>38384278</v>
          </cell>
          <cell r="C3040">
            <v>74134861</v>
          </cell>
          <cell r="D3040">
            <v>1.931386100319511</v>
          </cell>
        </row>
        <row r="3041">
          <cell r="A3041" t="str">
            <v>780411</v>
          </cell>
          <cell r="B3041">
            <v>8560</v>
          </cell>
          <cell r="C3041">
            <v>356652</v>
          </cell>
          <cell r="D3041">
            <v>41.66495327102804</v>
          </cell>
        </row>
        <row r="3042">
          <cell r="A3042" t="str">
            <v>780419</v>
          </cell>
          <cell r="B3042">
            <v>66338</v>
          </cell>
          <cell r="C3042">
            <v>1268705</v>
          </cell>
          <cell r="D3042">
            <v>19.124860562573488</v>
          </cell>
        </row>
        <row r="3043">
          <cell r="A3043" t="str">
            <v>780420</v>
          </cell>
          <cell r="B3043">
            <v>102146</v>
          </cell>
          <cell r="C3043">
            <v>252895</v>
          </cell>
          <cell r="D3043">
            <v>2.4758189258512324</v>
          </cell>
        </row>
        <row r="3044">
          <cell r="A3044" t="str">
            <v>780600</v>
          </cell>
          <cell r="B3044">
            <v>718850</v>
          </cell>
          <cell r="C3044">
            <v>6377379</v>
          </cell>
          <cell r="D3044">
            <v>8.8716408151909292</v>
          </cell>
        </row>
        <row r="3045">
          <cell r="A3045" t="str">
            <v>790111</v>
          </cell>
          <cell r="B3045">
            <v>326250862</v>
          </cell>
          <cell r="C3045">
            <v>858866369</v>
          </cell>
          <cell r="D3045">
            <v>2.6325336390988601</v>
          </cell>
        </row>
        <row r="3046">
          <cell r="A3046" t="str">
            <v>790112</v>
          </cell>
          <cell r="B3046">
            <v>31421128</v>
          </cell>
          <cell r="C3046">
            <v>82434589</v>
          </cell>
          <cell r="D3046">
            <v>2.6235400906040036</v>
          </cell>
        </row>
        <row r="3047">
          <cell r="A3047" t="str">
            <v>790120</v>
          </cell>
          <cell r="B3047">
            <v>45286772</v>
          </cell>
          <cell r="C3047">
            <v>125633401</v>
          </cell>
          <cell r="D3047">
            <v>2.7741743438900879</v>
          </cell>
        </row>
        <row r="3048">
          <cell r="A3048" t="str">
            <v>790310</v>
          </cell>
          <cell r="B3048">
            <v>2587300</v>
          </cell>
          <cell r="C3048">
            <v>9115120</v>
          </cell>
          <cell r="D3048">
            <v>3.5230240018552159</v>
          </cell>
        </row>
        <row r="3049">
          <cell r="A3049" t="str">
            <v>790390</v>
          </cell>
          <cell r="B3049">
            <v>943492</v>
          </cell>
          <cell r="C3049">
            <v>5629224</v>
          </cell>
          <cell r="D3049">
            <v>5.9663717339415703</v>
          </cell>
        </row>
        <row r="3050">
          <cell r="A3050" t="str">
            <v>790400</v>
          </cell>
          <cell r="B3050">
            <v>609129</v>
          </cell>
          <cell r="C3050">
            <v>2843884</v>
          </cell>
          <cell r="D3050">
            <v>4.6687713111672569</v>
          </cell>
        </row>
        <row r="3051">
          <cell r="A3051" t="str">
            <v>790500</v>
          </cell>
          <cell r="B3051">
            <v>2541560</v>
          </cell>
          <cell r="C3051">
            <v>15764467</v>
          </cell>
          <cell r="D3051">
            <v>6.2026735548245959</v>
          </cell>
        </row>
        <row r="3052">
          <cell r="A3052" t="str">
            <v>790700</v>
          </cell>
          <cell r="B3052">
            <v>1507603</v>
          </cell>
          <cell r="C3052">
            <v>28167938</v>
          </cell>
          <cell r="D3052">
            <v>18.683922756853097</v>
          </cell>
        </row>
        <row r="3053">
          <cell r="A3053" t="str">
            <v>800110</v>
          </cell>
          <cell r="B3053">
            <v>28516939</v>
          </cell>
          <cell r="C3053">
            <v>760199965</v>
          </cell>
          <cell r="D3053">
            <v>26.657838872538179</v>
          </cell>
        </row>
        <row r="3054">
          <cell r="A3054" t="str">
            <v>800120</v>
          </cell>
          <cell r="B3054">
            <v>1240532</v>
          </cell>
          <cell r="C3054">
            <v>26498348</v>
          </cell>
          <cell r="D3054">
            <v>21.360471152699002</v>
          </cell>
        </row>
        <row r="3055">
          <cell r="A3055" t="str">
            <v>800300</v>
          </cell>
          <cell r="B3055">
            <v>1489238</v>
          </cell>
          <cell r="C3055">
            <v>41501610</v>
          </cell>
          <cell r="D3055">
            <v>27.86768132427456</v>
          </cell>
        </row>
        <row r="3056">
          <cell r="A3056" t="str">
            <v>800700</v>
          </cell>
          <cell r="B3056">
            <v>483629</v>
          </cell>
          <cell r="C3056">
            <v>29816593</v>
          </cell>
          <cell r="D3056">
            <v>61.651788871221534</v>
          </cell>
        </row>
        <row r="3057">
          <cell r="A3057" t="str">
            <v>810110</v>
          </cell>
          <cell r="B3057">
            <v>19771</v>
          </cell>
          <cell r="C3057">
            <v>2667967</v>
          </cell>
          <cell r="D3057">
            <v>134.94345253148552</v>
          </cell>
        </row>
        <row r="3058">
          <cell r="A3058" t="str">
            <v>810194</v>
          </cell>
          <cell r="B3058">
            <v>1010</v>
          </cell>
          <cell r="C3058">
            <v>198705</v>
          </cell>
          <cell r="D3058">
            <v>196.73762376237624</v>
          </cell>
        </row>
        <row r="3059">
          <cell r="A3059" t="str">
            <v>810196</v>
          </cell>
          <cell r="B3059">
            <v>6162</v>
          </cell>
          <cell r="C3059">
            <v>8976219</v>
          </cell>
          <cell r="D3059">
            <v>1456.7054527750731</v>
          </cell>
        </row>
        <row r="3060">
          <cell r="A3060" t="str">
            <v>810199</v>
          </cell>
          <cell r="B3060">
            <v>45985</v>
          </cell>
          <cell r="C3060">
            <v>38902036</v>
          </cell>
          <cell r="D3060">
            <v>845.9722953136893</v>
          </cell>
        </row>
        <row r="3061">
          <cell r="A3061" t="str">
            <v>810210</v>
          </cell>
          <cell r="B3061">
            <v>3258</v>
          </cell>
          <cell r="C3061">
            <v>290870</v>
          </cell>
          <cell r="D3061">
            <v>89.278698588090847</v>
          </cell>
        </row>
        <row r="3062">
          <cell r="A3062" t="str">
            <v>810294</v>
          </cell>
          <cell r="B3062">
            <v>3</v>
          </cell>
          <cell r="C3062">
            <v>967</v>
          </cell>
          <cell r="D3062">
            <v>322.33333333333331</v>
          </cell>
        </row>
        <row r="3063">
          <cell r="A3063" t="str">
            <v>810295</v>
          </cell>
          <cell r="B3063">
            <v>278105</v>
          </cell>
          <cell r="C3063">
            <v>20834862</v>
          </cell>
          <cell r="D3063">
            <v>74.917250678700498</v>
          </cell>
        </row>
        <row r="3064">
          <cell r="A3064" t="str">
            <v>810296</v>
          </cell>
          <cell r="B3064">
            <v>26412</v>
          </cell>
          <cell r="C3064">
            <v>5056301</v>
          </cell>
          <cell r="D3064">
            <v>191.43953505982128</v>
          </cell>
        </row>
        <row r="3065">
          <cell r="A3065" t="str">
            <v>810299</v>
          </cell>
          <cell r="B3065">
            <v>33169</v>
          </cell>
          <cell r="C3065">
            <v>10849357</v>
          </cell>
          <cell r="D3065">
            <v>327.09327986975791</v>
          </cell>
        </row>
        <row r="3066">
          <cell r="A3066" t="str">
            <v>810320</v>
          </cell>
          <cell r="B3066">
            <v>5032</v>
          </cell>
          <cell r="C3066">
            <v>3083441</v>
          </cell>
          <cell r="D3066">
            <v>612.76649443561212</v>
          </cell>
        </row>
        <row r="3067">
          <cell r="A3067" t="str">
            <v>810391</v>
          </cell>
          <cell r="B3067">
            <v>17</v>
          </cell>
          <cell r="C3067">
            <v>16380</v>
          </cell>
          <cell r="D3067">
            <v>963.52941176470586</v>
          </cell>
        </row>
        <row r="3068">
          <cell r="A3068" t="str">
            <v>810399</v>
          </cell>
          <cell r="B3068">
            <v>232691</v>
          </cell>
          <cell r="C3068">
            <v>81272059</v>
          </cell>
          <cell r="D3068">
            <v>349.2703155687156</v>
          </cell>
        </row>
        <row r="3069">
          <cell r="A3069" t="str">
            <v>810411</v>
          </cell>
          <cell r="B3069">
            <v>24183</v>
          </cell>
          <cell r="C3069">
            <v>153985</v>
          </cell>
          <cell r="D3069">
            <v>6.3674895587809619</v>
          </cell>
        </row>
        <row r="3070">
          <cell r="A3070" t="str">
            <v>810419</v>
          </cell>
          <cell r="B3070">
            <v>373581</v>
          </cell>
          <cell r="C3070">
            <v>754937</v>
          </cell>
          <cell r="D3070">
            <v>2.0208120862677705</v>
          </cell>
        </row>
        <row r="3071">
          <cell r="A3071" t="str">
            <v>810430</v>
          </cell>
          <cell r="B3071">
            <v>567</v>
          </cell>
          <cell r="C3071">
            <v>27637</v>
          </cell>
          <cell r="D3071">
            <v>48.742504409171076</v>
          </cell>
        </row>
        <row r="3072">
          <cell r="A3072" t="str">
            <v>810490</v>
          </cell>
          <cell r="B3072">
            <v>124224</v>
          </cell>
          <cell r="C3072">
            <v>5177690</v>
          </cell>
          <cell r="D3072">
            <v>41.680271123132407</v>
          </cell>
        </row>
        <row r="3073">
          <cell r="A3073" t="str">
            <v>810520</v>
          </cell>
          <cell r="B3073">
            <v>346541435</v>
          </cell>
          <cell r="C3073">
            <v>2297423695</v>
          </cell>
          <cell r="D3073">
            <v>6.6295786389872831</v>
          </cell>
        </row>
        <row r="3074">
          <cell r="A3074" t="str">
            <v>810590</v>
          </cell>
          <cell r="B3074">
            <v>784679</v>
          </cell>
          <cell r="C3074">
            <v>72173646</v>
          </cell>
          <cell r="D3074">
            <v>91.978561934243174</v>
          </cell>
        </row>
        <row r="3075">
          <cell r="A3075" t="str">
            <v>810610</v>
          </cell>
          <cell r="B3075">
            <v>121732</v>
          </cell>
          <cell r="C3075">
            <v>972159</v>
          </cell>
          <cell r="D3075">
            <v>7.9860595406302366</v>
          </cell>
        </row>
        <row r="3076">
          <cell r="A3076" t="str">
            <v>810690</v>
          </cell>
          <cell r="B3076">
            <v>355186</v>
          </cell>
          <cell r="C3076">
            <v>4300891</v>
          </cell>
          <cell r="D3076">
            <v>12.108841564701311</v>
          </cell>
        </row>
        <row r="3077">
          <cell r="A3077" t="str">
            <v>810820</v>
          </cell>
          <cell r="B3077">
            <v>475532</v>
          </cell>
          <cell r="C3077">
            <v>9093883</v>
          </cell>
          <cell r="D3077">
            <v>19.123598411883954</v>
          </cell>
        </row>
        <row r="3078">
          <cell r="A3078" t="str">
            <v>810890</v>
          </cell>
          <cell r="B3078">
            <v>6794450</v>
          </cell>
          <cell r="C3078">
            <v>550198914</v>
          </cell>
          <cell r="D3078">
            <v>80.977697091008096</v>
          </cell>
        </row>
        <row r="3079">
          <cell r="A3079" t="str">
            <v>810921</v>
          </cell>
          <cell r="B3079">
            <v>68418</v>
          </cell>
          <cell r="C3079">
            <v>277086</v>
          </cell>
          <cell r="D3079">
            <v>4.049899149346663</v>
          </cell>
        </row>
        <row r="3080">
          <cell r="A3080" t="str">
            <v>810929</v>
          </cell>
          <cell r="B3080">
            <v>15214</v>
          </cell>
          <cell r="C3080">
            <v>2598773</v>
          </cell>
          <cell r="D3080">
            <v>170.81457867753386</v>
          </cell>
        </row>
        <row r="3081">
          <cell r="A3081" t="str">
            <v>810991</v>
          </cell>
          <cell r="B3081">
            <v>147613</v>
          </cell>
          <cell r="C3081">
            <v>12935237</v>
          </cell>
          <cell r="D3081">
            <v>87.629389010453011</v>
          </cell>
        </row>
        <row r="3082">
          <cell r="A3082" t="str">
            <v>810999</v>
          </cell>
          <cell r="B3082">
            <v>38815</v>
          </cell>
          <cell r="C3082">
            <v>5944432</v>
          </cell>
          <cell r="D3082">
            <v>153.14780368414273</v>
          </cell>
        </row>
        <row r="3083">
          <cell r="A3083" t="str">
            <v>811010</v>
          </cell>
          <cell r="B3083">
            <v>1087524</v>
          </cell>
          <cell r="C3083">
            <v>8880024</v>
          </cell>
          <cell r="D3083">
            <v>8.1653591093162081</v>
          </cell>
        </row>
        <row r="3084">
          <cell r="A3084" t="str">
            <v>811090</v>
          </cell>
          <cell r="B3084">
            <v>6417</v>
          </cell>
          <cell r="C3084">
            <v>781071</v>
          </cell>
          <cell r="D3084">
            <v>121.7190275829827</v>
          </cell>
        </row>
        <row r="3085">
          <cell r="A3085" t="str">
            <v>811100</v>
          </cell>
          <cell r="B3085">
            <v>42115781</v>
          </cell>
          <cell r="C3085">
            <v>82571973</v>
          </cell>
          <cell r="D3085">
            <v>1.960594604668497</v>
          </cell>
        </row>
        <row r="3086">
          <cell r="A3086" t="str">
            <v>811212</v>
          </cell>
          <cell r="B3086">
            <v>17214</v>
          </cell>
          <cell r="C3086">
            <v>15262785</v>
          </cell>
          <cell r="D3086">
            <v>886.64952945277105</v>
          </cell>
        </row>
        <row r="3087">
          <cell r="A3087" t="str">
            <v>811219</v>
          </cell>
          <cell r="B3087">
            <v>66</v>
          </cell>
          <cell r="C3087">
            <v>617123</v>
          </cell>
          <cell r="D3087">
            <v>9350.3484848484841</v>
          </cell>
        </row>
        <row r="3088">
          <cell r="A3088" t="str">
            <v>811221</v>
          </cell>
          <cell r="B3088">
            <v>1771406</v>
          </cell>
          <cell r="C3088">
            <v>15808410</v>
          </cell>
          <cell r="D3088">
            <v>8.9242161311410264</v>
          </cell>
        </row>
        <row r="3089">
          <cell r="A3089" t="str">
            <v>811229</v>
          </cell>
          <cell r="B3089">
            <v>16521</v>
          </cell>
          <cell r="C3089">
            <v>2675237</v>
          </cell>
          <cell r="D3089">
            <v>161.92948368742813</v>
          </cell>
        </row>
        <row r="3090">
          <cell r="A3090" t="str">
            <v>811239</v>
          </cell>
          <cell r="B3090">
            <v>50</v>
          </cell>
          <cell r="C3090">
            <v>153187</v>
          </cell>
          <cell r="D3090">
            <v>3063.74</v>
          </cell>
        </row>
        <row r="3091">
          <cell r="A3091" t="str">
            <v>811241</v>
          </cell>
          <cell r="B3091">
            <v>627</v>
          </cell>
          <cell r="C3091">
            <v>666203</v>
          </cell>
          <cell r="D3091">
            <v>1062.5247208931419</v>
          </cell>
        </row>
        <row r="3092">
          <cell r="A3092" t="str">
            <v>811249</v>
          </cell>
          <cell r="B3092">
            <v>688</v>
          </cell>
          <cell r="C3092">
            <v>2560966</v>
          </cell>
          <cell r="D3092">
            <v>3722.3343023255816</v>
          </cell>
        </row>
        <row r="3093">
          <cell r="A3093" t="str">
            <v>811251</v>
          </cell>
          <cell r="B3093">
            <v>2</v>
          </cell>
          <cell r="C3093">
            <v>5676</v>
          </cell>
          <cell r="D3093">
            <v>2838</v>
          </cell>
        </row>
        <row r="3094">
          <cell r="A3094" t="str">
            <v>811269</v>
          </cell>
          <cell r="B3094">
            <v>3632119</v>
          </cell>
          <cell r="C3094">
            <v>12395993</v>
          </cell>
          <cell r="D3094">
            <v>3.412881846657557</v>
          </cell>
        </row>
        <row r="3095">
          <cell r="A3095" t="str">
            <v>811292</v>
          </cell>
          <cell r="B3095">
            <v>1665588</v>
          </cell>
          <cell r="C3095">
            <v>262150278</v>
          </cell>
          <cell r="D3095">
            <v>157.392030922413</v>
          </cell>
        </row>
        <row r="3096">
          <cell r="A3096" t="str">
            <v>811299</v>
          </cell>
          <cell r="B3096">
            <v>15938</v>
          </cell>
          <cell r="C3096">
            <v>9044496</v>
          </cell>
          <cell r="D3096">
            <v>567.47998494164892</v>
          </cell>
        </row>
        <row r="3097">
          <cell r="A3097" t="str">
            <v>811300</v>
          </cell>
          <cell r="B3097">
            <v>799327</v>
          </cell>
          <cell r="C3097">
            <v>76137674</v>
          </cell>
          <cell r="D3097">
            <v>95.252223432962978</v>
          </cell>
        </row>
        <row r="3098">
          <cell r="A3098" t="str">
            <v>820110</v>
          </cell>
          <cell r="B3098">
            <v>33429</v>
          </cell>
          <cell r="C3098">
            <v>447741</v>
          </cell>
          <cell r="D3098">
            <v>13.393789823207396</v>
          </cell>
        </row>
        <row r="3099">
          <cell r="A3099" t="str">
            <v>820130</v>
          </cell>
          <cell r="B3099">
            <v>45016</v>
          </cell>
          <cell r="C3099">
            <v>158070</v>
          </cell>
          <cell r="D3099">
            <v>3.5114181624311356</v>
          </cell>
        </row>
        <row r="3100">
          <cell r="A3100" t="str">
            <v>820140</v>
          </cell>
          <cell r="B3100">
            <v>18135</v>
          </cell>
          <cell r="C3100">
            <v>392895</v>
          </cell>
          <cell r="D3100">
            <v>21.665012406947891</v>
          </cell>
        </row>
        <row r="3101">
          <cell r="A3101" t="str">
            <v>820150</v>
          </cell>
          <cell r="B3101">
            <v>222235</v>
          </cell>
          <cell r="C3101">
            <v>3572175</v>
          </cell>
          <cell r="D3101">
            <v>16.07386325286296</v>
          </cell>
        </row>
        <row r="3102">
          <cell r="A3102" t="str">
            <v>820160</v>
          </cell>
          <cell r="B3102">
            <v>113202</v>
          </cell>
          <cell r="C3102">
            <v>640592</v>
          </cell>
          <cell r="D3102">
            <v>5.6588399498242081</v>
          </cell>
        </row>
        <row r="3103">
          <cell r="A3103" t="str">
            <v>820190</v>
          </cell>
          <cell r="B3103">
            <v>41985</v>
          </cell>
          <cell r="C3103">
            <v>814301</v>
          </cell>
          <cell r="D3103">
            <v>19.395045849708229</v>
          </cell>
        </row>
        <row r="3104">
          <cell r="A3104" t="str">
            <v>820210</v>
          </cell>
          <cell r="B3104">
            <v>121070</v>
          </cell>
          <cell r="C3104">
            <v>1633582</v>
          </cell>
          <cell r="D3104">
            <v>13.492871892293714</v>
          </cell>
        </row>
        <row r="3105">
          <cell r="A3105" t="str">
            <v>820220</v>
          </cell>
          <cell r="B3105">
            <v>1690901</v>
          </cell>
          <cell r="C3105">
            <v>31235219</v>
          </cell>
          <cell r="D3105">
            <v>18.472529734147653</v>
          </cell>
        </row>
        <row r="3106">
          <cell r="A3106" t="str">
            <v>820231</v>
          </cell>
          <cell r="B3106">
            <v>148902</v>
          </cell>
          <cell r="C3106">
            <v>4998262</v>
          </cell>
          <cell r="D3106">
            <v>33.567460477360946</v>
          </cell>
        </row>
        <row r="3107">
          <cell r="A3107" t="str">
            <v>820239</v>
          </cell>
          <cell r="B3107">
            <v>3300427</v>
          </cell>
          <cell r="C3107">
            <v>51212883</v>
          </cell>
          <cell r="D3107">
            <v>15.517047642623211</v>
          </cell>
        </row>
        <row r="3108">
          <cell r="A3108" t="str">
            <v>820240</v>
          </cell>
          <cell r="B3108">
            <v>1868476</v>
          </cell>
          <cell r="C3108">
            <v>38574575</v>
          </cell>
          <cell r="D3108">
            <v>20.644940047396915</v>
          </cell>
        </row>
        <row r="3109">
          <cell r="A3109" t="str">
            <v>820291</v>
          </cell>
          <cell r="B3109">
            <v>230956</v>
          </cell>
          <cell r="C3109">
            <v>10493456</v>
          </cell>
          <cell r="D3109">
            <v>45.43487071130432</v>
          </cell>
        </row>
        <row r="3110">
          <cell r="A3110" t="str">
            <v>820299</v>
          </cell>
          <cell r="B3110">
            <v>412463</v>
          </cell>
          <cell r="C3110">
            <v>8031121</v>
          </cell>
          <cell r="D3110">
            <v>19.471130743848541</v>
          </cell>
        </row>
        <row r="3111">
          <cell r="A3111" t="str">
            <v>820310</v>
          </cell>
          <cell r="B3111">
            <v>186388</v>
          </cell>
          <cell r="C3111">
            <v>4239384</v>
          </cell>
          <cell r="D3111">
            <v>22.744940661415971</v>
          </cell>
        </row>
        <row r="3112">
          <cell r="A3112" t="str">
            <v>820320</v>
          </cell>
          <cell r="B3112">
            <v>2448064</v>
          </cell>
          <cell r="C3112">
            <v>36358007</v>
          </cell>
          <cell r="D3112">
            <v>14.851738761731719</v>
          </cell>
        </row>
        <row r="3113">
          <cell r="A3113" t="str">
            <v>820330</v>
          </cell>
          <cell r="B3113">
            <v>269637</v>
          </cell>
          <cell r="C3113">
            <v>1701762</v>
          </cell>
          <cell r="D3113">
            <v>6.3113074244261727</v>
          </cell>
        </row>
        <row r="3114">
          <cell r="A3114" t="str">
            <v>820340</v>
          </cell>
          <cell r="B3114">
            <v>230920</v>
          </cell>
          <cell r="C3114">
            <v>1925362</v>
          </cell>
          <cell r="D3114">
            <v>8.3377879785206996</v>
          </cell>
        </row>
        <row r="3115">
          <cell r="A3115" t="str">
            <v>820411</v>
          </cell>
          <cell r="B3115">
            <v>5587375</v>
          </cell>
          <cell r="C3115">
            <v>47055926</v>
          </cell>
          <cell r="D3115">
            <v>8.4218306449808722</v>
          </cell>
        </row>
        <row r="3116">
          <cell r="A3116" t="str">
            <v>820412</v>
          </cell>
          <cell r="B3116">
            <v>1411685</v>
          </cell>
          <cell r="C3116">
            <v>13778156</v>
          </cell>
          <cell r="D3116">
            <v>9.7600782044152901</v>
          </cell>
        </row>
        <row r="3117">
          <cell r="A3117" t="str">
            <v>820420</v>
          </cell>
          <cell r="B3117">
            <v>7857147</v>
          </cell>
          <cell r="C3117">
            <v>32283413</v>
          </cell>
          <cell r="D3117">
            <v>4.1087958517258238</v>
          </cell>
        </row>
        <row r="3118">
          <cell r="A3118" t="str">
            <v>820510</v>
          </cell>
          <cell r="B3118">
            <v>26114</v>
          </cell>
          <cell r="C3118">
            <v>1622980</v>
          </cell>
          <cell r="D3118">
            <v>62.149804702458454</v>
          </cell>
        </row>
        <row r="3119">
          <cell r="A3119" t="str">
            <v>820520</v>
          </cell>
          <cell r="B3119">
            <v>1539176</v>
          </cell>
          <cell r="C3119">
            <v>3084249</v>
          </cell>
          <cell r="D3119">
            <v>2.0038312707578601</v>
          </cell>
        </row>
        <row r="3120">
          <cell r="A3120" t="str">
            <v>820530</v>
          </cell>
          <cell r="B3120">
            <v>47933</v>
          </cell>
          <cell r="C3120">
            <v>666581</v>
          </cell>
          <cell r="D3120">
            <v>13.906515344334801</v>
          </cell>
        </row>
        <row r="3121">
          <cell r="A3121" t="str">
            <v>820540</v>
          </cell>
          <cell r="B3121">
            <v>658348</v>
          </cell>
          <cell r="C3121">
            <v>11886886</v>
          </cell>
          <cell r="D3121">
            <v>18.055627115142752</v>
          </cell>
        </row>
        <row r="3122">
          <cell r="A3122" t="str">
            <v>820551</v>
          </cell>
          <cell r="B3122">
            <v>164563</v>
          </cell>
          <cell r="C3122">
            <v>3972324</v>
          </cell>
          <cell r="D3122">
            <v>24.138621682881329</v>
          </cell>
        </row>
        <row r="3123">
          <cell r="A3123" t="str">
            <v>820559</v>
          </cell>
          <cell r="B3123">
            <v>691449</v>
          </cell>
          <cell r="C3123">
            <v>46319316</v>
          </cell>
          <cell r="D3123">
            <v>66.988767067419289</v>
          </cell>
        </row>
        <row r="3124">
          <cell r="A3124" t="str">
            <v>820560</v>
          </cell>
          <cell r="B3124">
            <v>2739</v>
          </cell>
          <cell r="C3124">
            <v>224724</v>
          </cell>
          <cell r="D3124">
            <v>82.046002190580509</v>
          </cell>
        </row>
        <row r="3125">
          <cell r="A3125" t="str">
            <v>820570</v>
          </cell>
          <cell r="B3125">
            <v>97160</v>
          </cell>
          <cell r="C3125">
            <v>5003022</v>
          </cell>
          <cell r="D3125">
            <v>51.492610127624538</v>
          </cell>
        </row>
        <row r="3126">
          <cell r="A3126" t="str">
            <v>820590</v>
          </cell>
          <cell r="B3126">
            <v>101621</v>
          </cell>
          <cell r="C3126">
            <v>8835730</v>
          </cell>
          <cell r="D3126">
            <v>86.947874947107394</v>
          </cell>
        </row>
        <row r="3127">
          <cell r="A3127" t="str">
            <v>820600</v>
          </cell>
          <cell r="B3127">
            <v>515226</v>
          </cell>
          <cell r="C3127">
            <v>18009736</v>
          </cell>
          <cell r="D3127">
            <v>34.955021679806535</v>
          </cell>
        </row>
        <row r="3128">
          <cell r="A3128" t="str">
            <v>820713</v>
          </cell>
          <cell r="B3128">
            <v>630609</v>
          </cell>
          <cell r="C3128">
            <v>7150321</v>
          </cell>
          <cell r="D3128">
            <v>11.338755076441979</v>
          </cell>
        </row>
        <row r="3129">
          <cell r="A3129" t="str">
            <v>820719</v>
          </cell>
          <cell r="B3129">
            <v>2041959</v>
          </cell>
          <cell r="C3129">
            <v>24190521</v>
          </cell>
          <cell r="D3129">
            <v>11.846722191777602</v>
          </cell>
        </row>
        <row r="3130">
          <cell r="A3130" t="str">
            <v>820720</v>
          </cell>
          <cell r="B3130">
            <v>409027</v>
          </cell>
          <cell r="C3130">
            <v>31709248</v>
          </cell>
          <cell r="D3130">
            <v>77.523606021118411</v>
          </cell>
        </row>
        <row r="3131">
          <cell r="A3131" t="str">
            <v>820730</v>
          </cell>
          <cell r="B3131">
            <v>15882281</v>
          </cell>
          <cell r="C3131">
            <v>336607786</v>
          </cell>
          <cell r="D3131">
            <v>21.193919563568986</v>
          </cell>
        </row>
        <row r="3132">
          <cell r="A3132" t="str">
            <v>820740</v>
          </cell>
          <cell r="B3132">
            <v>531540</v>
          </cell>
          <cell r="C3132">
            <v>118380217</v>
          </cell>
          <cell r="D3132">
            <v>222.71177521917448</v>
          </cell>
        </row>
        <row r="3133">
          <cell r="A3133" t="str">
            <v>820750</v>
          </cell>
          <cell r="B3133">
            <v>1959911</v>
          </cell>
          <cell r="C3133">
            <v>140814963</v>
          </cell>
          <cell r="D3133">
            <v>71.847631346525432</v>
          </cell>
        </row>
        <row r="3134">
          <cell r="A3134" t="str">
            <v>820760</v>
          </cell>
          <cell r="B3134">
            <v>113022</v>
          </cell>
          <cell r="C3134">
            <v>37497292</v>
          </cell>
          <cell r="D3134">
            <v>331.76985011767619</v>
          </cell>
        </row>
        <row r="3135">
          <cell r="A3135" t="str">
            <v>820770</v>
          </cell>
          <cell r="B3135">
            <v>562123</v>
          </cell>
          <cell r="C3135">
            <v>148933963</v>
          </cell>
          <cell r="D3135">
            <v>264.9490645285818</v>
          </cell>
        </row>
        <row r="3136">
          <cell r="A3136" t="str">
            <v>820780</v>
          </cell>
          <cell r="B3136">
            <v>125214</v>
          </cell>
          <cell r="C3136">
            <v>35347028</v>
          </cell>
          <cell r="D3136">
            <v>282.29293848930632</v>
          </cell>
        </row>
        <row r="3137">
          <cell r="A3137" t="str">
            <v>820790</v>
          </cell>
          <cell r="B3137">
            <v>2147625</v>
          </cell>
          <cell r="C3137">
            <v>85151458</v>
          </cell>
          <cell r="D3137">
            <v>39.64912775740644</v>
          </cell>
        </row>
        <row r="3138">
          <cell r="A3138" t="str">
            <v>820810</v>
          </cell>
          <cell r="B3138">
            <v>1267441</v>
          </cell>
          <cell r="C3138">
            <v>506409034</v>
          </cell>
          <cell r="D3138">
            <v>399.55235312728558</v>
          </cell>
        </row>
        <row r="3139">
          <cell r="A3139" t="str">
            <v>820820</v>
          </cell>
          <cell r="B3139">
            <v>167141</v>
          </cell>
          <cell r="C3139">
            <v>5167905</v>
          </cell>
          <cell r="D3139">
            <v>30.919433292848552</v>
          </cell>
        </row>
        <row r="3140">
          <cell r="A3140" t="str">
            <v>820830</v>
          </cell>
          <cell r="B3140">
            <v>178127</v>
          </cell>
          <cell r="C3140">
            <v>8346584</v>
          </cell>
          <cell r="D3140">
            <v>46.857489319418171</v>
          </cell>
        </row>
        <row r="3141">
          <cell r="A3141" t="str">
            <v>820840</v>
          </cell>
          <cell r="B3141">
            <v>656736</v>
          </cell>
          <cell r="C3141">
            <v>9495802</v>
          </cell>
          <cell r="D3141">
            <v>14.45908553817668</v>
          </cell>
        </row>
        <row r="3142">
          <cell r="A3142" t="str">
            <v>820890</v>
          </cell>
          <cell r="B3142">
            <v>2592859</v>
          </cell>
          <cell r="C3142">
            <v>137019106</v>
          </cell>
          <cell r="D3142">
            <v>52.844796419705041</v>
          </cell>
        </row>
        <row r="3143">
          <cell r="A3143" t="str">
            <v>820900</v>
          </cell>
          <cell r="B3143">
            <v>733464</v>
          </cell>
          <cell r="C3143">
            <v>175531311</v>
          </cell>
          <cell r="D3143">
            <v>239.31823647786393</v>
          </cell>
        </row>
        <row r="3144">
          <cell r="A3144" t="str">
            <v>821000</v>
          </cell>
          <cell r="B3144">
            <v>123399</v>
          </cell>
          <cell r="C3144">
            <v>6406537</v>
          </cell>
          <cell r="D3144">
            <v>51.91725216573878</v>
          </cell>
        </row>
        <row r="3145">
          <cell r="A3145" t="str">
            <v>821110</v>
          </cell>
          <cell r="B3145">
            <v>40552</v>
          </cell>
          <cell r="C3145">
            <v>1671058</v>
          </cell>
          <cell r="D3145">
            <v>41.207782600118364</v>
          </cell>
        </row>
        <row r="3146">
          <cell r="A3146" t="str">
            <v>821191</v>
          </cell>
          <cell r="B3146">
            <v>41732</v>
          </cell>
          <cell r="C3146">
            <v>1183628</v>
          </cell>
          <cell r="D3146">
            <v>28.362599444071694</v>
          </cell>
        </row>
        <row r="3147">
          <cell r="A3147" t="str">
            <v>821192</v>
          </cell>
          <cell r="B3147">
            <v>82011</v>
          </cell>
          <cell r="C3147">
            <v>5376017</v>
          </cell>
          <cell r="D3147">
            <v>65.552389313628666</v>
          </cell>
        </row>
        <row r="3148">
          <cell r="A3148" t="str">
            <v>821193</v>
          </cell>
          <cell r="B3148">
            <v>77335</v>
          </cell>
          <cell r="C3148">
            <v>7526642</v>
          </cell>
          <cell r="D3148">
            <v>97.32516971616991</v>
          </cell>
        </row>
        <row r="3149">
          <cell r="A3149" t="str">
            <v>821194</v>
          </cell>
          <cell r="B3149">
            <v>224375</v>
          </cell>
          <cell r="C3149">
            <v>7578377</v>
          </cell>
          <cell r="D3149">
            <v>33.775496378830084</v>
          </cell>
        </row>
        <row r="3150">
          <cell r="A3150" t="str">
            <v>821195</v>
          </cell>
          <cell r="B3150">
            <v>28127</v>
          </cell>
          <cell r="C3150">
            <v>1721696</v>
          </cell>
          <cell r="D3150">
            <v>61.211504959647314</v>
          </cell>
        </row>
        <row r="3151">
          <cell r="A3151" t="str">
            <v>821210</v>
          </cell>
          <cell r="B3151">
            <v>1136551</v>
          </cell>
          <cell r="C3151">
            <v>16083208</v>
          </cell>
          <cell r="D3151">
            <v>14.15088984128297</v>
          </cell>
        </row>
        <row r="3152">
          <cell r="A3152" t="str">
            <v>821220</v>
          </cell>
          <cell r="B3152">
            <v>1336291</v>
          </cell>
          <cell r="C3152">
            <v>75909758</v>
          </cell>
          <cell r="D3152">
            <v>56.806307907484225</v>
          </cell>
        </row>
        <row r="3153">
          <cell r="A3153" t="str">
            <v>821290</v>
          </cell>
          <cell r="B3153">
            <v>273804</v>
          </cell>
          <cell r="C3153">
            <v>11915606</v>
          </cell>
          <cell r="D3153">
            <v>43.518743334648143</v>
          </cell>
        </row>
        <row r="3154">
          <cell r="A3154" t="str">
            <v>821300</v>
          </cell>
          <cell r="B3154">
            <v>461487</v>
          </cell>
          <cell r="C3154">
            <v>8575621</v>
          </cell>
          <cell r="D3154">
            <v>18.582584124796583</v>
          </cell>
        </row>
        <row r="3155">
          <cell r="A3155" t="str">
            <v>821410</v>
          </cell>
          <cell r="B3155">
            <v>101225</v>
          </cell>
          <cell r="C3155">
            <v>1709163</v>
          </cell>
          <cell r="D3155">
            <v>16.88479130649543</v>
          </cell>
        </row>
        <row r="3156">
          <cell r="A3156" t="str">
            <v>821420</v>
          </cell>
          <cell r="B3156">
            <v>345784</v>
          </cell>
          <cell r="C3156">
            <v>11060570</v>
          </cell>
          <cell r="D3156">
            <v>31.986934039747357</v>
          </cell>
        </row>
        <row r="3157">
          <cell r="A3157" t="str">
            <v>821490</v>
          </cell>
          <cell r="B3157">
            <v>115797</v>
          </cell>
          <cell r="C3157">
            <v>5671287</v>
          </cell>
          <cell r="D3157">
            <v>48.976113370812712</v>
          </cell>
        </row>
        <row r="3158">
          <cell r="A3158" t="str">
            <v>821510</v>
          </cell>
          <cell r="B3158">
            <v>18315</v>
          </cell>
          <cell r="C3158">
            <v>2570681</v>
          </cell>
          <cell r="D3158">
            <v>140.35932295932295</v>
          </cell>
        </row>
        <row r="3159">
          <cell r="A3159" t="str">
            <v>821520</v>
          </cell>
          <cell r="B3159">
            <v>278728</v>
          </cell>
          <cell r="C3159">
            <v>5726101</v>
          </cell>
          <cell r="D3159">
            <v>20.543687752934762</v>
          </cell>
        </row>
        <row r="3160">
          <cell r="A3160" t="str">
            <v>821591</v>
          </cell>
          <cell r="B3160">
            <v>7950</v>
          </cell>
          <cell r="C3160">
            <v>2010801</v>
          </cell>
          <cell r="D3160">
            <v>252.93094339622641</v>
          </cell>
        </row>
        <row r="3161">
          <cell r="A3161" t="str">
            <v>821599</v>
          </cell>
          <cell r="B3161">
            <v>170473</v>
          </cell>
          <cell r="C3161">
            <v>4793022</v>
          </cell>
          <cell r="D3161">
            <v>28.116018372410881</v>
          </cell>
        </row>
        <row r="3162">
          <cell r="A3162" t="str">
            <v>830110</v>
          </cell>
          <cell r="B3162">
            <v>123464</v>
          </cell>
          <cell r="C3162">
            <v>1321970</v>
          </cell>
          <cell r="D3162">
            <v>10.707331691829197</v>
          </cell>
        </row>
        <row r="3163">
          <cell r="A3163" t="str">
            <v>830120</v>
          </cell>
          <cell r="B3163">
            <v>3704835</v>
          </cell>
          <cell r="C3163">
            <v>128582829</v>
          </cell>
          <cell r="D3163">
            <v>34.706762649348754</v>
          </cell>
        </row>
        <row r="3164">
          <cell r="A3164" t="str">
            <v>830130</v>
          </cell>
          <cell r="B3164">
            <v>330268</v>
          </cell>
          <cell r="C3164">
            <v>5543048</v>
          </cell>
          <cell r="D3164">
            <v>16.783484927392301</v>
          </cell>
        </row>
        <row r="3165">
          <cell r="A3165" t="str">
            <v>830140</v>
          </cell>
          <cell r="B3165">
            <v>1680602</v>
          </cell>
          <cell r="C3165">
            <v>76481259</v>
          </cell>
          <cell r="D3165">
            <v>45.508251805007966</v>
          </cell>
        </row>
        <row r="3166">
          <cell r="A3166" t="str">
            <v>830150</v>
          </cell>
          <cell r="B3166">
            <v>32578</v>
          </cell>
          <cell r="C3166">
            <v>1349808</v>
          </cell>
          <cell r="D3166">
            <v>41.433114371661858</v>
          </cell>
        </row>
        <row r="3167">
          <cell r="A3167" t="str">
            <v>830160</v>
          </cell>
          <cell r="B3167">
            <v>6317434</v>
          </cell>
          <cell r="C3167">
            <v>127399289</v>
          </cell>
          <cell r="D3167">
            <v>20.166303122438634</v>
          </cell>
        </row>
        <row r="3168">
          <cell r="A3168" t="str">
            <v>830170</v>
          </cell>
          <cell r="B3168">
            <v>140171</v>
          </cell>
          <cell r="C3168">
            <v>7889611</v>
          </cell>
          <cell r="D3168">
            <v>56.285615426871466</v>
          </cell>
        </row>
        <row r="3169">
          <cell r="A3169" t="str">
            <v>830210</v>
          </cell>
          <cell r="B3169">
            <v>20507591</v>
          </cell>
          <cell r="C3169">
            <v>249871577</v>
          </cell>
          <cell r="D3169">
            <v>12.184345640597181</v>
          </cell>
        </row>
        <row r="3170">
          <cell r="A3170" t="str">
            <v>830220</v>
          </cell>
          <cell r="B3170">
            <v>2340076</v>
          </cell>
          <cell r="C3170">
            <v>21724281</v>
          </cell>
          <cell r="D3170">
            <v>9.2835792512721813</v>
          </cell>
        </row>
        <row r="3171">
          <cell r="A3171" t="str">
            <v>830230</v>
          </cell>
          <cell r="B3171">
            <v>3068217</v>
          </cell>
          <cell r="C3171">
            <v>24133085</v>
          </cell>
          <cell r="D3171">
            <v>7.8655078829170169</v>
          </cell>
        </row>
        <row r="3172">
          <cell r="A3172" t="str">
            <v>830241</v>
          </cell>
          <cell r="B3172">
            <v>6427599</v>
          </cell>
          <cell r="C3172">
            <v>82296278</v>
          </cell>
          <cell r="D3172">
            <v>12.80357999931234</v>
          </cell>
        </row>
        <row r="3173">
          <cell r="A3173" t="str">
            <v>830242</v>
          </cell>
          <cell r="B3173">
            <v>13708318</v>
          </cell>
          <cell r="C3173">
            <v>98602440</v>
          </cell>
          <cell r="D3173">
            <v>7.1928912066381887</v>
          </cell>
        </row>
        <row r="3174">
          <cell r="A3174" t="str">
            <v>830249</v>
          </cell>
          <cell r="B3174">
            <v>1675956</v>
          </cell>
          <cell r="C3174">
            <v>54995790</v>
          </cell>
          <cell r="D3174">
            <v>32.814578664356347</v>
          </cell>
        </row>
        <row r="3175">
          <cell r="A3175" t="str">
            <v>830250</v>
          </cell>
          <cell r="B3175">
            <v>395536</v>
          </cell>
          <cell r="C3175">
            <v>3661006</v>
          </cell>
          <cell r="D3175">
            <v>9.2558098377897338</v>
          </cell>
        </row>
        <row r="3176">
          <cell r="A3176" t="str">
            <v>830260</v>
          </cell>
          <cell r="B3176">
            <v>2211310</v>
          </cell>
          <cell r="C3176">
            <v>21497150</v>
          </cell>
          <cell r="D3176">
            <v>9.7214547033206564</v>
          </cell>
        </row>
        <row r="3177">
          <cell r="A3177" t="str">
            <v>830300</v>
          </cell>
          <cell r="B3177">
            <v>1089986</v>
          </cell>
          <cell r="C3177">
            <v>4352878</v>
          </cell>
          <cell r="D3177">
            <v>3.9935173479292394</v>
          </cell>
        </row>
        <row r="3178">
          <cell r="A3178" t="str">
            <v>830400</v>
          </cell>
          <cell r="B3178">
            <v>9364</v>
          </cell>
          <cell r="C3178">
            <v>153130</v>
          </cell>
          <cell r="D3178">
            <v>16.353054250320376</v>
          </cell>
        </row>
        <row r="3179">
          <cell r="A3179" t="str">
            <v>830510</v>
          </cell>
          <cell r="B3179">
            <v>154354</v>
          </cell>
          <cell r="C3179">
            <v>529023</v>
          </cell>
          <cell r="D3179">
            <v>3.4273358643119063</v>
          </cell>
        </row>
        <row r="3180">
          <cell r="A3180" t="str">
            <v>830520</v>
          </cell>
          <cell r="B3180">
            <v>325212</v>
          </cell>
          <cell r="C3180">
            <v>3301528</v>
          </cell>
          <cell r="D3180">
            <v>10.151925513203695</v>
          </cell>
        </row>
        <row r="3181">
          <cell r="A3181" t="str">
            <v>830590</v>
          </cell>
          <cell r="B3181">
            <v>59004</v>
          </cell>
          <cell r="C3181">
            <v>540647</v>
          </cell>
          <cell r="D3181">
            <v>9.1628872618805506</v>
          </cell>
        </row>
        <row r="3182">
          <cell r="A3182" t="str">
            <v>830610</v>
          </cell>
          <cell r="B3182">
            <v>99840</v>
          </cell>
          <cell r="C3182">
            <v>1139528</v>
          </cell>
          <cell r="D3182">
            <v>11.413541666666667</v>
          </cell>
        </row>
        <row r="3183">
          <cell r="A3183" t="str">
            <v>830621</v>
          </cell>
          <cell r="B3183">
            <v>7414</v>
          </cell>
          <cell r="C3183">
            <v>1187490</v>
          </cell>
          <cell r="D3183">
            <v>160.168599946048</v>
          </cell>
        </row>
        <row r="3184">
          <cell r="A3184" t="str">
            <v>830629</v>
          </cell>
          <cell r="B3184">
            <v>2205954</v>
          </cell>
          <cell r="C3184">
            <v>34561703</v>
          </cell>
          <cell r="D3184">
            <v>15.667463147463637</v>
          </cell>
        </row>
        <row r="3185">
          <cell r="A3185" t="str">
            <v>830630</v>
          </cell>
          <cell r="B3185">
            <v>147213</v>
          </cell>
          <cell r="C3185">
            <v>1953020</v>
          </cell>
          <cell r="D3185">
            <v>13.266627267972257</v>
          </cell>
        </row>
        <row r="3186">
          <cell r="A3186" t="str">
            <v>830710</v>
          </cell>
          <cell r="B3186">
            <v>1982754</v>
          </cell>
          <cell r="C3186">
            <v>84655310</v>
          </cell>
          <cell r="D3186">
            <v>42.695821065043873</v>
          </cell>
        </row>
        <row r="3187">
          <cell r="A3187" t="str">
            <v>830790</v>
          </cell>
          <cell r="B3187">
            <v>119127</v>
          </cell>
          <cell r="C3187">
            <v>11460132</v>
          </cell>
          <cell r="D3187">
            <v>96.20096199853937</v>
          </cell>
        </row>
        <row r="3188">
          <cell r="A3188" t="str">
            <v>830810</v>
          </cell>
          <cell r="B3188">
            <v>1556726</v>
          </cell>
          <cell r="C3188">
            <v>41127843</v>
          </cell>
          <cell r="D3188">
            <v>26.419448894667397</v>
          </cell>
        </row>
        <row r="3189">
          <cell r="A3189" t="str">
            <v>830820</v>
          </cell>
          <cell r="B3189">
            <v>1374121</v>
          </cell>
          <cell r="C3189">
            <v>42707148</v>
          </cell>
          <cell r="D3189">
            <v>31.079612348548636</v>
          </cell>
        </row>
        <row r="3190">
          <cell r="A3190" t="str">
            <v>830890</v>
          </cell>
          <cell r="B3190">
            <v>438403</v>
          </cell>
          <cell r="C3190">
            <v>31214423</v>
          </cell>
          <cell r="D3190">
            <v>71.200295162213763</v>
          </cell>
        </row>
        <row r="3191">
          <cell r="A3191" t="str">
            <v>830910</v>
          </cell>
          <cell r="B3191">
            <v>48122</v>
          </cell>
          <cell r="C3191">
            <v>963847</v>
          </cell>
          <cell r="D3191">
            <v>20.029238186276547</v>
          </cell>
        </row>
        <row r="3192">
          <cell r="A3192" t="str">
            <v>830990</v>
          </cell>
          <cell r="B3192">
            <v>4339043</v>
          </cell>
          <cell r="C3192">
            <v>81902258</v>
          </cell>
          <cell r="D3192">
            <v>18.875650229785691</v>
          </cell>
        </row>
        <row r="3193">
          <cell r="A3193" t="str">
            <v>831000</v>
          </cell>
          <cell r="B3193">
            <v>380594</v>
          </cell>
          <cell r="C3193">
            <v>43913105</v>
          </cell>
          <cell r="D3193">
            <v>115.3804447784253</v>
          </cell>
        </row>
        <row r="3194">
          <cell r="A3194" t="str">
            <v>831110</v>
          </cell>
          <cell r="B3194">
            <v>5981767</v>
          </cell>
          <cell r="C3194">
            <v>92953090</v>
          </cell>
          <cell r="D3194">
            <v>15.539403323466127</v>
          </cell>
        </row>
        <row r="3195">
          <cell r="A3195" t="str">
            <v>831120</v>
          </cell>
          <cell r="B3195">
            <v>12196696</v>
          </cell>
          <cell r="C3195">
            <v>63051115</v>
          </cell>
          <cell r="D3195">
            <v>5.1695241891738553</v>
          </cell>
        </row>
        <row r="3196">
          <cell r="A3196" t="str">
            <v>831130</v>
          </cell>
          <cell r="B3196">
            <v>5137145</v>
          </cell>
          <cell r="C3196">
            <v>36305599</v>
          </cell>
          <cell r="D3196">
            <v>7.0672716070891513</v>
          </cell>
        </row>
        <row r="3197">
          <cell r="A3197" t="str">
            <v>831190</v>
          </cell>
          <cell r="B3197">
            <v>857919</v>
          </cell>
          <cell r="C3197">
            <v>11468374</v>
          </cell>
          <cell r="D3197">
            <v>13.367665245786608</v>
          </cell>
        </row>
        <row r="3198">
          <cell r="A3198" t="str">
            <v>840130</v>
          </cell>
          <cell r="B3198">
            <v>564745</v>
          </cell>
          <cell r="C3198">
            <v>335112508</v>
          </cell>
          <cell r="D3198">
            <v>593.38729515090881</v>
          </cell>
        </row>
        <row r="3199">
          <cell r="A3199" t="str">
            <v>840140</v>
          </cell>
          <cell r="B3199">
            <v>1742050</v>
          </cell>
          <cell r="C3199">
            <v>154122776</v>
          </cell>
          <cell r="D3199">
            <v>88.472073706265604</v>
          </cell>
        </row>
        <row r="3200">
          <cell r="A3200" t="str">
            <v>840290</v>
          </cell>
          <cell r="B3200">
            <v>1712538</v>
          </cell>
          <cell r="C3200">
            <v>55233400</v>
          </cell>
          <cell r="D3200">
            <v>32.252364619062469</v>
          </cell>
        </row>
        <row r="3201">
          <cell r="A3201" t="str">
            <v>840390</v>
          </cell>
          <cell r="B3201">
            <v>799731</v>
          </cell>
          <cell r="C3201">
            <v>7612418</v>
          </cell>
          <cell r="D3201">
            <v>9.5187231706661368</v>
          </cell>
        </row>
        <row r="3202">
          <cell r="A3202" t="str">
            <v>840410</v>
          </cell>
          <cell r="B3202">
            <v>1558750</v>
          </cell>
          <cell r="C3202">
            <v>20566237</v>
          </cell>
          <cell r="D3202">
            <v>13.194057417802727</v>
          </cell>
        </row>
        <row r="3203">
          <cell r="A3203" t="str">
            <v>840420</v>
          </cell>
          <cell r="B3203">
            <v>46825</v>
          </cell>
          <cell r="C3203">
            <v>990806</v>
          </cell>
          <cell r="D3203">
            <v>21.159765082754937</v>
          </cell>
        </row>
        <row r="3204">
          <cell r="A3204" t="str">
            <v>840490</v>
          </cell>
          <cell r="B3204">
            <v>208604</v>
          </cell>
          <cell r="C3204">
            <v>3952070</v>
          </cell>
          <cell r="D3204">
            <v>18.945322237349234</v>
          </cell>
        </row>
        <row r="3205">
          <cell r="A3205" t="str">
            <v>840510</v>
          </cell>
          <cell r="B3205">
            <v>119483</v>
          </cell>
          <cell r="C3205">
            <v>13442693</v>
          </cell>
          <cell r="D3205">
            <v>112.50716001439535</v>
          </cell>
        </row>
        <row r="3206">
          <cell r="A3206" t="str">
            <v>840590</v>
          </cell>
          <cell r="B3206">
            <v>30350</v>
          </cell>
          <cell r="C3206">
            <v>1870628</v>
          </cell>
          <cell r="D3206">
            <v>61.635189456342665</v>
          </cell>
        </row>
        <row r="3207">
          <cell r="A3207" t="str">
            <v>840690</v>
          </cell>
          <cell r="B3207">
            <v>4542774</v>
          </cell>
          <cell r="C3207">
            <v>107101012</v>
          </cell>
          <cell r="D3207">
            <v>23.576125952997</v>
          </cell>
        </row>
        <row r="3208">
          <cell r="A3208" t="str">
            <v>840910</v>
          </cell>
          <cell r="B3208">
            <v>24337</v>
          </cell>
          <cell r="C3208">
            <v>10646403</v>
          </cell>
          <cell r="D3208">
            <v>437.45749270657848</v>
          </cell>
        </row>
        <row r="3209">
          <cell r="A3209" t="str">
            <v>840991</v>
          </cell>
          <cell r="B3209">
            <v>48546262</v>
          </cell>
          <cell r="C3209">
            <v>1483275179</v>
          </cell>
          <cell r="D3209">
            <v>30.553849418931573</v>
          </cell>
        </row>
        <row r="3210">
          <cell r="A3210" t="str">
            <v>840999</v>
          </cell>
          <cell r="B3210">
            <v>71541455</v>
          </cell>
          <cell r="C3210">
            <v>1208998173</v>
          </cell>
          <cell r="D3210">
            <v>16.899267326894595</v>
          </cell>
        </row>
        <row r="3211">
          <cell r="A3211" t="str">
            <v>841090</v>
          </cell>
          <cell r="B3211">
            <v>24024</v>
          </cell>
          <cell r="C3211">
            <v>1435138</v>
          </cell>
          <cell r="D3211">
            <v>59.73767898767899</v>
          </cell>
        </row>
        <row r="3212">
          <cell r="A3212" t="str">
            <v>841191</v>
          </cell>
          <cell r="B3212">
            <v>2563655</v>
          </cell>
          <cell r="C3212">
            <v>4718996217</v>
          </cell>
          <cell r="D3212">
            <v>1840.7298240207829</v>
          </cell>
        </row>
        <row r="3213">
          <cell r="A3213" t="str">
            <v>841199</v>
          </cell>
          <cell r="B3213">
            <v>4856936</v>
          </cell>
          <cell r="C3213">
            <v>667038605</v>
          </cell>
          <cell r="D3213">
            <v>137.33732645437371</v>
          </cell>
        </row>
        <row r="3214">
          <cell r="A3214" t="str">
            <v>841290</v>
          </cell>
          <cell r="B3214">
            <v>9830326</v>
          </cell>
          <cell r="C3214">
            <v>403949538</v>
          </cell>
          <cell r="D3214">
            <v>41.092181276592456</v>
          </cell>
        </row>
        <row r="3215">
          <cell r="A3215" t="str">
            <v>841391</v>
          </cell>
          <cell r="B3215">
            <v>22844783</v>
          </cell>
          <cell r="C3215">
            <v>771736669</v>
          </cell>
          <cell r="D3215">
            <v>33.781746537053998</v>
          </cell>
        </row>
        <row r="3216">
          <cell r="A3216" t="str">
            <v>841392</v>
          </cell>
          <cell r="B3216">
            <v>4091</v>
          </cell>
          <cell r="C3216">
            <v>111552</v>
          </cell>
          <cell r="D3216">
            <v>27.267660718650696</v>
          </cell>
        </row>
        <row r="3217">
          <cell r="A3217" t="str">
            <v>841490</v>
          </cell>
          <cell r="B3217">
            <v>42270093</v>
          </cell>
          <cell r="C3217">
            <v>1028246597</v>
          </cell>
          <cell r="D3217">
            <v>24.325628926342795</v>
          </cell>
        </row>
        <row r="3218">
          <cell r="A3218" t="str">
            <v>841590</v>
          </cell>
          <cell r="B3218">
            <v>14586530</v>
          </cell>
          <cell r="C3218">
            <v>296052151</v>
          </cell>
          <cell r="D3218">
            <v>20.296269983333939</v>
          </cell>
        </row>
        <row r="3219">
          <cell r="A3219" t="str">
            <v>841610</v>
          </cell>
          <cell r="B3219">
            <v>364889</v>
          </cell>
          <cell r="C3219">
            <v>17576743</v>
          </cell>
          <cell r="D3219">
            <v>48.170109266105584</v>
          </cell>
        </row>
        <row r="3220">
          <cell r="A3220" t="str">
            <v>841620</v>
          </cell>
          <cell r="B3220">
            <v>1704990</v>
          </cell>
          <cell r="C3220">
            <v>82982650</v>
          </cell>
          <cell r="D3220">
            <v>48.670461410330851</v>
          </cell>
        </row>
        <row r="3221">
          <cell r="A3221" t="str">
            <v>841630</v>
          </cell>
          <cell r="B3221">
            <v>54691</v>
          </cell>
          <cell r="C3221">
            <v>1978079</v>
          </cell>
          <cell r="D3221">
            <v>36.168272659121243</v>
          </cell>
        </row>
        <row r="3222">
          <cell r="A3222" t="str">
            <v>841690</v>
          </cell>
          <cell r="B3222">
            <v>745476</v>
          </cell>
          <cell r="C3222">
            <v>20292266</v>
          </cell>
          <cell r="D3222">
            <v>27.220549018345327</v>
          </cell>
        </row>
        <row r="3223">
          <cell r="A3223" t="str">
            <v>841790</v>
          </cell>
          <cell r="B3223">
            <v>2355416</v>
          </cell>
          <cell r="C3223">
            <v>66337005</v>
          </cell>
          <cell r="D3223">
            <v>28.163604645633722</v>
          </cell>
        </row>
        <row r="3224">
          <cell r="A3224" t="str">
            <v>841891</v>
          </cell>
          <cell r="B3224">
            <v>1443</v>
          </cell>
          <cell r="C3224">
            <v>57224</v>
          </cell>
          <cell r="D3224">
            <v>39.656271656271656</v>
          </cell>
        </row>
        <row r="3225">
          <cell r="A3225" t="str">
            <v>841899</v>
          </cell>
          <cell r="B3225">
            <v>4563776</v>
          </cell>
          <cell r="C3225">
            <v>119992322</v>
          </cell>
          <cell r="D3225">
            <v>26.292333804288379</v>
          </cell>
        </row>
        <row r="3226">
          <cell r="A3226" t="str">
            <v>841990</v>
          </cell>
          <cell r="B3226">
            <v>14613301</v>
          </cell>
          <cell r="C3226">
            <v>434269793</v>
          </cell>
          <cell r="D3226">
            <v>29.717432974247227</v>
          </cell>
        </row>
        <row r="3227">
          <cell r="A3227" t="str">
            <v>842099</v>
          </cell>
          <cell r="B3227">
            <v>1913482</v>
          </cell>
          <cell r="C3227">
            <v>70269929</v>
          </cell>
          <cell r="D3227">
            <v>36.723590292461594</v>
          </cell>
        </row>
        <row r="3228">
          <cell r="A3228" t="str">
            <v>842191</v>
          </cell>
          <cell r="B3228">
            <v>1954681</v>
          </cell>
          <cell r="C3228">
            <v>112364098</v>
          </cell>
          <cell r="D3228">
            <v>57.484621787391397</v>
          </cell>
        </row>
        <row r="3229">
          <cell r="A3229" t="str">
            <v>842199</v>
          </cell>
          <cell r="B3229">
            <v>33147824</v>
          </cell>
          <cell r="C3229">
            <v>1417799150</v>
          </cell>
          <cell r="D3229">
            <v>42.77201272698926</v>
          </cell>
        </row>
        <row r="3230">
          <cell r="A3230" t="str">
            <v>842290</v>
          </cell>
          <cell r="B3230">
            <v>1572987</v>
          </cell>
          <cell r="C3230">
            <v>170387842</v>
          </cell>
          <cell r="D3230">
            <v>108.32120163739434</v>
          </cell>
        </row>
        <row r="3231">
          <cell r="A3231" t="str">
            <v>842390</v>
          </cell>
          <cell r="B3231">
            <v>291340</v>
          </cell>
          <cell r="C3231">
            <v>41160660</v>
          </cell>
          <cell r="D3231">
            <v>141.28049701379831</v>
          </cell>
        </row>
        <row r="3232">
          <cell r="A3232" t="str">
            <v>842490</v>
          </cell>
          <cell r="B3232">
            <v>3317196</v>
          </cell>
          <cell r="C3232">
            <v>255821228</v>
          </cell>
          <cell r="D3232">
            <v>77.119720390353777</v>
          </cell>
        </row>
        <row r="3233">
          <cell r="A3233" t="str">
            <v>843110</v>
          </cell>
          <cell r="B3233">
            <v>2270811</v>
          </cell>
          <cell r="C3233">
            <v>40018330</v>
          </cell>
          <cell r="D3233">
            <v>17.622924144721864</v>
          </cell>
        </row>
        <row r="3234">
          <cell r="A3234" t="str">
            <v>843120</v>
          </cell>
          <cell r="B3234">
            <v>14848867</v>
          </cell>
          <cell r="C3234">
            <v>136996316</v>
          </cell>
          <cell r="D3234">
            <v>9.2260450578485216</v>
          </cell>
        </row>
        <row r="3235">
          <cell r="A3235" t="str">
            <v>843131</v>
          </cell>
          <cell r="B3235">
            <v>6346409</v>
          </cell>
          <cell r="C3235">
            <v>87502908</v>
          </cell>
          <cell r="D3235">
            <v>13.787782665756335</v>
          </cell>
        </row>
        <row r="3236">
          <cell r="A3236" t="str">
            <v>843139</v>
          </cell>
          <cell r="B3236">
            <v>5846866</v>
          </cell>
          <cell r="C3236">
            <v>306518448</v>
          </cell>
          <cell r="D3236">
            <v>52.424401038094594</v>
          </cell>
        </row>
        <row r="3237">
          <cell r="A3237" t="str">
            <v>843141</v>
          </cell>
          <cell r="B3237">
            <v>2349694</v>
          </cell>
          <cell r="C3237">
            <v>14462036</v>
          </cell>
          <cell r="D3237">
            <v>6.1548593135957281</v>
          </cell>
        </row>
        <row r="3238">
          <cell r="A3238" t="str">
            <v>843142</v>
          </cell>
          <cell r="B3238">
            <v>221389</v>
          </cell>
          <cell r="C3238">
            <v>425787</v>
          </cell>
          <cell r="D3238">
            <v>1.9232527361341349</v>
          </cell>
        </row>
        <row r="3239">
          <cell r="A3239" t="str">
            <v>843143</v>
          </cell>
          <cell r="B3239">
            <v>2884675</v>
          </cell>
          <cell r="C3239">
            <v>133212295</v>
          </cell>
          <cell r="D3239">
            <v>46.17930789430352</v>
          </cell>
        </row>
        <row r="3240">
          <cell r="A3240" t="str">
            <v>843149</v>
          </cell>
          <cell r="B3240">
            <v>102375717</v>
          </cell>
          <cell r="C3240">
            <v>946465779</v>
          </cell>
          <cell r="D3240">
            <v>9.2450222253388468</v>
          </cell>
        </row>
        <row r="3241">
          <cell r="A3241" t="str">
            <v>843290</v>
          </cell>
          <cell r="B3241">
            <v>3303061</v>
          </cell>
          <cell r="C3241">
            <v>38006258</v>
          </cell>
          <cell r="D3241">
            <v>11.506374844424611</v>
          </cell>
        </row>
        <row r="3242">
          <cell r="A3242" t="str">
            <v>843390</v>
          </cell>
          <cell r="B3242">
            <v>8107305</v>
          </cell>
          <cell r="C3242">
            <v>105910898</v>
          </cell>
          <cell r="D3242">
            <v>13.06363804001453</v>
          </cell>
        </row>
        <row r="3243">
          <cell r="A3243" t="str">
            <v>843490</v>
          </cell>
          <cell r="B3243">
            <v>278109</v>
          </cell>
          <cell r="C3243">
            <v>10588177</v>
          </cell>
          <cell r="D3243">
            <v>38.072040099385489</v>
          </cell>
        </row>
        <row r="3244">
          <cell r="A3244" t="str">
            <v>843590</v>
          </cell>
          <cell r="B3244">
            <v>2944</v>
          </cell>
          <cell r="C3244">
            <v>73366</v>
          </cell>
          <cell r="D3244">
            <v>24.920516304347824</v>
          </cell>
        </row>
        <row r="3245">
          <cell r="A3245" t="str">
            <v>843691</v>
          </cell>
          <cell r="B3245">
            <v>166812</v>
          </cell>
          <cell r="C3245">
            <v>2271173</v>
          </cell>
          <cell r="D3245">
            <v>13.615165575618061</v>
          </cell>
        </row>
        <row r="3246">
          <cell r="A3246" t="str">
            <v>843699</v>
          </cell>
          <cell r="B3246">
            <v>285917</v>
          </cell>
          <cell r="C3246">
            <v>9586268</v>
          </cell>
          <cell r="D3246">
            <v>33.5281497777327</v>
          </cell>
        </row>
        <row r="3247">
          <cell r="A3247" t="str">
            <v>843790</v>
          </cell>
          <cell r="B3247">
            <v>118631</v>
          </cell>
          <cell r="C3247">
            <v>1807868</v>
          </cell>
          <cell r="D3247">
            <v>15.239423085028365</v>
          </cell>
        </row>
        <row r="3248">
          <cell r="A3248" t="str">
            <v>843890</v>
          </cell>
          <cell r="B3248">
            <v>774064</v>
          </cell>
          <cell r="C3248">
            <v>28961456</v>
          </cell>
          <cell r="D3248">
            <v>37.414808077885034</v>
          </cell>
        </row>
        <row r="3249">
          <cell r="A3249" t="str">
            <v>843991</v>
          </cell>
          <cell r="B3249">
            <v>2421929</v>
          </cell>
          <cell r="C3249">
            <v>61022436</v>
          </cell>
          <cell r="D3249">
            <v>25.195798885929356</v>
          </cell>
        </row>
        <row r="3250">
          <cell r="A3250" t="str">
            <v>843999</v>
          </cell>
          <cell r="B3250">
            <v>6585452</v>
          </cell>
          <cell r="C3250">
            <v>178015846</v>
          </cell>
          <cell r="D3250">
            <v>27.031682259623182</v>
          </cell>
        </row>
        <row r="3251">
          <cell r="A3251" t="str">
            <v>844090</v>
          </cell>
          <cell r="B3251">
            <v>28667</v>
          </cell>
          <cell r="C3251">
            <v>2356438</v>
          </cell>
          <cell r="D3251">
            <v>82.200369763142291</v>
          </cell>
        </row>
        <row r="3252">
          <cell r="A3252" t="str">
            <v>844190</v>
          </cell>
          <cell r="B3252">
            <v>1257134</v>
          </cell>
          <cell r="C3252">
            <v>35377741</v>
          </cell>
          <cell r="D3252">
            <v>28.141583156608604</v>
          </cell>
        </row>
        <row r="3253">
          <cell r="A3253" t="str">
            <v>844240</v>
          </cell>
          <cell r="B3253">
            <v>46011</v>
          </cell>
          <cell r="C3253">
            <v>3280795</v>
          </cell>
          <cell r="D3253">
            <v>71.304579339723105</v>
          </cell>
        </row>
        <row r="3254">
          <cell r="A3254" t="str">
            <v>844250</v>
          </cell>
          <cell r="B3254">
            <v>420483</v>
          </cell>
          <cell r="C3254">
            <v>16091135</v>
          </cell>
          <cell r="D3254">
            <v>38.268217740075102</v>
          </cell>
        </row>
        <row r="3255">
          <cell r="A3255" t="str">
            <v>844391</v>
          </cell>
          <cell r="B3255">
            <v>2673955</v>
          </cell>
          <cell r="C3255">
            <v>75669431</v>
          </cell>
          <cell r="D3255">
            <v>28.298692760349372</v>
          </cell>
        </row>
        <row r="3256">
          <cell r="A3256" t="str">
            <v>844399</v>
          </cell>
          <cell r="B3256">
            <v>71075512</v>
          </cell>
          <cell r="C3256">
            <v>2928673605</v>
          </cell>
          <cell r="D3256">
            <v>41.20510035861578</v>
          </cell>
        </row>
        <row r="3257">
          <cell r="A3257" t="str">
            <v>844811</v>
          </cell>
          <cell r="B3257">
            <v>659876</v>
          </cell>
          <cell r="C3257">
            <v>20146179</v>
          </cell>
          <cell r="D3257">
            <v>30.530249622656378</v>
          </cell>
        </row>
        <row r="3258">
          <cell r="A3258" t="str">
            <v>844819</v>
          </cell>
          <cell r="B3258">
            <v>398403</v>
          </cell>
          <cell r="C3258">
            <v>15679500</v>
          </cell>
          <cell r="D3258">
            <v>39.355878344289579</v>
          </cell>
        </row>
        <row r="3259">
          <cell r="A3259" t="str">
            <v>844820</v>
          </cell>
          <cell r="B3259">
            <v>837788</v>
          </cell>
          <cell r="C3259">
            <v>66014259</v>
          </cell>
          <cell r="D3259">
            <v>78.795899439953786</v>
          </cell>
        </row>
        <row r="3260">
          <cell r="A3260" t="str">
            <v>844831</v>
          </cell>
          <cell r="B3260">
            <v>1284746</v>
          </cell>
          <cell r="C3260">
            <v>33162394</v>
          </cell>
          <cell r="D3260">
            <v>25.812412725939602</v>
          </cell>
        </row>
        <row r="3261">
          <cell r="A3261" t="str">
            <v>844832</v>
          </cell>
          <cell r="B3261">
            <v>1051519</v>
          </cell>
          <cell r="C3261">
            <v>41892429</v>
          </cell>
          <cell r="D3261">
            <v>39.839916349585693</v>
          </cell>
        </row>
        <row r="3262">
          <cell r="A3262" t="str">
            <v>844833</v>
          </cell>
          <cell r="B3262">
            <v>399905</v>
          </cell>
          <cell r="C3262">
            <v>20542805</v>
          </cell>
          <cell r="D3262">
            <v>51.369212688013405</v>
          </cell>
        </row>
        <row r="3263">
          <cell r="A3263" t="str">
            <v>844839</v>
          </cell>
          <cell r="B3263">
            <v>2197930</v>
          </cell>
          <cell r="C3263">
            <v>73662761</v>
          </cell>
          <cell r="D3263">
            <v>33.51460738058082</v>
          </cell>
        </row>
        <row r="3264">
          <cell r="A3264" t="str">
            <v>844842</v>
          </cell>
          <cell r="B3264">
            <v>360449</v>
          </cell>
          <cell r="C3264">
            <v>15621229</v>
          </cell>
          <cell r="D3264">
            <v>43.338250348870439</v>
          </cell>
        </row>
        <row r="3265">
          <cell r="A3265" t="str">
            <v>844849</v>
          </cell>
          <cell r="B3265">
            <v>1158227</v>
          </cell>
          <cell r="C3265">
            <v>46863409</v>
          </cell>
          <cell r="D3265">
            <v>40.461333572779772</v>
          </cell>
        </row>
        <row r="3266">
          <cell r="A3266" t="str">
            <v>844851</v>
          </cell>
          <cell r="B3266">
            <v>513833</v>
          </cell>
          <cell r="C3266">
            <v>166758338</v>
          </cell>
          <cell r="D3266">
            <v>324.53800748492216</v>
          </cell>
        </row>
        <row r="3267">
          <cell r="A3267" t="str">
            <v>844859</v>
          </cell>
          <cell r="B3267">
            <v>2088382</v>
          </cell>
          <cell r="C3267">
            <v>62043955</v>
          </cell>
          <cell r="D3267">
            <v>29.709102549246257</v>
          </cell>
        </row>
        <row r="3268">
          <cell r="A3268" t="str">
            <v>844900</v>
          </cell>
          <cell r="B3268">
            <v>721521</v>
          </cell>
          <cell r="C3268">
            <v>27500366</v>
          </cell>
          <cell r="D3268">
            <v>38.114436031660894</v>
          </cell>
        </row>
        <row r="3269">
          <cell r="A3269" t="str">
            <v>845090</v>
          </cell>
          <cell r="B3269">
            <v>1931480</v>
          </cell>
          <cell r="C3269">
            <v>22840269</v>
          </cell>
          <cell r="D3269">
            <v>11.825268188125168</v>
          </cell>
        </row>
        <row r="3270">
          <cell r="A3270" t="str">
            <v>845190</v>
          </cell>
          <cell r="B3270">
            <v>536107</v>
          </cell>
          <cell r="C3270">
            <v>15540702</v>
          </cell>
          <cell r="D3270">
            <v>28.988060219321888</v>
          </cell>
        </row>
        <row r="3271">
          <cell r="A3271" t="str">
            <v>845230</v>
          </cell>
          <cell r="B3271">
            <v>248712</v>
          </cell>
          <cell r="C3271">
            <v>24331275</v>
          </cell>
          <cell r="D3271">
            <v>97.829115603589699</v>
          </cell>
        </row>
        <row r="3272">
          <cell r="A3272" t="str">
            <v>845290</v>
          </cell>
          <cell r="B3272">
            <v>583722</v>
          </cell>
          <cell r="C3272">
            <v>33036991</v>
          </cell>
          <cell r="D3272">
            <v>56.597131853861939</v>
          </cell>
        </row>
        <row r="3273">
          <cell r="A3273" t="str">
            <v>845390</v>
          </cell>
          <cell r="B3273">
            <v>67216</v>
          </cell>
          <cell r="C3273">
            <v>3917062</v>
          </cell>
          <cell r="D3273">
            <v>58.275737919542969</v>
          </cell>
        </row>
        <row r="3274">
          <cell r="A3274" t="str">
            <v>845490</v>
          </cell>
          <cell r="B3274">
            <v>1256832</v>
          </cell>
          <cell r="C3274">
            <v>55372334</v>
          </cell>
          <cell r="D3274">
            <v>44.057068884305934</v>
          </cell>
        </row>
        <row r="3275">
          <cell r="A3275" t="str">
            <v>845590</v>
          </cell>
          <cell r="B3275">
            <v>2752988</v>
          </cell>
          <cell r="C3275">
            <v>74054392</v>
          </cell>
          <cell r="D3275">
            <v>26.899642134291906</v>
          </cell>
        </row>
        <row r="3276">
          <cell r="A3276" t="str">
            <v>846610</v>
          </cell>
          <cell r="B3276">
            <v>2082911</v>
          </cell>
          <cell r="C3276">
            <v>194068683</v>
          </cell>
          <cell r="D3276">
            <v>93.171855638575053</v>
          </cell>
        </row>
        <row r="3277">
          <cell r="A3277" t="str">
            <v>846620</v>
          </cell>
          <cell r="B3277">
            <v>3266330</v>
          </cell>
          <cell r="C3277">
            <v>178852066</v>
          </cell>
          <cell r="D3277">
            <v>54.756275697801506</v>
          </cell>
        </row>
        <row r="3278">
          <cell r="A3278" t="str">
            <v>846630</v>
          </cell>
          <cell r="B3278">
            <v>2683851</v>
          </cell>
          <cell r="C3278">
            <v>105898392</v>
          </cell>
          <cell r="D3278">
            <v>39.457627118644069</v>
          </cell>
        </row>
        <row r="3279">
          <cell r="A3279" t="str">
            <v>846691</v>
          </cell>
          <cell r="B3279">
            <v>153783</v>
          </cell>
          <cell r="C3279">
            <v>18445855</v>
          </cell>
          <cell r="D3279">
            <v>119.94729586495257</v>
          </cell>
        </row>
        <row r="3280">
          <cell r="A3280" t="str">
            <v>846692</v>
          </cell>
          <cell r="B3280">
            <v>655184</v>
          </cell>
          <cell r="C3280">
            <v>22632504</v>
          </cell>
          <cell r="D3280">
            <v>34.543737331802973</v>
          </cell>
        </row>
        <row r="3281">
          <cell r="A3281" t="str">
            <v>846693</v>
          </cell>
          <cell r="B3281">
            <v>25891311</v>
          </cell>
          <cell r="C3281">
            <v>598291383</v>
          </cell>
          <cell r="D3281">
            <v>23.107805664997034</v>
          </cell>
        </row>
        <row r="3282">
          <cell r="A3282" t="str">
            <v>846694</v>
          </cell>
          <cell r="B3282">
            <v>7525924</v>
          </cell>
          <cell r="C3282">
            <v>189394691</v>
          </cell>
          <cell r="D3282">
            <v>25.16563959455344</v>
          </cell>
        </row>
        <row r="3283">
          <cell r="A3283" t="str">
            <v>846791</v>
          </cell>
          <cell r="B3283">
            <v>610734</v>
          </cell>
          <cell r="C3283">
            <v>15728035</v>
          </cell>
          <cell r="D3283">
            <v>25.752676287876554</v>
          </cell>
        </row>
        <row r="3284">
          <cell r="A3284" t="str">
            <v>846792</v>
          </cell>
          <cell r="B3284">
            <v>144457</v>
          </cell>
          <cell r="C3284">
            <v>10839668</v>
          </cell>
          <cell r="D3284">
            <v>75.037332908754848</v>
          </cell>
        </row>
        <row r="3285">
          <cell r="A3285" t="str">
            <v>846799</v>
          </cell>
          <cell r="B3285">
            <v>3506746</v>
          </cell>
          <cell r="C3285">
            <v>138591636</v>
          </cell>
          <cell r="D3285">
            <v>39.521435541667401</v>
          </cell>
        </row>
        <row r="3286">
          <cell r="A3286" t="str">
            <v>846890</v>
          </cell>
          <cell r="B3286">
            <v>153451</v>
          </cell>
          <cell r="C3286">
            <v>16331571</v>
          </cell>
          <cell r="D3286">
            <v>106.42857329049664</v>
          </cell>
        </row>
        <row r="3287">
          <cell r="A3287" t="str">
            <v>847321</v>
          </cell>
          <cell r="B3287">
            <v>10524</v>
          </cell>
          <cell r="C3287">
            <v>1081515</v>
          </cell>
          <cell r="D3287">
            <v>102.76653363740023</v>
          </cell>
        </row>
        <row r="3288">
          <cell r="A3288" t="str">
            <v>847329</v>
          </cell>
          <cell r="B3288">
            <v>319707</v>
          </cell>
          <cell r="C3288">
            <v>42971784</v>
          </cell>
          <cell r="D3288">
            <v>134.40989405924799</v>
          </cell>
        </row>
        <row r="3289">
          <cell r="A3289" t="str">
            <v>847330</v>
          </cell>
          <cell r="B3289">
            <v>36998636</v>
          </cell>
          <cell r="C3289">
            <v>13251930704</v>
          </cell>
          <cell r="D3289">
            <v>358.1734933147265</v>
          </cell>
        </row>
        <row r="3290">
          <cell r="A3290" t="str">
            <v>847340</v>
          </cell>
          <cell r="B3290">
            <v>694540</v>
          </cell>
          <cell r="C3290">
            <v>46245880</v>
          </cell>
          <cell r="D3290">
            <v>66.584905117055897</v>
          </cell>
        </row>
        <row r="3291">
          <cell r="A3291" t="str">
            <v>847350</v>
          </cell>
          <cell r="B3291">
            <v>172745</v>
          </cell>
          <cell r="C3291">
            <v>26576415</v>
          </cell>
          <cell r="D3291">
            <v>153.84766563431648</v>
          </cell>
        </row>
        <row r="3292">
          <cell r="A3292" t="str">
            <v>847490</v>
          </cell>
          <cell r="B3292">
            <v>13327914</v>
          </cell>
          <cell r="C3292">
            <v>105798768</v>
          </cell>
          <cell r="D3292">
            <v>7.9381340545864862</v>
          </cell>
        </row>
        <row r="3293">
          <cell r="A3293" t="str">
            <v>847590</v>
          </cell>
          <cell r="B3293">
            <v>600055</v>
          </cell>
          <cell r="C3293">
            <v>76276426</v>
          </cell>
          <cell r="D3293">
            <v>127.11572439193074</v>
          </cell>
        </row>
        <row r="3294">
          <cell r="A3294" t="str">
            <v>847690</v>
          </cell>
          <cell r="B3294">
            <v>99588</v>
          </cell>
          <cell r="C3294">
            <v>6212364</v>
          </cell>
          <cell r="D3294">
            <v>62.380648270876009</v>
          </cell>
        </row>
        <row r="3295">
          <cell r="A3295" t="str">
            <v>847790</v>
          </cell>
          <cell r="B3295">
            <v>9688546</v>
          </cell>
          <cell r="C3295">
            <v>445936586</v>
          </cell>
          <cell r="D3295">
            <v>46.027193966979155</v>
          </cell>
        </row>
        <row r="3296">
          <cell r="A3296" t="str">
            <v>847890</v>
          </cell>
          <cell r="B3296">
            <v>43523</v>
          </cell>
          <cell r="C3296">
            <v>15121643</v>
          </cell>
          <cell r="D3296">
            <v>347.44027295912508</v>
          </cell>
        </row>
        <row r="3297">
          <cell r="A3297" t="str">
            <v>847990</v>
          </cell>
          <cell r="B3297">
            <v>29211222</v>
          </cell>
          <cell r="C3297">
            <v>1287479004</v>
          </cell>
          <cell r="D3297">
            <v>44.074808099435209</v>
          </cell>
        </row>
        <row r="3298">
          <cell r="A3298" t="str">
            <v>848010</v>
          </cell>
          <cell r="B3298">
            <v>73895</v>
          </cell>
          <cell r="C3298">
            <v>733009</v>
          </cell>
          <cell r="D3298">
            <v>9.919602138169024</v>
          </cell>
        </row>
        <row r="3299">
          <cell r="A3299" t="str">
            <v>848020</v>
          </cell>
          <cell r="B3299">
            <v>503226</v>
          </cell>
          <cell r="C3299">
            <v>2259810</v>
          </cell>
          <cell r="D3299">
            <v>4.4906463497514038</v>
          </cell>
        </row>
        <row r="3300">
          <cell r="A3300" t="str">
            <v>848030</v>
          </cell>
          <cell r="B3300">
            <v>152077</v>
          </cell>
          <cell r="C3300">
            <v>2306199</v>
          </cell>
          <cell r="D3300">
            <v>15.164679734608127</v>
          </cell>
        </row>
        <row r="3301">
          <cell r="A3301" t="str">
            <v>848041</v>
          </cell>
          <cell r="B3301">
            <v>1586603</v>
          </cell>
          <cell r="C3301">
            <v>41970707</v>
          </cell>
          <cell r="D3301">
            <v>26.453187722448526</v>
          </cell>
        </row>
        <row r="3302">
          <cell r="A3302" t="str">
            <v>848049</v>
          </cell>
          <cell r="B3302">
            <v>151994</v>
          </cell>
          <cell r="C3302">
            <v>6562793</v>
          </cell>
          <cell r="D3302">
            <v>43.177974130557786</v>
          </cell>
        </row>
        <row r="3303">
          <cell r="A3303" t="str">
            <v>848190</v>
          </cell>
          <cell r="B3303">
            <v>31352423</v>
          </cell>
          <cell r="C3303">
            <v>1112897404</v>
          </cell>
          <cell r="D3303">
            <v>35.49637627688297</v>
          </cell>
        </row>
        <row r="3304">
          <cell r="A3304" t="str">
            <v>848291</v>
          </cell>
          <cell r="B3304">
            <v>7358537</v>
          </cell>
          <cell r="C3304">
            <v>90655213</v>
          </cell>
          <cell r="D3304">
            <v>12.319733256760141</v>
          </cell>
        </row>
        <row r="3305">
          <cell r="A3305" t="str">
            <v>848299</v>
          </cell>
          <cell r="B3305">
            <v>43831441</v>
          </cell>
          <cell r="C3305">
            <v>536693067</v>
          </cell>
          <cell r="D3305">
            <v>12.244476904147414</v>
          </cell>
        </row>
        <row r="3306">
          <cell r="A3306" t="str">
            <v>848390</v>
          </cell>
          <cell r="B3306">
            <v>98616677</v>
          </cell>
          <cell r="C3306">
            <v>1515551726</v>
          </cell>
          <cell r="D3306">
            <v>15.36810783028108</v>
          </cell>
        </row>
        <row r="3307">
          <cell r="A3307" t="str">
            <v>848410</v>
          </cell>
          <cell r="B3307">
            <v>3994137</v>
          </cell>
          <cell r="C3307">
            <v>321463199</v>
          </cell>
          <cell r="D3307">
            <v>80.483768834168686</v>
          </cell>
        </row>
        <row r="3308">
          <cell r="A3308" t="str">
            <v>848420</v>
          </cell>
          <cell r="B3308">
            <v>2217713</v>
          </cell>
          <cell r="C3308">
            <v>214432486</v>
          </cell>
          <cell r="D3308">
            <v>96.690818875120456</v>
          </cell>
        </row>
        <row r="3309">
          <cell r="A3309" t="str">
            <v>848490</v>
          </cell>
          <cell r="B3309">
            <v>595364</v>
          </cell>
          <cell r="C3309">
            <v>93679470</v>
          </cell>
          <cell r="D3309">
            <v>157.34822730296088</v>
          </cell>
        </row>
        <row r="3310">
          <cell r="A3310" t="str">
            <v>848590</v>
          </cell>
          <cell r="B3310">
            <v>134835</v>
          </cell>
          <cell r="C3310">
            <v>19587354</v>
          </cell>
          <cell r="D3310">
            <v>145.26906218711758</v>
          </cell>
        </row>
        <row r="3311">
          <cell r="A3311" t="str">
            <v>848690</v>
          </cell>
          <cell r="B3311">
            <v>13897784</v>
          </cell>
          <cell r="C3311">
            <v>4242863486</v>
          </cell>
          <cell r="D3311">
            <v>305.29064820693719</v>
          </cell>
        </row>
        <row r="3312">
          <cell r="A3312" t="str">
            <v>848710</v>
          </cell>
          <cell r="B3312">
            <v>19918285</v>
          </cell>
          <cell r="C3312">
            <v>277472389</v>
          </cell>
          <cell r="D3312">
            <v>13.930536138025939</v>
          </cell>
        </row>
        <row r="3313">
          <cell r="A3313" t="str">
            <v>848790</v>
          </cell>
          <cell r="B3313">
            <v>9245152</v>
          </cell>
          <cell r="C3313">
            <v>368582974</v>
          </cell>
          <cell r="D3313">
            <v>39.86770298638681</v>
          </cell>
        </row>
        <row r="3314">
          <cell r="A3314" t="str">
            <v>850300</v>
          </cell>
          <cell r="B3314">
            <v>49400510</v>
          </cell>
          <cell r="C3314">
            <v>749595755</v>
          </cell>
          <cell r="D3314">
            <v>15.173846484580828</v>
          </cell>
        </row>
        <row r="3315">
          <cell r="A3315" t="str">
            <v>850490</v>
          </cell>
          <cell r="B3315">
            <v>19535076</v>
          </cell>
          <cell r="C3315">
            <v>862199381</v>
          </cell>
          <cell r="D3315">
            <v>44.135962460550445</v>
          </cell>
        </row>
        <row r="3316">
          <cell r="A3316" t="str">
            <v>850511</v>
          </cell>
          <cell r="B3316">
            <v>2836957</v>
          </cell>
          <cell r="C3316">
            <v>191320265</v>
          </cell>
          <cell r="D3316">
            <v>67.438549473961004</v>
          </cell>
        </row>
        <row r="3317">
          <cell r="A3317" t="str">
            <v>850519</v>
          </cell>
          <cell r="B3317">
            <v>10120232</v>
          </cell>
          <cell r="C3317">
            <v>85613916</v>
          </cell>
          <cell r="D3317">
            <v>8.45967918522026</v>
          </cell>
        </row>
        <row r="3318">
          <cell r="A3318" t="str">
            <v>850520</v>
          </cell>
          <cell r="B3318">
            <v>3254717</v>
          </cell>
          <cell r="C3318">
            <v>94601465</v>
          </cell>
          <cell r="D3318">
            <v>29.065957193820537</v>
          </cell>
        </row>
        <row r="3319">
          <cell r="A3319" t="str">
            <v>850690</v>
          </cell>
          <cell r="B3319">
            <v>262053</v>
          </cell>
          <cell r="C3319">
            <v>5878810</v>
          </cell>
          <cell r="D3319">
            <v>22.433667998458326</v>
          </cell>
        </row>
        <row r="3320">
          <cell r="A3320" t="str">
            <v>850790</v>
          </cell>
          <cell r="B3320">
            <v>16847090</v>
          </cell>
          <cell r="C3320">
            <v>456148043</v>
          </cell>
          <cell r="D3320">
            <v>27.075776469408069</v>
          </cell>
        </row>
        <row r="3321">
          <cell r="A3321" t="str">
            <v>850870</v>
          </cell>
          <cell r="B3321">
            <v>978823</v>
          </cell>
          <cell r="C3321">
            <v>28181848</v>
          </cell>
          <cell r="D3321">
            <v>28.79156701466966</v>
          </cell>
        </row>
        <row r="3322">
          <cell r="A3322" t="str">
            <v>850990</v>
          </cell>
          <cell r="B3322">
            <v>1277368</v>
          </cell>
          <cell r="C3322">
            <v>64119344</v>
          </cell>
          <cell r="D3322">
            <v>50.196453958452068</v>
          </cell>
        </row>
        <row r="3323">
          <cell r="A3323" t="str">
            <v>851090</v>
          </cell>
          <cell r="B3323">
            <v>361446</v>
          </cell>
          <cell r="C3323">
            <v>77913741</v>
          </cell>
          <cell r="D3323">
            <v>215.56122076326753</v>
          </cell>
        </row>
        <row r="3324">
          <cell r="A3324" t="str">
            <v>851190</v>
          </cell>
          <cell r="B3324">
            <v>7721815</v>
          </cell>
          <cell r="C3324">
            <v>184732279</v>
          </cell>
          <cell r="D3324">
            <v>23.923427199434329</v>
          </cell>
        </row>
        <row r="3325">
          <cell r="A3325" t="str">
            <v>851290</v>
          </cell>
          <cell r="B3325">
            <v>6871082</v>
          </cell>
          <cell r="C3325">
            <v>367350508</v>
          </cell>
          <cell r="D3325">
            <v>53.463269394834761</v>
          </cell>
        </row>
        <row r="3326">
          <cell r="A3326" t="str">
            <v>851390</v>
          </cell>
          <cell r="B3326">
            <v>26839</v>
          </cell>
          <cell r="C3326">
            <v>1785831</v>
          </cell>
          <cell r="D3326">
            <v>66.538656432803009</v>
          </cell>
        </row>
        <row r="3327">
          <cell r="A3327" t="str">
            <v>851490</v>
          </cell>
          <cell r="B3327">
            <v>1040874</v>
          </cell>
          <cell r="C3327">
            <v>85957194</v>
          </cell>
          <cell r="D3327">
            <v>82.581747646689223</v>
          </cell>
        </row>
        <row r="3328">
          <cell r="A3328" t="str">
            <v>851590</v>
          </cell>
          <cell r="B3328">
            <v>528497</v>
          </cell>
          <cell r="C3328">
            <v>123807108</v>
          </cell>
          <cell r="D3328">
            <v>234.26265049754304</v>
          </cell>
        </row>
        <row r="3329">
          <cell r="A3329" t="str">
            <v>851690</v>
          </cell>
          <cell r="B3329">
            <v>3806987</v>
          </cell>
          <cell r="C3329">
            <v>124527147</v>
          </cell>
          <cell r="D3329">
            <v>32.710158190716179</v>
          </cell>
        </row>
        <row r="3330">
          <cell r="A3330" t="str">
            <v>851771</v>
          </cell>
          <cell r="B3330">
            <v>1676498</v>
          </cell>
          <cell r="C3330">
            <v>596769452</v>
          </cell>
          <cell r="D3330">
            <v>355.96192300855711</v>
          </cell>
        </row>
        <row r="3331">
          <cell r="A3331" t="str">
            <v>851779</v>
          </cell>
          <cell r="B3331">
            <v>14978282</v>
          </cell>
          <cell r="C3331">
            <v>6693967109</v>
          </cell>
          <cell r="D3331">
            <v>446.91154225831775</v>
          </cell>
        </row>
        <row r="3332">
          <cell r="A3332" t="str">
            <v>851890</v>
          </cell>
          <cell r="B3332">
            <v>7927584</v>
          </cell>
          <cell r="C3332">
            <v>550303250</v>
          </cell>
          <cell r="D3332">
            <v>69.416262255940779</v>
          </cell>
        </row>
        <row r="3333">
          <cell r="A3333" t="str">
            <v>852290</v>
          </cell>
          <cell r="B3333">
            <v>1197159</v>
          </cell>
          <cell r="C3333">
            <v>141727919</v>
          </cell>
          <cell r="D3333">
            <v>118.386880105316</v>
          </cell>
        </row>
        <row r="3334">
          <cell r="A3334" t="str">
            <v>852910</v>
          </cell>
          <cell r="B3334">
            <v>1875965</v>
          </cell>
          <cell r="C3334">
            <v>166648456</v>
          </cell>
          <cell r="D3334">
            <v>88.833456914174832</v>
          </cell>
        </row>
        <row r="3335">
          <cell r="A3335" t="str">
            <v>852990</v>
          </cell>
          <cell r="B3335">
            <v>12320758</v>
          </cell>
          <cell r="C3335">
            <v>16944031963</v>
          </cell>
          <cell r="D3335">
            <v>1375.2426565800579</v>
          </cell>
        </row>
        <row r="3336">
          <cell r="A3336" t="str">
            <v>853090</v>
          </cell>
          <cell r="B3336">
            <v>154136</v>
          </cell>
          <cell r="C3336">
            <v>18890262</v>
          </cell>
          <cell r="D3336">
            <v>122.55580785799553</v>
          </cell>
        </row>
        <row r="3337">
          <cell r="A3337" t="str">
            <v>853190</v>
          </cell>
          <cell r="B3337">
            <v>5517063</v>
          </cell>
          <cell r="C3337">
            <v>187641478</v>
          </cell>
          <cell r="D3337">
            <v>34.011117509442975</v>
          </cell>
        </row>
        <row r="3338">
          <cell r="A3338" t="str">
            <v>853210</v>
          </cell>
          <cell r="B3338">
            <v>1022274</v>
          </cell>
          <cell r="C3338">
            <v>36529137</v>
          </cell>
          <cell r="D3338">
            <v>35.733215361048018</v>
          </cell>
        </row>
        <row r="3339">
          <cell r="A3339" t="str">
            <v>853221</v>
          </cell>
          <cell r="B3339">
            <v>721967</v>
          </cell>
          <cell r="C3339">
            <v>608003746</v>
          </cell>
          <cell r="D3339">
            <v>842.14894309573708</v>
          </cell>
        </row>
        <row r="3340">
          <cell r="A3340" t="str">
            <v>853222</v>
          </cell>
          <cell r="B3340">
            <v>22829660</v>
          </cell>
          <cell r="C3340">
            <v>1211193804</v>
          </cell>
          <cell r="D3340">
            <v>53.053519150088086</v>
          </cell>
        </row>
        <row r="3341">
          <cell r="A3341" t="str">
            <v>853223</v>
          </cell>
          <cell r="B3341">
            <v>984014</v>
          </cell>
          <cell r="C3341">
            <v>176671908</v>
          </cell>
          <cell r="D3341">
            <v>179.54206749090969</v>
          </cell>
        </row>
        <row r="3342">
          <cell r="A3342" t="str">
            <v>853224</v>
          </cell>
          <cell r="B3342">
            <v>14723662</v>
          </cell>
          <cell r="C3342">
            <v>5676822167</v>
          </cell>
          <cell r="D3342">
            <v>385.55776185299555</v>
          </cell>
        </row>
        <row r="3343">
          <cell r="A3343" t="str">
            <v>853225</v>
          </cell>
          <cell r="B3343">
            <v>6252016</v>
          </cell>
          <cell r="C3343">
            <v>233610769</v>
          </cell>
          <cell r="D3343">
            <v>37.36567036936566</v>
          </cell>
        </row>
        <row r="3344">
          <cell r="A3344" t="str">
            <v>853229</v>
          </cell>
          <cell r="B3344">
            <v>940415</v>
          </cell>
          <cell r="C3344">
            <v>105403308</v>
          </cell>
          <cell r="D3344">
            <v>112.08169584704625</v>
          </cell>
        </row>
        <row r="3345">
          <cell r="A3345" t="str">
            <v>853230</v>
          </cell>
          <cell r="B3345">
            <v>150035</v>
          </cell>
          <cell r="C3345">
            <v>44044572</v>
          </cell>
          <cell r="D3345">
            <v>293.56198220415234</v>
          </cell>
        </row>
        <row r="3346">
          <cell r="A3346" t="str">
            <v>853290</v>
          </cell>
          <cell r="B3346">
            <v>751600</v>
          </cell>
          <cell r="C3346">
            <v>50333360</v>
          </cell>
          <cell r="D3346">
            <v>66.968281000532201</v>
          </cell>
        </row>
        <row r="3347">
          <cell r="A3347" t="str">
            <v>853310</v>
          </cell>
          <cell r="B3347">
            <v>317583</v>
          </cell>
          <cell r="C3347">
            <v>34903483</v>
          </cell>
          <cell r="D3347">
            <v>109.90349924271766</v>
          </cell>
        </row>
        <row r="3348">
          <cell r="A3348" t="str">
            <v>853321</v>
          </cell>
          <cell r="B3348">
            <v>5443446</v>
          </cell>
          <cell r="C3348">
            <v>1300583187</v>
          </cell>
          <cell r="D3348">
            <v>238.92644236757377</v>
          </cell>
        </row>
        <row r="3349">
          <cell r="A3349" t="str">
            <v>853329</v>
          </cell>
          <cell r="B3349">
            <v>1217557</v>
          </cell>
          <cell r="C3349">
            <v>59443895</v>
          </cell>
          <cell r="D3349">
            <v>48.822268690500735</v>
          </cell>
        </row>
        <row r="3350">
          <cell r="A3350" t="str">
            <v>853331</v>
          </cell>
          <cell r="B3350">
            <v>48465</v>
          </cell>
          <cell r="C3350">
            <v>12488858</v>
          </cell>
          <cell r="D3350">
            <v>257.68818735169708</v>
          </cell>
        </row>
        <row r="3351">
          <cell r="A3351" t="str">
            <v>853339</v>
          </cell>
          <cell r="B3351">
            <v>21387</v>
          </cell>
          <cell r="C3351">
            <v>1929921</v>
          </cell>
          <cell r="D3351">
            <v>90.238041801094127</v>
          </cell>
        </row>
        <row r="3352">
          <cell r="A3352" t="str">
            <v>853340</v>
          </cell>
          <cell r="B3352">
            <v>3703663</v>
          </cell>
          <cell r="C3352">
            <v>666491943</v>
          </cell>
          <cell r="D3352">
            <v>179.95480231327741</v>
          </cell>
        </row>
        <row r="3353">
          <cell r="A3353" t="str">
            <v>853390</v>
          </cell>
          <cell r="B3353">
            <v>1475242</v>
          </cell>
          <cell r="C3353">
            <v>62249405</v>
          </cell>
          <cell r="D3353">
            <v>42.19606342552612</v>
          </cell>
        </row>
        <row r="3354">
          <cell r="A3354" t="str">
            <v>853590</v>
          </cell>
          <cell r="B3354">
            <v>1225922</v>
          </cell>
          <cell r="C3354">
            <v>106102684</v>
          </cell>
          <cell r="D3354">
            <v>86.549294327045274</v>
          </cell>
        </row>
        <row r="3355">
          <cell r="A3355" t="str">
            <v>853670</v>
          </cell>
          <cell r="B3355">
            <v>231794</v>
          </cell>
          <cell r="C3355">
            <v>110177332</v>
          </cell>
          <cell r="D3355">
            <v>475.32434834378802</v>
          </cell>
        </row>
        <row r="3356">
          <cell r="A3356" t="str">
            <v>853690</v>
          </cell>
          <cell r="B3356">
            <v>73262830</v>
          </cell>
          <cell r="C3356">
            <v>6863449077</v>
          </cell>
          <cell r="D3356">
            <v>93.682554673358922</v>
          </cell>
        </row>
        <row r="3357">
          <cell r="A3357" t="str">
            <v>853720</v>
          </cell>
          <cell r="B3357">
            <v>3846795</v>
          </cell>
          <cell r="C3357">
            <v>289146769</v>
          </cell>
          <cell r="D3357">
            <v>75.165629829507424</v>
          </cell>
        </row>
        <row r="3358">
          <cell r="A3358" t="str">
            <v>853810</v>
          </cell>
          <cell r="B3358">
            <v>709806</v>
          </cell>
          <cell r="C3358">
            <v>40070650</v>
          </cell>
          <cell r="D3358">
            <v>56.452960386359088</v>
          </cell>
        </row>
        <row r="3359">
          <cell r="A3359" t="str">
            <v>853890</v>
          </cell>
          <cell r="B3359">
            <v>63831215</v>
          </cell>
          <cell r="C3359">
            <v>3630955082</v>
          </cell>
          <cell r="D3359">
            <v>56.883690557981701</v>
          </cell>
        </row>
        <row r="3360">
          <cell r="A3360" t="str">
            <v>853990</v>
          </cell>
          <cell r="B3360">
            <v>439012</v>
          </cell>
          <cell r="C3360">
            <v>56262758</v>
          </cell>
          <cell r="D3360">
            <v>128.15767678332256</v>
          </cell>
        </row>
        <row r="3361">
          <cell r="A3361" t="str">
            <v>854091</v>
          </cell>
          <cell r="B3361">
            <v>62</v>
          </cell>
          <cell r="C3361">
            <v>415940</v>
          </cell>
          <cell r="D3361">
            <v>6708.7096774193551</v>
          </cell>
        </row>
        <row r="3362">
          <cell r="A3362" t="str">
            <v>854099</v>
          </cell>
          <cell r="B3362">
            <v>470709</v>
          </cell>
          <cell r="C3362">
            <v>17709396</v>
          </cell>
          <cell r="D3362">
            <v>37.622811545987012</v>
          </cell>
        </row>
        <row r="3363">
          <cell r="A3363" t="str">
            <v>854190</v>
          </cell>
          <cell r="B3363">
            <v>3478302</v>
          </cell>
          <cell r="C3363">
            <v>2579292702</v>
          </cell>
          <cell r="D3363">
            <v>741.53788313953191</v>
          </cell>
        </row>
        <row r="3364">
          <cell r="A3364" t="str">
            <v>854290</v>
          </cell>
          <cell r="B3364">
            <v>6469003</v>
          </cell>
          <cell r="C3364">
            <v>734703537</v>
          </cell>
          <cell r="D3364">
            <v>113.57291641385852</v>
          </cell>
        </row>
        <row r="3365">
          <cell r="A3365" t="str">
            <v>854390</v>
          </cell>
          <cell r="B3365">
            <v>5065235</v>
          </cell>
          <cell r="C3365">
            <v>596175107</v>
          </cell>
          <cell r="D3365">
            <v>117.69939736261003</v>
          </cell>
        </row>
        <row r="3366">
          <cell r="A3366" t="str">
            <v>854411</v>
          </cell>
          <cell r="B3366">
            <v>13444198</v>
          </cell>
          <cell r="C3366">
            <v>246453742</v>
          </cell>
          <cell r="D3366">
            <v>18.331606095060486</v>
          </cell>
        </row>
        <row r="3367">
          <cell r="A3367" t="str">
            <v>854419</v>
          </cell>
          <cell r="B3367">
            <v>324703</v>
          </cell>
          <cell r="C3367">
            <v>6611520</v>
          </cell>
          <cell r="D3367">
            <v>20.361745964773963</v>
          </cell>
        </row>
        <row r="3368">
          <cell r="A3368" t="str">
            <v>854420</v>
          </cell>
          <cell r="B3368">
            <v>7572971</v>
          </cell>
          <cell r="C3368">
            <v>272215666</v>
          </cell>
          <cell r="D3368">
            <v>35.945689743166852</v>
          </cell>
        </row>
        <row r="3369">
          <cell r="A3369" t="str">
            <v>854430</v>
          </cell>
          <cell r="B3369">
            <v>15400596</v>
          </cell>
          <cell r="C3369">
            <v>567826281</v>
          </cell>
          <cell r="D3369">
            <v>36.870409495840292</v>
          </cell>
        </row>
        <row r="3370">
          <cell r="A3370" t="str">
            <v>854442</v>
          </cell>
          <cell r="B3370">
            <v>31976331</v>
          </cell>
          <cell r="C3370">
            <v>2197458299</v>
          </cell>
          <cell r="D3370">
            <v>68.721402058291176</v>
          </cell>
        </row>
        <row r="3371">
          <cell r="A3371" t="str">
            <v>854449</v>
          </cell>
          <cell r="B3371">
            <v>81093196</v>
          </cell>
          <cell r="C3371">
            <v>1125232739</v>
          </cell>
          <cell r="D3371">
            <v>13.875797163056689</v>
          </cell>
        </row>
        <row r="3372">
          <cell r="A3372" t="str">
            <v>854460</v>
          </cell>
          <cell r="B3372">
            <v>6012439</v>
          </cell>
          <cell r="C3372">
            <v>110506469</v>
          </cell>
          <cell r="D3372">
            <v>18.379640774733847</v>
          </cell>
        </row>
        <row r="3373">
          <cell r="A3373" t="str">
            <v>854470</v>
          </cell>
          <cell r="B3373">
            <v>2540568</v>
          </cell>
          <cell r="C3373">
            <v>115509872</v>
          </cell>
          <cell r="D3373">
            <v>45.466160323203319</v>
          </cell>
        </row>
        <row r="3374">
          <cell r="A3374" t="str">
            <v>854511</v>
          </cell>
          <cell r="B3374">
            <v>1148138</v>
          </cell>
          <cell r="C3374">
            <v>8280861</v>
          </cell>
          <cell r="D3374">
            <v>7.2124265549960018</v>
          </cell>
        </row>
        <row r="3375">
          <cell r="A3375" t="str">
            <v>854519</v>
          </cell>
          <cell r="B3375">
            <v>1690534</v>
          </cell>
          <cell r="C3375">
            <v>35563311</v>
          </cell>
          <cell r="D3375">
            <v>21.036732180482616</v>
          </cell>
        </row>
        <row r="3376">
          <cell r="A3376" t="str">
            <v>854520</v>
          </cell>
          <cell r="B3376">
            <v>751089</v>
          </cell>
          <cell r="C3376">
            <v>60727426</v>
          </cell>
          <cell r="D3376">
            <v>80.852503498253867</v>
          </cell>
        </row>
        <row r="3377">
          <cell r="A3377" t="str">
            <v>854590</v>
          </cell>
          <cell r="B3377">
            <v>1239172</v>
          </cell>
          <cell r="C3377">
            <v>30563888</v>
          </cell>
          <cell r="D3377">
            <v>24.664766473096552</v>
          </cell>
        </row>
        <row r="3378">
          <cell r="A3378" t="str">
            <v>854610</v>
          </cell>
          <cell r="B3378">
            <v>1292</v>
          </cell>
          <cell r="C3378">
            <v>49466</v>
          </cell>
          <cell r="D3378">
            <v>38.286377708978328</v>
          </cell>
        </row>
        <row r="3379">
          <cell r="A3379" t="str">
            <v>854620</v>
          </cell>
          <cell r="B3379">
            <v>968240</v>
          </cell>
          <cell r="C3379">
            <v>33905688</v>
          </cell>
          <cell r="D3379">
            <v>35.017855077253571</v>
          </cell>
        </row>
        <row r="3380">
          <cell r="A3380" t="str">
            <v>854690</v>
          </cell>
          <cell r="B3380">
            <v>1587955</v>
          </cell>
          <cell r="C3380">
            <v>46030300</v>
          </cell>
          <cell r="D3380">
            <v>28.987156437052686</v>
          </cell>
        </row>
        <row r="3381">
          <cell r="A3381" t="str">
            <v>854710</v>
          </cell>
          <cell r="B3381">
            <v>1765533</v>
          </cell>
          <cell r="C3381">
            <v>104393492</v>
          </cell>
          <cell r="D3381">
            <v>59.128598559188639</v>
          </cell>
        </row>
        <row r="3382">
          <cell r="A3382" t="str">
            <v>854720</v>
          </cell>
          <cell r="B3382">
            <v>9604458</v>
          </cell>
          <cell r="C3382">
            <v>342888378</v>
          </cell>
          <cell r="D3382">
            <v>35.700960741355736</v>
          </cell>
        </row>
        <row r="3383">
          <cell r="A3383" t="str">
            <v>854790</v>
          </cell>
          <cell r="B3383">
            <v>821609</v>
          </cell>
          <cell r="C3383">
            <v>63221399</v>
          </cell>
          <cell r="D3383">
            <v>76.948279534425737</v>
          </cell>
        </row>
        <row r="3384">
          <cell r="A3384" t="str">
            <v>854800</v>
          </cell>
          <cell r="B3384">
            <v>4312372</v>
          </cell>
          <cell r="C3384">
            <v>1310163934</v>
          </cell>
          <cell r="D3384">
            <v>303.81514720900702</v>
          </cell>
        </row>
        <row r="3385">
          <cell r="A3385" t="str">
            <v>860719</v>
          </cell>
          <cell r="B3385">
            <v>51349428</v>
          </cell>
          <cell r="C3385">
            <v>173330168</v>
          </cell>
          <cell r="D3385">
            <v>3.3755033843804454</v>
          </cell>
        </row>
        <row r="3386">
          <cell r="A3386" t="str">
            <v>860721</v>
          </cell>
          <cell r="B3386">
            <v>5563737</v>
          </cell>
          <cell r="C3386">
            <v>112204054</v>
          </cell>
          <cell r="D3386">
            <v>20.167030540803779</v>
          </cell>
        </row>
        <row r="3387">
          <cell r="A3387" t="str">
            <v>860729</v>
          </cell>
          <cell r="B3387">
            <v>609512</v>
          </cell>
          <cell r="C3387">
            <v>9785104</v>
          </cell>
          <cell r="D3387">
            <v>16.053997296197615</v>
          </cell>
        </row>
        <row r="3388">
          <cell r="A3388" t="str">
            <v>860730</v>
          </cell>
          <cell r="B3388">
            <v>2013539</v>
          </cell>
          <cell r="C3388">
            <v>39152384</v>
          </cell>
          <cell r="D3388">
            <v>19.444562037288573</v>
          </cell>
        </row>
        <row r="3389">
          <cell r="A3389" t="str">
            <v>860791</v>
          </cell>
          <cell r="B3389">
            <v>773012</v>
          </cell>
          <cell r="C3389">
            <v>30438978</v>
          </cell>
          <cell r="D3389">
            <v>39.37710928161529</v>
          </cell>
        </row>
        <row r="3390">
          <cell r="A3390" t="str">
            <v>860799</v>
          </cell>
          <cell r="B3390">
            <v>2568239</v>
          </cell>
          <cell r="C3390">
            <v>45253247</v>
          </cell>
          <cell r="D3390">
            <v>17.62034101966367</v>
          </cell>
        </row>
        <row r="3391">
          <cell r="A3391" t="str">
            <v>860800</v>
          </cell>
          <cell r="B3391">
            <v>145130</v>
          </cell>
          <cell r="C3391">
            <v>13436385</v>
          </cell>
          <cell r="D3391">
            <v>92.581719837387169</v>
          </cell>
        </row>
        <row r="3392">
          <cell r="A3392" t="str">
            <v>870810</v>
          </cell>
          <cell r="B3392">
            <v>13812949</v>
          </cell>
          <cell r="C3392">
            <v>401189585</v>
          </cell>
          <cell r="D3392">
            <v>29.044455677060707</v>
          </cell>
        </row>
        <row r="3393">
          <cell r="A3393" t="str">
            <v>870821</v>
          </cell>
          <cell r="B3393">
            <v>3813816</v>
          </cell>
          <cell r="C3393">
            <v>100518977</v>
          </cell>
          <cell r="D3393">
            <v>26.35653555389143</v>
          </cell>
        </row>
        <row r="3394">
          <cell r="A3394" t="str">
            <v>870822</v>
          </cell>
          <cell r="B3394">
            <v>2201875</v>
          </cell>
          <cell r="C3394">
            <v>54484920</v>
          </cell>
          <cell r="D3394">
            <v>24.744783423218848</v>
          </cell>
        </row>
        <row r="3395">
          <cell r="A3395" t="str">
            <v>870829</v>
          </cell>
          <cell r="B3395">
            <v>277737009</v>
          </cell>
          <cell r="C3395">
            <v>3894554428</v>
          </cell>
          <cell r="D3395">
            <v>14.022453982717154</v>
          </cell>
        </row>
        <row r="3396">
          <cell r="A3396" t="str">
            <v>870830</v>
          </cell>
          <cell r="B3396">
            <v>63130622</v>
          </cell>
          <cell r="C3396">
            <v>1068094008</v>
          </cell>
          <cell r="D3396">
            <v>16.918794305559036</v>
          </cell>
        </row>
        <row r="3397">
          <cell r="A3397" t="str">
            <v>870850</v>
          </cell>
          <cell r="B3397">
            <v>9894459</v>
          </cell>
          <cell r="C3397">
            <v>63306231</v>
          </cell>
          <cell r="D3397">
            <v>6.3981498129407584</v>
          </cell>
        </row>
        <row r="3398">
          <cell r="A3398" t="str">
            <v>870870</v>
          </cell>
          <cell r="B3398">
            <v>19271672</v>
          </cell>
          <cell r="C3398">
            <v>163488198</v>
          </cell>
          <cell r="D3398">
            <v>8.4833427011418632</v>
          </cell>
        </row>
        <row r="3399">
          <cell r="A3399" t="str">
            <v>870880</v>
          </cell>
          <cell r="B3399">
            <v>56172637</v>
          </cell>
          <cell r="C3399">
            <v>804564301</v>
          </cell>
          <cell r="D3399">
            <v>14.323064466423395</v>
          </cell>
        </row>
        <row r="3400">
          <cell r="A3400" t="str">
            <v>870892</v>
          </cell>
          <cell r="B3400">
            <v>5654474</v>
          </cell>
          <cell r="C3400">
            <v>435155384</v>
          </cell>
          <cell r="D3400">
            <v>76.957712423825811</v>
          </cell>
        </row>
        <row r="3401">
          <cell r="A3401" t="str">
            <v>870893</v>
          </cell>
          <cell r="B3401">
            <v>29196662</v>
          </cell>
          <cell r="C3401">
            <v>547167310</v>
          </cell>
          <cell r="D3401">
            <v>18.740748856838497</v>
          </cell>
        </row>
        <row r="3402">
          <cell r="A3402" t="str">
            <v>870894</v>
          </cell>
          <cell r="B3402">
            <v>59691370</v>
          </cell>
          <cell r="C3402">
            <v>1184257139</v>
          </cell>
          <cell r="D3402">
            <v>19.839670944057744</v>
          </cell>
        </row>
        <row r="3403">
          <cell r="A3403" t="str">
            <v>870895</v>
          </cell>
          <cell r="B3403">
            <v>22607689</v>
          </cell>
          <cell r="C3403">
            <v>403026436</v>
          </cell>
          <cell r="D3403">
            <v>17.826963030144302</v>
          </cell>
        </row>
        <row r="3404">
          <cell r="A3404" t="str">
            <v>870899</v>
          </cell>
          <cell r="B3404">
            <v>131006220</v>
          </cell>
          <cell r="C3404">
            <v>2258235770</v>
          </cell>
          <cell r="D3404">
            <v>17.237622534258296</v>
          </cell>
        </row>
        <row r="3405">
          <cell r="A3405" t="str">
            <v>870990</v>
          </cell>
          <cell r="B3405">
            <v>85908</v>
          </cell>
          <cell r="C3405">
            <v>1305839</v>
          </cell>
          <cell r="D3405">
            <v>15.200435349443591</v>
          </cell>
        </row>
        <row r="3406">
          <cell r="A3406" t="str">
            <v>871410</v>
          </cell>
          <cell r="B3406">
            <v>4653020</v>
          </cell>
          <cell r="C3406">
            <v>166548101</v>
          </cell>
          <cell r="D3406">
            <v>35.79354935074425</v>
          </cell>
        </row>
        <row r="3407">
          <cell r="A3407" t="str">
            <v>871420</v>
          </cell>
          <cell r="B3407">
            <v>452187</v>
          </cell>
          <cell r="C3407">
            <v>9048556</v>
          </cell>
          <cell r="D3407">
            <v>20.01065046098185</v>
          </cell>
        </row>
        <row r="3408">
          <cell r="A3408" t="str">
            <v>871491</v>
          </cell>
          <cell r="B3408">
            <v>1277829</v>
          </cell>
          <cell r="C3408">
            <v>62211613</v>
          </cell>
          <cell r="D3408">
            <v>48.685397654928792</v>
          </cell>
        </row>
        <row r="3409">
          <cell r="A3409" t="str">
            <v>871492</v>
          </cell>
          <cell r="B3409">
            <v>313962</v>
          </cell>
          <cell r="C3409">
            <v>13799842</v>
          </cell>
          <cell r="D3409">
            <v>43.953860658296229</v>
          </cell>
        </row>
        <row r="3410">
          <cell r="A3410" t="str">
            <v>871493</v>
          </cell>
          <cell r="B3410">
            <v>1678229</v>
          </cell>
          <cell r="C3410">
            <v>53061625</v>
          </cell>
          <cell r="D3410">
            <v>31.617630847756772</v>
          </cell>
        </row>
        <row r="3411">
          <cell r="A3411" t="str">
            <v>871494</v>
          </cell>
          <cell r="B3411">
            <v>2176483</v>
          </cell>
          <cell r="C3411">
            <v>105870369</v>
          </cell>
          <cell r="D3411">
            <v>48.642865117715139</v>
          </cell>
        </row>
        <row r="3412">
          <cell r="A3412" t="str">
            <v>871495</v>
          </cell>
          <cell r="B3412">
            <v>110980</v>
          </cell>
          <cell r="C3412">
            <v>5101762</v>
          </cell>
          <cell r="D3412">
            <v>45.970102721211028</v>
          </cell>
        </row>
        <row r="3413">
          <cell r="A3413" t="str">
            <v>871496</v>
          </cell>
          <cell r="B3413">
            <v>1703851</v>
          </cell>
          <cell r="C3413">
            <v>47223228</v>
          </cell>
          <cell r="D3413">
            <v>27.715585459057159</v>
          </cell>
        </row>
        <row r="3414">
          <cell r="A3414" t="str">
            <v>871499</v>
          </cell>
          <cell r="B3414">
            <v>6065911</v>
          </cell>
          <cell r="C3414">
            <v>249388753</v>
          </cell>
          <cell r="D3414">
            <v>41.11315728173394</v>
          </cell>
        </row>
        <row r="3415">
          <cell r="A3415" t="str">
            <v>871500</v>
          </cell>
          <cell r="B3415">
            <v>293371</v>
          </cell>
          <cell r="C3415">
            <v>5761261</v>
          </cell>
          <cell r="D3415">
            <v>19.638140784194757</v>
          </cell>
        </row>
        <row r="3416">
          <cell r="A3416" t="str">
            <v>871690</v>
          </cell>
          <cell r="B3416">
            <v>7350668</v>
          </cell>
          <cell r="C3416">
            <v>45860134</v>
          </cell>
          <cell r="D3416">
            <v>6.2389069945751867</v>
          </cell>
        </row>
        <row r="3417">
          <cell r="A3417" t="str">
            <v>880400</v>
          </cell>
          <cell r="B3417">
            <v>10878</v>
          </cell>
          <cell r="C3417">
            <v>1564489</v>
          </cell>
          <cell r="D3417">
            <v>143.82138260709689</v>
          </cell>
        </row>
        <row r="3418">
          <cell r="A3418" t="str">
            <v>880510</v>
          </cell>
          <cell r="B3418">
            <v>3</v>
          </cell>
          <cell r="C3418">
            <v>21009</v>
          </cell>
          <cell r="D3418">
            <v>7003</v>
          </cell>
        </row>
        <row r="3419">
          <cell r="A3419" t="str">
            <v>880521</v>
          </cell>
          <cell r="B3419">
            <v>14</v>
          </cell>
          <cell r="C3419">
            <v>28986</v>
          </cell>
          <cell r="D3419">
            <v>2070.4285714285716</v>
          </cell>
        </row>
        <row r="3420">
          <cell r="A3420" t="str">
            <v>880529</v>
          </cell>
          <cell r="B3420">
            <v>399368</v>
          </cell>
          <cell r="C3420">
            <v>126599415</v>
          </cell>
          <cell r="D3420">
            <v>316.99939654654355</v>
          </cell>
        </row>
        <row r="3421">
          <cell r="A3421" t="str">
            <v>880710</v>
          </cell>
          <cell r="B3421">
            <v>12988</v>
          </cell>
          <cell r="C3421">
            <v>10745539</v>
          </cell>
          <cell r="D3421">
            <v>827.34362488450881</v>
          </cell>
        </row>
        <row r="3422">
          <cell r="A3422" t="str">
            <v>880720</v>
          </cell>
          <cell r="B3422">
            <v>1292512</v>
          </cell>
          <cell r="C3422">
            <v>574394800</v>
          </cell>
          <cell r="D3422">
            <v>444.40190884107847</v>
          </cell>
        </row>
        <row r="3423">
          <cell r="A3423" t="str">
            <v>880730</v>
          </cell>
          <cell r="B3423">
            <v>3334201</v>
          </cell>
          <cell r="C3423">
            <v>1995968473</v>
          </cell>
          <cell r="D3423">
            <v>598.63471728309116</v>
          </cell>
        </row>
        <row r="3424">
          <cell r="A3424" t="str">
            <v>880790</v>
          </cell>
          <cell r="B3424">
            <v>38894</v>
          </cell>
          <cell r="C3424">
            <v>20325420</v>
          </cell>
          <cell r="D3424">
            <v>522.58497454620249</v>
          </cell>
        </row>
        <row r="3425">
          <cell r="A3425" t="str">
            <v>900110</v>
          </cell>
          <cell r="B3425">
            <v>976340</v>
          </cell>
          <cell r="C3425">
            <v>267596653</v>
          </cell>
          <cell r="D3425">
            <v>274.08141938259212</v>
          </cell>
        </row>
        <row r="3426">
          <cell r="A3426" t="str">
            <v>900120</v>
          </cell>
          <cell r="B3426">
            <v>46174961</v>
          </cell>
          <cell r="C3426">
            <v>2286187422</v>
          </cell>
          <cell r="D3426">
            <v>49.511409917595813</v>
          </cell>
        </row>
        <row r="3427">
          <cell r="A3427" t="str">
            <v>900190</v>
          </cell>
          <cell r="B3427">
            <v>19129459</v>
          </cell>
          <cell r="C3427">
            <v>2400420587</v>
          </cell>
          <cell r="D3427">
            <v>125.48293116914597</v>
          </cell>
        </row>
        <row r="3428">
          <cell r="A3428" t="str">
            <v>900211</v>
          </cell>
          <cell r="B3428">
            <v>1358242</v>
          </cell>
          <cell r="C3428">
            <v>778080457</v>
          </cell>
          <cell r="D3428">
            <v>572.8584869264829</v>
          </cell>
        </row>
        <row r="3429">
          <cell r="A3429" t="str">
            <v>900219</v>
          </cell>
          <cell r="B3429">
            <v>395741</v>
          </cell>
          <cell r="C3429">
            <v>1108629074</v>
          </cell>
          <cell r="D3429">
            <v>2801.400597865776</v>
          </cell>
        </row>
        <row r="3430">
          <cell r="A3430" t="str">
            <v>900220</v>
          </cell>
          <cell r="B3430">
            <v>14640</v>
          </cell>
          <cell r="C3430">
            <v>24867752</v>
          </cell>
          <cell r="D3430">
            <v>1698.6169398907105</v>
          </cell>
        </row>
        <row r="3431">
          <cell r="A3431" t="str">
            <v>900290</v>
          </cell>
          <cell r="B3431">
            <v>689983</v>
          </cell>
          <cell r="C3431">
            <v>1047815418</v>
          </cell>
          <cell r="D3431">
            <v>1518.6104846061426</v>
          </cell>
        </row>
        <row r="3432">
          <cell r="A3432" t="str">
            <v>900311</v>
          </cell>
          <cell r="B3432">
            <v>334171</v>
          </cell>
          <cell r="C3432">
            <v>96409965</v>
          </cell>
          <cell r="D3432">
            <v>288.50488223095363</v>
          </cell>
        </row>
        <row r="3433">
          <cell r="A3433" t="str">
            <v>900319</v>
          </cell>
          <cell r="B3433">
            <v>161380</v>
          </cell>
          <cell r="C3433">
            <v>96265690</v>
          </cell>
          <cell r="D3433">
            <v>596.5156153178832</v>
          </cell>
        </row>
        <row r="3434">
          <cell r="A3434" t="str">
            <v>900390</v>
          </cell>
          <cell r="B3434">
            <v>195353</v>
          </cell>
          <cell r="C3434">
            <v>46237530</v>
          </cell>
          <cell r="D3434">
            <v>236.68707416830046</v>
          </cell>
        </row>
        <row r="3435">
          <cell r="A3435" t="str">
            <v>900410</v>
          </cell>
          <cell r="B3435">
            <v>1017651</v>
          </cell>
          <cell r="C3435">
            <v>405619027</v>
          </cell>
          <cell r="D3435">
            <v>398.5836273928881</v>
          </cell>
        </row>
        <row r="3436">
          <cell r="A3436" t="str">
            <v>900490</v>
          </cell>
          <cell r="B3436">
            <v>417095</v>
          </cell>
          <cell r="C3436">
            <v>32251048</v>
          </cell>
          <cell r="D3436">
            <v>77.323027128112301</v>
          </cell>
        </row>
        <row r="3437">
          <cell r="A3437" t="str">
            <v>900590</v>
          </cell>
          <cell r="B3437">
            <v>38693</v>
          </cell>
          <cell r="C3437">
            <v>3176715</v>
          </cell>
          <cell r="D3437">
            <v>82.10050913601944</v>
          </cell>
        </row>
        <row r="3438">
          <cell r="A3438" t="str">
            <v>900691</v>
          </cell>
          <cell r="B3438">
            <v>143973</v>
          </cell>
          <cell r="C3438">
            <v>21558958</v>
          </cell>
          <cell r="D3438">
            <v>149.7430629354115</v>
          </cell>
        </row>
        <row r="3439">
          <cell r="A3439" t="str">
            <v>900699</v>
          </cell>
          <cell r="B3439">
            <v>21239</v>
          </cell>
          <cell r="C3439">
            <v>3471057</v>
          </cell>
          <cell r="D3439">
            <v>163.42845708366684</v>
          </cell>
        </row>
        <row r="3440">
          <cell r="A3440" t="str">
            <v>900791</v>
          </cell>
          <cell r="B3440">
            <v>5906</v>
          </cell>
          <cell r="C3440">
            <v>1348855</v>
          </cell>
          <cell r="D3440">
            <v>228.38723332204538</v>
          </cell>
        </row>
        <row r="3441">
          <cell r="A3441" t="str">
            <v>900792</v>
          </cell>
          <cell r="B3441">
            <v>87663</v>
          </cell>
          <cell r="C3441">
            <v>27014001</v>
          </cell>
          <cell r="D3441">
            <v>308.1573868108552</v>
          </cell>
        </row>
        <row r="3442">
          <cell r="A3442" t="str">
            <v>900890</v>
          </cell>
          <cell r="B3442">
            <v>17981</v>
          </cell>
          <cell r="C3442">
            <v>1898982</v>
          </cell>
          <cell r="D3442">
            <v>105.61047772648907</v>
          </cell>
        </row>
        <row r="3443">
          <cell r="A3443" t="str">
            <v>901090</v>
          </cell>
          <cell r="B3443">
            <v>7972</v>
          </cell>
          <cell r="C3443">
            <v>1750491</v>
          </cell>
          <cell r="D3443">
            <v>219.57990466633217</v>
          </cell>
        </row>
        <row r="3444">
          <cell r="A3444" t="str">
            <v>901190</v>
          </cell>
          <cell r="B3444">
            <v>129636</v>
          </cell>
          <cell r="C3444">
            <v>56785500</v>
          </cell>
          <cell r="D3444">
            <v>438.0380449875035</v>
          </cell>
        </row>
        <row r="3445">
          <cell r="A3445" t="str">
            <v>901290</v>
          </cell>
          <cell r="B3445">
            <v>64514</v>
          </cell>
          <cell r="C3445">
            <v>65758128</v>
          </cell>
          <cell r="D3445">
            <v>1019.2846203924729</v>
          </cell>
        </row>
        <row r="3446">
          <cell r="A3446" t="str">
            <v>901390</v>
          </cell>
          <cell r="B3446">
            <v>303728</v>
          </cell>
          <cell r="C3446">
            <v>312230574</v>
          </cell>
          <cell r="D3446">
            <v>1027.9940407206448</v>
          </cell>
        </row>
        <row r="3447">
          <cell r="A3447" t="str">
            <v>901490</v>
          </cell>
          <cell r="B3447">
            <v>84281</v>
          </cell>
          <cell r="C3447">
            <v>61611914</v>
          </cell>
          <cell r="D3447">
            <v>731.02969827125924</v>
          </cell>
        </row>
        <row r="3448">
          <cell r="A3448" t="str">
            <v>901590</v>
          </cell>
          <cell r="B3448">
            <v>915016</v>
          </cell>
          <cell r="C3448">
            <v>299690163</v>
          </cell>
          <cell r="D3448">
            <v>327.52450558241605</v>
          </cell>
        </row>
        <row r="3449">
          <cell r="A3449" t="str">
            <v>901790</v>
          </cell>
          <cell r="B3449">
            <v>2385447</v>
          </cell>
          <cell r="C3449">
            <v>22138056</v>
          </cell>
          <cell r="D3449">
            <v>9.2804644161031451</v>
          </cell>
        </row>
        <row r="3450">
          <cell r="A3450" t="str">
            <v>901832</v>
          </cell>
          <cell r="B3450">
            <v>1854778</v>
          </cell>
          <cell r="C3450">
            <v>488480803</v>
          </cell>
          <cell r="D3450">
            <v>263.36348770580628</v>
          </cell>
        </row>
        <row r="3451">
          <cell r="A3451" t="str">
            <v>901850</v>
          </cell>
          <cell r="B3451">
            <v>1733010</v>
          </cell>
          <cell r="C3451">
            <v>994681634</v>
          </cell>
          <cell r="D3451">
            <v>573.96185480753138</v>
          </cell>
        </row>
        <row r="3452">
          <cell r="A3452" t="str">
            <v>902000</v>
          </cell>
          <cell r="B3452">
            <v>934607</v>
          </cell>
          <cell r="C3452">
            <v>84098776</v>
          </cell>
          <cell r="D3452">
            <v>89.983036720247114</v>
          </cell>
        </row>
        <row r="3453">
          <cell r="A3453" t="str">
            <v>902110</v>
          </cell>
          <cell r="B3453">
            <v>548646</v>
          </cell>
          <cell r="C3453">
            <v>451646453</v>
          </cell>
          <cell r="D3453">
            <v>823.20194260051107</v>
          </cell>
        </row>
        <row r="3454">
          <cell r="A3454" t="str">
            <v>902121</v>
          </cell>
          <cell r="B3454">
            <v>20548</v>
          </cell>
          <cell r="C3454">
            <v>6380320</v>
          </cell>
          <cell r="D3454">
            <v>310.50807864512359</v>
          </cell>
        </row>
        <row r="3455">
          <cell r="A3455" t="str">
            <v>902129</v>
          </cell>
          <cell r="B3455">
            <v>476260</v>
          </cell>
          <cell r="C3455">
            <v>823965668</v>
          </cell>
          <cell r="D3455">
            <v>1730.0753118044765</v>
          </cell>
        </row>
        <row r="3456">
          <cell r="A3456" t="str">
            <v>902131</v>
          </cell>
          <cell r="B3456">
            <v>825341</v>
          </cell>
          <cell r="C3456">
            <v>476269861</v>
          </cell>
          <cell r="D3456">
            <v>577.05828378815545</v>
          </cell>
        </row>
        <row r="3457">
          <cell r="A3457" t="str">
            <v>902139</v>
          </cell>
          <cell r="B3457">
            <v>489543</v>
          </cell>
          <cell r="C3457">
            <v>853457836</v>
          </cell>
          <cell r="D3457">
            <v>1743.3766512849738</v>
          </cell>
        </row>
        <row r="3458">
          <cell r="A3458" t="str">
            <v>902190</v>
          </cell>
          <cell r="B3458">
            <v>666409</v>
          </cell>
          <cell r="C3458">
            <v>1026632438</v>
          </cell>
          <cell r="D3458">
            <v>1540.544077285871</v>
          </cell>
        </row>
        <row r="3459">
          <cell r="A3459" t="str">
            <v>902300</v>
          </cell>
          <cell r="B3459">
            <v>1517288</v>
          </cell>
          <cell r="C3459">
            <v>156659312</v>
          </cell>
          <cell r="D3459">
            <v>103.24955578637675</v>
          </cell>
        </row>
        <row r="3460">
          <cell r="A3460" t="str">
            <v>902490</v>
          </cell>
          <cell r="B3460">
            <v>91801</v>
          </cell>
          <cell r="C3460">
            <v>26708817</v>
          </cell>
          <cell r="D3460">
            <v>290.9425496454287</v>
          </cell>
        </row>
        <row r="3461">
          <cell r="A3461" t="str">
            <v>902590</v>
          </cell>
          <cell r="B3461">
            <v>624209</v>
          </cell>
          <cell r="C3461">
            <v>155033729</v>
          </cell>
          <cell r="D3461">
            <v>248.36830132215331</v>
          </cell>
        </row>
        <row r="3462">
          <cell r="A3462" t="str">
            <v>902690</v>
          </cell>
          <cell r="B3462">
            <v>4261982</v>
          </cell>
          <cell r="C3462">
            <v>697496401</v>
          </cell>
          <cell r="D3462">
            <v>163.65540750758686</v>
          </cell>
        </row>
        <row r="3463">
          <cell r="A3463" t="str">
            <v>902790</v>
          </cell>
          <cell r="B3463">
            <v>5534303</v>
          </cell>
          <cell r="C3463">
            <v>1369995040</v>
          </cell>
          <cell r="D3463">
            <v>247.54608484573396</v>
          </cell>
        </row>
        <row r="3464">
          <cell r="A3464" t="str">
            <v>902890</v>
          </cell>
          <cell r="B3464">
            <v>445253</v>
          </cell>
          <cell r="C3464">
            <v>27081984</v>
          </cell>
          <cell r="D3464">
            <v>60.823810283142393</v>
          </cell>
        </row>
        <row r="3465">
          <cell r="A3465" t="str">
            <v>902990</v>
          </cell>
          <cell r="B3465">
            <v>160812</v>
          </cell>
          <cell r="C3465">
            <v>15454159</v>
          </cell>
          <cell r="D3465">
            <v>96.100782279929362</v>
          </cell>
        </row>
        <row r="3466">
          <cell r="A3466" t="str">
            <v>903090</v>
          </cell>
          <cell r="B3466">
            <v>1166495</v>
          </cell>
          <cell r="C3466">
            <v>763928185</v>
          </cell>
          <cell r="D3466">
            <v>654.8919498154728</v>
          </cell>
        </row>
        <row r="3467">
          <cell r="A3467" t="str">
            <v>903190</v>
          </cell>
          <cell r="B3467">
            <v>3553895</v>
          </cell>
          <cell r="C3467">
            <v>1610653306</v>
          </cell>
          <cell r="D3467">
            <v>453.20790456667964</v>
          </cell>
        </row>
        <row r="3468">
          <cell r="A3468" t="str">
            <v>903290</v>
          </cell>
          <cell r="B3468">
            <v>3271322</v>
          </cell>
          <cell r="C3468">
            <v>394755521</v>
          </cell>
          <cell r="D3468">
            <v>120.67155755379629</v>
          </cell>
        </row>
        <row r="3469">
          <cell r="A3469" t="str">
            <v>903300</v>
          </cell>
          <cell r="B3469">
            <v>535222</v>
          </cell>
          <cell r="C3469">
            <v>53449963</v>
          </cell>
          <cell r="D3469">
            <v>99.865033574853058</v>
          </cell>
        </row>
        <row r="3470">
          <cell r="A3470" t="str">
            <v>911012</v>
          </cell>
          <cell r="B3470">
            <v>10571</v>
          </cell>
          <cell r="C3470">
            <v>3941170</v>
          </cell>
          <cell r="D3470">
            <v>372.8284930470154</v>
          </cell>
        </row>
        <row r="3471">
          <cell r="A3471" t="str">
            <v>911019</v>
          </cell>
          <cell r="B3471">
            <v>960</v>
          </cell>
          <cell r="C3471">
            <v>1610240</v>
          </cell>
          <cell r="D3471">
            <v>1677.3333333333333</v>
          </cell>
        </row>
        <row r="3472">
          <cell r="A3472" t="str">
            <v>911090</v>
          </cell>
          <cell r="B3472">
            <v>3263</v>
          </cell>
          <cell r="C3472">
            <v>229524</v>
          </cell>
          <cell r="D3472">
            <v>70.341403616304021</v>
          </cell>
        </row>
        <row r="3473">
          <cell r="A3473" t="str">
            <v>911190</v>
          </cell>
          <cell r="B3473">
            <v>130858</v>
          </cell>
          <cell r="C3473">
            <v>23358262</v>
          </cell>
          <cell r="D3473">
            <v>178.50083296397622</v>
          </cell>
        </row>
        <row r="3474">
          <cell r="A3474" t="str">
            <v>911290</v>
          </cell>
          <cell r="B3474">
            <v>535</v>
          </cell>
          <cell r="C3474">
            <v>31766</v>
          </cell>
          <cell r="D3474">
            <v>59.375700934579442</v>
          </cell>
        </row>
        <row r="3475">
          <cell r="A3475" t="str">
            <v>911310</v>
          </cell>
          <cell r="B3475">
            <v>42</v>
          </cell>
          <cell r="C3475">
            <v>3648093</v>
          </cell>
          <cell r="D3475">
            <v>86859.357142857145</v>
          </cell>
        </row>
        <row r="3476">
          <cell r="A3476" t="str">
            <v>911320</v>
          </cell>
          <cell r="B3476">
            <v>620936</v>
          </cell>
          <cell r="C3476">
            <v>68536016</v>
          </cell>
          <cell r="D3476">
            <v>110.37533014674621</v>
          </cell>
        </row>
        <row r="3477">
          <cell r="A3477" t="str">
            <v>911390</v>
          </cell>
          <cell r="B3477">
            <v>251879</v>
          </cell>
          <cell r="C3477">
            <v>39621621</v>
          </cell>
          <cell r="D3477">
            <v>157.30418573997832</v>
          </cell>
        </row>
        <row r="3478">
          <cell r="A3478" t="str">
            <v>911430</v>
          </cell>
          <cell r="B3478">
            <v>76074</v>
          </cell>
          <cell r="C3478">
            <v>26080478</v>
          </cell>
          <cell r="D3478">
            <v>342.83037568683125</v>
          </cell>
        </row>
        <row r="3479">
          <cell r="A3479" t="str">
            <v>911440</v>
          </cell>
          <cell r="B3479">
            <v>7682</v>
          </cell>
          <cell r="C3479">
            <v>7375806</v>
          </cell>
          <cell r="D3479">
            <v>960.14136943504298</v>
          </cell>
        </row>
        <row r="3480">
          <cell r="A3480" t="str">
            <v>911490</v>
          </cell>
          <cell r="B3480">
            <v>90032</v>
          </cell>
          <cell r="C3480">
            <v>75677562</v>
          </cell>
          <cell r="D3480">
            <v>840.56293317931397</v>
          </cell>
        </row>
        <row r="3481">
          <cell r="A3481" t="str">
            <v>920930</v>
          </cell>
          <cell r="B3481">
            <v>254515</v>
          </cell>
          <cell r="C3481">
            <v>10683783</v>
          </cell>
          <cell r="D3481">
            <v>41.977026894289139</v>
          </cell>
        </row>
        <row r="3482">
          <cell r="A3482" t="str">
            <v>920991</v>
          </cell>
          <cell r="B3482">
            <v>2209612</v>
          </cell>
          <cell r="C3482">
            <v>17544241</v>
          </cell>
          <cell r="D3482">
            <v>7.9399645729657511</v>
          </cell>
        </row>
        <row r="3483">
          <cell r="A3483" t="str">
            <v>920992</v>
          </cell>
          <cell r="B3483">
            <v>175023</v>
          </cell>
          <cell r="C3483">
            <v>8259001</v>
          </cell>
          <cell r="D3483">
            <v>47.188089565371406</v>
          </cell>
        </row>
        <row r="3484">
          <cell r="A3484" t="str">
            <v>920994</v>
          </cell>
          <cell r="B3484">
            <v>950120</v>
          </cell>
          <cell r="C3484">
            <v>18831507</v>
          </cell>
          <cell r="D3484">
            <v>19.820135351324044</v>
          </cell>
        </row>
        <row r="3485">
          <cell r="A3485" t="str">
            <v>920999</v>
          </cell>
          <cell r="B3485">
            <v>680210</v>
          </cell>
          <cell r="C3485">
            <v>38289143</v>
          </cell>
          <cell r="D3485">
            <v>56.290179503388657</v>
          </cell>
        </row>
        <row r="3486">
          <cell r="A3486" t="str">
            <v>930520</v>
          </cell>
          <cell r="B3486">
            <v>4847</v>
          </cell>
          <cell r="C3486">
            <v>616752</v>
          </cell>
          <cell r="D3486">
            <v>127.24406849597689</v>
          </cell>
        </row>
        <row r="3487">
          <cell r="A3487" t="str">
            <v>930599</v>
          </cell>
          <cell r="B3487">
            <v>1966</v>
          </cell>
          <cell r="C3487">
            <v>181480</v>
          </cell>
          <cell r="D3487">
            <v>92.309257375381492</v>
          </cell>
        </row>
        <row r="3488">
          <cell r="A3488" t="str">
            <v>930621</v>
          </cell>
          <cell r="B3488">
            <v>528401</v>
          </cell>
          <cell r="C3488">
            <v>4886569</v>
          </cell>
          <cell r="D3488">
            <v>9.2478420744850975</v>
          </cell>
        </row>
        <row r="3489">
          <cell r="A3489" t="str">
            <v>930629</v>
          </cell>
          <cell r="B3489">
            <v>57175</v>
          </cell>
          <cell r="C3489">
            <v>1521088</v>
          </cell>
          <cell r="D3489">
            <v>26.604075207695672</v>
          </cell>
        </row>
        <row r="3490">
          <cell r="A3490" t="str">
            <v>930700</v>
          </cell>
          <cell r="B3490">
            <v>7344</v>
          </cell>
          <cell r="C3490">
            <v>188800</v>
          </cell>
          <cell r="D3490">
            <v>25.708061002178649</v>
          </cell>
        </row>
        <row r="3491">
          <cell r="A3491" t="str">
            <v>940191</v>
          </cell>
          <cell r="B3491">
            <v>1032663</v>
          </cell>
          <cell r="C3491">
            <v>3793842</v>
          </cell>
          <cell r="D3491">
            <v>3.6738432576745752</v>
          </cell>
        </row>
        <row r="3492">
          <cell r="A3492" t="str">
            <v>940199</v>
          </cell>
          <cell r="B3492">
            <v>21070380</v>
          </cell>
          <cell r="C3492">
            <v>272898288</v>
          </cell>
          <cell r="D3492">
            <v>12.951749707409169</v>
          </cell>
        </row>
        <row r="3493">
          <cell r="A3493" t="str">
            <v>940391</v>
          </cell>
          <cell r="B3493">
            <v>14915272</v>
          </cell>
          <cell r="C3493">
            <v>44047359</v>
          </cell>
          <cell r="D3493">
            <v>2.953171688722807</v>
          </cell>
        </row>
        <row r="3494">
          <cell r="A3494" t="str">
            <v>940399</v>
          </cell>
          <cell r="B3494">
            <v>9270111</v>
          </cell>
          <cell r="C3494">
            <v>53092804</v>
          </cell>
          <cell r="D3494">
            <v>5.7273104928301288</v>
          </cell>
        </row>
        <row r="3495">
          <cell r="A3495" t="str">
            <v>940440</v>
          </cell>
          <cell r="B3495">
            <v>333382</v>
          </cell>
          <cell r="C3495">
            <v>6844423</v>
          </cell>
          <cell r="D3495">
            <v>20.530271580349268</v>
          </cell>
        </row>
        <row r="3496">
          <cell r="A3496" t="str">
            <v>940490</v>
          </cell>
          <cell r="B3496">
            <v>5752088</v>
          </cell>
          <cell r="C3496">
            <v>73908447</v>
          </cell>
          <cell r="D3496">
            <v>12.848977101880221</v>
          </cell>
        </row>
        <row r="3497">
          <cell r="A3497" t="str">
            <v>940542</v>
          </cell>
          <cell r="B3497">
            <v>1150177</v>
          </cell>
          <cell r="C3497">
            <v>92131915</v>
          </cell>
          <cell r="D3497">
            <v>80.102379894572749</v>
          </cell>
        </row>
        <row r="3498">
          <cell r="A3498" t="str">
            <v>940549</v>
          </cell>
          <cell r="B3498">
            <v>1066450</v>
          </cell>
          <cell r="C3498">
            <v>106839807</v>
          </cell>
          <cell r="D3498">
            <v>100.182668667073</v>
          </cell>
        </row>
        <row r="3499">
          <cell r="A3499" t="str">
            <v>940550</v>
          </cell>
          <cell r="B3499">
            <v>109751</v>
          </cell>
          <cell r="C3499">
            <v>5684527</v>
          </cell>
          <cell r="D3499">
            <v>51.794762690089385</v>
          </cell>
        </row>
        <row r="3500">
          <cell r="A3500" t="str">
            <v>940561</v>
          </cell>
          <cell r="B3500">
            <v>22400</v>
          </cell>
          <cell r="C3500">
            <v>2945978</v>
          </cell>
          <cell r="D3500">
            <v>131.516875</v>
          </cell>
        </row>
        <row r="3501">
          <cell r="A3501" t="str">
            <v>940569</v>
          </cell>
          <cell r="B3501">
            <v>12263</v>
          </cell>
          <cell r="C3501">
            <v>2536065</v>
          </cell>
          <cell r="D3501">
            <v>206.80624643235751</v>
          </cell>
        </row>
        <row r="3502">
          <cell r="A3502" t="str">
            <v>940591</v>
          </cell>
          <cell r="B3502">
            <v>872966</v>
          </cell>
          <cell r="C3502">
            <v>10528021</v>
          </cell>
          <cell r="D3502">
            <v>12.060058467340079</v>
          </cell>
        </row>
        <row r="3503">
          <cell r="A3503" t="str">
            <v>940592</v>
          </cell>
          <cell r="B3503">
            <v>269428</v>
          </cell>
          <cell r="C3503">
            <v>15007825</v>
          </cell>
          <cell r="D3503">
            <v>55.702543907834375</v>
          </cell>
        </row>
        <row r="3504">
          <cell r="A3504" t="str">
            <v>940599</v>
          </cell>
          <cell r="B3504">
            <v>819999</v>
          </cell>
          <cell r="C3504">
            <v>83595453</v>
          </cell>
          <cell r="D3504">
            <v>101.94579871438867</v>
          </cell>
        </row>
        <row r="3505">
          <cell r="A3505" t="str">
            <v>940610</v>
          </cell>
          <cell r="B3505">
            <v>105455</v>
          </cell>
          <cell r="C3505">
            <v>1747547</v>
          </cell>
          <cell r="D3505">
            <v>16.571494950452799</v>
          </cell>
        </row>
        <row r="3506">
          <cell r="A3506" t="str">
            <v>940620</v>
          </cell>
          <cell r="B3506">
            <v>11800</v>
          </cell>
          <cell r="C3506">
            <v>396776</v>
          </cell>
          <cell r="D3506">
            <v>33.625084745762713</v>
          </cell>
        </row>
        <row r="3507">
          <cell r="A3507" t="str">
            <v>940690</v>
          </cell>
          <cell r="B3507">
            <v>4832120</v>
          </cell>
          <cell r="C3507">
            <v>47078698</v>
          </cell>
          <cell r="D3507">
            <v>9.7428660712068407</v>
          </cell>
        </row>
        <row r="3508">
          <cell r="A3508" t="str">
            <v>950300</v>
          </cell>
          <cell r="B3508">
            <v>4937430</v>
          </cell>
          <cell r="C3508">
            <v>71063436</v>
          </cell>
          <cell r="D3508">
            <v>14.392798682715501</v>
          </cell>
        </row>
        <row r="3509">
          <cell r="A3509" t="str">
            <v>950420</v>
          </cell>
          <cell r="B3509">
            <v>1656551</v>
          </cell>
          <cell r="C3509">
            <v>18571746</v>
          </cell>
          <cell r="D3509">
            <v>11.211092203016991</v>
          </cell>
        </row>
        <row r="3510">
          <cell r="A3510" t="str">
            <v>950510</v>
          </cell>
          <cell r="B3510">
            <v>137853</v>
          </cell>
          <cell r="C3510">
            <v>1618361</v>
          </cell>
          <cell r="D3510">
            <v>11.73975901866481</v>
          </cell>
        </row>
        <row r="3511">
          <cell r="A3511" t="str">
            <v>950590</v>
          </cell>
          <cell r="B3511">
            <v>187730</v>
          </cell>
          <cell r="C3511">
            <v>3620550</v>
          </cell>
          <cell r="D3511">
            <v>19.285942577105416</v>
          </cell>
        </row>
        <row r="3512">
          <cell r="A3512" t="str">
            <v>950612</v>
          </cell>
          <cell r="B3512">
            <v>149210</v>
          </cell>
          <cell r="C3512">
            <v>3500498</v>
          </cell>
          <cell r="D3512">
            <v>23.460210441659406</v>
          </cell>
        </row>
        <row r="3513">
          <cell r="A3513" t="str">
            <v>950619</v>
          </cell>
          <cell r="B3513">
            <v>521207</v>
          </cell>
          <cell r="C3513">
            <v>21237085</v>
          </cell>
          <cell r="D3513">
            <v>40.745970410988342</v>
          </cell>
        </row>
        <row r="3514">
          <cell r="A3514" t="str">
            <v>950639</v>
          </cell>
          <cell r="B3514">
            <v>1958967</v>
          </cell>
          <cell r="C3514">
            <v>148792557</v>
          </cell>
          <cell r="D3514">
            <v>75.954601072912411</v>
          </cell>
        </row>
        <row r="3515">
          <cell r="A3515" t="str">
            <v>950640</v>
          </cell>
          <cell r="B3515">
            <v>139710</v>
          </cell>
          <cell r="C3515">
            <v>20309782</v>
          </cell>
          <cell r="D3515">
            <v>145.37099706534966</v>
          </cell>
        </row>
        <row r="3516">
          <cell r="A3516" t="str">
            <v>950691</v>
          </cell>
          <cell r="B3516">
            <v>5371518</v>
          </cell>
          <cell r="C3516">
            <v>72332949</v>
          </cell>
          <cell r="D3516">
            <v>13.46601631047313</v>
          </cell>
        </row>
        <row r="3517">
          <cell r="A3517" t="str">
            <v>950720</v>
          </cell>
          <cell r="B3517">
            <v>128500</v>
          </cell>
          <cell r="C3517">
            <v>8041082</v>
          </cell>
          <cell r="D3517">
            <v>62.576513618677041</v>
          </cell>
        </row>
        <row r="3518">
          <cell r="A3518" t="str">
            <v>950790</v>
          </cell>
          <cell r="B3518">
            <v>426030</v>
          </cell>
          <cell r="C3518">
            <v>25328528</v>
          </cell>
          <cell r="D3518">
            <v>59.452451705278968</v>
          </cell>
        </row>
        <row r="3519">
          <cell r="A3519" t="str">
            <v>950821</v>
          </cell>
          <cell r="B3519">
            <v>431400</v>
          </cell>
          <cell r="C3519">
            <v>20777888</v>
          </cell>
          <cell r="D3519">
            <v>48.163857209086693</v>
          </cell>
        </row>
        <row r="3520">
          <cell r="A3520" t="str">
            <v>950822</v>
          </cell>
          <cell r="B3520">
            <v>63605</v>
          </cell>
          <cell r="C3520">
            <v>3213976</v>
          </cell>
          <cell r="D3520">
            <v>50.530241333228517</v>
          </cell>
        </row>
        <row r="3521">
          <cell r="A3521" t="str">
            <v>950824</v>
          </cell>
          <cell r="B3521">
            <v>2094</v>
          </cell>
          <cell r="C3521">
            <v>169418</v>
          </cell>
          <cell r="D3521">
            <v>80.906399235912133</v>
          </cell>
        </row>
        <row r="3522">
          <cell r="A3522" t="str">
            <v>950825</v>
          </cell>
          <cell r="B3522">
            <v>10287</v>
          </cell>
          <cell r="C3522">
            <v>584922</v>
          </cell>
          <cell r="D3522">
            <v>56.860309128025662</v>
          </cell>
        </row>
        <row r="3523">
          <cell r="A3523" t="str">
            <v>950826</v>
          </cell>
          <cell r="B3523">
            <v>2928</v>
          </cell>
          <cell r="C3523">
            <v>250299</v>
          </cell>
          <cell r="D3523">
            <v>85.484631147540981</v>
          </cell>
        </row>
        <row r="3524">
          <cell r="A3524" t="str">
            <v>950829</v>
          </cell>
          <cell r="B3524">
            <v>69765</v>
          </cell>
          <cell r="C3524">
            <v>11617518</v>
          </cell>
          <cell r="D3524">
            <v>166.52358632552139</v>
          </cell>
        </row>
        <row r="3525">
          <cell r="A3525" t="str">
            <v>950830</v>
          </cell>
          <cell r="B3525">
            <v>364926</v>
          </cell>
          <cell r="C3525">
            <v>17558243</v>
          </cell>
          <cell r="D3525">
            <v>48.114530069109904</v>
          </cell>
        </row>
        <row r="3526">
          <cell r="A3526" t="str">
            <v>950840</v>
          </cell>
          <cell r="B3526">
            <v>11641</v>
          </cell>
          <cell r="C3526">
            <v>28391</v>
          </cell>
          <cell r="D3526">
            <v>2.4388798213211924</v>
          </cell>
        </row>
        <row r="3527">
          <cell r="A3527" t="str">
            <v>960110</v>
          </cell>
          <cell r="B3527">
            <v>8906</v>
          </cell>
          <cell r="C3527">
            <v>1099915</v>
          </cell>
          <cell r="D3527">
            <v>123.50269481248597</v>
          </cell>
        </row>
        <row r="3528">
          <cell r="A3528" t="str">
            <v>960190</v>
          </cell>
          <cell r="B3528">
            <v>1142856</v>
          </cell>
          <cell r="C3528">
            <v>3241577</v>
          </cell>
          <cell r="D3528">
            <v>2.8363827113827114</v>
          </cell>
        </row>
        <row r="3529">
          <cell r="A3529" t="str">
            <v>960200</v>
          </cell>
          <cell r="B3529">
            <v>183913</v>
          </cell>
          <cell r="C3529">
            <v>4944067</v>
          </cell>
          <cell r="D3529">
            <v>26.882640161380653</v>
          </cell>
        </row>
        <row r="3530">
          <cell r="A3530" t="str">
            <v>960610</v>
          </cell>
          <cell r="B3530">
            <v>490334</v>
          </cell>
          <cell r="C3530">
            <v>22871710</v>
          </cell>
          <cell r="D3530">
            <v>46.645164316567893</v>
          </cell>
        </row>
        <row r="3531">
          <cell r="A3531" t="str">
            <v>960621</v>
          </cell>
          <cell r="B3531">
            <v>356827</v>
          </cell>
          <cell r="C3531">
            <v>15219451</v>
          </cell>
          <cell r="D3531">
            <v>42.652184391876176</v>
          </cell>
        </row>
        <row r="3532">
          <cell r="A3532" t="str">
            <v>960622</v>
          </cell>
          <cell r="B3532">
            <v>330752</v>
          </cell>
          <cell r="C3532">
            <v>10748225</v>
          </cell>
          <cell r="D3532">
            <v>32.496326552825074</v>
          </cell>
        </row>
        <row r="3533">
          <cell r="A3533" t="str">
            <v>960629</v>
          </cell>
          <cell r="B3533">
            <v>128383</v>
          </cell>
          <cell r="C3533">
            <v>7902477</v>
          </cell>
          <cell r="D3533">
            <v>61.55392069043409</v>
          </cell>
        </row>
        <row r="3534">
          <cell r="A3534" t="str">
            <v>960630</v>
          </cell>
          <cell r="B3534">
            <v>1363063</v>
          </cell>
          <cell r="C3534">
            <v>6740578</v>
          </cell>
          <cell r="D3534">
            <v>4.9451698124004544</v>
          </cell>
        </row>
        <row r="3535">
          <cell r="A3535" t="str">
            <v>960720</v>
          </cell>
          <cell r="B3535">
            <v>3612469</v>
          </cell>
          <cell r="C3535">
            <v>58336741</v>
          </cell>
          <cell r="D3535">
            <v>16.148717400758319</v>
          </cell>
        </row>
        <row r="3536">
          <cell r="A3536" t="str">
            <v>960899</v>
          </cell>
          <cell r="B3536">
            <v>399945</v>
          </cell>
          <cell r="C3536">
            <v>20849379</v>
          </cell>
          <cell r="D3536">
            <v>52.130615459625702</v>
          </cell>
        </row>
        <row r="3537">
          <cell r="A3537" t="str">
            <v>960910</v>
          </cell>
          <cell r="B3537">
            <v>793581</v>
          </cell>
          <cell r="C3537">
            <v>8891700</v>
          </cell>
          <cell r="D3537">
            <v>11.204527326133061</v>
          </cell>
        </row>
        <row r="3538">
          <cell r="A3538" t="str">
            <v>960920</v>
          </cell>
          <cell r="B3538">
            <v>81337</v>
          </cell>
          <cell r="C3538">
            <v>3469319</v>
          </cell>
          <cell r="D3538">
            <v>42.653638565474509</v>
          </cell>
        </row>
        <row r="3539">
          <cell r="A3539" t="str">
            <v>960990</v>
          </cell>
          <cell r="B3539">
            <v>758988</v>
          </cell>
          <cell r="C3539">
            <v>4228978</v>
          </cell>
          <cell r="D3539">
            <v>5.5718641137936302</v>
          </cell>
        </row>
        <row r="3540">
          <cell r="A3540" t="str">
            <v>961000</v>
          </cell>
          <cell r="B3540">
            <v>198378</v>
          </cell>
          <cell r="C3540">
            <v>910773</v>
          </cell>
          <cell r="D3540">
            <v>4.5910988113601308</v>
          </cell>
        </row>
        <row r="3541">
          <cell r="A3541" t="str">
            <v>961100</v>
          </cell>
          <cell r="B3541">
            <v>111022</v>
          </cell>
          <cell r="C3541">
            <v>3014384</v>
          </cell>
          <cell r="D3541">
            <v>27.151231287492568</v>
          </cell>
        </row>
        <row r="3542">
          <cell r="A3542" t="str">
            <v>961390</v>
          </cell>
          <cell r="B3542">
            <v>236599</v>
          </cell>
          <cell r="C3542">
            <v>5964377</v>
          </cell>
          <cell r="D3542">
            <v>25.208800544380999</v>
          </cell>
        </row>
        <row r="3543">
          <cell r="A3543" t="str">
            <v>961400</v>
          </cell>
          <cell r="B3543">
            <v>91430</v>
          </cell>
          <cell r="C3543">
            <v>1737763</v>
          </cell>
          <cell r="D3543">
            <v>19.006485836158809</v>
          </cell>
        </row>
        <row r="3544">
          <cell r="A3544" t="str">
            <v>961511</v>
          </cell>
          <cell r="B3544">
            <v>516474</v>
          </cell>
          <cell r="C3544">
            <v>22502806</v>
          </cell>
          <cell r="D3544">
            <v>43.570065482483145</v>
          </cell>
        </row>
        <row r="3545">
          <cell r="A3545" t="str">
            <v>961519</v>
          </cell>
          <cell r="B3545">
            <v>140592</v>
          </cell>
          <cell r="C3545">
            <v>13170482</v>
          </cell>
          <cell r="D3545">
            <v>93.678744167520193</v>
          </cell>
        </row>
        <row r="3546">
          <cell r="A3546" t="str">
            <v>961590</v>
          </cell>
          <cell r="B3546">
            <v>107099</v>
          </cell>
          <cell r="C3546">
            <v>4214536</v>
          </cell>
          <cell r="D3546">
            <v>39.3517773275194</v>
          </cell>
        </row>
        <row r="3547">
          <cell r="A3547" t="str">
            <v>961610</v>
          </cell>
          <cell r="B3547">
            <v>322566</v>
          </cell>
          <cell r="C3547">
            <v>8258740</v>
          </cell>
          <cell r="D3547">
            <v>25.603256387840009</v>
          </cell>
        </row>
        <row r="3548">
          <cell r="A3548" t="str">
            <v>961620</v>
          </cell>
          <cell r="B3548">
            <v>58753</v>
          </cell>
          <cell r="C3548">
            <v>9705325</v>
          </cell>
          <cell r="D3548">
            <v>165.18858611475159</v>
          </cell>
        </row>
        <row r="3549">
          <cell r="A3549" t="str">
            <v>961700</v>
          </cell>
          <cell r="B3549">
            <v>1464405</v>
          </cell>
          <cell r="C3549">
            <v>73013555</v>
          </cell>
          <cell r="D3549">
            <v>49.85885393726462</v>
          </cell>
        </row>
        <row r="3550">
          <cell r="A3550" t="str">
            <v>961800</v>
          </cell>
          <cell r="B3550">
            <v>141311</v>
          </cell>
          <cell r="C3550">
            <v>9022063</v>
          </cell>
          <cell r="D3550">
            <v>63.845440199276773</v>
          </cell>
        </row>
        <row r="3551">
          <cell r="A3551" t="str">
            <v>961900</v>
          </cell>
          <cell r="B3551">
            <v>35043198</v>
          </cell>
          <cell r="C3551">
            <v>297607199</v>
          </cell>
          <cell r="D3551">
            <v>8.4925810424037209</v>
          </cell>
        </row>
        <row r="3552">
          <cell r="A3552" t="str">
            <v>962000</v>
          </cell>
          <cell r="B3552">
            <v>234641</v>
          </cell>
          <cell r="C3552">
            <v>10870989</v>
          </cell>
          <cell r="D3552">
            <v>46.330304592973945</v>
          </cell>
        </row>
        <row r="3553">
          <cell r="A3553" t="str">
            <v>970400</v>
          </cell>
          <cell r="B3553">
            <v>99058</v>
          </cell>
          <cell r="C3553">
            <v>4057395</v>
          </cell>
          <cell r="D3553">
            <v>40.959791233418805</v>
          </cell>
        </row>
        <row r="3554">
          <cell r="A3554" t="str">
            <v>970510</v>
          </cell>
          <cell r="B3554">
            <v>275</v>
          </cell>
          <cell r="C3554">
            <v>91942</v>
          </cell>
          <cell r="D3554">
            <v>334.33454545454543</v>
          </cell>
        </row>
        <row r="3555">
          <cell r="A3555" t="str">
            <v>970522</v>
          </cell>
          <cell r="B3555">
            <v>25932</v>
          </cell>
          <cell r="C3555">
            <v>2504164</v>
          </cell>
          <cell r="D3555">
            <v>96.566558691963593</v>
          </cell>
        </row>
        <row r="3556">
          <cell r="A3556" t="str">
            <v>970529</v>
          </cell>
          <cell r="B3556">
            <v>210106</v>
          </cell>
          <cell r="C3556">
            <v>3208852</v>
          </cell>
          <cell r="D3556">
            <v>15.272538623361541</v>
          </cell>
        </row>
        <row r="3557">
          <cell r="A3557" t="str">
            <v>970531</v>
          </cell>
          <cell r="B3557">
            <v>11861</v>
          </cell>
          <cell r="C3557">
            <v>1257654</v>
          </cell>
          <cell r="D3557">
            <v>106.03271225023185</v>
          </cell>
        </row>
        <row r="3558">
          <cell r="A3558" t="str">
            <v>970539</v>
          </cell>
          <cell r="B3558">
            <v>758</v>
          </cell>
          <cell r="C3558">
            <v>124198</v>
          </cell>
          <cell r="D3558">
            <v>163.84960422163587</v>
          </cell>
        </row>
      </sheetData>
      <sheetData sheetId="3"/>
      <sheetData sheetId="4"/>
      <sheetData sheetId="5"/>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82"/>
  <sheetViews>
    <sheetView tabSelected="1" workbookViewId="0">
      <selection activeCell="B1" sqref="B1"/>
    </sheetView>
  </sheetViews>
  <sheetFormatPr defaultColWidth="8.5703125" defaultRowHeight="15" x14ac:dyDescent="0.25"/>
  <cols>
    <col min="2" max="2" width="106.42578125" style="1" customWidth="1"/>
    <col min="5" max="5" width="15.42578125" customWidth="1"/>
  </cols>
  <sheetData>
    <row r="1" spans="1:5" x14ac:dyDescent="0.25">
      <c r="B1" s="3" t="s">
        <v>3547</v>
      </c>
    </row>
    <row r="2" spans="1:5" x14ac:dyDescent="0.25">
      <c r="A2" s="2" t="s">
        <v>3546</v>
      </c>
      <c r="B2" s="3" t="s">
        <v>3545</v>
      </c>
      <c r="D2" s="2"/>
      <c r="E2" s="2"/>
    </row>
    <row r="3" spans="1:5" x14ac:dyDescent="0.25">
      <c r="A3" t="s">
        <v>0</v>
      </c>
      <c r="B3" s="1" t="s">
        <v>1</v>
      </c>
    </row>
    <row r="4" spans="1:5" x14ac:dyDescent="0.25">
      <c r="A4" t="s">
        <v>2</v>
      </c>
      <c r="B4" s="1" t="s">
        <v>3</v>
      </c>
    </row>
    <row r="5" spans="1:5" x14ac:dyDescent="0.25">
      <c r="A5" t="s">
        <v>4</v>
      </c>
      <c r="B5" s="1" t="s">
        <v>5</v>
      </c>
    </row>
    <row r="6" spans="1:5" x14ac:dyDescent="0.25">
      <c r="A6" t="s">
        <v>6</v>
      </c>
      <c r="B6" s="1" t="s">
        <v>7</v>
      </c>
    </row>
    <row r="7" spans="1:5" ht="30" x14ac:dyDescent="0.25">
      <c r="A7" t="s">
        <v>8</v>
      </c>
      <c r="B7" s="1" t="s">
        <v>9</v>
      </c>
    </row>
    <row r="8" spans="1:5" x14ac:dyDescent="0.25">
      <c r="A8" t="s">
        <v>10</v>
      </c>
      <c r="B8" s="1" t="s">
        <v>11</v>
      </c>
    </row>
    <row r="9" spans="1:5" x14ac:dyDescent="0.25">
      <c r="A9" t="s">
        <v>12</v>
      </c>
      <c r="B9" s="1" t="s">
        <v>13</v>
      </c>
    </row>
    <row r="10" spans="1:5" x14ac:dyDescent="0.25">
      <c r="A10" t="s">
        <v>14</v>
      </c>
      <c r="B10" s="1" t="s">
        <v>15</v>
      </c>
    </row>
    <row r="11" spans="1:5" x14ac:dyDescent="0.25">
      <c r="A11" t="s">
        <v>16</v>
      </c>
      <c r="B11" s="1" t="s">
        <v>17</v>
      </c>
    </row>
    <row r="12" spans="1:5" x14ac:dyDescent="0.25">
      <c r="A12" t="s">
        <v>18</v>
      </c>
      <c r="B12" s="1" t="s">
        <v>19</v>
      </c>
    </row>
    <row r="13" spans="1:5" x14ac:dyDescent="0.25">
      <c r="A13" t="s">
        <v>20</v>
      </c>
      <c r="B13" s="1" t="s">
        <v>21</v>
      </c>
    </row>
    <row r="14" spans="1:5" x14ac:dyDescent="0.25">
      <c r="A14" t="s">
        <v>22</v>
      </c>
      <c r="B14" s="1" t="s">
        <v>23</v>
      </c>
    </row>
    <row r="15" spans="1:5" ht="30" x14ac:dyDescent="0.25">
      <c r="A15" t="s">
        <v>24</v>
      </c>
      <c r="B15" s="1" t="s">
        <v>25</v>
      </c>
    </row>
    <row r="16" spans="1:5" x14ac:dyDescent="0.25">
      <c r="A16" t="s">
        <v>26</v>
      </c>
      <c r="B16" s="1" t="s">
        <v>27</v>
      </c>
    </row>
    <row r="17" spans="1:2" x14ac:dyDescent="0.25">
      <c r="A17" t="s">
        <v>28</v>
      </c>
      <c r="B17" s="1" t="s">
        <v>29</v>
      </c>
    </row>
    <row r="18" spans="1:2" x14ac:dyDescent="0.25">
      <c r="A18" t="s">
        <v>30</v>
      </c>
      <c r="B18" s="1" t="s">
        <v>31</v>
      </c>
    </row>
    <row r="19" spans="1:2" x14ac:dyDescent="0.25">
      <c r="A19" t="s">
        <v>32</v>
      </c>
      <c r="B19" s="1" t="s">
        <v>33</v>
      </c>
    </row>
    <row r="20" spans="1:2" x14ac:dyDescent="0.25">
      <c r="A20" t="s">
        <v>34</v>
      </c>
      <c r="B20" s="1" t="s">
        <v>35</v>
      </c>
    </row>
    <row r="21" spans="1:2" x14ac:dyDescent="0.25">
      <c r="A21" t="s">
        <v>36</v>
      </c>
      <c r="B21" s="1" t="s">
        <v>37</v>
      </c>
    </row>
    <row r="22" spans="1:2" x14ac:dyDescent="0.25">
      <c r="A22" t="s">
        <v>38</v>
      </c>
      <c r="B22" s="1" t="s">
        <v>39</v>
      </c>
    </row>
    <row r="23" spans="1:2" ht="30" x14ac:dyDescent="0.25">
      <c r="A23" t="s">
        <v>40</v>
      </c>
      <c r="B23" s="1" t="s">
        <v>41</v>
      </c>
    </row>
    <row r="24" spans="1:2" x14ac:dyDescent="0.25">
      <c r="A24" t="s">
        <v>42</v>
      </c>
      <c r="B24" s="1" t="s">
        <v>43</v>
      </c>
    </row>
    <row r="25" spans="1:2" x14ac:dyDescent="0.25">
      <c r="A25" t="s">
        <v>44</v>
      </c>
      <c r="B25" s="1" t="s">
        <v>45</v>
      </c>
    </row>
    <row r="26" spans="1:2" x14ac:dyDescent="0.25">
      <c r="A26" t="s">
        <v>46</v>
      </c>
      <c r="B26" s="1" t="s">
        <v>47</v>
      </c>
    </row>
    <row r="27" spans="1:2" x14ac:dyDescent="0.25">
      <c r="A27" t="s">
        <v>48</v>
      </c>
      <c r="B27" s="1" t="s">
        <v>49</v>
      </c>
    </row>
    <row r="28" spans="1:2" x14ac:dyDescent="0.25">
      <c r="A28" t="s">
        <v>50</v>
      </c>
      <c r="B28" s="1" t="s">
        <v>51</v>
      </c>
    </row>
    <row r="29" spans="1:2" x14ac:dyDescent="0.25">
      <c r="A29" t="s">
        <v>52</v>
      </c>
      <c r="B29" s="1" t="s">
        <v>53</v>
      </c>
    </row>
    <row r="30" spans="1:2" x14ac:dyDescent="0.25">
      <c r="A30" t="s">
        <v>54</v>
      </c>
      <c r="B30" s="1" t="s">
        <v>55</v>
      </c>
    </row>
    <row r="31" spans="1:2" x14ac:dyDescent="0.25">
      <c r="A31" t="s">
        <v>56</v>
      </c>
      <c r="B31" s="1" t="s">
        <v>57</v>
      </c>
    </row>
    <row r="32" spans="1:2" ht="30" x14ac:dyDescent="0.25">
      <c r="A32" t="s">
        <v>58</v>
      </c>
      <c r="B32" s="1" t="s">
        <v>59</v>
      </c>
    </row>
    <row r="33" spans="1:2" x14ac:dyDescent="0.25">
      <c r="A33" t="s">
        <v>60</v>
      </c>
      <c r="B33" s="1" t="s">
        <v>61</v>
      </c>
    </row>
    <row r="34" spans="1:2" x14ac:dyDescent="0.25">
      <c r="A34" t="s">
        <v>62</v>
      </c>
      <c r="B34" s="1" t="s">
        <v>63</v>
      </c>
    </row>
    <row r="35" spans="1:2" x14ac:dyDescent="0.25">
      <c r="A35" t="s">
        <v>64</v>
      </c>
      <c r="B35" s="1" t="s">
        <v>65</v>
      </c>
    </row>
    <row r="36" spans="1:2" x14ac:dyDescent="0.25">
      <c r="A36" t="s">
        <v>66</v>
      </c>
      <c r="B36" s="1" t="s">
        <v>67</v>
      </c>
    </row>
    <row r="37" spans="1:2" x14ac:dyDescent="0.25">
      <c r="A37" t="s">
        <v>68</v>
      </c>
      <c r="B37" s="1" t="s">
        <v>69</v>
      </c>
    </row>
    <row r="38" spans="1:2" x14ac:dyDescent="0.25">
      <c r="A38" t="s">
        <v>70</v>
      </c>
      <c r="B38" s="1" t="s">
        <v>71</v>
      </c>
    </row>
    <row r="39" spans="1:2" x14ac:dyDescent="0.25">
      <c r="A39" t="s">
        <v>72</v>
      </c>
      <c r="B39" s="1" t="s">
        <v>73</v>
      </c>
    </row>
    <row r="40" spans="1:2" x14ac:dyDescent="0.25">
      <c r="A40" t="s">
        <v>74</v>
      </c>
      <c r="B40" s="1" t="s">
        <v>75</v>
      </c>
    </row>
    <row r="41" spans="1:2" x14ac:dyDescent="0.25">
      <c r="A41" t="s">
        <v>76</v>
      </c>
      <c r="B41" s="1" t="s">
        <v>77</v>
      </c>
    </row>
    <row r="42" spans="1:2" x14ac:dyDescent="0.25">
      <c r="A42" t="s">
        <v>78</v>
      </c>
      <c r="B42" s="1" t="s">
        <v>79</v>
      </c>
    </row>
    <row r="43" spans="1:2" x14ac:dyDescent="0.25">
      <c r="A43" t="s">
        <v>80</v>
      </c>
      <c r="B43" s="1" t="s">
        <v>81</v>
      </c>
    </row>
    <row r="44" spans="1:2" x14ac:dyDescent="0.25">
      <c r="A44" t="s">
        <v>82</v>
      </c>
      <c r="B44" s="1" t="s">
        <v>83</v>
      </c>
    </row>
    <row r="45" spans="1:2" x14ac:dyDescent="0.25">
      <c r="A45" t="s">
        <v>84</v>
      </c>
      <c r="B45" s="1" t="s">
        <v>85</v>
      </c>
    </row>
    <row r="46" spans="1:2" ht="30" x14ac:dyDescent="0.25">
      <c r="A46" t="s">
        <v>86</v>
      </c>
      <c r="B46" s="1" t="s">
        <v>87</v>
      </c>
    </row>
    <row r="47" spans="1:2" x14ac:dyDescent="0.25">
      <c r="A47" t="s">
        <v>88</v>
      </c>
      <c r="B47" s="1" t="s">
        <v>89</v>
      </c>
    </row>
    <row r="48" spans="1:2" x14ac:dyDescent="0.25">
      <c r="A48" t="s">
        <v>90</v>
      </c>
      <c r="B48" s="1" t="s">
        <v>91</v>
      </c>
    </row>
    <row r="49" spans="1:2" x14ac:dyDescent="0.25">
      <c r="A49" t="s">
        <v>92</v>
      </c>
      <c r="B49" s="1" t="s">
        <v>93</v>
      </c>
    </row>
    <row r="50" spans="1:2" x14ac:dyDescent="0.25">
      <c r="A50" t="s">
        <v>94</v>
      </c>
      <c r="B50" s="1" t="s">
        <v>95</v>
      </c>
    </row>
    <row r="51" spans="1:2" ht="30" x14ac:dyDescent="0.25">
      <c r="A51" t="s">
        <v>96</v>
      </c>
      <c r="B51" s="1" t="s">
        <v>97</v>
      </c>
    </row>
    <row r="52" spans="1:2" x14ac:dyDescent="0.25">
      <c r="A52" t="s">
        <v>98</v>
      </c>
      <c r="B52" s="1" t="s">
        <v>99</v>
      </c>
    </row>
    <row r="53" spans="1:2" x14ac:dyDescent="0.25">
      <c r="A53" t="s">
        <v>100</v>
      </c>
      <c r="B53" s="1" t="s">
        <v>101</v>
      </c>
    </row>
    <row r="54" spans="1:2" x14ac:dyDescent="0.25">
      <c r="A54" t="s">
        <v>102</v>
      </c>
      <c r="B54" s="1" t="s">
        <v>103</v>
      </c>
    </row>
    <row r="55" spans="1:2" x14ac:dyDescent="0.25">
      <c r="A55" t="s">
        <v>104</v>
      </c>
      <c r="B55" s="1" t="s">
        <v>105</v>
      </c>
    </row>
    <row r="56" spans="1:2" x14ac:dyDescent="0.25">
      <c r="A56" t="s">
        <v>106</v>
      </c>
      <c r="B56" s="1" t="s">
        <v>107</v>
      </c>
    </row>
    <row r="57" spans="1:2" x14ac:dyDescent="0.25">
      <c r="A57" t="s">
        <v>108</v>
      </c>
      <c r="B57" s="1" t="s">
        <v>109</v>
      </c>
    </row>
    <row r="58" spans="1:2" ht="30" x14ac:dyDescent="0.25">
      <c r="A58" t="s">
        <v>110</v>
      </c>
      <c r="B58" s="1" t="s">
        <v>111</v>
      </c>
    </row>
    <row r="59" spans="1:2" x14ac:dyDescent="0.25">
      <c r="A59" t="s">
        <v>112</v>
      </c>
      <c r="B59" s="1" t="s">
        <v>113</v>
      </c>
    </row>
    <row r="60" spans="1:2" x14ac:dyDescent="0.25">
      <c r="A60" t="s">
        <v>114</v>
      </c>
      <c r="B60" s="1" t="s">
        <v>115</v>
      </c>
    </row>
    <row r="61" spans="1:2" x14ac:dyDescent="0.25">
      <c r="A61" t="s">
        <v>116</v>
      </c>
      <c r="B61" s="1" t="s">
        <v>117</v>
      </c>
    </row>
    <row r="62" spans="1:2" x14ac:dyDescent="0.25">
      <c r="A62" t="s">
        <v>118</v>
      </c>
      <c r="B62" s="1" t="s">
        <v>119</v>
      </c>
    </row>
    <row r="63" spans="1:2" x14ac:dyDescent="0.25">
      <c r="A63" t="s">
        <v>120</v>
      </c>
      <c r="B63" s="1" t="s">
        <v>121</v>
      </c>
    </row>
    <row r="64" spans="1:2" x14ac:dyDescent="0.25">
      <c r="A64" t="s">
        <v>122</v>
      </c>
      <c r="B64" s="1" t="s">
        <v>123</v>
      </c>
    </row>
    <row r="65" spans="1:2" x14ac:dyDescent="0.25">
      <c r="A65" t="s">
        <v>124</v>
      </c>
      <c r="B65" s="1" t="s">
        <v>125</v>
      </c>
    </row>
    <row r="66" spans="1:2" x14ac:dyDescent="0.25">
      <c r="A66" t="s">
        <v>126</v>
      </c>
      <c r="B66" s="1" t="s">
        <v>127</v>
      </c>
    </row>
    <row r="67" spans="1:2" x14ac:dyDescent="0.25">
      <c r="A67" t="s">
        <v>128</v>
      </c>
      <c r="B67" s="1" t="s">
        <v>129</v>
      </c>
    </row>
    <row r="68" spans="1:2" x14ac:dyDescent="0.25">
      <c r="A68" t="s">
        <v>130</v>
      </c>
      <c r="B68" s="1" t="s">
        <v>131</v>
      </c>
    </row>
    <row r="69" spans="1:2" x14ac:dyDescent="0.25">
      <c r="A69" t="s">
        <v>132</v>
      </c>
      <c r="B69" s="1" t="s">
        <v>133</v>
      </c>
    </row>
    <row r="70" spans="1:2" x14ac:dyDescent="0.25">
      <c r="A70" t="s">
        <v>134</v>
      </c>
      <c r="B70" s="1" t="s">
        <v>135</v>
      </c>
    </row>
    <row r="71" spans="1:2" x14ac:dyDescent="0.25">
      <c r="A71" t="s">
        <v>136</v>
      </c>
      <c r="B71" s="1" t="s">
        <v>137</v>
      </c>
    </row>
    <row r="72" spans="1:2" x14ac:dyDescent="0.25">
      <c r="A72" t="s">
        <v>138</v>
      </c>
      <c r="B72" s="1" t="s">
        <v>139</v>
      </c>
    </row>
    <row r="73" spans="1:2" x14ac:dyDescent="0.25">
      <c r="A73" t="s">
        <v>140</v>
      </c>
      <c r="B73" s="1" t="s">
        <v>141</v>
      </c>
    </row>
    <row r="74" spans="1:2" x14ac:dyDescent="0.25">
      <c r="A74" t="s">
        <v>142</v>
      </c>
      <c r="B74" s="1" t="s">
        <v>143</v>
      </c>
    </row>
    <row r="75" spans="1:2" x14ac:dyDescent="0.25">
      <c r="A75" t="s">
        <v>144</v>
      </c>
      <c r="B75" s="1" t="s">
        <v>145</v>
      </c>
    </row>
    <row r="76" spans="1:2" x14ac:dyDescent="0.25">
      <c r="A76" t="s">
        <v>146</v>
      </c>
      <c r="B76" s="1" t="s">
        <v>147</v>
      </c>
    </row>
    <row r="77" spans="1:2" x14ac:dyDescent="0.25">
      <c r="A77" t="s">
        <v>148</v>
      </c>
      <c r="B77" s="1" t="s">
        <v>149</v>
      </c>
    </row>
    <row r="78" spans="1:2" x14ac:dyDescent="0.25">
      <c r="A78" t="s">
        <v>150</v>
      </c>
      <c r="B78" s="1" t="s">
        <v>151</v>
      </c>
    </row>
    <row r="79" spans="1:2" x14ac:dyDescent="0.25">
      <c r="A79" t="s">
        <v>152</v>
      </c>
      <c r="B79" s="1" t="s">
        <v>153</v>
      </c>
    </row>
    <row r="80" spans="1:2" x14ac:dyDescent="0.25">
      <c r="A80" t="s">
        <v>154</v>
      </c>
      <c r="B80" s="1" t="s">
        <v>155</v>
      </c>
    </row>
    <row r="81" spans="1:2" x14ac:dyDescent="0.25">
      <c r="A81" t="s">
        <v>156</v>
      </c>
      <c r="B81" s="1" t="s">
        <v>157</v>
      </c>
    </row>
    <row r="82" spans="1:2" ht="30" x14ac:dyDescent="0.25">
      <c r="A82" t="s">
        <v>158</v>
      </c>
      <c r="B82" s="1" t="s">
        <v>159</v>
      </c>
    </row>
    <row r="83" spans="1:2" x14ac:dyDescent="0.25">
      <c r="A83" t="s">
        <v>160</v>
      </c>
      <c r="B83" s="1" t="s">
        <v>161</v>
      </c>
    </row>
    <row r="84" spans="1:2" x14ac:dyDescent="0.25">
      <c r="A84" t="s">
        <v>162</v>
      </c>
      <c r="B84" s="1" t="s">
        <v>163</v>
      </c>
    </row>
    <row r="85" spans="1:2" x14ac:dyDescent="0.25">
      <c r="A85" t="s">
        <v>164</v>
      </c>
      <c r="B85" s="1" t="s">
        <v>165</v>
      </c>
    </row>
    <row r="86" spans="1:2" x14ac:dyDescent="0.25">
      <c r="A86" t="s">
        <v>166</v>
      </c>
      <c r="B86" s="1" t="s">
        <v>167</v>
      </c>
    </row>
    <row r="87" spans="1:2" x14ac:dyDescent="0.25">
      <c r="A87" t="s">
        <v>168</v>
      </c>
      <c r="B87" s="1" t="s">
        <v>169</v>
      </c>
    </row>
    <row r="88" spans="1:2" x14ac:dyDescent="0.25">
      <c r="A88" t="s">
        <v>170</v>
      </c>
      <c r="B88" s="1" t="s">
        <v>171</v>
      </c>
    </row>
    <row r="89" spans="1:2" x14ac:dyDescent="0.25">
      <c r="A89" t="s">
        <v>172</v>
      </c>
      <c r="B89" s="1" t="s">
        <v>173</v>
      </c>
    </row>
    <row r="90" spans="1:2" x14ac:dyDescent="0.25">
      <c r="A90" t="s">
        <v>174</v>
      </c>
      <c r="B90" s="1" t="s">
        <v>175</v>
      </c>
    </row>
    <row r="91" spans="1:2" x14ac:dyDescent="0.25">
      <c r="A91" t="s">
        <v>176</v>
      </c>
      <c r="B91" s="1" t="s">
        <v>177</v>
      </c>
    </row>
    <row r="92" spans="1:2" x14ac:dyDescent="0.25">
      <c r="A92" t="s">
        <v>178</v>
      </c>
      <c r="B92" s="1" t="s">
        <v>179</v>
      </c>
    </row>
    <row r="93" spans="1:2" x14ac:dyDescent="0.25">
      <c r="A93" t="s">
        <v>180</v>
      </c>
      <c r="B93" s="1" t="s">
        <v>181</v>
      </c>
    </row>
    <row r="94" spans="1:2" x14ac:dyDescent="0.25">
      <c r="A94" t="s">
        <v>182</v>
      </c>
      <c r="B94" s="1" t="s">
        <v>183</v>
      </c>
    </row>
    <row r="95" spans="1:2" x14ac:dyDescent="0.25">
      <c r="A95" t="s">
        <v>184</v>
      </c>
      <c r="B95" s="1" t="s">
        <v>185</v>
      </c>
    </row>
    <row r="96" spans="1:2" x14ac:dyDescent="0.25">
      <c r="A96" t="s">
        <v>186</v>
      </c>
      <c r="B96" s="1" t="s">
        <v>187</v>
      </c>
    </row>
    <row r="97" spans="1:2" x14ac:dyDescent="0.25">
      <c r="A97" t="s">
        <v>188</v>
      </c>
      <c r="B97" s="1" t="s">
        <v>189</v>
      </c>
    </row>
    <row r="98" spans="1:2" x14ac:dyDescent="0.25">
      <c r="A98" t="s">
        <v>190</v>
      </c>
      <c r="B98" s="1" t="s">
        <v>191</v>
      </c>
    </row>
    <row r="99" spans="1:2" x14ac:dyDescent="0.25">
      <c r="A99" t="s">
        <v>192</v>
      </c>
      <c r="B99" s="1" t="s">
        <v>193</v>
      </c>
    </row>
    <row r="100" spans="1:2" x14ac:dyDescent="0.25">
      <c r="A100" t="s">
        <v>194</v>
      </c>
      <c r="B100" s="1" t="s">
        <v>195</v>
      </c>
    </row>
    <row r="101" spans="1:2" x14ac:dyDescent="0.25">
      <c r="A101" t="s">
        <v>196</v>
      </c>
      <c r="B101" s="1" t="s">
        <v>197</v>
      </c>
    </row>
    <row r="102" spans="1:2" x14ac:dyDescent="0.25">
      <c r="A102" t="s">
        <v>198</v>
      </c>
      <c r="B102" s="1" t="s">
        <v>199</v>
      </c>
    </row>
    <row r="103" spans="1:2" x14ac:dyDescent="0.25">
      <c r="A103" t="s">
        <v>200</v>
      </c>
      <c r="B103" s="1" t="s">
        <v>201</v>
      </c>
    </row>
    <row r="104" spans="1:2" x14ac:dyDescent="0.25">
      <c r="A104" t="s">
        <v>202</v>
      </c>
      <c r="B104" s="1" t="s">
        <v>203</v>
      </c>
    </row>
    <row r="105" spans="1:2" ht="30" x14ac:dyDescent="0.25">
      <c r="A105" t="s">
        <v>204</v>
      </c>
      <c r="B105" s="1" t="s">
        <v>205</v>
      </c>
    </row>
    <row r="106" spans="1:2" x14ac:dyDescent="0.25">
      <c r="A106" t="s">
        <v>206</v>
      </c>
      <c r="B106" s="1" t="s">
        <v>207</v>
      </c>
    </row>
    <row r="107" spans="1:2" x14ac:dyDescent="0.25">
      <c r="A107" t="s">
        <v>208</v>
      </c>
      <c r="B107" s="1" t="s">
        <v>209</v>
      </c>
    </row>
    <row r="108" spans="1:2" x14ac:dyDescent="0.25">
      <c r="A108" t="s">
        <v>210</v>
      </c>
      <c r="B108" s="1" t="s">
        <v>211</v>
      </c>
    </row>
    <row r="109" spans="1:2" x14ac:dyDescent="0.25">
      <c r="A109" t="s">
        <v>212</v>
      </c>
      <c r="B109" s="1" t="s">
        <v>213</v>
      </c>
    </row>
    <row r="110" spans="1:2" x14ac:dyDescent="0.25">
      <c r="A110" t="s">
        <v>214</v>
      </c>
      <c r="B110" s="1" t="s">
        <v>215</v>
      </c>
    </row>
    <row r="111" spans="1:2" ht="30" x14ac:dyDescent="0.25">
      <c r="A111" t="s">
        <v>216</v>
      </c>
      <c r="B111" s="1" t="s">
        <v>217</v>
      </c>
    </row>
    <row r="112" spans="1:2" x14ac:dyDescent="0.25">
      <c r="A112" t="s">
        <v>218</v>
      </c>
      <c r="B112" s="1" t="s">
        <v>219</v>
      </c>
    </row>
    <row r="113" spans="1:2" x14ac:dyDescent="0.25">
      <c r="A113" t="s">
        <v>220</v>
      </c>
      <c r="B113" s="1" t="s">
        <v>221</v>
      </c>
    </row>
    <row r="114" spans="1:2" x14ac:dyDescent="0.25">
      <c r="A114" t="s">
        <v>222</v>
      </c>
      <c r="B114" s="1" t="s">
        <v>223</v>
      </c>
    </row>
    <row r="115" spans="1:2" x14ac:dyDescent="0.25">
      <c r="A115" t="s">
        <v>224</v>
      </c>
      <c r="B115" s="1" t="s">
        <v>225</v>
      </c>
    </row>
    <row r="116" spans="1:2" x14ac:dyDescent="0.25">
      <c r="A116" t="s">
        <v>226</v>
      </c>
      <c r="B116" s="1" t="s">
        <v>227</v>
      </c>
    </row>
    <row r="117" spans="1:2" x14ac:dyDescent="0.25">
      <c r="A117" t="s">
        <v>228</v>
      </c>
      <c r="B117" s="1" t="s">
        <v>229</v>
      </c>
    </row>
    <row r="118" spans="1:2" ht="30" x14ac:dyDescent="0.25">
      <c r="A118" t="s">
        <v>230</v>
      </c>
      <c r="B118" s="1" t="s">
        <v>231</v>
      </c>
    </row>
    <row r="119" spans="1:2" x14ac:dyDescent="0.25">
      <c r="A119" t="s">
        <v>232</v>
      </c>
      <c r="B119" s="1" t="s">
        <v>233</v>
      </c>
    </row>
    <row r="120" spans="1:2" ht="30" x14ac:dyDescent="0.25">
      <c r="A120" t="s">
        <v>234</v>
      </c>
      <c r="B120" s="1" t="s">
        <v>235</v>
      </c>
    </row>
    <row r="121" spans="1:2" x14ac:dyDescent="0.25">
      <c r="A121" t="s">
        <v>236</v>
      </c>
      <c r="B121" s="1" t="s">
        <v>237</v>
      </c>
    </row>
    <row r="122" spans="1:2" x14ac:dyDescent="0.25">
      <c r="A122" t="s">
        <v>238</v>
      </c>
      <c r="B122" s="1" t="s">
        <v>239</v>
      </c>
    </row>
    <row r="123" spans="1:2" ht="30" x14ac:dyDescent="0.25">
      <c r="A123" t="s">
        <v>240</v>
      </c>
      <c r="B123" s="1" t="s">
        <v>241</v>
      </c>
    </row>
    <row r="124" spans="1:2" ht="30" x14ac:dyDescent="0.25">
      <c r="A124" t="s">
        <v>242</v>
      </c>
      <c r="B124" s="1" t="s">
        <v>243</v>
      </c>
    </row>
    <row r="125" spans="1:2" x14ac:dyDescent="0.25">
      <c r="A125" t="s">
        <v>244</v>
      </c>
      <c r="B125" s="1" t="s">
        <v>245</v>
      </c>
    </row>
    <row r="126" spans="1:2" x14ac:dyDescent="0.25">
      <c r="A126" t="s">
        <v>246</v>
      </c>
      <c r="B126" s="1" t="s">
        <v>247</v>
      </c>
    </row>
    <row r="127" spans="1:2" x14ac:dyDescent="0.25">
      <c r="A127" t="s">
        <v>248</v>
      </c>
      <c r="B127" s="1" t="s">
        <v>249</v>
      </c>
    </row>
    <row r="128" spans="1:2" x14ac:dyDescent="0.25">
      <c r="A128" t="s">
        <v>250</v>
      </c>
      <c r="B128" s="1" t="s">
        <v>251</v>
      </c>
    </row>
    <row r="129" spans="1:2" x14ac:dyDescent="0.25">
      <c r="A129" t="s">
        <v>252</v>
      </c>
      <c r="B129" s="1" t="s">
        <v>253</v>
      </c>
    </row>
    <row r="130" spans="1:2" x14ac:dyDescent="0.25">
      <c r="A130" t="s">
        <v>254</v>
      </c>
      <c r="B130" s="1" t="s">
        <v>255</v>
      </c>
    </row>
    <row r="131" spans="1:2" x14ac:dyDescent="0.25">
      <c r="A131" t="s">
        <v>256</v>
      </c>
      <c r="B131" s="1" t="s">
        <v>257</v>
      </c>
    </row>
    <row r="132" spans="1:2" x14ac:dyDescent="0.25">
      <c r="A132" t="s">
        <v>258</v>
      </c>
      <c r="B132" s="1" t="s">
        <v>259</v>
      </c>
    </row>
    <row r="133" spans="1:2" x14ac:dyDescent="0.25">
      <c r="A133" t="s">
        <v>260</v>
      </c>
      <c r="B133" s="1" t="s">
        <v>261</v>
      </c>
    </row>
    <row r="134" spans="1:2" x14ac:dyDescent="0.25">
      <c r="A134" t="s">
        <v>262</v>
      </c>
      <c r="B134" s="1" t="s">
        <v>263</v>
      </c>
    </row>
    <row r="135" spans="1:2" x14ac:dyDescent="0.25">
      <c r="A135" t="s">
        <v>264</v>
      </c>
      <c r="B135" s="1" t="s">
        <v>265</v>
      </c>
    </row>
    <row r="136" spans="1:2" x14ac:dyDescent="0.25">
      <c r="A136" t="s">
        <v>266</v>
      </c>
      <c r="B136" s="1" t="s">
        <v>267</v>
      </c>
    </row>
    <row r="137" spans="1:2" x14ac:dyDescent="0.25">
      <c r="A137" t="s">
        <v>268</v>
      </c>
      <c r="B137" s="1" t="s">
        <v>269</v>
      </c>
    </row>
    <row r="138" spans="1:2" x14ac:dyDescent="0.25">
      <c r="A138" t="s">
        <v>270</v>
      </c>
      <c r="B138" s="1" t="s">
        <v>271</v>
      </c>
    </row>
    <row r="139" spans="1:2" x14ac:dyDescent="0.25">
      <c r="A139" t="s">
        <v>272</v>
      </c>
      <c r="B139" s="1" t="s">
        <v>273</v>
      </c>
    </row>
    <row r="140" spans="1:2" x14ac:dyDescent="0.25">
      <c r="A140" t="s">
        <v>274</v>
      </c>
      <c r="B140" s="1" t="s">
        <v>275</v>
      </c>
    </row>
    <row r="141" spans="1:2" x14ac:dyDescent="0.25">
      <c r="A141" t="s">
        <v>276</v>
      </c>
      <c r="B141" s="1" t="s">
        <v>277</v>
      </c>
    </row>
    <row r="142" spans="1:2" ht="30" x14ac:dyDescent="0.25">
      <c r="A142" t="s">
        <v>278</v>
      </c>
      <c r="B142" s="1" t="s">
        <v>279</v>
      </c>
    </row>
    <row r="143" spans="1:2" x14ac:dyDescent="0.25">
      <c r="A143" t="s">
        <v>280</v>
      </c>
      <c r="B143" s="1" t="s">
        <v>281</v>
      </c>
    </row>
    <row r="144" spans="1:2" x14ac:dyDescent="0.25">
      <c r="A144" t="s">
        <v>282</v>
      </c>
      <c r="B144" s="1" t="s">
        <v>283</v>
      </c>
    </row>
    <row r="145" spans="1:2" x14ac:dyDescent="0.25">
      <c r="A145" t="s">
        <v>284</v>
      </c>
      <c r="B145" s="1" t="s">
        <v>285</v>
      </c>
    </row>
    <row r="146" spans="1:2" x14ac:dyDescent="0.25">
      <c r="A146" t="s">
        <v>286</v>
      </c>
      <c r="B146" s="1" t="s">
        <v>287</v>
      </c>
    </row>
    <row r="147" spans="1:2" x14ac:dyDescent="0.25">
      <c r="A147" t="s">
        <v>288</v>
      </c>
      <c r="B147" s="1" t="s">
        <v>289</v>
      </c>
    </row>
    <row r="148" spans="1:2" x14ac:dyDescent="0.25">
      <c r="A148" t="s">
        <v>290</v>
      </c>
      <c r="B148" s="1" t="s">
        <v>291</v>
      </c>
    </row>
    <row r="149" spans="1:2" x14ac:dyDescent="0.25">
      <c r="A149" t="s">
        <v>292</v>
      </c>
      <c r="B149" s="1" t="s">
        <v>293</v>
      </c>
    </row>
    <row r="150" spans="1:2" x14ac:dyDescent="0.25">
      <c r="A150" t="s">
        <v>294</v>
      </c>
      <c r="B150" s="1" t="s">
        <v>295</v>
      </c>
    </row>
    <row r="151" spans="1:2" x14ac:dyDescent="0.25">
      <c r="A151" t="s">
        <v>296</v>
      </c>
      <c r="B151" s="1" t="s">
        <v>297</v>
      </c>
    </row>
    <row r="152" spans="1:2" x14ac:dyDescent="0.25">
      <c r="A152" t="s">
        <v>298</v>
      </c>
      <c r="B152" s="1" t="s">
        <v>299</v>
      </c>
    </row>
    <row r="153" spans="1:2" x14ac:dyDescent="0.25">
      <c r="A153" t="s">
        <v>300</v>
      </c>
      <c r="B153" s="1" t="s">
        <v>301</v>
      </c>
    </row>
    <row r="154" spans="1:2" ht="30" x14ac:dyDescent="0.25">
      <c r="A154" t="s">
        <v>302</v>
      </c>
      <c r="B154" s="1" t="s">
        <v>303</v>
      </c>
    </row>
    <row r="155" spans="1:2" x14ac:dyDescent="0.25">
      <c r="A155" t="s">
        <v>304</v>
      </c>
      <c r="B155" s="1" t="s">
        <v>305</v>
      </c>
    </row>
    <row r="156" spans="1:2" x14ac:dyDescent="0.25">
      <c r="A156" t="s">
        <v>306</v>
      </c>
      <c r="B156" s="1" t="s">
        <v>307</v>
      </c>
    </row>
    <row r="157" spans="1:2" x14ac:dyDescent="0.25">
      <c r="A157" t="s">
        <v>308</v>
      </c>
      <c r="B157" s="1" t="s">
        <v>309</v>
      </c>
    </row>
    <row r="158" spans="1:2" x14ac:dyDescent="0.25">
      <c r="A158" t="s">
        <v>310</v>
      </c>
      <c r="B158" s="1" t="s">
        <v>311</v>
      </c>
    </row>
    <row r="159" spans="1:2" x14ac:dyDescent="0.25">
      <c r="A159" t="s">
        <v>312</v>
      </c>
      <c r="B159" s="1" t="s">
        <v>313</v>
      </c>
    </row>
    <row r="160" spans="1:2" x14ac:dyDescent="0.25">
      <c r="A160" t="s">
        <v>314</v>
      </c>
      <c r="B160" s="1" t="s">
        <v>315</v>
      </c>
    </row>
    <row r="161" spans="1:2" x14ac:dyDescent="0.25">
      <c r="A161" t="s">
        <v>316</v>
      </c>
      <c r="B161" s="1" t="s">
        <v>317</v>
      </c>
    </row>
    <row r="162" spans="1:2" x14ac:dyDescent="0.25">
      <c r="A162" t="s">
        <v>318</v>
      </c>
      <c r="B162" s="1" t="s">
        <v>319</v>
      </c>
    </row>
    <row r="163" spans="1:2" x14ac:dyDescent="0.25">
      <c r="A163" t="s">
        <v>320</v>
      </c>
      <c r="B163" s="1" t="s">
        <v>321</v>
      </c>
    </row>
    <row r="164" spans="1:2" x14ac:dyDescent="0.25">
      <c r="A164" t="s">
        <v>322</v>
      </c>
      <c r="B164" s="1" t="s">
        <v>323</v>
      </c>
    </row>
    <row r="165" spans="1:2" x14ac:dyDescent="0.25">
      <c r="A165" t="s">
        <v>324</v>
      </c>
      <c r="B165" s="1" t="s">
        <v>325</v>
      </c>
    </row>
    <row r="166" spans="1:2" x14ac:dyDescent="0.25">
      <c r="A166" t="s">
        <v>326</v>
      </c>
      <c r="B166" s="1" t="s">
        <v>327</v>
      </c>
    </row>
    <row r="167" spans="1:2" x14ac:dyDescent="0.25">
      <c r="A167" t="s">
        <v>328</v>
      </c>
      <c r="B167" s="1" t="s">
        <v>329</v>
      </c>
    </row>
    <row r="168" spans="1:2" x14ac:dyDescent="0.25">
      <c r="A168" t="s">
        <v>330</v>
      </c>
      <c r="B168" s="1" t="s">
        <v>331</v>
      </c>
    </row>
    <row r="169" spans="1:2" x14ac:dyDescent="0.25">
      <c r="A169" t="s">
        <v>332</v>
      </c>
      <c r="B169" s="1" t="s">
        <v>333</v>
      </c>
    </row>
    <row r="170" spans="1:2" x14ac:dyDescent="0.25">
      <c r="A170" t="s">
        <v>334</v>
      </c>
      <c r="B170" s="1" t="s">
        <v>335</v>
      </c>
    </row>
    <row r="171" spans="1:2" x14ac:dyDescent="0.25">
      <c r="A171" t="s">
        <v>336</v>
      </c>
      <c r="B171" s="1" t="s">
        <v>337</v>
      </c>
    </row>
    <row r="172" spans="1:2" x14ac:dyDescent="0.25">
      <c r="A172" t="s">
        <v>338</v>
      </c>
      <c r="B172" s="1" t="s">
        <v>339</v>
      </c>
    </row>
    <row r="173" spans="1:2" ht="30" x14ac:dyDescent="0.25">
      <c r="A173" t="s">
        <v>340</v>
      </c>
      <c r="B173" s="1" t="s">
        <v>341</v>
      </c>
    </row>
    <row r="174" spans="1:2" x14ac:dyDescent="0.25">
      <c r="A174" t="s">
        <v>342</v>
      </c>
      <c r="B174" s="1" t="s">
        <v>343</v>
      </c>
    </row>
    <row r="175" spans="1:2" x14ac:dyDescent="0.25">
      <c r="A175" t="s">
        <v>344</v>
      </c>
      <c r="B175" s="1" t="s">
        <v>345</v>
      </c>
    </row>
    <row r="176" spans="1:2" x14ac:dyDescent="0.25">
      <c r="A176" t="s">
        <v>346</v>
      </c>
      <c r="B176" s="1" t="s">
        <v>347</v>
      </c>
    </row>
    <row r="177" spans="1:2" x14ac:dyDescent="0.25">
      <c r="A177" t="s">
        <v>348</v>
      </c>
      <c r="B177" s="1" t="s">
        <v>349</v>
      </c>
    </row>
    <row r="178" spans="1:2" x14ac:dyDescent="0.25">
      <c r="A178" t="s">
        <v>350</v>
      </c>
      <c r="B178" s="1" t="s">
        <v>351</v>
      </c>
    </row>
    <row r="179" spans="1:2" x14ac:dyDescent="0.25">
      <c r="A179" t="s">
        <v>352</v>
      </c>
      <c r="B179" s="1" t="s">
        <v>353</v>
      </c>
    </row>
    <row r="180" spans="1:2" x14ac:dyDescent="0.25">
      <c r="A180" t="s">
        <v>354</v>
      </c>
      <c r="B180" s="1" t="s">
        <v>355</v>
      </c>
    </row>
    <row r="181" spans="1:2" x14ac:dyDescent="0.25">
      <c r="A181" t="s">
        <v>356</v>
      </c>
      <c r="B181" s="1" t="s">
        <v>357</v>
      </c>
    </row>
    <row r="182" spans="1:2" x14ac:dyDescent="0.25">
      <c r="A182" t="s">
        <v>358</v>
      </c>
      <c r="B182" s="1" t="s">
        <v>359</v>
      </c>
    </row>
    <row r="183" spans="1:2" ht="30" x14ac:dyDescent="0.25">
      <c r="A183" t="s">
        <v>360</v>
      </c>
      <c r="B183" s="1" t="s">
        <v>361</v>
      </c>
    </row>
    <row r="184" spans="1:2" x14ac:dyDescent="0.25">
      <c r="A184" t="s">
        <v>362</v>
      </c>
      <c r="B184" s="1" t="s">
        <v>363</v>
      </c>
    </row>
    <row r="185" spans="1:2" x14ac:dyDescent="0.25">
      <c r="A185" t="s">
        <v>364</v>
      </c>
      <c r="B185" s="1" t="s">
        <v>365</v>
      </c>
    </row>
    <row r="186" spans="1:2" x14ac:dyDescent="0.25">
      <c r="A186" t="s">
        <v>366</v>
      </c>
      <c r="B186" s="1" t="s">
        <v>367</v>
      </c>
    </row>
    <row r="187" spans="1:2" x14ac:dyDescent="0.25">
      <c r="A187" t="s">
        <v>368</v>
      </c>
      <c r="B187" s="1" t="s">
        <v>369</v>
      </c>
    </row>
    <row r="188" spans="1:2" x14ac:dyDescent="0.25">
      <c r="A188" t="s">
        <v>370</v>
      </c>
      <c r="B188" s="1" t="s">
        <v>371</v>
      </c>
    </row>
    <row r="189" spans="1:2" x14ac:dyDescent="0.25">
      <c r="A189" t="s">
        <v>372</v>
      </c>
      <c r="B189" s="1" t="s">
        <v>373</v>
      </c>
    </row>
    <row r="190" spans="1:2" x14ac:dyDescent="0.25">
      <c r="A190" t="s">
        <v>374</v>
      </c>
      <c r="B190" s="1" t="s">
        <v>375</v>
      </c>
    </row>
    <row r="191" spans="1:2" x14ac:dyDescent="0.25">
      <c r="A191" t="s">
        <v>376</v>
      </c>
      <c r="B191" s="1" t="s">
        <v>377</v>
      </c>
    </row>
    <row r="192" spans="1:2" x14ac:dyDescent="0.25">
      <c r="A192" t="s">
        <v>378</v>
      </c>
      <c r="B192" s="1" t="s">
        <v>379</v>
      </c>
    </row>
    <row r="193" spans="1:2" x14ac:dyDescent="0.25">
      <c r="A193" t="s">
        <v>380</v>
      </c>
      <c r="B193" s="1" t="s">
        <v>381</v>
      </c>
    </row>
    <row r="194" spans="1:2" x14ac:dyDescent="0.25">
      <c r="A194" t="s">
        <v>382</v>
      </c>
      <c r="B194" s="1" t="s">
        <v>383</v>
      </c>
    </row>
    <row r="195" spans="1:2" x14ac:dyDescent="0.25">
      <c r="A195" t="s">
        <v>384</v>
      </c>
      <c r="B195" s="1" t="s">
        <v>385</v>
      </c>
    </row>
    <row r="196" spans="1:2" x14ac:dyDescent="0.25">
      <c r="A196" t="s">
        <v>386</v>
      </c>
      <c r="B196" s="1" t="s">
        <v>387</v>
      </c>
    </row>
    <row r="197" spans="1:2" x14ac:dyDescent="0.25">
      <c r="A197" t="s">
        <v>388</v>
      </c>
      <c r="B197" s="1" t="s">
        <v>389</v>
      </c>
    </row>
    <row r="198" spans="1:2" x14ac:dyDescent="0.25">
      <c r="A198" t="s">
        <v>390</v>
      </c>
      <c r="B198" s="1" t="s">
        <v>391</v>
      </c>
    </row>
    <row r="199" spans="1:2" x14ac:dyDescent="0.25">
      <c r="A199" t="s">
        <v>392</v>
      </c>
      <c r="B199" s="1" t="s">
        <v>393</v>
      </c>
    </row>
    <row r="200" spans="1:2" x14ac:dyDescent="0.25">
      <c r="A200" t="s">
        <v>394</v>
      </c>
      <c r="B200" s="1" t="s">
        <v>395</v>
      </c>
    </row>
    <row r="201" spans="1:2" x14ac:dyDescent="0.25">
      <c r="A201" t="s">
        <v>396</v>
      </c>
      <c r="B201" s="1" t="s">
        <v>397</v>
      </c>
    </row>
    <row r="202" spans="1:2" ht="30" x14ac:dyDescent="0.25">
      <c r="A202" t="s">
        <v>398</v>
      </c>
      <c r="B202" s="1" t="s">
        <v>399</v>
      </c>
    </row>
    <row r="203" spans="1:2" x14ac:dyDescent="0.25">
      <c r="A203" t="s">
        <v>400</v>
      </c>
      <c r="B203" s="1" t="s">
        <v>401</v>
      </c>
    </row>
    <row r="204" spans="1:2" x14ac:dyDescent="0.25">
      <c r="A204" t="s">
        <v>402</v>
      </c>
      <c r="B204" s="1" t="s">
        <v>403</v>
      </c>
    </row>
    <row r="205" spans="1:2" x14ac:dyDescent="0.25">
      <c r="A205" t="s">
        <v>404</v>
      </c>
      <c r="B205" s="1" t="s">
        <v>405</v>
      </c>
    </row>
    <row r="206" spans="1:2" ht="30" x14ac:dyDescent="0.25">
      <c r="A206" t="s">
        <v>406</v>
      </c>
      <c r="B206" s="1" t="s">
        <v>407</v>
      </c>
    </row>
    <row r="207" spans="1:2" x14ac:dyDescent="0.25">
      <c r="A207" t="s">
        <v>408</v>
      </c>
      <c r="B207" s="1" t="s">
        <v>409</v>
      </c>
    </row>
    <row r="208" spans="1:2" x14ac:dyDescent="0.25">
      <c r="A208" t="s">
        <v>410</v>
      </c>
      <c r="B208" s="1" t="s">
        <v>411</v>
      </c>
    </row>
    <row r="209" spans="1:2" x14ac:dyDescent="0.25">
      <c r="A209" t="s">
        <v>412</v>
      </c>
      <c r="B209" s="1" t="s">
        <v>413</v>
      </c>
    </row>
    <row r="210" spans="1:2" x14ac:dyDescent="0.25">
      <c r="A210" t="s">
        <v>414</v>
      </c>
      <c r="B210" s="1" t="s">
        <v>415</v>
      </c>
    </row>
    <row r="211" spans="1:2" x14ac:dyDescent="0.25">
      <c r="A211" t="s">
        <v>416</v>
      </c>
      <c r="B211" s="1" t="s">
        <v>417</v>
      </c>
    </row>
    <row r="212" spans="1:2" ht="30" x14ac:dyDescent="0.25">
      <c r="A212" t="s">
        <v>418</v>
      </c>
      <c r="B212" s="1" t="s">
        <v>419</v>
      </c>
    </row>
    <row r="213" spans="1:2" x14ac:dyDescent="0.25">
      <c r="A213" t="s">
        <v>420</v>
      </c>
      <c r="B213" s="1" t="s">
        <v>421</v>
      </c>
    </row>
    <row r="214" spans="1:2" x14ac:dyDescent="0.25">
      <c r="A214" t="s">
        <v>422</v>
      </c>
      <c r="B214" s="1" t="s">
        <v>423</v>
      </c>
    </row>
    <row r="215" spans="1:2" x14ac:dyDescent="0.25">
      <c r="A215" t="s">
        <v>424</v>
      </c>
      <c r="B215" s="1" t="s">
        <v>425</v>
      </c>
    </row>
    <row r="216" spans="1:2" ht="30" x14ac:dyDescent="0.25">
      <c r="A216" t="s">
        <v>426</v>
      </c>
      <c r="B216" s="1" t="s">
        <v>427</v>
      </c>
    </row>
    <row r="217" spans="1:2" x14ac:dyDescent="0.25">
      <c r="A217" t="s">
        <v>428</v>
      </c>
      <c r="B217" s="1" t="s">
        <v>429</v>
      </c>
    </row>
    <row r="218" spans="1:2" x14ac:dyDescent="0.25">
      <c r="A218" t="s">
        <v>430</v>
      </c>
      <c r="B218" s="1" t="s">
        <v>431</v>
      </c>
    </row>
    <row r="219" spans="1:2" x14ac:dyDescent="0.25">
      <c r="A219" t="s">
        <v>432</v>
      </c>
      <c r="B219" s="1" t="s">
        <v>433</v>
      </c>
    </row>
    <row r="220" spans="1:2" x14ac:dyDescent="0.25">
      <c r="A220" t="s">
        <v>434</v>
      </c>
      <c r="B220" s="1" t="s">
        <v>435</v>
      </c>
    </row>
    <row r="221" spans="1:2" x14ac:dyDescent="0.25">
      <c r="A221" t="s">
        <v>436</v>
      </c>
      <c r="B221" s="1" t="s">
        <v>437</v>
      </c>
    </row>
    <row r="222" spans="1:2" x14ac:dyDescent="0.25">
      <c r="A222" t="s">
        <v>438</v>
      </c>
      <c r="B222" s="1" t="s">
        <v>439</v>
      </c>
    </row>
    <row r="223" spans="1:2" x14ac:dyDescent="0.25">
      <c r="A223" t="s">
        <v>440</v>
      </c>
      <c r="B223" s="1" t="s">
        <v>441</v>
      </c>
    </row>
    <row r="224" spans="1:2" x14ac:dyDescent="0.25">
      <c r="A224" t="s">
        <v>442</v>
      </c>
      <c r="B224" s="1" t="s">
        <v>443</v>
      </c>
    </row>
    <row r="225" spans="1:2" x14ac:dyDescent="0.25">
      <c r="A225" t="s">
        <v>444</v>
      </c>
      <c r="B225" s="1" t="s">
        <v>445</v>
      </c>
    </row>
    <row r="226" spans="1:2" x14ac:dyDescent="0.25">
      <c r="A226" t="s">
        <v>446</v>
      </c>
      <c r="B226" s="1" t="s">
        <v>447</v>
      </c>
    </row>
    <row r="227" spans="1:2" x14ac:dyDescent="0.25">
      <c r="A227" t="s">
        <v>448</v>
      </c>
      <c r="B227" s="1" t="s">
        <v>449</v>
      </c>
    </row>
    <row r="228" spans="1:2" x14ac:dyDescent="0.25">
      <c r="A228" t="s">
        <v>450</v>
      </c>
      <c r="B228" s="1" t="s">
        <v>451</v>
      </c>
    </row>
    <row r="229" spans="1:2" x14ac:dyDescent="0.25">
      <c r="A229" t="s">
        <v>452</v>
      </c>
      <c r="B229" s="1" t="s">
        <v>453</v>
      </c>
    </row>
    <row r="230" spans="1:2" ht="30" x14ac:dyDescent="0.25">
      <c r="A230" t="s">
        <v>454</v>
      </c>
      <c r="B230" s="1" t="s">
        <v>455</v>
      </c>
    </row>
    <row r="231" spans="1:2" x14ac:dyDescent="0.25">
      <c r="A231" t="s">
        <v>456</v>
      </c>
      <c r="B231" s="1" t="s">
        <v>457</v>
      </c>
    </row>
    <row r="232" spans="1:2" x14ac:dyDescent="0.25">
      <c r="A232" t="s">
        <v>458</v>
      </c>
      <c r="B232" s="1" t="s">
        <v>459</v>
      </c>
    </row>
    <row r="233" spans="1:2" x14ac:dyDescent="0.25">
      <c r="A233" t="s">
        <v>460</v>
      </c>
      <c r="B233" s="1" t="s">
        <v>461</v>
      </c>
    </row>
    <row r="234" spans="1:2" x14ac:dyDescent="0.25">
      <c r="A234" t="s">
        <v>462</v>
      </c>
      <c r="B234" s="1" t="s">
        <v>463</v>
      </c>
    </row>
    <row r="235" spans="1:2" x14ac:dyDescent="0.25">
      <c r="A235" t="s">
        <v>464</v>
      </c>
      <c r="B235" s="1" t="s">
        <v>465</v>
      </c>
    </row>
    <row r="236" spans="1:2" ht="30" x14ac:dyDescent="0.25">
      <c r="A236" t="s">
        <v>466</v>
      </c>
      <c r="B236" s="1" t="s">
        <v>467</v>
      </c>
    </row>
    <row r="237" spans="1:2" x14ac:dyDescent="0.25">
      <c r="A237" t="s">
        <v>468</v>
      </c>
      <c r="B237" s="1" t="s">
        <v>469</v>
      </c>
    </row>
    <row r="238" spans="1:2" ht="30" x14ac:dyDescent="0.25">
      <c r="A238" t="s">
        <v>470</v>
      </c>
      <c r="B238" s="1" t="s">
        <v>471</v>
      </c>
    </row>
    <row r="239" spans="1:2" x14ac:dyDescent="0.25">
      <c r="A239" t="s">
        <v>472</v>
      </c>
      <c r="B239" s="1" t="s">
        <v>473</v>
      </c>
    </row>
    <row r="240" spans="1:2" x14ac:dyDescent="0.25">
      <c r="A240" t="s">
        <v>474</v>
      </c>
      <c r="B240" s="1" t="s">
        <v>475</v>
      </c>
    </row>
    <row r="241" spans="1:2" ht="30" x14ac:dyDescent="0.25">
      <c r="A241" t="s">
        <v>476</v>
      </c>
      <c r="B241" s="1" t="s">
        <v>477</v>
      </c>
    </row>
    <row r="242" spans="1:2" x14ac:dyDescent="0.25">
      <c r="A242" t="s">
        <v>478</v>
      </c>
      <c r="B242" s="1" t="s">
        <v>479</v>
      </c>
    </row>
    <row r="243" spans="1:2" x14ac:dyDescent="0.25">
      <c r="A243" t="s">
        <v>480</v>
      </c>
      <c r="B243" s="1" t="s">
        <v>481</v>
      </c>
    </row>
    <row r="244" spans="1:2" x14ac:dyDescent="0.25">
      <c r="A244" t="s">
        <v>482</v>
      </c>
      <c r="B244" s="1" t="s">
        <v>483</v>
      </c>
    </row>
    <row r="245" spans="1:2" x14ac:dyDescent="0.25">
      <c r="A245" t="s">
        <v>484</v>
      </c>
      <c r="B245" s="1" t="s">
        <v>485</v>
      </c>
    </row>
    <row r="246" spans="1:2" ht="30" x14ac:dyDescent="0.25">
      <c r="A246" t="s">
        <v>486</v>
      </c>
      <c r="B246" s="1" t="s">
        <v>487</v>
      </c>
    </row>
    <row r="247" spans="1:2" x14ac:dyDescent="0.25">
      <c r="A247" t="s">
        <v>488</v>
      </c>
      <c r="B247" s="1" t="s">
        <v>489</v>
      </c>
    </row>
    <row r="248" spans="1:2" x14ac:dyDescent="0.25">
      <c r="A248" t="s">
        <v>490</v>
      </c>
      <c r="B248" s="1" t="s">
        <v>491</v>
      </c>
    </row>
    <row r="249" spans="1:2" x14ac:dyDescent="0.25">
      <c r="A249" t="s">
        <v>492</v>
      </c>
      <c r="B249" s="1" t="s">
        <v>493</v>
      </c>
    </row>
    <row r="250" spans="1:2" x14ac:dyDescent="0.25">
      <c r="A250" t="s">
        <v>494</v>
      </c>
      <c r="B250" s="1" t="s">
        <v>495</v>
      </c>
    </row>
    <row r="251" spans="1:2" x14ac:dyDescent="0.25">
      <c r="A251" t="s">
        <v>496</v>
      </c>
      <c r="B251" s="1" t="s">
        <v>497</v>
      </c>
    </row>
    <row r="252" spans="1:2" x14ac:dyDescent="0.25">
      <c r="A252" t="s">
        <v>498</v>
      </c>
      <c r="B252" s="1" t="s">
        <v>499</v>
      </c>
    </row>
    <row r="253" spans="1:2" x14ac:dyDescent="0.25">
      <c r="A253" t="s">
        <v>500</v>
      </c>
      <c r="B253" s="1" t="s">
        <v>501</v>
      </c>
    </row>
    <row r="254" spans="1:2" x14ac:dyDescent="0.25">
      <c r="A254" t="s">
        <v>502</v>
      </c>
      <c r="B254" s="1" t="s">
        <v>503</v>
      </c>
    </row>
    <row r="255" spans="1:2" x14ac:dyDescent="0.25">
      <c r="A255" t="s">
        <v>504</v>
      </c>
      <c r="B255" s="1" t="s">
        <v>505</v>
      </c>
    </row>
    <row r="256" spans="1:2" x14ac:dyDescent="0.25">
      <c r="A256" t="s">
        <v>506</v>
      </c>
      <c r="B256" s="1" t="s">
        <v>505</v>
      </c>
    </row>
    <row r="257" spans="1:2" x14ac:dyDescent="0.25">
      <c r="A257" t="s">
        <v>507</v>
      </c>
      <c r="B257" s="1" t="s">
        <v>508</v>
      </c>
    </row>
    <row r="258" spans="1:2" x14ac:dyDescent="0.25">
      <c r="A258" t="s">
        <v>509</v>
      </c>
      <c r="B258" s="1" t="s">
        <v>510</v>
      </c>
    </row>
    <row r="259" spans="1:2" x14ac:dyDescent="0.25">
      <c r="A259" t="s">
        <v>511</v>
      </c>
      <c r="B259" s="1" t="s">
        <v>512</v>
      </c>
    </row>
    <row r="260" spans="1:2" ht="30" x14ac:dyDescent="0.25">
      <c r="A260" t="s">
        <v>513</v>
      </c>
      <c r="B260" s="1" t="s">
        <v>514</v>
      </c>
    </row>
    <row r="261" spans="1:2" x14ac:dyDescent="0.25">
      <c r="A261" t="s">
        <v>515</v>
      </c>
      <c r="B261" s="1" t="s">
        <v>516</v>
      </c>
    </row>
    <row r="262" spans="1:2" x14ac:dyDescent="0.25">
      <c r="A262" t="s">
        <v>517</v>
      </c>
      <c r="B262" s="1" t="s">
        <v>518</v>
      </c>
    </row>
    <row r="263" spans="1:2" x14ac:dyDescent="0.25">
      <c r="A263" t="s">
        <v>519</v>
      </c>
      <c r="B263" s="1" t="s">
        <v>520</v>
      </c>
    </row>
    <row r="264" spans="1:2" x14ac:dyDescent="0.25">
      <c r="A264" t="s">
        <v>521</v>
      </c>
      <c r="B264" s="1" t="s">
        <v>522</v>
      </c>
    </row>
    <row r="265" spans="1:2" x14ac:dyDescent="0.25">
      <c r="A265" t="s">
        <v>523</v>
      </c>
      <c r="B265" s="1" t="s">
        <v>524</v>
      </c>
    </row>
    <row r="266" spans="1:2" x14ac:dyDescent="0.25">
      <c r="A266" t="s">
        <v>525</v>
      </c>
      <c r="B266" s="1" t="s">
        <v>526</v>
      </c>
    </row>
    <row r="267" spans="1:2" x14ac:dyDescent="0.25">
      <c r="A267" t="s">
        <v>527</v>
      </c>
      <c r="B267" s="1" t="s">
        <v>528</v>
      </c>
    </row>
    <row r="268" spans="1:2" x14ac:dyDescent="0.25">
      <c r="A268" t="s">
        <v>529</v>
      </c>
      <c r="B268" s="1" t="s">
        <v>530</v>
      </c>
    </row>
    <row r="269" spans="1:2" x14ac:dyDescent="0.25">
      <c r="A269" t="s">
        <v>531</v>
      </c>
      <c r="B269" s="1" t="s">
        <v>532</v>
      </c>
    </row>
    <row r="270" spans="1:2" x14ac:dyDescent="0.25">
      <c r="A270" t="s">
        <v>533</v>
      </c>
      <c r="B270" s="1" t="s">
        <v>534</v>
      </c>
    </row>
    <row r="271" spans="1:2" x14ac:dyDescent="0.25">
      <c r="A271" t="s">
        <v>535</v>
      </c>
      <c r="B271" s="1" t="s">
        <v>536</v>
      </c>
    </row>
    <row r="272" spans="1:2" x14ac:dyDescent="0.25">
      <c r="A272" t="s">
        <v>537</v>
      </c>
      <c r="B272" s="1" t="s">
        <v>538</v>
      </c>
    </row>
    <row r="273" spans="1:2" x14ac:dyDescent="0.25">
      <c r="A273" t="s">
        <v>539</v>
      </c>
      <c r="B273" s="1" t="s">
        <v>540</v>
      </c>
    </row>
    <row r="274" spans="1:2" x14ac:dyDescent="0.25">
      <c r="A274" t="s">
        <v>541</v>
      </c>
      <c r="B274" s="1" t="s">
        <v>542</v>
      </c>
    </row>
    <row r="275" spans="1:2" x14ac:dyDescent="0.25">
      <c r="A275" t="s">
        <v>543</v>
      </c>
      <c r="B275" s="1" t="s">
        <v>544</v>
      </c>
    </row>
    <row r="276" spans="1:2" ht="30" x14ac:dyDescent="0.25">
      <c r="A276" t="s">
        <v>545</v>
      </c>
      <c r="B276" s="1" t="s">
        <v>546</v>
      </c>
    </row>
    <row r="277" spans="1:2" x14ac:dyDescent="0.25">
      <c r="A277" t="s">
        <v>547</v>
      </c>
      <c r="B277" s="1" t="s">
        <v>548</v>
      </c>
    </row>
    <row r="278" spans="1:2" x14ac:dyDescent="0.25">
      <c r="A278" t="s">
        <v>549</v>
      </c>
      <c r="B278" s="1" t="s">
        <v>550</v>
      </c>
    </row>
    <row r="279" spans="1:2" x14ac:dyDescent="0.25">
      <c r="A279" t="s">
        <v>551</v>
      </c>
      <c r="B279" s="1" t="s">
        <v>552</v>
      </c>
    </row>
    <row r="280" spans="1:2" x14ac:dyDescent="0.25">
      <c r="A280" t="s">
        <v>553</v>
      </c>
      <c r="B280" s="1" t="s">
        <v>554</v>
      </c>
    </row>
    <row r="281" spans="1:2" x14ac:dyDescent="0.25">
      <c r="A281" t="s">
        <v>555</v>
      </c>
      <c r="B281" s="1" t="s">
        <v>556</v>
      </c>
    </row>
    <row r="282" spans="1:2" x14ac:dyDescent="0.25">
      <c r="A282" t="s">
        <v>557</v>
      </c>
      <c r="B282" s="1" t="s">
        <v>558</v>
      </c>
    </row>
    <row r="283" spans="1:2" x14ac:dyDescent="0.25">
      <c r="A283" t="s">
        <v>559</v>
      </c>
      <c r="B283" s="1" t="s">
        <v>560</v>
      </c>
    </row>
    <row r="284" spans="1:2" x14ac:dyDescent="0.25">
      <c r="A284" t="s">
        <v>561</v>
      </c>
      <c r="B284" s="1" t="s">
        <v>562</v>
      </c>
    </row>
    <row r="285" spans="1:2" x14ac:dyDescent="0.25">
      <c r="A285" t="s">
        <v>563</v>
      </c>
      <c r="B285" s="1" t="s">
        <v>564</v>
      </c>
    </row>
    <row r="286" spans="1:2" ht="30" x14ac:dyDescent="0.25">
      <c r="A286" t="s">
        <v>565</v>
      </c>
      <c r="B286" s="1" t="s">
        <v>566</v>
      </c>
    </row>
    <row r="287" spans="1:2" x14ac:dyDescent="0.25">
      <c r="A287" t="s">
        <v>567</v>
      </c>
      <c r="B287" s="1" t="s">
        <v>568</v>
      </c>
    </row>
    <row r="288" spans="1:2" x14ac:dyDescent="0.25">
      <c r="A288" t="s">
        <v>569</v>
      </c>
      <c r="B288" s="1" t="s">
        <v>570</v>
      </c>
    </row>
    <row r="289" spans="1:2" ht="30" x14ac:dyDescent="0.25">
      <c r="A289" t="s">
        <v>571</v>
      </c>
      <c r="B289" s="1" t="s">
        <v>572</v>
      </c>
    </row>
    <row r="290" spans="1:2" x14ac:dyDescent="0.25">
      <c r="A290" t="s">
        <v>573</v>
      </c>
      <c r="B290" s="1" t="s">
        <v>574</v>
      </c>
    </row>
    <row r="291" spans="1:2" x14ac:dyDescent="0.25">
      <c r="A291" t="s">
        <v>575</v>
      </c>
      <c r="B291" s="1" t="s">
        <v>576</v>
      </c>
    </row>
    <row r="292" spans="1:2" x14ac:dyDescent="0.25">
      <c r="A292" t="s">
        <v>577</v>
      </c>
      <c r="B292" s="1" t="s">
        <v>578</v>
      </c>
    </row>
    <row r="293" spans="1:2" ht="30" x14ac:dyDescent="0.25">
      <c r="A293" t="s">
        <v>579</v>
      </c>
      <c r="B293" s="1" t="s">
        <v>580</v>
      </c>
    </row>
    <row r="294" spans="1:2" x14ac:dyDescent="0.25">
      <c r="A294" t="s">
        <v>581</v>
      </c>
      <c r="B294" s="1" t="s">
        <v>582</v>
      </c>
    </row>
    <row r="295" spans="1:2" x14ac:dyDescent="0.25">
      <c r="A295" t="s">
        <v>583</v>
      </c>
      <c r="B295" s="1" t="s">
        <v>584</v>
      </c>
    </row>
    <row r="296" spans="1:2" x14ac:dyDescent="0.25">
      <c r="A296" t="s">
        <v>585</v>
      </c>
      <c r="B296" s="1" t="s">
        <v>586</v>
      </c>
    </row>
    <row r="297" spans="1:2" x14ac:dyDescent="0.25">
      <c r="A297" t="s">
        <v>587</v>
      </c>
      <c r="B297" s="1" t="s">
        <v>588</v>
      </c>
    </row>
    <row r="298" spans="1:2" x14ac:dyDescent="0.25">
      <c r="A298" t="s">
        <v>589</v>
      </c>
      <c r="B298" s="1" t="s">
        <v>590</v>
      </c>
    </row>
    <row r="299" spans="1:2" x14ac:dyDescent="0.25">
      <c r="A299" t="s">
        <v>591</v>
      </c>
      <c r="B299" s="1" t="s">
        <v>592</v>
      </c>
    </row>
    <row r="300" spans="1:2" ht="30" x14ac:dyDescent="0.25">
      <c r="A300" t="s">
        <v>593</v>
      </c>
      <c r="B300" s="1" t="s">
        <v>594</v>
      </c>
    </row>
    <row r="301" spans="1:2" x14ac:dyDescent="0.25">
      <c r="A301" t="s">
        <v>595</v>
      </c>
      <c r="B301" s="1" t="s">
        <v>596</v>
      </c>
    </row>
    <row r="302" spans="1:2" x14ac:dyDescent="0.25">
      <c r="A302" t="s">
        <v>597</v>
      </c>
      <c r="B302" s="1" t="s">
        <v>598</v>
      </c>
    </row>
    <row r="303" spans="1:2" x14ac:dyDescent="0.25">
      <c r="A303" t="s">
        <v>599</v>
      </c>
      <c r="B303" s="1" t="s">
        <v>600</v>
      </c>
    </row>
    <row r="304" spans="1:2" x14ac:dyDescent="0.25">
      <c r="A304" t="s">
        <v>601</v>
      </c>
      <c r="B304" s="1" t="s">
        <v>602</v>
      </c>
    </row>
    <row r="305" spans="1:2" x14ac:dyDescent="0.25">
      <c r="A305" t="s">
        <v>603</v>
      </c>
      <c r="B305" s="1" t="s">
        <v>604</v>
      </c>
    </row>
    <row r="306" spans="1:2" x14ac:dyDescent="0.25">
      <c r="A306" t="s">
        <v>605</v>
      </c>
      <c r="B306" s="1" t="s">
        <v>606</v>
      </c>
    </row>
    <row r="307" spans="1:2" x14ac:dyDescent="0.25">
      <c r="A307" t="s">
        <v>607</v>
      </c>
      <c r="B307" s="1" t="s">
        <v>608</v>
      </c>
    </row>
    <row r="308" spans="1:2" x14ac:dyDescent="0.25">
      <c r="A308" t="s">
        <v>609</v>
      </c>
      <c r="B308" s="1" t="s">
        <v>610</v>
      </c>
    </row>
    <row r="309" spans="1:2" ht="30" x14ac:dyDescent="0.25">
      <c r="A309" t="s">
        <v>611</v>
      </c>
      <c r="B309" s="1" t="s">
        <v>612</v>
      </c>
    </row>
    <row r="310" spans="1:2" x14ac:dyDescent="0.25">
      <c r="A310" t="s">
        <v>613</v>
      </c>
      <c r="B310" s="1" t="s">
        <v>614</v>
      </c>
    </row>
    <row r="311" spans="1:2" x14ac:dyDescent="0.25">
      <c r="A311" t="s">
        <v>615</v>
      </c>
      <c r="B311" s="1" t="s">
        <v>616</v>
      </c>
    </row>
    <row r="312" spans="1:2" x14ac:dyDescent="0.25">
      <c r="A312" t="s">
        <v>617</v>
      </c>
      <c r="B312" s="1" t="s">
        <v>618</v>
      </c>
    </row>
    <row r="313" spans="1:2" x14ac:dyDescent="0.25">
      <c r="A313" t="s">
        <v>619</v>
      </c>
      <c r="B313" s="1" t="s">
        <v>620</v>
      </c>
    </row>
    <row r="314" spans="1:2" x14ac:dyDescent="0.25">
      <c r="A314" t="s">
        <v>621</v>
      </c>
      <c r="B314" s="1" t="s">
        <v>622</v>
      </c>
    </row>
    <row r="315" spans="1:2" x14ac:dyDescent="0.25">
      <c r="A315" t="s">
        <v>623</v>
      </c>
      <c r="B315" s="1" t="s">
        <v>624</v>
      </c>
    </row>
    <row r="316" spans="1:2" x14ac:dyDescent="0.25">
      <c r="A316" t="s">
        <v>625</v>
      </c>
      <c r="B316" s="1" t="s">
        <v>626</v>
      </c>
    </row>
    <row r="317" spans="1:2" x14ac:dyDescent="0.25">
      <c r="A317" t="s">
        <v>627</v>
      </c>
      <c r="B317" s="1" t="s">
        <v>628</v>
      </c>
    </row>
    <row r="318" spans="1:2" ht="30" x14ac:dyDescent="0.25">
      <c r="A318" t="s">
        <v>629</v>
      </c>
      <c r="B318" s="1" t="s">
        <v>630</v>
      </c>
    </row>
    <row r="319" spans="1:2" x14ac:dyDescent="0.25">
      <c r="A319" t="s">
        <v>631</v>
      </c>
      <c r="B319" s="1" t="s">
        <v>632</v>
      </c>
    </row>
    <row r="320" spans="1:2" x14ac:dyDescent="0.25">
      <c r="A320" t="s">
        <v>633</v>
      </c>
      <c r="B320" s="1" t="s">
        <v>634</v>
      </c>
    </row>
    <row r="321" spans="1:2" x14ac:dyDescent="0.25">
      <c r="A321" t="s">
        <v>635</v>
      </c>
      <c r="B321" s="1" t="s">
        <v>636</v>
      </c>
    </row>
    <row r="322" spans="1:2" x14ac:dyDescent="0.25">
      <c r="A322" t="s">
        <v>637</v>
      </c>
      <c r="B322" s="1" t="s">
        <v>638</v>
      </c>
    </row>
    <row r="323" spans="1:2" x14ac:dyDescent="0.25">
      <c r="A323" t="s">
        <v>639</v>
      </c>
      <c r="B323" s="1" t="s">
        <v>640</v>
      </c>
    </row>
    <row r="324" spans="1:2" x14ac:dyDescent="0.25">
      <c r="A324" t="s">
        <v>641</v>
      </c>
      <c r="B324" s="1" t="s">
        <v>642</v>
      </c>
    </row>
    <row r="325" spans="1:2" x14ac:dyDescent="0.25">
      <c r="A325" t="s">
        <v>643</v>
      </c>
      <c r="B325" s="1" t="s">
        <v>644</v>
      </c>
    </row>
    <row r="326" spans="1:2" x14ac:dyDescent="0.25">
      <c r="A326" t="s">
        <v>645</v>
      </c>
      <c r="B326" s="1" t="s">
        <v>646</v>
      </c>
    </row>
    <row r="327" spans="1:2" x14ac:dyDescent="0.25">
      <c r="A327" t="s">
        <v>647</v>
      </c>
      <c r="B327" s="1" t="s">
        <v>648</v>
      </c>
    </row>
    <row r="328" spans="1:2" x14ac:dyDescent="0.25">
      <c r="A328" t="s">
        <v>649</v>
      </c>
      <c r="B328" s="1" t="s">
        <v>650</v>
      </c>
    </row>
    <row r="329" spans="1:2" x14ac:dyDescent="0.25">
      <c r="A329" t="s">
        <v>651</v>
      </c>
      <c r="B329" s="1" t="s">
        <v>652</v>
      </c>
    </row>
    <row r="330" spans="1:2" x14ac:dyDescent="0.25">
      <c r="A330" t="s">
        <v>653</v>
      </c>
      <c r="B330" s="1" t="s">
        <v>654</v>
      </c>
    </row>
    <row r="331" spans="1:2" x14ac:dyDescent="0.25">
      <c r="A331" t="s">
        <v>655</v>
      </c>
      <c r="B331" s="1" t="s">
        <v>656</v>
      </c>
    </row>
    <row r="332" spans="1:2" x14ac:dyDescent="0.25">
      <c r="A332" t="s">
        <v>657</v>
      </c>
      <c r="B332" s="1" t="s">
        <v>658</v>
      </c>
    </row>
    <row r="333" spans="1:2" x14ac:dyDescent="0.25">
      <c r="A333" t="s">
        <v>659</v>
      </c>
      <c r="B333" s="1" t="s">
        <v>660</v>
      </c>
    </row>
    <row r="334" spans="1:2" x14ac:dyDescent="0.25">
      <c r="A334" t="s">
        <v>661</v>
      </c>
      <c r="B334" s="1" t="s">
        <v>662</v>
      </c>
    </row>
    <row r="335" spans="1:2" x14ac:dyDescent="0.25">
      <c r="A335" t="s">
        <v>663</v>
      </c>
      <c r="B335" s="1" t="s">
        <v>664</v>
      </c>
    </row>
    <row r="336" spans="1:2" x14ac:dyDescent="0.25">
      <c r="A336" t="s">
        <v>665</v>
      </c>
      <c r="B336" s="1" t="s">
        <v>666</v>
      </c>
    </row>
    <row r="337" spans="1:2" x14ac:dyDescent="0.25">
      <c r="A337" t="s">
        <v>667</v>
      </c>
      <c r="B337" s="1" t="s">
        <v>668</v>
      </c>
    </row>
    <row r="338" spans="1:2" x14ac:dyDescent="0.25">
      <c r="A338" t="s">
        <v>669</v>
      </c>
      <c r="B338" s="1" t="s">
        <v>670</v>
      </c>
    </row>
    <row r="339" spans="1:2" x14ac:dyDescent="0.25">
      <c r="A339" t="s">
        <v>671</v>
      </c>
      <c r="B339" s="1" t="s">
        <v>672</v>
      </c>
    </row>
    <row r="340" spans="1:2" x14ac:dyDescent="0.25">
      <c r="A340" t="s">
        <v>673</v>
      </c>
      <c r="B340" s="1" t="s">
        <v>674</v>
      </c>
    </row>
    <row r="341" spans="1:2" x14ac:dyDescent="0.25">
      <c r="A341" t="s">
        <v>675</v>
      </c>
      <c r="B341" s="1" t="s">
        <v>676</v>
      </c>
    </row>
    <row r="342" spans="1:2" x14ac:dyDescent="0.25">
      <c r="A342" t="s">
        <v>677</v>
      </c>
      <c r="B342" s="1" t="s">
        <v>678</v>
      </c>
    </row>
    <row r="343" spans="1:2" x14ac:dyDescent="0.25">
      <c r="A343" t="s">
        <v>679</v>
      </c>
      <c r="B343" s="1" t="s">
        <v>680</v>
      </c>
    </row>
    <row r="344" spans="1:2" x14ac:dyDescent="0.25">
      <c r="A344" t="s">
        <v>681</v>
      </c>
      <c r="B344" s="1" t="s">
        <v>682</v>
      </c>
    </row>
    <row r="345" spans="1:2" x14ac:dyDescent="0.25">
      <c r="A345" t="s">
        <v>683</v>
      </c>
      <c r="B345" s="1" t="s">
        <v>684</v>
      </c>
    </row>
    <row r="346" spans="1:2" x14ac:dyDescent="0.25">
      <c r="A346" t="s">
        <v>685</v>
      </c>
      <c r="B346" s="1" t="s">
        <v>686</v>
      </c>
    </row>
    <row r="347" spans="1:2" x14ac:dyDescent="0.25">
      <c r="A347" t="s">
        <v>687</v>
      </c>
      <c r="B347" s="1" t="s">
        <v>688</v>
      </c>
    </row>
    <row r="348" spans="1:2" x14ac:dyDescent="0.25">
      <c r="A348" t="s">
        <v>689</v>
      </c>
      <c r="B348" s="1" t="s">
        <v>690</v>
      </c>
    </row>
    <row r="349" spans="1:2" x14ac:dyDescent="0.25">
      <c r="A349" t="s">
        <v>691</v>
      </c>
      <c r="B349" s="1" t="s">
        <v>692</v>
      </c>
    </row>
    <row r="350" spans="1:2" x14ac:dyDescent="0.25">
      <c r="A350" t="s">
        <v>693</v>
      </c>
      <c r="B350" s="1" t="s">
        <v>694</v>
      </c>
    </row>
    <row r="351" spans="1:2" x14ac:dyDescent="0.25">
      <c r="A351" t="s">
        <v>695</v>
      </c>
      <c r="B351" s="1" t="s">
        <v>696</v>
      </c>
    </row>
    <row r="352" spans="1:2" x14ac:dyDescent="0.25">
      <c r="A352" t="s">
        <v>697</v>
      </c>
      <c r="B352" s="1" t="s">
        <v>698</v>
      </c>
    </row>
    <row r="353" spans="1:2" x14ac:dyDescent="0.25">
      <c r="A353" t="s">
        <v>699</v>
      </c>
      <c r="B353" s="1" t="s">
        <v>700</v>
      </c>
    </row>
    <row r="354" spans="1:2" x14ac:dyDescent="0.25">
      <c r="A354" t="s">
        <v>701</v>
      </c>
      <c r="B354" s="1" t="s">
        <v>702</v>
      </c>
    </row>
    <row r="355" spans="1:2" x14ac:dyDescent="0.25">
      <c r="A355" t="s">
        <v>703</v>
      </c>
      <c r="B355" s="1" t="s">
        <v>704</v>
      </c>
    </row>
    <row r="356" spans="1:2" x14ac:dyDescent="0.25">
      <c r="A356" t="s">
        <v>705</v>
      </c>
      <c r="B356" s="1" t="s">
        <v>706</v>
      </c>
    </row>
    <row r="357" spans="1:2" x14ac:dyDescent="0.25">
      <c r="A357" t="s">
        <v>707</v>
      </c>
      <c r="B357" s="1" t="s">
        <v>708</v>
      </c>
    </row>
    <row r="358" spans="1:2" x14ac:dyDescent="0.25">
      <c r="A358" t="s">
        <v>709</v>
      </c>
      <c r="B358" s="1" t="s">
        <v>710</v>
      </c>
    </row>
    <row r="359" spans="1:2" x14ac:dyDescent="0.25">
      <c r="A359" t="s">
        <v>711</v>
      </c>
      <c r="B359" s="1" t="s">
        <v>712</v>
      </c>
    </row>
    <row r="360" spans="1:2" x14ac:dyDescent="0.25">
      <c r="A360" t="s">
        <v>713</v>
      </c>
      <c r="B360" s="1" t="s">
        <v>714</v>
      </c>
    </row>
    <row r="361" spans="1:2" x14ac:dyDescent="0.25">
      <c r="A361" t="s">
        <v>715</v>
      </c>
      <c r="B361" s="1" t="s">
        <v>716</v>
      </c>
    </row>
    <row r="362" spans="1:2" x14ac:dyDescent="0.25">
      <c r="A362" t="s">
        <v>717</v>
      </c>
      <c r="B362" s="1" t="s">
        <v>718</v>
      </c>
    </row>
    <row r="363" spans="1:2" x14ac:dyDescent="0.25">
      <c r="A363" t="s">
        <v>719</v>
      </c>
      <c r="B363" s="1" t="s">
        <v>720</v>
      </c>
    </row>
    <row r="364" spans="1:2" x14ac:dyDescent="0.25">
      <c r="A364" t="s">
        <v>721</v>
      </c>
      <c r="B364" s="1" t="s">
        <v>722</v>
      </c>
    </row>
    <row r="365" spans="1:2" x14ac:dyDescent="0.25">
      <c r="A365" t="s">
        <v>723</v>
      </c>
      <c r="B365" s="1" t="s">
        <v>724</v>
      </c>
    </row>
    <row r="366" spans="1:2" x14ac:dyDescent="0.25">
      <c r="A366" t="s">
        <v>725</v>
      </c>
      <c r="B366" s="1" t="s">
        <v>726</v>
      </c>
    </row>
    <row r="367" spans="1:2" x14ac:dyDescent="0.25">
      <c r="A367" t="s">
        <v>727</v>
      </c>
      <c r="B367" s="1" t="s">
        <v>728</v>
      </c>
    </row>
    <row r="368" spans="1:2" x14ac:dyDescent="0.25">
      <c r="A368" t="s">
        <v>729</v>
      </c>
      <c r="B368" s="1" t="s">
        <v>730</v>
      </c>
    </row>
    <row r="369" spans="1:2" x14ac:dyDescent="0.25">
      <c r="A369" t="s">
        <v>731</v>
      </c>
      <c r="B369" s="1" t="s">
        <v>732</v>
      </c>
    </row>
    <row r="370" spans="1:2" x14ac:dyDescent="0.25">
      <c r="A370" t="s">
        <v>733</v>
      </c>
      <c r="B370" s="1" t="s">
        <v>734</v>
      </c>
    </row>
    <row r="371" spans="1:2" x14ac:dyDescent="0.25">
      <c r="A371" t="s">
        <v>735</v>
      </c>
      <c r="B371" s="1" t="s">
        <v>736</v>
      </c>
    </row>
    <row r="372" spans="1:2" x14ac:dyDescent="0.25">
      <c r="A372" t="s">
        <v>737</v>
      </c>
      <c r="B372" s="1" t="s">
        <v>738</v>
      </c>
    </row>
    <row r="373" spans="1:2" x14ac:dyDescent="0.25">
      <c r="A373" t="s">
        <v>739</v>
      </c>
      <c r="B373" s="1" t="s">
        <v>740</v>
      </c>
    </row>
    <row r="374" spans="1:2" x14ac:dyDescent="0.25">
      <c r="A374" t="s">
        <v>741</v>
      </c>
      <c r="B374" s="1" t="s">
        <v>742</v>
      </c>
    </row>
    <row r="375" spans="1:2" x14ac:dyDescent="0.25">
      <c r="A375" t="s">
        <v>743</v>
      </c>
      <c r="B375" s="1" t="s">
        <v>744</v>
      </c>
    </row>
    <row r="376" spans="1:2" x14ac:dyDescent="0.25">
      <c r="A376" t="s">
        <v>745</v>
      </c>
      <c r="B376" s="1" t="s">
        <v>746</v>
      </c>
    </row>
    <row r="377" spans="1:2" x14ac:dyDescent="0.25">
      <c r="A377" t="s">
        <v>747</v>
      </c>
      <c r="B377" s="1" t="s">
        <v>748</v>
      </c>
    </row>
    <row r="378" spans="1:2" x14ac:dyDescent="0.25">
      <c r="A378" t="s">
        <v>749</v>
      </c>
      <c r="B378" s="1" t="s">
        <v>750</v>
      </c>
    </row>
    <row r="379" spans="1:2" x14ac:dyDescent="0.25">
      <c r="A379" t="s">
        <v>751</v>
      </c>
      <c r="B379" s="1" t="s">
        <v>752</v>
      </c>
    </row>
    <row r="380" spans="1:2" x14ac:dyDescent="0.25">
      <c r="A380" t="s">
        <v>753</v>
      </c>
      <c r="B380" s="1" t="s">
        <v>754</v>
      </c>
    </row>
    <row r="381" spans="1:2" x14ac:dyDescent="0.25">
      <c r="A381" t="s">
        <v>755</v>
      </c>
      <c r="B381" s="1" t="s">
        <v>756</v>
      </c>
    </row>
    <row r="382" spans="1:2" x14ac:dyDescent="0.25">
      <c r="A382" t="s">
        <v>757</v>
      </c>
      <c r="B382" s="1" t="s">
        <v>758</v>
      </c>
    </row>
    <row r="383" spans="1:2" x14ac:dyDescent="0.25">
      <c r="A383" t="s">
        <v>759</v>
      </c>
      <c r="B383" s="1" t="s">
        <v>760</v>
      </c>
    </row>
    <row r="384" spans="1:2" x14ac:dyDescent="0.25">
      <c r="A384" t="s">
        <v>761</v>
      </c>
      <c r="B384" s="1" t="s">
        <v>762</v>
      </c>
    </row>
    <row r="385" spans="1:2" x14ac:dyDescent="0.25">
      <c r="A385" t="s">
        <v>763</v>
      </c>
      <c r="B385" s="1" t="s">
        <v>764</v>
      </c>
    </row>
    <row r="386" spans="1:2" ht="30" x14ac:dyDescent="0.25">
      <c r="A386" t="s">
        <v>765</v>
      </c>
      <c r="B386" s="1" t="s">
        <v>766</v>
      </c>
    </row>
    <row r="387" spans="1:2" x14ac:dyDescent="0.25">
      <c r="A387" t="s">
        <v>767</v>
      </c>
      <c r="B387" s="1" t="s">
        <v>768</v>
      </c>
    </row>
    <row r="388" spans="1:2" x14ac:dyDescent="0.25">
      <c r="A388" t="s">
        <v>769</v>
      </c>
      <c r="B388" s="1" t="s">
        <v>770</v>
      </c>
    </row>
    <row r="389" spans="1:2" x14ac:dyDescent="0.25">
      <c r="A389" t="s">
        <v>771</v>
      </c>
      <c r="B389" s="1" t="s">
        <v>772</v>
      </c>
    </row>
    <row r="390" spans="1:2" x14ac:dyDescent="0.25">
      <c r="A390" t="s">
        <v>773</v>
      </c>
      <c r="B390" s="1" t="s">
        <v>774</v>
      </c>
    </row>
    <row r="391" spans="1:2" x14ac:dyDescent="0.25">
      <c r="A391" t="s">
        <v>775</v>
      </c>
      <c r="B391" s="1" t="s">
        <v>776</v>
      </c>
    </row>
    <row r="392" spans="1:2" x14ac:dyDescent="0.25">
      <c r="A392" t="s">
        <v>777</v>
      </c>
      <c r="B392" s="1" t="s">
        <v>778</v>
      </c>
    </row>
    <row r="393" spans="1:2" x14ac:dyDescent="0.25">
      <c r="A393" t="s">
        <v>779</v>
      </c>
      <c r="B393" s="1" t="s">
        <v>780</v>
      </c>
    </row>
    <row r="394" spans="1:2" x14ac:dyDescent="0.25">
      <c r="A394" t="s">
        <v>781</v>
      </c>
      <c r="B394" s="1" t="s">
        <v>782</v>
      </c>
    </row>
    <row r="395" spans="1:2" x14ac:dyDescent="0.25">
      <c r="A395" t="s">
        <v>783</v>
      </c>
      <c r="B395" s="1" t="s">
        <v>784</v>
      </c>
    </row>
    <row r="396" spans="1:2" x14ac:dyDescent="0.25">
      <c r="A396" t="s">
        <v>785</v>
      </c>
      <c r="B396" s="1" t="s">
        <v>786</v>
      </c>
    </row>
    <row r="397" spans="1:2" x14ac:dyDescent="0.25">
      <c r="A397" t="s">
        <v>787</v>
      </c>
      <c r="B397" s="1" t="s">
        <v>788</v>
      </c>
    </row>
    <row r="398" spans="1:2" x14ac:dyDescent="0.25">
      <c r="A398" t="s">
        <v>789</v>
      </c>
      <c r="B398" s="1" t="s">
        <v>790</v>
      </c>
    </row>
    <row r="399" spans="1:2" x14ac:dyDescent="0.25">
      <c r="A399" t="s">
        <v>791</v>
      </c>
      <c r="B399" s="1" t="s">
        <v>792</v>
      </c>
    </row>
    <row r="400" spans="1:2" x14ac:dyDescent="0.25">
      <c r="A400" t="s">
        <v>793</v>
      </c>
      <c r="B400" s="1" t="s">
        <v>794</v>
      </c>
    </row>
    <row r="401" spans="1:2" x14ac:dyDescent="0.25">
      <c r="A401" t="s">
        <v>795</v>
      </c>
      <c r="B401" s="1" t="s">
        <v>796</v>
      </c>
    </row>
    <row r="402" spans="1:2" x14ac:dyDescent="0.25">
      <c r="A402" t="s">
        <v>797</v>
      </c>
      <c r="B402" s="1" t="s">
        <v>798</v>
      </c>
    </row>
    <row r="403" spans="1:2" x14ac:dyDescent="0.25">
      <c r="A403" t="s">
        <v>799</v>
      </c>
      <c r="B403" s="1" t="s">
        <v>800</v>
      </c>
    </row>
    <row r="404" spans="1:2" x14ac:dyDescent="0.25">
      <c r="A404" t="s">
        <v>801</v>
      </c>
      <c r="B404" s="1" t="s">
        <v>802</v>
      </c>
    </row>
    <row r="405" spans="1:2" x14ac:dyDescent="0.25">
      <c r="A405" t="s">
        <v>803</v>
      </c>
      <c r="B405" s="1" t="s">
        <v>804</v>
      </c>
    </row>
    <row r="406" spans="1:2" x14ac:dyDescent="0.25">
      <c r="A406" t="s">
        <v>805</v>
      </c>
      <c r="B406" s="1" t="s">
        <v>806</v>
      </c>
    </row>
    <row r="407" spans="1:2" x14ac:dyDescent="0.25">
      <c r="A407" t="s">
        <v>807</v>
      </c>
      <c r="B407" s="1" t="s">
        <v>808</v>
      </c>
    </row>
    <row r="408" spans="1:2" x14ac:dyDescent="0.25">
      <c r="A408" t="s">
        <v>809</v>
      </c>
      <c r="B408" s="1" t="s">
        <v>810</v>
      </c>
    </row>
    <row r="409" spans="1:2" x14ac:dyDescent="0.25">
      <c r="A409" t="s">
        <v>811</v>
      </c>
      <c r="B409" s="1" t="s">
        <v>812</v>
      </c>
    </row>
    <row r="410" spans="1:2" x14ac:dyDescent="0.25">
      <c r="A410" t="s">
        <v>813</v>
      </c>
      <c r="B410" s="1" t="s">
        <v>814</v>
      </c>
    </row>
    <row r="411" spans="1:2" x14ac:dyDescent="0.25">
      <c r="A411" t="s">
        <v>815</v>
      </c>
      <c r="B411" s="1" t="s">
        <v>816</v>
      </c>
    </row>
    <row r="412" spans="1:2" x14ac:dyDescent="0.25">
      <c r="A412" t="s">
        <v>817</v>
      </c>
      <c r="B412" s="1" t="s">
        <v>818</v>
      </c>
    </row>
    <row r="413" spans="1:2" ht="30" x14ac:dyDescent="0.25">
      <c r="A413" t="s">
        <v>819</v>
      </c>
      <c r="B413" s="1" t="s">
        <v>820</v>
      </c>
    </row>
    <row r="414" spans="1:2" x14ac:dyDescent="0.25">
      <c r="A414" t="s">
        <v>821</v>
      </c>
      <c r="B414" s="1" t="s">
        <v>822</v>
      </c>
    </row>
    <row r="415" spans="1:2" x14ac:dyDescent="0.25">
      <c r="A415" t="s">
        <v>823</v>
      </c>
      <c r="B415" s="1" t="s">
        <v>824</v>
      </c>
    </row>
    <row r="416" spans="1:2" x14ac:dyDescent="0.25">
      <c r="A416" t="s">
        <v>825</v>
      </c>
      <c r="B416" s="1" t="s">
        <v>826</v>
      </c>
    </row>
    <row r="417" spans="1:2" x14ac:dyDescent="0.25">
      <c r="A417" t="s">
        <v>827</v>
      </c>
      <c r="B417" s="1" t="s">
        <v>828</v>
      </c>
    </row>
    <row r="418" spans="1:2" x14ac:dyDescent="0.25">
      <c r="A418" t="s">
        <v>829</v>
      </c>
      <c r="B418" s="1" t="s">
        <v>830</v>
      </c>
    </row>
    <row r="419" spans="1:2" x14ac:dyDescent="0.25">
      <c r="A419" t="s">
        <v>831</v>
      </c>
      <c r="B419" s="1" t="s">
        <v>832</v>
      </c>
    </row>
    <row r="420" spans="1:2" ht="30" x14ac:dyDescent="0.25">
      <c r="A420" t="s">
        <v>833</v>
      </c>
      <c r="B420" s="1" t="s">
        <v>834</v>
      </c>
    </row>
    <row r="421" spans="1:2" x14ac:dyDescent="0.25">
      <c r="A421" t="s">
        <v>835</v>
      </c>
      <c r="B421" s="1" t="s">
        <v>836</v>
      </c>
    </row>
    <row r="422" spans="1:2" x14ac:dyDescent="0.25">
      <c r="A422" t="s">
        <v>837</v>
      </c>
      <c r="B422" s="1" t="s">
        <v>838</v>
      </c>
    </row>
    <row r="423" spans="1:2" x14ac:dyDescent="0.25">
      <c r="A423" t="s">
        <v>839</v>
      </c>
      <c r="B423" s="1" t="s">
        <v>840</v>
      </c>
    </row>
    <row r="424" spans="1:2" x14ac:dyDescent="0.25">
      <c r="A424" t="s">
        <v>841</v>
      </c>
      <c r="B424" s="1" t="s">
        <v>842</v>
      </c>
    </row>
    <row r="425" spans="1:2" x14ac:dyDescent="0.25">
      <c r="A425" t="s">
        <v>843</v>
      </c>
      <c r="B425" s="1" t="s">
        <v>844</v>
      </c>
    </row>
    <row r="426" spans="1:2" x14ac:dyDescent="0.25">
      <c r="A426" t="s">
        <v>845</v>
      </c>
      <c r="B426" s="1" t="s">
        <v>846</v>
      </c>
    </row>
    <row r="427" spans="1:2" x14ac:dyDescent="0.25">
      <c r="A427" t="s">
        <v>847</v>
      </c>
      <c r="B427" s="1" t="s">
        <v>848</v>
      </c>
    </row>
    <row r="428" spans="1:2" ht="30" x14ac:dyDescent="0.25">
      <c r="A428" t="s">
        <v>849</v>
      </c>
      <c r="B428" s="1" t="s">
        <v>850</v>
      </c>
    </row>
    <row r="429" spans="1:2" x14ac:dyDescent="0.25">
      <c r="A429" t="s">
        <v>851</v>
      </c>
      <c r="B429" s="1" t="s">
        <v>852</v>
      </c>
    </row>
    <row r="430" spans="1:2" x14ac:dyDescent="0.25">
      <c r="A430" t="s">
        <v>853</v>
      </c>
      <c r="B430" s="1" t="s">
        <v>854</v>
      </c>
    </row>
    <row r="431" spans="1:2" x14ac:dyDescent="0.25">
      <c r="A431" t="s">
        <v>855</v>
      </c>
      <c r="B431" s="1" t="s">
        <v>856</v>
      </c>
    </row>
    <row r="432" spans="1:2" x14ac:dyDescent="0.25">
      <c r="A432" t="s">
        <v>857</v>
      </c>
      <c r="B432" s="1" t="s">
        <v>858</v>
      </c>
    </row>
    <row r="433" spans="1:2" x14ac:dyDescent="0.25">
      <c r="A433" t="s">
        <v>859</v>
      </c>
      <c r="B433" s="1" t="s">
        <v>860</v>
      </c>
    </row>
    <row r="434" spans="1:2" x14ac:dyDescent="0.25">
      <c r="A434" t="s">
        <v>861</v>
      </c>
      <c r="B434" s="1" t="s">
        <v>862</v>
      </c>
    </row>
    <row r="435" spans="1:2" x14ac:dyDescent="0.25">
      <c r="A435" t="s">
        <v>863</v>
      </c>
      <c r="B435" s="1" t="s">
        <v>864</v>
      </c>
    </row>
    <row r="436" spans="1:2" ht="30" x14ac:dyDescent="0.25">
      <c r="A436" t="s">
        <v>865</v>
      </c>
      <c r="B436" s="1" t="s">
        <v>866</v>
      </c>
    </row>
    <row r="437" spans="1:2" x14ac:dyDescent="0.25">
      <c r="A437" t="s">
        <v>867</v>
      </c>
      <c r="B437" s="1" t="s">
        <v>868</v>
      </c>
    </row>
    <row r="438" spans="1:2" x14ac:dyDescent="0.25">
      <c r="A438" t="s">
        <v>869</v>
      </c>
      <c r="B438" s="1" t="s">
        <v>465</v>
      </c>
    </row>
    <row r="439" spans="1:2" x14ac:dyDescent="0.25">
      <c r="A439" t="s">
        <v>870</v>
      </c>
      <c r="B439" s="1" t="s">
        <v>871</v>
      </c>
    </row>
    <row r="440" spans="1:2" x14ac:dyDescent="0.25">
      <c r="A440" t="s">
        <v>872</v>
      </c>
      <c r="B440" s="1" t="s">
        <v>873</v>
      </c>
    </row>
    <row r="441" spans="1:2" x14ac:dyDescent="0.25">
      <c r="A441" t="s">
        <v>874</v>
      </c>
      <c r="B441" s="1" t="s">
        <v>875</v>
      </c>
    </row>
    <row r="442" spans="1:2" x14ac:dyDescent="0.25">
      <c r="A442" t="s">
        <v>876</v>
      </c>
      <c r="B442" s="1" t="s">
        <v>877</v>
      </c>
    </row>
    <row r="443" spans="1:2" x14ac:dyDescent="0.25">
      <c r="A443" t="s">
        <v>878</v>
      </c>
      <c r="B443" s="1" t="s">
        <v>879</v>
      </c>
    </row>
    <row r="444" spans="1:2" x14ac:dyDescent="0.25">
      <c r="A444" t="s">
        <v>880</v>
      </c>
      <c r="B444" s="1" t="s">
        <v>881</v>
      </c>
    </row>
    <row r="445" spans="1:2" x14ac:dyDescent="0.25">
      <c r="A445" t="s">
        <v>882</v>
      </c>
      <c r="B445" s="1" t="s">
        <v>883</v>
      </c>
    </row>
    <row r="446" spans="1:2" x14ac:dyDescent="0.25">
      <c r="A446" t="s">
        <v>884</v>
      </c>
      <c r="B446" s="1" t="s">
        <v>885</v>
      </c>
    </row>
    <row r="447" spans="1:2" x14ac:dyDescent="0.25">
      <c r="A447" t="s">
        <v>886</v>
      </c>
      <c r="B447" s="1" t="s">
        <v>887</v>
      </c>
    </row>
    <row r="448" spans="1:2" x14ac:dyDescent="0.25">
      <c r="A448" t="s">
        <v>888</v>
      </c>
      <c r="B448" s="1" t="s">
        <v>889</v>
      </c>
    </row>
    <row r="449" spans="1:2" x14ac:dyDescent="0.25">
      <c r="A449" t="s">
        <v>890</v>
      </c>
      <c r="B449" s="1" t="s">
        <v>891</v>
      </c>
    </row>
    <row r="450" spans="1:2" x14ac:dyDescent="0.25">
      <c r="A450" t="s">
        <v>892</v>
      </c>
      <c r="B450" s="1" t="s">
        <v>893</v>
      </c>
    </row>
    <row r="451" spans="1:2" x14ac:dyDescent="0.25">
      <c r="A451" t="s">
        <v>894</v>
      </c>
      <c r="B451" s="1" t="s">
        <v>895</v>
      </c>
    </row>
    <row r="452" spans="1:2" x14ac:dyDescent="0.25">
      <c r="A452" t="s">
        <v>896</v>
      </c>
      <c r="B452" s="1" t="s">
        <v>897</v>
      </c>
    </row>
    <row r="453" spans="1:2" x14ac:dyDescent="0.25">
      <c r="A453" t="s">
        <v>898</v>
      </c>
      <c r="B453" s="1" t="s">
        <v>899</v>
      </c>
    </row>
    <row r="454" spans="1:2" x14ac:dyDescent="0.25">
      <c r="A454" t="s">
        <v>900</v>
      </c>
      <c r="B454" s="1" t="s">
        <v>901</v>
      </c>
    </row>
    <row r="455" spans="1:2" x14ac:dyDescent="0.25">
      <c r="A455" t="s">
        <v>902</v>
      </c>
      <c r="B455" s="1" t="s">
        <v>903</v>
      </c>
    </row>
    <row r="456" spans="1:2" x14ac:dyDescent="0.25">
      <c r="A456" t="s">
        <v>904</v>
      </c>
      <c r="B456" s="1" t="s">
        <v>905</v>
      </c>
    </row>
    <row r="457" spans="1:2" x14ac:dyDescent="0.25">
      <c r="A457" t="s">
        <v>906</v>
      </c>
      <c r="B457" s="1" t="s">
        <v>907</v>
      </c>
    </row>
    <row r="458" spans="1:2" x14ac:dyDescent="0.25">
      <c r="A458" t="s">
        <v>908</v>
      </c>
      <c r="B458" s="1" t="s">
        <v>909</v>
      </c>
    </row>
    <row r="459" spans="1:2" x14ac:dyDescent="0.25">
      <c r="A459" t="s">
        <v>910</v>
      </c>
      <c r="B459" s="1" t="s">
        <v>911</v>
      </c>
    </row>
    <row r="460" spans="1:2" x14ac:dyDescent="0.25">
      <c r="A460" t="s">
        <v>912</v>
      </c>
      <c r="B460" s="1" t="s">
        <v>913</v>
      </c>
    </row>
    <row r="461" spans="1:2" x14ac:dyDescent="0.25">
      <c r="A461" t="s">
        <v>914</v>
      </c>
      <c r="B461" s="1" t="s">
        <v>915</v>
      </c>
    </row>
    <row r="462" spans="1:2" x14ac:dyDescent="0.25">
      <c r="A462" t="s">
        <v>916</v>
      </c>
      <c r="B462" s="1" t="s">
        <v>917</v>
      </c>
    </row>
    <row r="463" spans="1:2" x14ac:dyDescent="0.25">
      <c r="A463" t="s">
        <v>918</v>
      </c>
      <c r="B463" s="1" t="s">
        <v>919</v>
      </c>
    </row>
    <row r="464" spans="1:2" x14ac:dyDescent="0.25">
      <c r="A464" t="s">
        <v>920</v>
      </c>
      <c r="B464" s="1" t="s">
        <v>921</v>
      </c>
    </row>
    <row r="465" spans="1:2" x14ac:dyDescent="0.25">
      <c r="A465" t="s">
        <v>922</v>
      </c>
      <c r="B465" s="1" t="s">
        <v>923</v>
      </c>
    </row>
    <row r="466" spans="1:2" x14ac:dyDescent="0.25">
      <c r="A466" t="s">
        <v>924</v>
      </c>
      <c r="B466" s="1" t="s">
        <v>925</v>
      </c>
    </row>
    <row r="467" spans="1:2" x14ac:dyDescent="0.25">
      <c r="A467" t="s">
        <v>926</v>
      </c>
      <c r="B467" s="1" t="s">
        <v>927</v>
      </c>
    </row>
    <row r="468" spans="1:2" x14ac:dyDescent="0.25">
      <c r="A468" t="s">
        <v>928</v>
      </c>
      <c r="B468" s="1" t="s">
        <v>929</v>
      </c>
    </row>
    <row r="469" spans="1:2" x14ac:dyDescent="0.25">
      <c r="A469" t="s">
        <v>930</v>
      </c>
      <c r="B469" s="1" t="s">
        <v>931</v>
      </c>
    </row>
    <row r="470" spans="1:2" x14ac:dyDescent="0.25">
      <c r="A470" t="s">
        <v>932</v>
      </c>
      <c r="B470" s="1" t="s">
        <v>933</v>
      </c>
    </row>
    <row r="471" spans="1:2" x14ac:dyDescent="0.25">
      <c r="A471" t="s">
        <v>934</v>
      </c>
      <c r="B471" s="1" t="s">
        <v>935</v>
      </c>
    </row>
    <row r="472" spans="1:2" x14ac:dyDescent="0.25">
      <c r="A472" t="s">
        <v>936</v>
      </c>
      <c r="B472" s="1" t="s">
        <v>937</v>
      </c>
    </row>
    <row r="473" spans="1:2" x14ac:dyDescent="0.25">
      <c r="A473" t="s">
        <v>938</v>
      </c>
      <c r="B473" s="1" t="s">
        <v>939</v>
      </c>
    </row>
    <row r="474" spans="1:2" x14ac:dyDescent="0.25">
      <c r="A474" t="s">
        <v>940</v>
      </c>
      <c r="B474" s="1" t="s">
        <v>941</v>
      </c>
    </row>
    <row r="475" spans="1:2" x14ac:dyDescent="0.25">
      <c r="A475" t="s">
        <v>942</v>
      </c>
      <c r="B475" s="1" t="s">
        <v>943</v>
      </c>
    </row>
    <row r="476" spans="1:2" x14ac:dyDescent="0.25">
      <c r="A476" t="s">
        <v>944</v>
      </c>
      <c r="B476" s="1" t="s">
        <v>945</v>
      </c>
    </row>
    <row r="477" spans="1:2" x14ac:dyDescent="0.25">
      <c r="A477" t="s">
        <v>946</v>
      </c>
      <c r="B477" s="1" t="s">
        <v>947</v>
      </c>
    </row>
    <row r="478" spans="1:2" x14ac:dyDescent="0.25">
      <c r="A478" t="s">
        <v>948</v>
      </c>
      <c r="B478" s="1" t="s">
        <v>949</v>
      </c>
    </row>
    <row r="479" spans="1:2" x14ac:dyDescent="0.25">
      <c r="A479" t="s">
        <v>950</v>
      </c>
      <c r="B479" s="1" t="s">
        <v>951</v>
      </c>
    </row>
    <row r="480" spans="1:2" x14ac:dyDescent="0.25">
      <c r="A480" t="s">
        <v>952</v>
      </c>
      <c r="B480" s="1" t="s">
        <v>953</v>
      </c>
    </row>
    <row r="481" spans="1:2" x14ac:dyDescent="0.25">
      <c r="A481" t="s">
        <v>954</v>
      </c>
      <c r="B481" s="1" t="s">
        <v>955</v>
      </c>
    </row>
    <row r="482" spans="1:2" x14ac:dyDescent="0.25">
      <c r="A482" t="s">
        <v>956</v>
      </c>
      <c r="B482" s="1" t="s">
        <v>957</v>
      </c>
    </row>
    <row r="483" spans="1:2" x14ac:dyDescent="0.25">
      <c r="A483" t="s">
        <v>958</v>
      </c>
      <c r="B483" s="1" t="s">
        <v>959</v>
      </c>
    </row>
    <row r="484" spans="1:2" x14ac:dyDescent="0.25">
      <c r="A484" t="s">
        <v>960</v>
      </c>
      <c r="B484" s="1" t="s">
        <v>961</v>
      </c>
    </row>
    <row r="485" spans="1:2" x14ac:dyDescent="0.25">
      <c r="A485" t="s">
        <v>962</v>
      </c>
      <c r="B485" s="1" t="s">
        <v>963</v>
      </c>
    </row>
    <row r="486" spans="1:2" ht="30" x14ac:dyDescent="0.25">
      <c r="A486" t="s">
        <v>964</v>
      </c>
      <c r="B486" s="1" t="s">
        <v>965</v>
      </c>
    </row>
    <row r="487" spans="1:2" x14ac:dyDescent="0.25">
      <c r="A487" t="s">
        <v>966</v>
      </c>
      <c r="B487" s="1" t="s">
        <v>967</v>
      </c>
    </row>
    <row r="488" spans="1:2" x14ac:dyDescent="0.25">
      <c r="A488" t="s">
        <v>968</v>
      </c>
      <c r="B488" s="1" t="s">
        <v>969</v>
      </c>
    </row>
    <row r="489" spans="1:2" ht="30" x14ac:dyDescent="0.25">
      <c r="A489" t="s">
        <v>970</v>
      </c>
      <c r="B489" s="1" t="s">
        <v>971</v>
      </c>
    </row>
    <row r="490" spans="1:2" x14ac:dyDescent="0.25">
      <c r="A490" t="s">
        <v>972</v>
      </c>
      <c r="B490" s="1" t="s">
        <v>973</v>
      </c>
    </row>
    <row r="491" spans="1:2" x14ac:dyDescent="0.25">
      <c r="A491" t="s">
        <v>974</v>
      </c>
      <c r="B491" s="1" t="s">
        <v>975</v>
      </c>
    </row>
    <row r="492" spans="1:2" x14ac:dyDescent="0.25">
      <c r="A492" t="s">
        <v>976</v>
      </c>
      <c r="B492" s="1" t="s">
        <v>977</v>
      </c>
    </row>
    <row r="493" spans="1:2" x14ac:dyDescent="0.25">
      <c r="A493" t="s">
        <v>978</v>
      </c>
      <c r="B493" s="1" t="s">
        <v>979</v>
      </c>
    </row>
    <row r="494" spans="1:2" x14ac:dyDescent="0.25">
      <c r="A494" t="s">
        <v>980</v>
      </c>
      <c r="B494" s="1" t="s">
        <v>981</v>
      </c>
    </row>
    <row r="495" spans="1:2" x14ac:dyDescent="0.25">
      <c r="A495" t="s">
        <v>982</v>
      </c>
      <c r="B495" s="1" t="s">
        <v>983</v>
      </c>
    </row>
    <row r="496" spans="1:2" x14ac:dyDescent="0.25">
      <c r="A496" t="s">
        <v>984</v>
      </c>
      <c r="B496" s="1" t="s">
        <v>985</v>
      </c>
    </row>
    <row r="497" spans="1:2" x14ac:dyDescent="0.25">
      <c r="A497" t="s">
        <v>986</v>
      </c>
      <c r="B497" s="1" t="s">
        <v>987</v>
      </c>
    </row>
    <row r="498" spans="1:2" x14ac:dyDescent="0.25">
      <c r="A498" t="s">
        <v>988</v>
      </c>
      <c r="B498" s="1" t="s">
        <v>989</v>
      </c>
    </row>
    <row r="499" spans="1:2" x14ac:dyDescent="0.25">
      <c r="A499" t="s">
        <v>990</v>
      </c>
      <c r="B499" s="1" t="s">
        <v>991</v>
      </c>
    </row>
    <row r="500" spans="1:2" x14ac:dyDescent="0.25">
      <c r="A500" t="s">
        <v>992</v>
      </c>
      <c r="B500" s="1" t="s">
        <v>993</v>
      </c>
    </row>
    <row r="501" spans="1:2" x14ac:dyDescent="0.25">
      <c r="A501" t="s">
        <v>994</v>
      </c>
      <c r="B501" s="1" t="s">
        <v>995</v>
      </c>
    </row>
    <row r="502" spans="1:2" x14ac:dyDescent="0.25">
      <c r="A502" t="s">
        <v>996</v>
      </c>
      <c r="B502" s="1" t="s">
        <v>997</v>
      </c>
    </row>
    <row r="503" spans="1:2" x14ac:dyDescent="0.25">
      <c r="A503" t="s">
        <v>998</v>
      </c>
      <c r="B503" s="1" t="s">
        <v>999</v>
      </c>
    </row>
    <row r="504" spans="1:2" x14ac:dyDescent="0.25">
      <c r="A504" t="s">
        <v>1000</v>
      </c>
      <c r="B504" s="1" t="s">
        <v>1001</v>
      </c>
    </row>
    <row r="505" spans="1:2" x14ac:dyDescent="0.25">
      <c r="A505" t="s">
        <v>1002</v>
      </c>
      <c r="B505" s="1" t="s">
        <v>1003</v>
      </c>
    </row>
    <row r="506" spans="1:2" x14ac:dyDescent="0.25">
      <c r="A506" t="s">
        <v>1004</v>
      </c>
      <c r="B506" s="1" t="s">
        <v>1005</v>
      </c>
    </row>
    <row r="507" spans="1:2" x14ac:dyDescent="0.25">
      <c r="A507" t="s">
        <v>1006</v>
      </c>
      <c r="B507" s="1" t="s">
        <v>1007</v>
      </c>
    </row>
    <row r="508" spans="1:2" x14ac:dyDescent="0.25">
      <c r="A508" t="s">
        <v>1008</v>
      </c>
      <c r="B508" s="1" t="s">
        <v>1009</v>
      </c>
    </row>
    <row r="509" spans="1:2" x14ac:dyDescent="0.25">
      <c r="A509" t="s">
        <v>1010</v>
      </c>
      <c r="B509" s="1" t="s">
        <v>1011</v>
      </c>
    </row>
    <row r="510" spans="1:2" x14ac:dyDescent="0.25">
      <c r="A510" t="s">
        <v>1012</v>
      </c>
      <c r="B510" s="1" t="s">
        <v>1013</v>
      </c>
    </row>
    <row r="511" spans="1:2" x14ac:dyDescent="0.25">
      <c r="A511" t="s">
        <v>1014</v>
      </c>
      <c r="B511" s="1" t="s">
        <v>1015</v>
      </c>
    </row>
    <row r="512" spans="1:2" x14ac:dyDescent="0.25">
      <c r="A512" t="s">
        <v>1016</v>
      </c>
      <c r="B512" s="1" t="s">
        <v>1017</v>
      </c>
    </row>
    <row r="513" spans="1:2" x14ac:dyDescent="0.25">
      <c r="A513" t="s">
        <v>1018</v>
      </c>
      <c r="B513" s="1" t="s">
        <v>1019</v>
      </c>
    </row>
    <row r="514" spans="1:2" x14ac:dyDescent="0.25">
      <c r="A514" t="s">
        <v>1020</v>
      </c>
      <c r="B514" s="1" t="s">
        <v>1021</v>
      </c>
    </row>
    <row r="515" spans="1:2" x14ac:dyDescent="0.25">
      <c r="A515" t="s">
        <v>1022</v>
      </c>
      <c r="B515" s="1" t="s">
        <v>1023</v>
      </c>
    </row>
    <row r="516" spans="1:2" x14ac:dyDescent="0.25">
      <c r="A516" t="s">
        <v>1024</v>
      </c>
      <c r="B516" s="1" t="s">
        <v>1025</v>
      </c>
    </row>
    <row r="517" spans="1:2" x14ac:dyDescent="0.25">
      <c r="A517" t="s">
        <v>1026</v>
      </c>
      <c r="B517" s="1" t="s">
        <v>1027</v>
      </c>
    </row>
    <row r="518" spans="1:2" x14ac:dyDescent="0.25">
      <c r="A518" t="s">
        <v>1028</v>
      </c>
      <c r="B518" s="1" t="s">
        <v>1029</v>
      </c>
    </row>
    <row r="519" spans="1:2" ht="30" x14ac:dyDescent="0.25">
      <c r="A519" t="s">
        <v>1030</v>
      </c>
      <c r="B519" s="1" t="s">
        <v>1031</v>
      </c>
    </row>
    <row r="520" spans="1:2" x14ac:dyDescent="0.25">
      <c r="A520" t="s">
        <v>1032</v>
      </c>
      <c r="B520" s="1" t="s">
        <v>1033</v>
      </c>
    </row>
    <row r="521" spans="1:2" x14ac:dyDescent="0.25">
      <c r="A521" t="s">
        <v>1034</v>
      </c>
      <c r="B521" s="1" t="s">
        <v>1035</v>
      </c>
    </row>
    <row r="522" spans="1:2" x14ac:dyDescent="0.25">
      <c r="A522" t="s">
        <v>1036</v>
      </c>
      <c r="B522" s="1" t="s">
        <v>1037</v>
      </c>
    </row>
    <row r="523" spans="1:2" x14ac:dyDescent="0.25">
      <c r="A523" t="s">
        <v>1038</v>
      </c>
      <c r="B523" s="1" t="s">
        <v>1039</v>
      </c>
    </row>
    <row r="524" spans="1:2" x14ac:dyDescent="0.25">
      <c r="A524" t="s">
        <v>1040</v>
      </c>
      <c r="B524" s="1" t="s">
        <v>1041</v>
      </c>
    </row>
    <row r="525" spans="1:2" ht="30" x14ac:dyDescent="0.25">
      <c r="A525" t="s">
        <v>1042</v>
      </c>
      <c r="B525" s="1" t="s">
        <v>1043</v>
      </c>
    </row>
    <row r="526" spans="1:2" x14ac:dyDescent="0.25">
      <c r="A526" t="s">
        <v>1044</v>
      </c>
      <c r="B526" s="1" t="s">
        <v>1045</v>
      </c>
    </row>
    <row r="527" spans="1:2" x14ac:dyDescent="0.25">
      <c r="A527" t="s">
        <v>1046</v>
      </c>
      <c r="B527" s="1" t="s">
        <v>1047</v>
      </c>
    </row>
    <row r="528" spans="1:2" x14ac:dyDescent="0.25">
      <c r="A528" t="s">
        <v>1048</v>
      </c>
      <c r="B528" s="1" t="s">
        <v>1049</v>
      </c>
    </row>
    <row r="529" spans="1:2" x14ac:dyDescent="0.25">
      <c r="A529" t="s">
        <v>1050</v>
      </c>
      <c r="B529" s="1" t="s">
        <v>1051</v>
      </c>
    </row>
    <row r="530" spans="1:2" x14ac:dyDescent="0.25">
      <c r="A530" t="s">
        <v>1052</v>
      </c>
      <c r="B530" s="1" t="s">
        <v>1053</v>
      </c>
    </row>
    <row r="531" spans="1:2" ht="30" x14ac:dyDescent="0.25">
      <c r="A531" t="s">
        <v>1054</v>
      </c>
      <c r="B531" s="1" t="s">
        <v>1055</v>
      </c>
    </row>
    <row r="532" spans="1:2" x14ac:dyDescent="0.25">
      <c r="A532" t="s">
        <v>1056</v>
      </c>
      <c r="B532" s="1" t="s">
        <v>1057</v>
      </c>
    </row>
    <row r="533" spans="1:2" x14ac:dyDescent="0.25">
      <c r="A533" t="s">
        <v>1058</v>
      </c>
      <c r="B533" s="1" t="s">
        <v>1059</v>
      </c>
    </row>
    <row r="534" spans="1:2" x14ac:dyDescent="0.25">
      <c r="A534" t="s">
        <v>1060</v>
      </c>
      <c r="B534" s="1" t="s">
        <v>1061</v>
      </c>
    </row>
    <row r="535" spans="1:2" x14ac:dyDescent="0.25">
      <c r="A535" t="s">
        <v>1062</v>
      </c>
      <c r="B535" s="1" t="s">
        <v>1063</v>
      </c>
    </row>
    <row r="536" spans="1:2" x14ac:dyDescent="0.25">
      <c r="A536" t="s">
        <v>1064</v>
      </c>
      <c r="B536" s="1" t="s">
        <v>1065</v>
      </c>
    </row>
    <row r="537" spans="1:2" x14ac:dyDescent="0.25">
      <c r="A537" t="s">
        <v>1066</v>
      </c>
      <c r="B537" s="1" t="s">
        <v>1067</v>
      </c>
    </row>
    <row r="538" spans="1:2" x14ac:dyDescent="0.25">
      <c r="A538" t="s">
        <v>1068</v>
      </c>
      <c r="B538" s="1" t="s">
        <v>1069</v>
      </c>
    </row>
    <row r="539" spans="1:2" x14ac:dyDescent="0.25">
      <c r="A539" t="s">
        <v>1070</v>
      </c>
      <c r="B539" s="1" t="s">
        <v>1071</v>
      </c>
    </row>
    <row r="540" spans="1:2" ht="30" x14ac:dyDescent="0.25">
      <c r="A540" t="s">
        <v>1072</v>
      </c>
      <c r="B540" s="1" t="s">
        <v>1073</v>
      </c>
    </row>
    <row r="541" spans="1:2" x14ac:dyDescent="0.25">
      <c r="A541" t="s">
        <v>1074</v>
      </c>
      <c r="B541" s="1" t="s">
        <v>1075</v>
      </c>
    </row>
    <row r="542" spans="1:2" x14ac:dyDescent="0.25">
      <c r="A542" t="s">
        <v>1076</v>
      </c>
      <c r="B542" s="1" t="s">
        <v>1077</v>
      </c>
    </row>
    <row r="543" spans="1:2" x14ac:dyDescent="0.25">
      <c r="A543" t="s">
        <v>1078</v>
      </c>
      <c r="B543" s="1" t="s">
        <v>1079</v>
      </c>
    </row>
    <row r="544" spans="1:2" x14ac:dyDescent="0.25">
      <c r="A544" t="s">
        <v>1080</v>
      </c>
      <c r="B544" s="1" t="s">
        <v>1081</v>
      </c>
    </row>
    <row r="545" spans="1:2" x14ac:dyDescent="0.25">
      <c r="A545" t="s">
        <v>1082</v>
      </c>
      <c r="B545" s="1" t="s">
        <v>1083</v>
      </c>
    </row>
    <row r="546" spans="1:2" x14ac:dyDescent="0.25">
      <c r="A546" t="s">
        <v>1084</v>
      </c>
      <c r="B546" s="1" t="s">
        <v>1085</v>
      </c>
    </row>
    <row r="547" spans="1:2" x14ac:dyDescent="0.25">
      <c r="A547" t="s">
        <v>1086</v>
      </c>
      <c r="B547" s="1" t="s">
        <v>1087</v>
      </c>
    </row>
    <row r="548" spans="1:2" x14ac:dyDescent="0.25">
      <c r="A548" t="s">
        <v>1088</v>
      </c>
      <c r="B548" s="1" t="s">
        <v>1089</v>
      </c>
    </row>
    <row r="549" spans="1:2" x14ac:dyDescent="0.25">
      <c r="A549" t="s">
        <v>1090</v>
      </c>
      <c r="B549" s="1" t="s">
        <v>1091</v>
      </c>
    </row>
    <row r="550" spans="1:2" x14ac:dyDescent="0.25">
      <c r="A550" t="s">
        <v>1092</v>
      </c>
      <c r="B550" s="1" t="s">
        <v>1093</v>
      </c>
    </row>
    <row r="551" spans="1:2" x14ac:dyDescent="0.25">
      <c r="A551" t="s">
        <v>1094</v>
      </c>
      <c r="B551" s="1" t="s">
        <v>1095</v>
      </c>
    </row>
    <row r="552" spans="1:2" x14ac:dyDescent="0.25">
      <c r="A552" t="s">
        <v>1096</v>
      </c>
      <c r="B552" s="1" t="s">
        <v>1097</v>
      </c>
    </row>
    <row r="553" spans="1:2" x14ac:dyDescent="0.25">
      <c r="A553" t="s">
        <v>1098</v>
      </c>
      <c r="B553" s="1" t="s">
        <v>1099</v>
      </c>
    </row>
    <row r="554" spans="1:2" ht="30" x14ac:dyDescent="0.25">
      <c r="A554" t="s">
        <v>1100</v>
      </c>
      <c r="B554" s="1" t="s">
        <v>1101</v>
      </c>
    </row>
    <row r="555" spans="1:2" x14ac:dyDescent="0.25">
      <c r="A555" t="s">
        <v>1102</v>
      </c>
      <c r="B555" s="1" t="s">
        <v>1103</v>
      </c>
    </row>
    <row r="556" spans="1:2" x14ac:dyDescent="0.25">
      <c r="A556" t="s">
        <v>1104</v>
      </c>
      <c r="B556" s="1" t="s">
        <v>1105</v>
      </c>
    </row>
    <row r="557" spans="1:2" x14ac:dyDescent="0.25">
      <c r="A557" t="s">
        <v>1106</v>
      </c>
      <c r="B557" s="1" t="s">
        <v>1107</v>
      </c>
    </row>
    <row r="558" spans="1:2" x14ac:dyDescent="0.25">
      <c r="A558" t="s">
        <v>1108</v>
      </c>
      <c r="B558" s="1" t="s">
        <v>1109</v>
      </c>
    </row>
    <row r="559" spans="1:2" x14ac:dyDescent="0.25">
      <c r="A559" t="s">
        <v>1110</v>
      </c>
      <c r="B559" s="1" t="s">
        <v>1111</v>
      </c>
    </row>
    <row r="560" spans="1:2" x14ac:dyDescent="0.25">
      <c r="A560" t="s">
        <v>1112</v>
      </c>
      <c r="B560" s="1" t="s">
        <v>1113</v>
      </c>
    </row>
    <row r="561" spans="1:2" ht="30" x14ac:dyDescent="0.25">
      <c r="A561" t="s">
        <v>1114</v>
      </c>
      <c r="B561" s="1" t="s">
        <v>1115</v>
      </c>
    </row>
    <row r="562" spans="1:2" x14ac:dyDescent="0.25">
      <c r="A562" t="s">
        <v>1116</v>
      </c>
      <c r="B562" s="1" t="s">
        <v>1117</v>
      </c>
    </row>
    <row r="563" spans="1:2" x14ac:dyDescent="0.25">
      <c r="A563" t="s">
        <v>1118</v>
      </c>
      <c r="B563" s="1" t="s">
        <v>1119</v>
      </c>
    </row>
    <row r="564" spans="1:2" x14ac:dyDescent="0.25">
      <c r="A564" t="s">
        <v>1120</v>
      </c>
      <c r="B564" s="1" t="s">
        <v>1121</v>
      </c>
    </row>
    <row r="565" spans="1:2" x14ac:dyDescent="0.25">
      <c r="A565" t="s">
        <v>1122</v>
      </c>
      <c r="B565" s="1" t="s">
        <v>1123</v>
      </c>
    </row>
    <row r="566" spans="1:2" x14ac:dyDescent="0.25">
      <c r="A566" t="s">
        <v>1124</v>
      </c>
      <c r="B566" s="1" t="s">
        <v>1125</v>
      </c>
    </row>
    <row r="567" spans="1:2" x14ac:dyDescent="0.25">
      <c r="A567" t="s">
        <v>1126</v>
      </c>
      <c r="B567" s="1" t="s">
        <v>1127</v>
      </c>
    </row>
    <row r="568" spans="1:2" ht="30" x14ac:dyDescent="0.25">
      <c r="A568" t="s">
        <v>1128</v>
      </c>
      <c r="B568" s="1" t="s">
        <v>1129</v>
      </c>
    </row>
    <row r="569" spans="1:2" x14ac:dyDescent="0.25">
      <c r="A569" t="s">
        <v>1130</v>
      </c>
      <c r="B569" s="1" t="s">
        <v>1131</v>
      </c>
    </row>
    <row r="570" spans="1:2" x14ac:dyDescent="0.25">
      <c r="A570" t="s">
        <v>1132</v>
      </c>
      <c r="B570" s="1" t="s">
        <v>1133</v>
      </c>
    </row>
    <row r="571" spans="1:2" x14ac:dyDescent="0.25">
      <c r="A571" t="s">
        <v>1134</v>
      </c>
      <c r="B571" s="1" t="s">
        <v>1135</v>
      </c>
    </row>
    <row r="572" spans="1:2" x14ac:dyDescent="0.25">
      <c r="A572" t="s">
        <v>1136</v>
      </c>
      <c r="B572" s="1" t="s">
        <v>1137</v>
      </c>
    </row>
    <row r="573" spans="1:2" x14ac:dyDescent="0.25">
      <c r="A573" t="s">
        <v>1138</v>
      </c>
      <c r="B573" s="1" t="s">
        <v>1139</v>
      </c>
    </row>
    <row r="574" spans="1:2" x14ac:dyDescent="0.25">
      <c r="A574" t="s">
        <v>1140</v>
      </c>
      <c r="B574" s="1" t="s">
        <v>1141</v>
      </c>
    </row>
    <row r="575" spans="1:2" x14ac:dyDescent="0.25">
      <c r="A575" t="s">
        <v>1142</v>
      </c>
      <c r="B575" s="1" t="s">
        <v>1143</v>
      </c>
    </row>
    <row r="576" spans="1:2" x14ac:dyDescent="0.25">
      <c r="A576" t="s">
        <v>1144</v>
      </c>
      <c r="B576" s="1" t="s">
        <v>1145</v>
      </c>
    </row>
    <row r="577" spans="1:2" x14ac:dyDescent="0.25">
      <c r="A577" t="s">
        <v>1146</v>
      </c>
      <c r="B577" s="1" t="s">
        <v>1147</v>
      </c>
    </row>
    <row r="578" spans="1:2" x14ac:dyDescent="0.25">
      <c r="A578" t="s">
        <v>1148</v>
      </c>
      <c r="B578" s="1" t="s">
        <v>1149</v>
      </c>
    </row>
    <row r="579" spans="1:2" x14ac:dyDescent="0.25">
      <c r="A579" t="s">
        <v>1150</v>
      </c>
      <c r="B579" s="1" t="s">
        <v>1151</v>
      </c>
    </row>
    <row r="580" spans="1:2" x14ac:dyDescent="0.25">
      <c r="A580" t="s">
        <v>1152</v>
      </c>
      <c r="B580" s="1" t="s">
        <v>1153</v>
      </c>
    </row>
    <row r="581" spans="1:2" x14ac:dyDescent="0.25">
      <c r="A581" t="s">
        <v>1154</v>
      </c>
      <c r="B581" s="1" t="s">
        <v>1155</v>
      </c>
    </row>
    <row r="582" spans="1:2" ht="30" x14ac:dyDescent="0.25">
      <c r="A582" t="s">
        <v>1156</v>
      </c>
      <c r="B582" s="1" t="s">
        <v>1157</v>
      </c>
    </row>
    <row r="583" spans="1:2" x14ac:dyDescent="0.25">
      <c r="A583" t="s">
        <v>1158</v>
      </c>
      <c r="B583" s="1" t="s">
        <v>1159</v>
      </c>
    </row>
    <row r="584" spans="1:2" x14ac:dyDescent="0.25">
      <c r="A584" t="s">
        <v>1160</v>
      </c>
      <c r="B584" s="1" t="s">
        <v>1161</v>
      </c>
    </row>
    <row r="585" spans="1:2" x14ac:dyDescent="0.25">
      <c r="A585" t="s">
        <v>1162</v>
      </c>
      <c r="B585" s="1" t="s">
        <v>1163</v>
      </c>
    </row>
    <row r="586" spans="1:2" x14ac:dyDescent="0.25">
      <c r="A586" t="s">
        <v>1164</v>
      </c>
      <c r="B586" s="1" t="s">
        <v>1165</v>
      </c>
    </row>
    <row r="587" spans="1:2" x14ac:dyDescent="0.25">
      <c r="A587" t="s">
        <v>1166</v>
      </c>
      <c r="B587" s="1" t="s">
        <v>1167</v>
      </c>
    </row>
    <row r="588" spans="1:2" x14ac:dyDescent="0.25">
      <c r="A588" t="s">
        <v>1168</v>
      </c>
      <c r="B588" s="1" t="s">
        <v>1169</v>
      </c>
    </row>
    <row r="589" spans="1:2" x14ac:dyDescent="0.25">
      <c r="A589" t="s">
        <v>1170</v>
      </c>
      <c r="B589" s="1" t="s">
        <v>1171</v>
      </c>
    </row>
    <row r="590" spans="1:2" x14ac:dyDescent="0.25">
      <c r="A590" t="s">
        <v>1172</v>
      </c>
      <c r="B590" s="1" t="s">
        <v>1173</v>
      </c>
    </row>
    <row r="591" spans="1:2" x14ac:dyDescent="0.25">
      <c r="A591" t="s">
        <v>1174</v>
      </c>
      <c r="B591" s="1" t="s">
        <v>1175</v>
      </c>
    </row>
    <row r="592" spans="1:2" x14ac:dyDescent="0.25">
      <c r="A592" t="s">
        <v>1176</v>
      </c>
      <c r="B592" s="1" t="s">
        <v>1177</v>
      </c>
    </row>
    <row r="593" spans="1:2" x14ac:dyDescent="0.25">
      <c r="A593" t="s">
        <v>1178</v>
      </c>
      <c r="B593" s="1" t="s">
        <v>1179</v>
      </c>
    </row>
    <row r="594" spans="1:2" x14ac:dyDescent="0.25">
      <c r="A594" t="s">
        <v>1180</v>
      </c>
      <c r="B594" s="1" t="s">
        <v>1181</v>
      </c>
    </row>
    <row r="595" spans="1:2" ht="30" x14ac:dyDescent="0.25">
      <c r="A595" t="s">
        <v>1182</v>
      </c>
      <c r="B595" s="1" t="s">
        <v>1183</v>
      </c>
    </row>
    <row r="596" spans="1:2" x14ac:dyDescent="0.25">
      <c r="A596" t="s">
        <v>1184</v>
      </c>
      <c r="B596" s="1" t="s">
        <v>1185</v>
      </c>
    </row>
    <row r="597" spans="1:2" x14ac:dyDescent="0.25">
      <c r="A597" t="s">
        <v>1186</v>
      </c>
      <c r="B597" s="1" t="s">
        <v>1187</v>
      </c>
    </row>
    <row r="598" spans="1:2" x14ac:dyDescent="0.25">
      <c r="A598" t="s">
        <v>1188</v>
      </c>
      <c r="B598" s="1" t="s">
        <v>1189</v>
      </c>
    </row>
    <row r="599" spans="1:2" x14ac:dyDescent="0.25">
      <c r="A599" t="s">
        <v>1190</v>
      </c>
      <c r="B599" s="1" t="s">
        <v>1191</v>
      </c>
    </row>
    <row r="600" spans="1:2" x14ac:dyDescent="0.25">
      <c r="A600" t="s">
        <v>1192</v>
      </c>
      <c r="B600" s="1" t="s">
        <v>1193</v>
      </c>
    </row>
    <row r="601" spans="1:2" x14ac:dyDescent="0.25">
      <c r="A601" t="s">
        <v>1194</v>
      </c>
      <c r="B601" s="1" t="s">
        <v>1195</v>
      </c>
    </row>
    <row r="602" spans="1:2" x14ac:dyDescent="0.25">
      <c r="A602" t="s">
        <v>1196</v>
      </c>
      <c r="B602" s="1" t="s">
        <v>1197</v>
      </c>
    </row>
    <row r="603" spans="1:2" x14ac:dyDescent="0.25">
      <c r="A603" t="s">
        <v>1198</v>
      </c>
      <c r="B603" s="1" t="s">
        <v>1199</v>
      </c>
    </row>
    <row r="604" spans="1:2" x14ac:dyDescent="0.25">
      <c r="A604" t="s">
        <v>1200</v>
      </c>
      <c r="B604" s="1" t="s">
        <v>1201</v>
      </c>
    </row>
    <row r="605" spans="1:2" x14ac:dyDescent="0.25">
      <c r="A605" t="s">
        <v>1202</v>
      </c>
      <c r="B605" s="1" t="s">
        <v>1203</v>
      </c>
    </row>
    <row r="606" spans="1:2" ht="30" x14ac:dyDescent="0.25">
      <c r="A606" t="s">
        <v>1204</v>
      </c>
      <c r="B606" s="1" t="s">
        <v>1205</v>
      </c>
    </row>
    <row r="607" spans="1:2" x14ac:dyDescent="0.25">
      <c r="A607" t="s">
        <v>1206</v>
      </c>
      <c r="B607" s="1" t="s">
        <v>1207</v>
      </c>
    </row>
    <row r="608" spans="1:2" ht="30" x14ac:dyDescent="0.25">
      <c r="A608" t="s">
        <v>1208</v>
      </c>
      <c r="B608" s="1" t="s">
        <v>1209</v>
      </c>
    </row>
    <row r="609" spans="1:2" x14ac:dyDescent="0.25">
      <c r="A609" t="s">
        <v>1210</v>
      </c>
      <c r="B609" s="1" t="s">
        <v>1211</v>
      </c>
    </row>
    <row r="610" spans="1:2" x14ac:dyDescent="0.25">
      <c r="A610" t="s">
        <v>1212</v>
      </c>
      <c r="B610" s="1" t="s">
        <v>1213</v>
      </c>
    </row>
    <row r="611" spans="1:2" x14ac:dyDescent="0.25">
      <c r="A611" t="s">
        <v>1214</v>
      </c>
      <c r="B611" s="1" t="s">
        <v>1215</v>
      </c>
    </row>
    <row r="612" spans="1:2" x14ac:dyDescent="0.25">
      <c r="A612" t="s">
        <v>1216</v>
      </c>
      <c r="B612" s="1" t="s">
        <v>1217</v>
      </c>
    </row>
    <row r="613" spans="1:2" x14ac:dyDescent="0.25">
      <c r="A613" t="s">
        <v>1218</v>
      </c>
      <c r="B613" s="1" t="s">
        <v>1219</v>
      </c>
    </row>
    <row r="614" spans="1:2" x14ac:dyDescent="0.25">
      <c r="A614" t="s">
        <v>1220</v>
      </c>
      <c r="B614" s="1" t="s">
        <v>1221</v>
      </c>
    </row>
    <row r="615" spans="1:2" x14ac:dyDescent="0.25">
      <c r="A615" t="s">
        <v>1222</v>
      </c>
      <c r="B615" s="1" t="s">
        <v>1223</v>
      </c>
    </row>
    <row r="616" spans="1:2" x14ac:dyDescent="0.25">
      <c r="A616" t="s">
        <v>1224</v>
      </c>
      <c r="B616" s="1" t="s">
        <v>1225</v>
      </c>
    </row>
    <row r="617" spans="1:2" x14ac:dyDescent="0.25">
      <c r="A617" t="s">
        <v>1226</v>
      </c>
      <c r="B617" s="1" t="s">
        <v>1227</v>
      </c>
    </row>
    <row r="618" spans="1:2" x14ac:dyDescent="0.25">
      <c r="A618" t="s">
        <v>1228</v>
      </c>
      <c r="B618" s="1" t="s">
        <v>1229</v>
      </c>
    </row>
    <row r="619" spans="1:2" x14ac:dyDescent="0.25">
      <c r="A619" t="s">
        <v>1230</v>
      </c>
      <c r="B619" s="1" t="s">
        <v>1127</v>
      </c>
    </row>
    <row r="620" spans="1:2" x14ac:dyDescent="0.25">
      <c r="A620" t="s">
        <v>1231</v>
      </c>
      <c r="B620" s="1" t="s">
        <v>1232</v>
      </c>
    </row>
    <row r="621" spans="1:2" x14ac:dyDescent="0.25">
      <c r="A621" t="s">
        <v>1233</v>
      </c>
      <c r="B621" s="1" t="s">
        <v>1234</v>
      </c>
    </row>
    <row r="622" spans="1:2" x14ac:dyDescent="0.25">
      <c r="A622" t="s">
        <v>1235</v>
      </c>
      <c r="B622" s="1" t="s">
        <v>1236</v>
      </c>
    </row>
    <row r="623" spans="1:2" x14ac:dyDescent="0.25">
      <c r="A623" t="s">
        <v>1237</v>
      </c>
      <c r="B623" s="1" t="s">
        <v>1238</v>
      </c>
    </row>
    <row r="624" spans="1:2" x14ac:dyDescent="0.25">
      <c r="A624" t="s">
        <v>1239</v>
      </c>
      <c r="B624" s="1" t="s">
        <v>1240</v>
      </c>
    </row>
    <row r="625" spans="1:2" x14ac:dyDescent="0.25">
      <c r="A625" t="s">
        <v>1241</v>
      </c>
      <c r="B625" s="1" t="s">
        <v>1242</v>
      </c>
    </row>
    <row r="626" spans="1:2" ht="30" x14ac:dyDescent="0.25">
      <c r="A626" t="s">
        <v>1243</v>
      </c>
      <c r="B626" s="1" t="s">
        <v>1244</v>
      </c>
    </row>
    <row r="627" spans="1:2" x14ac:dyDescent="0.25">
      <c r="A627" t="s">
        <v>1245</v>
      </c>
      <c r="B627" s="1" t="s">
        <v>1246</v>
      </c>
    </row>
    <row r="628" spans="1:2" x14ac:dyDescent="0.25">
      <c r="A628" t="s">
        <v>1247</v>
      </c>
      <c r="B628" s="1" t="s">
        <v>1248</v>
      </c>
    </row>
    <row r="629" spans="1:2" x14ac:dyDescent="0.25">
      <c r="A629" t="s">
        <v>1249</v>
      </c>
      <c r="B629" s="1" t="s">
        <v>1250</v>
      </c>
    </row>
    <row r="630" spans="1:2" x14ac:dyDescent="0.25">
      <c r="A630" t="s">
        <v>1251</v>
      </c>
      <c r="B630" s="1" t="s">
        <v>1252</v>
      </c>
    </row>
    <row r="631" spans="1:2" x14ac:dyDescent="0.25">
      <c r="A631" t="s">
        <v>1253</v>
      </c>
      <c r="B631" s="1" t="s">
        <v>1254</v>
      </c>
    </row>
    <row r="632" spans="1:2" x14ac:dyDescent="0.25">
      <c r="A632" t="s">
        <v>1255</v>
      </c>
      <c r="B632" s="1" t="s">
        <v>1256</v>
      </c>
    </row>
    <row r="633" spans="1:2" ht="30" x14ac:dyDescent="0.25">
      <c r="A633" t="s">
        <v>1257</v>
      </c>
      <c r="B633" s="1" t="s">
        <v>1258</v>
      </c>
    </row>
    <row r="634" spans="1:2" x14ac:dyDescent="0.25">
      <c r="A634" t="s">
        <v>1259</v>
      </c>
      <c r="B634" s="1" t="s">
        <v>1260</v>
      </c>
    </row>
    <row r="635" spans="1:2" x14ac:dyDescent="0.25">
      <c r="A635" t="s">
        <v>1261</v>
      </c>
      <c r="B635" s="1" t="s">
        <v>1262</v>
      </c>
    </row>
    <row r="636" spans="1:2" x14ac:dyDescent="0.25">
      <c r="A636" t="s">
        <v>1263</v>
      </c>
      <c r="B636" s="1" t="s">
        <v>1256</v>
      </c>
    </row>
    <row r="637" spans="1:2" x14ac:dyDescent="0.25">
      <c r="A637" t="s">
        <v>1264</v>
      </c>
      <c r="B637" s="1" t="s">
        <v>1265</v>
      </c>
    </row>
    <row r="638" spans="1:2" ht="30" x14ac:dyDescent="0.25">
      <c r="A638" t="s">
        <v>1266</v>
      </c>
      <c r="B638" s="1" t="s">
        <v>1267</v>
      </c>
    </row>
    <row r="639" spans="1:2" x14ac:dyDescent="0.25">
      <c r="A639" t="s">
        <v>1268</v>
      </c>
      <c r="B639" s="1" t="s">
        <v>1269</v>
      </c>
    </row>
    <row r="640" spans="1:2" x14ac:dyDescent="0.25">
      <c r="A640" t="s">
        <v>1270</v>
      </c>
      <c r="B640" s="1" t="s">
        <v>1271</v>
      </c>
    </row>
    <row r="641" spans="1:2" x14ac:dyDescent="0.25">
      <c r="A641" t="s">
        <v>1272</v>
      </c>
      <c r="B641" s="1" t="s">
        <v>1273</v>
      </c>
    </row>
    <row r="642" spans="1:2" x14ac:dyDescent="0.25">
      <c r="A642" t="s">
        <v>1274</v>
      </c>
      <c r="B642" s="1" t="s">
        <v>1275</v>
      </c>
    </row>
    <row r="643" spans="1:2" ht="30" x14ac:dyDescent="0.25">
      <c r="A643" t="s">
        <v>1276</v>
      </c>
      <c r="B643" s="1" t="s">
        <v>1277</v>
      </c>
    </row>
    <row r="644" spans="1:2" ht="30" x14ac:dyDescent="0.25">
      <c r="A644" t="s">
        <v>1278</v>
      </c>
      <c r="B644" s="1" t="s">
        <v>1279</v>
      </c>
    </row>
    <row r="645" spans="1:2" x14ac:dyDescent="0.25">
      <c r="A645" t="s">
        <v>1280</v>
      </c>
      <c r="B645" s="1" t="s">
        <v>1281</v>
      </c>
    </row>
    <row r="646" spans="1:2" x14ac:dyDescent="0.25">
      <c r="A646" t="s">
        <v>1282</v>
      </c>
      <c r="B646" s="1" t="s">
        <v>1283</v>
      </c>
    </row>
    <row r="647" spans="1:2" x14ac:dyDescent="0.25">
      <c r="A647" t="s">
        <v>1284</v>
      </c>
      <c r="B647" s="1" t="s">
        <v>1285</v>
      </c>
    </row>
    <row r="648" spans="1:2" x14ac:dyDescent="0.25">
      <c r="A648" t="s">
        <v>1286</v>
      </c>
      <c r="B648" s="1" t="s">
        <v>1287</v>
      </c>
    </row>
    <row r="649" spans="1:2" x14ac:dyDescent="0.25">
      <c r="A649" t="s">
        <v>1288</v>
      </c>
      <c r="B649" s="1" t="s">
        <v>1289</v>
      </c>
    </row>
    <row r="650" spans="1:2" x14ac:dyDescent="0.25">
      <c r="A650" t="s">
        <v>1290</v>
      </c>
      <c r="B650" s="1" t="s">
        <v>1291</v>
      </c>
    </row>
    <row r="651" spans="1:2" x14ac:dyDescent="0.25">
      <c r="A651" t="s">
        <v>1292</v>
      </c>
      <c r="B651" s="1" t="s">
        <v>1293</v>
      </c>
    </row>
    <row r="652" spans="1:2" ht="30" x14ac:dyDescent="0.25">
      <c r="A652" t="s">
        <v>1294</v>
      </c>
      <c r="B652" s="1" t="s">
        <v>1115</v>
      </c>
    </row>
    <row r="653" spans="1:2" x14ac:dyDescent="0.25">
      <c r="A653" t="s">
        <v>1295</v>
      </c>
      <c r="B653" s="1" t="s">
        <v>1296</v>
      </c>
    </row>
    <row r="654" spans="1:2" x14ac:dyDescent="0.25">
      <c r="A654" t="s">
        <v>1297</v>
      </c>
      <c r="B654" s="1" t="s">
        <v>1298</v>
      </c>
    </row>
    <row r="655" spans="1:2" ht="30" x14ac:dyDescent="0.25">
      <c r="A655" t="s">
        <v>1299</v>
      </c>
      <c r="B655" s="1" t="s">
        <v>1300</v>
      </c>
    </row>
    <row r="656" spans="1:2" x14ac:dyDescent="0.25">
      <c r="A656" t="s">
        <v>1301</v>
      </c>
      <c r="B656" s="1" t="s">
        <v>1302</v>
      </c>
    </row>
    <row r="657" spans="1:2" x14ac:dyDescent="0.25">
      <c r="A657" t="s">
        <v>1303</v>
      </c>
      <c r="B657" s="1" t="s">
        <v>1304</v>
      </c>
    </row>
    <row r="658" spans="1:2" ht="30" x14ac:dyDescent="0.25">
      <c r="A658" t="s">
        <v>1305</v>
      </c>
      <c r="B658" s="1" t="s">
        <v>1306</v>
      </c>
    </row>
    <row r="659" spans="1:2" x14ac:dyDescent="0.25">
      <c r="A659" t="s">
        <v>1307</v>
      </c>
      <c r="B659" s="1" t="s">
        <v>1308</v>
      </c>
    </row>
    <row r="660" spans="1:2" x14ac:dyDescent="0.25">
      <c r="A660" t="s">
        <v>1309</v>
      </c>
      <c r="B660" s="1" t="s">
        <v>1310</v>
      </c>
    </row>
    <row r="661" spans="1:2" x14ac:dyDescent="0.25">
      <c r="A661" t="s">
        <v>1311</v>
      </c>
      <c r="B661" s="1" t="s">
        <v>1312</v>
      </c>
    </row>
    <row r="662" spans="1:2" x14ac:dyDescent="0.25">
      <c r="A662" t="s">
        <v>1313</v>
      </c>
      <c r="B662" s="1" t="s">
        <v>1314</v>
      </c>
    </row>
    <row r="663" spans="1:2" x14ac:dyDescent="0.25">
      <c r="A663" t="s">
        <v>1315</v>
      </c>
      <c r="B663" s="1" t="s">
        <v>1316</v>
      </c>
    </row>
    <row r="664" spans="1:2" x14ac:dyDescent="0.25">
      <c r="A664" t="s">
        <v>1317</v>
      </c>
      <c r="B664" s="1" t="s">
        <v>1318</v>
      </c>
    </row>
    <row r="665" spans="1:2" x14ac:dyDescent="0.25">
      <c r="A665" t="s">
        <v>1319</v>
      </c>
      <c r="B665" s="1" t="s">
        <v>1320</v>
      </c>
    </row>
    <row r="666" spans="1:2" x14ac:dyDescent="0.25">
      <c r="A666" t="s">
        <v>1321</v>
      </c>
      <c r="B666" s="1" t="s">
        <v>1322</v>
      </c>
    </row>
    <row r="667" spans="1:2" x14ac:dyDescent="0.25">
      <c r="A667" t="s">
        <v>1323</v>
      </c>
      <c r="B667" s="1" t="s">
        <v>1324</v>
      </c>
    </row>
    <row r="668" spans="1:2" x14ac:dyDescent="0.25">
      <c r="A668" t="s">
        <v>1325</v>
      </c>
      <c r="B668" s="1" t="s">
        <v>1326</v>
      </c>
    </row>
    <row r="669" spans="1:2" ht="30" x14ac:dyDescent="0.25">
      <c r="A669" t="s">
        <v>1327</v>
      </c>
      <c r="B669" s="1" t="s">
        <v>1328</v>
      </c>
    </row>
    <row r="670" spans="1:2" x14ac:dyDescent="0.25">
      <c r="A670" t="s">
        <v>1329</v>
      </c>
      <c r="B670" s="1" t="s">
        <v>1330</v>
      </c>
    </row>
    <row r="671" spans="1:2" x14ac:dyDescent="0.25">
      <c r="A671" t="s">
        <v>1331</v>
      </c>
      <c r="B671" s="1" t="s">
        <v>1332</v>
      </c>
    </row>
    <row r="672" spans="1:2" x14ac:dyDescent="0.25">
      <c r="A672" t="s">
        <v>1333</v>
      </c>
      <c r="B672" s="1" t="s">
        <v>1334</v>
      </c>
    </row>
    <row r="673" spans="1:2" x14ac:dyDescent="0.25">
      <c r="A673" t="s">
        <v>1335</v>
      </c>
      <c r="B673" s="1" t="s">
        <v>1336</v>
      </c>
    </row>
    <row r="674" spans="1:2" x14ac:dyDescent="0.25">
      <c r="A674" t="s">
        <v>1337</v>
      </c>
      <c r="B674" s="1" t="s">
        <v>1338</v>
      </c>
    </row>
    <row r="675" spans="1:2" x14ac:dyDescent="0.25">
      <c r="A675" t="s">
        <v>1339</v>
      </c>
      <c r="B675" s="1" t="s">
        <v>1340</v>
      </c>
    </row>
    <row r="676" spans="1:2" x14ac:dyDescent="0.25">
      <c r="A676" t="s">
        <v>1341</v>
      </c>
      <c r="B676" s="1" t="s">
        <v>1342</v>
      </c>
    </row>
    <row r="677" spans="1:2" x14ac:dyDescent="0.25">
      <c r="A677" t="s">
        <v>1343</v>
      </c>
      <c r="B677" s="1" t="s">
        <v>1344</v>
      </c>
    </row>
    <row r="678" spans="1:2" x14ac:dyDescent="0.25">
      <c r="A678" t="s">
        <v>1345</v>
      </c>
      <c r="B678" s="1" t="s">
        <v>1346</v>
      </c>
    </row>
    <row r="679" spans="1:2" x14ac:dyDescent="0.25">
      <c r="A679" t="s">
        <v>1347</v>
      </c>
      <c r="B679" s="1" t="s">
        <v>1348</v>
      </c>
    </row>
    <row r="680" spans="1:2" x14ac:dyDescent="0.25">
      <c r="A680" t="s">
        <v>1349</v>
      </c>
      <c r="B680" s="1" t="s">
        <v>1350</v>
      </c>
    </row>
    <row r="681" spans="1:2" x14ac:dyDescent="0.25">
      <c r="A681" t="s">
        <v>1351</v>
      </c>
      <c r="B681" s="1" t="s">
        <v>1352</v>
      </c>
    </row>
    <row r="682" spans="1:2" x14ac:dyDescent="0.25">
      <c r="A682" t="s">
        <v>1353</v>
      </c>
      <c r="B682" s="1" t="s">
        <v>1354</v>
      </c>
    </row>
    <row r="683" spans="1:2" x14ac:dyDescent="0.25">
      <c r="A683" t="s">
        <v>1355</v>
      </c>
      <c r="B683" s="1" t="s">
        <v>1356</v>
      </c>
    </row>
    <row r="684" spans="1:2" x14ac:dyDescent="0.25">
      <c r="A684" t="s">
        <v>1357</v>
      </c>
      <c r="B684" s="1" t="s">
        <v>1358</v>
      </c>
    </row>
    <row r="685" spans="1:2" x14ac:dyDescent="0.25">
      <c r="A685" t="s">
        <v>1359</v>
      </c>
      <c r="B685" s="1" t="s">
        <v>1360</v>
      </c>
    </row>
    <row r="686" spans="1:2" x14ac:dyDescent="0.25">
      <c r="A686" t="s">
        <v>1361</v>
      </c>
      <c r="B686" s="1" t="s">
        <v>1362</v>
      </c>
    </row>
    <row r="687" spans="1:2" x14ac:dyDescent="0.25">
      <c r="A687" t="s">
        <v>1363</v>
      </c>
      <c r="B687" s="1" t="s">
        <v>1364</v>
      </c>
    </row>
    <row r="688" spans="1:2" x14ac:dyDescent="0.25">
      <c r="A688" t="s">
        <v>1365</v>
      </c>
      <c r="B688" s="1" t="s">
        <v>1366</v>
      </c>
    </row>
    <row r="689" spans="1:2" x14ac:dyDescent="0.25">
      <c r="A689" t="s">
        <v>1367</v>
      </c>
      <c r="B689" s="1" t="s">
        <v>1368</v>
      </c>
    </row>
    <row r="690" spans="1:2" x14ac:dyDescent="0.25">
      <c r="A690" t="s">
        <v>1369</v>
      </c>
      <c r="B690" s="1" t="s">
        <v>1370</v>
      </c>
    </row>
    <row r="691" spans="1:2" x14ac:dyDescent="0.25">
      <c r="A691" t="s">
        <v>1371</v>
      </c>
      <c r="B691" s="1" t="s">
        <v>1372</v>
      </c>
    </row>
    <row r="692" spans="1:2" ht="30" x14ac:dyDescent="0.25">
      <c r="A692" t="s">
        <v>1373</v>
      </c>
      <c r="B692" s="1" t="s">
        <v>1374</v>
      </c>
    </row>
    <row r="693" spans="1:2" x14ac:dyDescent="0.25">
      <c r="A693" t="s">
        <v>1375</v>
      </c>
      <c r="B693" s="1" t="s">
        <v>1376</v>
      </c>
    </row>
    <row r="694" spans="1:2" x14ac:dyDescent="0.25">
      <c r="A694" t="s">
        <v>1377</v>
      </c>
      <c r="B694" s="1" t="s">
        <v>1378</v>
      </c>
    </row>
    <row r="695" spans="1:2" ht="30" x14ac:dyDescent="0.25">
      <c r="A695" t="s">
        <v>1379</v>
      </c>
      <c r="B695" s="1" t="s">
        <v>1380</v>
      </c>
    </row>
    <row r="696" spans="1:2" x14ac:dyDescent="0.25">
      <c r="A696" t="s">
        <v>1381</v>
      </c>
      <c r="B696" s="1" t="s">
        <v>1382</v>
      </c>
    </row>
    <row r="697" spans="1:2" x14ac:dyDescent="0.25">
      <c r="A697" t="s">
        <v>1383</v>
      </c>
      <c r="B697" s="1" t="s">
        <v>1384</v>
      </c>
    </row>
    <row r="698" spans="1:2" x14ac:dyDescent="0.25">
      <c r="A698" t="s">
        <v>1385</v>
      </c>
      <c r="B698" s="1" t="s">
        <v>1386</v>
      </c>
    </row>
    <row r="699" spans="1:2" x14ac:dyDescent="0.25">
      <c r="A699" t="s">
        <v>1387</v>
      </c>
      <c r="B699" s="1" t="s">
        <v>1388</v>
      </c>
    </row>
    <row r="700" spans="1:2" x14ac:dyDescent="0.25">
      <c r="A700" t="s">
        <v>1389</v>
      </c>
      <c r="B700" s="1" t="s">
        <v>1390</v>
      </c>
    </row>
    <row r="701" spans="1:2" x14ac:dyDescent="0.25">
      <c r="A701" t="s">
        <v>1391</v>
      </c>
      <c r="B701" s="1" t="s">
        <v>1392</v>
      </c>
    </row>
    <row r="702" spans="1:2" x14ac:dyDescent="0.25">
      <c r="A702" t="s">
        <v>1393</v>
      </c>
      <c r="B702" s="1" t="s">
        <v>1394</v>
      </c>
    </row>
    <row r="703" spans="1:2" x14ac:dyDescent="0.25">
      <c r="A703" t="s">
        <v>1395</v>
      </c>
      <c r="B703" s="1" t="s">
        <v>1396</v>
      </c>
    </row>
    <row r="704" spans="1:2" x14ac:dyDescent="0.25">
      <c r="A704" t="s">
        <v>1397</v>
      </c>
      <c r="B704" s="1" t="s">
        <v>1398</v>
      </c>
    </row>
    <row r="705" spans="1:2" x14ac:dyDescent="0.25">
      <c r="A705" t="s">
        <v>1399</v>
      </c>
      <c r="B705" s="1" t="s">
        <v>1400</v>
      </c>
    </row>
    <row r="706" spans="1:2" x14ac:dyDescent="0.25">
      <c r="A706" t="s">
        <v>1401</v>
      </c>
      <c r="B706" s="1" t="s">
        <v>1402</v>
      </c>
    </row>
    <row r="707" spans="1:2" x14ac:dyDescent="0.25">
      <c r="A707" t="s">
        <v>1403</v>
      </c>
      <c r="B707" s="1" t="s">
        <v>1404</v>
      </c>
    </row>
    <row r="708" spans="1:2" x14ac:dyDescent="0.25">
      <c r="A708" t="s">
        <v>1405</v>
      </c>
      <c r="B708" s="1" t="s">
        <v>1406</v>
      </c>
    </row>
    <row r="709" spans="1:2" x14ac:dyDescent="0.25">
      <c r="A709" t="s">
        <v>1407</v>
      </c>
      <c r="B709" s="1" t="s">
        <v>1408</v>
      </c>
    </row>
    <row r="710" spans="1:2" x14ac:dyDescent="0.25">
      <c r="A710" t="s">
        <v>1409</v>
      </c>
      <c r="B710" s="1" t="s">
        <v>1410</v>
      </c>
    </row>
    <row r="711" spans="1:2" x14ac:dyDescent="0.25">
      <c r="A711" t="s">
        <v>1411</v>
      </c>
      <c r="B711" s="1" t="s">
        <v>1412</v>
      </c>
    </row>
    <row r="712" spans="1:2" x14ac:dyDescent="0.25">
      <c r="A712" t="s">
        <v>1413</v>
      </c>
      <c r="B712" s="1" t="s">
        <v>1414</v>
      </c>
    </row>
    <row r="713" spans="1:2" x14ac:dyDescent="0.25">
      <c r="A713" t="s">
        <v>1415</v>
      </c>
      <c r="B713" s="1" t="s">
        <v>1416</v>
      </c>
    </row>
    <row r="714" spans="1:2" x14ac:dyDescent="0.25">
      <c r="A714" t="s">
        <v>1417</v>
      </c>
      <c r="B714" s="1" t="s">
        <v>1418</v>
      </c>
    </row>
    <row r="715" spans="1:2" x14ac:dyDescent="0.25">
      <c r="A715" t="s">
        <v>1419</v>
      </c>
      <c r="B715" s="1" t="s">
        <v>1420</v>
      </c>
    </row>
    <row r="716" spans="1:2" x14ac:dyDescent="0.25">
      <c r="A716" t="s">
        <v>1421</v>
      </c>
      <c r="B716" s="1" t="s">
        <v>1422</v>
      </c>
    </row>
    <row r="717" spans="1:2" x14ac:dyDescent="0.25">
      <c r="A717" t="s">
        <v>1423</v>
      </c>
      <c r="B717" s="1" t="s">
        <v>1424</v>
      </c>
    </row>
    <row r="718" spans="1:2" x14ac:dyDescent="0.25">
      <c r="A718" t="s">
        <v>1425</v>
      </c>
      <c r="B718" s="1" t="s">
        <v>1426</v>
      </c>
    </row>
    <row r="719" spans="1:2" x14ac:dyDescent="0.25">
      <c r="A719" t="s">
        <v>1427</v>
      </c>
      <c r="B719" s="1" t="s">
        <v>1428</v>
      </c>
    </row>
    <row r="720" spans="1:2" x14ac:dyDescent="0.25">
      <c r="A720" t="s">
        <v>1429</v>
      </c>
      <c r="B720" s="1" t="s">
        <v>1430</v>
      </c>
    </row>
    <row r="721" spans="1:2" x14ac:dyDescent="0.25">
      <c r="A721" t="s">
        <v>1431</v>
      </c>
      <c r="B721" s="1" t="s">
        <v>1432</v>
      </c>
    </row>
    <row r="722" spans="1:2" x14ac:dyDescent="0.25">
      <c r="A722" t="s">
        <v>1433</v>
      </c>
      <c r="B722" s="1" t="s">
        <v>1434</v>
      </c>
    </row>
    <row r="723" spans="1:2" x14ac:dyDescent="0.25">
      <c r="A723" t="s">
        <v>1435</v>
      </c>
      <c r="B723" s="1" t="s">
        <v>1436</v>
      </c>
    </row>
    <row r="724" spans="1:2" x14ac:dyDescent="0.25">
      <c r="A724" t="s">
        <v>1437</v>
      </c>
      <c r="B724" s="1" t="s">
        <v>1438</v>
      </c>
    </row>
    <row r="725" spans="1:2" x14ac:dyDescent="0.25">
      <c r="A725" t="s">
        <v>1439</v>
      </c>
      <c r="B725" s="1" t="s">
        <v>1440</v>
      </c>
    </row>
    <row r="726" spans="1:2" x14ac:dyDescent="0.25">
      <c r="A726" t="s">
        <v>1441</v>
      </c>
      <c r="B726" s="1" t="s">
        <v>1442</v>
      </c>
    </row>
    <row r="727" spans="1:2" x14ac:dyDescent="0.25">
      <c r="A727" t="s">
        <v>1443</v>
      </c>
      <c r="B727" s="1" t="s">
        <v>1444</v>
      </c>
    </row>
    <row r="728" spans="1:2" x14ac:dyDescent="0.25">
      <c r="A728" t="s">
        <v>1445</v>
      </c>
      <c r="B728" s="1" t="s">
        <v>1446</v>
      </c>
    </row>
    <row r="729" spans="1:2" x14ac:dyDescent="0.25">
      <c r="A729" t="s">
        <v>1447</v>
      </c>
      <c r="B729" s="1" t="s">
        <v>1448</v>
      </c>
    </row>
    <row r="730" spans="1:2" x14ac:dyDescent="0.25">
      <c r="A730" t="s">
        <v>1449</v>
      </c>
      <c r="B730" s="1" t="s">
        <v>1450</v>
      </c>
    </row>
    <row r="731" spans="1:2" x14ac:dyDescent="0.25">
      <c r="A731" t="s">
        <v>1451</v>
      </c>
      <c r="B731" s="1" t="s">
        <v>1452</v>
      </c>
    </row>
    <row r="732" spans="1:2" x14ac:dyDescent="0.25">
      <c r="A732" t="s">
        <v>1453</v>
      </c>
      <c r="B732" s="1" t="s">
        <v>1454</v>
      </c>
    </row>
    <row r="733" spans="1:2" x14ac:dyDescent="0.25">
      <c r="A733" t="s">
        <v>1455</v>
      </c>
      <c r="B733" s="1" t="s">
        <v>1456</v>
      </c>
    </row>
    <row r="734" spans="1:2" x14ac:dyDescent="0.25">
      <c r="A734" t="s">
        <v>1457</v>
      </c>
      <c r="B734" s="1" t="s">
        <v>1458</v>
      </c>
    </row>
    <row r="735" spans="1:2" x14ac:dyDescent="0.25">
      <c r="A735" t="s">
        <v>1459</v>
      </c>
      <c r="B735" s="1" t="s">
        <v>1460</v>
      </c>
    </row>
    <row r="736" spans="1:2" x14ac:dyDescent="0.25">
      <c r="A736" t="s">
        <v>1461</v>
      </c>
      <c r="B736" s="1" t="s">
        <v>1462</v>
      </c>
    </row>
    <row r="737" spans="1:2" x14ac:dyDescent="0.25">
      <c r="A737" t="s">
        <v>1463</v>
      </c>
      <c r="B737" s="1" t="s">
        <v>1464</v>
      </c>
    </row>
    <row r="738" spans="1:2" ht="30" x14ac:dyDescent="0.25">
      <c r="A738" t="s">
        <v>1465</v>
      </c>
      <c r="B738" s="1" t="s">
        <v>1466</v>
      </c>
    </row>
    <row r="739" spans="1:2" x14ac:dyDescent="0.25">
      <c r="A739" t="s">
        <v>1467</v>
      </c>
      <c r="B739" s="1" t="s">
        <v>1468</v>
      </c>
    </row>
    <row r="740" spans="1:2" x14ac:dyDescent="0.25">
      <c r="A740" t="s">
        <v>1469</v>
      </c>
      <c r="B740" s="1" t="s">
        <v>1470</v>
      </c>
    </row>
    <row r="741" spans="1:2" ht="30" x14ac:dyDescent="0.25">
      <c r="A741" t="s">
        <v>1471</v>
      </c>
      <c r="B741" s="1" t="s">
        <v>1472</v>
      </c>
    </row>
    <row r="742" spans="1:2" x14ac:dyDescent="0.25">
      <c r="A742" t="s">
        <v>1473</v>
      </c>
      <c r="B742" s="1" t="s">
        <v>1474</v>
      </c>
    </row>
    <row r="743" spans="1:2" x14ac:dyDescent="0.25">
      <c r="A743" t="s">
        <v>1475</v>
      </c>
      <c r="B743" s="1" t="s">
        <v>1476</v>
      </c>
    </row>
    <row r="744" spans="1:2" x14ac:dyDescent="0.25">
      <c r="A744" t="s">
        <v>1477</v>
      </c>
      <c r="B744" s="1" t="s">
        <v>1478</v>
      </c>
    </row>
    <row r="745" spans="1:2" x14ac:dyDescent="0.25">
      <c r="A745" t="s">
        <v>1479</v>
      </c>
      <c r="B745" s="1" t="s">
        <v>1480</v>
      </c>
    </row>
    <row r="746" spans="1:2" ht="30" x14ac:dyDescent="0.25">
      <c r="A746" t="s">
        <v>1481</v>
      </c>
      <c r="B746" s="1" t="s">
        <v>1482</v>
      </c>
    </row>
    <row r="747" spans="1:2" x14ac:dyDescent="0.25">
      <c r="A747" t="s">
        <v>1483</v>
      </c>
      <c r="B747" s="1" t="s">
        <v>1484</v>
      </c>
    </row>
    <row r="748" spans="1:2" x14ac:dyDescent="0.25">
      <c r="A748" t="s">
        <v>1485</v>
      </c>
      <c r="B748" s="1" t="s">
        <v>1486</v>
      </c>
    </row>
    <row r="749" spans="1:2" x14ac:dyDescent="0.25">
      <c r="A749" t="s">
        <v>1487</v>
      </c>
      <c r="B749" s="1" t="s">
        <v>1488</v>
      </c>
    </row>
    <row r="750" spans="1:2" x14ac:dyDescent="0.25">
      <c r="A750" t="s">
        <v>1489</v>
      </c>
      <c r="B750" s="1" t="s">
        <v>1490</v>
      </c>
    </row>
    <row r="751" spans="1:2" x14ac:dyDescent="0.25">
      <c r="A751" t="s">
        <v>1491</v>
      </c>
      <c r="B751" s="1" t="s">
        <v>1492</v>
      </c>
    </row>
    <row r="752" spans="1:2" x14ac:dyDescent="0.25">
      <c r="A752" t="s">
        <v>1493</v>
      </c>
      <c r="B752" s="1" t="s">
        <v>1494</v>
      </c>
    </row>
    <row r="753" spans="1:2" x14ac:dyDescent="0.25">
      <c r="A753" t="s">
        <v>1495</v>
      </c>
      <c r="B753" s="1" t="s">
        <v>1496</v>
      </c>
    </row>
    <row r="754" spans="1:2" x14ac:dyDescent="0.25">
      <c r="A754" t="s">
        <v>1497</v>
      </c>
      <c r="B754" s="1" t="s">
        <v>1498</v>
      </c>
    </row>
    <row r="755" spans="1:2" x14ac:dyDescent="0.25">
      <c r="A755" t="s">
        <v>1499</v>
      </c>
      <c r="B755" s="1" t="s">
        <v>1500</v>
      </c>
    </row>
    <row r="756" spans="1:2" x14ac:dyDescent="0.25">
      <c r="A756" t="s">
        <v>1501</v>
      </c>
      <c r="B756" s="1" t="s">
        <v>1502</v>
      </c>
    </row>
    <row r="757" spans="1:2" x14ac:dyDescent="0.25">
      <c r="A757" t="s">
        <v>1503</v>
      </c>
      <c r="B757" s="1" t="s">
        <v>1504</v>
      </c>
    </row>
    <row r="758" spans="1:2" x14ac:dyDescent="0.25">
      <c r="A758" t="s">
        <v>1505</v>
      </c>
      <c r="B758" s="1" t="s">
        <v>1506</v>
      </c>
    </row>
    <row r="759" spans="1:2" x14ac:dyDescent="0.25">
      <c r="A759" t="s">
        <v>1507</v>
      </c>
      <c r="B759" s="1" t="s">
        <v>1508</v>
      </c>
    </row>
    <row r="760" spans="1:2" x14ac:dyDescent="0.25">
      <c r="A760" t="s">
        <v>1509</v>
      </c>
      <c r="B760" s="1" t="s">
        <v>1510</v>
      </c>
    </row>
    <row r="761" spans="1:2" x14ac:dyDescent="0.25">
      <c r="A761" t="s">
        <v>1511</v>
      </c>
      <c r="B761" s="1" t="s">
        <v>1512</v>
      </c>
    </row>
    <row r="762" spans="1:2" x14ac:dyDescent="0.25">
      <c r="A762" t="s">
        <v>1513</v>
      </c>
      <c r="B762" s="1" t="s">
        <v>1514</v>
      </c>
    </row>
    <row r="763" spans="1:2" x14ac:dyDescent="0.25">
      <c r="A763" t="s">
        <v>1515</v>
      </c>
      <c r="B763" s="1" t="s">
        <v>1516</v>
      </c>
    </row>
    <row r="764" spans="1:2" x14ac:dyDescent="0.25">
      <c r="A764" t="s">
        <v>1517</v>
      </c>
      <c r="B764" s="1" t="s">
        <v>1518</v>
      </c>
    </row>
    <row r="765" spans="1:2" x14ac:dyDescent="0.25">
      <c r="A765" t="s">
        <v>1519</v>
      </c>
      <c r="B765" s="1" t="s">
        <v>1520</v>
      </c>
    </row>
    <row r="766" spans="1:2" x14ac:dyDescent="0.25">
      <c r="A766" t="s">
        <v>1521</v>
      </c>
      <c r="B766" s="1" t="s">
        <v>1522</v>
      </c>
    </row>
    <row r="767" spans="1:2" x14ac:dyDescent="0.25">
      <c r="A767" t="s">
        <v>1523</v>
      </c>
      <c r="B767" s="1" t="s">
        <v>1524</v>
      </c>
    </row>
    <row r="768" spans="1:2" x14ac:dyDescent="0.25">
      <c r="A768" t="s">
        <v>1525</v>
      </c>
      <c r="B768" s="1" t="s">
        <v>1526</v>
      </c>
    </row>
    <row r="769" spans="1:2" x14ac:dyDescent="0.25">
      <c r="A769" t="s">
        <v>1527</v>
      </c>
      <c r="B769" s="1" t="s">
        <v>1528</v>
      </c>
    </row>
    <row r="770" spans="1:2" x14ac:dyDescent="0.25">
      <c r="A770" t="s">
        <v>1529</v>
      </c>
      <c r="B770" s="1" t="s">
        <v>1530</v>
      </c>
    </row>
    <row r="771" spans="1:2" x14ac:dyDescent="0.25">
      <c r="A771" t="s">
        <v>1531</v>
      </c>
      <c r="B771" s="1" t="s">
        <v>1532</v>
      </c>
    </row>
    <row r="772" spans="1:2" x14ac:dyDescent="0.25">
      <c r="A772" t="s">
        <v>1533</v>
      </c>
      <c r="B772" s="1" t="s">
        <v>1534</v>
      </c>
    </row>
    <row r="773" spans="1:2" x14ac:dyDescent="0.25">
      <c r="A773" t="s">
        <v>1535</v>
      </c>
      <c r="B773" s="1" t="s">
        <v>1536</v>
      </c>
    </row>
    <row r="774" spans="1:2" x14ac:dyDescent="0.25">
      <c r="A774" t="s">
        <v>1537</v>
      </c>
      <c r="B774" s="1" t="s">
        <v>1538</v>
      </c>
    </row>
    <row r="775" spans="1:2" x14ac:dyDescent="0.25">
      <c r="A775" t="s">
        <v>1539</v>
      </c>
      <c r="B775" s="1" t="s">
        <v>1540</v>
      </c>
    </row>
    <row r="776" spans="1:2" x14ac:dyDescent="0.25">
      <c r="A776" t="s">
        <v>1541</v>
      </c>
      <c r="B776" s="1" t="s">
        <v>1542</v>
      </c>
    </row>
    <row r="777" spans="1:2" x14ac:dyDescent="0.25">
      <c r="A777" t="s">
        <v>1543</v>
      </c>
      <c r="B777" s="1" t="s">
        <v>1544</v>
      </c>
    </row>
    <row r="778" spans="1:2" x14ac:dyDescent="0.25">
      <c r="A778" t="s">
        <v>1545</v>
      </c>
      <c r="B778" s="1" t="s">
        <v>1546</v>
      </c>
    </row>
    <row r="779" spans="1:2" x14ac:dyDescent="0.25">
      <c r="A779" t="s">
        <v>1547</v>
      </c>
      <c r="B779" s="1" t="s">
        <v>1548</v>
      </c>
    </row>
    <row r="780" spans="1:2" x14ac:dyDescent="0.25">
      <c r="A780" t="s">
        <v>1549</v>
      </c>
      <c r="B780" s="1" t="s">
        <v>1550</v>
      </c>
    </row>
    <row r="781" spans="1:2" x14ac:dyDescent="0.25">
      <c r="A781" t="s">
        <v>1551</v>
      </c>
      <c r="B781" s="1" t="s">
        <v>1552</v>
      </c>
    </row>
    <row r="782" spans="1:2" x14ac:dyDescent="0.25">
      <c r="A782" t="s">
        <v>1553</v>
      </c>
      <c r="B782" s="1" t="s">
        <v>1554</v>
      </c>
    </row>
    <row r="783" spans="1:2" x14ac:dyDescent="0.25">
      <c r="A783" t="s">
        <v>1555</v>
      </c>
      <c r="B783" s="1" t="s">
        <v>1556</v>
      </c>
    </row>
    <row r="784" spans="1:2" x14ac:dyDescent="0.25">
      <c r="A784" t="s">
        <v>1557</v>
      </c>
      <c r="B784" s="1" t="s">
        <v>1558</v>
      </c>
    </row>
    <row r="785" spans="1:2" x14ac:dyDescent="0.25">
      <c r="A785" t="s">
        <v>1559</v>
      </c>
      <c r="B785" s="1" t="s">
        <v>1560</v>
      </c>
    </row>
    <row r="786" spans="1:2" x14ac:dyDescent="0.25">
      <c r="A786" t="s">
        <v>1561</v>
      </c>
      <c r="B786" s="1" t="s">
        <v>1562</v>
      </c>
    </row>
    <row r="787" spans="1:2" x14ac:dyDescent="0.25">
      <c r="A787" t="s">
        <v>1563</v>
      </c>
      <c r="B787" s="1" t="s">
        <v>1564</v>
      </c>
    </row>
    <row r="788" spans="1:2" ht="30" x14ac:dyDescent="0.25">
      <c r="A788" t="s">
        <v>1565</v>
      </c>
      <c r="B788" s="1" t="s">
        <v>1566</v>
      </c>
    </row>
    <row r="789" spans="1:2" x14ac:dyDescent="0.25">
      <c r="A789" t="s">
        <v>1567</v>
      </c>
      <c r="B789" s="1" t="s">
        <v>1568</v>
      </c>
    </row>
    <row r="790" spans="1:2" x14ac:dyDescent="0.25">
      <c r="A790" t="s">
        <v>1569</v>
      </c>
      <c r="B790" s="1" t="s">
        <v>1570</v>
      </c>
    </row>
    <row r="791" spans="1:2" x14ac:dyDescent="0.25">
      <c r="A791" t="s">
        <v>1571</v>
      </c>
      <c r="B791" s="1" t="s">
        <v>1572</v>
      </c>
    </row>
    <row r="792" spans="1:2" x14ac:dyDescent="0.25">
      <c r="A792" t="s">
        <v>1573</v>
      </c>
      <c r="B792" s="1" t="s">
        <v>1574</v>
      </c>
    </row>
    <row r="793" spans="1:2" ht="30" x14ac:dyDescent="0.25">
      <c r="A793" t="s">
        <v>1575</v>
      </c>
      <c r="B793" s="1" t="s">
        <v>1576</v>
      </c>
    </row>
    <row r="794" spans="1:2" x14ac:dyDescent="0.25">
      <c r="A794" t="s">
        <v>1577</v>
      </c>
      <c r="B794" s="1" t="s">
        <v>1578</v>
      </c>
    </row>
    <row r="795" spans="1:2" x14ac:dyDescent="0.25">
      <c r="A795" t="s">
        <v>1579</v>
      </c>
      <c r="B795" s="1" t="s">
        <v>1580</v>
      </c>
    </row>
    <row r="796" spans="1:2" x14ac:dyDescent="0.25">
      <c r="A796" t="s">
        <v>1581</v>
      </c>
      <c r="B796" s="1" t="s">
        <v>1582</v>
      </c>
    </row>
    <row r="797" spans="1:2" x14ac:dyDescent="0.25">
      <c r="A797" t="s">
        <v>1583</v>
      </c>
      <c r="B797" s="1" t="s">
        <v>1584</v>
      </c>
    </row>
    <row r="798" spans="1:2" x14ac:dyDescent="0.25">
      <c r="A798" t="s">
        <v>1585</v>
      </c>
      <c r="B798" s="1" t="s">
        <v>1586</v>
      </c>
    </row>
    <row r="799" spans="1:2" x14ac:dyDescent="0.25">
      <c r="A799" t="s">
        <v>1587</v>
      </c>
      <c r="B799" s="1" t="s">
        <v>1588</v>
      </c>
    </row>
    <row r="800" spans="1:2" x14ac:dyDescent="0.25">
      <c r="A800" t="s">
        <v>1589</v>
      </c>
      <c r="B800" s="1" t="s">
        <v>1590</v>
      </c>
    </row>
    <row r="801" spans="1:2" x14ac:dyDescent="0.25">
      <c r="A801" t="s">
        <v>1591</v>
      </c>
      <c r="B801" s="1" t="s">
        <v>1592</v>
      </c>
    </row>
    <row r="802" spans="1:2" x14ac:dyDescent="0.25">
      <c r="A802" t="s">
        <v>1593</v>
      </c>
      <c r="B802" s="1" t="s">
        <v>1594</v>
      </c>
    </row>
    <row r="803" spans="1:2" x14ac:dyDescent="0.25">
      <c r="A803" t="s">
        <v>1595</v>
      </c>
      <c r="B803" s="1" t="s">
        <v>1596</v>
      </c>
    </row>
    <row r="804" spans="1:2" x14ac:dyDescent="0.25">
      <c r="A804" t="s">
        <v>1597</v>
      </c>
      <c r="B804" s="1" t="s">
        <v>1598</v>
      </c>
    </row>
    <row r="805" spans="1:2" x14ac:dyDescent="0.25">
      <c r="A805" t="s">
        <v>1599</v>
      </c>
      <c r="B805" s="1" t="s">
        <v>1600</v>
      </c>
    </row>
    <row r="806" spans="1:2" x14ac:dyDescent="0.25">
      <c r="A806" t="s">
        <v>1601</v>
      </c>
      <c r="B806" s="1" t="s">
        <v>1602</v>
      </c>
    </row>
    <row r="807" spans="1:2" x14ac:dyDescent="0.25">
      <c r="A807" t="s">
        <v>1603</v>
      </c>
      <c r="B807" s="1" t="s">
        <v>1604</v>
      </c>
    </row>
    <row r="808" spans="1:2" ht="30" x14ac:dyDescent="0.25">
      <c r="A808" t="s">
        <v>1605</v>
      </c>
      <c r="B808" s="1" t="s">
        <v>1606</v>
      </c>
    </row>
    <row r="809" spans="1:2" x14ac:dyDescent="0.25">
      <c r="A809" t="s">
        <v>1607</v>
      </c>
      <c r="B809" s="1" t="s">
        <v>1608</v>
      </c>
    </row>
    <row r="810" spans="1:2" x14ac:dyDescent="0.25">
      <c r="A810" t="s">
        <v>1609</v>
      </c>
      <c r="B810" s="1" t="s">
        <v>1610</v>
      </c>
    </row>
    <row r="811" spans="1:2" x14ac:dyDescent="0.25">
      <c r="A811" t="s">
        <v>1611</v>
      </c>
      <c r="B811" s="1" t="s">
        <v>1612</v>
      </c>
    </row>
    <row r="812" spans="1:2" x14ac:dyDescent="0.25">
      <c r="A812" t="s">
        <v>1613</v>
      </c>
      <c r="B812" s="1" t="s">
        <v>1614</v>
      </c>
    </row>
    <row r="813" spans="1:2" x14ac:dyDescent="0.25">
      <c r="A813" t="s">
        <v>1615</v>
      </c>
      <c r="B813" s="1" t="s">
        <v>1616</v>
      </c>
    </row>
    <row r="814" spans="1:2" x14ac:dyDescent="0.25">
      <c r="A814" t="s">
        <v>1617</v>
      </c>
      <c r="B814" s="1" t="s">
        <v>1618</v>
      </c>
    </row>
    <row r="815" spans="1:2" x14ac:dyDescent="0.25">
      <c r="A815" t="s">
        <v>1619</v>
      </c>
      <c r="B815" s="1" t="s">
        <v>1620</v>
      </c>
    </row>
    <row r="816" spans="1:2" x14ac:dyDescent="0.25">
      <c r="A816" t="s">
        <v>1621</v>
      </c>
      <c r="B816" s="1" t="s">
        <v>1622</v>
      </c>
    </row>
    <row r="817" spans="1:2" x14ac:dyDescent="0.25">
      <c r="A817" t="s">
        <v>1623</v>
      </c>
      <c r="B817" s="1" t="s">
        <v>1624</v>
      </c>
    </row>
    <row r="818" spans="1:2" x14ac:dyDescent="0.25">
      <c r="A818" t="s">
        <v>1625</v>
      </c>
      <c r="B818" s="1" t="s">
        <v>1626</v>
      </c>
    </row>
    <row r="819" spans="1:2" x14ac:dyDescent="0.25">
      <c r="A819" t="s">
        <v>1627</v>
      </c>
      <c r="B819" s="1" t="s">
        <v>1628</v>
      </c>
    </row>
    <row r="820" spans="1:2" x14ac:dyDescent="0.25">
      <c r="A820" t="s">
        <v>1629</v>
      </c>
      <c r="B820" s="1" t="s">
        <v>1630</v>
      </c>
    </row>
    <row r="821" spans="1:2" x14ac:dyDescent="0.25">
      <c r="A821" t="s">
        <v>1631</v>
      </c>
      <c r="B821" s="1" t="s">
        <v>1632</v>
      </c>
    </row>
    <row r="822" spans="1:2" x14ac:dyDescent="0.25">
      <c r="A822" t="s">
        <v>1633</v>
      </c>
      <c r="B822" s="1" t="s">
        <v>1634</v>
      </c>
    </row>
    <row r="823" spans="1:2" x14ac:dyDescent="0.25">
      <c r="A823" t="s">
        <v>1635</v>
      </c>
      <c r="B823" s="1" t="s">
        <v>1636</v>
      </c>
    </row>
    <row r="824" spans="1:2" x14ac:dyDescent="0.25">
      <c r="A824" t="s">
        <v>1637</v>
      </c>
      <c r="B824" s="1" t="s">
        <v>1638</v>
      </c>
    </row>
    <row r="825" spans="1:2" x14ac:dyDescent="0.25">
      <c r="A825" t="s">
        <v>1639</v>
      </c>
      <c r="B825" s="1" t="s">
        <v>1640</v>
      </c>
    </row>
    <row r="826" spans="1:2" x14ac:dyDescent="0.25">
      <c r="A826" t="s">
        <v>1641</v>
      </c>
      <c r="B826" s="1" t="s">
        <v>1642</v>
      </c>
    </row>
    <row r="827" spans="1:2" x14ac:dyDescent="0.25">
      <c r="A827" t="s">
        <v>1643</v>
      </c>
      <c r="B827" s="1" t="s">
        <v>1644</v>
      </c>
    </row>
    <row r="828" spans="1:2" x14ac:dyDescent="0.25">
      <c r="A828" t="s">
        <v>1645</v>
      </c>
      <c r="B828" s="1" t="s">
        <v>1646</v>
      </c>
    </row>
    <row r="829" spans="1:2" x14ac:dyDescent="0.25">
      <c r="A829" t="s">
        <v>1647</v>
      </c>
      <c r="B829" s="1" t="s">
        <v>1648</v>
      </c>
    </row>
    <row r="830" spans="1:2" x14ac:dyDescent="0.25">
      <c r="A830" t="s">
        <v>1649</v>
      </c>
      <c r="B830" s="1" t="s">
        <v>1650</v>
      </c>
    </row>
    <row r="831" spans="1:2" x14ac:dyDescent="0.25">
      <c r="A831" t="s">
        <v>1651</v>
      </c>
      <c r="B831" s="1" t="s">
        <v>1652</v>
      </c>
    </row>
    <row r="832" spans="1:2" ht="30" x14ac:dyDescent="0.25">
      <c r="A832" t="s">
        <v>1653</v>
      </c>
      <c r="B832" s="1" t="s">
        <v>1654</v>
      </c>
    </row>
    <row r="833" spans="1:2" x14ac:dyDescent="0.25">
      <c r="A833" t="s">
        <v>1655</v>
      </c>
      <c r="B833" s="1" t="s">
        <v>1656</v>
      </c>
    </row>
    <row r="834" spans="1:2" x14ac:dyDescent="0.25">
      <c r="A834" t="s">
        <v>1657</v>
      </c>
      <c r="B834" s="1" t="s">
        <v>1658</v>
      </c>
    </row>
    <row r="835" spans="1:2" x14ac:dyDescent="0.25">
      <c r="A835" t="s">
        <v>1659</v>
      </c>
      <c r="B835" s="1" t="s">
        <v>1660</v>
      </c>
    </row>
    <row r="836" spans="1:2" x14ac:dyDescent="0.25">
      <c r="A836" t="s">
        <v>1661</v>
      </c>
      <c r="B836" s="1" t="s">
        <v>1662</v>
      </c>
    </row>
    <row r="837" spans="1:2" x14ac:dyDescent="0.25">
      <c r="A837" t="s">
        <v>1663</v>
      </c>
      <c r="B837" s="1" t="s">
        <v>1664</v>
      </c>
    </row>
    <row r="838" spans="1:2" x14ac:dyDescent="0.25">
      <c r="A838" t="s">
        <v>1665</v>
      </c>
      <c r="B838" s="1" t="s">
        <v>1666</v>
      </c>
    </row>
    <row r="839" spans="1:2" x14ac:dyDescent="0.25">
      <c r="A839" t="s">
        <v>1667</v>
      </c>
      <c r="B839" s="1" t="s">
        <v>1668</v>
      </c>
    </row>
    <row r="840" spans="1:2" x14ac:dyDescent="0.25">
      <c r="A840" t="s">
        <v>1669</v>
      </c>
      <c r="B840" s="1" t="s">
        <v>1670</v>
      </c>
    </row>
    <row r="841" spans="1:2" x14ac:dyDescent="0.25">
      <c r="A841" t="s">
        <v>1671</v>
      </c>
      <c r="B841" s="1" t="s">
        <v>1672</v>
      </c>
    </row>
    <row r="842" spans="1:2" x14ac:dyDescent="0.25">
      <c r="A842" t="s">
        <v>1673</v>
      </c>
      <c r="B842" s="1" t="s">
        <v>1674</v>
      </c>
    </row>
    <row r="843" spans="1:2" x14ac:dyDescent="0.25">
      <c r="A843" t="s">
        <v>1675</v>
      </c>
      <c r="B843" s="1" t="s">
        <v>1676</v>
      </c>
    </row>
    <row r="844" spans="1:2" x14ac:dyDescent="0.25">
      <c r="A844" t="s">
        <v>1677</v>
      </c>
      <c r="B844" s="1" t="s">
        <v>1678</v>
      </c>
    </row>
    <row r="845" spans="1:2" x14ac:dyDescent="0.25">
      <c r="A845" t="s">
        <v>1679</v>
      </c>
      <c r="B845" s="1" t="s">
        <v>1680</v>
      </c>
    </row>
    <row r="846" spans="1:2" x14ac:dyDescent="0.25">
      <c r="A846" t="s">
        <v>1681</v>
      </c>
      <c r="B846" s="1" t="s">
        <v>1682</v>
      </c>
    </row>
    <row r="847" spans="1:2" x14ac:dyDescent="0.25">
      <c r="A847" t="s">
        <v>1683</v>
      </c>
      <c r="B847" s="1" t="s">
        <v>1684</v>
      </c>
    </row>
    <row r="848" spans="1:2" x14ac:dyDescent="0.25">
      <c r="A848" t="s">
        <v>1685</v>
      </c>
      <c r="B848" s="1" t="s">
        <v>1686</v>
      </c>
    </row>
    <row r="849" spans="1:2" x14ac:dyDescent="0.25">
      <c r="A849" t="s">
        <v>1687</v>
      </c>
      <c r="B849" s="1" t="s">
        <v>1688</v>
      </c>
    </row>
    <row r="850" spans="1:2" x14ac:dyDescent="0.25">
      <c r="A850" t="s">
        <v>1689</v>
      </c>
      <c r="B850" s="1" t="s">
        <v>1690</v>
      </c>
    </row>
    <row r="851" spans="1:2" ht="30" x14ac:dyDescent="0.25">
      <c r="A851" t="s">
        <v>1691</v>
      </c>
      <c r="B851" s="1" t="s">
        <v>1692</v>
      </c>
    </row>
    <row r="852" spans="1:2" x14ac:dyDescent="0.25">
      <c r="A852" t="s">
        <v>1693</v>
      </c>
      <c r="B852" s="1" t="s">
        <v>1694</v>
      </c>
    </row>
    <row r="853" spans="1:2" x14ac:dyDescent="0.25">
      <c r="A853" t="s">
        <v>1695</v>
      </c>
      <c r="B853" s="1" t="s">
        <v>1696</v>
      </c>
    </row>
    <row r="854" spans="1:2" x14ac:dyDescent="0.25">
      <c r="A854" t="s">
        <v>1697</v>
      </c>
      <c r="B854" s="1" t="s">
        <v>1698</v>
      </c>
    </row>
    <row r="855" spans="1:2" x14ac:dyDescent="0.25">
      <c r="A855" t="s">
        <v>1699</v>
      </c>
      <c r="B855" s="1" t="s">
        <v>1700</v>
      </c>
    </row>
    <row r="856" spans="1:2" x14ac:dyDescent="0.25">
      <c r="A856" t="s">
        <v>1701</v>
      </c>
      <c r="B856" s="1" t="s">
        <v>1702</v>
      </c>
    </row>
    <row r="857" spans="1:2" x14ac:dyDescent="0.25">
      <c r="A857" t="s">
        <v>1703</v>
      </c>
      <c r="B857" s="1" t="s">
        <v>1704</v>
      </c>
    </row>
    <row r="858" spans="1:2" x14ac:dyDescent="0.25">
      <c r="A858" t="s">
        <v>1705</v>
      </c>
      <c r="B858" s="1" t="s">
        <v>1706</v>
      </c>
    </row>
    <row r="859" spans="1:2" x14ac:dyDescent="0.25">
      <c r="A859" t="s">
        <v>1707</v>
      </c>
      <c r="B859" s="1" t="s">
        <v>1708</v>
      </c>
    </row>
    <row r="860" spans="1:2" x14ac:dyDescent="0.25">
      <c r="A860" t="s">
        <v>1709</v>
      </c>
      <c r="B860" s="1" t="s">
        <v>1710</v>
      </c>
    </row>
    <row r="861" spans="1:2" x14ac:dyDescent="0.25">
      <c r="A861" t="s">
        <v>1711</v>
      </c>
      <c r="B861" s="1" t="s">
        <v>1712</v>
      </c>
    </row>
    <row r="862" spans="1:2" x14ac:dyDescent="0.25">
      <c r="A862" t="s">
        <v>1713</v>
      </c>
      <c r="B862" s="1" t="s">
        <v>1714</v>
      </c>
    </row>
    <row r="863" spans="1:2" x14ac:dyDescent="0.25">
      <c r="A863" t="s">
        <v>1715</v>
      </c>
      <c r="B863" s="1" t="s">
        <v>1716</v>
      </c>
    </row>
    <row r="864" spans="1:2" x14ac:dyDescent="0.25">
      <c r="A864" t="s">
        <v>1717</v>
      </c>
      <c r="B864" s="1" t="s">
        <v>1718</v>
      </c>
    </row>
    <row r="865" spans="1:2" ht="30" x14ac:dyDescent="0.25">
      <c r="A865" t="s">
        <v>1719</v>
      </c>
      <c r="B865" s="1" t="s">
        <v>1720</v>
      </c>
    </row>
    <row r="866" spans="1:2" x14ac:dyDescent="0.25">
      <c r="A866" t="s">
        <v>1721</v>
      </c>
      <c r="B866" s="1" t="s">
        <v>1722</v>
      </c>
    </row>
    <row r="867" spans="1:2" x14ac:dyDescent="0.25">
      <c r="A867" t="s">
        <v>1723</v>
      </c>
      <c r="B867" s="1" t="s">
        <v>1724</v>
      </c>
    </row>
    <row r="868" spans="1:2" x14ac:dyDescent="0.25">
      <c r="A868" t="s">
        <v>1725</v>
      </c>
      <c r="B868" s="1" t="s">
        <v>1726</v>
      </c>
    </row>
    <row r="869" spans="1:2" x14ac:dyDescent="0.25">
      <c r="A869" t="s">
        <v>1727</v>
      </c>
      <c r="B869" s="1" t="s">
        <v>1728</v>
      </c>
    </row>
    <row r="870" spans="1:2" x14ac:dyDescent="0.25">
      <c r="A870" t="s">
        <v>1729</v>
      </c>
      <c r="B870" s="1" t="s">
        <v>1730</v>
      </c>
    </row>
    <row r="871" spans="1:2" x14ac:dyDescent="0.25">
      <c r="A871" t="s">
        <v>1731</v>
      </c>
      <c r="B871" s="1" t="s">
        <v>1732</v>
      </c>
    </row>
    <row r="872" spans="1:2" x14ac:dyDescent="0.25">
      <c r="A872" t="s">
        <v>1733</v>
      </c>
      <c r="B872" s="1" t="s">
        <v>1734</v>
      </c>
    </row>
    <row r="873" spans="1:2" x14ac:dyDescent="0.25">
      <c r="A873" t="s">
        <v>1735</v>
      </c>
      <c r="B873" s="1" t="s">
        <v>1736</v>
      </c>
    </row>
    <row r="874" spans="1:2" x14ac:dyDescent="0.25">
      <c r="A874" t="s">
        <v>1737</v>
      </c>
      <c r="B874" s="1" t="s">
        <v>1738</v>
      </c>
    </row>
    <row r="875" spans="1:2" x14ac:dyDescent="0.25">
      <c r="A875" t="s">
        <v>1739</v>
      </c>
      <c r="B875" s="1" t="s">
        <v>1740</v>
      </c>
    </row>
    <row r="876" spans="1:2" x14ac:dyDescent="0.25">
      <c r="A876" t="s">
        <v>1741</v>
      </c>
      <c r="B876" s="1" t="s">
        <v>1742</v>
      </c>
    </row>
    <row r="877" spans="1:2" x14ac:dyDescent="0.25">
      <c r="A877" t="s">
        <v>1743</v>
      </c>
      <c r="B877" s="1" t="s">
        <v>1744</v>
      </c>
    </row>
    <row r="878" spans="1:2" x14ac:dyDescent="0.25">
      <c r="A878" t="s">
        <v>1745</v>
      </c>
      <c r="B878" s="1" t="s">
        <v>1746</v>
      </c>
    </row>
    <row r="879" spans="1:2" x14ac:dyDescent="0.25">
      <c r="A879" t="s">
        <v>1747</v>
      </c>
      <c r="B879" s="1" t="s">
        <v>1748</v>
      </c>
    </row>
    <row r="880" spans="1:2" x14ac:dyDescent="0.25">
      <c r="A880" t="s">
        <v>1749</v>
      </c>
      <c r="B880" s="1" t="s">
        <v>1750</v>
      </c>
    </row>
    <row r="881" spans="1:2" x14ac:dyDescent="0.25">
      <c r="A881" t="s">
        <v>1751</v>
      </c>
      <c r="B881" s="1" t="s">
        <v>1752</v>
      </c>
    </row>
    <row r="882" spans="1:2" x14ac:dyDescent="0.25">
      <c r="A882" t="s">
        <v>1753</v>
      </c>
      <c r="B882" s="1" t="s">
        <v>1754</v>
      </c>
    </row>
    <row r="883" spans="1:2" x14ac:dyDescent="0.25">
      <c r="A883" t="s">
        <v>1755</v>
      </c>
      <c r="B883" s="1" t="s">
        <v>1756</v>
      </c>
    </row>
    <row r="884" spans="1:2" x14ac:dyDescent="0.25">
      <c r="A884" t="s">
        <v>1757</v>
      </c>
      <c r="B884" s="1" t="s">
        <v>1758</v>
      </c>
    </row>
    <row r="885" spans="1:2" x14ac:dyDescent="0.25">
      <c r="A885" t="s">
        <v>1759</v>
      </c>
      <c r="B885" s="1" t="s">
        <v>1760</v>
      </c>
    </row>
    <row r="886" spans="1:2" x14ac:dyDescent="0.25">
      <c r="A886" t="s">
        <v>1761</v>
      </c>
      <c r="B886" s="1" t="s">
        <v>1762</v>
      </c>
    </row>
    <row r="887" spans="1:2" x14ac:dyDescent="0.25">
      <c r="A887" t="s">
        <v>1763</v>
      </c>
      <c r="B887" s="1" t="s">
        <v>1764</v>
      </c>
    </row>
    <row r="888" spans="1:2" x14ac:dyDescent="0.25">
      <c r="A888" t="s">
        <v>1765</v>
      </c>
      <c r="B888" s="1" t="s">
        <v>1766</v>
      </c>
    </row>
    <row r="889" spans="1:2" x14ac:dyDescent="0.25">
      <c r="A889" t="s">
        <v>1767</v>
      </c>
      <c r="B889" s="1" t="s">
        <v>1768</v>
      </c>
    </row>
    <row r="890" spans="1:2" ht="30" x14ac:dyDescent="0.25">
      <c r="A890" t="s">
        <v>1769</v>
      </c>
      <c r="B890" s="1" t="s">
        <v>1770</v>
      </c>
    </row>
    <row r="891" spans="1:2" x14ac:dyDescent="0.25">
      <c r="A891" t="s">
        <v>1771</v>
      </c>
      <c r="B891" s="1" t="s">
        <v>1772</v>
      </c>
    </row>
    <row r="892" spans="1:2" x14ac:dyDescent="0.25">
      <c r="A892" t="s">
        <v>1773</v>
      </c>
      <c r="B892" s="1" t="s">
        <v>1774</v>
      </c>
    </row>
    <row r="893" spans="1:2" x14ac:dyDescent="0.25">
      <c r="A893" t="s">
        <v>1775</v>
      </c>
      <c r="B893" s="1" t="s">
        <v>1776</v>
      </c>
    </row>
    <row r="894" spans="1:2" x14ac:dyDescent="0.25">
      <c r="A894" t="s">
        <v>1777</v>
      </c>
      <c r="B894" s="1" t="s">
        <v>1778</v>
      </c>
    </row>
    <row r="895" spans="1:2" x14ac:dyDescent="0.25">
      <c r="A895" t="s">
        <v>1779</v>
      </c>
      <c r="B895" s="1" t="s">
        <v>1780</v>
      </c>
    </row>
    <row r="896" spans="1:2" x14ac:dyDescent="0.25">
      <c r="A896" t="s">
        <v>1781</v>
      </c>
      <c r="B896" s="1" t="s">
        <v>1782</v>
      </c>
    </row>
    <row r="897" spans="1:2" x14ac:dyDescent="0.25">
      <c r="A897" t="s">
        <v>1783</v>
      </c>
      <c r="B897" s="1" t="s">
        <v>1784</v>
      </c>
    </row>
    <row r="898" spans="1:2" x14ac:dyDescent="0.25">
      <c r="A898" t="s">
        <v>1785</v>
      </c>
      <c r="B898" s="1" t="s">
        <v>1786</v>
      </c>
    </row>
    <row r="899" spans="1:2" x14ac:dyDescent="0.25">
      <c r="A899" t="s">
        <v>1787</v>
      </c>
      <c r="B899" s="1" t="s">
        <v>1788</v>
      </c>
    </row>
    <row r="900" spans="1:2" x14ac:dyDescent="0.25">
      <c r="A900" t="s">
        <v>1789</v>
      </c>
      <c r="B900" s="1" t="s">
        <v>1790</v>
      </c>
    </row>
    <row r="901" spans="1:2" x14ac:dyDescent="0.25">
      <c r="A901" t="s">
        <v>1791</v>
      </c>
      <c r="B901" s="1" t="s">
        <v>1792</v>
      </c>
    </row>
    <row r="902" spans="1:2" x14ac:dyDescent="0.25">
      <c r="A902" t="s">
        <v>1793</v>
      </c>
      <c r="B902" s="1" t="s">
        <v>1794</v>
      </c>
    </row>
    <row r="903" spans="1:2" x14ac:dyDescent="0.25">
      <c r="A903" t="s">
        <v>1795</v>
      </c>
      <c r="B903" s="1" t="s">
        <v>1796</v>
      </c>
    </row>
    <row r="904" spans="1:2" x14ac:dyDescent="0.25">
      <c r="A904" t="s">
        <v>1797</v>
      </c>
      <c r="B904" s="1" t="s">
        <v>1798</v>
      </c>
    </row>
    <row r="905" spans="1:2" x14ac:dyDescent="0.25">
      <c r="A905" t="s">
        <v>1799</v>
      </c>
      <c r="B905" s="1" t="s">
        <v>1800</v>
      </c>
    </row>
    <row r="906" spans="1:2" x14ac:dyDescent="0.25">
      <c r="A906" t="s">
        <v>1801</v>
      </c>
      <c r="B906" s="1" t="s">
        <v>1802</v>
      </c>
    </row>
    <row r="907" spans="1:2" x14ac:dyDescent="0.25">
      <c r="A907" t="s">
        <v>1803</v>
      </c>
      <c r="B907" s="1" t="s">
        <v>1804</v>
      </c>
    </row>
    <row r="908" spans="1:2" x14ac:dyDescent="0.25">
      <c r="A908" t="s">
        <v>1805</v>
      </c>
      <c r="B908" s="1" t="s">
        <v>1806</v>
      </c>
    </row>
    <row r="909" spans="1:2" ht="30" x14ac:dyDescent="0.25">
      <c r="A909" t="s">
        <v>1807</v>
      </c>
      <c r="B909" s="1" t="s">
        <v>1808</v>
      </c>
    </row>
    <row r="910" spans="1:2" x14ac:dyDescent="0.25">
      <c r="A910" t="s">
        <v>1809</v>
      </c>
      <c r="B910" s="1" t="s">
        <v>1810</v>
      </c>
    </row>
    <row r="911" spans="1:2" ht="30" x14ac:dyDescent="0.25">
      <c r="A911" t="s">
        <v>1811</v>
      </c>
      <c r="B911" s="1" t="s">
        <v>1812</v>
      </c>
    </row>
    <row r="912" spans="1:2" x14ac:dyDescent="0.25">
      <c r="A912" t="s">
        <v>1813</v>
      </c>
      <c r="B912" s="1" t="s">
        <v>1814</v>
      </c>
    </row>
    <row r="913" spans="1:2" x14ac:dyDescent="0.25">
      <c r="A913" t="s">
        <v>1815</v>
      </c>
      <c r="B913" s="1" t="s">
        <v>1816</v>
      </c>
    </row>
    <row r="914" spans="1:2" x14ac:dyDescent="0.25">
      <c r="A914" t="s">
        <v>1817</v>
      </c>
      <c r="B914" s="1" t="s">
        <v>1818</v>
      </c>
    </row>
    <row r="915" spans="1:2" x14ac:dyDescent="0.25">
      <c r="A915" t="s">
        <v>1819</v>
      </c>
      <c r="B915" s="1" t="s">
        <v>1820</v>
      </c>
    </row>
    <row r="916" spans="1:2" x14ac:dyDescent="0.25">
      <c r="A916" t="s">
        <v>1821</v>
      </c>
      <c r="B916" s="1" t="s">
        <v>1822</v>
      </c>
    </row>
    <row r="917" spans="1:2" x14ac:dyDescent="0.25">
      <c r="A917" t="s">
        <v>1823</v>
      </c>
      <c r="B917" s="1" t="s">
        <v>1824</v>
      </c>
    </row>
    <row r="918" spans="1:2" x14ac:dyDescent="0.25">
      <c r="A918" t="s">
        <v>1825</v>
      </c>
      <c r="B918" s="1" t="s">
        <v>1826</v>
      </c>
    </row>
    <row r="919" spans="1:2" x14ac:dyDescent="0.25">
      <c r="A919" t="s">
        <v>1827</v>
      </c>
      <c r="B919" s="1" t="s">
        <v>1828</v>
      </c>
    </row>
    <row r="920" spans="1:2" x14ac:dyDescent="0.25">
      <c r="A920" t="s">
        <v>1829</v>
      </c>
      <c r="B920" s="1" t="s">
        <v>1830</v>
      </c>
    </row>
    <row r="921" spans="1:2" x14ac:dyDescent="0.25">
      <c r="A921" t="s">
        <v>1831</v>
      </c>
      <c r="B921" s="1" t="s">
        <v>1832</v>
      </c>
    </row>
    <row r="922" spans="1:2" x14ac:dyDescent="0.25">
      <c r="A922" t="s">
        <v>1833</v>
      </c>
      <c r="B922" s="1" t="s">
        <v>1834</v>
      </c>
    </row>
    <row r="923" spans="1:2" x14ac:dyDescent="0.25">
      <c r="A923" t="s">
        <v>1835</v>
      </c>
      <c r="B923" s="1" t="s">
        <v>1836</v>
      </c>
    </row>
    <row r="924" spans="1:2" x14ac:dyDescent="0.25">
      <c r="A924" t="s">
        <v>1837</v>
      </c>
      <c r="B924" s="1" t="s">
        <v>1838</v>
      </c>
    </row>
    <row r="925" spans="1:2" x14ac:dyDescent="0.25">
      <c r="A925" t="s">
        <v>1839</v>
      </c>
      <c r="B925" s="1" t="s">
        <v>1840</v>
      </c>
    </row>
    <row r="926" spans="1:2" x14ac:dyDescent="0.25">
      <c r="A926" t="s">
        <v>1841</v>
      </c>
      <c r="B926" s="1" t="s">
        <v>1842</v>
      </c>
    </row>
    <row r="927" spans="1:2" x14ac:dyDescent="0.25">
      <c r="A927" t="s">
        <v>1843</v>
      </c>
      <c r="B927" s="1" t="s">
        <v>1844</v>
      </c>
    </row>
    <row r="928" spans="1:2" x14ac:dyDescent="0.25">
      <c r="A928" t="s">
        <v>1845</v>
      </c>
      <c r="B928" s="1" t="s">
        <v>1846</v>
      </c>
    </row>
    <row r="929" spans="1:2" x14ac:dyDescent="0.25">
      <c r="A929" t="s">
        <v>1847</v>
      </c>
      <c r="B929" s="1" t="s">
        <v>1848</v>
      </c>
    </row>
    <row r="930" spans="1:2" ht="30" x14ac:dyDescent="0.25">
      <c r="A930" t="s">
        <v>1849</v>
      </c>
      <c r="B930" s="1" t="s">
        <v>1850</v>
      </c>
    </row>
    <row r="931" spans="1:2" x14ac:dyDescent="0.25">
      <c r="A931" t="s">
        <v>1851</v>
      </c>
      <c r="B931" s="1" t="s">
        <v>1852</v>
      </c>
    </row>
    <row r="932" spans="1:2" x14ac:dyDescent="0.25">
      <c r="A932" t="s">
        <v>1853</v>
      </c>
      <c r="B932" s="1" t="s">
        <v>1854</v>
      </c>
    </row>
    <row r="933" spans="1:2" x14ac:dyDescent="0.25">
      <c r="A933" t="s">
        <v>1855</v>
      </c>
      <c r="B933" s="1" t="s">
        <v>1856</v>
      </c>
    </row>
    <row r="934" spans="1:2" x14ac:dyDescent="0.25">
      <c r="A934" t="s">
        <v>1857</v>
      </c>
      <c r="B934" s="1" t="s">
        <v>1858</v>
      </c>
    </row>
    <row r="935" spans="1:2" x14ac:dyDescent="0.25">
      <c r="A935" t="s">
        <v>1859</v>
      </c>
      <c r="B935" s="1" t="s">
        <v>1860</v>
      </c>
    </row>
    <row r="936" spans="1:2" x14ac:dyDescent="0.25">
      <c r="A936" t="s">
        <v>1861</v>
      </c>
      <c r="B936" s="1" t="s">
        <v>1862</v>
      </c>
    </row>
    <row r="937" spans="1:2" x14ac:dyDescent="0.25">
      <c r="A937" t="s">
        <v>1863</v>
      </c>
      <c r="B937" s="1" t="s">
        <v>1864</v>
      </c>
    </row>
    <row r="938" spans="1:2" x14ac:dyDescent="0.25">
      <c r="A938" t="s">
        <v>1865</v>
      </c>
      <c r="B938" s="1" t="s">
        <v>1866</v>
      </c>
    </row>
    <row r="939" spans="1:2" x14ac:dyDescent="0.25">
      <c r="A939" t="s">
        <v>1867</v>
      </c>
      <c r="B939" s="1" t="s">
        <v>1868</v>
      </c>
    </row>
    <row r="940" spans="1:2" x14ac:dyDescent="0.25">
      <c r="A940" t="s">
        <v>1869</v>
      </c>
      <c r="B940" s="1" t="s">
        <v>1870</v>
      </c>
    </row>
    <row r="941" spans="1:2" x14ac:dyDescent="0.25">
      <c r="A941" t="s">
        <v>1871</v>
      </c>
      <c r="B941" s="1" t="s">
        <v>1872</v>
      </c>
    </row>
    <row r="942" spans="1:2" x14ac:dyDescent="0.25">
      <c r="A942" t="s">
        <v>1873</v>
      </c>
      <c r="B942" s="1" t="s">
        <v>1874</v>
      </c>
    </row>
    <row r="943" spans="1:2" x14ac:dyDescent="0.25">
      <c r="A943" t="s">
        <v>1875</v>
      </c>
      <c r="B943" s="1" t="s">
        <v>1876</v>
      </c>
    </row>
    <row r="944" spans="1:2" x14ac:dyDescent="0.25">
      <c r="A944" t="s">
        <v>1877</v>
      </c>
      <c r="B944" s="1" t="s">
        <v>1878</v>
      </c>
    </row>
    <row r="945" spans="1:2" x14ac:dyDescent="0.25">
      <c r="A945" t="s">
        <v>1879</v>
      </c>
      <c r="B945" s="1" t="s">
        <v>1880</v>
      </c>
    </row>
    <row r="946" spans="1:2" x14ac:dyDescent="0.25">
      <c r="A946" t="s">
        <v>1881</v>
      </c>
      <c r="B946" s="1" t="s">
        <v>1882</v>
      </c>
    </row>
    <row r="947" spans="1:2" x14ac:dyDescent="0.25">
      <c r="A947" t="s">
        <v>1883</v>
      </c>
      <c r="B947" s="1" t="s">
        <v>1884</v>
      </c>
    </row>
    <row r="948" spans="1:2" x14ac:dyDescent="0.25">
      <c r="A948" t="s">
        <v>1885</v>
      </c>
      <c r="B948" s="1" t="s">
        <v>1886</v>
      </c>
    </row>
    <row r="949" spans="1:2" x14ac:dyDescent="0.25">
      <c r="A949" t="s">
        <v>1887</v>
      </c>
      <c r="B949" s="1" t="s">
        <v>1888</v>
      </c>
    </row>
    <row r="950" spans="1:2" x14ac:dyDescent="0.25">
      <c r="A950" t="s">
        <v>1889</v>
      </c>
      <c r="B950" s="1" t="s">
        <v>1890</v>
      </c>
    </row>
    <row r="951" spans="1:2" x14ac:dyDescent="0.25">
      <c r="A951" t="s">
        <v>1891</v>
      </c>
      <c r="B951" s="1" t="s">
        <v>1892</v>
      </c>
    </row>
    <row r="952" spans="1:2" x14ac:dyDescent="0.25">
      <c r="A952" t="s">
        <v>1893</v>
      </c>
      <c r="B952" s="1" t="s">
        <v>1894</v>
      </c>
    </row>
    <row r="953" spans="1:2" x14ac:dyDescent="0.25">
      <c r="A953" t="s">
        <v>1895</v>
      </c>
      <c r="B953" s="1" t="s">
        <v>1896</v>
      </c>
    </row>
    <row r="954" spans="1:2" x14ac:dyDescent="0.25">
      <c r="A954" t="s">
        <v>1897</v>
      </c>
      <c r="B954" s="1" t="s">
        <v>1898</v>
      </c>
    </row>
    <row r="955" spans="1:2" x14ac:dyDescent="0.25">
      <c r="A955" t="s">
        <v>1899</v>
      </c>
      <c r="B955" s="1" t="s">
        <v>1900</v>
      </c>
    </row>
    <row r="956" spans="1:2" x14ac:dyDescent="0.25">
      <c r="A956" t="s">
        <v>1901</v>
      </c>
      <c r="B956" s="1" t="s">
        <v>1902</v>
      </c>
    </row>
    <row r="957" spans="1:2" x14ac:dyDescent="0.25">
      <c r="A957" t="s">
        <v>1903</v>
      </c>
      <c r="B957" s="1" t="s">
        <v>1904</v>
      </c>
    </row>
    <row r="958" spans="1:2" x14ac:dyDescent="0.25">
      <c r="A958" t="s">
        <v>1905</v>
      </c>
      <c r="B958" s="1" t="s">
        <v>1906</v>
      </c>
    </row>
    <row r="959" spans="1:2" x14ac:dyDescent="0.25">
      <c r="A959" t="s">
        <v>1907</v>
      </c>
      <c r="B959" s="1" t="s">
        <v>1908</v>
      </c>
    </row>
    <row r="960" spans="1:2" x14ac:dyDescent="0.25">
      <c r="A960" t="s">
        <v>1909</v>
      </c>
      <c r="B960" s="1" t="s">
        <v>1910</v>
      </c>
    </row>
    <row r="961" spans="1:2" x14ac:dyDescent="0.25">
      <c r="A961" t="s">
        <v>1911</v>
      </c>
      <c r="B961" s="1" t="s">
        <v>1912</v>
      </c>
    </row>
    <row r="962" spans="1:2" x14ac:dyDescent="0.25">
      <c r="A962" t="s">
        <v>1913</v>
      </c>
      <c r="B962" s="1" t="s">
        <v>1914</v>
      </c>
    </row>
    <row r="963" spans="1:2" x14ac:dyDescent="0.25">
      <c r="A963" t="s">
        <v>1915</v>
      </c>
      <c r="B963" s="1" t="s">
        <v>1916</v>
      </c>
    </row>
    <row r="964" spans="1:2" x14ac:dyDescent="0.25">
      <c r="A964" t="s">
        <v>1917</v>
      </c>
      <c r="B964" s="1" t="s">
        <v>1918</v>
      </c>
    </row>
    <row r="965" spans="1:2" ht="30" x14ac:dyDescent="0.25">
      <c r="A965" t="s">
        <v>1919</v>
      </c>
      <c r="B965" s="1" t="s">
        <v>1920</v>
      </c>
    </row>
    <row r="966" spans="1:2" x14ac:dyDescent="0.25">
      <c r="A966" t="s">
        <v>1921</v>
      </c>
      <c r="B966" s="1" t="s">
        <v>1922</v>
      </c>
    </row>
    <row r="967" spans="1:2" x14ac:dyDescent="0.25">
      <c r="A967" t="s">
        <v>1923</v>
      </c>
      <c r="B967" s="1" t="s">
        <v>1924</v>
      </c>
    </row>
    <row r="968" spans="1:2" x14ac:dyDescent="0.25">
      <c r="A968" t="s">
        <v>1925</v>
      </c>
      <c r="B968" s="1" t="s">
        <v>1926</v>
      </c>
    </row>
    <row r="969" spans="1:2" x14ac:dyDescent="0.25">
      <c r="A969" t="s">
        <v>1927</v>
      </c>
      <c r="B969" s="1" t="s">
        <v>1928</v>
      </c>
    </row>
    <row r="970" spans="1:2" x14ac:dyDescent="0.25">
      <c r="A970" t="s">
        <v>1929</v>
      </c>
      <c r="B970" s="1" t="s">
        <v>1930</v>
      </c>
    </row>
    <row r="971" spans="1:2" x14ac:dyDescent="0.25">
      <c r="A971" t="s">
        <v>1931</v>
      </c>
      <c r="B971" s="1" t="s">
        <v>1932</v>
      </c>
    </row>
    <row r="972" spans="1:2" x14ac:dyDescent="0.25">
      <c r="A972" t="s">
        <v>1933</v>
      </c>
      <c r="B972" s="1" t="s">
        <v>1934</v>
      </c>
    </row>
    <row r="973" spans="1:2" x14ac:dyDescent="0.25">
      <c r="A973" t="s">
        <v>1935</v>
      </c>
      <c r="B973" s="1" t="s">
        <v>1936</v>
      </c>
    </row>
    <row r="974" spans="1:2" x14ac:dyDescent="0.25">
      <c r="A974" t="s">
        <v>1937</v>
      </c>
      <c r="B974" s="1" t="s">
        <v>1938</v>
      </c>
    </row>
    <row r="975" spans="1:2" x14ac:dyDescent="0.25">
      <c r="A975" t="s">
        <v>1939</v>
      </c>
      <c r="B975" s="1" t="s">
        <v>1940</v>
      </c>
    </row>
    <row r="976" spans="1:2" x14ac:dyDescent="0.25">
      <c r="A976" t="s">
        <v>1941</v>
      </c>
      <c r="B976" s="1" t="s">
        <v>1942</v>
      </c>
    </row>
    <row r="977" spans="1:2" x14ac:dyDescent="0.25">
      <c r="A977" t="s">
        <v>1943</v>
      </c>
      <c r="B977" s="1" t="s">
        <v>1944</v>
      </c>
    </row>
    <row r="978" spans="1:2" x14ac:dyDescent="0.25">
      <c r="A978" t="s">
        <v>1945</v>
      </c>
      <c r="B978" s="1" t="s">
        <v>1946</v>
      </c>
    </row>
    <row r="979" spans="1:2" x14ac:dyDescent="0.25">
      <c r="A979" t="s">
        <v>1947</v>
      </c>
      <c r="B979" s="1" t="s">
        <v>1948</v>
      </c>
    </row>
    <row r="980" spans="1:2" x14ac:dyDescent="0.25">
      <c r="A980" t="s">
        <v>1949</v>
      </c>
      <c r="B980" s="1" t="s">
        <v>1950</v>
      </c>
    </row>
    <row r="981" spans="1:2" x14ac:dyDescent="0.25">
      <c r="A981" t="s">
        <v>1951</v>
      </c>
      <c r="B981" s="1" t="s">
        <v>1952</v>
      </c>
    </row>
    <row r="982" spans="1:2" x14ac:dyDescent="0.25">
      <c r="A982" t="s">
        <v>1953</v>
      </c>
      <c r="B982" s="1" t="s">
        <v>1954</v>
      </c>
    </row>
    <row r="983" spans="1:2" x14ac:dyDescent="0.25">
      <c r="A983" t="s">
        <v>1955</v>
      </c>
      <c r="B983" s="1" t="s">
        <v>1956</v>
      </c>
    </row>
    <row r="984" spans="1:2" x14ac:dyDescent="0.25">
      <c r="A984" t="s">
        <v>1957</v>
      </c>
      <c r="B984" s="1" t="s">
        <v>1958</v>
      </c>
    </row>
    <row r="985" spans="1:2" x14ac:dyDescent="0.25">
      <c r="A985" t="s">
        <v>1959</v>
      </c>
      <c r="B985" s="1" t="s">
        <v>1960</v>
      </c>
    </row>
    <row r="986" spans="1:2" x14ac:dyDescent="0.25">
      <c r="A986" t="s">
        <v>1961</v>
      </c>
      <c r="B986" s="1" t="s">
        <v>1962</v>
      </c>
    </row>
    <row r="987" spans="1:2" x14ac:dyDescent="0.25">
      <c r="A987" t="s">
        <v>1963</v>
      </c>
      <c r="B987" s="1" t="s">
        <v>1964</v>
      </c>
    </row>
    <row r="988" spans="1:2" x14ac:dyDescent="0.25">
      <c r="A988" t="s">
        <v>1965</v>
      </c>
      <c r="B988" s="1" t="s">
        <v>1966</v>
      </c>
    </row>
    <row r="989" spans="1:2" x14ac:dyDescent="0.25">
      <c r="A989" t="s">
        <v>1967</v>
      </c>
      <c r="B989" s="1" t="s">
        <v>1968</v>
      </c>
    </row>
    <row r="990" spans="1:2" x14ac:dyDescent="0.25">
      <c r="A990" t="s">
        <v>1969</v>
      </c>
      <c r="B990" s="1" t="s">
        <v>1970</v>
      </c>
    </row>
    <row r="991" spans="1:2" x14ac:dyDescent="0.25">
      <c r="A991" t="s">
        <v>1971</v>
      </c>
      <c r="B991" s="1" t="s">
        <v>1972</v>
      </c>
    </row>
    <row r="992" spans="1:2" x14ac:dyDescent="0.25">
      <c r="A992" t="s">
        <v>1973</v>
      </c>
      <c r="B992" s="1" t="s">
        <v>1974</v>
      </c>
    </row>
    <row r="993" spans="1:2" x14ac:dyDescent="0.25">
      <c r="A993" t="s">
        <v>1975</v>
      </c>
      <c r="B993" s="1" t="s">
        <v>1976</v>
      </c>
    </row>
    <row r="994" spans="1:2" x14ac:dyDescent="0.25">
      <c r="A994" t="s">
        <v>1977</v>
      </c>
      <c r="B994" s="1" t="s">
        <v>1978</v>
      </c>
    </row>
    <row r="995" spans="1:2" x14ac:dyDescent="0.25">
      <c r="A995" t="s">
        <v>1979</v>
      </c>
      <c r="B995" s="1" t="s">
        <v>1980</v>
      </c>
    </row>
    <row r="996" spans="1:2" ht="30" x14ac:dyDescent="0.25">
      <c r="A996" t="s">
        <v>1981</v>
      </c>
      <c r="B996" s="1" t="s">
        <v>1982</v>
      </c>
    </row>
    <row r="997" spans="1:2" ht="30" x14ac:dyDescent="0.25">
      <c r="A997" t="s">
        <v>1983</v>
      </c>
      <c r="B997" s="1" t="s">
        <v>1984</v>
      </c>
    </row>
    <row r="998" spans="1:2" x14ac:dyDescent="0.25">
      <c r="A998" t="s">
        <v>1985</v>
      </c>
      <c r="B998" s="1" t="s">
        <v>1986</v>
      </c>
    </row>
    <row r="999" spans="1:2" x14ac:dyDescent="0.25">
      <c r="A999" t="s">
        <v>1987</v>
      </c>
      <c r="B999" s="1" t="s">
        <v>1988</v>
      </c>
    </row>
    <row r="1000" spans="1:2" x14ac:dyDescent="0.25">
      <c r="A1000" t="s">
        <v>1989</v>
      </c>
      <c r="B1000" s="1" t="s">
        <v>1990</v>
      </c>
    </row>
    <row r="1001" spans="1:2" ht="30" x14ac:dyDescent="0.25">
      <c r="A1001" t="s">
        <v>1991</v>
      </c>
      <c r="B1001" s="1" t="s">
        <v>1992</v>
      </c>
    </row>
    <row r="1002" spans="1:2" x14ac:dyDescent="0.25">
      <c r="A1002" t="s">
        <v>1993</v>
      </c>
      <c r="B1002" s="1" t="s">
        <v>1994</v>
      </c>
    </row>
    <row r="1003" spans="1:2" x14ac:dyDescent="0.25">
      <c r="A1003" t="s">
        <v>1995</v>
      </c>
      <c r="B1003" s="1" t="s">
        <v>1996</v>
      </c>
    </row>
    <row r="1004" spans="1:2" x14ac:dyDescent="0.25">
      <c r="A1004" t="s">
        <v>1997</v>
      </c>
      <c r="B1004" s="1" t="s">
        <v>1998</v>
      </c>
    </row>
    <row r="1005" spans="1:2" ht="30" x14ac:dyDescent="0.25">
      <c r="A1005" t="s">
        <v>1999</v>
      </c>
      <c r="B1005" s="1" t="s">
        <v>2000</v>
      </c>
    </row>
    <row r="1006" spans="1:2" x14ac:dyDescent="0.25">
      <c r="A1006" t="s">
        <v>2001</v>
      </c>
      <c r="B1006" s="1" t="s">
        <v>2002</v>
      </c>
    </row>
    <row r="1007" spans="1:2" ht="30" x14ac:dyDescent="0.25">
      <c r="A1007" t="s">
        <v>2003</v>
      </c>
      <c r="B1007" s="1" t="s">
        <v>2004</v>
      </c>
    </row>
    <row r="1008" spans="1:2" x14ac:dyDescent="0.25">
      <c r="A1008" t="s">
        <v>2005</v>
      </c>
      <c r="B1008" s="1" t="s">
        <v>2006</v>
      </c>
    </row>
    <row r="1009" spans="1:2" x14ac:dyDescent="0.25">
      <c r="A1009" t="s">
        <v>2007</v>
      </c>
      <c r="B1009" s="1" t="s">
        <v>2008</v>
      </c>
    </row>
    <row r="1010" spans="1:2" x14ac:dyDescent="0.25">
      <c r="A1010" t="s">
        <v>2009</v>
      </c>
      <c r="B1010" s="1" t="s">
        <v>2010</v>
      </c>
    </row>
    <row r="1011" spans="1:2" x14ac:dyDescent="0.25">
      <c r="A1011" t="s">
        <v>2011</v>
      </c>
      <c r="B1011" s="1" t="s">
        <v>2012</v>
      </c>
    </row>
    <row r="1012" spans="1:2" x14ac:dyDescent="0.25">
      <c r="A1012" t="s">
        <v>2013</v>
      </c>
      <c r="B1012" s="1" t="s">
        <v>2014</v>
      </c>
    </row>
    <row r="1013" spans="1:2" x14ac:dyDescent="0.25">
      <c r="A1013" t="s">
        <v>2015</v>
      </c>
      <c r="B1013" s="1" t="s">
        <v>2016</v>
      </c>
    </row>
    <row r="1014" spans="1:2" x14ac:dyDescent="0.25">
      <c r="A1014" t="s">
        <v>2017</v>
      </c>
      <c r="B1014" s="1" t="s">
        <v>2018</v>
      </c>
    </row>
    <row r="1015" spans="1:2" x14ac:dyDescent="0.25">
      <c r="A1015" t="s">
        <v>2019</v>
      </c>
      <c r="B1015" s="1" t="s">
        <v>2020</v>
      </c>
    </row>
    <row r="1016" spans="1:2" x14ac:dyDescent="0.25">
      <c r="A1016" t="s">
        <v>2021</v>
      </c>
      <c r="B1016" s="1" t="s">
        <v>2022</v>
      </c>
    </row>
    <row r="1017" spans="1:2" x14ac:dyDescent="0.25">
      <c r="A1017" t="s">
        <v>2023</v>
      </c>
      <c r="B1017" s="1" t="s">
        <v>2024</v>
      </c>
    </row>
    <row r="1018" spans="1:2" x14ac:dyDescent="0.25">
      <c r="A1018" t="s">
        <v>2025</v>
      </c>
      <c r="B1018" s="1" t="s">
        <v>2026</v>
      </c>
    </row>
    <row r="1019" spans="1:2" x14ac:dyDescent="0.25">
      <c r="A1019" t="s">
        <v>2027</v>
      </c>
      <c r="B1019" s="1" t="s">
        <v>2028</v>
      </c>
    </row>
    <row r="1020" spans="1:2" x14ac:dyDescent="0.25">
      <c r="A1020" t="s">
        <v>2029</v>
      </c>
      <c r="B1020" s="1" t="s">
        <v>2030</v>
      </c>
    </row>
    <row r="1021" spans="1:2" x14ac:dyDescent="0.25">
      <c r="A1021" t="s">
        <v>2031</v>
      </c>
      <c r="B1021" s="1" t="s">
        <v>2032</v>
      </c>
    </row>
    <row r="1022" spans="1:2" x14ac:dyDescent="0.25">
      <c r="A1022" t="s">
        <v>2033</v>
      </c>
      <c r="B1022" s="1" t="s">
        <v>2034</v>
      </c>
    </row>
    <row r="1023" spans="1:2" x14ac:dyDescent="0.25">
      <c r="A1023" t="s">
        <v>2035</v>
      </c>
      <c r="B1023" s="1" t="s">
        <v>2036</v>
      </c>
    </row>
    <row r="1024" spans="1:2" x14ac:dyDescent="0.25">
      <c r="A1024" t="s">
        <v>2037</v>
      </c>
      <c r="B1024" s="1" t="s">
        <v>2038</v>
      </c>
    </row>
    <row r="1025" spans="1:2" x14ac:dyDescent="0.25">
      <c r="A1025" t="s">
        <v>2039</v>
      </c>
      <c r="B1025" s="1" t="s">
        <v>2040</v>
      </c>
    </row>
    <row r="1026" spans="1:2" x14ac:dyDescent="0.25">
      <c r="A1026" t="s">
        <v>2041</v>
      </c>
      <c r="B1026" s="1" t="s">
        <v>2042</v>
      </c>
    </row>
    <row r="1027" spans="1:2" x14ac:dyDescent="0.25">
      <c r="A1027" t="s">
        <v>2043</v>
      </c>
      <c r="B1027" s="1" t="s">
        <v>2044</v>
      </c>
    </row>
    <row r="1028" spans="1:2" x14ac:dyDescent="0.25">
      <c r="A1028" t="s">
        <v>2045</v>
      </c>
      <c r="B1028" s="1" t="s">
        <v>2046</v>
      </c>
    </row>
    <row r="1029" spans="1:2" x14ac:dyDescent="0.25">
      <c r="A1029" t="s">
        <v>2047</v>
      </c>
      <c r="B1029" s="1" t="s">
        <v>2048</v>
      </c>
    </row>
    <row r="1030" spans="1:2" x14ac:dyDescent="0.25">
      <c r="A1030" t="s">
        <v>2049</v>
      </c>
      <c r="B1030" s="1" t="s">
        <v>2050</v>
      </c>
    </row>
    <row r="1031" spans="1:2" x14ac:dyDescent="0.25">
      <c r="A1031" t="s">
        <v>2051</v>
      </c>
      <c r="B1031" s="1" t="s">
        <v>2052</v>
      </c>
    </row>
    <row r="1032" spans="1:2" x14ac:dyDescent="0.25">
      <c r="A1032" t="s">
        <v>2053</v>
      </c>
      <c r="B1032" s="1" t="s">
        <v>2054</v>
      </c>
    </row>
    <row r="1033" spans="1:2" x14ac:dyDescent="0.25">
      <c r="A1033" t="s">
        <v>2055</v>
      </c>
      <c r="B1033" s="1" t="s">
        <v>2056</v>
      </c>
    </row>
    <row r="1034" spans="1:2" x14ac:dyDescent="0.25">
      <c r="A1034" t="s">
        <v>2057</v>
      </c>
      <c r="B1034" s="1" t="s">
        <v>2058</v>
      </c>
    </row>
    <row r="1035" spans="1:2" x14ac:dyDescent="0.25">
      <c r="A1035" t="s">
        <v>2059</v>
      </c>
      <c r="B1035" s="1" t="s">
        <v>2060</v>
      </c>
    </row>
    <row r="1036" spans="1:2" x14ac:dyDescent="0.25">
      <c r="A1036" t="s">
        <v>2061</v>
      </c>
      <c r="B1036" s="1" t="s">
        <v>2062</v>
      </c>
    </row>
    <row r="1037" spans="1:2" x14ac:dyDescent="0.25">
      <c r="A1037" t="s">
        <v>2063</v>
      </c>
      <c r="B1037" s="1" t="s">
        <v>2064</v>
      </c>
    </row>
    <row r="1038" spans="1:2" x14ac:dyDescent="0.25">
      <c r="A1038" t="s">
        <v>2065</v>
      </c>
      <c r="B1038" s="1" t="s">
        <v>2066</v>
      </c>
    </row>
    <row r="1039" spans="1:2" x14ac:dyDescent="0.25">
      <c r="A1039" t="s">
        <v>2067</v>
      </c>
      <c r="B1039" s="1" t="s">
        <v>2068</v>
      </c>
    </row>
    <row r="1040" spans="1:2" x14ac:dyDescent="0.25">
      <c r="A1040" t="s">
        <v>2069</v>
      </c>
      <c r="B1040" s="1" t="s">
        <v>2070</v>
      </c>
    </row>
    <row r="1041" spans="1:2" ht="30" x14ac:dyDescent="0.25">
      <c r="A1041" t="s">
        <v>2071</v>
      </c>
      <c r="B1041" s="1" t="s">
        <v>2072</v>
      </c>
    </row>
    <row r="1042" spans="1:2" x14ac:dyDescent="0.25">
      <c r="A1042" t="s">
        <v>2073</v>
      </c>
      <c r="B1042" s="1" t="s">
        <v>2074</v>
      </c>
    </row>
    <row r="1043" spans="1:2" x14ac:dyDescent="0.25">
      <c r="A1043" t="s">
        <v>2075</v>
      </c>
      <c r="B1043" s="1" t="s">
        <v>2076</v>
      </c>
    </row>
    <row r="1044" spans="1:2" x14ac:dyDescent="0.25">
      <c r="A1044" t="s">
        <v>2077</v>
      </c>
      <c r="B1044" s="1" t="s">
        <v>2078</v>
      </c>
    </row>
    <row r="1045" spans="1:2" x14ac:dyDescent="0.25">
      <c r="A1045" t="s">
        <v>2079</v>
      </c>
      <c r="B1045" s="1" t="s">
        <v>2080</v>
      </c>
    </row>
    <row r="1046" spans="1:2" x14ac:dyDescent="0.25">
      <c r="A1046" t="s">
        <v>2081</v>
      </c>
      <c r="B1046" s="1" t="s">
        <v>2082</v>
      </c>
    </row>
    <row r="1047" spans="1:2" x14ac:dyDescent="0.25">
      <c r="A1047" t="s">
        <v>2083</v>
      </c>
      <c r="B1047" s="1" t="s">
        <v>2084</v>
      </c>
    </row>
    <row r="1048" spans="1:2" x14ac:dyDescent="0.25">
      <c r="A1048" t="s">
        <v>2085</v>
      </c>
      <c r="B1048" s="1" t="s">
        <v>2086</v>
      </c>
    </row>
    <row r="1049" spans="1:2" x14ac:dyDescent="0.25">
      <c r="A1049" t="s">
        <v>2087</v>
      </c>
      <c r="B1049" s="1" t="s">
        <v>2088</v>
      </c>
    </row>
    <row r="1050" spans="1:2" x14ac:dyDescent="0.25">
      <c r="A1050" t="s">
        <v>2089</v>
      </c>
      <c r="B1050" s="1" t="s">
        <v>2090</v>
      </c>
    </row>
    <row r="1051" spans="1:2" x14ac:dyDescent="0.25">
      <c r="A1051" t="s">
        <v>2091</v>
      </c>
      <c r="B1051" s="1" t="s">
        <v>2092</v>
      </c>
    </row>
    <row r="1052" spans="1:2" x14ac:dyDescent="0.25">
      <c r="A1052" t="s">
        <v>2093</v>
      </c>
      <c r="B1052" s="1" t="s">
        <v>2094</v>
      </c>
    </row>
    <row r="1053" spans="1:2" x14ac:dyDescent="0.25">
      <c r="A1053" t="s">
        <v>2095</v>
      </c>
      <c r="B1053" s="1" t="s">
        <v>2096</v>
      </c>
    </row>
    <row r="1054" spans="1:2" x14ac:dyDescent="0.25">
      <c r="A1054" t="s">
        <v>2097</v>
      </c>
      <c r="B1054" s="1" t="s">
        <v>2098</v>
      </c>
    </row>
    <row r="1055" spans="1:2" x14ac:dyDescent="0.25">
      <c r="A1055" t="s">
        <v>2099</v>
      </c>
      <c r="B1055" s="1" t="s">
        <v>2100</v>
      </c>
    </row>
    <row r="1056" spans="1:2" x14ac:dyDescent="0.25">
      <c r="A1056" t="s">
        <v>2101</v>
      </c>
      <c r="B1056" s="1" t="s">
        <v>2102</v>
      </c>
    </row>
    <row r="1057" spans="1:2" x14ac:dyDescent="0.25">
      <c r="A1057" t="s">
        <v>2103</v>
      </c>
      <c r="B1057" s="1" t="s">
        <v>2104</v>
      </c>
    </row>
    <row r="1058" spans="1:2" x14ac:dyDescent="0.25">
      <c r="A1058" t="s">
        <v>2105</v>
      </c>
      <c r="B1058" s="1" t="s">
        <v>2106</v>
      </c>
    </row>
    <row r="1059" spans="1:2" x14ac:dyDescent="0.25">
      <c r="A1059" t="s">
        <v>2107</v>
      </c>
      <c r="B1059" s="1" t="s">
        <v>2108</v>
      </c>
    </row>
    <row r="1060" spans="1:2" x14ac:dyDescent="0.25">
      <c r="A1060" t="s">
        <v>2109</v>
      </c>
      <c r="B1060" s="1" t="s">
        <v>2110</v>
      </c>
    </row>
    <row r="1061" spans="1:2" x14ac:dyDescent="0.25">
      <c r="A1061" t="s">
        <v>2111</v>
      </c>
      <c r="B1061" s="1" t="s">
        <v>2112</v>
      </c>
    </row>
    <row r="1062" spans="1:2" x14ac:dyDescent="0.25">
      <c r="A1062" t="s">
        <v>2113</v>
      </c>
      <c r="B1062" s="1" t="s">
        <v>2114</v>
      </c>
    </row>
    <row r="1063" spans="1:2" x14ac:dyDescent="0.25">
      <c r="A1063" t="s">
        <v>2115</v>
      </c>
      <c r="B1063" s="1" t="s">
        <v>2116</v>
      </c>
    </row>
    <row r="1064" spans="1:2" x14ac:dyDescent="0.25">
      <c r="A1064" t="s">
        <v>2117</v>
      </c>
      <c r="B1064" s="1" t="s">
        <v>2118</v>
      </c>
    </row>
    <row r="1065" spans="1:2" x14ac:dyDescent="0.25">
      <c r="A1065" t="s">
        <v>2119</v>
      </c>
      <c r="B1065" s="1" t="s">
        <v>2120</v>
      </c>
    </row>
    <row r="1066" spans="1:2" ht="30" x14ac:dyDescent="0.25">
      <c r="A1066" t="s">
        <v>2121</v>
      </c>
      <c r="B1066" s="1" t="s">
        <v>2122</v>
      </c>
    </row>
    <row r="1067" spans="1:2" x14ac:dyDescent="0.25">
      <c r="A1067" t="s">
        <v>2123</v>
      </c>
      <c r="B1067" s="1" t="s">
        <v>2124</v>
      </c>
    </row>
    <row r="1068" spans="1:2" x14ac:dyDescent="0.25">
      <c r="A1068" t="s">
        <v>2125</v>
      </c>
      <c r="B1068" s="1" t="s">
        <v>2126</v>
      </c>
    </row>
    <row r="1069" spans="1:2" x14ac:dyDescent="0.25">
      <c r="A1069" t="s">
        <v>2127</v>
      </c>
      <c r="B1069" s="1" t="s">
        <v>2128</v>
      </c>
    </row>
    <row r="1070" spans="1:2" x14ac:dyDescent="0.25">
      <c r="A1070" t="s">
        <v>2129</v>
      </c>
      <c r="B1070" s="1" t="s">
        <v>2130</v>
      </c>
    </row>
    <row r="1071" spans="1:2" x14ac:dyDescent="0.25">
      <c r="A1071" t="s">
        <v>2131</v>
      </c>
      <c r="B1071" s="1" t="s">
        <v>2132</v>
      </c>
    </row>
    <row r="1072" spans="1:2" x14ac:dyDescent="0.25">
      <c r="A1072" t="s">
        <v>2133</v>
      </c>
      <c r="B1072" s="1" t="s">
        <v>2134</v>
      </c>
    </row>
    <row r="1073" spans="1:2" x14ac:dyDescent="0.25">
      <c r="A1073" t="s">
        <v>2135</v>
      </c>
      <c r="B1073" s="1" t="s">
        <v>2136</v>
      </c>
    </row>
    <row r="1074" spans="1:2" x14ac:dyDescent="0.25">
      <c r="A1074" t="s">
        <v>2137</v>
      </c>
      <c r="B1074" s="1" t="s">
        <v>2138</v>
      </c>
    </row>
    <row r="1075" spans="1:2" x14ac:dyDescent="0.25">
      <c r="A1075" t="s">
        <v>2139</v>
      </c>
      <c r="B1075" s="1" t="s">
        <v>2140</v>
      </c>
    </row>
    <row r="1076" spans="1:2" x14ac:dyDescent="0.25">
      <c r="A1076" t="s">
        <v>2141</v>
      </c>
      <c r="B1076" s="1" t="s">
        <v>2142</v>
      </c>
    </row>
    <row r="1077" spans="1:2" x14ac:dyDescent="0.25">
      <c r="A1077" t="s">
        <v>2143</v>
      </c>
      <c r="B1077" s="1" t="s">
        <v>2144</v>
      </c>
    </row>
    <row r="1078" spans="1:2" x14ac:dyDescent="0.25">
      <c r="A1078" t="s">
        <v>2145</v>
      </c>
      <c r="B1078" s="1" t="s">
        <v>2146</v>
      </c>
    </row>
    <row r="1079" spans="1:2" x14ac:dyDescent="0.25">
      <c r="A1079" t="s">
        <v>2147</v>
      </c>
      <c r="B1079" s="1" t="s">
        <v>2148</v>
      </c>
    </row>
    <row r="1080" spans="1:2" x14ac:dyDescent="0.25">
      <c r="A1080" t="s">
        <v>2149</v>
      </c>
      <c r="B1080" s="1" t="s">
        <v>2150</v>
      </c>
    </row>
    <row r="1081" spans="1:2" x14ac:dyDescent="0.25">
      <c r="A1081" t="s">
        <v>2151</v>
      </c>
      <c r="B1081" s="1" t="s">
        <v>2152</v>
      </c>
    </row>
    <row r="1082" spans="1:2" x14ac:dyDescent="0.25">
      <c r="A1082" t="s">
        <v>2153</v>
      </c>
      <c r="B1082" s="1" t="s">
        <v>2154</v>
      </c>
    </row>
    <row r="1083" spans="1:2" x14ac:dyDescent="0.25">
      <c r="A1083" t="s">
        <v>2155</v>
      </c>
      <c r="B1083" s="1" t="s">
        <v>2156</v>
      </c>
    </row>
    <row r="1084" spans="1:2" x14ac:dyDescent="0.25">
      <c r="A1084" t="s">
        <v>2157</v>
      </c>
      <c r="B1084" s="1" t="s">
        <v>2158</v>
      </c>
    </row>
    <row r="1085" spans="1:2" ht="30" x14ac:dyDescent="0.25">
      <c r="A1085" t="s">
        <v>2159</v>
      </c>
      <c r="B1085" s="1" t="s">
        <v>2160</v>
      </c>
    </row>
    <row r="1086" spans="1:2" x14ac:dyDescent="0.25">
      <c r="A1086" t="s">
        <v>2161</v>
      </c>
      <c r="B1086" s="1" t="s">
        <v>2162</v>
      </c>
    </row>
    <row r="1087" spans="1:2" x14ac:dyDescent="0.25">
      <c r="A1087" t="s">
        <v>2163</v>
      </c>
      <c r="B1087" s="1" t="s">
        <v>2164</v>
      </c>
    </row>
    <row r="1088" spans="1:2" x14ac:dyDescent="0.25">
      <c r="A1088" t="s">
        <v>2165</v>
      </c>
      <c r="B1088" s="1" t="s">
        <v>2166</v>
      </c>
    </row>
    <row r="1089" spans="1:2" ht="30" x14ac:dyDescent="0.25">
      <c r="A1089" t="s">
        <v>2167</v>
      </c>
      <c r="B1089" s="1" t="s">
        <v>2168</v>
      </c>
    </row>
    <row r="1090" spans="1:2" ht="30" x14ac:dyDescent="0.25">
      <c r="A1090" t="s">
        <v>2169</v>
      </c>
      <c r="B1090" s="1" t="s">
        <v>1812</v>
      </c>
    </row>
    <row r="1091" spans="1:2" x14ac:dyDescent="0.25">
      <c r="A1091" t="s">
        <v>2170</v>
      </c>
      <c r="B1091" s="1" t="s">
        <v>2171</v>
      </c>
    </row>
    <row r="1092" spans="1:2" x14ac:dyDescent="0.25">
      <c r="A1092" t="s">
        <v>2172</v>
      </c>
      <c r="B1092" s="1" t="s">
        <v>2173</v>
      </c>
    </row>
    <row r="1093" spans="1:2" x14ac:dyDescent="0.25">
      <c r="A1093" t="s">
        <v>2174</v>
      </c>
      <c r="B1093" s="1" t="s">
        <v>2175</v>
      </c>
    </row>
    <row r="1094" spans="1:2" x14ac:dyDescent="0.25">
      <c r="A1094" t="s">
        <v>2176</v>
      </c>
      <c r="B1094" s="1" t="s">
        <v>2177</v>
      </c>
    </row>
    <row r="1095" spans="1:2" x14ac:dyDescent="0.25">
      <c r="A1095" t="s">
        <v>2178</v>
      </c>
      <c r="B1095" s="1" t="s">
        <v>2179</v>
      </c>
    </row>
    <row r="1096" spans="1:2" x14ac:dyDescent="0.25">
      <c r="A1096" t="s">
        <v>2180</v>
      </c>
      <c r="B1096" s="1" t="s">
        <v>2181</v>
      </c>
    </row>
    <row r="1097" spans="1:2" x14ac:dyDescent="0.25">
      <c r="A1097" t="s">
        <v>2182</v>
      </c>
      <c r="B1097" s="1" t="s">
        <v>2183</v>
      </c>
    </row>
    <row r="1098" spans="1:2" x14ac:dyDescent="0.25">
      <c r="A1098" t="s">
        <v>2184</v>
      </c>
      <c r="B1098" s="1" t="s">
        <v>2185</v>
      </c>
    </row>
    <row r="1099" spans="1:2" x14ac:dyDescent="0.25">
      <c r="A1099" t="s">
        <v>2186</v>
      </c>
      <c r="B1099" s="1" t="s">
        <v>2187</v>
      </c>
    </row>
    <row r="1100" spans="1:2" x14ac:dyDescent="0.25">
      <c r="A1100" t="s">
        <v>2188</v>
      </c>
      <c r="B1100" s="1" t="s">
        <v>2189</v>
      </c>
    </row>
    <row r="1101" spans="1:2" ht="30" x14ac:dyDescent="0.25">
      <c r="A1101" t="s">
        <v>2190</v>
      </c>
      <c r="B1101" s="1" t="s">
        <v>2191</v>
      </c>
    </row>
    <row r="1102" spans="1:2" x14ac:dyDescent="0.25">
      <c r="A1102" t="s">
        <v>2192</v>
      </c>
      <c r="B1102" s="1" t="s">
        <v>2193</v>
      </c>
    </row>
    <row r="1103" spans="1:2" x14ac:dyDescent="0.25">
      <c r="A1103" t="s">
        <v>2194</v>
      </c>
      <c r="B1103" s="1" t="s">
        <v>2195</v>
      </c>
    </row>
    <row r="1104" spans="1:2" x14ac:dyDescent="0.25">
      <c r="A1104" t="s">
        <v>2196</v>
      </c>
      <c r="B1104" s="1" t="s">
        <v>2197</v>
      </c>
    </row>
    <row r="1105" spans="1:2" x14ac:dyDescent="0.25">
      <c r="A1105" t="s">
        <v>2198</v>
      </c>
      <c r="B1105" s="1" t="s">
        <v>2199</v>
      </c>
    </row>
    <row r="1106" spans="1:2" x14ac:dyDescent="0.25">
      <c r="A1106" t="s">
        <v>2200</v>
      </c>
      <c r="B1106" s="1" t="s">
        <v>2201</v>
      </c>
    </row>
    <row r="1107" spans="1:2" x14ac:dyDescent="0.25">
      <c r="A1107" t="s">
        <v>2202</v>
      </c>
      <c r="B1107" s="1" t="s">
        <v>2203</v>
      </c>
    </row>
    <row r="1108" spans="1:2" x14ac:dyDescent="0.25">
      <c r="A1108" t="s">
        <v>2204</v>
      </c>
      <c r="B1108" s="1" t="s">
        <v>2205</v>
      </c>
    </row>
    <row r="1109" spans="1:2" x14ac:dyDescent="0.25">
      <c r="A1109" t="s">
        <v>2206</v>
      </c>
      <c r="B1109" s="1" t="s">
        <v>505</v>
      </c>
    </row>
    <row r="1110" spans="1:2" ht="30" x14ac:dyDescent="0.25">
      <c r="A1110" t="s">
        <v>2207</v>
      </c>
      <c r="B1110" s="1" t="s">
        <v>2208</v>
      </c>
    </row>
    <row r="1111" spans="1:2" x14ac:dyDescent="0.25">
      <c r="A1111" t="s">
        <v>2209</v>
      </c>
      <c r="B1111" s="1" t="s">
        <v>2210</v>
      </c>
    </row>
    <row r="1112" spans="1:2" x14ac:dyDescent="0.25">
      <c r="A1112" t="s">
        <v>2211</v>
      </c>
      <c r="B1112" s="1" t="s">
        <v>2212</v>
      </c>
    </row>
    <row r="1113" spans="1:2" x14ac:dyDescent="0.25">
      <c r="A1113" t="s">
        <v>2213</v>
      </c>
      <c r="B1113" s="1" t="s">
        <v>2214</v>
      </c>
    </row>
    <row r="1114" spans="1:2" x14ac:dyDescent="0.25">
      <c r="A1114" t="s">
        <v>2215</v>
      </c>
      <c r="B1114" s="1" t="s">
        <v>2216</v>
      </c>
    </row>
    <row r="1115" spans="1:2" x14ac:dyDescent="0.25">
      <c r="A1115" t="s">
        <v>2217</v>
      </c>
      <c r="B1115" s="1" t="s">
        <v>2218</v>
      </c>
    </row>
    <row r="1116" spans="1:2" x14ac:dyDescent="0.25">
      <c r="A1116" t="s">
        <v>2219</v>
      </c>
      <c r="B1116" s="1" t="s">
        <v>2220</v>
      </c>
    </row>
    <row r="1117" spans="1:2" x14ac:dyDescent="0.25">
      <c r="A1117" t="s">
        <v>2221</v>
      </c>
      <c r="B1117" s="1" t="s">
        <v>2222</v>
      </c>
    </row>
    <row r="1118" spans="1:2" x14ac:dyDescent="0.25">
      <c r="A1118" t="s">
        <v>2223</v>
      </c>
      <c r="B1118" s="1" t="s">
        <v>2224</v>
      </c>
    </row>
    <row r="1119" spans="1:2" x14ac:dyDescent="0.25">
      <c r="A1119" t="s">
        <v>2225</v>
      </c>
      <c r="B1119" s="1" t="s">
        <v>2226</v>
      </c>
    </row>
    <row r="1120" spans="1:2" ht="30" x14ac:dyDescent="0.25">
      <c r="A1120" t="s">
        <v>2227</v>
      </c>
      <c r="B1120" s="1" t="s">
        <v>2228</v>
      </c>
    </row>
    <row r="1121" spans="1:2" x14ac:dyDescent="0.25">
      <c r="A1121" t="s">
        <v>2229</v>
      </c>
      <c r="B1121" s="1" t="s">
        <v>2230</v>
      </c>
    </row>
    <row r="1122" spans="1:2" x14ac:dyDescent="0.25">
      <c r="A1122" t="s">
        <v>2231</v>
      </c>
      <c r="B1122" s="1" t="s">
        <v>2232</v>
      </c>
    </row>
    <row r="1123" spans="1:2" x14ac:dyDescent="0.25">
      <c r="A1123" t="s">
        <v>2233</v>
      </c>
      <c r="B1123" s="1" t="s">
        <v>2234</v>
      </c>
    </row>
    <row r="1124" spans="1:2" x14ac:dyDescent="0.25">
      <c r="A1124" t="s">
        <v>2235</v>
      </c>
      <c r="B1124" s="1" t="s">
        <v>2236</v>
      </c>
    </row>
    <row r="1125" spans="1:2" x14ac:dyDescent="0.25">
      <c r="A1125" t="s">
        <v>2237</v>
      </c>
      <c r="B1125" s="1" t="s">
        <v>2238</v>
      </c>
    </row>
    <row r="1126" spans="1:2" x14ac:dyDescent="0.25">
      <c r="A1126" t="s">
        <v>2239</v>
      </c>
      <c r="B1126" s="1" t="s">
        <v>2240</v>
      </c>
    </row>
    <row r="1127" spans="1:2" x14ac:dyDescent="0.25">
      <c r="A1127" t="s">
        <v>2241</v>
      </c>
      <c r="B1127" s="1" t="s">
        <v>2242</v>
      </c>
    </row>
    <row r="1128" spans="1:2" x14ac:dyDescent="0.25">
      <c r="A1128" t="s">
        <v>2243</v>
      </c>
      <c r="B1128" s="1" t="s">
        <v>2244</v>
      </c>
    </row>
    <row r="1129" spans="1:2" x14ac:dyDescent="0.25">
      <c r="A1129" t="s">
        <v>2245</v>
      </c>
      <c r="B1129" s="1" t="s">
        <v>2246</v>
      </c>
    </row>
    <row r="1130" spans="1:2" x14ac:dyDescent="0.25">
      <c r="A1130" t="s">
        <v>2247</v>
      </c>
      <c r="B1130" s="1" t="s">
        <v>2248</v>
      </c>
    </row>
    <row r="1131" spans="1:2" x14ac:dyDescent="0.25">
      <c r="A1131" t="s">
        <v>2249</v>
      </c>
      <c r="B1131" s="1" t="s">
        <v>1718</v>
      </c>
    </row>
    <row r="1132" spans="1:2" x14ac:dyDescent="0.25">
      <c r="A1132" t="s">
        <v>2250</v>
      </c>
      <c r="B1132" s="1" t="s">
        <v>2251</v>
      </c>
    </row>
    <row r="1133" spans="1:2" x14ac:dyDescent="0.25">
      <c r="A1133" t="s">
        <v>2252</v>
      </c>
      <c r="B1133" s="1" t="s">
        <v>2253</v>
      </c>
    </row>
    <row r="1134" spans="1:2" x14ac:dyDescent="0.25">
      <c r="A1134" t="s">
        <v>2254</v>
      </c>
      <c r="B1134" s="1" t="s">
        <v>2255</v>
      </c>
    </row>
    <row r="1135" spans="1:2" x14ac:dyDescent="0.25">
      <c r="A1135" t="s">
        <v>2256</v>
      </c>
      <c r="B1135" s="1" t="s">
        <v>2257</v>
      </c>
    </row>
    <row r="1136" spans="1:2" x14ac:dyDescent="0.25">
      <c r="A1136" t="s">
        <v>2258</v>
      </c>
      <c r="B1136" s="1" t="s">
        <v>2259</v>
      </c>
    </row>
    <row r="1137" spans="1:2" x14ac:dyDescent="0.25">
      <c r="A1137" t="s">
        <v>2260</v>
      </c>
      <c r="B1137" s="1" t="s">
        <v>2261</v>
      </c>
    </row>
    <row r="1138" spans="1:2" x14ac:dyDescent="0.25">
      <c r="A1138" t="s">
        <v>2262</v>
      </c>
      <c r="B1138" s="1" t="s">
        <v>2263</v>
      </c>
    </row>
    <row r="1139" spans="1:2" x14ac:dyDescent="0.25">
      <c r="A1139" t="s">
        <v>2264</v>
      </c>
      <c r="B1139" s="1" t="s">
        <v>2265</v>
      </c>
    </row>
    <row r="1140" spans="1:2" x14ac:dyDescent="0.25">
      <c r="A1140" t="s">
        <v>2266</v>
      </c>
      <c r="B1140" s="1" t="s">
        <v>2267</v>
      </c>
    </row>
    <row r="1141" spans="1:2" x14ac:dyDescent="0.25">
      <c r="A1141" t="s">
        <v>2268</v>
      </c>
      <c r="B1141" s="1" t="s">
        <v>2269</v>
      </c>
    </row>
    <row r="1142" spans="1:2" x14ac:dyDescent="0.25">
      <c r="A1142" t="s">
        <v>2270</v>
      </c>
      <c r="B1142" s="1" t="s">
        <v>2271</v>
      </c>
    </row>
    <row r="1143" spans="1:2" x14ac:dyDescent="0.25">
      <c r="A1143" t="s">
        <v>2272</v>
      </c>
      <c r="B1143" s="1" t="s">
        <v>2273</v>
      </c>
    </row>
    <row r="1144" spans="1:2" x14ac:dyDescent="0.25">
      <c r="A1144" t="s">
        <v>2274</v>
      </c>
      <c r="B1144" s="1" t="s">
        <v>2275</v>
      </c>
    </row>
    <row r="1145" spans="1:2" x14ac:dyDescent="0.25">
      <c r="A1145" t="s">
        <v>2276</v>
      </c>
      <c r="B1145" s="1" t="s">
        <v>2277</v>
      </c>
    </row>
    <row r="1146" spans="1:2" ht="30" x14ac:dyDescent="0.25">
      <c r="A1146" t="s">
        <v>2278</v>
      </c>
      <c r="B1146" s="1" t="s">
        <v>1720</v>
      </c>
    </row>
    <row r="1147" spans="1:2" x14ac:dyDescent="0.25">
      <c r="A1147" t="s">
        <v>2279</v>
      </c>
      <c r="B1147" s="1" t="s">
        <v>2280</v>
      </c>
    </row>
    <row r="1148" spans="1:2" x14ac:dyDescent="0.25">
      <c r="A1148" t="s">
        <v>2281</v>
      </c>
      <c r="B1148" s="1" t="s">
        <v>2282</v>
      </c>
    </row>
    <row r="1149" spans="1:2" x14ac:dyDescent="0.25">
      <c r="A1149" t="s">
        <v>2283</v>
      </c>
      <c r="B1149" s="1" t="s">
        <v>2284</v>
      </c>
    </row>
    <row r="1150" spans="1:2" x14ac:dyDescent="0.25">
      <c r="A1150" t="s">
        <v>2285</v>
      </c>
      <c r="B1150" s="1" t="s">
        <v>2286</v>
      </c>
    </row>
    <row r="1151" spans="1:2" x14ac:dyDescent="0.25">
      <c r="A1151" t="s">
        <v>2287</v>
      </c>
      <c r="B1151" s="1" t="s">
        <v>2288</v>
      </c>
    </row>
    <row r="1152" spans="1:2" x14ac:dyDescent="0.25">
      <c r="A1152" t="s">
        <v>2289</v>
      </c>
      <c r="B1152" s="1" t="s">
        <v>2290</v>
      </c>
    </row>
    <row r="1153" spans="1:2" x14ac:dyDescent="0.25">
      <c r="A1153" t="s">
        <v>2291</v>
      </c>
      <c r="B1153" s="1" t="s">
        <v>2292</v>
      </c>
    </row>
    <row r="1154" spans="1:2" x14ac:dyDescent="0.25">
      <c r="A1154" t="s">
        <v>2293</v>
      </c>
      <c r="B1154" s="1" t="s">
        <v>2294</v>
      </c>
    </row>
    <row r="1155" spans="1:2" x14ac:dyDescent="0.25">
      <c r="A1155" t="s">
        <v>2295</v>
      </c>
      <c r="B1155" s="1" t="s">
        <v>2296</v>
      </c>
    </row>
    <row r="1156" spans="1:2" x14ac:dyDescent="0.25">
      <c r="A1156" t="s">
        <v>2297</v>
      </c>
      <c r="B1156" s="1" t="s">
        <v>2298</v>
      </c>
    </row>
    <row r="1157" spans="1:2" x14ac:dyDescent="0.25">
      <c r="A1157" t="s">
        <v>2299</v>
      </c>
      <c r="B1157" s="1" t="s">
        <v>2300</v>
      </c>
    </row>
    <row r="1158" spans="1:2" x14ac:dyDescent="0.25">
      <c r="A1158" t="s">
        <v>2301</v>
      </c>
      <c r="B1158" s="1" t="s">
        <v>2302</v>
      </c>
    </row>
    <row r="1159" spans="1:2" x14ac:dyDescent="0.25">
      <c r="A1159" t="s">
        <v>2303</v>
      </c>
      <c r="B1159" s="1" t="s">
        <v>2304</v>
      </c>
    </row>
    <row r="1160" spans="1:2" x14ac:dyDescent="0.25">
      <c r="A1160" t="s">
        <v>2305</v>
      </c>
      <c r="B1160" s="1" t="s">
        <v>2306</v>
      </c>
    </row>
    <row r="1161" spans="1:2" x14ac:dyDescent="0.25">
      <c r="A1161" t="s">
        <v>2307</v>
      </c>
      <c r="B1161" s="1" t="s">
        <v>2308</v>
      </c>
    </row>
    <row r="1162" spans="1:2" x14ac:dyDescent="0.25">
      <c r="A1162" t="s">
        <v>2309</v>
      </c>
      <c r="B1162" s="1" t="s">
        <v>2310</v>
      </c>
    </row>
    <row r="1163" spans="1:2" x14ac:dyDescent="0.25">
      <c r="A1163" t="s">
        <v>2311</v>
      </c>
      <c r="B1163" s="1" t="s">
        <v>2312</v>
      </c>
    </row>
    <row r="1164" spans="1:2" x14ac:dyDescent="0.25">
      <c r="A1164" t="s">
        <v>2313</v>
      </c>
      <c r="B1164" s="1" t="s">
        <v>2314</v>
      </c>
    </row>
    <row r="1165" spans="1:2" x14ac:dyDescent="0.25">
      <c r="A1165" t="s">
        <v>2315</v>
      </c>
      <c r="B1165" s="1" t="s">
        <v>2316</v>
      </c>
    </row>
    <row r="1166" spans="1:2" x14ac:dyDescent="0.25">
      <c r="A1166" t="s">
        <v>2317</v>
      </c>
      <c r="B1166" s="1" t="s">
        <v>2318</v>
      </c>
    </row>
    <row r="1167" spans="1:2" ht="30" x14ac:dyDescent="0.25">
      <c r="A1167" t="s">
        <v>2319</v>
      </c>
      <c r="B1167" s="1" t="s">
        <v>2320</v>
      </c>
    </row>
    <row r="1168" spans="1:2" x14ac:dyDescent="0.25">
      <c r="A1168" t="s">
        <v>2321</v>
      </c>
      <c r="B1168" s="1" t="s">
        <v>2322</v>
      </c>
    </row>
    <row r="1169" spans="1:2" x14ac:dyDescent="0.25">
      <c r="A1169" t="s">
        <v>2323</v>
      </c>
      <c r="B1169" s="1" t="s">
        <v>2324</v>
      </c>
    </row>
    <row r="1170" spans="1:2" x14ac:dyDescent="0.25">
      <c r="A1170" t="s">
        <v>2325</v>
      </c>
      <c r="B1170" s="1" t="s">
        <v>2326</v>
      </c>
    </row>
    <row r="1171" spans="1:2" x14ac:dyDescent="0.25">
      <c r="A1171" t="s">
        <v>2327</v>
      </c>
      <c r="B1171" s="1" t="s">
        <v>2328</v>
      </c>
    </row>
    <row r="1172" spans="1:2" x14ac:dyDescent="0.25">
      <c r="A1172" t="s">
        <v>2329</v>
      </c>
      <c r="B1172" s="1" t="s">
        <v>2330</v>
      </c>
    </row>
    <row r="1173" spans="1:2" x14ac:dyDescent="0.25">
      <c r="A1173" t="s">
        <v>2331</v>
      </c>
      <c r="B1173" s="1" t="s">
        <v>2332</v>
      </c>
    </row>
    <row r="1174" spans="1:2" x14ac:dyDescent="0.25">
      <c r="A1174" t="s">
        <v>2333</v>
      </c>
      <c r="B1174" s="1" t="s">
        <v>2334</v>
      </c>
    </row>
    <row r="1175" spans="1:2" ht="30" x14ac:dyDescent="0.25">
      <c r="A1175" t="s">
        <v>2335</v>
      </c>
      <c r="B1175" s="1" t="s">
        <v>2336</v>
      </c>
    </row>
    <row r="1176" spans="1:2" x14ac:dyDescent="0.25">
      <c r="A1176" t="s">
        <v>2337</v>
      </c>
      <c r="B1176" s="1" t="s">
        <v>2338</v>
      </c>
    </row>
    <row r="1177" spans="1:2" x14ac:dyDescent="0.25">
      <c r="A1177" t="s">
        <v>2339</v>
      </c>
      <c r="B1177" s="1" t="s">
        <v>2340</v>
      </c>
    </row>
    <row r="1178" spans="1:2" x14ac:dyDescent="0.25">
      <c r="A1178" t="s">
        <v>2341</v>
      </c>
      <c r="B1178" s="1" t="s">
        <v>2342</v>
      </c>
    </row>
    <row r="1179" spans="1:2" x14ac:dyDescent="0.25">
      <c r="A1179" t="s">
        <v>2343</v>
      </c>
      <c r="B1179" s="1" t="s">
        <v>2344</v>
      </c>
    </row>
    <row r="1180" spans="1:2" x14ac:dyDescent="0.25">
      <c r="A1180" t="s">
        <v>2345</v>
      </c>
      <c r="B1180" s="1" t="s">
        <v>2346</v>
      </c>
    </row>
    <row r="1181" spans="1:2" x14ac:dyDescent="0.25">
      <c r="A1181" t="s">
        <v>2347</v>
      </c>
      <c r="B1181" s="1" t="s">
        <v>2348</v>
      </c>
    </row>
    <row r="1182" spans="1:2" x14ac:dyDescent="0.25">
      <c r="A1182" t="s">
        <v>2349</v>
      </c>
      <c r="B1182" s="1" t="s">
        <v>2350</v>
      </c>
    </row>
    <row r="1183" spans="1:2" x14ac:dyDescent="0.25">
      <c r="A1183" t="s">
        <v>2351</v>
      </c>
      <c r="B1183" s="1" t="s">
        <v>2352</v>
      </c>
    </row>
    <row r="1184" spans="1:2" x14ac:dyDescent="0.25">
      <c r="A1184" t="s">
        <v>2353</v>
      </c>
      <c r="B1184" s="1" t="s">
        <v>2354</v>
      </c>
    </row>
    <row r="1185" spans="1:2" x14ac:dyDescent="0.25">
      <c r="A1185" t="s">
        <v>2355</v>
      </c>
      <c r="B1185" s="1" t="s">
        <v>2356</v>
      </c>
    </row>
    <row r="1186" spans="1:2" x14ac:dyDescent="0.25">
      <c r="A1186" t="s">
        <v>2357</v>
      </c>
      <c r="B1186" s="1" t="s">
        <v>2358</v>
      </c>
    </row>
    <row r="1187" spans="1:2" x14ac:dyDescent="0.25">
      <c r="A1187" t="s">
        <v>2359</v>
      </c>
      <c r="B1187" s="1" t="s">
        <v>2360</v>
      </c>
    </row>
    <row r="1188" spans="1:2" ht="30" x14ac:dyDescent="0.25">
      <c r="A1188" t="s">
        <v>2361</v>
      </c>
      <c r="B1188" s="1" t="s">
        <v>2362</v>
      </c>
    </row>
    <row r="1189" spans="1:2" x14ac:dyDescent="0.25">
      <c r="A1189" t="s">
        <v>2363</v>
      </c>
      <c r="B1189" s="1" t="s">
        <v>2364</v>
      </c>
    </row>
    <row r="1190" spans="1:2" x14ac:dyDescent="0.25">
      <c r="A1190" t="s">
        <v>2365</v>
      </c>
      <c r="B1190" s="1" t="s">
        <v>2366</v>
      </c>
    </row>
    <row r="1191" spans="1:2" x14ac:dyDescent="0.25">
      <c r="A1191" t="s">
        <v>2367</v>
      </c>
      <c r="B1191" s="1" t="s">
        <v>2368</v>
      </c>
    </row>
    <row r="1192" spans="1:2" x14ac:dyDescent="0.25">
      <c r="A1192" t="s">
        <v>2369</v>
      </c>
      <c r="B1192" s="1" t="s">
        <v>2370</v>
      </c>
    </row>
    <row r="1193" spans="1:2" x14ac:dyDescent="0.25">
      <c r="A1193" t="s">
        <v>2371</v>
      </c>
      <c r="B1193" s="1" t="s">
        <v>2372</v>
      </c>
    </row>
    <row r="1194" spans="1:2" ht="30" x14ac:dyDescent="0.25">
      <c r="A1194" t="s">
        <v>2373</v>
      </c>
      <c r="B1194" s="1" t="s">
        <v>2374</v>
      </c>
    </row>
    <row r="1195" spans="1:2" ht="30" x14ac:dyDescent="0.25">
      <c r="A1195" t="s">
        <v>2375</v>
      </c>
      <c r="B1195" s="1" t="s">
        <v>2376</v>
      </c>
    </row>
    <row r="1196" spans="1:2" x14ac:dyDescent="0.25">
      <c r="A1196" t="s">
        <v>2377</v>
      </c>
      <c r="B1196" s="1" t="s">
        <v>2378</v>
      </c>
    </row>
    <row r="1197" spans="1:2" x14ac:dyDescent="0.25">
      <c r="A1197" t="s">
        <v>2379</v>
      </c>
      <c r="B1197" s="1" t="s">
        <v>2380</v>
      </c>
    </row>
    <row r="1198" spans="1:2" x14ac:dyDescent="0.25">
      <c r="A1198" t="s">
        <v>2381</v>
      </c>
      <c r="B1198" s="1" t="s">
        <v>2382</v>
      </c>
    </row>
    <row r="1199" spans="1:2" x14ac:dyDescent="0.25">
      <c r="A1199" t="s">
        <v>2383</v>
      </c>
      <c r="B1199" s="1" t="s">
        <v>2384</v>
      </c>
    </row>
    <row r="1200" spans="1:2" x14ac:dyDescent="0.25">
      <c r="A1200" t="s">
        <v>2385</v>
      </c>
      <c r="B1200" s="1" t="s">
        <v>2386</v>
      </c>
    </row>
    <row r="1201" spans="1:2" x14ac:dyDescent="0.25">
      <c r="A1201" t="s">
        <v>2387</v>
      </c>
      <c r="B1201" s="1" t="s">
        <v>2388</v>
      </c>
    </row>
    <row r="1202" spans="1:2" x14ac:dyDescent="0.25">
      <c r="A1202" t="s">
        <v>2389</v>
      </c>
      <c r="B1202" s="1" t="s">
        <v>2390</v>
      </c>
    </row>
    <row r="1203" spans="1:2" x14ac:dyDescent="0.25">
      <c r="A1203" t="s">
        <v>2391</v>
      </c>
      <c r="B1203" s="1" t="s">
        <v>2392</v>
      </c>
    </row>
    <row r="1204" spans="1:2" x14ac:dyDescent="0.25">
      <c r="A1204" t="s">
        <v>2393</v>
      </c>
      <c r="B1204" s="1" t="s">
        <v>2394</v>
      </c>
    </row>
    <row r="1205" spans="1:2" ht="30" x14ac:dyDescent="0.25">
      <c r="A1205" t="s">
        <v>2395</v>
      </c>
      <c r="B1205" s="1" t="s">
        <v>2396</v>
      </c>
    </row>
    <row r="1206" spans="1:2" x14ac:dyDescent="0.25">
      <c r="A1206" t="s">
        <v>2397</v>
      </c>
      <c r="B1206" s="1" t="s">
        <v>2398</v>
      </c>
    </row>
    <row r="1207" spans="1:2" x14ac:dyDescent="0.25">
      <c r="A1207" t="s">
        <v>2399</v>
      </c>
      <c r="B1207" s="1" t="s">
        <v>2400</v>
      </c>
    </row>
    <row r="1208" spans="1:2" ht="30" x14ac:dyDescent="0.25">
      <c r="A1208" t="s">
        <v>2401</v>
      </c>
      <c r="B1208" s="1" t="s">
        <v>2402</v>
      </c>
    </row>
    <row r="1209" spans="1:2" x14ac:dyDescent="0.25">
      <c r="A1209" t="s">
        <v>2403</v>
      </c>
      <c r="B1209" s="1" t="s">
        <v>2404</v>
      </c>
    </row>
    <row r="1210" spans="1:2" x14ac:dyDescent="0.25">
      <c r="A1210" t="s">
        <v>2405</v>
      </c>
      <c r="B1210" s="1" t="s">
        <v>2406</v>
      </c>
    </row>
    <row r="1211" spans="1:2" x14ac:dyDescent="0.25">
      <c r="A1211" t="s">
        <v>2407</v>
      </c>
      <c r="B1211" s="1" t="s">
        <v>2408</v>
      </c>
    </row>
    <row r="1212" spans="1:2" x14ac:dyDescent="0.25">
      <c r="A1212" t="s">
        <v>2409</v>
      </c>
      <c r="B1212" s="1" t="s">
        <v>2410</v>
      </c>
    </row>
    <row r="1213" spans="1:2" x14ac:dyDescent="0.25">
      <c r="A1213" t="s">
        <v>2411</v>
      </c>
      <c r="B1213" s="1" t="s">
        <v>2412</v>
      </c>
    </row>
    <row r="1214" spans="1:2" x14ac:dyDescent="0.25">
      <c r="A1214" t="s">
        <v>2413</v>
      </c>
      <c r="B1214" s="1" t="s">
        <v>2414</v>
      </c>
    </row>
    <row r="1215" spans="1:2" x14ac:dyDescent="0.25">
      <c r="A1215" t="s">
        <v>2415</v>
      </c>
      <c r="B1215" s="1" t="s">
        <v>2416</v>
      </c>
    </row>
    <row r="1216" spans="1:2" ht="30" x14ac:dyDescent="0.25">
      <c r="A1216" t="s">
        <v>2417</v>
      </c>
      <c r="B1216" s="1" t="s">
        <v>2418</v>
      </c>
    </row>
    <row r="1217" spans="1:2" x14ac:dyDescent="0.25">
      <c r="A1217" t="s">
        <v>2419</v>
      </c>
      <c r="B1217" s="1" t="s">
        <v>2420</v>
      </c>
    </row>
    <row r="1218" spans="1:2" x14ac:dyDescent="0.25">
      <c r="A1218" t="s">
        <v>2421</v>
      </c>
      <c r="B1218" s="1" t="s">
        <v>2422</v>
      </c>
    </row>
    <row r="1219" spans="1:2" x14ac:dyDescent="0.25">
      <c r="A1219" t="s">
        <v>2423</v>
      </c>
      <c r="B1219" s="1" t="s">
        <v>2424</v>
      </c>
    </row>
    <row r="1220" spans="1:2" x14ac:dyDescent="0.25">
      <c r="A1220" t="s">
        <v>2425</v>
      </c>
      <c r="B1220" s="1" t="s">
        <v>2426</v>
      </c>
    </row>
    <row r="1221" spans="1:2" x14ac:dyDescent="0.25">
      <c r="A1221" t="s">
        <v>2427</v>
      </c>
      <c r="B1221" s="1" t="s">
        <v>2428</v>
      </c>
    </row>
    <row r="1222" spans="1:2" x14ac:dyDescent="0.25">
      <c r="A1222" t="s">
        <v>2429</v>
      </c>
      <c r="B1222" s="1" t="s">
        <v>2430</v>
      </c>
    </row>
    <row r="1223" spans="1:2" x14ac:dyDescent="0.25">
      <c r="A1223" t="s">
        <v>2431</v>
      </c>
      <c r="B1223" s="1" t="s">
        <v>2432</v>
      </c>
    </row>
    <row r="1224" spans="1:2" x14ac:dyDescent="0.25">
      <c r="A1224" t="s">
        <v>2433</v>
      </c>
      <c r="B1224" s="1" t="s">
        <v>2434</v>
      </c>
    </row>
    <row r="1225" spans="1:2" x14ac:dyDescent="0.25">
      <c r="A1225" t="s">
        <v>2435</v>
      </c>
      <c r="B1225" s="1" t="s">
        <v>2436</v>
      </c>
    </row>
    <row r="1226" spans="1:2" x14ac:dyDescent="0.25">
      <c r="A1226" t="s">
        <v>2437</v>
      </c>
      <c r="B1226" s="1" t="s">
        <v>2438</v>
      </c>
    </row>
    <row r="1227" spans="1:2" ht="30" x14ac:dyDescent="0.25">
      <c r="A1227" t="s">
        <v>2439</v>
      </c>
      <c r="B1227" s="1" t="s">
        <v>2440</v>
      </c>
    </row>
    <row r="1228" spans="1:2" x14ac:dyDescent="0.25">
      <c r="A1228" t="s">
        <v>2441</v>
      </c>
      <c r="B1228" s="1" t="s">
        <v>2442</v>
      </c>
    </row>
    <row r="1229" spans="1:2" x14ac:dyDescent="0.25">
      <c r="A1229" t="s">
        <v>2443</v>
      </c>
      <c r="B1229" s="1" t="s">
        <v>2444</v>
      </c>
    </row>
    <row r="1230" spans="1:2" x14ac:dyDescent="0.25">
      <c r="A1230" t="s">
        <v>2445</v>
      </c>
      <c r="B1230" s="1" t="s">
        <v>2446</v>
      </c>
    </row>
    <row r="1231" spans="1:2" x14ac:dyDescent="0.25">
      <c r="A1231" t="s">
        <v>2447</v>
      </c>
      <c r="B1231" s="1" t="s">
        <v>2448</v>
      </c>
    </row>
    <row r="1232" spans="1:2" x14ac:dyDescent="0.25">
      <c r="A1232" t="s">
        <v>2449</v>
      </c>
      <c r="B1232" s="1" t="s">
        <v>2450</v>
      </c>
    </row>
    <row r="1233" spans="1:2" x14ac:dyDescent="0.25">
      <c r="A1233" t="s">
        <v>2451</v>
      </c>
      <c r="B1233" s="1" t="s">
        <v>2452</v>
      </c>
    </row>
    <row r="1234" spans="1:2" x14ac:dyDescent="0.25">
      <c r="A1234" t="s">
        <v>2453</v>
      </c>
      <c r="B1234" s="1" t="s">
        <v>2454</v>
      </c>
    </row>
    <row r="1235" spans="1:2" x14ac:dyDescent="0.25">
      <c r="A1235" t="s">
        <v>2455</v>
      </c>
      <c r="B1235" s="1" t="s">
        <v>2456</v>
      </c>
    </row>
    <row r="1236" spans="1:2" x14ac:dyDescent="0.25">
      <c r="A1236" t="s">
        <v>2457</v>
      </c>
      <c r="B1236" s="1" t="s">
        <v>2458</v>
      </c>
    </row>
    <row r="1237" spans="1:2" x14ac:dyDescent="0.25">
      <c r="A1237" t="s">
        <v>2459</v>
      </c>
      <c r="B1237" s="1" t="s">
        <v>2460</v>
      </c>
    </row>
    <row r="1238" spans="1:2" x14ac:dyDescent="0.25">
      <c r="A1238" t="s">
        <v>2461</v>
      </c>
      <c r="B1238" s="1" t="s">
        <v>2462</v>
      </c>
    </row>
    <row r="1239" spans="1:2" x14ac:dyDescent="0.25">
      <c r="A1239" t="s">
        <v>2463</v>
      </c>
      <c r="B1239" s="1" t="s">
        <v>2464</v>
      </c>
    </row>
    <row r="1240" spans="1:2" x14ac:dyDescent="0.25">
      <c r="A1240" t="s">
        <v>2465</v>
      </c>
      <c r="B1240" s="1" t="s">
        <v>2466</v>
      </c>
    </row>
    <row r="1241" spans="1:2" x14ac:dyDescent="0.25">
      <c r="A1241" t="s">
        <v>2467</v>
      </c>
      <c r="B1241" s="1" t="s">
        <v>2468</v>
      </c>
    </row>
    <row r="1242" spans="1:2" x14ac:dyDescent="0.25">
      <c r="A1242" t="s">
        <v>2469</v>
      </c>
      <c r="B1242" s="1" t="s">
        <v>2470</v>
      </c>
    </row>
    <row r="1243" spans="1:2" x14ac:dyDescent="0.25">
      <c r="A1243" t="s">
        <v>2471</v>
      </c>
      <c r="B1243" s="1" t="s">
        <v>2472</v>
      </c>
    </row>
    <row r="1244" spans="1:2" x14ac:dyDescent="0.25">
      <c r="A1244" t="s">
        <v>2473</v>
      </c>
      <c r="B1244" s="1" t="s">
        <v>2474</v>
      </c>
    </row>
    <row r="1245" spans="1:2" x14ac:dyDescent="0.25">
      <c r="A1245" t="s">
        <v>2475</v>
      </c>
      <c r="B1245" s="1" t="s">
        <v>2476</v>
      </c>
    </row>
    <row r="1246" spans="1:2" x14ac:dyDescent="0.25">
      <c r="A1246" t="s">
        <v>2477</v>
      </c>
      <c r="B1246" s="1" t="s">
        <v>2478</v>
      </c>
    </row>
    <row r="1247" spans="1:2" x14ac:dyDescent="0.25">
      <c r="A1247" t="s">
        <v>2479</v>
      </c>
      <c r="B1247" s="1" t="s">
        <v>2480</v>
      </c>
    </row>
    <row r="1248" spans="1:2" x14ac:dyDescent="0.25">
      <c r="A1248" t="s">
        <v>2481</v>
      </c>
      <c r="B1248" s="1" t="s">
        <v>2482</v>
      </c>
    </row>
    <row r="1249" spans="1:2" x14ac:dyDescent="0.25">
      <c r="A1249" t="s">
        <v>2483</v>
      </c>
      <c r="B1249" s="1" t="s">
        <v>2484</v>
      </c>
    </row>
    <row r="1250" spans="1:2" x14ac:dyDescent="0.25">
      <c r="A1250" t="s">
        <v>2485</v>
      </c>
      <c r="B1250" s="1" t="s">
        <v>2486</v>
      </c>
    </row>
    <row r="1251" spans="1:2" x14ac:dyDescent="0.25">
      <c r="A1251" t="s">
        <v>2487</v>
      </c>
      <c r="B1251" s="1" t="s">
        <v>2488</v>
      </c>
    </row>
    <row r="1252" spans="1:2" x14ac:dyDescent="0.25">
      <c r="A1252" t="s">
        <v>2489</v>
      </c>
      <c r="B1252" s="1" t="s">
        <v>2490</v>
      </c>
    </row>
    <row r="1253" spans="1:2" x14ac:dyDescent="0.25">
      <c r="A1253" t="s">
        <v>2491</v>
      </c>
      <c r="B1253" s="1" t="s">
        <v>2492</v>
      </c>
    </row>
    <row r="1254" spans="1:2" x14ac:dyDescent="0.25">
      <c r="A1254" t="s">
        <v>2493</v>
      </c>
      <c r="B1254" s="1" t="s">
        <v>2494</v>
      </c>
    </row>
    <row r="1255" spans="1:2" ht="30" x14ac:dyDescent="0.25">
      <c r="A1255" t="s">
        <v>2495</v>
      </c>
      <c r="B1255" s="1" t="s">
        <v>2496</v>
      </c>
    </row>
    <row r="1256" spans="1:2" x14ac:dyDescent="0.25">
      <c r="A1256" t="s">
        <v>2497</v>
      </c>
      <c r="B1256" s="1" t="s">
        <v>2498</v>
      </c>
    </row>
    <row r="1257" spans="1:2" x14ac:dyDescent="0.25">
      <c r="A1257" t="s">
        <v>2499</v>
      </c>
      <c r="B1257" s="1" t="s">
        <v>2500</v>
      </c>
    </row>
    <row r="1258" spans="1:2" x14ac:dyDescent="0.25">
      <c r="A1258" t="s">
        <v>2501</v>
      </c>
      <c r="B1258" s="1" t="s">
        <v>2502</v>
      </c>
    </row>
    <row r="1259" spans="1:2" x14ac:dyDescent="0.25">
      <c r="A1259" t="s">
        <v>2503</v>
      </c>
      <c r="B1259" s="1" t="s">
        <v>2504</v>
      </c>
    </row>
    <row r="1260" spans="1:2" x14ac:dyDescent="0.25">
      <c r="A1260" t="s">
        <v>2505</v>
      </c>
      <c r="B1260" s="1" t="s">
        <v>2506</v>
      </c>
    </row>
    <row r="1261" spans="1:2" x14ac:dyDescent="0.25">
      <c r="A1261" t="s">
        <v>2507</v>
      </c>
      <c r="B1261" s="1" t="s">
        <v>2508</v>
      </c>
    </row>
    <row r="1262" spans="1:2" x14ac:dyDescent="0.25">
      <c r="A1262" t="s">
        <v>2509</v>
      </c>
      <c r="B1262" s="1" t="s">
        <v>2510</v>
      </c>
    </row>
    <row r="1263" spans="1:2" x14ac:dyDescent="0.25">
      <c r="A1263" t="s">
        <v>2511</v>
      </c>
      <c r="B1263" s="1" t="s">
        <v>2512</v>
      </c>
    </row>
    <row r="1264" spans="1:2" x14ac:dyDescent="0.25">
      <c r="A1264" t="s">
        <v>2513</v>
      </c>
      <c r="B1264" s="1" t="s">
        <v>2514</v>
      </c>
    </row>
    <row r="1265" spans="1:2" x14ac:dyDescent="0.25">
      <c r="A1265" t="s">
        <v>2515</v>
      </c>
      <c r="B1265" s="1" t="s">
        <v>2516</v>
      </c>
    </row>
    <row r="1266" spans="1:2" x14ac:dyDescent="0.25">
      <c r="A1266" t="s">
        <v>2517</v>
      </c>
      <c r="B1266" s="1" t="s">
        <v>2518</v>
      </c>
    </row>
    <row r="1267" spans="1:2" x14ac:dyDescent="0.25">
      <c r="A1267" t="s">
        <v>2519</v>
      </c>
      <c r="B1267" s="1" t="s">
        <v>2520</v>
      </c>
    </row>
    <row r="1268" spans="1:2" x14ac:dyDescent="0.25">
      <c r="A1268" t="s">
        <v>2521</v>
      </c>
      <c r="B1268" s="1" t="s">
        <v>2522</v>
      </c>
    </row>
    <row r="1269" spans="1:2" x14ac:dyDescent="0.25">
      <c r="A1269" t="s">
        <v>2523</v>
      </c>
      <c r="B1269" s="1" t="s">
        <v>2524</v>
      </c>
    </row>
    <row r="1270" spans="1:2" x14ac:dyDescent="0.25">
      <c r="A1270" t="s">
        <v>2525</v>
      </c>
      <c r="B1270" s="1" t="s">
        <v>2526</v>
      </c>
    </row>
    <row r="1271" spans="1:2" x14ac:dyDescent="0.25">
      <c r="A1271" t="s">
        <v>2527</v>
      </c>
      <c r="B1271" s="1" t="s">
        <v>2528</v>
      </c>
    </row>
    <row r="1272" spans="1:2" x14ac:dyDescent="0.25">
      <c r="A1272" t="s">
        <v>2529</v>
      </c>
      <c r="B1272" s="1" t="s">
        <v>2530</v>
      </c>
    </row>
    <row r="1273" spans="1:2" x14ac:dyDescent="0.25">
      <c r="A1273" t="s">
        <v>2531</v>
      </c>
      <c r="B1273" s="1" t="s">
        <v>2532</v>
      </c>
    </row>
    <row r="1274" spans="1:2" ht="30" x14ac:dyDescent="0.25">
      <c r="A1274" t="s">
        <v>2533</v>
      </c>
      <c r="B1274" s="1" t="s">
        <v>2534</v>
      </c>
    </row>
    <row r="1275" spans="1:2" x14ac:dyDescent="0.25">
      <c r="A1275" t="s">
        <v>2535</v>
      </c>
      <c r="B1275" s="1" t="s">
        <v>2324</v>
      </c>
    </row>
    <row r="1276" spans="1:2" x14ac:dyDescent="0.25">
      <c r="A1276" t="s">
        <v>2536</v>
      </c>
      <c r="B1276" s="1" t="s">
        <v>2537</v>
      </c>
    </row>
    <row r="1277" spans="1:2" x14ac:dyDescent="0.25">
      <c r="A1277" t="s">
        <v>2538</v>
      </c>
      <c r="B1277" s="1" t="s">
        <v>2539</v>
      </c>
    </row>
    <row r="1278" spans="1:2" x14ac:dyDescent="0.25">
      <c r="A1278" t="s">
        <v>2540</v>
      </c>
      <c r="B1278" s="1" t="s">
        <v>2541</v>
      </c>
    </row>
    <row r="1279" spans="1:2" x14ac:dyDescent="0.25">
      <c r="A1279" t="s">
        <v>2542</v>
      </c>
      <c r="B1279" s="1" t="s">
        <v>2543</v>
      </c>
    </row>
    <row r="1280" spans="1:2" x14ac:dyDescent="0.25">
      <c r="A1280" t="s">
        <v>2544</v>
      </c>
      <c r="B1280" s="1" t="s">
        <v>2545</v>
      </c>
    </row>
    <row r="1281" spans="1:2" x14ac:dyDescent="0.25">
      <c r="A1281" t="s">
        <v>2546</v>
      </c>
      <c r="B1281" s="1" t="s">
        <v>2547</v>
      </c>
    </row>
    <row r="1282" spans="1:2" x14ac:dyDescent="0.25">
      <c r="A1282" t="s">
        <v>2548</v>
      </c>
      <c r="B1282" s="1" t="s">
        <v>2549</v>
      </c>
    </row>
    <row r="1283" spans="1:2" x14ac:dyDescent="0.25">
      <c r="A1283" t="s">
        <v>2550</v>
      </c>
      <c r="B1283" s="1" t="s">
        <v>2551</v>
      </c>
    </row>
    <row r="1284" spans="1:2" x14ac:dyDescent="0.25">
      <c r="A1284" t="s">
        <v>2552</v>
      </c>
      <c r="B1284" s="1" t="s">
        <v>2553</v>
      </c>
    </row>
    <row r="1285" spans="1:2" x14ac:dyDescent="0.25">
      <c r="A1285" t="s">
        <v>2554</v>
      </c>
      <c r="B1285" s="1" t="s">
        <v>2555</v>
      </c>
    </row>
    <row r="1286" spans="1:2" x14ac:dyDescent="0.25">
      <c r="A1286" t="s">
        <v>2556</v>
      </c>
      <c r="B1286" s="1" t="s">
        <v>2557</v>
      </c>
    </row>
    <row r="1287" spans="1:2" x14ac:dyDescent="0.25">
      <c r="A1287" t="s">
        <v>2558</v>
      </c>
      <c r="B1287" s="1" t="s">
        <v>2559</v>
      </c>
    </row>
    <row r="1288" spans="1:2" x14ac:dyDescent="0.25">
      <c r="A1288" t="s">
        <v>2560</v>
      </c>
      <c r="B1288" s="1" t="s">
        <v>2561</v>
      </c>
    </row>
    <row r="1289" spans="1:2" x14ac:dyDescent="0.25">
      <c r="A1289" t="s">
        <v>2562</v>
      </c>
      <c r="B1289" s="1" t="s">
        <v>2563</v>
      </c>
    </row>
    <row r="1290" spans="1:2" x14ac:dyDescent="0.25">
      <c r="A1290" t="s">
        <v>2564</v>
      </c>
      <c r="B1290" s="1" t="s">
        <v>2565</v>
      </c>
    </row>
    <row r="1291" spans="1:2" x14ac:dyDescent="0.25">
      <c r="A1291" t="s">
        <v>2566</v>
      </c>
      <c r="B1291" s="1" t="s">
        <v>2567</v>
      </c>
    </row>
    <row r="1292" spans="1:2" x14ac:dyDescent="0.25">
      <c r="A1292" t="s">
        <v>2568</v>
      </c>
      <c r="B1292" s="1" t="s">
        <v>2569</v>
      </c>
    </row>
    <row r="1293" spans="1:2" x14ac:dyDescent="0.25">
      <c r="A1293" t="s">
        <v>2570</v>
      </c>
      <c r="B1293" s="1" t="s">
        <v>2571</v>
      </c>
    </row>
    <row r="1294" spans="1:2" x14ac:dyDescent="0.25">
      <c r="A1294" t="s">
        <v>2572</v>
      </c>
      <c r="B1294" s="1" t="s">
        <v>2573</v>
      </c>
    </row>
    <row r="1295" spans="1:2" x14ac:dyDescent="0.25">
      <c r="A1295" t="s">
        <v>2574</v>
      </c>
      <c r="B1295" s="1" t="s">
        <v>2575</v>
      </c>
    </row>
    <row r="1296" spans="1:2" x14ac:dyDescent="0.25">
      <c r="A1296" t="s">
        <v>2576</v>
      </c>
      <c r="B1296" s="1" t="s">
        <v>2577</v>
      </c>
    </row>
    <row r="1297" spans="1:2" x14ac:dyDescent="0.25">
      <c r="A1297" t="s">
        <v>2578</v>
      </c>
      <c r="B1297" s="1" t="s">
        <v>2579</v>
      </c>
    </row>
    <row r="1298" spans="1:2" x14ac:dyDescent="0.25">
      <c r="A1298" t="s">
        <v>2580</v>
      </c>
      <c r="B1298" s="1" t="s">
        <v>2581</v>
      </c>
    </row>
    <row r="1299" spans="1:2" x14ac:dyDescent="0.25">
      <c r="A1299" t="s">
        <v>2582</v>
      </c>
      <c r="B1299" s="1" t="s">
        <v>2583</v>
      </c>
    </row>
    <row r="1300" spans="1:2" x14ac:dyDescent="0.25">
      <c r="A1300" t="s">
        <v>2584</v>
      </c>
      <c r="B1300" s="1" t="s">
        <v>2585</v>
      </c>
    </row>
    <row r="1301" spans="1:2" x14ac:dyDescent="0.25">
      <c r="A1301" t="s">
        <v>2586</v>
      </c>
      <c r="B1301" s="1" t="s">
        <v>2587</v>
      </c>
    </row>
    <row r="1302" spans="1:2" x14ac:dyDescent="0.25">
      <c r="A1302" t="s">
        <v>2588</v>
      </c>
      <c r="B1302" s="1" t="s">
        <v>2589</v>
      </c>
    </row>
    <row r="1303" spans="1:2" x14ac:dyDescent="0.25">
      <c r="A1303" t="s">
        <v>2590</v>
      </c>
      <c r="B1303" s="1" t="s">
        <v>2591</v>
      </c>
    </row>
    <row r="1304" spans="1:2" x14ac:dyDescent="0.25">
      <c r="A1304" t="s">
        <v>2592</v>
      </c>
      <c r="B1304" s="1" t="s">
        <v>2593</v>
      </c>
    </row>
    <row r="1305" spans="1:2" x14ac:dyDescent="0.25">
      <c r="A1305" t="s">
        <v>2594</v>
      </c>
      <c r="B1305" s="1" t="s">
        <v>2595</v>
      </c>
    </row>
    <row r="1306" spans="1:2" x14ac:dyDescent="0.25">
      <c r="A1306" t="s">
        <v>2596</v>
      </c>
      <c r="B1306" s="1" t="s">
        <v>2597</v>
      </c>
    </row>
    <row r="1307" spans="1:2" x14ac:dyDescent="0.25">
      <c r="A1307" t="s">
        <v>2598</v>
      </c>
      <c r="B1307" s="1" t="s">
        <v>2599</v>
      </c>
    </row>
    <row r="1308" spans="1:2" x14ac:dyDescent="0.25">
      <c r="A1308" t="s">
        <v>2600</v>
      </c>
      <c r="B1308" s="1" t="s">
        <v>2601</v>
      </c>
    </row>
    <row r="1309" spans="1:2" x14ac:dyDescent="0.25">
      <c r="A1309" t="s">
        <v>2602</v>
      </c>
      <c r="B1309" s="1" t="s">
        <v>2603</v>
      </c>
    </row>
    <row r="1310" spans="1:2" x14ac:dyDescent="0.25">
      <c r="A1310" t="s">
        <v>2604</v>
      </c>
      <c r="B1310" s="1" t="s">
        <v>2605</v>
      </c>
    </row>
    <row r="1311" spans="1:2" x14ac:dyDescent="0.25">
      <c r="A1311" t="s">
        <v>2606</v>
      </c>
      <c r="B1311" s="1" t="s">
        <v>2607</v>
      </c>
    </row>
    <row r="1312" spans="1:2" x14ac:dyDescent="0.25">
      <c r="A1312" t="s">
        <v>2608</v>
      </c>
      <c r="B1312" s="1" t="s">
        <v>2609</v>
      </c>
    </row>
    <row r="1313" spans="1:2" x14ac:dyDescent="0.25">
      <c r="A1313" t="s">
        <v>2610</v>
      </c>
      <c r="B1313" s="1" t="s">
        <v>2611</v>
      </c>
    </row>
    <row r="1314" spans="1:2" x14ac:dyDescent="0.25">
      <c r="A1314" t="s">
        <v>2612</v>
      </c>
      <c r="B1314" s="1" t="s">
        <v>2613</v>
      </c>
    </row>
    <row r="1315" spans="1:2" x14ac:dyDescent="0.25">
      <c r="A1315" t="s">
        <v>2614</v>
      </c>
      <c r="B1315" s="1" t="s">
        <v>2615</v>
      </c>
    </row>
    <row r="1316" spans="1:2" x14ac:dyDescent="0.25">
      <c r="A1316" t="s">
        <v>2616</v>
      </c>
      <c r="B1316" s="1" t="s">
        <v>2617</v>
      </c>
    </row>
    <row r="1317" spans="1:2" x14ac:dyDescent="0.25">
      <c r="A1317" t="s">
        <v>2618</v>
      </c>
      <c r="B1317" s="1" t="s">
        <v>2619</v>
      </c>
    </row>
    <row r="1318" spans="1:2" x14ac:dyDescent="0.25">
      <c r="A1318" t="s">
        <v>2620</v>
      </c>
      <c r="B1318" s="1" t="s">
        <v>2621</v>
      </c>
    </row>
    <row r="1319" spans="1:2" x14ac:dyDescent="0.25">
      <c r="A1319" t="s">
        <v>2622</v>
      </c>
      <c r="B1319" s="1" t="s">
        <v>2623</v>
      </c>
    </row>
    <row r="1320" spans="1:2" x14ac:dyDescent="0.25">
      <c r="A1320" t="s">
        <v>2624</v>
      </c>
      <c r="B1320" s="1" t="s">
        <v>2625</v>
      </c>
    </row>
    <row r="1321" spans="1:2" x14ac:dyDescent="0.25">
      <c r="A1321" t="s">
        <v>2626</v>
      </c>
      <c r="B1321" s="1" t="s">
        <v>2627</v>
      </c>
    </row>
    <row r="1322" spans="1:2" x14ac:dyDescent="0.25">
      <c r="A1322" t="s">
        <v>2628</v>
      </c>
      <c r="B1322" s="1" t="s">
        <v>2629</v>
      </c>
    </row>
    <row r="1323" spans="1:2" x14ac:dyDescent="0.25">
      <c r="A1323" t="s">
        <v>2630</v>
      </c>
      <c r="B1323" s="1" t="s">
        <v>2631</v>
      </c>
    </row>
    <row r="1324" spans="1:2" x14ac:dyDescent="0.25">
      <c r="A1324" t="s">
        <v>2632</v>
      </c>
      <c r="B1324" s="1" t="s">
        <v>2633</v>
      </c>
    </row>
    <row r="1325" spans="1:2" x14ac:dyDescent="0.25">
      <c r="A1325" t="s">
        <v>2634</v>
      </c>
      <c r="B1325" s="1" t="s">
        <v>2635</v>
      </c>
    </row>
    <row r="1326" spans="1:2" x14ac:dyDescent="0.25">
      <c r="A1326" t="s">
        <v>2636</v>
      </c>
      <c r="B1326" s="1" t="s">
        <v>2637</v>
      </c>
    </row>
    <row r="1327" spans="1:2" x14ac:dyDescent="0.25">
      <c r="A1327" t="s">
        <v>2638</v>
      </c>
      <c r="B1327" s="1" t="s">
        <v>2639</v>
      </c>
    </row>
    <row r="1328" spans="1:2" x14ac:dyDescent="0.25">
      <c r="A1328" t="s">
        <v>2640</v>
      </c>
      <c r="B1328" s="1" t="s">
        <v>2641</v>
      </c>
    </row>
    <row r="1329" spans="1:2" x14ac:dyDescent="0.25">
      <c r="A1329" t="s">
        <v>2642</v>
      </c>
      <c r="B1329" s="1" t="s">
        <v>2643</v>
      </c>
    </row>
    <row r="1330" spans="1:2" x14ac:dyDescent="0.25">
      <c r="A1330" t="s">
        <v>2644</v>
      </c>
      <c r="B1330" s="1" t="s">
        <v>2645</v>
      </c>
    </row>
    <row r="1331" spans="1:2" x14ac:dyDescent="0.25">
      <c r="A1331" t="s">
        <v>2646</v>
      </c>
      <c r="B1331" s="1" t="s">
        <v>2647</v>
      </c>
    </row>
    <row r="1332" spans="1:2" x14ac:dyDescent="0.25">
      <c r="A1332" t="s">
        <v>2648</v>
      </c>
      <c r="B1332" s="1" t="s">
        <v>2649</v>
      </c>
    </row>
    <row r="1333" spans="1:2" x14ac:dyDescent="0.25">
      <c r="A1333" t="s">
        <v>2650</v>
      </c>
      <c r="B1333" s="1" t="s">
        <v>2651</v>
      </c>
    </row>
    <row r="1334" spans="1:2" x14ac:dyDescent="0.25">
      <c r="A1334" t="s">
        <v>2652</v>
      </c>
      <c r="B1334" s="1" t="s">
        <v>2653</v>
      </c>
    </row>
    <row r="1335" spans="1:2" x14ac:dyDescent="0.25">
      <c r="A1335" t="s">
        <v>2654</v>
      </c>
      <c r="B1335" s="1" t="s">
        <v>2655</v>
      </c>
    </row>
    <row r="1336" spans="1:2" x14ac:dyDescent="0.25">
      <c r="A1336" t="s">
        <v>2656</v>
      </c>
      <c r="B1336" s="1" t="s">
        <v>2657</v>
      </c>
    </row>
    <row r="1337" spans="1:2" x14ac:dyDescent="0.25">
      <c r="A1337" t="s">
        <v>2658</v>
      </c>
      <c r="B1337" s="1" t="s">
        <v>2659</v>
      </c>
    </row>
    <row r="1338" spans="1:2" x14ac:dyDescent="0.25">
      <c r="A1338" t="s">
        <v>2660</v>
      </c>
      <c r="B1338" s="1" t="s">
        <v>2661</v>
      </c>
    </row>
    <row r="1339" spans="1:2" x14ac:dyDescent="0.25">
      <c r="A1339" t="s">
        <v>2662</v>
      </c>
      <c r="B1339" s="1" t="s">
        <v>2663</v>
      </c>
    </row>
    <row r="1340" spans="1:2" x14ac:dyDescent="0.25">
      <c r="A1340" t="s">
        <v>2664</v>
      </c>
      <c r="B1340" s="1" t="s">
        <v>2665</v>
      </c>
    </row>
    <row r="1341" spans="1:2" x14ac:dyDescent="0.25">
      <c r="A1341" t="s">
        <v>2666</v>
      </c>
      <c r="B1341" s="1" t="s">
        <v>2667</v>
      </c>
    </row>
    <row r="1342" spans="1:2" x14ac:dyDescent="0.25">
      <c r="A1342" t="s">
        <v>2668</v>
      </c>
      <c r="B1342" s="1" t="s">
        <v>2669</v>
      </c>
    </row>
    <row r="1343" spans="1:2" x14ac:dyDescent="0.25">
      <c r="A1343" t="s">
        <v>2670</v>
      </c>
      <c r="B1343" s="1" t="s">
        <v>2671</v>
      </c>
    </row>
    <row r="1344" spans="1:2" x14ac:dyDescent="0.25">
      <c r="A1344" t="s">
        <v>2672</v>
      </c>
      <c r="B1344" s="1" t="s">
        <v>2673</v>
      </c>
    </row>
    <row r="1345" spans="1:2" x14ac:dyDescent="0.25">
      <c r="A1345" t="s">
        <v>2674</v>
      </c>
      <c r="B1345" s="1" t="s">
        <v>2675</v>
      </c>
    </row>
    <row r="1346" spans="1:2" x14ac:dyDescent="0.25">
      <c r="A1346" t="s">
        <v>2676</v>
      </c>
      <c r="B1346" s="1" t="s">
        <v>2677</v>
      </c>
    </row>
    <row r="1347" spans="1:2" x14ac:dyDescent="0.25">
      <c r="A1347" t="s">
        <v>2678</v>
      </c>
      <c r="B1347" s="1" t="s">
        <v>2679</v>
      </c>
    </row>
    <row r="1348" spans="1:2" x14ac:dyDescent="0.25">
      <c r="A1348" t="s">
        <v>2680</v>
      </c>
      <c r="B1348" s="1" t="s">
        <v>2681</v>
      </c>
    </row>
    <row r="1349" spans="1:2" ht="30" x14ac:dyDescent="0.25">
      <c r="A1349" t="s">
        <v>2682</v>
      </c>
      <c r="B1349" s="1" t="s">
        <v>2683</v>
      </c>
    </row>
    <row r="1350" spans="1:2" x14ac:dyDescent="0.25">
      <c r="A1350" t="s">
        <v>2684</v>
      </c>
      <c r="B1350" s="1" t="s">
        <v>2685</v>
      </c>
    </row>
    <row r="1351" spans="1:2" x14ac:dyDescent="0.25">
      <c r="A1351" t="s">
        <v>2686</v>
      </c>
      <c r="B1351" s="1" t="s">
        <v>2687</v>
      </c>
    </row>
    <row r="1352" spans="1:2" x14ac:dyDescent="0.25">
      <c r="A1352" t="s">
        <v>2688</v>
      </c>
      <c r="B1352" s="1" t="s">
        <v>2689</v>
      </c>
    </row>
    <row r="1353" spans="1:2" x14ac:dyDescent="0.25">
      <c r="A1353" t="s">
        <v>2690</v>
      </c>
      <c r="B1353" s="1" t="s">
        <v>2691</v>
      </c>
    </row>
    <row r="1354" spans="1:2" x14ac:dyDescent="0.25">
      <c r="A1354" t="s">
        <v>2692</v>
      </c>
      <c r="B1354" s="1" t="s">
        <v>2693</v>
      </c>
    </row>
    <row r="1355" spans="1:2" x14ac:dyDescent="0.25">
      <c r="A1355" t="s">
        <v>2694</v>
      </c>
      <c r="B1355" s="1" t="s">
        <v>2695</v>
      </c>
    </row>
    <row r="1356" spans="1:2" x14ac:dyDescent="0.25">
      <c r="A1356" t="s">
        <v>2696</v>
      </c>
      <c r="B1356" s="1" t="s">
        <v>2697</v>
      </c>
    </row>
    <row r="1357" spans="1:2" x14ac:dyDescent="0.25">
      <c r="A1357" t="s">
        <v>2698</v>
      </c>
      <c r="B1357" s="1" t="s">
        <v>2699</v>
      </c>
    </row>
    <row r="1358" spans="1:2" x14ac:dyDescent="0.25">
      <c r="A1358" t="s">
        <v>2700</v>
      </c>
      <c r="B1358" s="1" t="s">
        <v>2701</v>
      </c>
    </row>
    <row r="1359" spans="1:2" x14ac:dyDescent="0.25">
      <c r="A1359" t="s">
        <v>2702</v>
      </c>
      <c r="B1359" s="1" t="s">
        <v>2703</v>
      </c>
    </row>
    <row r="1360" spans="1:2" x14ac:dyDescent="0.25">
      <c r="A1360" t="s">
        <v>2704</v>
      </c>
      <c r="B1360" s="1" t="s">
        <v>2705</v>
      </c>
    </row>
    <row r="1361" spans="1:2" x14ac:dyDescent="0.25">
      <c r="A1361" t="s">
        <v>2706</v>
      </c>
      <c r="B1361" s="1" t="s">
        <v>2707</v>
      </c>
    </row>
    <row r="1362" spans="1:2" x14ac:dyDescent="0.25">
      <c r="A1362" t="s">
        <v>2708</v>
      </c>
      <c r="B1362" s="1" t="s">
        <v>2709</v>
      </c>
    </row>
    <row r="1363" spans="1:2" x14ac:dyDescent="0.25">
      <c r="A1363" t="s">
        <v>2710</v>
      </c>
      <c r="B1363" s="1" t="s">
        <v>2711</v>
      </c>
    </row>
    <row r="1364" spans="1:2" x14ac:dyDescent="0.25">
      <c r="A1364" t="s">
        <v>2712</v>
      </c>
      <c r="B1364" s="1" t="s">
        <v>2713</v>
      </c>
    </row>
    <row r="1365" spans="1:2" x14ac:dyDescent="0.25">
      <c r="A1365" t="s">
        <v>2714</v>
      </c>
      <c r="B1365" s="1" t="s">
        <v>2715</v>
      </c>
    </row>
    <row r="1366" spans="1:2" x14ac:dyDescent="0.25">
      <c r="A1366" t="s">
        <v>2716</v>
      </c>
      <c r="B1366" s="1" t="s">
        <v>2717</v>
      </c>
    </row>
    <row r="1367" spans="1:2" x14ac:dyDescent="0.25">
      <c r="A1367" t="s">
        <v>2718</v>
      </c>
      <c r="B1367" s="1" t="s">
        <v>2719</v>
      </c>
    </row>
    <row r="1368" spans="1:2" x14ac:dyDescent="0.25">
      <c r="A1368" t="s">
        <v>2720</v>
      </c>
      <c r="B1368" s="1" t="s">
        <v>2721</v>
      </c>
    </row>
    <row r="1369" spans="1:2" x14ac:dyDescent="0.25">
      <c r="A1369" t="s">
        <v>2722</v>
      </c>
      <c r="B1369" s="1" t="s">
        <v>2723</v>
      </c>
    </row>
    <row r="1370" spans="1:2" x14ac:dyDescent="0.25">
      <c r="A1370" t="s">
        <v>2724</v>
      </c>
      <c r="B1370" s="1" t="s">
        <v>2725</v>
      </c>
    </row>
    <row r="1371" spans="1:2" x14ac:dyDescent="0.25">
      <c r="A1371" t="s">
        <v>2726</v>
      </c>
      <c r="B1371" s="1" t="s">
        <v>2727</v>
      </c>
    </row>
    <row r="1372" spans="1:2" x14ac:dyDescent="0.25">
      <c r="A1372" t="s">
        <v>2728</v>
      </c>
      <c r="B1372" s="1" t="s">
        <v>2729</v>
      </c>
    </row>
    <row r="1373" spans="1:2" x14ac:dyDescent="0.25">
      <c r="A1373" t="s">
        <v>2730</v>
      </c>
      <c r="B1373" s="1" t="s">
        <v>2731</v>
      </c>
    </row>
    <row r="1374" spans="1:2" ht="30" x14ac:dyDescent="0.25">
      <c r="A1374" t="s">
        <v>2732</v>
      </c>
      <c r="B1374" s="1" t="s">
        <v>2733</v>
      </c>
    </row>
    <row r="1375" spans="1:2" x14ac:dyDescent="0.25">
      <c r="A1375" t="s">
        <v>2734</v>
      </c>
      <c r="B1375" s="1" t="s">
        <v>2735</v>
      </c>
    </row>
    <row r="1376" spans="1:2" x14ac:dyDescent="0.25">
      <c r="A1376" t="s">
        <v>2736</v>
      </c>
      <c r="B1376" s="1" t="s">
        <v>2737</v>
      </c>
    </row>
    <row r="1377" spans="1:2" x14ac:dyDescent="0.25">
      <c r="A1377" t="s">
        <v>2738</v>
      </c>
      <c r="B1377" s="1" t="s">
        <v>2739</v>
      </c>
    </row>
    <row r="1378" spans="1:2" x14ac:dyDescent="0.25">
      <c r="A1378" t="s">
        <v>2740</v>
      </c>
      <c r="B1378" s="1" t="s">
        <v>2741</v>
      </c>
    </row>
    <row r="1379" spans="1:2" x14ac:dyDescent="0.25">
      <c r="A1379" t="s">
        <v>2742</v>
      </c>
      <c r="B1379" s="1" t="s">
        <v>2743</v>
      </c>
    </row>
    <row r="1380" spans="1:2" x14ac:dyDescent="0.25">
      <c r="A1380" t="s">
        <v>2744</v>
      </c>
      <c r="B1380" s="1" t="s">
        <v>2745</v>
      </c>
    </row>
    <row r="1381" spans="1:2" x14ac:dyDescent="0.25">
      <c r="A1381" t="s">
        <v>2746</v>
      </c>
      <c r="B1381" s="1" t="s">
        <v>2747</v>
      </c>
    </row>
    <row r="1382" spans="1:2" x14ac:dyDescent="0.25">
      <c r="A1382" t="s">
        <v>2748</v>
      </c>
      <c r="B1382" s="1" t="s">
        <v>2749</v>
      </c>
    </row>
    <row r="1383" spans="1:2" x14ac:dyDescent="0.25">
      <c r="A1383" t="s">
        <v>2750</v>
      </c>
      <c r="B1383" s="1" t="s">
        <v>2751</v>
      </c>
    </row>
    <row r="1384" spans="1:2" x14ac:dyDescent="0.25">
      <c r="A1384" t="s">
        <v>2752</v>
      </c>
      <c r="B1384" s="1" t="s">
        <v>2753</v>
      </c>
    </row>
    <row r="1385" spans="1:2" x14ac:dyDescent="0.25">
      <c r="A1385" t="s">
        <v>2754</v>
      </c>
      <c r="B1385" s="1" t="s">
        <v>2755</v>
      </c>
    </row>
    <row r="1386" spans="1:2" x14ac:dyDescent="0.25">
      <c r="A1386" t="s">
        <v>2756</v>
      </c>
      <c r="B1386" s="1" t="s">
        <v>2757</v>
      </c>
    </row>
    <row r="1387" spans="1:2" x14ac:dyDescent="0.25">
      <c r="A1387" t="s">
        <v>2758</v>
      </c>
      <c r="B1387" s="1" t="s">
        <v>2759</v>
      </c>
    </row>
    <row r="1388" spans="1:2" x14ac:dyDescent="0.25">
      <c r="A1388" t="s">
        <v>2760</v>
      </c>
      <c r="B1388" s="1" t="s">
        <v>2761</v>
      </c>
    </row>
    <row r="1389" spans="1:2" x14ac:dyDescent="0.25">
      <c r="A1389" t="s">
        <v>2762</v>
      </c>
      <c r="B1389" s="1" t="s">
        <v>2763</v>
      </c>
    </row>
    <row r="1390" spans="1:2" x14ac:dyDescent="0.25">
      <c r="A1390" t="s">
        <v>2764</v>
      </c>
      <c r="B1390" s="1" t="s">
        <v>2765</v>
      </c>
    </row>
    <row r="1391" spans="1:2" x14ac:dyDescent="0.25">
      <c r="A1391" t="s">
        <v>2766</v>
      </c>
      <c r="B1391" s="1" t="s">
        <v>2767</v>
      </c>
    </row>
    <row r="1392" spans="1:2" x14ac:dyDescent="0.25">
      <c r="A1392" t="s">
        <v>2768</v>
      </c>
      <c r="B1392" s="1" t="s">
        <v>2769</v>
      </c>
    </row>
    <row r="1393" spans="1:2" x14ac:dyDescent="0.25">
      <c r="A1393" t="s">
        <v>2770</v>
      </c>
      <c r="B1393" s="1" t="s">
        <v>2771</v>
      </c>
    </row>
    <row r="1394" spans="1:2" x14ac:dyDescent="0.25">
      <c r="A1394" t="s">
        <v>2772</v>
      </c>
      <c r="B1394" s="1" t="s">
        <v>2773</v>
      </c>
    </row>
    <row r="1395" spans="1:2" x14ac:dyDescent="0.25">
      <c r="A1395" t="s">
        <v>2774</v>
      </c>
      <c r="B1395" s="1" t="s">
        <v>2775</v>
      </c>
    </row>
    <row r="1396" spans="1:2" x14ac:dyDescent="0.25">
      <c r="A1396" t="s">
        <v>2776</v>
      </c>
      <c r="B1396" s="1" t="s">
        <v>2777</v>
      </c>
    </row>
    <row r="1397" spans="1:2" x14ac:dyDescent="0.25">
      <c r="A1397" t="s">
        <v>2778</v>
      </c>
      <c r="B1397" s="1" t="s">
        <v>2779</v>
      </c>
    </row>
    <row r="1398" spans="1:2" x14ac:dyDescent="0.25">
      <c r="A1398" t="s">
        <v>2780</v>
      </c>
      <c r="B1398" s="1" t="s">
        <v>2781</v>
      </c>
    </row>
    <row r="1399" spans="1:2" x14ac:dyDescent="0.25">
      <c r="A1399" t="s">
        <v>2782</v>
      </c>
      <c r="B1399" s="1" t="s">
        <v>2783</v>
      </c>
    </row>
    <row r="1400" spans="1:2" x14ac:dyDescent="0.25">
      <c r="A1400" t="s">
        <v>2784</v>
      </c>
      <c r="B1400" s="1" t="s">
        <v>945</v>
      </c>
    </row>
    <row r="1401" spans="1:2" x14ac:dyDescent="0.25">
      <c r="A1401" t="s">
        <v>2785</v>
      </c>
      <c r="B1401" s="1" t="s">
        <v>2786</v>
      </c>
    </row>
    <row r="1402" spans="1:2" x14ac:dyDescent="0.25">
      <c r="A1402" t="s">
        <v>2787</v>
      </c>
      <c r="B1402" s="1" t="s">
        <v>2788</v>
      </c>
    </row>
    <row r="1403" spans="1:2" x14ac:dyDescent="0.25">
      <c r="A1403" t="s">
        <v>2789</v>
      </c>
      <c r="B1403" s="1" t="s">
        <v>2790</v>
      </c>
    </row>
    <row r="1404" spans="1:2" x14ac:dyDescent="0.25">
      <c r="A1404" t="s">
        <v>2791</v>
      </c>
      <c r="B1404" s="1" t="s">
        <v>2792</v>
      </c>
    </row>
    <row r="1405" spans="1:2" x14ac:dyDescent="0.25">
      <c r="A1405" t="s">
        <v>2793</v>
      </c>
      <c r="B1405" s="1" t="s">
        <v>2794</v>
      </c>
    </row>
    <row r="1406" spans="1:2" x14ac:dyDescent="0.25">
      <c r="A1406" t="s">
        <v>2795</v>
      </c>
      <c r="B1406" s="1" t="s">
        <v>2796</v>
      </c>
    </row>
    <row r="1407" spans="1:2" x14ac:dyDescent="0.25">
      <c r="A1407" t="s">
        <v>2797</v>
      </c>
      <c r="B1407" s="1" t="s">
        <v>2798</v>
      </c>
    </row>
    <row r="1408" spans="1:2" x14ac:dyDescent="0.25">
      <c r="A1408" t="s">
        <v>2799</v>
      </c>
      <c r="B1408" s="1" t="s">
        <v>2800</v>
      </c>
    </row>
    <row r="1409" spans="1:2" x14ac:dyDescent="0.25">
      <c r="A1409" t="s">
        <v>2801</v>
      </c>
      <c r="B1409" s="1" t="s">
        <v>2802</v>
      </c>
    </row>
    <row r="1410" spans="1:2" x14ac:dyDescent="0.25">
      <c r="A1410" t="s">
        <v>2803</v>
      </c>
      <c r="B1410" s="1" t="s">
        <v>2804</v>
      </c>
    </row>
    <row r="1411" spans="1:2" x14ac:dyDescent="0.25">
      <c r="A1411" t="s">
        <v>2805</v>
      </c>
      <c r="B1411" s="1" t="s">
        <v>2806</v>
      </c>
    </row>
    <row r="1412" spans="1:2" x14ac:dyDescent="0.25">
      <c r="A1412" t="s">
        <v>2807</v>
      </c>
      <c r="B1412" s="1" t="s">
        <v>2808</v>
      </c>
    </row>
    <row r="1413" spans="1:2" x14ac:dyDescent="0.25">
      <c r="A1413" t="s">
        <v>2809</v>
      </c>
      <c r="B1413" s="1" t="s">
        <v>2810</v>
      </c>
    </row>
    <row r="1414" spans="1:2" x14ac:dyDescent="0.25">
      <c r="A1414" t="s">
        <v>2811</v>
      </c>
      <c r="B1414" s="1" t="s">
        <v>2812</v>
      </c>
    </row>
    <row r="1415" spans="1:2" x14ac:dyDescent="0.25">
      <c r="A1415" t="s">
        <v>2813</v>
      </c>
      <c r="B1415" s="1" t="s">
        <v>2814</v>
      </c>
    </row>
    <row r="1416" spans="1:2" x14ac:dyDescent="0.25">
      <c r="A1416" t="s">
        <v>2815</v>
      </c>
      <c r="B1416" s="1" t="s">
        <v>2816</v>
      </c>
    </row>
    <row r="1417" spans="1:2" x14ac:dyDescent="0.25">
      <c r="A1417" t="s">
        <v>2817</v>
      </c>
      <c r="B1417" s="1" t="s">
        <v>2818</v>
      </c>
    </row>
    <row r="1418" spans="1:2" x14ac:dyDescent="0.25">
      <c r="A1418" t="s">
        <v>2819</v>
      </c>
      <c r="B1418" s="1" t="s">
        <v>2820</v>
      </c>
    </row>
    <row r="1419" spans="1:2" x14ac:dyDescent="0.25">
      <c r="A1419" t="s">
        <v>2821</v>
      </c>
      <c r="B1419" s="1" t="s">
        <v>2822</v>
      </c>
    </row>
    <row r="1420" spans="1:2" x14ac:dyDescent="0.25">
      <c r="A1420" t="s">
        <v>2823</v>
      </c>
      <c r="B1420" s="1" t="s">
        <v>2824</v>
      </c>
    </row>
    <row r="1421" spans="1:2" ht="30" x14ac:dyDescent="0.25">
      <c r="A1421" t="s">
        <v>2825</v>
      </c>
      <c r="B1421" s="1" t="s">
        <v>1808</v>
      </c>
    </row>
    <row r="1422" spans="1:2" x14ac:dyDescent="0.25">
      <c r="A1422" t="s">
        <v>2826</v>
      </c>
      <c r="B1422" s="1" t="s">
        <v>2827</v>
      </c>
    </row>
    <row r="1423" spans="1:2" x14ac:dyDescent="0.25">
      <c r="A1423" t="s">
        <v>2828</v>
      </c>
      <c r="B1423" s="1" t="s">
        <v>2829</v>
      </c>
    </row>
    <row r="1424" spans="1:2" x14ac:dyDescent="0.25">
      <c r="A1424" t="s">
        <v>2830</v>
      </c>
      <c r="B1424" s="1" t="s">
        <v>2831</v>
      </c>
    </row>
    <row r="1425" spans="1:2" x14ac:dyDescent="0.25">
      <c r="A1425" t="s">
        <v>2832</v>
      </c>
      <c r="B1425" s="1" t="s">
        <v>2833</v>
      </c>
    </row>
    <row r="1426" spans="1:2" x14ac:dyDescent="0.25">
      <c r="A1426" t="s">
        <v>2834</v>
      </c>
      <c r="B1426" s="1" t="s">
        <v>2835</v>
      </c>
    </row>
    <row r="1427" spans="1:2" x14ac:dyDescent="0.25">
      <c r="A1427" t="s">
        <v>2836</v>
      </c>
      <c r="B1427" s="1" t="s">
        <v>2837</v>
      </c>
    </row>
    <row r="1428" spans="1:2" x14ac:dyDescent="0.25">
      <c r="A1428" t="s">
        <v>2838</v>
      </c>
      <c r="B1428" s="1" t="s">
        <v>2839</v>
      </c>
    </row>
    <row r="1429" spans="1:2" x14ac:dyDescent="0.25">
      <c r="A1429" t="s">
        <v>2840</v>
      </c>
      <c r="B1429" s="1" t="s">
        <v>2841</v>
      </c>
    </row>
    <row r="1430" spans="1:2" x14ac:dyDescent="0.25">
      <c r="A1430" t="s">
        <v>2842</v>
      </c>
      <c r="B1430" s="1" t="s">
        <v>2843</v>
      </c>
    </row>
    <row r="1431" spans="1:2" x14ac:dyDescent="0.25">
      <c r="A1431" t="s">
        <v>2844</v>
      </c>
      <c r="B1431" s="1" t="s">
        <v>2845</v>
      </c>
    </row>
    <row r="1432" spans="1:2" x14ac:dyDescent="0.25">
      <c r="A1432" t="s">
        <v>2846</v>
      </c>
      <c r="B1432" s="1" t="s">
        <v>2847</v>
      </c>
    </row>
    <row r="1433" spans="1:2" x14ac:dyDescent="0.25">
      <c r="A1433" t="s">
        <v>2848</v>
      </c>
      <c r="B1433" s="1" t="s">
        <v>2849</v>
      </c>
    </row>
    <row r="1434" spans="1:2" x14ac:dyDescent="0.25">
      <c r="A1434" t="s">
        <v>2850</v>
      </c>
      <c r="B1434" s="1" t="s">
        <v>2851</v>
      </c>
    </row>
    <row r="1435" spans="1:2" x14ac:dyDescent="0.25">
      <c r="A1435" t="s">
        <v>2852</v>
      </c>
      <c r="B1435" s="1" t="s">
        <v>2853</v>
      </c>
    </row>
    <row r="1436" spans="1:2" x14ac:dyDescent="0.25">
      <c r="A1436" t="s">
        <v>2854</v>
      </c>
      <c r="B1436" s="1" t="s">
        <v>2855</v>
      </c>
    </row>
    <row r="1437" spans="1:2" ht="30" x14ac:dyDescent="0.25">
      <c r="A1437" t="s">
        <v>2856</v>
      </c>
      <c r="B1437" s="1" t="s">
        <v>2857</v>
      </c>
    </row>
    <row r="1438" spans="1:2" x14ac:dyDescent="0.25">
      <c r="A1438" t="s">
        <v>2858</v>
      </c>
      <c r="B1438" s="1" t="s">
        <v>2859</v>
      </c>
    </row>
    <row r="1439" spans="1:2" x14ac:dyDescent="0.25">
      <c r="A1439" t="s">
        <v>2860</v>
      </c>
      <c r="B1439" s="1" t="s">
        <v>2861</v>
      </c>
    </row>
    <row r="1440" spans="1:2" x14ac:dyDescent="0.25">
      <c r="A1440" t="s">
        <v>2862</v>
      </c>
      <c r="B1440" s="1" t="s">
        <v>2863</v>
      </c>
    </row>
    <row r="1441" spans="1:2" x14ac:dyDescent="0.25">
      <c r="A1441" t="s">
        <v>2864</v>
      </c>
      <c r="B1441" s="1" t="s">
        <v>2865</v>
      </c>
    </row>
    <row r="1442" spans="1:2" x14ac:dyDescent="0.25">
      <c r="A1442" t="s">
        <v>2866</v>
      </c>
      <c r="B1442" s="1" t="s">
        <v>2867</v>
      </c>
    </row>
    <row r="1443" spans="1:2" x14ac:dyDescent="0.25">
      <c r="A1443" t="s">
        <v>2868</v>
      </c>
      <c r="B1443" s="1" t="s">
        <v>2869</v>
      </c>
    </row>
    <row r="1444" spans="1:2" x14ac:dyDescent="0.25">
      <c r="A1444" t="s">
        <v>2870</v>
      </c>
      <c r="B1444" s="1" t="s">
        <v>2871</v>
      </c>
    </row>
    <row r="1445" spans="1:2" x14ac:dyDescent="0.25">
      <c r="A1445" t="s">
        <v>2872</v>
      </c>
      <c r="B1445" s="1" t="s">
        <v>2873</v>
      </c>
    </row>
    <row r="1446" spans="1:2" x14ac:dyDescent="0.25">
      <c r="A1446" t="s">
        <v>2874</v>
      </c>
      <c r="B1446" s="1" t="s">
        <v>2875</v>
      </c>
    </row>
    <row r="1447" spans="1:2" ht="30" x14ac:dyDescent="0.25">
      <c r="A1447" t="s">
        <v>2876</v>
      </c>
      <c r="B1447" s="1" t="s">
        <v>2877</v>
      </c>
    </row>
    <row r="1448" spans="1:2" x14ac:dyDescent="0.25">
      <c r="A1448" t="s">
        <v>2878</v>
      </c>
      <c r="B1448" s="1" t="s">
        <v>2879</v>
      </c>
    </row>
    <row r="1449" spans="1:2" x14ac:dyDescent="0.25">
      <c r="A1449" t="s">
        <v>2880</v>
      </c>
      <c r="B1449" s="1" t="s">
        <v>2881</v>
      </c>
    </row>
    <row r="1450" spans="1:2" x14ac:dyDescent="0.25">
      <c r="A1450" t="s">
        <v>2882</v>
      </c>
      <c r="B1450" s="1" t="s">
        <v>2883</v>
      </c>
    </row>
    <row r="1451" spans="1:2" x14ac:dyDescent="0.25">
      <c r="A1451" t="s">
        <v>2884</v>
      </c>
      <c r="B1451" s="1" t="s">
        <v>2885</v>
      </c>
    </row>
    <row r="1452" spans="1:2" x14ac:dyDescent="0.25">
      <c r="A1452" t="s">
        <v>2886</v>
      </c>
      <c r="B1452" s="1" t="s">
        <v>2887</v>
      </c>
    </row>
    <row r="1453" spans="1:2" x14ac:dyDescent="0.25">
      <c r="A1453" t="s">
        <v>2888</v>
      </c>
      <c r="B1453" s="1" t="s">
        <v>2889</v>
      </c>
    </row>
    <row r="1454" spans="1:2" x14ac:dyDescent="0.25">
      <c r="A1454" t="s">
        <v>2890</v>
      </c>
      <c r="B1454" s="1" t="s">
        <v>2891</v>
      </c>
    </row>
    <row r="1455" spans="1:2" x14ac:dyDescent="0.25">
      <c r="A1455" t="s">
        <v>2892</v>
      </c>
      <c r="B1455" s="1" t="s">
        <v>2893</v>
      </c>
    </row>
    <row r="1456" spans="1:2" x14ac:dyDescent="0.25">
      <c r="A1456" t="s">
        <v>2894</v>
      </c>
      <c r="B1456" s="1" t="s">
        <v>2895</v>
      </c>
    </row>
    <row r="1457" spans="1:2" x14ac:dyDescent="0.25">
      <c r="A1457" t="s">
        <v>2896</v>
      </c>
      <c r="B1457" s="1" t="s">
        <v>2897</v>
      </c>
    </row>
    <row r="1458" spans="1:2" x14ac:dyDescent="0.25">
      <c r="A1458" t="s">
        <v>2898</v>
      </c>
      <c r="B1458" s="1" t="s">
        <v>2899</v>
      </c>
    </row>
    <row r="1459" spans="1:2" x14ac:dyDescent="0.25">
      <c r="A1459" t="s">
        <v>2900</v>
      </c>
      <c r="B1459" s="1" t="s">
        <v>2901</v>
      </c>
    </row>
    <row r="1460" spans="1:2" x14ac:dyDescent="0.25">
      <c r="A1460" t="s">
        <v>2902</v>
      </c>
      <c r="B1460" s="1" t="s">
        <v>2790</v>
      </c>
    </row>
    <row r="1461" spans="1:2" x14ac:dyDescent="0.25">
      <c r="A1461" t="s">
        <v>2903</v>
      </c>
      <c r="B1461" s="1" t="s">
        <v>2904</v>
      </c>
    </row>
    <row r="1462" spans="1:2" x14ac:dyDescent="0.25">
      <c r="A1462" t="s">
        <v>2905</v>
      </c>
      <c r="B1462" s="1" t="s">
        <v>2906</v>
      </c>
    </row>
    <row r="1463" spans="1:2" x14ac:dyDescent="0.25">
      <c r="A1463" t="s">
        <v>2907</v>
      </c>
      <c r="B1463" s="1" t="s">
        <v>2908</v>
      </c>
    </row>
    <row r="1464" spans="1:2" x14ac:dyDescent="0.25">
      <c r="A1464" t="s">
        <v>2909</v>
      </c>
      <c r="B1464" s="1" t="s">
        <v>2910</v>
      </c>
    </row>
    <row r="1465" spans="1:2" x14ac:dyDescent="0.25">
      <c r="A1465" t="s">
        <v>2911</v>
      </c>
      <c r="B1465" s="1" t="s">
        <v>2912</v>
      </c>
    </row>
    <row r="1466" spans="1:2" x14ac:dyDescent="0.25">
      <c r="A1466" t="s">
        <v>2913</v>
      </c>
      <c r="B1466" s="1" t="s">
        <v>2914</v>
      </c>
    </row>
    <row r="1467" spans="1:2" x14ac:dyDescent="0.25">
      <c r="A1467" t="s">
        <v>2915</v>
      </c>
      <c r="B1467" s="1" t="s">
        <v>2916</v>
      </c>
    </row>
    <row r="1468" spans="1:2" x14ac:dyDescent="0.25">
      <c r="A1468" t="s">
        <v>2917</v>
      </c>
      <c r="B1468" s="1" t="s">
        <v>2918</v>
      </c>
    </row>
    <row r="1469" spans="1:2" x14ac:dyDescent="0.25">
      <c r="A1469" t="s">
        <v>2919</v>
      </c>
      <c r="B1469" s="1" t="s">
        <v>2920</v>
      </c>
    </row>
    <row r="1470" spans="1:2" x14ac:dyDescent="0.25">
      <c r="A1470" t="s">
        <v>2921</v>
      </c>
      <c r="B1470" s="1" t="s">
        <v>2922</v>
      </c>
    </row>
    <row r="1471" spans="1:2" x14ac:dyDescent="0.25">
      <c r="A1471" t="s">
        <v>2923</v>
      </c>
      <c r="B1471" s="1" t="s">
        <v>2924</v>
      </c>
    </row>
    <row r="1472" spans="1:2" x14ac:dyDescent="0.25">
      <c r="A1472" t="s">
        <v>2925</v>
      </c>
      <c r="B1472" s="1" t="s">
        <v>2926</v>
      </c>
    </row>
    <row r="1473" spans="1:2" x14ac:dyDescent="0.25">
      <c r="A1473" t="s">
        <v>2927</v>
      </c>
      <c r="B1473" s="1" t="s">
        <v>2928</v>
      </c>
    </row>
    <row r="1474" spans="1:2" x14ac:dyDescent="0.25">
      <c r="A1474" t="s">
        <v>2929</v>
      </c>
      <c r="B1474" s="1" t="s">
        <v>2930</v>
      </c>
    </row>
    <row r="1475" spans="1:2" x14ac:dyDescent="0.25">
      <c r="A1475" t="s">
        <v>2931</v>
      </c>
      <c r="B1475" s="1" t="s">
        <v>2932</v>
      </c>
    </row>
    <row r="1476" spans="1:2" x14ac:dyDescent="0.25">
      <c r="A1476" t="s">
        <v>2933</v>
      </c>
      <c r="B1476" s="1" t="s">
        <v>2934</v>
      </c>
    </row>
    <row r="1477" spans="1:2" x14ac:dyDescent="0.25">
      <c r="A1477" t="s">
        <v>2935</v>
      </c>
      <c r="B1477" s="1" t="s">
        <v>2936</v>
      </c>
    </row>
    <row r="1478" spans="1:2" x14ac:dyDescent="0.25">
      <c r="A1478" t="s">
        <v>2937</v>
      </c>
      <c r="B1478" s="1" t="s">
        <v>2938</v>
      </c>
    </row>
    <row r="1479" spans="1:2" x14ac:dyDescent="0.25">
      <c r="A1479" t="s">
        <v>2939</v>
      </c>
      <c r="B1479" s="1" t="s">
        <v>2940</v>
      </c>
    </row>
    <row r="1480" spans="1:2" x14ac:dyDescent="0.25">
      <c r="A1480" t="s">
        <v>2941</v>
      </c>
      <c r="B1480" s="1" t="s">
        <v>2942</v>
      </c>
    </row>
    <row r="1481" spans="1:2" x14ac:dyDescent="0.25">
      <c r="A1481" t="s">
        <v>2943</v>
      </c>
      <c r="B1481" s="1" t="s">
        <v>2944</v>
      </c>
    </row>
    <row r="1482" spans="1:2" x14ac:dyDescent="0.25">
      <c r="A1482" t="s">
        <v>2945</v>
      </c>
      <c r="B1482" s="1" t="s">
        <v>2946</v>
      </c>
    </row>
    <row r="1483" spans="1:2" x14ac:dyDescent="0.25">
      <c r="A1483" t="s">
        <v>2947</v>
      </c>
      <c r="B1483" s="1" t="s">
        <v>2948</v>
      </c>
    </row>
    <row r="1484" spans="1:2" x14ac:dyDescent="0.25">
      <c r="A1484" t="s">
        <v>2949</v>
      </c>
      <c r="B1484" s="1" t="s">
        <v>2950</v>
      </c>
    </row>
    <row r="1485" spans="1:2" x14ac:dyDescent="0.25">
      <c r="A1485" t="s">
        <v>2951</v>
      </c>
      <c r="B1485" s="1" t="s">
        <v>2952</v>
      </c>
    </row>
    <row r="1486" spans="1:2" x14ac:dyDescent="0.25">
      <c r="A1486" t="s">
        <v>2953</v>
      </c>
      <c r="B1486" s="1" t="s">
        <v>2954</v>
      </c>
    </row>
    <row r="1487" spans="1:2" x14ac:dyDescent="0.25">
      <c r="A1487" t="s">
        <v>2955</v>
      </c>
      <c r="B1487" s="1" t="s">
        <v>2956</v>
      </c>
    </row>
    <row r="1488" spans="1:2" x14ac:dyDescent="0.25">
      <c r="A1488" t="s">
        <v>2957</v>
      </c>
      <c r="B1488" s="1" t="s">
        <v>2958</v>
      </c>
    </row>
    <row r="1489" spans="1:2" x14ac:dyDescent="0.25">
      <c r="A1489" t="s">
        <v>2959</v>
      </c>
      <c r="B1489" s="1" t="s">
        <v>2960</v>
      </c>
    </row>
    <row r="1490" spans="1:2" x14ac:dyDescent="0.25">
      <c r="A1490" t="s">
        <v>2961</v>
      </c>
      <c r="B1490" s="1" t="s">
        <v>2962</v>
      </c>
    </row>
    <row r="1491" spans="1:2" x14ac:dyDescent="0.25">
      <c r="A1491" t="s">
        <v>2963</v>
      </c>
      <c r="B1491" s="1" t="s">
        <v>2964</v>
      </c>
    </row>
    <row r="1492" spans="1:2" x14ac:dyDescent="0.25">
      <c r="A1492" t="s">
        <v>2965</v>
      </c>
      <c r="B1492" s="1" t="s">
        <v>2966</v>
      </c>
    </row>
    <row r="1493" spans="1:2" x14ac:dyDescent="0.25">
      <c r="A1493" t="s">
        <v>2967</v>
      </c>
      <c r="B1493" s="1" t="s">
        <v>2968</v>
      </c>
    </row>
    <row r="1494" spans="1:2" x14ac:dyDescent="0.25">
      <c r="A1494" t="s">
        <v>2969</v>
      </c>
      <c r="B1494" s="1" t="s">
        <v>2970</v>
      </c>
    </row>
    <row r="1495" spans="1:2" x14ac:dyDescent="0.25">
      <c r="A1495" t="s">
        <v>2971</v>
      </c>
      <c r="B1495" s="1" t="s">
        <v>2972</v>
      </c>
    </row>
    <row r="1496" spans="1:2" x14ac:dyDescent="0.25">
      <c r="A1496" t="s">
        <v>2973</v>
      </c>
      <c r="B1496" s="1" t="s">
        <v>2974</v>
      </c>
    </row>
    <row r="1497" spans="1:2" x14ac:dyDescent="0.25">
      <c r="A1497" t="s">
        <v>2975</v>
      </c>
      <c r="B1497" s="1" t="s">
        <v>2976</v>
      </c>
    </row>
    <row r="1498" spans="1:2" x14ac:dyDescent="0.25">
      <c r="A1498" t="s">
        <v>2977</v>
      </c>
      <c r="B1498" s="1" t="s">
        <v>2978</v>
      </c>
    </row>
    <row r="1499" spans="1:2" x14ac:dyDescent="0.25">
      <c r="A1499" t="s">
        <v>2979</v>
      </c>
      <c r="B1499" s="1" t="s">
        <v>2980</v>
      </c>
    </row>
    <row r="1500" spans="1:2" x14ac:dyDescent="0.25">
      <c r="A1500" t="s">
        <v>2981</v>
      </c>
      <c r="B1500" s="1" t="s">
        <v>2982</v>
      </c>
    </row>
    <row r="1501" spans="1:2" x14ac:dyDescent="0.25">
      <c r="A1501" t="s">
        <v>2983</v>
      </c>
      <c r="B1501" s="1" t="s">
        <v>2984</v>
      </c>
    </row>
    <row r="1502" spans="1:2" x14ac:dyDescent="0.25">
      <c r="A1502" t="s">
        <v>2985</v>
      </c>
      <c r="B1502" s="1" t="s">
        <v>2986</v>
      </c>
    </row>
    <row r="1503" spans="1:2" x14ac:dyDescent="0.25">
      <c r="A1503" t="s">
        <v>2987</v>
      </c>
      <c r="B1503" s="1" t="s">
        <v>2988</v>
      </c>
    </row>
    <row r="1504" spans="1:2" x14ac:dyDescent="0.25">
      <c r="A1504" t="s">
        <v>2989</v>
      </c>
      <c r="B1504" s="1" t="s">
        <v>2990</v>
      </c>
    </row>
    <row r="1505" spans="1:2" x14ac:dyDescent="0.25">
      <c r="A1505" t="s">
        <v>2991</v>
      </c>
      <c r="B1505" s="1" t="s">
        <v>2992</v>
      </c>
    </row>
    <row r="1506" spans="1:2" x14ac:dyDescent="0.25">
      <c r="A1506" t="s">
        <v>2993</v>
      </c>
      <c r="B1506" s="1" t="s">
        <v>2994</v>
      </c>
    </row>
    <row r="1507" spans="1:2" x14ac:dyDescent="0.25">
      <c r="A1507" t="s">
        <v>2995</v>
      </c>
      <c r="B1507" s="1" t="s">
        <v>2996</v>
      </c>
    </row>
    <row r="1508" spans="1:2" x14ac:dyDescent="0.25">
      <c r="A1508" t="s">
        <v>2997</v>
      </c>
      <c r="B1508" s="1" t="s">
        <v>2998</v>
      </c>
    </row>
    <row r="1509" spans="1:2" x14ac:dyDescent="0.25">
      <c r="A1509" t="s">
        <v>2999</v>
      </c>
      <c r="B1509" s="1" t="s">
        <v>3000</v>
      </c>
    </row>
    <row r="1510" spans="1:2" x14ac:dyDescent="0.25">
      <c r="A1510" t="s">
        <v>3001</v>
      </c>
      <c r="B1510" s="1" t="s">
        <v>3002</v>
      </c>
    </row>
    <row r="1511" spans="1:2" x14ac:dyDescent="0.25">
      <c r="A1511" t="s">
        <v>3003</v>
      </c>
      <c r="B1511" s="1" t="s">
        <v>3004</v>
      </c>
    </row>
    <row r="1512" spans="1:2" x14ac:dyDescent="0.25">
      <c r="A1512" t="s">
        <v>3005</v>
      </c>
      <c r="B1512" s="1" t="s">
        <v>3006</v>
      </c>
    </row>
    <row r="1513" spans="1:2" x14ac:dyDescent="0.25">
      <c r="A1513" t="s">
        <v>3007</v>
      </c>
      <c r="B1513" s="1" t="s">
        <v>3008</v>
      </c>
    </row>
    <row r="1514" spans="1:2" x14ac:dyDescent="0.25">
      <c r="A1514" t="s">
        <v>3009</v>
      </c>
      <c r="B1514" s="1" t="s">
        <v>3010</v>
      </c>
    </row>
    <row r="1515" spans="1:2" x14ac:dyDescent="0.25">
      <c r="A1515" t="s">
        <v>3011</v>
      </c>
      <c r="B1515" s="1" t="s">
        <v>3012</v>
      </c>
    </row>
    <row r="1516" spans="1:2" x14ac:dyDescent="0.25">
      <c r="A1516" t="s">
        <v>3013</v>
      </c>
      <c r="B1516" s="1" t="s">
        <v>3014</v>
      </c>
    </row>
    <row r="1517" spans="1:2" x14ac:dyDescent="0.25">
      <c r="A1517" t="s">
        <v>3015</v>
      </c>
      <c r="B1517" s="1" t="s">
        <v>3016</v>
      </c>
    </row>
    <row r="1518" spans="1:2" x14ac:dyDescent="0.25">
      <c r="A1518" t="s">
        <v>3017</v>
      </c>
      <c r="B1518" s="1" t="s">
        <v>3018</v>
      </c>
    </row>
    <row r="1519" spans="1:2" x14ac:dyDescent="0.25">
      <c r="A1519" t="s">
        <v>3019</v>
      </c>
      <c r="B1519" s="1" t="s">
        <v>3020</v>
      </c>
    </row>
    <row r="1520" spans="1:2" x14ac:dyDescent="0.25">
      <c r="A1520" t="s">
        <v>3021</v>
      </c>
      <c r="B1520" s="1" t="s">
        <v>3022</v>
      </c>
    </row>
    <row r="1521" spans="1:2" x14ac:dyDescent="0.25">
      <c r="A1521" t="s">
        <v>3023</v>
      </c>
      <c r="B1521" s="1" t="s">
        <v>3024</v>
      </c>
    </row>
    <row r="1522" spans="1:2" x14ac:dyDescent="0.25">
      <c r="A1522" t="s">
        <v>3025</v>
      </c>
      <c r="B1522" s="1" t="s">
        <v>3026</v>
      </c>
    </row>
    <row r="1523" spans="1:2" x14ac:dyDescent="0.25">
      <c r="A1523" t="s">
        <v>3027</v>
      </c>
      <c r="B1523" s="1" t="s">
        <v>3028</v>
      </c>
    </row>
    <row r="1524" spans="1:2" x14ac:dyDescent="0.25">
      <c r="A1524" t="s">
        <v>3029</v>
      </c>
      <c r="B1524" s="1" t="s">
        <v>3030</v>
      </c>
    </row>
    <row r="1525" spans="1:2" x14ac:dyDescent="0.25">
      <c r="A1525" t="s">
        <v>3031</v>
      </c>
      <c r="B1525" s="1" t="s">
        <v>3032</v>
      </c>
    </row>
    <row r="1526" spans="1:2" x14ac:dyDescent="0.25">
      <c r="A1526" t="s">
        <v>3033</v>
      </c>
      <c r="B1526" s="1" t="s">
        <v>3034</v>
      </c>
    </row>
    <row r="1527" spans="1:2" x14ac:dyDescent="0.25">
      <c r="A1527" t="s">
        <v>3035</v>
      </c>
      <c r="B1527" s="1" t="s">
        <v>3036</v>
      </c>
    </row>
    <row r="1528" spans="1:2" x14ac:dyDescent="0.25">
      <c r="A1528" t="s">
        <v>3037</v>
      </c>
      <c r="B1528" s="1" t="s">
        <v>3038</v>
      </c>
    </row>
    <row r="1529" spans="1:2" x14ac:dyDescent="0.25">
      <c r="A1529" t="s">
        <v>3039</v>
      </c>
      <c r="B1529" s="1" t="s">
        <v>3040</v>
      </c>
    </row>
    <row r="1530" spans="1:2" x14ac:dyDescent="0.25">
      <c r="A1530" t="s">
        <v>3041</v>
      </c>
      <c r="B1530" s="1" t="s">
        <v>3042</v>
      </c>
    </row>
    <row r="1531" spans="1:2" x14ac:dyDescent="0.25">
      <c r="A1531" t="s">
        <v>3043</v>
      </c>
      <c r="B1531" s="1" t="s">
        <v>3044</v>
      </c>
    </row>
    <row r="1532" spans="1:2" x14ac:dyDescent="0.25">
      <c r="A1532" t="s">
        <v>3045</v>
      </c>
      <c r="B1532" s="1" t="s">
        <v>3046</v>
      </c>
    </row>
    <row r="1533" spans="1:2" x14ac:dyDescent="0.25">
      <c r="A1533" t="s">
        <v>3047</v>
      </c>
      <c r="B1533" s="1" t="s">
        <v>3048</v>
      </c>
    </row>
    <row r="1534" spans="1:2" x14ac:dyDescent="0.25">
      <c r="A1534" t="s">
        <v>3049</v>
      </c>
      <c r="B1534" s="1" t="s">
        <v>3050</v>
      </c>
    </row>
    <row r="1535" spans="1:2" x14ac:dyDescent="0.25">
      <c r="A1535" t="s">
        <v>3051</v>
      </c>
      <c r="B1535" s="1" t="s">
        <v>3052</v>
      </c>
    </row>
    <row r="1536" spans="1:2" x14ac:dyDescent="0.25">
      <c r="A1536" t="s">
        <v>3053</v>
      </c>
      <c r="B1536" s="1" t="s">
        <v>3054</v>
      </c>
    </row>
    <row r="1537" spans="1:2" x14ac:dyDescent="0.25">
      <c r="A1537" t="s">
        <v>3055</v>
      </c>
      <c r="B1537" s="1" t="s">
        <v>3056</v>
      </c>
    </row>
    <row r="1538" spans="1:2" x14ac:dyDescent="0.25">
      <c r="A1538" t="s">
        <v>3057</v>
      </c>
      <c r="B1538" s="1" t="s">
        <v>3058</v>
      </c>
    </row>
    <row r="1539" spans="1:2" x14ac:dyDescent="0.25">
      <c r="A1539" t="s">
        <v>3059</v>
      </c>
      <c r="B1539" s="1" t="s">
        <v>3060</v>
      </c>
    </row>
    <row r="1540" spans="1:2" x14ac:dyDescent="0.25">
      <c r="A1540" t="s">
        <v>3061</v>
      </c>
      <c r="B1540" s="1" t="s">
        <v>2918</v>
      </c>
    </row>
    <row r="1541" spans="1:2" x14ac:dyDescent="0.25">
      <c r="A1541" t="s">
        <v>3062</v>
      </c>
      <c r="B1541" s="1" t="s">
        <v>3063</v>
      </c>
    </row>
    <row r="1542" spans="1:2" x14ac:dyDescent="0.25">
      <c r="A1542" t="s">
        <v>3064</v>
      </c>
      <c r="B1542" s="1" t="s">
        <v>3065</v>
      </c>
    </row>
    <row r="1543" spans="1:2" x14ac:dyDescent="0.25">
      <c r="A1543" t="s">
        <v>3066</v>
      </c>
      <c r="B1543" s="1" t="s">
        <v>3067</v>
      </c>
    </row>
    <row r="1544" spans="1:2" x14ac:dyDescent="0.25">
      <c r="A1544" t="s">
        <v>3068</v>
      </c>
      <c r="B1544" s="1" t="s">
        <v>3069</v>
      </c>
    </row>
    <row r="1545" spans="1:2" x14ac:dyDescent="0.25">
      <c r="A1545" t="s">
        <v>3070</v>
      </c>
      <c r="B1545" s="1" t="s">
        <v>3071</v>
      </c>
    </row>
    <row r="1546" spans="1:2" x14ac:dyDescent="0.25">
      <c r="A1546" t="s">
        <v>3072</v>
      </c>
      <c r="B1546" s="1" t="s">
        <v>3073</v>
      </c>
    </row>
    <row r="1547" spans="1:2" x14ac:dyDescent="0.25">
      <c r="A1547" t="s">
        <v>3074</v>
      </c>
      <c r="B1547" s="1" t="s">
        <v>3075</v>
      </c>
    </row>
    <row r="1548" spans="1:2" x14ac:dyDescent="0.25">
      <c r="A1548" t="s">
        <v>3076</v>
      </c>
      <c r="B1548" s="1" t="s">
        <v>3077</v>
      </c>
    </row>
    <row r="1549" spans="1:2" x14ac:dyDescent="0.25">
      <c r="A1549" t="s">
        <v>3078</v>
      </c>
      <c r="B1549" s="1" t="s">
        <v>3079</v>
      </c>
    </row>
    <row r="1550" spans="1:2" x14ac:dyDescent="0.25">
      <c r="A1550" t="s">
        <v>3080</v>
      </c>
      <c r="B1550" s="1" t="s">
        <v>3081</v>
      </c>
    </row>
    <row r="1551" spans="1:2" x14ac:dyDescent="0.25">
      <c r="A1551" t="s">
        <v>3082</v>
      </c>
      <c r="B1551" s="1" t="s">
        <v>3083</v>
      </c>
    </row>
    <row r="1552" spans="1:2" x14ac:dyDescent="0.25">
      <c r="A1552" t="s">
        <v>3084</v>
      </c>
      <c r="B1552" s="1" t="s">
        <v>3085</v>
      </c>
    </row>
    <row r="1553" spans="1:2" x14ac:dyDescent="0.25">
      <c r="A1553" t="s">
        <v>3086</v>
      </c>
      <c r="B1553" s="1" t="s">
        <v>3087</v>
      </c>
    </row>
    <row r="1554" spans="1:2" x14ac:dyDescent="0.25">
      <c r="A1554" t="s">
        <v>3088</v>
      </c>
      <c r="B1554" s="1" t="s">
        <v>3089</v>
      </c>
    </row>
    <row r="1555" spans="1:2" x14ac:dyDescent="0.25">
      <c r="A1555" t="s">
        <v>3090</v>
      </c>
      <c r="B1555" s="1" t="s">
        <v>3091</v>
      </c>
    </row>
    <row r="1556" spans="1:2" x14ac:dyDescent="0.25">
      <c r="A1556" t="s">
        <v>3092</v>
      </c>
      <c r="B1556" s="1" t="s">
        <v>3093</v>
      </c>
    </row>
    <row r="1557" spans="1:2" x14ac:dyDescent="0.25">
      <c r="A1557" t="s">
        <v>3094</v>
      </c>
      <c r="B1557" s="1" t="s">
        <v>3095</v>
      </c>
    </row>
    <row r="1558" spans="1:2" x14ac:dyDescent="0.25">
      <c r="A1558" t="s">
        <v>3096</v>
      </c>
      <c r="B1558" s="1" t="s">
        <v>3097</v>
      </c>
    </row>
    <row r="1559" spans="1:2" x14ac:dyDescent="0.25">
      <c r="A1559" t="s">
        <v>3098</v>
      </c>
      <c r="B1559" s="1" t="s">
        <v>3099</v>
      </c>
    </row>
    <row r="1560" spans="1:2" x14ac:dyDescent="0.25">
      <c r="A1560" t="s">
        <v>3100</v>
      </c>
      <c r="B1560" s="1" t="s">
        <v>3101</v>
      </c>
    </row>
    <row r="1561" spans="1:2" x14ac:dyDescent="0.25">
      <c r="A1561" t="s">
        <v>3102</v>
      </c>
      <c r="B1561" s="1" t="s">
        <v>3103</v>
      </c>
    </row>
    <row r="1562" spans="1:2" x14ac:dyDescent="0.25">
      <c r="A1562" t="s">
        <v>3104</v>
      </c>
      <c r="B1562" s="1" t="s">
        <v>3105</v>
      </c>
    </row>
    <row r="1563" spans="1:2" x14ac:dyDescent="0.25">
      <c r="A1563" t="s">
        <v>3106</v>
      </c>
      <c r="B1563" s="1" t="s">
        <v>3107</v>
      </c>
    </row>
    <row r="1564" spans="1:2" x14ac:dyDescent="0.25">
      <c r="A1564" t="s">
        <v>3108</v>
      </c>
      <c r="B1564" s="1" t="s">
        <v>3109</v>
      </c>
    </row>
    <row r="1565" spans="1:2" x14ac:dyDescent="0.25">
      <c r="A1565" t="s">
        <v>3110</v>
      </c>
      <c r="B1565" s="1" t="s">
        <v>3111</v>
      </c>
    </row>
    <row r="1566" spans="1:2" x14ac:dyDescent="0.25">
      <c r="A1566" t="s">
        <v>3112</v>
      </c>
      <c r="B1566" s="1" t="s">
        <v>3113</v>
      </c>
    </row>
    <row r="1567" spans="1:2" x14ac:dyDescent="0.25">
      <c r="A1567" t="s">
        <v>3114</v>
      </c>
      <c r="B1567" s="1" t="s">
        <v>3115</v>
      </c>
    </row>
    <row r="1568" spans="1:2" x14ac:dyDescent="0.25">
      <c r="A1568" t="s">
        <v>3116</v>
      </c>
      <c r="B1568" s="1" t="s">
        <v>3117</v>
      </c>
    </row>
    <row r="1569" spans="1:2" x14ac:dyDescent="0.25">
      <c r="A1569" t="s">
        <v>3118</v>
      </c>
      <c r="B1569" s="1" t="s">
        <v>3119</v>
      </c>
    </row>
    <row r="1570" spans="1:2" x14ac:dyDescent="0.25">
      <c r="A1570" t="s">
        <v>3120</v>
      </c>
      <c r="B1570" s="1" t="s">
        <v>2214</v>
      </c>
    </row>
    <row r="1571" spans="1:2" x14ac:dyDescent="0.25">
      <c r="A1571" t="s">
        <v>3121</v>
      </c>
      <c r="B1571" s="1" t="s">
        <v>3122</v>
      </c>
    </row>
    <row r="1572" spans="1:2" x14ac:dyDescent="0.25">
      <c r="A1572" t="s">
        <v>3123</v>
      </c>
      <c r="B1572" s="1" t="s">
        <v>3124</v>
      </c>
    </row>
    <row r="1573" spans="1:2" x14ac:dyDescent="0.25">
      <c r="A1573" t="s">
        <v>3125</v>
      </c>
      <c r="B1573" s="1" t="s">
        <v>3126</v>
      </c>
    </row>
    <row r="1574" spans="1:2" x14ac:dyDescent="0.25">
      <c r="A1574" t="s">
        <v>3127</v>
      </c>
      <c r="B1574" s="1" t="s">
        <v>3128</v>
      </c>
    </row>
    <row r="1575" spans="1:2" x14ac:dyDescent="0.25">
      <c r="A1575" t="s">
        <v>3129</v>
      </c>
      <c r="B1575" s="1" t="s">
        <v>3130</v>
      </c>
    </row>
    <row r="1576" spans="1:2" x14ac:dyDescent="0.25">
      <c r="A1576" t="s">
        <v>3131</v>
      </c>
      <c r="B1576" s="1" t="s">
        <v>3132</v>
      </c>
    </row>
    <row r="1577" spans="1:2" x14ac:dyDescent="0.25">
      <c r="A1577" t="s">
        <v>3133</v>
      </c>
      <c r="B1577" s="1" t="s">
        <v>3134</v>
      </c>
    </row>
    <row r="1578" spans="1:2" x14ac:dyDescent="0.25">
      <c r="A1578" t="s">
        <v>3135</v>
      </c>
      <c r="B1578" s="1" t="s">
        <v>3136</v>
      </c>
    </row>
    <row r="1579" spans="1:2" x14ac:dyDescent="0.25">
      <c r="A1579" t="s">
        <v>3137</v>
      </c>
      <c r="B1579" s="1" t="s">
        <v>3138</v>
      </c>
    </row>
    <row r="1580" spans="1:2" x14ac:dyDescent="0.25">
      <c r="A1580" t="s">
        <v>3139</v>
      </c>
      <c r="B1580" s="1" t="s">
        <v>3140</v>
      </c>
    </row>
    <row r="1581" spans="1:2" x14ac:dyDescent="0.25">
      <c r="A1581" t="s">
        <v>3141</v>
      </c>
      <c r="B1581" s="1" t="s">
        <v>3142</v>
      </c>
    </row>
    <row r="1582" spans="1:2" x14ac:dyDescent="0.25">
      <c r="A1582" t="s">
        <v>3143</v>
      </c>
      <c r="B1582" s="1" t="s">
        <v>3144</v>
      </c>
    </row>
    <row r="1583" spans="1:2" x14ac:dyDescent="0.25">
      <c r="A1583" t="s">
        <v>3145</v>
      </c>
      <c r="B1583" s="1" t="s">
        <v>3146</v>
      </c>
    </row>
    <row r="1584" spans="1:2" x14ac:dyDescent="0.25">
      <c r="A1584" t="s">
        <v>3147</v>
      </c>
      <c r="B1584" s="1" t="s">
        <v>3148</v>
      </c>
    </row>
    <row r="1585" spans="1:2" x14ac:dyDescent="0.25">
      <c r="A1585" t="s">
        <v>3149</v>
      </c>
      <c r="B1585" s="1" t="s">
        <v>3150</v>
      </c>
    </row>
    <row r="1586" spans="1:2" x14ac:dyDescent="0.25">
      <c r="A1586" t="s">
        <v>3151</v>
      </c>
      <c r="B1586" s="1" t="s">
        <v>3152</v>
      </c>
    </row>
    <row r="1587" spans="1:2" x14ac:dyDescent="0.25">
      <c r="A1587" t="s">
        <v>3153</v>
      </c>
      <c r="B1587" s="1" t="s">
        <v>3154</v>
      </c>
    </row>
    <row r="1588" spans="1:2" x14ac:dyDescent="0.25">
      <c r="A1588" t="s">
        <v>3155</v>
      </c>
      <c r="B1588" s="1" t="s">
        <v>3156</v>
      </c>
    </row>
    <row r="1589" spans="1:2" x14ac:dyDescent="0.25">
      <c r="A1589" t="s">
        <v>3157</v>
      </c>
      <c r="B1589" s="1" t="s">
        <v>3158</v>
      </c>
    </row>
    <row r="1590" spans="1:2" x14ac:dyDescent="0.25">
      <c r="A1590" t="s">
        <v>3159</v>
      </c>
      <c r="B1590" s="1" t="s">
        <v>3160</v>
      </c>
    </row>
    <row r="1591" spans="1:2" x14ac:dyDescent="0.25">
      <c r="A1591" t="s">
        <v>3161</v>
      </c>
      <c r="B1591" s="1" t="s">
        <v>3162</v>
      </c>
    </row>
    <row r="1592" spans="1:2" x14ac:dyDescent="0.25">
      <c r="A1592" t="s">
        <v>3163</v>
      </c>
      <c r="B1592" s="1" t="s">
        <v>3164</v>
      </c>
    </row>
    <row r="1593" spans="1:2" x14ac:dyDescent="0.25">
      <c r="A1593" t="s">
        <v>3165</v>
      </c>
      <c r="B1593" s="1" t="s">
        <v>3166</v>
      </c>
    </row>
    <row r="1594" spans="1:2" x14ac:dyDescent="0.25">
      <c r="A1594" t="s">
        <v>3167</v>
      </c>
      <c r="B1594" s="1" t="s">
        <v>3168</v>
      </c>
    </row>
    <row r="1595" spans="1:2" x14ac:dyDescent="0.25">
      <c r="A1595" t="s">
        <v>3169</v>
      </c>
      <c r="B1595" s="1" t="s">
        <v>3170</v>
      </c>
    </row>
    <row r="1596" spans="1:2" x14ac:dyDescent="0.25">
      <c r="A1596" t="s">
        <v>3171</v>
      </c>
      <c r="B1596" s="1" t="s">
        <v>3172</v>
      </c>
    </row>
    <row r="1597" spans="1:2" x14ac:dyDescent="0.25">
      <c r="A1597" t="s">
        <v>3173</v>
      </c>
      <c r="B1597" s="1" t="s">
        <v>3174</v>
      </c>
    </row>
    <row r="1598" spans="1:2" x14ac:dyDescent="0.25">
      <c r="A1598" t="s">
        <v>3175</v>
      </c>
      <c r="B1598" s="1" t="s">
        <v>3176</v>
      </c>
    </row>
    <row r="1599" spans="1:2" x14ac:dyDescent="0.25">
      <c r="A1599" t="s">
        <v>3177</v>
      </c>
      <c r="B1599" s="1" t="s">
        <v>3178</v>
      </c>
    </row>
    <row r="1600" spans="1:2" x14ac:dyDescent="0.25">
      <c r="A1600" t="s">
        <v>3179</v>
      </c>
      <c r="B1600" s="1" t="s">
        <v>3180</v>
      </c>
    </row>
    <row r="1601" spans="1:2" x14ac:dyDescent="0.25">
      <c r="A1601" t="s">
        <v>3181</v>
      </c>
      <c r="B1601" s="1" t="s">
        <v>3182</v>
      </c>
    </row>
    <row r="1602" spans="1:2" x14ac:dyDescent="0.25">
      <c r="A1602" t="s">
        <v>3183</v>
      </c>
      <c r="B1602" s="1" t="s">
        <v>3184</v>
      </c>
    </row>
    <row r="1603" spans="1:2" x14ac:dyDescent="0.25">
      <c r="A1603" t="s">
        <v>3185</v>
      </c>
      <c r="B1603" s="1" t="s">
        <v>3186</v>
      </c>
    </row>
    <row r="1604" spans="1:2" x14ac:dyDescent="0.25">
      <c r="A1604" t="s">
        <v>3187</v>
      </c>
      <c r="B1604" s="1" t="s">
        <v>3188</v>
      </c>
    </row>
    <row r="1605" spans="1:2" x14ac:dyDescent="0.25">
      <c r="A1605" t="s">
        <v>3189</v>
      </c>
      <c r="B1605" s="1" t="s">
        <v>3190</v>
      </c>
    </row>
    <row r="1606" spans="1:2" ht="30" x14ac:dyDescent="0.25">
      <c r="A1606" t="s">
        <v>3191</v>
      </c>
      <c r="B1606" s="1" t="s">
        <v>3192</v>
      </c>
    </row>
    <row r="1607" spans="1:2" ht="30" x14ac:dyDescent="0.25">
      <c r="A1607" t="s">
        <v>3193</v>
      </c>
      <c r="B1607" s="1" t="s">
        <v>3194</v>
      </c>
    </row>
    <row r="1608" spans="1:2" x14ac:dyDescent="0.25">
      <c r="A1608" t="s">
        <v>3195</v>
      </c>
      <c r="B1608" s="1" t="s">
        <v>3196</v>
      </c>
    </row>
    <row r="1609" spans="1:2" ht="30" x14ac:dyDescent="0.25">
      <c r="A1609" t="s">
        <v>3197</v>
      </c>
      <c r="B1609" s="1" t="s">
        <v>3198</v>
      </c>
    </row>
    <row r="1610" spans="1:2" x14ac:dyDescent="0.25">
      <c r="A1610" t="s">
        <v>3199</v>
      </c>
      <c r="B1610" s="1" t="s">
        <v>3200</v>
      </c>
    </row>
    <row r="1611" spans="1:2" x14ac:dyDescent="0.25">
      <c r="A1611" t="s">
        <v>3201</v>
      </c>
      <c r="B1611" s="1" t="s">
        <v>3202</v>
      </c>
    </row>
    <row r="1612" spans="1:2" x14ac:dyDescent="0.25">
      <c r="A1612" t="s">
        <v>3203</v>
      </c>
      <c r="B1612" s="1" t="s">
        <v>3204</v>
      </c>
    </row>
    <row r="1613" spans="1:2" x14ac:dyDescent="0.25">
      <c r="A1613" t="s">
        <v>3205</v>
      </c>
      <c r="B1613" s="1" t="s">
        <v>3206</v>
      </c>
    </row>
    <row r="1614" spans="1:2" x14ac:dyDescent="0.25">
      <c r="A1614" t="s">
        <v>3207</v>
      </c>
      <c r="B1614" s="1" t="s">
        <v>3208</v>
      </c>
    </row>
    <row r="1615" spans="1:2" x14ac:dyDescent="0.25">
      <c r="A1615" t="s">
        <v>3209</v>
      </c>
      <c r="B1615" s="1" t="s">
        <v>3210</v>
      </c>
    </row>
    <row r="1616" spans="1:2" x14ac:dyDescent="0.25">
      <c r="A1616" t="s">
        <v>3211</v>
      </c>
      <c r="B1616" s="1" t="s">
        <v>3212</v>
      </c>
    </row>
    <row r="1617" spans="1:2" x14ac:dyDescent="0.25">
      <c r="A1617" t="s">
        <v>3213</v>
      </c>
      <c r="B1617" s="1" t="s">
        <v>3214</v>
      </c>
    </row>
    <row r="1618" spans="1:2" x14ac:dyDescent="0.25">
      <c r="A1618" t="s">
        <v>3215</v>
      </c>
      <c r="B1618" s="1" t="s">
        <v>3216</v>
      </c>
    </row>
    <row r="1619" spans="1:2" x14ac:dyDescent="0.25">
      <c r="A1619" t="s">
        <v>3217</v>
      </c>
      <c r="B1619" s="1" t="s">
        <v>3218</v>
      </c>
    </row>
    <row r="1620" spans="1:2" x14ac:dyDescent="0.25">
      <c r="A1620" t="s">
        <v>3219</v>
      </c>
      <c r="B1620" s="1" t="s">
        <v>3220</v>
      </c>
    </row>
    <row r="1621" spans="1:2" x14ac:dyDescent="0.25">
      <c r="A1621" t="s">
        <v>3221</v>
      </c>
      <c r="B1621" s="1" t="s">
        <v>3222</v>
      </c>
    </row>
    <row r="1622" spans="1:2" ht="30" x14ac:dyDescent="0.25">
      <c r="A1622" t="s">
        <v>3223</v>
      </c>
      <c r="B1622" s="1" t="s">
        <v>3224</v>
      </c>
    </row>
    <row r="1623" spans="1:2" x14ac:dyDescent="0.25">
      <c r="A1623" t="s">
        <v>3225</v>
      </c>
      <c r="B1623" s="1" t="s">
        <v>3226</v>
      </c>
    </row>
    <row r="1624" spans="1:2" x14ac:dyDescent="0.25">
      <c r="A1624" t="s">
        <v>3227</v>
      </c>
      <c r="B1624" s="1" t="s">
        <v>3228</v>
      </c>
    </row>
    <row r="1625" spans="1:2" x14ac:dyDescent="0.25">
      <c r="A1625" t="s">
        <v>3229</v>
      </c>
      <c r="B1625" s="1" t="s">
        <v>3230</v>
      </c>
    </row>
    <row r="1626" spans="1:2" x14ac:dyDescent="0.25">
      <c r="A1626" t="s">
        <v>3231</v>
      </c>
      <c r="B1626" s="1" t="s">
        <v>3232</v>
      </c>
    </row>
    <row r="1627" spans="1:2" x14ac:dyDescent="0.25">
      <c r="A1627" t="s">
        <v>3233</v>
      </c>
      <c r="B1627" s="1" t="s">
        <v>3234</v>
      </c>
    </row>
    <row r="1628" spans="1:2" x14ac:dyDescent="0.25">
      <c r="A1628" t="s">
        <v>3235</v>
      </c>
      <c r="B1628" s="1" t="s">
        <v>3236</v>
      </c>
    </row>
    <row r="1629" spans="1:2" x14ac:dyDescent="0.25">
      <c r="A1629" t="s">
        <v>3237</v>
      </c>
      <c r="B1629" s="1" t="s">
        <v>3238</v>
      </c>
    </row>
    <row r="1630" spans="1:2" x14ac:dyDescent="0.25">
      <c r="A1630" t="s">
        <v>3239</v>
      </c>
      <c r="B1630" s="1" t="s">
        <v>3240</v>
      </c>
    </row>
    <row r="1631" spans="1:2" x14ac:dyDescent="0.25">
      <c r="A1631" t="s">
        <v>3241</v>
      </c>
      <c r="B1631" s="1" t="s">
        <v>3242</v>
      </c>
    </row>
    <row r="1632" spans="1:2" x14ac:dyDescent="0.25">
      <c r="A1632" t="s">
        <v>3243</v>
      </c>
      <c r="B1632" s="1" t="s">
        <v>3244</v>
      </c>
    </row>
    <row r="1633" spans="1:2" x14ac:dyDescent="0.25">
      <c r="A1633" t="s">
        <v>3245</v>
      </c>
      <c r="B1633" s="1" t="s">
        <v>3246</v>
      </c>
    </row>
    <row r="1634" spans="1:2" x14ac:dyDescent="0.25">
      <c r="A1634" t="s">
        <v>3247</v>
      </c>
      <c r="B1634" s="1" t="s">
        <v>3248</v>
      </c>
    </row>
    <row r="1635" spans="1:2" x14ac:dyDescent="0.25">
      <c r="A1635" t="s">
        <v>3249</v>
      </c>
      <c r="B1635" s="1" t="s">
        <v>3250</v>
      </c>
    </row>
    <row r="1636" spans="1:2" x14ac:dyDescent="0.25">
      <c r="A1636" t="s">
        <v>3251</v>
      </c>
      <c r="B1636" s="1" t="s">
        <v>3252</v>
      </c>
    </row>
    <row r="1637" spans="1:2" x14ac:dyDescent="0.25">
      <c r="A1637" t="s">
        <v>3253</v>
      </c>
      <c r="B1637" s="1" t="s">
        <v>3254</v>
      </c>
    </row>
    <row r="1638" spans="1:2" x14ac:dyDescent="0.25">
      <c r="A1638" t="s">
        <v>3255</v>
      </c>
      <c r="B1638" s="1" t="s">
        <v>3256</v>
      </c>
    </row>
    <row r="1639" spans="1:2" x14ac:dyDescent="0.25">
      <c r="A1639" t="s">
        <v>3257</v>
      </c>
      <c r="B1639" s="1" t="s">
        <v>3258</v>
      </c>
    </row>
    <row r="1640" spans="1:2" x14ac:dyDescent="0.25">
      <c r="A1640" t="s">
        <v>3259</v>
      </c>
      <c r="B1640" s="1" t="s">
        <v>3260</v>
      </c>
    </row>
    <row r="1641" spans="1:2" x14ac:dyDescent="0.25">
      <c r="A1641" t="s">
        <v>3261</v>
      </c>
      <c r="B1641" s="1" t="s">
        <v>3262</v>
      </c>
    </row>
    <row r="1642" spans="1:2" x14ac:dyDescent="0.25">
      <c r="A1642" t="s">
        <v>3263</v>
      </c>
      <c r="B1642" s="1" t="s">
        <v>3264</v>
      </c>
    </row>
    <row r="1643" spans="1:2" x14ac:dyDescent="0.25">
      <c r="A1643" t="s">
        <v>3265</v>
      </c>
      <c r="B1643" s="1" t="s">
        <v>3266</v>
      </c>
    </row>
    <row r="1644" spans="1:2" x14ac:dyDescent="0.25">
      <c r="A1644" t="s">
        <v>3267</v>
      </c>
      <c r="B1644" s="1" t="s">
        <v>3268</v>
      </c>
    </row>
    <row r="1645" spans="1:2" x14ac:dyDescent="0.25">
      <c r="A1645" t="s">
        <v>3269</v>
      </c>
      <c r="B1645" s="1" t="s">
        <v>3270</v>
      </c>
    </row>
    <row r="1646" spans="1:2" x14ac:dyDescent="0.25">
      <c r="A1646" t="s">
        <v>3271</v>
      </c>
      <c r="B1646" s="1" t="s">
        <v>3272</v>
      </c>
    </row>
    <row r="1647" spans="1:2" x14ac:dyDescent="0.25">
      <c r="A1647" t="s">
        <v>3273</v>
      </c>
      <c r="B1647" s="1" t="s">
        <v>3274</v>
      </c>
    </row>
    <row r="1648" spans="1:2" x14ac:dyDescent="0.25">
      <c r="A1648" t="s">
        <v>3275</v>
      </c>
      <c r="B1648" s="1" t="s">
        <v>3276</v>
      </c>
    </row>
    <row r="1649" spans="1:2" x14ac:dyDescent="0.25">
      <c r="A1649" t="s">
        <v>3277</v>
      </c>
      <c r="B1649" s="1" t="s">
        <v>3278</v>
      </c>
    </row>
    <row r="1650" spans="1:2" x14ac:dyDescent="0.25">
      <c r="A1650" t="s">
        <v>3279</v>
      </c>
      <c r="B1650" s="1" t="s">
        <v>3280</v>
      </c>
    </row>
    <row r="1651" spans="1:2" x14ac:dyDescent="0.25">
      <c r="A1651" t="s">
        <v>3281</v>
      </c>
      <c r="B1651" s="1" t="s">
        <v>3282</v>
      </c>
    </row>
    <row r="1652" spans="1:2" x14ac:dyDescent="0.25">
      <c r="A1652" t="s">
        <v>3283</v>
      </c>
      <c r="B1652" s="1" t="s">
        <v>3284</v>
      </c>
    </row>
    <row r="1653" spans="1:2" ht="30" x14ac:dyDescent="0.25">
      <c r="A1653" t="s">
        <v>3285</v>
      </c>
      <c r="B1653" s="1" t="s">
        <v>3286</v>
      </c>
    </row>
    <row r="1654" spans="1:2" x14ac:dyDescent="0.25">
      <c r="A1654" t="s">
        <v>3287</v>
      </c>
      <c r="B1654" s="1" t="s">
        <v>3288</v>
      </c>
    </row>
    <row r="1655" spans="1:2" x14ac:dyDescent="0.25">
      <c r="A1655" t="s">
        <v>3289</v>
      </c>
      <c r="B1655" s="1" t="s">
        <v>3290</v>
      </c>
    </row>
    <row r="1656" spans="1:2" x14ac:dyDescent="0.25">
      <c r="A1656" t="s">
        <v>3291</v>
      </c>
      <c r="B1656" s="1" t="s">
        <v>3292</v>
      </c>
    </row>
    <row r="1657" spans="1:2" x14ac:dyDescent="0.25">
      <c r="A1657" t="s">
        <v>3293</v>
      </c>
      <c r="B1657" s="1" t="s">
        <v>3294</v>
      </c>
    </row>
    <row r="1658" spans="1:2" x14ac:dyDescent="0.25">
      <c r="A1658" t="s">
        <v>3295</v>
      </c>
      <c r="B1658" s="1" t="s">
        <v>3296</v>
      </c>
    </row>
    <row r="1659" spans="1:2" x14ac:dyDescent="0.25">
      <c r="A1659" t="s">
        <v>3297</v>
      </c>
      <c r="B1659" s="1" t="s">
        <v>3298</v>
      </c>
    </row>
    <row r="1660" spans="1:2" x14ac:dyDescent="0.25">
      <c r="A1660" t="s">
        <v>3299</v>
      </c>
      <c r="B1660" s="1" t="s">
        <v>3300</v>
      </c>
    </row>
    <row r="1661" spans="1:2" x14ac:dyDescent="0.25">
      <c r="A1661" t="s">
        <v>3301</v>
      </c>
      <c r="B1661" s="1" t="s">
        <v>3302</v>
      </c>
    </row>
    <row r="1662" spans="1:2" x14ac:dyDescent="0.25">
      <c r="A1662" t="s">
        <v>3303</v>
      </c>
      <c r="B1662" s="1" t="s">
        <v>3304</v>
      </c>
    </row>
    <row r="1663" spans="1:2" x14ac:dyDescent="0.25">
      <c r="A1663" t="s">
        <v>3305</v>
      </c>
      <c r="B1663" s="1" t="s">
        <v>3306</v>
      </c>
    </row>
    <row r="1664" spans="1:2" x14ac:dyDescent="0.25">
      <c r="A1664" t="s">
        <v>3307</v>
      </c>
      <c r="B1664" s="1" t="s">
        <v>3308</v>
      </c>
    </row>
    <row r="1665" spans="1:2" x14ac:dyDescent="0.25">
      <c r="A1665" t="s">
        <v>3309</v>
      </c>
      <c r="B1665" s="1" t="s">
        <v>3310</v>
      </c>
    </row>
    <row r="1666" spans="1:2" x14ac:dyDescent="0.25">
      <c r="A1666" t="s">
        <v>3311</v>
      </c>
      <c r="B1666" s="1" t="s">
        <v>3312</v>
      </c>
    </row>
    <row r="1667" spans="1:2" x14ac:dyDescent="0.25">
      <c r="A1667" t="s">
        <v>3313</v>
      </c>
      <c r="B1667" s="1" t="s">
        <v>3314</v>
      </c>
    </row>
    <row r="1668" spans="1:2" x14ac:dyDescent="0.25">
      <c r="A1668" t="s">
        <v>3315</v>
      </c>
      <c r="B1668" s="1" t="s">
        <v>3316</v>
      </c>
    </row>
    <row r="1669" spans="1:2" x14ac:dyDescent="0.25">
      <c r="A1669" t="s">
        <v>3317</v>
      </c>
      <c r="B1669" s="1" t="s">
        <v>3318</v>
      </c>
    </row>
    <row r="1670" spans="1:2" x14ac:dyDescent="0.25">
      <c r="A1670" t="s">
        <v>3319</v>
      </c>
      <c r="B1670" s="1" t="s">
        <v>3320</v>
      </c>
    </row>
    <row r="1671" spans="1:2" x14ac:dyDescent="0.25">
      <c r="A1671" t="s">
        <v>3321</v>
      </c>
      <c r="B1671" s="1" t="s">
        <v>3322</v>
      </c>
    </row>
    <row r="1672" spans="1:2" x14ac:dyDescent="0.25">
      <c r="A1672" t="s">
        <v>3323</v>
      </c>
      <c r="B1672" s="1" t="s">
        <v>3324</v>
      </c>
    </row>
    <row r="1673" spans="1:2" x14ac:dyDescent="0.25">
      <c r="A1673" t="s">
        <v>3325</v>
      </c>
      <c r="B1673" s="1" t="s">
        <v>3326</v>
      </c>
    </row>
    <row r="1674" spans="1:2" ht="30" x14ac:dyDescent="0.25">
      <c r="A1674" t="s">
        <v>3327</v>
      </c>
      <c r="B1674" s="1" t="s">
        <v>3328</v>
      </c>
    </row>
    <row r="1675" spans="1:2" x14ac:dyDescent="0.25">
      <c r="A1675" t="s">
        <v>3329</v>
      </c>
      <c r="B1675" s="1" t="s">
        <v>3330</v>
      </c>
    </row>
    <row r="1676" spans="1:2" x14ac:dyDescent="0.25">
      <c r="A1676" t="s">
        <v>3331</v>
      </c>
      <c r="B1676" s="1" t="s">
        <v>3332</v>
      </c>
    </row>
    <row r="1677" spans="1:2" x14ac:dyDescent="0.25">
      <c r="A1677" t="s">
        <v>3333</v>
      </c>
      <c r="B1677" s="1" t="s">
        <v>3334</v>
      </c>
    </row>
    <row r="1678" spans="1:2" x14ac:dyDescent="0.25">
      <c r="A1678" t="s">
        <v>3335</v>
      </c>
      <c r="B1678" s="1" t="s">
        <v>3336</v>
      </c>
    </row>
    <row r="1679" spans="1:2" ht="30" x14ac:dyDescent="0.25">
      <c r="A1679" t="s">
        <v>3337</v>
      </c>
      <c r="B1679" s="1" t="s">
        <v>3338</v>
      </c>
    </row>
    <row r="1680" spans="1:2" x14ac:dyDescent="0.25">
      <c r="A1680" t="s">
        <v>3339</v>
      </c>
      <c r="B1680" s="1" t="s">
        <v>3340</v>
      </c>
    </row>
    <row r="1681" spans="1:2" ht="30" x14ac:dyDescent="0.25">
      <c r="A1681" t="s">
        <v>3341</v>
      </c>
      <c r="B1681" s="1" t="s">
        <v>3342</v>
      </c>
    </row>
    <row r="1682" spans="1:2" x14ac:dyDescent="0.25">
      <c r="A1682" t="s">
        <v>3343</v>
      </c>
      <c r="B1682" s="1" t="s">
        <v>3344</v>
      </c>
    </row>
    <row r="1683" spans="1:2" x14ac:dyDescent="0.25">
      <c r="A1683" t="s">
        <v>3345</v>
      </c>
      <c r="B1683" s="1" t="s">
        <v>3346</v>
      </c>
    </row>
    <row r="1684" spans="1:2" x14ac:dyDescent="0.25">
      <c r="A1684" t="s">
        <v>3347</v>
      </c>
      <c r="B1684" s="1" t="s">
        <v>3348</v>
      </c>
    </row>
    <row r="1685" spans="1:2" x14ac:dyDescent="0.25">
      <c r="A1685" t="s">
        <v>3349</v>
      </c>
      <c r="B1685" s="1" t="s">
        <v>3350</v>
      </c>
    </row>
    <row r="1686" spans="1:2" x14ac:dyDescent="0.25">
      <c r="A1686" t="s">
        <v>3351</v>
      </c>
      <c r="B1686" s="1" t="s">
        <v>3352</v>
      </c>
    </row>
    <row r="1687" spans="1:2" x14ac:dyDescent="0.25">
      <c r="A1687" t="s">
        <v>3353</v>
      </c>
      <c r="B1687" s="1" t="s">
        <v>3354</v>
      </c>
    </row>
    <row r="1688" spans="1:2" x14ac:dyDescent="0.25">
      <c r="A1688" t="s">
        <v>3355</v>
      </c>
      <c r="B1688" s="1" t="s">
        <v>3356</v>
      </c>
    </row>
    <row r="1689" spans="1:2" x14ac:dyDescent="0.25">
      <c r="A1689" t="s">
        <v>3357</v>
      </c>
      <c r="B1689" s="1" t="s">
        <v>3358</v>
      </c>
    </row>
    <row r="1690" spans="1:2" x14ac:dyDescent="0.25">
      <c r="A1690" t="s">
        <v>3359</v>
      </c>
      <c r="B1690" s="1" t="s">
        <v>3360</v>
      </c>
    </row>
    <row r="1691" spans="1:2" x14ac:dyDescent="0.25">
      <c r="A1691" t="s">
        <v>3361</v>
      </c>
      <c r="B1691" s="1" t="s">
        <v>3362</v>
      </c>
    </row>
    <row r="1692" spans="1:2" x14ac:dyDescent="0.25">
      <c r="A1692" t="s">
        <v>3363</v>
      </c>
      <c r="B1692" s="1" t="s">
        <v>3364</v>
      </c>
    </row>
    <row r="1693" spans="1:2" ht="30" x14ac:dyDescent="0.25">
      <c r="A1693" t="s">
        <v>3365</v>
      </c>
      <c r="B1693" s="1" t="s">
        <v>3366</v>
      </c>
    </row>
    <row r="1694" spans="1:2" x14ac:dyDescent="0.25">
      <c r="A1694" t="s">
        <v>3367</v>
      </c>
      <c r="B1694" s="1" t="s">
        <v>3368</v>
      </c>
    </row>
    <row r="1695" spans="1:2" x14ac:dyDescent="0.25">
      <c r="A1695" t="s">
        <v>3369</v>
      </c>
      <c r="B1695" s="1" t="s">
        <v>3370</v>
      </c>
    </row>
    <row r="1696" spans="1:2" x14ac:dyDescent="0.25">
      <c r="A1696" t="s">
        <v>3371</v>
      </c>
      <c r="B1696" s="1" t="s">
        <v>3372</v>
      </c>
    </row>
    <row r="1697" spans="1:2" x14ac:dyDescent="0.25">
      <c r="A1697" t="s">
        <v>3373</v>
      </c>
      <c r="B1697" s="1" t="s">
        <v>3374</v>
      </c>
    </row>
    <row r="1698" spans="1:2" x14ac:dyDescent="0.25">
      <c r="A1698" t="s">
        <v>3375</v>
      </c>
      <c r="B1698" s="1" t="s">
        <v>3376</v>
      </c>
    </row>
    <row r="1699" spans="1:2" x14ac:dyDescent="0.25">
      <c r="A1699" t="s">
        <v>3377</v>
      </c>
      <c r="B1699" s="1" t="s">
        <v>3378</v>
      </c>
    </row>
    <row r="1700" spans="1:2" x14ac:dyDescent="0.25">
      <c r="A1700" t="s">
        <v>3379</v>
      </c>
      <c r="B1700" s="1" t="s">
        <v>3380</v>
      </c>
    </row>
    <row r="1701" spans="1:2" x14ac:dyDescent="0.25">
      <c r="A1701" t="s">
        <v>3381</v>
      </c>
      <c r="B1701" s="1" t="s">
        <v>3382</v>
      </c>
    </row>
    <row r="1702" spans="1:2" x14ac:dyDescent="0.25">
      <c r="A1702" t="s">
        <v>3383</v>
      </c>
      <c r="B1702" s="1" t="s">
        <v>3384</v>
      </c>
    </row>
    <row r="1703" spans="1:2" x14ac:dyDescent="0.25">
      <c r="A1703" t="s">
        <v>3385</v>
      </c>
      <c r="B1703" s="1" t="s">
        <v>3386</v>
      </c>
    </row>
    <row r="1704" spans="1:2" x14ac:dyDescent="0.25">
      <c r="A1704" t="s">
        <v>3387</v>
      </c>
      <c r="B1704" s="1" t="s">
        <v>3388</v>
      </c>
    </row>
    <row r="1705" spans="1:2" x14ac:dyDescent="0.25">
      <c r="A1705" t="s">
        <v>3389</v>
      </c>
      <c r="B1705" s="1" t="s">
        <v>3390</v>
      </c>
    </row>
    <row r="1706" spans="1:2" x14ac:dyDescent="0.25">
      <c r="A1706" t="s">
        <v>3391</v>
      </c>
      <c r="B1706" s="1" t="s">
        <v>3392</v>
      </c>
    </row>
    <row r="1707" spans="1:2" x14ac:dyDescent="0.25">
      <c r="A1707" t="s">
        <v>3393</v>
      </c>
      <c r="B1707" s="1" t="s">
        <v>3394</v>
      </c>
    </row>
    <row r="1708" spans="1:2" x14ac:dyDescent="0.25">
      <c r="A1708" t="s">
        <v>3395</v>
      </c>
      <c r="B1708" s="1" t="s">
        <v>3396</v>
      </c>
    </row>
    <row r="1709" spans="1:2" x14ac:dyDescent="0.25">
      <c r="A1709" t="s">
        <v>3397</v>
      </c>
      <c r="B1709" s="1" t="s">
        <v>3398</v>
      </c>
    </row>
    <row r="1710" spans="1:2" x14ac:dyDescent="0.25">
      <c r="A1710" t="s">
        <v>3399</v>
      </c>
      <c r="B1710" s="1" t="s">
        <v>3400</v>
      </c>
    </row>
    <row r="1711" spans="1:2" x14ac:dyDescent="0.25">
      <c r="A1711" t="s">
        <v>3401</v>
      </c>
      <c r="B1711" s="1" t="s">
        <v>3402</v>
      </c>
    </row>
    <row r="1712" spans="1:2" x14ac:dyDescent="0.25">
      <c r="A1712" t="s">
        <v>3403</v>
      </c>
      <c r="B1712" s="1" t="s">
        <v>3404</v>
      </c>
    </row>
    <row r="1713" spans="1:2" x14ac:dyDescent="0.25">
      <c r="A1713" t="s">
        <v>3405</v>
      </c>
      <c r="B1713" s="1" t="s">
        <v>3406</v>
      </c>
    </row>
    <row r="1714" spans="1:2" x14ac:dyDescent="0.25">
      <c r="A1714" t="s">
        <v>3407</v>
      </c>
      <c r="B1714" s="1" t="s">
        <v>3408</v>
      </c>
    </row>
    <row r="1715" spans="1:2" ht="30" x14ac:dyDescent="0.25">
      <c r="A1715" t="s">
        <v>3409</v>
      </c>
      <c r="B1715" s="1" t="s">
        <v>3410</v>
      </c>
    </row>
    <row r="1716" spans="1:2" x14ac:dyDescent="0.25">
      <c r="A1716" t="s">
        <v>3411</v>
      </c>
      <c r="B1716" s="1" t="s">
        <v>3412</v>
      </c>
    </row>
    <row r="1717" spans="1:2" x14ac:dyDescent="0.25">
      <c r="A1717" t="s">
        <v>3413</v>
      </c>
      <c r="B1717" s="1" t="s">
        <v>3414</v>
      </c>
    </row>
    <row r="1718" spans="1:2" x14ac:dyDescent="0.25">
      <c r="A1718" t="s">
        <v>3415</v>
      </c>
      <c r="B1718" s="1" t="s">
        <v>3416</v>
      </c>
    </row>
    <row r="1719" spans="1:2" x14ac:dyDescent="0.25">
      <c r="A1719" t="s">
        <v>3417</v>
      </c>
      <c r="B1719" s="1" t="s">
        <v>3418</v>
      </c>
    </row>
    <row r="1720" spans="1:2" x14ac:dyDescent="0.25">
      <c r="A1720" t="s">
        <v>3419</v>
      </c>
      <c r="B1720" s="1" t="s">
        <v>3420</v>
      </c>
    </row>
    <row r="1721" spans="1:2" x14ac:dyDescent="0.25">
      <c r="A1721" t="s">
        <v>3421</v>
      </c>
      <c r="B1721" s="1" t="s">
        <v>3422</v>
      </c>
    </row>
    <row r="1722" spans="1:2" x14ac:dyDescent="0.25">
      <c r="A1722" t="s">
        <v>3423</v>
      </c>
      <c r="B1722" s="1" t="s">
        <v>3424</v>
      </c>
    </row>
    <row r="1723" spans="1:2" x14ac:dyDescent="0.25">
      <c r="A1723" t="s">
        <v>3425</v>
      </c>
      <c r="B1723" s="1" t="s">
        <v>3426</v>
      </c>
    </row>
    <row r="1724" spans="1:2" x14ac:dyDescent="0.25">
      <c r="A1724" t="s">
        <v>3427</v>
      </c>
      <c r="B1724" s="1" t="s">
        <v>3428</v>
      </c>
    </row>
    <row r="1725" spans="1:2" x14ac:dyDescent="0.25">
      <c r="A1725" t="s">
        <v>3429</v>
      </c>
      <c r="B1725" s="1" t="s">
        <v>3430</v>
      </c>
    </row>
    <row r="1726" spans="1:2" x14ac:dyDescent="0.25">
      <c r="A1726" t="s">
        <v>3431</v>
      </c>
      <c r="B1726" s="1" t="s">
        <v>3432</v>
      </c>
    </row>
    <row r="1727" spans="1:2" x14ac:dyDescent="0.25">
      <c r="A1727" t="s">
        <v>3433</v>
      </c>
      <c r="B1727" s="1" t="s">
        <v>3434</v>
      </c>
    </row>
    <row r="1728" spans="1:2" x14ac:dyDescent="0.25">
      <c r="A1728" t="s">
        <v>3435</v>
      </c>
      <c r="B1728" s="1" t="s">
        <v>3436</v>
      </c>
    </row>
    <row r="1729" spans="1:2" x14ac:dyDescent="0.25">
      <c r="A1729" t="s">
        <v>3437</v>
      </c>
      <c r="B1729" s="1" t="s">
        <v>3438</v>
      </c>
    </row>
    <row r="1730" spans="1:2" x14ac:dyDescent="0.25">
      <c r="A1730" t="s">
        <v>3439</v>
      </c>
      <c r="B1730" s="1" t="s">
        <v>3440</v>
      </c>
    </row>
    <row r="1731" spans="1:2" x14ac:dyDescent="0.25">
      <c r="A1731" t="s">
        <v>3441</v>
      </c>
      <c r="B1731" s="1" t="s">
        <v>3442</v>
      </c>
    </row>
    <row r="1732" spans="1:2" x14ac:dyDescent="0.25">
      <c r="A1732" t="s">
        <v>3443</v>
      </c>
      <c r="B1732" s="1" t="s">
        <v>3444</v>
      </c>
    </row>
    <row r="1733" spans="1:2" x14ac:dyDescent="0.25">
      <c r="A1733" t="s">
        <v>3445</v>
      </c>
      <c r="B1733" s="1" t="s">
        <v>3446</v>
      </c>
    </row>
    <row r="1734" spans="1:2" x14ac:dyDescent="0.25">
      <c r="A1734" t="s">
        <v>3447</v>
      </c>
      <c r="B1734" s="1" t="s">
        <v>3448</v>
      </c>
    </row>
    <row r="1735" spans="1:2" x14ac:dyDescent="0.25">
      <c r="A1735" t="s">
        <v>3449</v>
      </c>
      <c r="B1735" s="1" t="s">
        <v>3450</v>
      </c>
    </row>
    <row r="1736" spans="1:2" x14ac:dyDescent="0.25">
      <c r="A1736" t="s">
        <v>3451</v>
      </c>
      <c r="B1736" s="1" t="s">
        <v>3452</v>
      </c>
    </row>
    <row r="1737" spans="1:2" x14ac:dyDescent="0.25">
      <c r="A1737" t="s">
        <v>3453</v>
      </c>
      <c r="B1737" s="1" t="s">
        <v>3454</v>
      </c>
    </row>
    <row r="1738" spans="1:2" x14ac:dyDescent="0.25">
      <c r="A1738" t="s">
        <v>3455</v>
      </c>
      <c r="B1738" s="1" t="s">
        <v>3456</v>
      </c>
    </row>
    <row r="1739" spans="1:2" x14ac:dyDescent="0.25">
      <c r="A1739" t="s">
        <v>3457</v>
      </c>
      <c r="B1739" s="1" t="s">
        <v>3458</v>
      </c>
    </row>
    <row r="1740" spans="1:2" x14ac:dyDescent="0.25">
      <c r="A1740" t="s">
        <v>3459</v>
      </c>
      <c r="B1740" s="1" t="s">
        <v>3460</v>
      </c>
    </row>
    <row r="1741" spans="1:2" x14ac:dyDescent="0.25">
      <c r="A1741" t="s">
        <v>3461</v>
      </c>
      <c r="B1741" s="1" t="s">
        <v>3462</v>
      </c>
    </row>
    <row r="1742" spans="1:2" x14ac:dyDescent="0.25">
      <c r="A1742" t="s">
        <v>3463</v>
      </c>
      <c r="B1742" s="1" t="s">
        <v>3464</v>
      </c>
    </row>
    <row r="1743" spans="1:2" x14ac:dyDescent="0.25">
      <c r="A1743" t="s">
        <v>3465</v>
      </c>
      <c r="B1743" s="1" t="s">
        <v>3466</v>
      </c>
    </row>
    <row r="1744" spans="1:2" x14ac:dyDescent="0.25">
      <c r="A1744" t="s">
        <v>3467</v>
      </c>
      <c r="B1744" s="1" t="s">
        <v>3468</v>
      </c>
    </row>
    <row r="1745" spans="1:2" x14ac:dyDescent="0.25">
      <c r="A1745" t="s">
        <v>3469</v>
      </c>
      <c r="B1745" s="1" t="s">
        <v>3470</v>
      </c>
    </row>
    <row r="1746" spans="1:2" x14ac:dyDescent="0.25">
      <c r="A1746" t="s">
        <v>3471</v>
      </c>
      <c r="B1746" s="1" t="s">
        <v>3472</v>
      </c>
    </row>
    <row r="1747" spans="1:2" x14ac:dyDescent="0.25">
      <c r="A1747" t="s">
        <v>3473</v>
      </c>
      <c r="B1747" s="1" t="s">
        <v>3474</v>
      </c>
    </row>
    <row r="1748" spans="1:2" x14ac:dyDescent="0.25">
      <c r="A1748" t="s">
        <v>3475</v>
      </c>
      <c r="B1748" s="1" t="s">
        <v>3476</v>
      </c>
    </row>
    <row r="1749" spans="1:2" x14ac:dyDescent="0.25">
      <c r="A1749" t="s">
        <v>3477</v>
      </c>
      <c r="B1749" s="1" t="s">
        <v>3478</v>
      </c>
    </row>
    <row r="1750" spans="1:2" x14ac:dyDescent="0.25">
      <c r="A1750" t="s">
        <v>3479</v>
      </c>
      <c r="B1750" s="1" t="s">
        <v>3480</v>
      </c>
    </row>
    <row r="1751" spans="1:2" x14ac:dyDescent="0.25">
      <c r="A1751" t="s">
        <v>3481</v>
      </c>
      <c r="B1751" s="1" t="s">
        <v>3482</v>
      </c>
    </row>
    <row r="1752" spans="1:2" x14ac:dyDescent="0.25">
      <c r="A1752" t="s">
        <v>3483</v>
      </c>
      <c r="B1752" s="1" t="s">
        <v>3484</v>
      </c>
    </row>
    <row r="1753" spans="1:2" x14ac:dyDescent="0.25">
      <c r="A1753" t="s">
        <v>3485</v>
      </c>
      <c r="B1753" s="1" t="s">
        <v>3486</v>
      </c>
    </row>
    <row r="1754" spans="1:2" x14ac:dyDescent="0.25">
      <c r="A1754" t="s">
        <v>3487</v>
      </c>
      <c r="B1754" s="1" t="s">
        <v>3488</v>
      </c>
    </row>
    <row r="1755" spans="1:2" x14ac:dyDescent="0.25">
      <c r="A1755" t="s">
        <v>3489</v>
      </c>
      <c r="B1755" s="1" t="s">
        <v>3490</v>
      </c>
    </row>
    <row r="1756" spans="1:2" x14ac:dyDescent="0.25">
      <c r="A1756" t="s">
        <v>3491</v>
      </c>
      <c r="B1756" s="1" t="s">
        <v>3492</v>
      </c>
    </row>
    <row r="1757" spans="1:2" x14ac:dyDescent="0.25">
      <c r="A1757" t="s">
        <v>3493</v>
      </c>
      <c r="B1757" s="1" t="s">
        <v>3494</v>
      </c>
    </row>
    <row r="1758" spans="1:2" x14ac:dyDescent="0.25">
      <c r="A1758" t="s">
        <v>3495</v>
      </c>
      <c r="B1758" s="1" t="s">
        <v>3496</v>
      </c>
    </row>
    <row r="1759" spans="1:2" x14ac:dyDescent="0.25">
      <c r="A1759" t="s">
        <v>3497</v>
      </c>
      <c r="B1759" s="1" t="s">
        <v>3498</v>
      </c>
    </row>
    <row r="1760" spans="1:2" x14ac:dyDescent="0.25">
      <c r="A1760" t="s">
        <v>3499</v>
      </c>
      <c r="B1760" s="1" t="s">
        <v>3500</v>
      </c>
    </row>
    <row r="1761" spans="1:2" x14ac:dyDescent="0.25">
      <c r="A1761" t="s">
        <v>3501</v>
      </c>
      <c r="B1761" s="1" t="s">
        <v>3502</v>
      </c>
    </row>
    <row r="1762" spans="1:2" x14ac:dyDescent="0.25">
      <c r="A1762" t="s">
        <v>3503</v>
      </c>
      <c r="B1762" s="1" t="s">
        <v>3504</v>
      </c>
    </row>
    <row r="1763" spans="1:2" x14ac:dyDescent="0.25">
      <c r="A1763" t="s">
        <v>3505</v>
      </c>
      <c r="B1763" s="1" t="s">
        <v>3506</v>
      </c>
    </row>
    <row r="1764" spans="1:2" x14ac:dyDescent="0.25">
      <c r="A1764" t="s">
        <v>3507</v>
      </c>
      <c r="B1764" s="1" t="s">
        <v>3508</v>
      </c>
    </row>
    <row r="1765" spans="1:2" x14ac:dyDescent="0.25">
      <c r="A1765" t="s">
        <v>3509</v>
      </c>
      <c r="B1765" s="1" t="s">
        <v>3510</v>
      </c>
    </row>
    <row r="1766" spans="1:2" x14ac:dyDescent="0.25">
      <c r="A1766" t="s">
        <v>3511</v>
      </c>
      <c r="B1766" s="1" t="s">
        <v>3512</v>
      </c>
    </row>
    <row r="1767" spans="1:2" x14ac:dyDescent="0.25">
      <c r="A1767" t="s">
        <v>3513</v>
      </c>
      <c r="B1767" s="1" t="s">
        <v>3514</v>
      </c>
    </row>
    <row r="1768" spans="1:2" x14ac:dyDescent="0.25">
      <c r="A1768" t="s">
        <v>3515</v>
      </c>
      <c r="B1768" s="1" t="s">
        <v>3516</v>
      </c>
    </row>
    <row r="1769" spans="1:2" x14ac:dyDescent="0.25">
      <c r="A1769" t="s">
        <v>3517</v>
      </c>
      <c r="B1769" s="1" t="s">
        <v>3518</v>
      </c>
    </row>
    <row r="1770" spans="1:2" x14ac:dyDescent="0.25">
      <c r="A1770" t="s">
        <v>3519</v>
      </c>
      <c r="B1770" s="1" t="s">
        <v>3520</v>
      </c>
    </row>
    <row r="1771" spans="1:2" x14ac:dyDescent="0.25">
      <c r="A1771" t="s">
        <v>3521</v>
      </c>
      <c r="B1771" s="1" t="s">
        <v>3522</v>
      </c>
    </row>
    <row r="1772" spans="1:2" x14ac:dyDescent="0.25">
      <c r="A1772" t="s">
        <v>3523</v>
      </c>
      <c r="B1772" s="1" t="s">
        <v>3524</v>
      </c>
    </row>
    <row r="1773" spans="1:2" x14ac:dyDescent="0.25">
      <c r="A1773" t="s">
        <v>3525</v>
      </c>
      <c r="B1773" s="1" t="s">
        <v>3526</v>
      </c>
    </row>
    <row r="1774" spans="1:2" x14ac:dyDescent="0.25">
      <c r="A1774" t="s">
        <v>3527</v>
      </c>
      <c r="B1774" s="1" t="s">
        <v>3528</v>
      </c>
    </row>
    <row r="1775" spans="1:2" x14ac:dyDescent="0.25">
      <c r="A1775" t="s">
        <v>3529</v>
      </c>
      <c r="B1775" s="1" t="s">
        <v>3530</v>
      </c>
    </row>
    <row r="1776" spans="1:2" x14ac:dyDescent="0.25">
      <c r="A1776" t="s">
        <v>3531</v>
      </c>
      <c r="B1776" s="1" t="s">
        <v>3532</v>
      </c>
    </row>
    <row r="1777" spans="1:2" x14ac:dyDescent="0.25">
      <c r="A1777" t="s">
        <v>3533</v>
      </c>
      <c r="B1777" s="1" t="s">
        <v>3534</v>
      </c>
    </row>
    <row r="1778" spans="1:2" x14ac:dyDescent="0.25">
      <c r="A1778" t="s">
        <v>3535</v>
      </c>
      <c r="B1778" s="1" t="s">
        <v>3536</v>
      </c>
    </row>
    <row r="1779" spans="1:2" x14ac:dyDescent="0.25">
      <c r="A1779" t="s">
        <v>3537</v>
      </c>
      <c r="B1779" s="1" t="s">
        <v>3538</v>
      </c>
    </row>
    <row r="1780" spans="1:2" x14ac:dyDescent="0.25">
      <c r="A1780" t="s">
        <v>3539</v>
      </c>
      <c r="B1780" s="1" t="s">
        <v>3540</v>
      </c>
    </row>
    <row r="1781" spans="1:2" x14ac:dyDescent="0.25">
      <c r="A1781" t="s">
        <v>3541</v>
      </c>
      <c r="B1781" s="1" t="s">
        <v>3542</v>
      </c>
    </row>
    <row r="1782" spans="1:2" x14ac:dyDescent="0.25">
      <c r="A1782" t="s">
        <v>3543</v>
      </c>
      <c r="B1782" s="1" t="s">
        <v>3544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93"/>
  <sheetViews>
    <sheetView workbookViewId="0">
      <selection sqref="A1:XFD1048576"/>
    </sheetView>
  </sheetViews>
  <sheetFormatPr defaultRowHeight="15" x14ac:dyDescent="0.25"/>
  <cols>
    <col min="1" max="1" width="14.5703125" bestFit="1" customWidth="1"/>
    <col min="2" max="2" width="120.140625" bestFit="1" customWidth="1"/>
    <col min="3" max="3" width="6.7109375" bestFit="1" customWidth="1"/>
    <col min="4" max="5" width="18" style="4" bestFit="1" customWidth="1"/>
    <col min="6" max="6" width="11.5703125" style="9" bestFit="1" customWidth="1"/>
    <col min="7" max="7" width="11.5703125" style="9" customWidth="1"/>
    <col min="8" max="8" width="17" style="9" bestFit="1" customWidth="1"/>
    <col min="9" max="9" width="11.7109375" style="9" customWidth="1"/>
    <col min="10" max="10" width="11" style="7" bestFit="1" customWidth="1"/>
    <col min="11" max="11" width="11" bestFit="1" customWidth="1"/>
    <col min="12" max="12" width="12.28515625" style="8" bestFit="1" customWidth="1"/>
  </cols>
  <sheetData>
    <row r="1" spans="1:12" x14ac:dyDescent="0.25">
      <c r="A1" t="s">
        <v>3548</v>
      </c>
      <c r="B1" t="s">
        <v>3549</v>
      </c>
      <c r="C1" t="s">
        <v>3550</v>
      </c>
      <c r="D1" s="4" t="s">
        <v>3551</v>
      </c>
      <c r="E1" s="4" t="s">
        <v>3552</v>
      </c>
      <c r="F1" s="5" t="s">
        <v>3553</v>
      </c>
      <c r="G1" s="6" t="s">
        <v>3554</v>
      </c>
      <c r="H1" s="5" t="s">
        <v>3555</v>
      </c>
      <c r="I1" s="5" t="s">
        <v>3555</v>
      </c>
    </row>
    <row r="2" spans="1:12" x14ac:dyDescent="0.25">
      <c r="A2" t="s">
        <v>3556</v>
      </c>
      <c r="B2" t="s">
        <v>3557</v>
      </c>
      <c r="C2" t="s">
        <v>3558</v>
      </c>
      <c r="D2" s="4">
        <v>48600</v>
      </c>
      <c r="E2" s="4">
        <v>24368</v>
      </c>
      <c r="F2" s="9">
        <f t="shared" ref="F2:F65" si="0">E2/D2</f>
        <v>0.50139917695473246</v>
      </c>
      <c r="G2" s="9">
        <f t="shared" ref="G2:G65" si="1">F2*1.35</f>
        <v>0.67688888888888887</v>
      </c>
      <c r="H2" s="9" t="e">
        <f>VLOOKUP(A2,[1]Sayfa2!$A$1:$D$3558,4,0)</f>
        <v>#N/A</v>
      </c>
      <c r="I2" s="9" t="str">
        <f t="shared" ref="I2:I65" si="2">IFERROR(H2,"")</f>
        <v/>
      </c>
      <c r="J2" s="7" t="e">
        <f t="shared" ref="J2:J65" si="3">I2-G2</f>
        <v>#VALUE!</v>
      </c>
      <c r="K2" s="7" t="str">
        <f t="shared" ref="K2:K65" si="4">IFERROR(J2,"")</f>
        <v/>
      </c>
      <c r="L2" s="8" t="s">
        <v>3559</v>
      </c>
    </row>
    <row r="3" spans="1:12" x14ac:dyDescent="0.25">
      <c r="A3" t="s">
        <v>3560</v>
      </c>
      <c r="B3" t="s">
        <v>3561</v>
      </c>
      <c r="C3" t="s">
        <v>3558</v>
      </c>
      <c r="D3" s="4">
        <v>1</v>
      </c>
      <c r="E3" s="4">
        <v>507</v>
      </c>
      <c r="F3" s="9">
        <f t="shared" si="0"/>
        <v>507</v>
      </c>
      <c r="G3" s="9">
        <f t="shared" si="1"/>
        <v>684.45</v>
      </c>
      <c r="H3" s="9" t="e">
        <f>VLOOKUP(A3,[1]Sayfa2!$A$1:$D$3558,4,0)</f>
        <v>#N/A</v>
      </c>
      <c r="I3" s="9" t="str">
        <f t="shared" si="2"/>
        <v/>
      </c>
      <c r="J3" s="7" t="e">
        <f t="shared" si="3"/>
        <v>#VALUE!</v>
      </c>
      <c r="K3" s="7" t="str">
        <f t="shared" si="4"/>
        <v/>
      </c>
      <c r="L3" s="8" t="s">
        <v>3559</v>
      </c>
    </row>
    <row r="4" spans="1:12" x14ac:dyDescent="0.25">
      <c r="A4" t="s">
        <v>3562</v>
      </c>
      <c r="B4" t="s">
        <v>3563</v>
      </c>
      <c r="C4" t="s">
        <v>3558</v>
      </c>
      <c r="D4" s="4">
        <v>1246</v>
      </c>
      <c r="E4" s="4">
        <v>40592</v>
      </c>
      <c r="F4" s="9">
        <f t="shared" si="0"/>
        <v>32.577849117174956</v>
      </c>
      <c r="G4" s="9">
        <f t="shared" si="1"/>
        <v>43.980096308186191</v>
      </c>
      <c r="H4" s="9" t="e">
        <f>VLOOKUP(A4,[1]Sayfa2!$A$1:$D$3558,4,0)</f>
        <v>#N/A</v>
      </c>
      <c r="I4" s="9" t="str">
        <f t="shared" si="2"/>
        <v/>
      </c>
      <c r="J4" s="7" t="e">
        <f t="shared" si="3"/>
        <v>#VALUE!</v>
      </c>
      <c r="K4" s="7" t="str">
        <f t="shared" si="4"/>
        <v/>
      </c>
      <c r="L4" s="8" t="s">
        <v>3559</v>
      </c>
    </row>
    <row r="5" spans="1:12" x14ac:dyDescent="0.25">
      <c r="A5" t="s">
        <v>3564</v>
      </c>
      <c r="B5" t="s">
        <v>3565</v>
      </c>
      <c r="C5" t="s">
        <v>3558</v>
      </c>
      <c r="D5" s="4">
        <v>1</v>
      </c>
      <c r="E5" s="4">
        <v>3</v>
      </c>
      <c r="F5" s="9">
        <f t="shared" si="0"/>
        <v>3</v>
      </c>
      <c r="G5" s="9">
        <f t="shared" si="1"/>
        <v>4.0500000000000007</v>
      </c>
      <c r="H5" s="9" t="e">
        <f>VLOOKUP(A5,[1]Sayfa2!$A$1:$D$3558,4,0)</f>
        <v>#N/A</v>
      </c>
      <c r="I5" s="9" t="str">
        <f t="shared" si="2"/>
        <v/>
      </c>
      <c r="J5" s="7" t="e">
        <f t="shared" si="3"/>
        <v>#VALUE!</v>
      </c>
      <c r="K5" s="7" t="str">
        <f t="shared" si="4"/>
        <v/>
      </c>
      <c r="L5" s="8" t="s">
        <v>3559</v>
      </c>
    </row>
    <row r="6" spans="1:12" x14ac:dyDescent="0.25">
      <c r="A6" t="s">
        <v>3566</v>
      </c>
      <c r="B6" t="s">
        <v>3567</v>
      </c>
      <c r="C6" t="s">
        <v>3558</v>
      </c>
      <c r="D6" s="4">
        <v>18240189</v>
      </c>
      <c r="E6" s="4">
        <v>20903703</v>
      </c>
      <c r="F6" s="9">
        <f t="shared" si="0"/>
        <v>1.1460244737595646</v>
      </c>
      <c r="G6" s="9">
        <f t="shared" si="1"/>
        <v>1.5471330395754124</v>
      </c>
      <c r="H6" s="9" t="e">
        <f>VLOOKUP(A6,[1]Sayfa2!$A$1:$D$3558,4,0)</f>
        <v>#N/A</v>
      </c>
      <c r="I6" s="9" t="str">
        <f t="shared" si="2"/>
        <v/>
      </c>
      <c r="J6" s="7" t="e">
        <f t="shared" si="3"/>
        <v>#VALUE!</v>
      </c>
      <c r="K6" s="7" t="str">
        <f t="shared" si="4"/>
        <v/>
      </c>
      <c r="L6" s="8" t="s">
        <v>3559</v>
      </c>
    </row>
    <row r="7" spans="1:12" x14ac:dyDescent="0.25">
      <c r="A7" t="s">
        <v>3568</v>
      </c>
      <c r="B7" t="s">
        <v>3569</v>
      </c>
      <c r="C7" t="s">
        <v>3558</v>
      </c>
      <c r="D7" s="4">
        <v>6779</v>
      </c>
      <c r="E7" s="4">
        <v>13748</v>
      </c>
      <c r="F7" s="9">
        <f t="shared" si="0"/>
        <v>2.0280277327039387</v>
      </c>
      <c r="G7" s="9">
        <f t="shared" si="1"/>
        <v>2.7378374391503173</v>
      </c>
      <c r="H7" s="9" t="e">
        <f>VLOOKUP(A7,[1]Sayfa2!$A$1:$D$3558,4,0)</f>
        <v>#N/A</v>
      </c>
      <c r="I7" s="9" t="str">
        <f t="shared" si="2"/>
        <v/>
      </c>
      <c r="J7" s="7" t="e">
        <f t="shared" si="3"/>
        <v>#VALUE!</v>
      </c>
      <c r="K7" s="7" t="str">
        <f t="shared" si="4"/>
        <v/>
      </c>
      <c r="L7" s="8" t="s">
        <v>3559</v>
      </c>
    </row>
    <row r="8" spans="1:12" x14ac:dyDescent="0.25">
      <c r="A8" t="s">
        <v>3570</v>
      </c>
      <c r="B8" t="s">
        <v>3571</v>
      </c>
      <c r="C8" t="s">
        <v>3558</v>
      </c>
      <c r="D8" s="4">
        <v>1442</v>
      </c>
      <c r="E8" s="4">
        <v>8327</v>
      </c>
      <c r="F8" s="9">
        <f t="shared" si="0"/>
        <v>5.7746185852981968</v>
      </c>
      <c r="G8" s="9">
        <f t="shared" si="1"/>
        <v>7.7957350901525659</v>
      </c>
      <c r="H8" s="9" t="e">
        <f>VLOOKUP(A8,[1]Sayfa2!$A$1:$D$3558,4,0)</f>
        <v>#N/A</v>
      </c>
      <c r="I8" s="9" t="str">
        <f t="shared" si="2"/>
        <v/>
      </c>
      <c r="J8" s="7" t="e">
        <f t="shared" si="3"/>
        <v>#VALUE!</v>
      </c>
      <c r="K8" s="7" t="str">
        <f t="shared" si="4"/>
        <v/>
      </c>
      <c r="L8" s="8" t="s">
        <v>3559</v>
      </c>
    </row>
    <row r="9" spans="1:12" x14ac:dyDescent="0.25">
      <c r="A9" t="s">
        <v>3572</v>
      </c>
      <c r="B9" t="s">
        <v>3573</v>
      </c>
      <c r="C9" t="s">
        <v>3558</v>
      </c>
      <c r="D9" s="4">
        <v>151111</v>
      </c>
      <c r="E9" s="4">
        <v>2124096</v>
      </c>
      <c r="F9" s="9">
        <f t="shared" si="0"/>
        <v>14.056527982741164</v>
      </c>
      <c r="G9" s="9">
        <f t="shared" si="1"/>
        <v>18.976312776700574</v>
      </c>
      <c r="H9" s="9" t="e">
        <f>VLOOKUP(A9,[1]Sayfa2!$A$1:$D$3558,4,0)</f>
        <v>#N/A</v>
      </c>
      <c r="I9" s="9" t="str">
        <f t="shared" si="2"/>
        <v/>
      </c>
      <c r="J9" s="7" t="e">
        <f t="shared" si="3"/>
        <v>#VALUE!</v>
      </c>
      <c r="K9" s="7" t="str">
        <f t="shared" si="4"/>
        <v/>
      </c>
      <c r="L9" s="8" t="s">
        <v>3559</v>
      </c>
    </row>
    <row r="10" spans="1:12" x14ac:dyDescent="0.25">
      <c r="A10" t="s">
        <v>3574</v>
      </c>
      <c r="B10" t="s">
        <v>3575</v>
      </c>
      <c r="C10" t="s">
        <v>3558</v>
      </c>
      <c r="D10" s="4">
        <v>7952</v>
      </c>
      <c r="E10" s="4">
        <v>35146</v>
      </c>
      <c r="F10" s="9">
        <f t="shared" si="0"/>
        <v>4.4197686116700199</v>
      </c>
      <c r="G10" s="9">
        <f t="shared" si="1"/>
        <v>5.9666876257545276</v>
      </c>
      <c r="H10" s="9" t="e">
        <f>VLOOKUP(A10,[1]Sayfa2!$A$1:$D$3558,4,0)</f>
        <v>#N/A</v>
      </c>
      <c r="I10" s="9" t="str">
        <f t="shared" si="2"/>
        <v/>
      </c>
      <c r="J10" s="7" t="e">
        <f t="shared" si="3"/>
        <v>#VALUE!</v>
      </c>
      <c r="K10" s="7" t="str">
        <f t="shared" si="4"/>
        <v/>
      </c>
      <c r="L10" s="8" t="s">
        <v>3559</v>
      </c>
    </row>
    <row r="11" spans="1:12" x14ac:dyDescent="0.25">
      <c r="A11" t="s">
        <v>3576</v>
      </c>
      <c r="B11" t="s">
        <v>3577</v>
      </c>
      <c r="C11" t="s">
        <v>3558</v>
      </c>
      <c r="D11" s="4">
        <v>239</v>
      </c>
      <c r="E11" s="4">
        <v>1518</v>
      </c>
      <c r="F11" s="9">
        <f t="shared" si="0"/>
        <v>6.3514644351464433</v>
      </c>
      <c r="G11" s="9">
        <f t="shared" si="1"/>
        <v>8.5744769874476994</v>
      </c>
      <c r="H11" s="9" t="e">
        <f>VLOOKUP(A11,[1]Sayfa2!$A$1:$D$3558,4,0)</f>
        <v>#N/A</v>
      </c>
      <c r="I11" s="9" t="str">
        <f t="shared" si="2"/>
        <v/>
      </c>
      <c r="J11" s="7" t="e">
        <f t="shared" si="3"/>
        <v>#VALUE!</v>
      </c>
      <c r="K11" s="7" t="str">
        <f t="shared" si="4"/>
        <v/>
      </c>
      <c r="L11" s="8" t="s">
        <v>3559</v>
      </c>
    </row>
    <row r="12" spans="1:12" x14ac:dyDescent="0.25">
      <c r="A12" t="s">
        <v>3578</v>
      </c>
      <c r="B12" t="s">
        <v>3579</v>
      </c>
      <c r="C12" t="s">
        <v>3558</v>
      </c>
      <c r="D12" s="4">
        <v>63965</v>
      </c>
      <c r="E12" s="4">
        <v>259045</v>
      </c>
      <c r="F12" s="9">
        <f t="shared" si="0"/>
        <v>4.0497928554678344</v>
      </c>
      <c r="G12" s="9">
        <f t="shared" si="1"/>
        <v>5.4672203548815768</v>
      </c>
      <c r="H12" s="9" t="e">
        <f>VLOOKUP(A12,[1]Sayfa2!$A$1:$D$3558,4,0)</f>
        <v>#N/A</v>
      </c>
      <c r="I12" s="9" t="str">
        <f t="shared" si="2"/>
        <v/>
      </c>
      <c r="J12" s="7" t="e">
        <f t="shared" si="3"/>
        <v>#VALUE!</v>
      </c>
      <c r="K12" s="7" t="str">
        <f t="shared" si="4"/>
        <v/>
      </c>
      <c r="L12" s="8" t="s">
        <v>3559</v>
      </c>
    </row>
    <row r="13" spans="1:12" x14ac:dyDescent="0.25">
      <c r="A13" t="s">
        <v>3580</v>
      </c>
      <c r="B13" t="s">
        <v>3581</v>
      </c>
      <c r="C13" t="s">
        <v>3558</v>
      </c>
      <c r="D13" s="4">
        <v>140</v>
      </c>
      <c r="E13" s="4">
        <v>592</v>
      </c>
      <c r="F13" s="9">
        <f t="shared" si="0"/>
        <v>4.2285714285714286</v>
      </c>
      <c r="G13" s="9">
        <f t="shared" si="1"/>
        <v>5.7085714285714291</v>
      </c>
      <c r="H13" s="9" t="e">
        <f>VLOOKUP(A13,[1]Sayfa2!$A$1:$D$3558,4,0)</f>
        <v>#N/A</v>
      </c>
      <c r="I13" s="9" t="str">
        <f t="shared" si="2"/>
        <v/>
      </c>
      <c r="J13" s="7" t="e">
        <f t="shared" si="3"/>
        <v>#VALUE!</v>
      </c>
      <c r="K13" s="7" t="str">
        <f t="shared" si="4"/>
        <v/>
      </c>
      <c r="L13" s="8" t="s">
        <v>3559</v>
      </c>
    </row>
    <row r="14" spans="1:12" x14ac:dyDescent="0.25">
      <c r="A14" t="s">
        <v>3582</v>
      </c>
      <c r="B14" t="s">
        <v>3583</v>
      </c>
      <c r="C14" t="s">
        <v>3558</v>
      </c>
      <c r="D14" s="4">
        <v>12722</v>
      </c>
      <c r="E14" s="4">
        <v>64494</v>
      </c>
      <c r="F14" s="9">
        <f t="shared" si="0"/>
        <v>5.0694859298852384</v>
      </c>
      <c r="G14" s="9">
        <f t="shared" si="1"/>
        <v>6.8438060053450727</v>
      </c>
      <c r="H14" s="9" t="e">
        <f>VLOOKUP(A14,[1]Sayfa2!$A$1:$D$3558,4,0)</f>
        <v>#N/A</v>
      </c>
      <c r="I14" s="9" t="str">
        <f t="shared" si="2"/>
        <v/>
      </c>
      <c r="J14" s="7" t="e">
        <f t="shared" si="3"/>
        <v>#VALUE!</v>
      </c>
      <c r="K14" s="7" t="str">
        <f t="shared" si="4"/>
        <v/>
      </c>
      <c r="L14" s="8" t="s">
        <v>3559</v>
      </c>
    </row>
    <row r="15" spans="1:12" x14ac:dyDescent="0.25">
      <c r="A15" t="s">
        <v>3584</v>
      </c>
      <c r="B15" t="s">
        <v>3585</v>
      </c>
      <c r="C15" t="s">
        <v>3558</v>
      </c>
      <c r="D15" s="4">
        <v>10635233</v>
      </c>
      <c r="E15" s="4">
        <v>23258698</v>
      </c>
      <c r="F15" s="9">
        <f t="shared" si="0"/>
        <v>2.1869476672490391</v>
      </c>
      <c r="G15" s="9">
        <f t="shared" si="1"/>
        <v>2.9523793507862028</v>
      </c>
      <c r="H15" s="9" t="e">
        <f>VLOOKUP(A15,[1]Sayfa2!$A$1:$D$3558,4,0)</f>
        <v>#N/A</v>
      </c>
      <c r="I15" s="9" t="str">
        <f t="shared" si="2"/>
        <v/>
      </c>
      <c r="J15" s="7" t="e">
        <f t="shared" si="3"/>
        <v>#VALUE!</v>
      </c>
      <c r="K15" s="7" t="str">
        <f t="shared" si="4"/>
        <v/>
      </c>
      <c r="L15" s="8" t="s">
        <v>3559</v>
      </c>
    </row>
    <row r="16" spans="1:12" x14ac:dyDescent="0.25">
      <c r="A16" t="s">
        <v>3586</v>
      </c>
      <c r="B16" t="s">
        <v>3587</v>
      </c>
      <c r="C16" t="s">
        <v>3558</v>
      </c>
      <c r="D16" s="4">
        <v>5239420</v>
      </c>
      <c r="E16" s="4">
        <v>7380157</v>
      </c>
      <c r="F16" s="9">
        <f t="shared" si="0"/>
        <v>1.4085828202358277</v>
      </c>
      <c r="G16" s="9">
        <f t="shared" si="1"/>
        <v>1.9015868073183675</v>
      </c>
      <c r="H16" s="9" t="e">
        <f>VLOOKUP(A16,[1]Sayfa2!$A$1:$D$3558,4,0)</f>
        <v>#N/A</v>
      </c>
      <c r="I16" s="9" t="str">
        <f t="shared" si="2"/>
        <v/>
      </c>
      <c r="J16" s="7" t="e">
        <f t="shared" si="3"/>
        <v>#VALUE!</v>
      </c>
      <c r="K16" s="7" t="str">
        <f t="shared" si="4"/>
        <v/>
      </c>
      <c r="L16" s="8" t="s">
        <v>3559</v>
      </c>
    </row>
    <row r="17" spans="1:12" x14ac:dyDescent="0.25">
      <c r="A17" t="s">
        <v>3588</v>
      </c>
      <c r="B17" t="s">
        <v>3589</v>
      </c>
      <c r="C17" t="s">
        <v>3558</v>
      </c>
      <c r="D17" s="4">
        <v>1277</v>
      </c>
      <c r="E17" s="4">
        <v>4104</v>
      </c>
      <c r="F17" s="9">
        <f t="shared" si="0"/>
        <v>3.2137823022709475</v>
      </c>
      <c r="G17" s="9">
        <f t="shared" si="1"/>
        <v>4.3386061080657798</v>
      </c>
      <c r="H17" s="9" t="e">
        <f>VLOOKUP(A17,[1]Sayfa2!$A$1:$D$3558,4,0)</f>
        <v>#N/A</v>
      </c>
      <c r="I17" s="9" t="str">
        <f t="shared" si="2"/>
        <v/>
      </c>
      <c r="J17" s="7" t="e">
        <f t="shared" si="3"/>
        <v>#VALUE!</v>
      </c>
      <c r="K17" s="7" t="str">
        <f t="shared" si="4"/>
        <v/>
      </c>
      <c r="L17" s="8" t="s">
        <v>3559</v>
      </c>
    </row>
    <row r="18" spans="1:12" x14ac:dyDescent="0.25">
      <c r="A18" t="s">
        <v>3590</v>
      </c>
      <c r="B18" t="s">
        <v>3591</v>
      </c>
      <c r="C18" t="s">
        <v>3558</v>
      </c>
      <c r="D18" s="4">
        <v>82304</v>
      </c>
      <c r="E18" s="4">
        <v>126024</v>
      </c>
      <c r="F18" s="9">
        <f t="shared" si="0"/>
        <v>1.531201399688958</v>
      </c>
      <c r="G18" s="9">
        <f t="shared" si="1"/>
        <v>2.0671218895800934</v>
      </c>
      <c r="H18" s="9" t="e">
        <f>VLOOKUP(A18,[1]Sayfa2!$A$1:$D$3558,4,0)</f>
        <v>#N/A</v>
      </c>
      <c r="I18" s="9" t="str">
        <f t="shared" si="2"/>
        <v/>
      </c>
      <c r="J18" s="7" t="e">
        <f t="shared" si="3"/>
        <v>#VALUE!</v>
      </c>
      <c r="K18" s="7" t="str">
        <f t="shared" si="4"/>
        <v/>
      </c>
      <c r="L18" s="8" t="s">
        <v>3559</v>
      </c>
    </row>
    <row r="19" spans="1:12" x14ac:dyDescent="0.25">
      <c r="A19" t="s">
        <v>3592</v>
      </c>
      <c r="B19" t="s">
        <v>3593</v>
      </c>
      <c r="C19" t="s">
        <v>3558</v>
      </c>
      <c r="D19" s="4">
        <v>1703</v>
      </c>
      <c r="E19" s="4">
        <v>9825</v>
      </c>
      <c r="F19" s="9">
        <f t="shared" si="0"/>
        <v>5.7692307692307692</v>
      </c>
      <c r="G19" s="9">
        <f t="shared" si="1"/>
        <v>7.7884615384615392</v>
      </c>
      <c r="H19" s="9" t="e">
        <f>VLOOKUP(A19,[1]Sayfa2!$A$1:$D$3558,4,0)</f>
        <v>#N/A</v>
      </c>
      <c r="I19" s="9" t="str">
        <f t="shared" si="2"/>
        <v/>
      </c>
      <c r="J19" s="7" t="e">
        <f t="shared" si="3"/>
        <v>#VALUE!</v>
      </c>
      <c r="K19" s="7" t="str">
        <f t="shared" si="4"/>
        <v/>
      </c>
      <c r="L19" s="8" t="s">
        <v>3559</v>
      </c>
    </row>
    <row r="20" spans="1:12" x14ac:dyDescent="0.25">
      <c r="A20" t="s">
        <v>3594</v>
      </c>
      <c r="B20" t="s">
        <v>3595</v>
      </c>
      <c r="C20" t="s">
        <v>3558</v>
      </c>
      <c r="D20" s="4">
        <v>40033</v>
      </c>
      <c r="E20" s="4">
        <v>202119</v>
      </c>
      <c r="F20" s="9">
        <f t="shared" si="0"/>
        <v>5.048809731971124</v>
      </c>
      <c r="G20" s="9">
        <f t="shared" si="1"/>
        <v>6.8158931381610177</v>
      </c>
      <c r="H20" s="9" t="e">
        <f>VLOOKUP(A20,[1]Sayfa2!$A$1:$D$3558,4,0)</f>
        <v>#N/A</v>
      </c>
      <c r="I20" s="9" t="str">
        <f t="shared" si="2"/>
        <v/>
      </c>
      <c r="J20" s="7" t="e">
        <f t="shared" si="3"/>
        <v>#VALUE!</v>
      </c>
      <c r="K20" s="7" t="str">
        <f t="shared" si="4"/>
        <v/>
      </c>
      <c r="L20" s="8" t="s">
        <v>3559</v>
      </c>
    </row>
    <row r="21" spans="1:12" x14ac:dyDescent="0.25">
      <c r="A21" t="s">
        <v>3596</v>
      </c>
      <c r="B21" t="s">
        <v>3597</v>
      </c>
      <c r="C21" t="s">
        <v>3558</v>
      </c>
      <c r="D21" s="4">
        <v>6</v>
      </c>
      <c r="E21" s="4">
        <v>97</v>
      </c>
      <c r="F21" s="9">
        <f t="shared" si="0"/>
        <v>16.166666666666668</v>
      </c>
      <c r="G21" s="9">
        <f t="shared" si="1"/>
        <v>21.825000000000003</v>
      </c>
      <c r="H21" s="9" t="e">
        <f>VLOOKUP(A21,[1]Sayfa2!$A$1:$D$3558,4,0)</f>
        <v>#N/A</v>
      </c>
      <c r="I21" s="9" t="str">
        <f t="shared" si="2"/>
        <v/>
      </c>
      <c r="J21" s="7" t="e">
        <f t="shared" si="3"/>
        <v>#VALUE!</v>
      </c>
      <c r="K21" s="7" t="str">
        <f t="shared" si="4"/>
        <v/>
      </c>
      <c r="L21" s="8" t="s">
        <v>3559</v>
      </c>
    </row>
    <row r="22" spans="1:12" x14ac:dyDescent="0.25">
      <c r="A22" t="s">
        <v>3598</v>
      </c>
      <c r="B22" t="s">
        <v>3599</v>
      </c>
      <c r="C22" t="s">
        <v>3558</v>
      </c>
      <c r="D22" s="4">
        <v>42</v>
      </c>
      <c r="E22" s="4">
        <v>40</v>
      </c>
      <c r="F22" s="9">
        <f t="shared" si="0"/>
        <v>0.95238095238095233</v>
      </c>
      <c r="G22" s="9">
        <f t="shared" si="1"/>
        <v>1.2857142857142858</v>
      </c>
      <c r="H22" s="9" t="e">
        <f>VLOOKUP(A22,[1]Sayfa2!$A$1:$D$3558,4,0)</f>
        <v>#N/A</v>
      </c>
      <c r="I22" s="9" t="str">
        <f t="shared" si="2"/>
        <v/>
      </c>
      <c r="J22" s="7" t="e">
        <f t="shared" si="3"/>
        <v>#VALUE!</v>
      </c>
      <c r="K22" s="7" t="str">
        <f t="shared" si="4"/>
        <v/>
      </c>
      <c r="L22" s="8" t="s">
        <v>3559</v>
      </c>
    </row>
    <row r="23" spans="1:12" x14ac:dyDescent="0.25">
      <c r="A23" t="s">
        <v>3600</v>
      </c>
      <c r="B23" t="s">
        <v>3601</v>
      </c>
      <c r="C23" t="s">
        <v>3558</v>
      </c>
      <c r="D23" s="4">
        <v>503531</v>
      </c>
      <c r="E23" s="4">
        <v>852110</v>
      </c>
      <c r="F23" s="9">
        <f t="shared" si="0"/>
        <v>1.6922691949452964</v>
      </c>
      <c r="G23" s="9">
        <f t="shared" si="1"/>
        <v>2.2845634131761501</v>
      </c>
      <c r="H23" s="9" t="e">
        <f>VLOOKUP(A23,[1]Sayfa2!$A$1:$D$3558,4,0)</f>
        <v>#N/A</v>
      </c>
      <c r="I23" s="9" t="str">
        <f t="shared" si="2"/>
        <v/>
      </c>
      <c r="J23" s="7" t="e">
        <f t="shared" si="3"/>
        <v>#VALUE!</v>
      </c>
      <c r="K23" s="7" t="str">
        <f t="shared" si="4"/>
        <v/>
      </c>
      <c r="L23" s="8" t="s">
        <v>3559</v>
      </c>
    </row>
    <row r="24" spans="1:12" x14ac:dyDescent="0.25">
      <c r="A24" t="s">
        <v>3602</v>
      </c>
      <c r="B24" t="s">
        <v>3603</v>
      </c>
      <c r="C24" t="s">
        <v>3558</v>
      </c>
      <c r="D24" s="4">
        <v>77</v>
      </c>
      <c r="E24" s="4">
        <v>642</v>
      </c>
      <c r="F24" s="9">
        <f t="shared" si="0"/>
        <v>8.3376623376623371</v>
      </c>
      <c r="G24" s="9">
        <f t="shared" si="1"/>
        <v>11.255844155844155</v>
      </c>
      <c r="H24" s="9" t="e">
        <f>VLOOKUP(A24,[1]Sayfa2!$A$1:$D$3558,4,0)</f>
        <v>#N/A</v>
      </c>
      <c r="I24" s="9" t="str">
        <f t="shared" si="2"/>
        <v/>
      </c>
      <c r="J24" s="7" t="e">
        <f t="shared" si="3"/>
        <v>#VALUE!</v>
      </c>
      <c r="K24" s="7" t="str">
        <f t="shared" si="4"/>
        <v/>
      </c>
      <c r="L24" s="8" t="s">
        <v>3559</v>
      </c>
    </row>
    <row r="25" spans="1:12" x14ac:dyDescent="0.25">
      <c r="A25" t="s">
        <v>3604</v>
      </c>
      <c r="B25" t="s">
        <v>3605</v>
      </c>
      <c r="C25" t="s">
        <v>3558</v>
      </c>
      <c r="D25" s="4">
        <v>6250</v>
      </c>
      <c r="E25" s="4">
        <v>10721</v>
      </c>
      <c r="F25" s="9">
        <f t="shared" si="0"/>
        <v>1.71536</v>
      </c>
      <c r="G25" s="9">
        <f t="shared" si="1"/>
        <v>2.3157360000000002</v>
      </c>
      <c r="H25" s="9" t="e">
        <f>VLOOKUP(A25,[1]Sayfa2!$A$1:$D$3558,4,0)</f>
        <v>#N/A</v>
      </c>
      <c r="I25" s="9" t="str">
        <f t="shared" si="2"/>
        <v/>
      </c>
      <c r="J25" s="7" t="e">
        <f t="shared" si="3"/>
        <v>#VALUE!</v>
      </c>
      <c r="K25" s="7" t="str">
        <f t="shared" si="4"/>
        <v/>
      </c>
      <c r="L25" s="8" t="s">
        <v>3559</v>
      </c>
    </row>
    <row r="26" spans="1:12" x14ac:dyDescent="0.25">
      <c r="A26" t="s">
        <v>3606</v>
      </c>
      <c r="B26" t="s">
        <v>3607</v>
      </c>
      <c r="C26" t="s">
        <v>3558</v>
      </c>
      <c r="D26" s="4">
        <v>48379</v>
      </c>
      <c r="E26" s="4">
        <v>251324</v>
      </c>
      <c r="F26" s="9">
        <f t="shared" si="0"/>
        <v>5.1948986130345816</v>
      </c>
      <c r="G26" s="9">
        <f t="shared" si="1"/>
        <v>7.0131131275966858</v>
      </c>
      <c r="H26" s="9" t="e">
        <f>VLOOKUP(A26,[1]Sayfa2!$A$1:$D$3558,4,0)</f>
        <v>#N/A</v>
      </c>
      <c r="I26" s="9" t="str">
        <f t="shared" si="2"/>
        <v/>
      </c>
      <c r="J26" s="7" t="e">
        <f t="shared" si="3"/>
        <v>#VALUE!</v>
      </c>
      <c r="K26" s="7" t="str">
        <f t="shared" si="4"/>
        <v/>
      </c>
      <c r="L26" s="8" t="s">
        <v>3559</v>
      </c>
    </row>
    <row r="27" spans="1:12" x14ac:dyDescent="0.25">
      <c r="A27" t="s">
        <v>3608</v>
      </c>
      <c r="B27" t="s">
        <v>3609</v>
      </c>
      <c r="C27" t="s">
        <v>3558</v>
      </c>
      <c r="D27" s="4">
        <v>8477</v>
      </c>
      <c r="E27" s="4">
        <v>66307</v>
      </c>
      <c r="F27" s="9">
        <f t="shared" si="0"/>
        <v>7.8219889111714052</v>
      </c>
      <c r="G27" s="9">
        <f t="shared" si="1"/>
        <v>10.559685030081397</v>
      </c>
      <c r="H27" s="9" t="e">
        <f>VLOOKUP(A27,[1]Sayfa2!$A$1:$D$3558,4,0)</f>
        <v>#N/A</v>
      </c>
      <c r="I27" s="9" t="str">
        <f t="shared" si="2"/>
        <v/>
      </c>
      <c r="J27" s="7" t="e">
        <f t="shared" si="3"/>
        <v>#VALUE!</v>
      </c>
      <c r="K27" s="7" t="str">
        <f t="shared" si="4"/>
        <v/>
      </c>
      <c r="L27" s="8" t="s">
        <v>3559</v>
      </c>
    </row>
    <row r="28" spans="1:12" x14ac:dyDescent="0.25">
      <c r="A28" t="s">
        <v>3610</v>
      </c>
      <c r="B28" t="s">
        <v>3611</v>
      </c>
      <c r="C28" t="s">
        <v>3558</v>
      </c>
      <c r="D28" s="4">
        <v>5</v>
      </c>
      <c r="E28" s="4">
        <v>46</v>
      </c>
      <c r="F28" s="9">
        <f t="shared" si="0"/>
        <v>9.1999999999999993</v>
      </c>
      <c r="G28" s="9">
        <f t="shared" si="1"/>
        <v>12.42</v>
      </c>
      <c r="H28" s="9" t="e">
        <f>VLOOKUP(A28,[1]Sayfa2!$A$1:$D$3558,4,0)</f>
        <v>#N/A</v>
      </c>
      <c r="I28" s="9" t="str">
        <f t="shared" si="2"/>
        <v/>
      </c>
      <c r="J28" s="7" t="e">
        <f t="shared" si="3"/>
        <v>#VALUE!</v>
      </c>
      <c r="K28" s="7" t="str">
        <f t="shared" si="4"/>
        <v/>
      </c>
      <c r="L28" s="8" t="s">
        <v>3559</v>
      </c>
    </row>
    <row r="29" spans="1:12" x14ac:dyDescent="0.25">
      <c r="A29" t="s">
        <v>3612</v>
      </c>
      <c r="B29" t="s">
        <v>3613</v>
      </c>
      <c r="C29" t="s">
        <v>3558</v>
      </c>
      <c r="D29" s="4">
        <v>55451</v>
      </c>
      <c r="E29" s="4">
        <v>120928</v>
      </c>
      <c r="F29" s="9">
        <f t="shared" si="0"/>
        <v>2.1808082811851905</v>
      </c>
      <c r="G29" s="9">
        <f t="shared" si="1"/>
        <v>2.9440911796000075</v>
      </c>
      <c r="H29" s="9" t="e">
        <f>VLOOKUP(A29,[1]Sayfa2!$A$1:$D$3558,4,0)</f>
        <v>#N/A</v>
      </c>
      <c r="I29" s="9" t="str">
        <f t="shared" si="2"/>
        <v/>
      </c>
      <c r="J29" s="7" t="e">
        <f t="shared" si="3"/>
        <v>#VALUE!</v>
      </c>
      <c r="K29" s="7" t="str">
        <f t="shared" si="4"/>
        <v/>
      </c>
      <c r="L29" s="8" t="s">
        <v>3559</v>
      </c>
    </row>
    <row r="30" spans="1:12" x14ac:dyDescent="0.25">
      <c r="A30" t="s">
        <v>3614</v>
      </c>
      <c r="B30" t="s">
        <v>3615</v>
      </c>
      <c r="C30" t="s">
        <v>3558</v>
      </c>
      <c r="D30" s="4">
        <v>875</v>
      </c>
      <c r="E30" s="4">
        <v>38803</v>
      </c>
      <c r="F30" s="9">
        <f t="shared" si="0"/>
        <v>44.346285714285713</v>
      </c>
      <c r="G30" s="9">
        <f t="shared" si="1"/>
        <v>59.867485714285714</v>
      </c>
      <c r="H30" s="9" t="e">
        <f>VLOOKUP(A30,[1]Sayfa2!$A$1:$D$3558,4,0)</f>
        <v>#N/A</v>
      </c>
      <c r="I30" s="9" t="str">
        <f t="shared" si="2"/>
        <v/>
      </c>
      <c r="J30" s="7" t="e">
        <f t="shared" si="3"/>
        <v>#VALUE!</v>
      </c>
      <c r="K30" s="7" t="str">
        <f t="shared" si="4"/>
        <v/>
      </c>
      <c r="L30" s="8" t="s">
        <v>3559</v>
      </c>
    </row>
    <row r="31" spans="1:12" x14ac:dyDescent="0.25">
      <c r="A31" t="s">
        <v>3616</v>
      </c>
      <c r="B31" t="s">
        <v>3617</v>
      </c>
      <c r="C31" t="s">
        <v>3558</v>
      </c>
      <c r="D31" s="4">
        <v>17360</v>
      </c>
      <c r="E31" s="4">
        <v>148915</v>
      </c>
      <c r="F31" s="9">
        <f t="shared" si="0"/>
        <v>8.5780529953917046</v>
      </c>
      <c r="G31" s="9">
        <f t="shared" si="1"/>
        <v>11.580371543778803</v>
      </c>
      <c r="H31" s="9" t="e">
        <f>VLOOKUP(A31,[1]Sayfa2!$A$1:$D$3558,4,0)</f>
        <v>#N/A</v>
      </c>
      <c r="I31" s="9" t="str">
        <f t="shared" si="2"/>
        <v/>
      </c>
      <c r="J31" s="7" t="e">
        <f t="shared" si="3"/>
        <v>#VALUE!</v>
      </c>
      <c r="K31" s="7" t="str">
        <f t="shared" si="4"/>
        <v/>
      </c>
      <c r="L31" s="8" t="s">
        <v>3559</v>
      </c>
    </row>
    <row r="32" spans="1:12" x14ac:dyDescent="0.25">
      <c r="A32" t="s">
        <v>3618</v>
      </c>
      <c r="B32" t="s">
        <v>3619</v>
      </c>
      <c r="C32" t="s">
        <v>3558</v>
      </c>
      <c r="D32" s="4">
        <v>928</v>
      </c>
      <c r="E32" s="4">
        <v>32237</v>
      </c>
      <c r="F32" s="9">
        <f t="shared" si="0"/>
        <v>34.738146551724135</v>
      </c>
      <c r="G32" s="9">
        <f t="shared" si="1"/>
        <v>46.896497844827586</v>
      </c>
      <c r="H32" s="9" t="e">
        <f>VLOOKUP(A32,[1]Sayfa2!$A$1:$D$3558,4,0)</f>
        <v>#N/A</v>
      </c>
      <c r="I32" s="9" t="str">
        <f t="shared" si="2"/>
        <v/>
      </c>
      <c r="J32" s="7" t="e">
        <f t="shared" si="3"/>
        <v>#VALUE!</v>
      </c>
      <c r="K32" s="7" t="str">
        <f t="shared" si="4"/>
        <v/>
      </c>
      <c r="L32" s="8" t="s">
        <v>3559</v>
      </c>
    </row>
    <row r="33" spans="1:12" x14ac:dyDescent="0.25">
      <c r="A33" t="s">
        <v>3620</v>
      </c>
      <c r="B33" t="s">
        <v>3621</v>
      </c>
      <c r="C33" t="s">
        <v>3558</v>
      </c>
      <c r="D33" s="4">
        <v>89261</v>
      </c>
      <c r="E33" s="4">
        <v>191908</v>
      </c>
      <c r="F33" s="9">
        <f t="shared" si="0"/>
        <v>2.1499647102317923</v>
      </c>
      <c r="G33" s="9">
        <f t="shared" si="1"/>
        <v>2.9024523588129196</v>
      </c>
      <c r="H33" s="9" t="e">
        <f>VLOOKUP(A33,[1]Sayfa2!$A$1:$D$3558,4,0)</f>
        <v>#N/A</v>
      </c>
      <c r="I33" s="9" t="str">
        <f t="shared" si="2"/>
        <v/>
      </c>
      <c r="J33" s="7" t="e">
        <f t="shared" si="3"/>
        <v>#VALUE!</v>
      </c>
      <c r="K33" s="7" t="str">
        <f t="shared" si="4"/>
        <v/>
      </c>
      <c r="L33" s="8" t="s">
        <v>3559</v>
      </c>
    </row>
    <row r="34" spans="1:12" x14ac:dyDescent="0.25">
      <c r="A34" t="s">
        <v>3622</v>
      </c>
      <c r="B34" t="s">
        <v>3623</v>
      </c>
      <c r="C34" t="s">
        <v>3558</v>
      </c>
      <c r="D34" s="4">
        <v>89916</v>
      </c>
      <c r="E34" s="4">
        <v>442282</v>
      </c>
      <c r="F34" s="9">
        <f t="shared" si="0"/>
        <v>4.9188353574447259</v>
      </c>
      <c r="G34" s="9">
        <f t="shared" si="1"/>
        <v>6.6404277325503802</v>
      </c>
      <c r="H34" s="9" t="e">
        <f>VLOOKUP(A34,[1]Sayfa2!$A$1:$D$3558,4,0)</f>
        <v>#N/A</v>
      </c>
      <c r="I34" s="9" t="str">
        <f t="shared" si="2"/>
        <v/>
      </c>
      <c r="J34" s="7" t="e">
        <f t="shared" si="3"/>
        <v>#VALUE!</v>
      </c>
      <c r="K34" s="7" t="str">
        <f t="shared" si="4"/>
        <v/>
      </c>
      <c r="L34" s="8" t="s">
        <v>3559</v>
      </c>
    </row>
    <row r="35" spans="1:12" x14ac:dyDescent="0.25">
      <c r="A35" t="s">
        <v>3624</v>
      </c>
      <c r="B35" t="s">
        <v>3625</v>
      </c>
      <c r="C35" t="s">
        <v>3558</v>
      </c>
      <c r="D35" s="4">
        <v>5489</v>
      </c>
      <c r="E35" s="4">
        <v>24625</v>
      </c>
      <c r="F35" s="9">
        <f t="shared" si="0"/>
        <v>4.4862452177081433</v>
      </c>
      <c r="G35" s="9">
        <f t="shared" si="1"/>
        <v>6.0564310439059943</v>
      </c>
      <c r="H35" s="9" t="e">
        <f>VLOOKUP(A35,[1]Sayfa2!$A$1:$D$3558,4,0)</f>
        <v>#N/A</v>
      </c>
      <c r="I35" s="9" t="str">
        <f t="shared" si="2"/>
        <v/>
      </c>
      <c r="J35" s="7" t="e">
        <f t="shared" si="3"/>
        <v>#VALUE!</v>
      </c>
      <c r="K35" s="7" t="str">
        <f t="shared" si="4"/>
        <v/>
      </c>
      <c r="L35" s="8" t="s">
        <v>3559</v>
      </c>
    </row>
    <row r="36" spans="1:12" x14ac:dyDescent="0.25">
      <c r="A36" t="s">
        <v>3626</v>
      </c>
      <c r="B36" t="s">
        <v>3627</v>
      </c>
      <c r="C36" t="s">
        <v>3558</v>
      </c>
      <c r="D36" s="4">
        <v>131808</v>
      </c>
      <c r="E36" s="4">
        <v>622156</v>
      </c>
      <c r="F36" s="9">
        <f t="shared" si="0"/>
        <v>4.720168730274338</v>
      </c>
      <c r="G36" s="9">
        <f t="shared" si="1"/>
        <v>6.3722277858703569</v>
      </c>
      <c r="H36" s="9" t="e">
        <f>VLOOKUP(A36,[1]Sayfa2!$A$1:$D$3558,4,0)</f>
        <v>#N/A</v>
      </c>
      <c r="I36" s="9" t="str">
        <f t="shared" si="2"/>
        <v/>
      </c>
      <c r="J36" s="7" t="e">
        <f t="shared" si="3"/>
        <v>#VALUE!</v>
      </c>
      <c r="K36" s="7" t="str">
        <f t="shared" si="4"/>
        <v/>
      </c>
      <c r="L36" s="8" t="s">
        <v>3559</v>
      </c>
    </row>
    <row r="37" spans="1:12" x14ac:dyDescent="0.25">
      <c r="A37" t="s">
        <v>3628</v>
      </c>
      <c r="B37" t="s">
        <v>3629</v>
      </c>
      <c r="C37" t="s">
        <v>3558</v>
      </c>
      <c r="D37" s="4">
        <v>2337849</v>
      </c>
      <c r="E37" s="4">
        <v>1333626</v>
      </c>
      <c r="F37" s="9">
        <f t="shared" si="0"/>
        <v>0.5704500162328705</v>
      </c>
      <c r="G37" s="9">
        <f t="shared" si="1"/>
        <v>0.77010752191437526</v>
      </c>
      <c r="H37" s="9" t="e">
        <f>VLOOKUP(A37,[1]Sayfa2!$A$1:$D$3558,4,0)</f>
        <v>#N/A</v>
      </c>
      <c r="I37" s="9" t="str">
        <f t="shared" si="2"/>
        <v/>
      </c>
      <c r="J37" s="7" t="e">
        <f t="shared" si="3"/>
        <v>#VALUE!</v>
      </c>
      <c r="K37" s="7" t="str">
        <f t="shared" si="4"/>
        <v/>
      </c>
      <c r="L37" s="8" t="s">
        <v>3559</v>
      </c>
    </row>
    <row r="38" spans="1:12" x14ac:dyDescent="0.25">
      <c r="A38" t="s">
        <v>3630</v>
      </c>
      <c r="B38" t="s">
        <v>3631</v>
      </c>
      <c r="C38" t="s">
        <v>3558</v>
      </c>
      <c r="D38" s="4">
        <v>50</v>
      </c>
      <c r="E38" s="4">
        <v>1067</v>
      </c>
      <c r="F38" s="9">
        <f t="shared" si="0"/>
        <v>21.34</v>
      </c>
      <c r="G38" s="9">
        <f t="shared" si="1"/>
        <v>28.809000000000001</v>
      </c>
      <c r="H38" s="9" t="e">
        <f>VLOOKUP(A38,[1]Sayfa2!$A$1:$D$3558,4,0)</f>
        <v>#N/A</v>
      </c>
      <c r="I38" s="9" t="str">
        <f t="shared" si="2"/>
        <v/>
      </c>
      <c r="J38" s="7" t="e">
        <f t="shared" si="3"/>
        <v>#VALUE!</v>
      </c>
      <c r="K38" s="7" t="str">
        <f t="shared" si="4"/>
        <v/>
      </c>
      <c r="L38" s="8" t="s">
        <v>3559</v>
      </c>
    </row>
    <row r="39" spans="1:12" x14ac:dyDescent="0.25">
      <c r="A39" t="s">
        <v>3632</v>
      </c>
      <c r="B39" t="s">
        <v>3633</v>
      </c>
      <c r="C39" t="s">
        <v>3558</v>
      </c>
      <c r="D39" s="4">
        <v>5408</v>
      </c>
      <c r="E39" s="4">
        <v>4399</v>
      </c>
      <c r="F39" s="9">
        <f t="shared" si="0"/>
        <v>0.81342455621301779</v>
      </c>
      <c r="G39" s="9">
        <f t="shared" si="1"/>
        <v>1.0981231508875742</v>
      </c>
      <c r="H39" s="9" t="e">
        <f>VLOOKUP(A39,[1]Sayfa2!$A$1:$D$3558,4,0)</f>
        <v>#N/A</v>
      </c>
      <c r="I39" s="9" t="str">
        <f t="shared" si="2"/>
        <v/>
      </c>
      <c r="J39" s="7" t="e">
        <f t="shared" si="3"/>
        <v>#VALUE!</v>
      </c>
      <c r="K39" s="7" t="str">
        <f t="shared" si="4"/>
        <v/>
      </c>
      <c r="L39" s="8" t="s">
        <v>3559</v>
      </c>
    </row>
    <row r="40" spans="1:12" x14ac:dyDescent="0.25">
      <c r="A40" t="s">
        <v>3634</v>
      </c>
      <c r="B40" t="s">
        <v>3635</v>
      </c>
      <c r="C40" t="s">
        <v>3558</v>
      </c>
      <c r="D40" s="4">
        <v>102929</v>
      </c>
      <c r="E40" s="4">
        <v>312948</v>
      </c>
      <c r="F40" s="9">
        <f t="shared" si="0"/>
        <v>3.0404259246665175</v>
      </c>
      <c r="G40" s="9">
        <f t="shared" si="1"/>
        <v>4.1045749982997988</v>
      </c>
      <c r="H40" s="9" t="e">
        <f>VLOOKUP(A40,[1]Sayfa2!$A$1:$D$3558,4,0)</f>
        <v>#N/A</v>
      </c>
      <c r="I40" s="9" t="str">
        <f t="shared" si="2"/>
        <v/>
      </c>
      <c r="J40" s="7" t="e">
        <f t="shared" si="3"/>
        <v>#VALUE!</v>
      </c>
      <c r="K40" s="7" t="str">
        <f t="shared" si="4"/>
        <v/>
      </c>
      <c r="L40" s="8" t="s">
        <v>3559</v>
      </c>
    </row>
    <row r="41" spans="1:12" x14ac:dyDescent="0.25">
      <c r="A41" t="s">
        <v>3636</v>
      </c>
      <c r="B41" t="s">
        <v>3637</v>
      </c>
      <c r="C41" t="s">
        <v>3558</v>
      </c>
      <c r="D41" s="4">
        <v>404</v>
      </c>
      <c r="E41" s="4">
        <v>1244</v>
      </c>
      <c r="F41" s="9">
        <f t="shared" si="0"/>
        <v>3.0792079207920793</v>
      </c>
      <c r="G41" s="9">
        <f t="shared" si="1"/>
        <v>4.1569306930693077</v>
      </c>
      <c r="H41" s="9" t="e">
        <f>VLOOKUP(A41,[1]Sayfa2!$A$1:$D$3558,4,0)</f>
        <v>#N/A</v>
      </c>
      <c r="I41" s="9" t="str">
        <f t="shared" si="2"/>
        <v/>
      </c>
      <c r="J41" s="7" t="e">
        <f t="shared" si="3"/>
        <v>#VALUE!</v>
      </c>
      <c r="K41" s="7" t="str">
        <f t="shared" si="4"/>
        <v/>
      </c>
      <c r="L41" s="8" t="s">
        <v>3559</v>
      </c>
    </row>
    <row r="42" spans="1:12" x14ac:dyDescent="0.25">
      <c r="A42" t="s">
        <v>3638</v>
      </c>
      <c r="B42" t="s">
        <v>3639</v>
      </c>
      <c r="C42" t="s">
        <v>3558</v>
      </c>
      <c r="D42" s="4">
        <v>40585810</v>
      </c>
      <c r="E42" s="4">
        <v>239415552</v>
      </c>
      <c r="F42" s="9">
        <f t="shared" si="0"/>
        <v>5.8989965211979261</v>
      </c>
      <c r="G42" s="9">
        <f t="shared" si="1"/>
        <v>7.9636453036172004</v>
      </c>
      <c r="H42" s="9" t="e">
        <f>VLOOKUP(A42,[1]Sayfa2!$A$1:$D$3558,4,0)</f>
        <v>#N/A</v>
      </c>
      <c r="I42" s="9" t="str">
        <f t="shared" si="2"/>
        <v/>
      </c>
      <c r="J42" s="7" t="e">
        <f t="shared" si="3"/>
        <v>#VALUE!</v>
      </c>
      <c r="K42" s="7" t="str">
        <f t="shared" si="4"/>
        <v/>
      </c>
      <c r="L42" s="8" t="s">
        <v>3559</v>
      </c>
    </row>
    <row r="43" spans="1:12" x14ac:dyDescent="0.25">
      <c r="A43" t="s">
        <v>3640</v>
      </c>
      <c r="B43" t="s">
        <v>3641</v>
      </c>
      <c r="C43" t="s">
        <v>3558</v>
      </c>
      <c r="D43" s="4">
        <v>52853022</v>
      </c>
      <c r="E43" s="4">
        <v>237787677</v>
      </c>
      <c r="F43" s="9">
        <f t="shared" si="0"/>
        <v>4.4990365356970505</v>
      </c>
      <c r="G43" s="9">
        <f t="shared" si="1"/>
        <v>6.0736993231910184</v>
      </c>
      <c r="H43" s="9" t="e">
        <f>VLOOKUP(A43,[1]Sayfa2!$A$1:$D$3558,4,0)</f>
        <v>#N/A</v>
      </c>
      <c r="I43" s="9" t="str">
        <f t="shared" si="2"/>
        <v/>
      </c>
      <c r="J43" s="7" t="e">
        <f t="shared" si="3"/>
        <v>#VALUE!</v>
      </c>
      <c r="K43" s="7" t="str">
        <f t="shared" si="4"/>
        <v/>
      </c>
      <c r="L43" s="8" t="s">
        <v>3559</v>
      </c>
    </row>
    <row r="44" spans="1:12" x14ac:dyDescent="0.25">
      <c r="A44" t="s">
        <v>3642</v>
      </c>
      <c r="B44" t="s">
        <v>3643</v>
      </c>
      <c r="C44" t="s">
        <v>3558</v>
      </c>
      <c r="D44" s="4">
        <v>29</v>
      </c>
      <c r="E44" s="4">
        <v>152</v>
      </c>
      <c r="F44" s="9">
        <f t="shared" si="0"/>
        <v>5.2413793103448274</v>
      </c>
      <c r="G44" s="9">
        <f t="shared" si="1"/>
        <v>7.0758620689655176</v>
      </c>
      <c r="H44" s="9" t="e">
        <f>VLOOKUP(A44,[1]Sayfa2!$A$1:$D$3558,4,0)</f>
        <v>#N/A</v>
      </c>
      <c r="I44" s="9" t="str">
        <f t="shared" si="2"/>
        <v/>
      </c>
      <c r="J44" s="7" t="e">
        <f t="shared" si="3"/>
        <v>#VALUE!</v>
      </c>
      <c r="K44" s="7" t="str">
        <f t="shared" si="4"/>
        <v/>
      </c>
      <c r="L44" s="8" t="s">
        <v>3559</v>
      </c>
    </row>
    <row r="45" spans="1:12" x14ac:dyDescent="0.25">
      <c r="A45" t="s">
        <v>3644</v>
      </c>
      <c r="B45" t="s">
        <v>3645</v>
      </c>
      <c r="C45" t="s">
        <v>3558</v>
      </c>
      <c r="D45" s="4">
        <v>8828</v>
      </c>
      <c r="E45" s="4">
        <v>35454</v>
      </c>
      <c r="F45" s="9">
        <f t="shared" si="0"/>
        <v>4.0160851835070233</v>
      </c>
      <c r="G45" s="9">
        <f t="shared" si="1"/>
        <v>5.4217149977344814</v>
      </c>
      <c r="H45" s="9" t="e">
        <f>VLOOKUP(A45,[1]Sayfa2!$A$1:$D$3558,4,0)</f>
        <v>#N/A</v>
      </c>
      <c r="I45" s="9" t="str">
        <f t="shared" si="2"/>
        <v/>
      </c>
      <c r="J45" s="7" t="e">
        <f t="shared" si="3"/>
        <v>#VALUE!</v>
      </c>
      <c r="K45" s="7" t="str">
        <f t="shared" si="4"/>
        <v/>
      </c>
      <c r="L45" s="8" t="s">
        <v>3559</v>
      </c>
    </row>
    <row r="46" spans="1:12" x14ac:dyDescent="0.25">
      <c r="A46" t="s">
        <v>3646</v>
      </c>
      <c r="B46" t="s">
        <v>3647</v>
      </c>
      <c r="C46" t="s">
        <v>3558</v>
      </c>
      <c r="D46" s="4">
        <v>150449</v>
      </c>
      <c r="E46" s="4">
        <v>2078635</v>
      </c>
      <c r="F46" s="9">
        <f t="shared" si="0"/>
        <v>13.816210144301392</v>
      </c>
      <c r="G46" s="9">
        <f t="shared" si="1"/>
        <v>18.65188369480688</v>
      </c>
      <c r="H46" s="9" t="e">
        <f>VLOOKUP(A46,[1]Sayfa2!$A$1:$D$3558,4,0)</f>
        <v>#N/A</v>
      </c>
      <c r="I46" s="9" t="str">
        <f t="shared" si="2"/>
        <v/>
      </c>
      <c r="J46" s="7" t="e">
        <f t="shared" si="3"/>
        <v>#VALUE!</v>
      </c>
      <c r="K46" s="7" t="str">
        <f t="shared" si="4"/>
        <v/>
      </c>
      <c r="L46" s="8" t="s">
        <v>3559</v>
      </c>
    </row>
    <row r="47" spans="1:12" x14ac:dyDescent="0.25">
      <c r="A47" t="s">
        <v>3648</v>
      </c>
      <c r="B47" t="s">
        <v>3649</v>
      </c>
      <c r="C47" t="s">
        <v>3558</v>
      </c>
      <c r="D47" s="4">
        <v>2414</v>
      </c>
      <c r="E47" s="4">
        <v>12384</v>
      </c>
      <c r="F47" s="9">
        <f t="shared" si="0"/>
        <v>5.1300745650372823</v>
      </c>
      <c r="G47" s="9">
        <f t="shared" si="1"/>
        <v>6.9256006628003313</v>
      </c>
      <c r="H47" s="9" t="e">
        <f>VLOOKUP(A47,[1]Sayfa2!$A$1:$D$3558,4,0)</f>
        <v>#N/A</v>
      </c>
      <c r="I47" s="9" t="str">
        <f t="shared" si="2"/>
        <v/>
      </c>
      <c r="J47" s="7" t="e">
        <f t="shared" si="3"/>
        <v>#VALUE!</v>
      </c>
      <c r="K47" s="7" t="str">
        <f t="shared" si="4"/>
        <v/>
      </c>
      <c r="L47" s="8" t="s">
        <v>3559</v>
      </c>
    </row>
    <row r="48" spans="1:12" x14ac:dyDescent="0.25">
      <c r="A48" t="s">
        <v>3650</v>
      </c>
      <c r="B48" t="s">
        <v>3651</v>
      </c>
      <c r="C48" t="s">
        <v>3558</v>
      </c>
      <c r="D48" s="4">
        <v>1847</v>
      </c>
      <c r="E48" s="4">
        <v>9015</v>
      </c>
      <c r="F48" s="9">
        <f t="shared" si="0"/>
        <v>4.8808879263670821</v>
      </c>
      <c r="G48" s="9">
        <f t="shared" si="1"/>
        <v>6.5891987005955617</v>
      </c>
      <c r="H48" s="9" t="e">
        <f>VLOOKUP(A48,[1]Sayfa2!$A$1:$D$3558,4,0)</f>
        <v>#N/A</v>
      </c>
      <c r="I48" s="9" t="str">
        <f t="shared" si="2"/>
        <v/>
      </c>
      <c r="J48" s="7" t="e">
        <f t="shared" si="3"/>
        <v>#VALUE!</v>
      </c>
      <c r="K48" s="7" t="str">
        <f t="shared" si="4"/>
        <v/>
      </c>
      <c r="L48" s="8" t="s">
        <v>3559</v>
      </c>
    </row>
    <row r="49" spans="1:12" x14ac:dyDescent="0.25">
      <c r="A49" t="s">
        <v>3652</v>
      </c>
      <c r="B49" t="s">
        <v>3653</v>
      </c>
      <c r="C49" t="s">
        <v>3558</v>
      </c>
      <c r="D49" s="4">
        <v>40</v>
      </c>
      <c r="E49" s="4">
        <v>288</v>
      </c>
      <c r="F49" s="9">
        <f t="shared" si="0"/>
        <v>7.2</v>
      </c>
      <c r="G49" s="9">
        <f t="shared" si="1"/>
        <v>9.7200000000000006</v>
      </c>
      <c r="H49" s="9" t="e">
        <f>VLOOKUP(A49,[1]Sayfa2!$A$1:$D$3558,4,0)</f>
        <v>#N/A</v>
      </c>
      <c r="I49" s="9" t="str">
        <f t="shared" si="2"/>
        <v/>
      </c>
      <c r="J49" s="7" t="e">
        <f t="shared" si="3"/>
        <v>#VALUE!</v>
      </c>
      <c r="K49" s="7" t="str">
        <f t="shared" si="4"/>
        <v/>
      </c>
      <c r="L49" s="8" t="s">
        <v>3559</v>
      </c>
    </row>
    <row r="50" spans="1:12" x14ac:dyDescent="0.25">
      <c r="A50" t="s">
        <v>3654</v>
      </c>
      <c r="B50" t="s">
        <v>3655</v>
      </c>
      <c r="C50" t="s">
        <v>3558</v>
      </c>
      <c r="D50" s="4">
        <v>438</v>
      </c>
      <c r="E50" s="4">
        <v>1955</v>
      </c>
      <c r="F50" s="9">
        <f t="shared" si="0"/>
        <v>4.4634703196347028</v>
      </c>
      <c r="G50" s="9">
        <f t="shared" si="1"/>
        <v>6.0256849315068495</v>
      </c>
      <c r="H50" s="9" t="e">
        <f>VLOOKUP(A50,[1]Sayfa2!$A$1:$D$3558,4,0)</f>
        <v>#N/A</v>
      </c>
      <c r="I50" s="9" t="str">
        <f t="shared" si="2"/>
        <v/>
      </c>
      <c r="J50" s="7" t="e">
        <f t="shared" si="3"/>
        <v>#VALUE!</v>
      </c>
      <c r="K50" s="7" t="str">
        <f t="shared" si="4"/>
        <v/>
      </c>
      <c r="L50" s="8" t="s">
        <v>3559</v>
      </c>
    </row>
    <row r="51" spans="1:12" x14ac:dyDescent="0.25">
      <c r="A51" t="s">
        <v>3656</v>
      </c>
      <c r="B51" t="s">
        <v>3657</v>
      </c>
      <c r="C51" t="s">
        <v>3558</v>
      </c>
      <c r="D51" s="4">
        <v>67532</v>
      </c>
      <c r="E51" s="4">
        <v>1353649</v>
      </c>
      <c r="F51" s="9">
        <f t="shared" si="0"/>
        <v>20.044556654622994</v>
      </c>
      <c r="G51" s="9">
        <f t="shared" si="1"/>
        <v>27.060151483741045</v>
      </c>
      <c r="H51" s="9" t="e">
        <f>VLOOKUP(A51,[1]Sayfa2!$A$1:$D$3558,4,0)</f>
        <v>#N/A</v>
      </c>
      <c r="I51" s="9" t="str">
        <f t="shared" si="2"/>
        <v/>
      </c>
      <c r="J51" s="7" t="e">
        <f t="shared" si="3"/>
        <v>#VALUE!</v>
      </c>
      <c r="K51" s="7" t="str">
        <f t="shared" si="4"/>
        <v/>
      </c>
      <c r="L51" s="8" t="s">
        <v>3559</v>
      </c>
    </row>
    <row r="52" spans="1:12" x14ac:dyDescent="0.25">
      <c r="A52" t="s">
        <v>3658</v>
      </c>
      <c r="B52" t="s">
        <v>3659</v>
      </c>
      <c r="C52" t="s">
        <v>3558</v>
      </c>
      <c r="D52" s="4">
        <v>1337</v>
      </c>
      <c r="E52" s="4">
        <v>7057</v>
      </c>
      <c r="F52" s="9">
        <f t="shared" si="0"/>
        <v>5.2782348541510844</v>
      </c>
      <c r="G52" s="9">
        <f t="shared" si="1"/>
        <v>7.125617053103964</v>
      </c>
      <c r="H52" s="9" t="e">
        <f>VLOOKUP(A52,[1]Sayfa2!$A$1:$D$3558,4,0)</f>
        <v>#N/A</v>
      </c>
      <c r="I52" s="9" t="str">
        <f t="shared" si="2"/>
        <v/>
      </c>
      <c r="J52" s="7" t="e">
        <f t="shared" si="3"/>
        <v>#VALUE!</v>
      </c>
      <c r="K52" s="7" t="str">
        <f t="shared" si="4"/>
        <v/>
      </c>
      <c r="L52" s="8" t="s">
        <v>3559</v>
      </c>
    </row>
    <row r="53" spans="1:12" x14ac:dyDescent="0.25">
      <c r="A53" t="s">
        <v>3660</v>
      </c>
      <c r="B53" t="s">
        <v>3661</v>
      </c>
      <c r="C53" t="s">
        <v>3558</v>
      </c>
      <c r="D53" s="4">
        <v>130</v>
      </c>
      <c r="E53" s="4">
        <v>2469</v>
      </c>
      <c r="F53" s="9">
        <f t="shared" si="0"/>
        <v>18.992307692307691</v>
      </c>
      <c r="G53" s="9">
        <f t="shared" si="1"/>
        <v>25.639615384615382</v>
      </c>
      <c r="H53" s="9" t="e">
        <f>VLOOKUP(A53,[1]Sayfa2!$A$1:$D$3558,4,0)</f>
        <v>#N/A</v>
      </c>
      <c r="I53" s="9" t="str">
        <f t="shared" si="2"/>
        <v/>
      </c>
      <c r="J53" s="7" t="e">
        <f t="shared" si="3"/>
        <v>#VALUE!</v>
      </c>
      <c r="K53" s="7" t="str">
        <f t="shared" si="4"/>
        <v/>
      </c>
      <c r="L53" s="8" t="s">
        <v>3559</v>
      </c>
    </row>
    <row r="54" spans="1:12" x14ac:dyDescent="0.25">
      <c r="A54" t="s">
        <v>3662</v>
      </c>
      <c r="B54" t="s">
        <v>3663</v>
      </c>
      <c r="C54" t="s">
        <v>3558</v>
      </c>
      <c r="D54" s="4">
        <v>40871</v>
      </c>
      <c r="E54" s="4">
        <v>2788817</v>
      </c>
      <c r="F54" s="9">
        <f t="shared" si="0"/>
        <v>68.234616231557823</v>
      </c>
      <c r="G54" s="9">
        <f t="shared" si="1"/>
        <v>92.116731912603072</v>
      </c>
      <c r="H54" s="9" t="e">
        <f>VLOOKUP(A54,[1]Sayfa2!$A$1:$D$3558,4,0)</f>
        <v>#N/A</v>
      </c>
      <c r="I54" s="9" t="str">
        <f t="shared" si="2"/>
        <v/>
      </c>
      <c r="J54" s="7" t="e">
        <f t="shared" si="3"/>
        <v>#VALUE!</v>
      </c>
      <c r="K54" s="7" t="str">
        <f t="shared" si="4"/>
        <v/>
      </c>
      <c r="L54" s="8" t="s">
        <v>3559</v>
      </c>
    </row>
    <row r="55" spans="1:12" x14ac:dyDescent="0.25">
      <c r="A55" t="s">
        <v>3664</v>
      </c>
      <c r="B55" t="s">
        <v>3665</v>
      </c>
      <c r="C55" t="s">
        <v>3558</v>
      </c>
      <c r="D55" s="4">
        <v>40483017</v>
      </c>
      <c r="E55" s="4">
        <v>161649147</v>
      </c>
      <c r="F55" s="9">
        <f t="shared" si="0"/>
        <v>3.9930113657289921</v>
      </c>
      <c r="G55" s="9">
        <f t="shared" si="1"/>
        <v>5.3905653437341394</v>
      </c>
      <c r="H55" s="9" t="e">
        <f>VLOOKUP(A55,[1]Sayfa2!$A$1:$D$3558,4,0)</f>
        <v>#N/A</v>
      </c>
      <c r="I55" s="9" t="str">
        <f t="shared" si="2"/>
        <v/>
      </c>
      <c r="J55" s="7" t="e">
        <f t="shared" si="3"/>
        <v>#VALUE!</v>
      </c>
      <c r="K55" s="7" t="str">
        <f t="shared" si="4"/>
        <v/>
      </c>
      <c r="L55" s="8" t="s">
        <v>3559</v>
      </c>
    </row>
    <row r="56" spans="1:12" x14ac:dyDescent="0.25">
      <c r="A56" t="s">
        <v>3666</v>
      </c>
      <c r="B56" t="s">
        <v>3667</v>
      </c>
      <c r="C56" t="s">
        <v>3558</v>
      </c>
      <c r="D56" s="4">
        <v>1725</v>
      </c>
      <c r="E56" s="4">
        <v>6480</v>
      </c>
      <c r="F56" s="9">
        <f t="shared" si="0"/>
        <v>3.7565217391304349</v>
      </c>
      <c r="G56" s="9">
        <f t="shared" si="1"/>
        <v>5.0713043478260875</v>
      </c>
      <c r="H56" s="9" t="e">
        <f>VLOOKUP(A56,[1]Sayfa2!$A$1:$D$3558,4,0)</f>
        <v>#N/A</v>
      </c>
      <c r="I56" s="9" t="str">
        <f t="shared" si="2"/>
        <v/>
      </c>
      <c r="J56" s="7" t="e">
        <f t="shared" si="3"/>
        <v>#VALUE!</v>
      </c>
      <c r="K56" s="7" t="str">
        <f t="shared" si="4"/>
        <v/>
      </c>
      <c r="L56" s="8" t="s">
        <v>3559</v>
      </c>
    </row>
    <row r="57" spans="1:12" x14ac:dyDescent="0.25">
      <c r="A57" t="s">
        <v>3668</v>
      </c>
      <c r="B57" t="s">
        <v>3669</v>
      </c>
      <c r="C57" t="s">
        <v>3558</v>
      </c>
      <c r="D57" s="4">
        <v>143824914</v>
      </c>
      <c r="E57" s="4">
        <v>202951390</v>
      </c>
      <c r="F57" s="9">
        <f t="shared" si="0"/>
        <v>1.4111003744455568</v>
      </c>
      <c r="G57" s="9">
        <f t="shared" si="1"/>
        <v>1.9049855055015019</v>
      </c>
      <c r="H57" s="9" t="e">
        <f>VLOOKUP(A57,[1]Sayfa2!$A$1:$D$3558,4,0)</f>
        <v>#N/A</v>
      </c>
      <c r="I57" s="9" t="str">
        <f t="shared" si="2"/>
        <v/>
      </c>
      <c r="J57" s="7" t="e">
        <f t="shared" si="3"/>
        <v>#VALUE!</v>
      </c>
      <c r="K57" s="7" t="str">
        <f t="shared" si="4"/>
        <v/>
      </c>
      <c r="L57" s="8" t="s">
        <v>3559</v>
      </c>
    </row>
    <row r="58" spans="1:12" x14ac:dyDescent="0.25">
      <c r="A58" t="s">
        <v>3670</v>
      </c>
      <c r="B58" t="s">
        <v>3671</v>
      </c>
      <c r="C58" t="s">
        <v>3558</v>
      </c>
      <c r="D58" s="4">
        <v>4878258</v>
      </c>
      <c r="E58" s="4">
        <v>7717101</v>
      </c>
      <c r="F58" s="9">
        <f t="shared" si="0"/>
        <v>1.5819378556853696</v>
      </c>
      <c r="G58" s="9">
        <f t="shared" si="1"/>
        <v>2.1356161051752491</v>
      </c>
      <c r="H58" s="9" t="e">
        <f>VLOOKUP(A58,[1]Sayfa2!$A$1:$D$3558,4,0)</f>
        <v>#N/A</v>
      </c>
      <c r="I58" s="9" t="str">
        <f t="shared" si="2"/>
        <v/>
      </c>
      <c r="J58" s="7" t="e">
        <f t="shared" si="3"/>
        <v>#VALUE!</v>
      </c>
      <c r="K58" s="7" t="str">
        <f t="shared" si="4"/>
        <v/>
      </c>
      <c r="L58" s="8" t="s">
        <v>3559</v>
      </c>
    </row>
    <row r="59" spans="1:12" x14ac:dyDescent="0.25">
      <c r="A59" t="s">
        <v>3672</v>
      </c>
      <c r="B59" t="s">
        <v>3673</v>
      </c>
      <c r="C59" t="s">
        <v>3558</v>
      </c>
      <c r="D59" s="4">
        <v>6</v>
      </c>
      <c r="E59" s="4">
        <v>17</v>
      </c>
      <c r="F59" s="9">
        <f t="shared" si="0"/>
        <v>2.8333333333333335</v>
      </c>
      <c r="G59" s="9">
        <f t="shared" si="1"/>
        <v>3.8250000000000006</v>
      </c>
      <c r="H59" s="9" t="e">
        <f>VLOOKUP(A59,[1]Sayfa2!$A$1:$D$3558,4,0)</f>
        <v>#N/A</v>
      </c>
      <c r="I59" s="9" t="str">
        <f t="shared" si="2"/>
        <v/>
      </c>
      <c r="J59" s="7" t="e">
        <f t="shared" si="3"/>
        <v>#VALUE!</v>
      </c>
      <c r="K59" s="7" t="str">
        <f t="shared" si="4"/>
        <v/>
      </c>
      <c r="L59" s="8" t="s">
        <v>3559</v>
      </c>
    </row>
    <row r="60" spans="1:12" x14ac:dyDescent="0.25">
      <c r="A60" t="s">
        <v>3674</v>
      </c>
      <c r="B60" t="s">
        <v>3675</v>
      </c>
      <c r="C60" t="s">
        <v>3558</v>
      </c>
      <c r="D60" s="4">
        <v>2406</v>
      </c>
      <c r="E60" s="4">
        <v>13325</v>
      </c>
      <c r="F60" s="9">
        <f t="shared" si="0"/>
        <v>5.5382377389858686</v>
      </c>
      <c r="G60" s="9">
        <f t="shared" si="1"/>
        <v>7.4766209476309227</v>
      </c>
      <c r="H60" s="9" t="e">
        <f>VLOOKUP(A60,[1]Sayfa2!$A$1:$D$3558,4,0)</f>
        <v>#N/A</v>
      </c>
      <c r="I60" s="9" t="str">
        <f t="shared" si="2"/>
        <v/>
      </c>
      <c r="J60" s="7" t="e">
        <f t="shared" si="3"/>
        <v>#VALUE!</v>
      </c>
      <c r="K60" s="7" t="str">
        <f t="shared" si="4"/>
        <v/>
      </c>
      <c r="L60" s="8" t="s">
        <v>3559</v>
      </c>
    </row>
    <row r="61" spans="1:12" x14ac:dyDescent="0.25">
      <c r="A61" t="s">
        <v>3676</v>
      </c>
      <c r="B61" t="s">
        <v>3677</v>
      </c>
      <c r="C61" t="s">
        <v>3558</v>
      </c>
      <c r="D61" s="4">
        <v>24094</v>
      </c>
      <c r="E61" s="4">
        <v>145640</v>
      </c>
      <c r="F61" s="9">
        <f t="shared" si="0"/>
        <v>6.0446584211836969</v>
      </c>
      <c r="G61" s="9">
        <f t="shared" si="1"/>
        <v>8.1602888685979913</v>
      </c>
      <c r="H61" s="9" t="e">
        <f>VLOOKUP(A61,[1]Sayfa2!$A$1:$D$3558,4,0)</f>
        <v>#N/A</v>
      </c>
      <c r="I61" s="9" t="str">
        <f t="shared" si="2"/>
        <v/>
      </c>
      <c r="J61" s="7" t="e">
        <f t="shared" si="3"/>
        <v>#VALUE!</v>
      </c>
      <c r="K61" s="7" t="str">
        <f t="shared" si="4"/>
        <v/>
      </c>
      <c r="L61" s="8" t="s">
        <v>3559</v>
      </c>
    </row>
    <row r="62" spans="1:12" x14ac:dyDescent="0.25">
      <c r="A62" t="s">
        <v>3678</v>
      </c>
      <c r="B62" t="s">
        <v>3679</v>
      </c>
      <c r="C62" t="s">
        <v>3558</v>
      </c>
      <c r="D62" s="4">
        <v>823</v>
      </c>
      <c r="E62" s="4">
        <v>39822</v>
      </c>
      <c r="F62" s="9">
        <f t="shared" si="0"/>
        <v>48.38639125151883</v>
      </c>
      <c r="G62" s="9">
        <f t="shared" si="1"/>
        <v>65.321628189550424</v>
      </c>
      <c r="H62" s="9" t="e">
        <f>VLOOKUP(A62,[1]Sayfa2!$A$1:$D$3558,4,0)</f>
        <v>#N/A</v>
      </c>
      <c r="I62" s="9" t="str">
        <f t="shared" si="2"/>
        <v/>
      </c>
      <c r="J62" s="7" t="e">
        <f t="shared" si="3"/>
        <v>#VALUE!</v>
      </c>
      <c r="K62" s="7" t="str">
        <f t="shared" si="4"/>
        <v/>
      </c>
      <c r="L62" s="8" t="s">
        <v>3559</v>
      </c>
    </row>
    <row r="63" spans="1:12" x14ac:dyDescent="0.25">
      <c r="A63" t="s">
        <v>3680</v>
      </c>
      <c r="B63" t="s">
        <v>3681</v>
      </c>
      <c r="C63" t="s">
        <v>3558</v>
      </c>
      <c r="D63" s="4">
        <v>5</v>
      </c>
      <c r="E63" s="4">
        <v>132</v>
      </c>
      <c r="F63" s="9">
        <f t="shared" si="0"/>
        <v>26.4</v>
      </c>
      <c r="G63" s="9">
        <f t="shared" si="1"/>
        <v>35.64</v>
      </c>
      <c r="H63" s="9" t="e">
        <f>VLOOKUP(A63,[1]Sayfa2!$A$1:$D$3558,4,0)</f>
        <v>#N/A</v>
      </c>
      <c r="I63" s="9" t="str">
        <f t="shared" si="2"/>
        <v/>
      </c>
      <c r="J63" s="7" t="e">
        <f t="shared" si="3"/>
        <v>#VALUE!</v>
      </c>
      <c r="K63" s="7" t="str">
        <f t="shared" si="4"/>
        <v/>
      </c>
      <c r="L63" s="8" t="s">
        <v>3559</v>
      </c>
    </row>
    <row r="64" spans="1:12" x14ac:dyDescent="0.25">
      <c r="C64" t="s">
        <v>3558</v>
      </c>
      <c r="D64" s="4">
        <v>165627</v>
      </c>
      <c r="E64" s="4">
        <v>1183826</v>
      </c>
      <c r="F64" s="9">
        <f t="shared" si="0"/>
        <v>7.1475423692996918</v>
      </c>
      <c r="G64" s="9">
        <f t="shared" si="1"/>
        <v>9.649182198554584</v>
      </c>
      <c r="H64" s="9" t="e">
        <f>VLOOKUP(A64,[1]Sayfa2!$A$1:$D$3558,4,0)</f>
        <v>#N/A</v>
      </c>
      <c r="I64" s="9" t="str">
        <f t="shared" si="2"/>
        <v/>
      </c>
      <c r="J64" s="7" t="e">
        <f t="shared" si="3"/>
        <v>#VALUE!</v>
      </c>
      <c r="K64" s="7" t="str">
        <f t="shared" si="4"/>
        <v/>
      </c>
      <c r="L64" s="8" t="s">
        <v>3559</v>
      </c>
    </row>
    <row r="65" spans="1:12" x14ac:dyDescent="0.25">
      <c r="A65" t="s">
        <v>3682</v>
      </c>
      <c r="B65" t="s">
        <v>3683</v>
      </c>
      <c r="C65" t="s">
        <v>3558</v>
      </c>
      <c r="D65" s="4">
        <v>3474</v>
      </c>
      <c r="E65" s="4">
        <v>24299</v>
      </c>
      <c r="F65" s="9">
        <f t="shared" si="0"/>
        <v>6.9945308002302822</v>
      </c>
      <c r="G65" s="9">
        <f t="shared" si="1"/>
        <v>9.4426165803108812</v>
      </c>
      <c r="H65" s="9" t="e">
        <f>VLOOKUP(A65,[1]Sayfa2!$A$1:$D$3558,4,0)</f>
        <v>#N/A</v>
      </c>
      <c r="I65" s="9" t="str">
        <f t="shared" si="2"/>
        <v/>
      </c>
      <c r="J65" s="7" t="e">
        <f t="shared" si="3"/>
        <v>#VALUE!</v>
      </c>
      <c r="K65" s="7" t="str">
        <f t="shared" si="4"/>
        <v/>
      </c>
      <c r="L65" s="8" t="s">
        <v>3559</v>
      </c>
    </row>
    <row r="66" spans="1:12" x14ac:dyDescent="0.25">
      <c r="A66" t="s">
        <v>3684</v>
      </c>
      <c r="B66" t="s">
        <v>3685</v>
      </c>
      <c r="C66" t="s">
        <v>3558</v>
      </c>
      <c r="D66" s="4">
        <v>262602</v>
      </c>
      <c r="E66" s="4">
        <v>7071154</v>
      </c>
      <c r="F66" s="9">
        <f t="shared" ref="F66:F129" si="5">E66/D66</f>
        <v>26.927266357453483</v>
      </c>
      <c r="G66" s="9">
        <f t="shared" ref="G66:G129" si="6">F66*1.35</f>
        <v>36.351809582562204</v>
      </c>
      <c r="H66" s="9" t="e">
        <f>VLOOKUP(A66,[1]Sayfa2!$A$1:$D$3558,4,0)</f>
        <v>#N/A</v>
      </c>
      <c r="I66" s="9" t="str">
        <f t="shared" ref="I66:I129" si="7">IFERROR(H66,"")</f>
        <v/>
      </c>
      <c r="J66" s="7" t="e">
        <f t="shared" ref="J66:J129" si="8">I66-G66</f>
        <v>#VALUE!</v>
      </c>
      <c r="K66" s="7" t="str">
        <f t="shared" ref="K66:K129" si="9">IFERROR(J66,"")</f>
        <v/>
      </c>
      <c r="L66" s="8" t="s">
        <v>3559</v>
      </c>
    </row>
    <row r="67" spans="1:12" x14ac:dyDescent="0.25">
      <c r="A67" t="s">
        <v>3686</v>
      </c>
      <c r="B67" t="s">
        <v>3687</v>
      </c>
      <c r="C67" t="s">
        <v>3558</v>
      </c>
      <c r="D67" s="4">
        <v>9246004</v>
      </c>
      <c r="E67" s="4">
        <v>19929098</v>
      </c>
      <c r="F67" s="9">
        <f t="shared" si="5"/>
        <v>2.1554282260747453</v>
      </c>
      <c r="G67" s="9">
        <f t="shared" si="6"/>
        <v>2.9098281052009063</v>
      </c>
      <c r="H67" s="9" t="e">
        <f>VLOOKUP(A67,[1]Sayfa2!$A$1:$D$3558,4,0)</f>
        <v>#N/A</v>
      </c>
      <c r="I67" s="9" t="str">
        <f t="shared" si="7"/>
        <v/>
      </c>
      <c r="J67" s="7" t="e">
        <f t="shared" si="8"/>
        <v>#VALUE!</v>
      </c>
      <c r="K67" s="7" t="str">
        <f t="shared" si="9"/>
        <v/>
      </c>
      <c r="L67" s="8" t="s">
        <v>3559</v>
      </c>
    </row>
    <row r="68" spans="1:12" x14ac:dyDescent="0.25">
      <c r="A68" t="s">
        <v>3688</v>
      </c>
      <c r="B68" t="s">
        <v>3689</v>
      </c>
      <c r="C68" t="s">
        <v>3558</v>
      </c>
      <c r="D68" s="4">
        <v>5562</v>
      </c>
      <c r="E68" s="4">
        <v>13601</v>
      </c>
      <c r="F68" s="9">
        <f t="shared" si="5"/>
        <v>2.4453434016540814</v>
      </c>
      <c r="G68" s="9">
        <f t="shared" si="6"/>
        <v>3.3012135922330099</v>
      </c>
      <c r="H68" s="9" t="e">
        <f>VLOOKUP(A68,[1]Sayfa2!$A$1:$D$3558,4,0)</f>
        <v>#N/A</v>
      </c>
      <c r="I68" s="9" t="str">
        <f t="shared" si="7"/>
        <v/>
      </c>
      <c r="J68" s="7" t="e">
        <f t="shared" si="8"/>
        <v>#VALUE!</v>
      </c>
      <c r="K68" s="7" t="str">
        <f t="shared" si="9"/>
        <v/>
      </c>
      <c r="L68" s="8" t="s">
        <v>3559</v>
      </c>
    </row>
    <row r="69" spans="1:12" x14ac:dyDescent="0.25">
      <c r="C69" t="s">
        <v>3558</v>
      </c>
      <c r="D69" s="4">
        <v>1814047</v>
      </c>
      <c r="E69" s="4">
        <v>5564185</v>
      </c>
      <c r="F69" s="9">
        <f t="shared" si="5"/>
        <v>3.0672771984408342</v>
      </c>
      <c r="G69" s="9">
        <f t="shared" si="6"/>
        <v>4.1408242178951262</v>
      </c>
      <c r="H69" s="9" t="e">
        <f>VLOOKUP(A69,[1]Sayfa2!$A$1:$D$3558,4,0)</f>
        <v>#N/A</v>
      </c>
      <c r="I69" s="9" t="str">
        <f t="shared" si="7"/>
        <v/>
      </c>
      <c r="J69" s="7" t="e">
        <f t="shared" si="8"/>
        <v>#VALUE!</v>
      </c>
      <c r="K69" s="7" t="str">
        <f t="shared" si="9"/>
        <v/>
      </c>
      <c r="L69" s="8" t="s">
        <v>3559</v>
      </c>
    </row>
    <row r="70" spans="1:12" x14ac:dyDescent="0.25">
      <c r="A70" t="s">
        <v>3690</v>
      </c>
      <c r="B70" t="s">
        <v>3691</v>
      </c>
      <c r="C70" t="s">
        <v>3558</v>
      </c>
      <c r="D70" s="4">
        <v>24454724</v>
      </c>
      <c r="E70" s="4">
        <v>6491469</v>
      </c>
      <c r="F70" s="9">
        <f t="shared" si="5"/>
        <v>0.26544846713461168</v>
      </c>
      <c r="G70" s="9">
        <f t="shared" si="6"/>
        <v>0.35835543063172581</v>
      </c>
      <c r="H70" s="9" t="e">
        <f>VLOOKUP(A70,[1]Sayfa2!$A$1:$D$3558,4,0)</f>
        <v>#N/A</v>
      </c>
      <c r="I70" s="9" t="str">
        <f t="shared" si="7"/>
        <v/>
      </c>
      <c r="J70" s="7" t="e">
        <f t="shared" si="8"/>
        <v>#VALUE!</v>
      </c>
      <c r="K70" s="7" t="str">
        <f t="shared" si="9"/>
        <v/>
      </c>
      <c r="L70" s="8" t="s">
        <v>3559</v>
      </c>
    </row>
    <row r="71" spans="1:12" x14ac:dyDescent="0.25">
      <c r="A71" t="s">
        <v>3692</v>
      </c>
      <c r="B71" t="s">
        <v>3693</v>
      </c>
      <c r="C71" t="s">
        <v>3558</v>
      </c>
      <c r="D71" s="4">
        <v>523836388</v>
      </c>
      <c r="E71" s="4">
        <v>466349735</v>
      </c>
      <c r="F71" s="9">
        <f t="shared" si="5"/>
        <v>0.89025838159223103</v>
      </c>
      <c r="G71" s="9">
        <f t="shared" si="6"/>
        <v>1.2018488151495119</v>
      </c>
      <c r="H71" s="9" t="e">
        <f>VLOOKUP(A71,[1]Sayfa2!$A$1:$D$3558,4,0)</f>
        <v>#N/A</v>
      </c>
      <c r="I71" s="9" t="str">
        <f t="shared" si="7"/>
        <v/>
      </c>
      <c r="J71" s="7" t="e">
        <f t="shared" si="8"/>
        <v>#VALUE!</v>
      </c>
      <c r="K71" s="7" t="str">
        <f t="shared" si="9"/>
        <v/>
      </c>
      <c r="L71" s="8" t="s">
        <v>3559</v>
      </c>
    </row>
    <row r="72" spans="1:12" x14ac:dyDescent="0.25">
      <c r="A72" t="s">
        <v>3694</v>
      </c>
      <c r="B72" t="s">
        <v>3695</v>
      </c>
      <c r="C72" t="s">
        <v>3558</v>
      </c>
      <c r="D72" s="4">
        <v>8022293</v>
      </c>
      <c r="E72" s="4">
        <v>4971300</v>
      </c>
      <c r="F72" s="9">
        <f t="shared" si="5"/>
        <v>0.61968566842422734</v>
      </c>
      <c r="G72" s="9">
        <f t="shared" si="6"/>
        <v>0.83657565237270692</v>
      </c>
      <c r="H72" s="9" t="e">
        <f>VLOOKUP(A72,[1]Sayfa2!$A$1:$D$3558,4,0)</f>
        <v>#N/A</v>
      </c>
      <c r="I72" s="9" t="str">
        <f t="shared" si="7"/>
        <v/>
      </c>
      <c r="J72" s="7" t="e">
        <f t="shared" si="8"/>
        <v>#VALUE!</v>
      </c>
      <c r="K72" s="7" t="str">
        <f t="shared" si="9"/>
        <v/>
      </c>
      <c r="L72" s="8" t="s">
        <v>3559</v>
      </c>
    </row>
    <row r="73" spans="1:12" x14ac:dyDescent="0.25">
      <c r="A73" t="s">
        <v>3696</v>
      </c>
      <c r="B73" t="s">
        <v>3697</v>
      </c>
      <c r="C73" t="s">
        <v>3558</v>
      </c>
      <c r="D73" s="4">
        <v>11293670</v>
      </c>
      <c r="E73" s="4">
        <v>7635923</v>
      </c>
      <c r="F73" s="9">
        <f t="shared" si="5"/>
        <v>0.67612414742063476</v>
      </c>
      <c r="G73" s="9">
        <f t="shared" si="6"/>
        <v>0.91276759901785698</v>
      </c>
      <c r="H73" s="9" t="e">
        <f>VLOOKUP(A73,[1]Sayfa2!$A$1:$D$3558,4,0)</f>
        <v>#N/A</v>
      </c>
      <c r="I73" s="9" t="str">
        <f t="shared" si="7"/>
        <v/>
      </c>
      <c r="J73" s="7" t="e">
        <f t="shared" si="8"/>
        <v>#VALUE!</v>
      </c>
      <c r="K73" s="7" t="str">
        <f t="shared" si="9"/>
        <v/>
      </c>
      <c r="L73" s="8" t="s">
        <v>3559</v>
      </c>
    </row>
    <row r="74" spans="1:12" x14ac:dyDescent="0.25">
      <c r="A74" t="s">
        <v>3698</v>
      </c>
      <c r="B74" t="s">
        <v>3699</v>
      </c>
      <c r="C74" t="s">
        <v>3558</v>
      </c>
      <c r="D74" s="4">
        <v>46316</v>
      </c>
      <c r="E74" s="4">
        <v>39505</v>
      </c>
      <c r="F74" s="9">
        <f t="shared" si="5"/>
        <v>0.85294498661369722</v>
      </c>
      <c r="G74" s="9">
        <f t="shared" si="6"/>
        <v>1.1514757319284914</v>
      </c>
      <c r="H74" s="9" t="e">
        <f>VLOOKUP(A74,[1]Sayfa2!$A$1:$D$3558,4,0)</f>
        <v>#N/A</v>
      </c>
      <c r="I74" s="9" t="str">
        <f t="shared" si="7"/>
        <v/>
      </c>
      <c r="J74" s="7" t="e">
        <f t="shared" si="8"/>
        <v>#VALUE!</v>
      </c>
      <c r="K74" s="7" t="str">
        <f t="shared" si="9"/>
        <v/>
      </c>
      <c r="L74" s="8" t="s">
        <v>3559</v>
      </c>
    </row>
    <row r="75" spans="1:12" x14ac:dyDescent="0.25">
      <c r="A75" t="s">
        <v>3700</v>
      </c>
      <c r="B75" t="s">
        <v>3701</v>
      </c>
      <c r="C75" t="s">
        <v>3558</v>
      </c>
      <c r="D75" s="4">
        <v>15650731</v>
      </c>
      <c r="E75" s="4">
        <v>7986617</v>
      </c>
      <c r="F75" s="9">
        <f t="shared" si="5"/>
        <v>0.51030312897205887</v>
      </c>
      <c r="G75" s="9">
        <f t="shared" si="6"/>
        <v>0.68890922411227951</v>
      </c>
      <c r="H75" s="9" t="e">
        <f>VLOOKUP(A75,[1]Sayfa2!$A$1:$D$3558,4,0)</f>
        <v>#N/A</v>
      </c>
      <c r="I75" s="9" t="str">
        <f t="shared" si="7"/>
        <v/>
      </c>
      <c r="J75" s="7" t="e">
        <f t="shared" si="8"/>
        <v>#VALUE!</v>
      </c>
      <c r="K75" s="7" t="str">
        <f t="shared" si="9"/>
        <v/>
      </c>
      <c r="L75" s="8" t="s">
        <v>3559</v>
      </c>
    </row>
    <row r="76" spans="1:12" x14ac:dyDescent="0.25">
      <c r="A76" t="s">
        <v>3702</v>
      </c>
      <c r="B76" t="s">
        <v>3703</v>
      </c>
      <c r="C76" t="s">
        <v>3558</v>
      </c>
      <c r="D76" s="4">
        <v>3952083</v>
      </c>
      <c r="E76" s="4">
        <v>2827708</v>
      </c>
      <c r="F76" s="9">
        <f t="shared" si="5"/>
        <v>0.71549813098560933</v>
      </c>
      <c r="G76" s="9">
        <f t="shared" si="6"/>
        <v>0.96592247683057264</v>
      </c>
      <c r="H76" s="9" t="e">
        <f>VLOOKUP(A76,[1]Sayfa2!$A$1:$D$3558,4,0)</f>
        <v>#N/A</v>
      </c>
      <c r="I76" s="9" t="str">
        <f t="shared" si="7"/>
        <v/>
      </c>
      <c r="J76" s="7" t="e">
        <f t="shared" si="8"/>
        <v>#VALUE!</v>
      </c>
      <c r="K76" s="7" t="str">
        <f t="shared" si="9"/>
        <v/>
      </c>
      <c r="L76" s="8" t="s">
        <v>3559</v>
      </c>
    </row>
    <row r="77" spans="1:12" x14ac:dyDescent="0.25">
      <c r="A77" t="s">
        <v>3704</v>
      </c>
      <c r="B77" t="s">
        <v>3705</v>
      </c>
      <c r="C77" t="s">
        <v>3558</v>
      </c>
      <c r="D77" s="4">
        <v>4133171</v>
      </c>
      <c r="E77" s="4">
        <v>2714750</v>
      </c>
      <c r="F77" s="9">
        <f t="shared" si="5"/>
        <v>0.65682015092044344</v>
      </c>
      <c r="G77" s="9">
        <f t="shared" si="6"/>
        <v>0.8867072037425987</v>
      </c>
      <c r="H77" s="9" t="e">
        <f>VLOOKUP(A77,[1]Sayfa2!$A$1:$D$3558,4,0)</f>
        <v>#N/A</v>
      </c>
      <c r="I77" s="9" t="str">
        <f t="shared" si="7"/>
        <v/>
      </c>
      <c r="J77" s="7" t="e">
        <f t="shared" si="8"/>
        <v>#VALUE!</v>
      </c>
      <c r="K77" s="7" t="str">
        <f t="shared" si="9"/>
        <v/>
      </c>
      <c r="L77" s="8" t="s">
        <v>3559</v>
      </c>
    </row>
    <row r="78" spans="1:12" x14ac:dyDescent="0.25">
      <c r="A78" t="s">
        <v>3706</v>
      </c>
      <c r="B78" t="s">
        <v>3707</v>
      </c>
      <c r="C78" t="s">
        <v>3558</v>
      </c>
      <c r="D78" s="4">
        <v>101</v>
      </c>
      <c r="E78" s="4">
        <v>959</v>
      </c>
      <c r="F78" s="9">
        <f t="shared" si="5"/>
        <v>9.4950495049504955</v>
      </c>
      <c r="G78" s="9">
        <f t="shared" si="6"/>
        <v>12.81831683168317</v>
      </c>
      <c r="H78" s="9" t="e">
        <f>VLOOKUP(A78,[1]Sayfa2!$A$1:$D$3558,4,0)</f>
        <v>#N/A</v>
      </c>
      <c r="I78" s="9" t="str">
        <f t="shared" si="7"/>
        <v/>
      </c>
      <c r="J78" s="7" t="e">
        <f t="shared" si="8"/>
        <v>#VALUE!</v>
      </c>
      <c r="K78" s="7" t="str">
        <f t="shared" si="9"/>
        <v/>
      </c>
      <c r="L78" s="8" t="s">
        <v>3559</v>
      </c>
    </row>
    <row r="79" spans="1:12" x14ac:dyDescent="0.25">
      <c r="A79" t="s">
        <v>3708</v>
      </c>
      <c r="B79" t="s">
        <v>3709</v>
      </c>
      <c r="C79" t="s">
        <v>3558</v>
      </c>
      <c r="D79" s="4">
        <v>2955192</v>
      </c>
      <c r="E79" s="4">
        <v>2064939</v>
      </c>
      <c r="F79" s="9">
        <f t="shared" si="5"/>
        <v>0.69874952287364067</v>
      </c>
      <c r="G79" s="9">
        <f t="shared" si="6"/>
        <v>0.94331185587941502</v>
      </c>
      <c r="H79" s="9" t="e">
        <f>VLOOKUP(A79,[1]Sayfa2!$A$1:$D$3558,4,0)</f>
        <v>#N/A</v>
      </c>
      <c r="I79" s="9" t="str">
        <f t="shared" si="7"/>
        <v/>
      </c>
      <c r="J79" s="7" t="e">
        <f t="shared" si="8"/>
        <v>#VALUE!</v>
      </c>
      <c r="K79" s="7" t="str">
        <f t="shared" si="9"/>
        <v/>
      </c>
      <c r="L79" s="8" t="s">
        <v>3559</v>
      </c>
    </row>
    <row r="80" spans="1:12" x14ac:dyDescent="0.25">
      <c r="A80" t="s">
        <v>3710</v>
      </c>
      <c r="B80" t="s">
        <v>3711</v>
      </c>
      <c r="C80" t="s">
        <v>3558</v>
      </c>
      <c r="D80" s="4">
        <v>75648241</v>
      </c>
      <c r="E80" s="4">
        <v>62068161</v>
      </c>
      <c r="F80" s="9">
        <f t="shared" si="5"/>
        <v>0.82048386293608599</v>
      </c>
      <c r="G80" s="9">
        <f t="shared" si="6"/>
        <v>1.1076532149637162</v>
      </c>
      <c r="H80" s="9" t="e">
        <f>VLOOKUP(A80,[1]Sayfa2!$A$1:$D$3558,4,0)</f>
        <v>#N/A</v>
      </c>
      <c r="I80" s="9" t="str">
        <f t="shared" si="7"/>
        <v/>
      </c>
      <c r="J80" s="7" t="e">
        <f t="shared" si="8"/>
        <v>#VALUE!</v>
      </c>
      <c r="K80" s="7" t="str">
        <f t="shared" si="9"/>
        <v/>
      </c>
      <c r="L80" s="8" t="s">
        <v>3559</v>
      </c>
    </row>
    <row r="81" spans="1:12" x14ac:dyDescent="0.25">
      <c r="A81" t="s">
        <v>3712</v>
      </c>
      <c r="B81" t="s">
        <v>3713</v>
      </c>
      <c r="C81" t="s">
        <v>3558</v>
      </c>
      <c r="D81" s="4">
        <v>109466</v>
      </c>
      <c r="E81" s="4">
        <v>27951</v>
      </c>
      <c r="F81" s="9">
        <f t="shared" si="5"/>
        <v>0.25533955748816983</v>
      </c>
      <c r="G81" s="9">
        <f t="shared" si="6"/>
        <v>0.3447084026090293</v>
      </c>
      <c r="H81" s="9" t="e">
        <f>VLOOKUP(A81,[1]Sayfa2!$A$1:$D$3558,4,0)</f>
        <v>#N/A</v>
      </c>
      <c r="I81" s="9" t="str">
        <f t="shared" si="7"/>
        <v/>
      </c>
      <c r="J81" s="7" t="e">
        <f t="shared" si="8"/>
        <v>#VALUE!</v>
      </c>
      <c r="K81" s="7" t="str">
        <f t="shared" si="9"/>
        <v/>
      </c>
      <c r="L81" s="8" t="s">
        <v>3559</v>
      </c>
    </row>
    <row r="82" spans="1:12" x14ac:dyDescent="0.25">
      <c r="A82" t="s">
        <v>3714</v>
      </c>
      <c r="B82" t="s">
        <v>3715</v>
      </c>
      <c r="C82" t="s">
        <v>3558</v>
      </c>
      <c r="D82" s="4">
        <v>1598087</v>
      </c>
      <c r="E82" s="4">
        <v>1403544</v>
      </c>
      <c r="F82" s="9">
        <f t="shared" si="5"/>
        <v>0.87826507568111123</v>
      </c>
      <c r="G82" s="9">
        <f t="shared" si="6"/>
        <v>1.1856578521695003</v>
      </c>
      <c r="H82" s="9" t="e">
        <f>VLOOKUP(A82,[1]Sayfa2!$A$1:$D$3558,4,0)</f>
        <v>#N/A</v>
      </c>
      <c r="I82" s="9" t="str">
        <f t="shared" si="7"/>
        <v/>
      </c>
      <c r="J82" s="7" t="e">
        <f t="shared" si="8"/>
        <v>#VALUE!</v>
      </c>
      <c r="K82" s="7" t="str">
        <f t="shared" si="9"/>
        <v/>
      </c>
      <c r="L82" s="8" t="s">
        <v>3559</v>
      </c>
    </row>
    <row r="83" spans="1:12" x14ac:dyDescent="0.25">
      <c r="A83" t="s">
        <v>3716</v>
      </c>
      <c r="B83" t="s">
        <v>3717</v>
      </c>
      <c r="C83" t="s">
        <v>3558</v>
      </c>
      <c r="D83" s="4">
        <v>968002</v>
      </c>
      <c r="E83" s="4">
        <v>865921</v>
      </c>
      <c r="F83" s="9">
        <f t="shared" si="5"/>
        <v>0.89454463937057982</v>
      </c>
      <c r="G83" s="9">
        <f t="shared" si="6"/>
        <v>1.2076352631502829</v>
      </c>
      <c r="H83" s="9" t="e">
        <f>VLOOKUP(A83,[1]Sayfa2!$A$1:$D$3558,4,0)</f>
        <v>#N/A</v>
      </c>
      <c r="I83" s="9" t="str">
        <f t="shared" si="7"/>
        <v/>
      </c>
      <c r="J83" s="7" t="e">
        <f t="shared" si="8"/>
        <v>#VALUE!</v>
      </c>
      <c r="K83" s="7" t="str">
        <f t="shared" si="9"/>
        <v/>
      </c>
      <c r="L83" s="8" t="s">
        <v>3559</v>
      </c>
    </row>
    <row r="84" spans="1:12" x14ac:dyDescent="0.25">
      <c r="A84" t="s">
        <v>3718</v>
      </c>
      <c r="B84" t="s">
        <v>3719</v>
      </c>
      <c r="C84" t="s">
        <v>3558</v>
      </c>
      <c r="D84" s="4">
        <v>28397091</v>
      </c>
      <c r="E84" s="4">
        <v>19261721</v>
      </c>
      <c r="F84" s="9">
        <f t="shared" si="5"/>
        <v>0.67829909056529769</v>
      </c>
      <c r="G84" s="9">
        <f t="shared" si="6"/>
        <v>0.91570377226315192</v>
      </c>
      <c r="H84" s="9" t="e">
        <f>VLOOKUP(A84,[1]Sayfa2!$A$1:$D$3558,4,0)</f>
        <v>#N/A</v>
      </c>
      <c r="I84" s="9" t="str">
        <f t="shared" si="7"/>
        <v/>
      </c>
      <c r="J84" s="7" t="e">
        <f t="shared" si="8"/>
        <v>#VALUE!</v>
      </c>
      <c r="K84" s="7" t="str">
        <f t="shared" si="9"/>
        <v/>
      </c>
      <c r="L84" s="8" t="s">
        <v>3559</v>
      </c>
    </row>
    <row r="85" spans="1:12" x14ac:dyDescent="0.25">
      <c r="A85" t="s">
        <v>3720</v>
      </c>
      <c r="B85" t="s">
        <v>3721</v>
      </c>
      <c r="C85" t="s">
        <v>3558</v>
      </c>
      <c r="D85" s="4">
        <v>1183</v>
      </c>
      <c r="E85" s="4">
        <v>5312</v>
      </c>
      <c r="F85" s="9">
        <f t="shared" si="5"/>
        <v>4.4902789518174133</v>
      </c>
      <c r="G85" s="9">
        <f t="shared" si="6"/>
        <v>6.0618765849535086</v>
      </c>
      <c r="H85" s="9" t="e">
        <f>VLOOKUP(A85,[1]Sayfa2!$A$1:$D$3558,4,0)</f>
        <v>#N/A</v>
      </c>
      <c r="I85" s="9" t="str">
        <f t="shared" si="7"/>
        <v/>
      </c>
      <c r="J85" s="7" t="e">
        <f t="shared" si="8"/>
        <v>#VALUE!</v>
      </c>
      <c r="K85" s="7" t="str">
        <f t="shared" si="9"/>
        <v/>
      </c>
      <c r="L85" s="8" t="s">
        <v>3559</v>
      </c>
    </row>
    <row r="86" spans="1:12" x14ac:dyDescent="0.25">
      <c r="A86" t="s">
        <v>3722</v>
      </c>
      <c r="B86" t="s">
        <v>3723</v>
      </c>
      <c r="C86" t="s">
        <v>3558</v>
      </c>
      <c r="D86" s="4">
        <v>259360</v>
      </c>
      <c r="E86" s="4">
        <v>43292</v>
      </c>
      <c r="F86" s="9">
        <f t="shared" si="5"/>
        <v>0.16691856878470079</v>
      </c>
      <c r="G86" s="9">
        <f t="shared" si="6"/>
        <v>0.2253400678593461</v>
      </c>
      <c r="H86" s="9" t="e">
        <f>VLOOKUP(A86,[1]Sayfa2!$A$1:$D$3558,4,0)</f>
        <v>#N/A</v>
      </c>
      <c r="I86" s="9" t="str">
        <f t="shared" si="7"/>
        <v/>
      </c>
      <c r="J86" s="7" t="e">
        <f t="shared" si="8"/>
        <v>#VALUE!</v>
      </c>
      <c r="K86" s="7" t="str">
        <f t="shared" si="9"/>
        <v/>
      </c>
      <c r="L86" s="8" t="s">
        <v>3559</v>
      </c>
    </row>
    <row r="87" spans="1:12" x14ac:dyDescent="0.25">
      <c r="A87" t="s">
        <v>3724</v>
      </c>
      <c r="B87" t="s">
        <v>3725</v>
      </c>
      <c r="C87" t="s">
        <v>3558</v>
      </c>
      <c r="D87" s="4">
        <v>106920</v>
      </c>
      <c r="E87" s="4">
        <v>786386</v>
      </c>
      <c r="F87" s="9">
        <f t="shared" si="5"/>
        <v>7.3549008604564161</v>
      </c>
      <c r="G87" s="9">
        <f t="shared" si="6"/>
        <v>9.9291161616161627</v>
      </c>
      <c r="H87" s="9" t="e">
        <f>VLOOKUP(A87,[1]Sayfa2!$A$1:$D$3558,4,0)</f>
        <v>#N/A</v>
      </c>
      <c r="I87" s="9" t="str">
        <f t="shared" si="7"/>
        <v/>
      </c>
      <c r="J87" s="7" t="e">
        <f t="shared" si="8"/>
        <v>#VALUE!</v>
      </c>
      <c r="K87" s="7" t="str">
        <f t="shared" si="9"/>
        <v/>
      </c>
      <c r="L87" s="8" t="s">
        <v>3559</v>
      </c>
    </row>
    <row r="88" spans="1:12" x14ac:dyDescent="0.25">
      <c r="A88" t="s">
        <v>3726</v>
      </c>
      <c r="B88" t="s">
        <v>3727</v>
      </c>
      <c r="C88" t="s">
        <v>3558</v>
      </c>
      <c r="D88" s="4">
        <v>172727</v>
      </c>
      <c r="E88" s="4">
        <v>1012096</v>
      </c>
      <c r="F88" s="9">
        <f t="shared" si="5"/>
        <v>5.8595124097564364</v>
      </c>
      <c r="G88" s="9">
        <f t="shared" si="6"/>
        <v>7.9103417531711893</v>
      </c>
      <c r="H88" s="9" t="e">
        <f>VLOOKUP(A88,[1]Sayfa2!$A$1:$D$3558,4,0)</f>
        <v>#N/A</v>
      </c>
      <c r="I88" s="9" t="str">
        <f t="shared" si="7"/>
        <v/>
      </c>
      <c r="J88" s="7" t="e">
        <f t="shared" si="8"/>
        <v>#VALUE!</v>
      </c>
      <c r="K88" s="7" t="str">
        <f t="shared" si="9"/>
        <v/>
      </c>
      <c r="L88" s="8" t="s">
        <v>3559</v>
      </c>
    </row>
    <row r="89" spans="1:12" x14ac:dyDescent="0.25">
      <c r="A89" t="s">
        <v>3728</v>
      </c>
      <c r="B89" t="s">
        <v>3729</v>
      </c>
      <c r="C89" t="s">
        <v>3558</v>
      </c>
      <c r="D89" s="4">
        <v>11383</v>
      </c>
      <c r="E89" s="4">
        <v>192608</v>
      </c>
      <c r="F89" s="9">
        <f t="shared" si="5"/>
        <v>16.920671176315558</v>
      </c>
      <c r="G89" s="9">
        <f t="shared" si="6"/>
        <v>22.842906088026005</v>
      </c>
      <c r="H89" s="9" t="e">
        <f>VLOOKUP(A89,[1]Sayfa2!$A$1:$D$3558,4,0)</f>
        <v>#N/A</v>
      </c>
      <c r="I89" s="9" t="str">
        <f t="shared" si="7"/>
        <v/>
      </c>
      <c r="J89" s="7" t="e">
        <f t="shared" si="8"/>
        <v>#VALUE!</v>
      </c>
      <c r="K89" s="7" t="str">
        <f t="shared" si="9"/>
        <v/>
      </c>
      <c r="L89" s="8" t="s">
        <v>3559</v>
      </c>
    </row>
    <row r="90" spans="1:12" x14ac:dyDescent="0.25">
      <c r="A90" t="s">
        <v>3730</v>
      </c>
      <c r="B90" t="s">
        <v>3731</v>
      </c>
      <c r="C90" t="s">
        <v>3558</v>
      </c>
      <c r="D90" s="4">
        <v>5858</v>
      </c>
      <c r="E90" s="4">
        <v>91786</v>
      </c>
      <c r="F90" s="9">
        <f t="shared" si="5"/>
        <v>15.668487538409014</v>
      </c>
      <c r="G90" s="9">
        <f t="shared" si="6"/>
        <v>21.152458176852171</v>
      </c>
      <c r="H90" s="9" t="e">
        <f>VLOOKUP(A90,[1]Sayfa2!$A$1:$D$3558,4,0)</f>
        <v>#N/A</v>
      </c>
      <c r="I90" s="9" t="str">
        <f t="shared" si="7"/>
        <v/>
      </c>
      <c r="J90" s="7" t="e">
        <f t="shared" si="8"/>
        <v>#VALUE!</v>
      </c>
      <c r="K90" s="7" t="str">
        <f t="shared" si="9"/>
        <v/>
      </c>
      <c r="L90" s="8" t="s">
        <v>3559</v>
      </c>
    </row>
    <row r="91" spans="1:12" x14ac:dyDescent="0.25">
      <c r="A91" t="s">
        <v>3732</v>
      </c>
      <c r="B91" t="s">
        <v>3733</v>
      </c>
      <c r="C91" t="s">
        <v>3558</v>
      </c>
      <c r="D91" s="4">
        <v>162527</v>
      </c>
      <c r="E91" s="4">
        <v>3248790</v>
      </c>
      <c r="F91" s="9">
        <f t="shared" si="5"/>
        <v>19.989232558282623</v>
      </c>
      <c r="G91" s="9">
        <f t="shared" si="6"/>
        <v>26.985463953681542</v>
      </c>
      <c r="H91" s="9" t="e">
        <f>VLOOKUP(A91,[1]Sayfa2!$A$1:$D$3558,4,0)</f>
        <v>#N/A</v>
      </c>
      <c r="I91" s="9" t="str">
        <f t="shared" si="7"/>
        <v/>
      </c>
      <c r="J91" s="7" t="e">
        <f t="shared" si="8"/>
        <v>#VALUE!</v>
      </c>
      <c r="K91" s="7" t="str">
        <f t="shared" si="9"/>
        <v/>
      </c>
      <c r="L91" s="8" t="s">
        <v>3559</v>
      </c>
    </row>
    <row r="92" spans="1:12" x14ac:dyDescent="0.25">
      <c r="A92" t="s">
        <v>3734</v>
      </c>
      <c r="B92" t="s">
        <v>3735</v>
      </c>
      <c r="C92" t="s">
        <v>3558</v>
      </c>
      <c r="D92" s="4">
        <v>181837</v>
      </c>
      <c r="E92" s="4">
        <v>134649</v>
      </c>
      <c r="F92" s="9">
        <f t="shared" si="5"/>
        <v>0.74049285898909467</v>
      </c>
      <c r="G92" s="9">
        <f t="shared" si="6"/>
        <v>0.99966535963527792</v>
      </c>
      <c r="H92" s="9" t="e">
        <f>VLOOKUP(A92,[1]Sayfa2!$A$1:$D$3558,4,0)</f>
        <v>#N/A</v>
      </c>
      <c r="I92" s="9" t="str">
        <f t="shared" si="7"/>
        <v/>
      </c>
      <c r="J92" s="7" t="e">
        <f t="shared" si="8"/>
        <v>#VALUE!</v>
      </c>
      <c r="K92" s="7" t="str">
        <f t="shared" si="9"/>
        <v/>
      </c>
      <c r="L92" s="8" t="s">
        <v>3559</v>
      </c>
    </row>
    <row r="93" spans="1:12" x14ac:dyDescent="0.25">
      <c r="A93" t="s">
        <v>3736</v>
      </c>
      <c r="B93" t="s">
        <v>3737</v>
      </c>
      <c r="C93" t="s">
        <v>3558</v>
      </c>
      <c r="D93" s="4">
        <v>2938</v>
      </c>
      <c r="E93" s="4">
        <v>7990</v>
      </c>
      <c r="F93" s="9">
        <f t="shared" si="5"/>
        <v>2.7195371000680737</v>
      </c>
      <c r="G93" s="9">
        <f t="shared" si="6"/>
        <v>3.6713750850918996</v>
      </c>
      <c r="H93" s="9" t="e">
        <f>VLOOKUP(A93,[1]Sayfa2!$A$1:$D$3558,4,0)</f>
        <v>#N/A</v>
      </c>
      <c r="I93" s="9" t="str">
        <f t="shared" si="7"/>
        <v/>
      </c>
      <c r="J93" s="7" t="e">
        <f t="shared" si="8"/>
        <v>#VALUE!</v>
      </c>
      <c r="K93" s="7" t="str">
        <f t="shared" si="9"/>
        <v/>
      </c>
      <c r="L93" s="8" t="s">
        <v>3559</v>
      </c>
    </row>
    <row r="94" spans="1:12" x14ac:dyDescent="0.25">
      <c r="A94" t="s">
        <v>3738</v>
      </c>
      <c r="B94" t="s">
        <v>3739</v>
      </c>
      <c r="C94" t="s">
        <v>3558</v>
      </c>
      <c r="D94" s="4">
        <v>230809</v>
      </c>
      <c r="E94" s="4">
        <v>215575</v>
      </c>
      <c r="F94" s="9">
        <f t="shared" si="5"/>
        <v>0.93399737445246933</v>
      </c>
      <c r="G94" s="9">
        <f t="shared" si="6"/>
        <v>1.2608964555108337</v>
      </c>
      <c r="H94" s="9" t="e">
        <f>VLOOKUP(A94,[1]Sayfa2!$A$1:$D$3558,4,0)</f>
        <v>#N/A</v>
      </c>
      <c r="I94" s="9" t="str">
        <f t="shared" si="7"/>
        <v/>
      </c>
      <c r="J94" s="7" t="e">
        <f t="shared" si="8"/>
        <v>#VALUE!</v>
      </c>
      <c r="K94" s="7" t="str">
        <f t="shared" si="9"/>
        <v/>
      </c>
      <c r="L94" s="8" t="s">
        <v>3559</v>
      </c>
    </row>
    <row r="95" spans="1:12" x14ac:dyDescent="0.25">
      <c r="A95" t="s">
        <v>3740</v>
      </c>
      <c r="B95" t="s">
        <v>3741</v>
      </c>
      <c r="C95" t="s">
        <v>3558</v>
      </c>
      <c r="D95" s="4">
        <v>5518582</v>
      </c>
      <c r="E95" s="4">
        <v>5620459</v>
      </c>
      <c r="F95" s="9">
        <f t="shared" si="5"/>
        <v>1.0184607205256713</v>
      </c>
      <c r="G95" s="9">
        <f t="shared" si="6"/>
        <v>1.3749219727096562</v>
      </c>
      <c r="H95" s="9" t="e">
        <f>VLOOKUP(A95,[1]Sayfa2!$A$1:$D$3558,4,0)</f>
        <v>#N/A</v>
      </c>
      <c r="I95" s="9" t="str">
        <f t="shared" si="7"/>
        <v/>
      </c>
      <c r="J95" s="7" t="e">
        <f t="shared" si="8"/>
        <v>#VALUE!</v>
      </c>
      <c r="K95" s="7" t="str">
        <f t="shared" si="9"/>
        <v/>
      </c>
      <c r="L95" s="8" t="s">
        <v>3559</v>
      </c>
    </row>
    <row r="96" spans="1:12" x14ac:dyDescent="0.25">
      <c r="A96" t="s">
        <v>3742</v>
      </c>
      <c r="B96" t="s">
        <v>3743</v>
      </c>
      <c r="C96" t="s">
        <v>3558</v>
      </c>
      <c r="D96" s="4">
        <v>1974725</v>
      </c>
      <c r="E96" s="4">
        <v>1681148</v>
      </c>
      <c r="F96" s="9">
        <f t="shared" si="5"/>
        <v>0.85133271721378923</v>
      </c>
      <c r="G96" s="9">
        <f t="shared" si="6"/>
        <v>1.1492991682386156</v>
      </c>
      <c r="H96" s="9" t="e">
        <f>VLOOKUP(A96,[1]Sayfa2!$A$1:$D$3558,4,0)</f>
        <v>#N/A</v>
      </c>
      <c r="I96" s="9" t="str">
        <f t="shared" si="7"/>
        <v/>
      </c>
      <c r="J96" s="7" t="e">
        <f t="shared" si="8"/>
        <v>#VALUE!</v>
      </c>
      <c r="K96" s="7" t="str">
        <f t="shared" si="9"/>
        <v/>
      </c>
      <c r="L96" s="8" t="s">
        <v>3559</v>
      </c>
    </row>
    <row r="97" spans="1:12" x14ac:dyDescent="0.25">
      <c r="A97" t="s">
        <v>3744</v>
      </c>
      <c r="B97" t="s">
        <v>3745</v>
      </c>
      <c r="C97" t="s">
        <v>3558</v>
      </c>
      <c r="D97" s="4">
        <v>22286</v>
      </c>
      <c r="E97" s="4">
        <v>37736</v>
      </c>
      <c r="F97" s="9">
        <f t="shared" si="5"/>
        <v>1.6932603428161177</v>
      </c>
      <c r="G97" s="9">
        <f t="shared" si="6"/>
        <v>2.2859014628017591</v>
      </c>
      <c r="H97" s="9" t="e">
        <f>VLOOKUP(A97,[1]Sayfa2!$A$1:$D$3558,4,0)</f>
        <v>#N/A</v>
      </c>
      <c r="I97" s="9" t="str">
        <f t="shared" si="7"/>
        <v/>
      </c>
      <c r="J97" s="7" t="e">
        <f t="shared" si="8"/>
        <v>#VALUE!</v>
      </c>
      <c r="K97" s="7" t="str">
        <f t="shared" si="9"/>
        <v/>
      </c>
      <c r="L97" s="8" t="s">
        <v>3559</v>
      </c>
    </row>
    <row r="98" spans="1:12" x14ac:dyDescent="0.25">
      <c r="A98" t="s">
        <v>3746</v>
      </c>
      <c r="B98" t="s">
        <v>3747</v>
      </c>
      <c r="C98" t="s">
        <v>3558</v>
      </c>
      <c r="D98" s="4">
        <v>1444</v>
      </c>
      <c r="E98" s="4">
        <v>269652</v>
      </c>
      <c r="F98" s="9">
        <f t="shared" si="5"/>
        <v>186.73961218836564</v>
      </c>
      <c r="G98" s="9">
        <f t="shared" si="6"/>
        <v>252.09847645429363</v>
      </c>
      <c r="H98" s="9" t="e">
        <f>VLOOKUP(A98,[1]Sayfa2!$A$1:$D$3558,4,0)</f>
        <v>#N/A</v>
      </c>
      <c r="I98" s="9" t="str">
        <f t="shared" si="7"/>
        <v/>
      </c>
      <c r="J98" s="7" t="e">
        <f t="shared" si="8"/>
        <v>#VALUE!</v>
      </c>
      <c r="K98" s="7" t="str">
        <f t="shared" si="9"/>
        <v/>
      </c>
      <c r="L98" s="8" t="s">
        <v>3559</v>
      </c>
    </row>
    <row r="99" spans="1:12" x14ac:dyDescent="0.25">
      <c r="A99" t="s">
        <v>3748</v>
      </c>
      <c r="B99" t="s">
        <v>3749</v>
      </c>
      <c r="C99" t="s">
        <v>3558</v>
      </c>
      <c r="D99" s="4">
        <v>11792</v>
      </c>
      <c r="E99" s="4">
        <v>1584012</v>
      </c>
      <c r="F99" s="9">
        <f t="shared" si="5"/>
        <v>134.32937584803256</v>
      </c>
      <c r="G99" s="9">
        <f t="shared" si="6"/>
        <v>181.34465739484395</v>
      </c>
      <c r="H99" s="9" t="e">
        <f>VLOOKUP(A99,[1]Sayfa2!$A$1:$D$3558,4,0)</f>
        <v>#N/A</v>
      </c>
      <c r="I99" s="9" t="str">
        <f t="shared" si="7"/>
        <v/>
      </c>
      <c r="J99" s="7" t="e">
        <f t="shared" si="8"/>
        <v>#VALUE!</v>
      </c>
      <c r="K99" s="7" t="str">
        <f t="shared" si="9"/>
        <v/>
      </c>
      <c r="L99" s="8" t="s">
        <v>3559</v>
      </c>
    </row>
    <row r="100" spans="1:12" x14ac:dyDescent="0.25">
      <c r="A100" t="s">
        <v>3750</v>
      </c>
      <c r="B100" t="s">
        <v>3751</v>
      </c>
      <c r="C100" t="s">
        <v>3558</v>
      </c>
      <c r="D100" s="4">
        <v>3510</v>
      </c>
      <c r="E100" s="4">
        <v>5418</v>
      </c>
      <c r="F100" s="9">
        <f t="shared" si="5"/>
        <v>1.5435897435897437</v>
      </c>
      <c r="G100" s="9">
        <f t="shared" si="6"/>
        <v>2.0838461538461539</v>
      </c>
      <c r="H100" s="9" t="e">
        <f>VLOOKUP(A100,[1]Sayfa2!$A$1:$D$3558,4,0)</f>
        <v>#N/A</v>
      </c>
      <c r="I100" s="9" t="str">
        <f t="shared" si="7"/>
        <v/>
      </c>
      <c r="J100" s="7" t="e">
        <f t="shared" si="8"/>
        <v>#VALUE!</v>
      </c>
      <c r="K100" s="7" t="str">
        <f t="shared" si="9"/>
        <v/>
      </c>
      <c r="L100" s="8" t="s">
        <v>3559</v>
      </c>
    </row>
    <row r="101" spans="1:12" x14ac:dyDescent="0.25">
      <c r="A101" t="s">
        <v>3752</v>
      </c>
      <c r="B101" t="s">
        <v>3753</v>
      </c>
      <c r="C101" t="s">
        <v>3558</v>
      </c>
      <c r="D101" s="4">
        <v>376</v>
      </c>
      <c r="E101" s="4">
        <v>776</v>
      </c>
      <c r="F101" s="9">
        <f t="shared" si="5"/>
        <v>2.0638297872340425</v>
      </c>
      <c r="G101" s="9">
        <f t="shared" si="6"/>
        <v>2.7861702127659576</v>
      </c>
      <c r="H101" s="9" t="e">
        <f>VLOOKUP(A101,[1]Sayfa2!$A$1:$D$3558,4,0)</f>
        <v>#N/A</v>
      </c>
      <c r="I101" s="9" t="str">
        <f t="shared" si="7"/>
        <v/>
      </c>
      <c r="J101" s="7" t="e">
        <f t="shared" si="8"/>
        <v>#VALUE!</v>
      </c>
      <c r="K101" s="7" t="str">
        <f t="shared" si="9"/>
        <v/>
      </c>
      <c r="L101" s="8" t="s">
        <v>3559</v>
      </c>
    </row>
    <row r="102" spans="1:12" x14ac:dyDescent="0.25">
      <c r="A102" t="s">
        <v>3754</v>
      </c>
      <c r="B102" t="s">
        <v>3755</v>
      </c>
      <c r="C102" t="s">
        <v>3558</v>
      </c>
      <c r="D102" s="4">
        <v>562957</v>
      </c>
      <c r="E102" s="4">
        <v>398796</v>
      </c>
      <c r="F102" s="9">
        <f t="shared" si="5"/>
        <v>0.7083951349747849</v>
      </c>
      <c r="G102" s="9">
        <f t="shared" si="6"/>
        <v>0.95633343221595968</v>
      </c>
      <c r="H102" s="9" t="e">
        <f>VLOOKUP(A102,[1]Sayfa2!$A$1:$D$3558,4,0)</f>
        <v>#N/A</v>
      </c>
      <c r="I102" s="9" t="str">
        <f t="shared" si="7"/>
        <v/>
      </c>
      <c r="J102" s="7" t="e">
        <f t="shared" si="8"/>
        <v>#VALUE!</v>
      </c>
      <c r="K102" s="7" t="str">
        <f t="shared" si="9"/>
        <v/>
      </c>
      <c r="L102" s="8" t="s">
        <v>3559</v>
      </c>
    </row>
    <row r="103" spans="1:12" x14ac:dyDescent="0.25">
      <c r="A103" t="s">
        <v>3756</v>
      </c>
      <c r="B103" t="s">
        <v>3757</v>
      </c>
      <c r="C103" t="s">
        <v>3558</v>
      </c>
      <c r="D103" s="4">
        <v>15948853</v>
      </c>
      <c r="E103" s="4">
        <v>12673018</v>
      </c>
      <c r="F103" s="9">
        <f t="shared" si="5"/>
        <v>0.79460372479450403</v>
      </c>
      <c r="G103" s="9">
        <f t="shared" si="6"/>
        <v>1.0727150284725806</v>
      </c>
      <c r="H103" s="9" t="e">
        <f>VLOOKUP(A103,[1]Sayfa2!$A$1:$D$3558,4,0)</f>
        <v>#N/A</v>
      </c>
      <c r="I103" s="9" t="str">
        <f t="shared" si="7"/>
        <v/>
      </c>
      <c r="J103" s="7" t="e">
        <f t="shared" si="8"/>
        <v>#VALUE!</v>
      </c>
      <c r="K103" s="7" t="str">
        <f t="shared" si="9"/>
        <v/>
      </c>
      <c r="L103" s="8" t="s">
        <v>3559</v>
      </c>
    </row>
    <row r="104" spans="1:12" x14ac:dyDescent="0.25">
      <c r="A104" t="s">
        <v>3758</v>
      </c>
      <c r="B104" t="s">
        <v>3759</v>
      </c>
      <c r="C104" t="s">
        <v>3558</v>
      </c>
      <c r="D104" s="4">
        <v>71486679</v>
      </c>
      <c r="E104" s="4">
        <v>58634677</v>
      </c>
      <c r="F104" s="9">
        <f t="shared" si="5"/>
        <v>0.82021822555220392</v>
      </c>
      <c r="G104" s="9">
        <f t="shared" si="6"/>
        <v>1.1072946044954755</v>
      </c>
      <c r="H104" s="9" t="e">
        <f>VLOOKUP(A104,[1]Sayfa2!$A$1:$D$3558,4,0)</f>
        <v>#N/A</v>
      </c>
      <c r="I104" s="9" t="str">
        <f t="shared" si="7"/>
        <v/>
      </c>
      <c r="J104" s="7" t="e">
        <f t="shared" si="8"/>
        <v>#VALUE!</v>
      </c>
      <c r="K104" s="7" t="str">
        <f t="shared" si="9"/>
        <v/>
      </c>
      <c r="L104" s="8" t="s">
        <v>3559</v>
      </c>
    </row>
    <row r="105" spans="1:12" x14ac:dyDescent="0.25">
      <c r="A105" t="s">
        <v>3760</v>
      </c>
      <c r="B105" t="s">
        <v>3761</v>
      </c>
      <c r="C105" t="s">
        <v>3558</v>
      </c>
      <c r="D105" s="4">
        <v>16529</v>
      </c>
      <c r="E105" s="4">
        <v>19592</v>
      </c>
      <c r="F105" s="9">
        <f t="shared" si="5"/>
        <v>1.1853106661020025</v>
      </c>
      <c r="G105" s="9">
        <f t="shared" si="6"/>
        <v>1.6001693992377035</v>
      </c>
      <c r="H105" s="9" t="e">
        <f>VLOOKUP(A105,[1]Sayfa2!$A$1:$D$3558,4,0)</f>
        <v>#N/A</v>
      </c>
      <c r="I105" s="9" t="str">
        <f t="shared" si="7"/>
        <v/>
      </c>
      <c r="J105" s="7" t="e">
        <f t="shared" si="8"/>
        <v>#VALUE!</v>
      </c>
      <c r="K105" s="7" t="str">
        <f t="shared" si="9"/>
        <v/>
      </c>
      <c r="L105" s="8" t="s">
        <v>3559</v>
      </c>
    </row>
    <row r="106" spans="1:12" x14ac:dyDescent="0.25">
      <c r="A106" t="s">
        <v>3762</v>
      </c>
      <c r="B106" t="s">
        <v>3763</v>
      </c>
      <c r="C106" t="s">
        <v>3558</v>
      </c>
      <c r="D106" s="4">
        <v>37521561</v>
      </c>
      <c r="E106" s="4">
        <v>36903234</v>
      </c>
      <c r="F106" s="9">
        <f t="shared" si="5"/>
        <v>0.98352075490675883</v>
      </c>
      <c r="G106" s="9">
        <f t="shared" si="6"/>
        <v>1.3277530191241245</v>
      </c>
      <c r="H106" s="9" t="e">
        <f>VLOOKUP(A106,[1]Sayfa2!$A$1:$D$3558,4,0)</f>
        <v>#N/A</v>
      </c>
      <c r="I106" s="9" t="str">
        <f t="shared" si="7"/>
        <v/>
      </c>
      <c r="J106" s="7" t="e">
        <f t="shared" si="8"/>
        <v>#VALUE!</v>
      </c>
      <c r="K106" s="7" t="str">
        <f t="shared" si="9"/>
        <v/>
      </c>
      <c r="L106" s="8" t="s">
        <v>3559</v>
      </c>
    </row>
    <row r="107" spans="1:12" x14ac:dyDescent="0.25">
      <c r="A107" t="s">
        <v>3764</v>
      </c>
      <c r="B107" t="s">
        <v>3765</v>
      </c>
      <c r="C107" t="s">
        <v>3558</v>
      </c>
      <c r="D107" s="4">
        <v>593567</v>
      </c>
      <c r="E107" s="4">
        <v>466451</v>
      </c>
      <c r="F107" s="9">
        <f t="shared" si="5"/>
        <v>0.78584388956933249</v>
      </c>
      <c r="G107" s="9">
        <f t="shared" si="6"/>
        <v>1.060889250918599</v>
      </c>
      <c r="H107" s="9" t="e">
        <f>VLOOKUP(A107,[1]Sayfa2!$A$1:$D$3558,4,0)</f>
        <v>#N/A</v>
      </c>
      <c r="I107" s="9" t="str">
        <f t="shared" si="7"/>
        <v/>
      </c>
      <c r="J107" s="7" t="e">
        <f t="shared" si="8"/>
        <v>#VALUE!</v>
      </c>
      <c r="K107" s="7" t="str">
        <f t="shared" si="9"/>
        <v/>
      </c>
      <c r="L107" s="8" t="s">
        <v>3559</v>
      </c>
    </row>
    <row r="108" spans="1:12" x14ac:dyDescent="0.25">
      <c r="A108" t="s">
        <v>3766</v>
      </c>
      <c r="B108" t="s">
        <v>3767</v>
      </c>
      <c r="C108" t="s">
        <v>3558</v>
      </c>
      <c r="D108" s="4">
        <v>476</v>
      </c>
      <c r="E108" s="4">
        <v>3140</v>
      </c>
      <c r="F108" s="9">
        <f t="shared" si="5"/>
        <v>6.5966386554621845</v>
      </c>
      <c r="G108" s="9">
        <f t="shared" si="6"/>
        <v>8.905462184873949</v>
      </c>
      <c r="H108" s="9" t="e">
        <f>VLOOKUP(A108,[1]Sayfa2!$A$1:$D$3558,4,0)</f>
        <v>#N/A</v>
      </c>
      <c r="I108" s="9" t="str">
        <f t="shared" si="7"/>
        <v/>
      </c>
      <c r="J108" s="7" t="e">
        <f t="shared" si="8"/>
        <v>#VALUE!</v>
      </c>
      <c r="K108" s="7" t="str">
        <f t="shared" si="9"/>
        <v/>
      </c>
      <c r="L108" s="8" t="s">
        <v>3559</v>
      </c>
    </row>
    <row r="109" spans="1:12" x14ac:dyDescent="0.25">
      <c r="A109" t="s">
        <v>3768</v>
      </c>
      <c r="B109" t="s">
        <v>3769</v>
      </c>
      <c r="C109" t="s">
        <v>3558</v>
      </c>
      <c r="D109" s="4">
        <v>2556</v>
      </c>
      <c r="E109" s="4">
        <v>56892</v>
      </c>
      <c r="F109" s="9">
        <f t="shared" si="5"/>
        <v>22.258215962441316</v>
      </c>
      <c r="G109" s="9">
        <f t="shared" si="6"/>
        <v>30.048591549295779</v>
      </c>
      <c r="H109" s="9" t="e">
        <f>VLOOKUP(A109,[1]Sayfa2!$A$1:$D$3558,4,0)</f>
        <v>#N/A</v>
      </c>
      <c r="I109" s="9" t="str">
        <f t="shared" si="7"/>
        <v/>
      </c>
      <c r="J109" s="7" t="e">
        <f t="shared" si="8"/>
        <v>#VALUE!</v>
      </c>
      <c r="K109" s="7" t="str">
        <f t="shared" si="9"/>
        <v/>
      </c>
      <c r="L109" s="8" t="s">
        <v>3559</v>
      </c>
    </row>
    <row r="110" spans="1:12" x14ac:dyDescent="0.25">
      <c r="A110" t="s">
        <v>3770</v>
      </c>
      <c r="B110" t="s">
        <v>3771</v>
      </c>
      <c r="C110" t="s">
        <v>3558</v>
      </c>
      <c r="D110" s="4">
        <v>35929</v>
      </c>
      <c r="E110" s="4">
        <v>371472</v>
      </c>
      <c r="F110" s="9">
        <f t="shared" si="5"/>
        <v>10.339057585794205</v>
      </c>
      <c r="G110" s="9">
        <f t="shared" si="6"/>
        <v>13.957727740822177</v>
      </c>
      <c r="H110" s="9" t="e">
        <f>VLOOKUP(A110,[1]Sayfa2!$A$1:$D$3558,4,0)</f>
        <v>#N/A</v>
      </c>
      <c r="I110" s="9" t="str">
        <f t="shared" si="7"/>
        <v/>
      </c>
      <c r="J110" s="7" t="e">
        <f t="shared" si="8"/>
        <v>#VALUE!</v>
      </c>
      <c r="K110" s="7" t="str">
        <f t="shared" si="9"/>
        <v/>
      </c>
      <c r="L110" s="8" t="s">
        <v>3559</v>
      </c>
    </row>
    <row r="111" spans="1:12" x14ac:dyDescent="0.25">
      <c r="A111" t="s">
        <v>3772</v>
      </c>
      <c r="B111" t="s">
        <v>3773</v>
      </c>
      <c r="C111" t="s">
        <v>3558</v>
      </c>
      <c r="D111" s="4">
        <v>7392</v>
      </c>
      <c r="E111" s="4">
        <v>87505</v>
      </c>
      <c r="F111" s="9">
        <f t="shared" si="5"/>
        <v>11.837797619047619</v>
      </c>
      <c r="G111" s="9">
        <f t="shared" si="6"/>
        <v>15.981026785714286</v>
      </c>
      <c r="H111" s="9" t="e">
        <f>VLOOKUP(A111,[1]Sayfa2!$A$1:$D$3558,4,0)</f>
        <v>#N/A</v>
      </c>
      <c r="I111" s="9" t="str">
        <f t="shared" si="7"/>
        <v/>
      </c>
      <c r="J111" s="7" t="e">
        <f t="shared" si="8"/>
        <v>#VALUE!</v>
      </c>
      <c r="K111" s="7" t="str">
        <f t="shared" si="9"/>
        <v/>
      </c>
      <c r="L111" s="8" t="s">
        <v>3559</v>
      </c>
    </row>
    <row r="112" spans="1:12" x14ac:dyDescent="0.25">
      <c r="A112" t="s">
        <v>3774</v>
      </c>
      <c r="B112" t="s">
        <v>3775</v>
      </c>
      <c r="C112" t="s">
        <v>3558</v>
      </c>
      <c r="D112" s="4">
        <v>18880</v>
      </c>
      <c r="E112" s="4">
        <v>103158</v>
      </c>
      <c r="F112" s="9">
        <f t="shared" si="5"/>
        <v>5.463877118644068</v>
      </c>
      <c r="G112" s="9">
        <f t="shared" si="6"/>
        <v>7.3762341101694924</v>
      </c>
      <c r="H112" s="9" t="e">
        <f>VLOOKUP(A112,[1]Sayfa2!$A$1:$D$3558,4,0)</f>
        <v>#N/A</v>
      </c>
      <c r="I112" s="9" t="str">
        <f t="shared" si="7"/>
        <v/>
      </c>
      <c r="J112" s="7" t="e">
        <f t="shared" si="8"/>
        <v>#VALUE!</v>
      </c>
      <c r="K112" s="7" t="str">
        <f t="shared" si="9"/>
        <v/>
      </c>
      <c r="L112" s="8" t="s">
        <v>3559</v>
      </c>
    </row>
    <row r="113" spans="1:12" x14ac:dyDescent="0.25">
      <c r="A113" t="s">
        <v>3776</v>
      </c>
      <c r="B113" t="s">
        <v>3777</v>
      </c>
      <c r="C113" t="s">
        <v>3558</v>
      </c>
      <c r="D113" s="4">
        <v>3308</v>
      </c>
      <c r="E113" s="4">
        <v>1519</v>
      </c>
      <c r="F113" s="9">
        <f t="shared" si="5"/>
        <v>0.45918984280532044</v>
      </c>
      <c r="G113" s="9">
        <f t="shared" si="6"/>
        <v>0.6199062877871826</v>
      </c>
      <c r="H113" s="9" t="e">
        <f>VLOOKUP(A113,[1]Sayfa2!$A$1:$D$3558,4,0)</f>
        <v>#N/A</v>
      </c>
      <c r="I113" s="9" t="str">
        <f t="shared" si="7"/>
        <v/>
      </c>
      <c r="J113" s="7" t="e">
        <f t="shared" si="8"/>
        <v>#VALUE!</v>
      </c>
      <c r="K113" s="7" t="str">
        <f t="shared" si="9"/>
        <v/>
      </c>
      <c r="L113" s="8" t="s">
        <v>3559</v>
      </c>
    </row>
    <row r="114" spans="1:12" x14ac:dyDescent="0.25">
      <c r="A114" t="s">
        <v>3778</v>
      </c>
      <c r="B114" t="s">
        <v>3779</v>
      </c>
      <c r="C114" t="s">
        <v>3558</v>
      </c>
      <c r="D114" s="4">
        <v>19015182</v>
      </c>
      <c r="E114" s="4">
        <v>6104174</v>
      </c>
      <c r="F114" s="9">
        <f t="shared" si="5"/>
        <v>0.321015807263901</v>
      </c>
      <c r="G114" s="9">
        <f t="shared" si="6"/>
        <v>0.43337133980626635</v>
      </c>
      <c r="H114" s="9" t="e">
        <f>VLOOKUP(A114,[1]Sayfa2!$A$1:$D$3558,4,0)</f>
        <v>#N/A</v>
      </c>
      <c r="I114" s="9" t="str">
        <f t="shared" si="7"/>
        <v/>
      </c>
      <c r="J114" s="7" t="e">
        <f t="shared" si="8"/>
        <v>#VALUE!</v>
      </c>
      <c r="K114" s="7" t="str">
        <f t="shared" si="9"/>
        <v/>
      </c>
      <c r="L114" s="8" t="s">
        <v>3559</v>
      </c>
    </row>
    <row r="115" spans="1:12" x14ac:dyDescent="0.25">
      <c r="A115" t="s">
        <v>3780</v>
      </c>
      <c r="B115" t="s">
        <v>3781</v>
      </c>
      <c r="C115" t="s">
        <v>3558</v>
      </c>
      <c r="D115" s="4">
        <v>1641000</v>
      </c>
      <c r="E115" s="4">
        <v>529838</v>
      </c>
      <c r="F115" s="9">
        <f t="shared" si="5"/>
        <v>0.32287507617306521</v>
      </c>
      <c r="G115" s="9">
        <f t="shared" si="6"/>
        <v>0.43588135283363805</v>
      </c>
      <c r="H115" s="9" t="e">
        <f>VLOOKUP(A115,[1]Sayfa2!$A$1:$D$3558,4,0)</f>
        <v>#N/A</v>
      </c>
      <c r="I115" s="9" t="str">
        <f t="shared" si="7"/>
        <v/>
      </c>
      <c r="J115" s="7" t="e">
        <f t="shared" si="8"/>
        <v>#VALUE!</v>
      </c>
      <c r="K115" s="7" t="str">
        <f t="shared" si="9"/>
        <v/>
      </c>
      <c r="L115" s="8" t="s">
        <v>3559</v>
      </c>
    </row>
    <row r="116" spans="1:12" x14ac:dyDescent="0.25">
      <c r="A116" t="s">
        <v>3782</v>
      </c>
      <c r="B116" t="s">
        <v>3783</v>
      </c>
      <c r="C116" t="s">
        <v>3558</v>
      </c>
      <c r="D116" s="4">
        <v>114993176</v>
      </c>
      <c r="E116" s="4">
        <v>50210905</v>
      </c>
      <c r="F116" s="9">
        <f t="shared" si="5"/>
        <v>0.43664247520218069</v>
      </c>
      <c r="G116" s="9">
        <f t="shared" si="6"/>
        <v>0.589467341522944</v>
      </c>
      <c r="H116" s="9" t="e">
        <f>VLOOKUP(A116,[1]Sayfa2!$A$1:$D$3558,4,0)</f>
        <v>#N/A</v>
      </c>
      <c r="I116" s="9" t="str">
        <f t="shared" si="7"/>
        <v/>
      </c>
      <c r="J116" s="7" t="e">
        <f t="shared" si="8"/>
        <v>#VALUE!</v>
      </c>
      <c r="K116" s="7" t="str">
        <f t="shared" si="9"/>
        <v/>
      </c>
      <c r="L116" s="8" t="s">
        <v>3559</v>
      </c>
    </row>
    <row r="117" spans="1:12" x14ac:dyDescent="0.25">
      <c r="A117" t="s">
        <v>3784</v>
      </c>
      <c r="B117" t="s">
        <v>3785</v>
      </c>
      <c r="C117" t="s">
        <v>3558</v>
      </c>
      <c r="D117" s="4">
        <v>275002</v>
      </c>
      <c r="E117" s="4">
        <v>225141</v>
      </c>
      <c r="F117" s="9">
        <f t="shared" si="5"/>
        <v>0.81868859135569927</v>
      </c>
      <c r="G117" s="9">
        <f t="shared" si="6"/>
        <v>1.1052295983301941</v>
      </c>
      <c r="H117" s="9" t="e">
        <f>VLOOKUP(A117,[1]Sayfa2!$A$1:$D$3558,4,0)</f>
        <v>#DIV/0!</v>
      </c>
      <c r="I117" s="9" t="str">
        <f t="shared" si="7"/>
        <v/>
      </c>
      <c r="J117" s="7" t="e">
        <f t="shared" si="8"/>
        <v>#VALUE!</v>
      </c>
      <c r="K117" s="7" t="str">
        <f t="shared" si="9"/>
        <v/>
      </c>
      <c r="L117" s="8" t="s">
        <v>3559</v>
      </c>
    </row>
    <row r="118" spans="1:12" x14ac:dyDescent="0.25">
      <c r="A118" t="s">
        <v>3786</v>
      </c>
      <c r="B118" t="s">
        <v>3787</v>
      </c>
      <c r="C118" t="s">
        <v>3558</v>
      </c>
      <c r="D118" s="4">
        <v>131599</v>
      </c>
      <c r="E118" s="4">
        <v>111046</v>
      </c>
      <c r="F118" s="9">
        <f t="shared" si="5"/>
        <v>0.84382100167934404</v>
      </c>
      <c r="G118" s="9">
        <f t="shared" si="6"/>
        <v>1.1391583522671145</v>
      </c>
      <c r="H118" s="9" t="e">
        <f>VLOOKUP(A118,[1]Sayfa2!$A$1:$D$3558,4,0)</f>
        <v>#N/A</v>
      </c>
      <c r="I118" s="9" t="str">
        <f t="shared" si="7"/>
        <v/>
      </c>
      <c r="J118" s="7" t="e">
        <f t="shared" si="8"/>
        <v>#VALUE!</v>
      </c>
      <c r="K118" s="7" t="str">
        <f t="shared" si="9"/>
        <v/>
      </c>
      <c r="L118" s="8" t="s">
        <v>3559</v>
      </c>
    </row>
    <row r="119" spans="1:12" x14ac:dyDescent="0.25">
      <c r="A119" t="s">
        <v>3788</v>
      </c>
      <c r="B119" t="s">
        <v>3789</v>
      </c>
      <c r="C119" t="s">
        <v>3558</v>
      </c>
      <c r="D119" s="4">
        <v>225046762</v>
      </c>
      <c r="E119" s="4">
        <v>80244571</v>
      </c>
      <c r="F119" s="9">
        <f t="shared" si="5"/>
        <v>0.35656843176441705</v>
      </c>
      <c r="G119" s="9">
        <f t="shared" si="6"/>
        <v>0.48136738288196307</v>
      </c>
      <c r="H119" s="9" t="e">
        <f>VLOOKUP(A119,[1]Sayfa2!$A$1:$D$3558,4,0)</f>
        <v>#N/A</v>
      </c>
      <c r="I119" s="9" t="str">
        <f t="shared" si="7"/>
        <v/>
      </c>
      <c r="J119" s="7" t="e">
        <f t="shared" si="8"/>
        <v>#VALUE!</v>
      </c>
      <c r="K119" s="7" t="str">
        <f t="shared" si="9"/>
        <v/>
      </c>
      <c r="L119" s="8" t="s">
        <v>3559</v>
      </c>
    </row>
    <row r="120" spans="1:12" x14ac:dyDescent="0.25">
      <c r="A120" t="s">
        <v>3790</v>
      </c>
      <c r="B120" t="s">
        <v>3791</v>
      </c>
      <c r="C120" t="s">
        <v>3558</v>
      </c>
      <c r="D120" s="4">
        <v>4956216</v>
      </c>
      <c r="E120" s="4">
        <v>13134476</v>
      </c>
      <c r="F120" s="9">
        <f t="shared" si="5"/>
        <v>2.6501016097764909</v>
      </c>
      <c r="G120" s="9">
        <f t="shared" si="6"/>
        <v>3.577637173198263</v>
      </c>
      <c r="H120" s="9" t="e">
        <f>VLOOKUP(A120,[1]Sayfa2!$A$1:$D$3558,4,0)</f>
        <v>#N/A</v>
      </c>
      <c r="I120" s="9" t="str">
        <f t="shared" si="7"/>
        <v/>
      </c>
      <c r="J120" s="7" t="e">
        <f t="shared" si="8"/>
        <v>#VALUE!</v>
      </c>
      <c r="K120" s="7" t="str">
        <f t="shared" si="9"/>
        <v/>
      </c>
      <c r="L120" s="8" t="s">
        <v>3559</v>
      </c>
    </row>
    <row r="121" spans="1:12" x14ac:dyDescent="0.25">
      <c r="A121" t="s">
        <v>3792</v>
      </c>
      <c r="B121" t="s">
        <v>3793</v>
      </c>
      <c r="C121" t="s">
        <v>3558</v>
      </c>
      <c r="D121" s="4">
        <v>6943198</v>
      </c>
      <c r="E121" s="4">
        <v>23721233</v>
      </c>
      <c r="F121" s="9">
        <f t="shared" si="5"/>
        <v>3.416470767505118</v>
      </c>
      <c r="G121" s="9">
        <f t="shared" si="6"/>
        <v>4.6122355361319096</v>
      </c>
      <c r="H121" s="9" t="e">
        <f>VLOOKUP(A121,[1]Sayfa2!$A$1:$D$3558,4,0)</f>
        <v>#N/A</v>
      </c>
      <c r="I121" s="9" t="str">
        <f t="shared" si="7"/>
        <v/>
      </c>
      <c r="J121" s="7" t="e">
        <f t="shared" si="8"/>
        <v>#VALUE!</v>
      </c>
      <c r="K121" s="7" t="str">
        <f t="shared" si="9"/>
        <v/>
      </c>
      <c r="L121" s="8" t="s">
        <v>3559</v>
      </c>
    </row>
    <row r="122" spans="1:12" x14ac:dyDescent="0.25">
      <c r="A122" t="s">
        <v>3794</v>
      </c>
      <c r="B122" t="s">
        <v>3795</v>
      </c>
      <c r="C122" t="s">
        <v>3558</v>
      </c>
      <c r="D122" s="4">
        <v>950613</v>
      </c>
      <c r="E122" s="4">
        <v>1055452</v>
      </c>
      <c r="F122" s="9">
        <f t="shared" si="5"/>
        <v>1.1102856788198774</v>
      </c>
      <c r="G122" s="9">
        <f t="shared" si="6"/>
        <v>1.4988856664068346</v>
      </c>
      <c r="H122" s="9" t="e">
        <f>VLOOKUP(A122,[1]Sayfa2!$A$1:$D$3558,4,0)</f>
        <v>#N/A</v>
      </c>
      <c r="I122" s="9" t="str">
        <f t="shared" si="7"/>
        <v/>
      </c>
      <c r="J122" s="7" t="e">
        <f t="shared" si="8"/>
        <v>#VALUE!</v>
      </c>
      <c r="K122" s="7" t="str">
        <f t="shared" si="9"/>
        <v/>
      </c>
      <c r="L122" s="8" t="s">
        <v>3559</v>
      </c>
    </row>
    <row r="123" spans="1:12" x14ac:dyDescent="0.25">
      <c r="A123" t="s">
        <v>3796</v>
      </c>
      <c r="B123" t="s">
        <v>3797</v>
      </c>
      <c r="C123" t="s">
        <v>3558</v>
      </c>
      <c r="D123" s="4">
        <v>100</v>
      </c>
      <c r="E123" s="4">
        <v>583</v>
      </c>
      <c r="F123" s="9">
        <f t="shared" si="5"/>
        <v>5.83</v>
      </c>
      <c r="G123" s="9">
        <f t="shared" si="6"/>
        <v>7.8705000000000007</v>
      </c>
      <c r="H123" s="9" t="e">
        <f>VLOOKUP(A123,[1]Sayfa2!$A$1:$D$3558,4,0)</f>
        <v>#N/A</v>
      </c>
      <c r="I123" s="9" t="str">
        <f t="shared" si="7"/>
        <v/>
      </c>
      <c r="J123" s="7" t="e">
        <f t="shared" si="8"/>
        <v>#VALUE!</v>
      </c>
      <c r="K123" s="7" t="str">
        <f t="shared" si="9"/>
        <v/>
      </c>
      <c r="L123" s="8" t="s">
        <v>3559</v>
      </c>
    </row>
    <row r="124" spans="1:12" x14ac:dyDescent="0.25">
      <c r="A124" t="s">
        <v>3798</v>
      </c>
      <c r="B124" t="s">
        <v>3799</v>
      </c>
      <c r="C124" t="s">
        <v>3558</v>
      </c>
      <c r="D124" s="4">
        <v>819</v>
      </c>
      <c r="E124" s="4">
        <v>4995</v>
      </c>
      <c r="F124" s="9">
        <f t="shared" si="5"/>
        <v>6.0989010989010985</v>
      </c>
      <c r="G124" s="9">
        <f t="shared" si="6"/>
        <v>8.2335164835164836</v>
      </c>
      <c r="H124" s="9" t="e">
        <f>VLOOKUP(A124,[1]Sayfa2!$A$1:$D$3558,4,0)</f>
        <v>#N/A</v>
      </c>
      <c r="I124" s="9" t="str">
        <f t="shared" si="7"/>
        <v/>
      </c>
      <c r="J124" s="7" t="e">
        <f t="shared" si="8"/>
        <v>#VALUE!</v>
      </c>
      <c r="K124" s="7" t="str">
        <f t="shared" si="9"/>
        <v/>
      </c>
      <c r="L124" s="8" t="s">
        <v>3559</v>
      </c>
    </row>
    <row r="125" spans="1:12" x14ac:dyDescent="0.25">
      <c r="A125" t="s">
        <v>3800</v>
      </c>
      <c r="B125" t="s">
        <v>3801</v>
      </c>
      <c r="C125" t="s">
        <v>3558</v>
      </c>
      <c r="D125" s="4">
        <v>506</v>
      </c>
      <c r="E125" s="4">
        <v>11917</v>
      </c>
      <c r="F125" s="9">
        <f t="shared" si="5"/>
        <v>23.551383399209485</v>
      </c>
      <c r="G125" s="9">
        <f t="shared" si="6"/>
        <v>31.794367588932808</v>
      </c>
      <c r="H125" s="9" t="e">
        <f>VLOOKUP(A125,[1]Sayfa2!$A$1:$D$3558,4,0)</f>
        <v>#N/A</v>
      </c>
      <c r="I125" s="9" t="str">
        <f t="shared" si="7"/>
        <v/>
      </c>
      <c r="J125" s="7" t="e">
        <f t="shared" si="8"/>
        <v>#VALUE!</v>
      </c>
      <c r="K125" s="7" t="str">
        <f t="shared" si="9"/>
        <v/>
      </c>
      <c r="L125" s="8" t="s">
        <v>3559</v>
      </c>
    </row>
    <row r="126" spans="1:12" x14ac:dyDescent="0.25">
      <c r="A126" t="s">
        <v>3802</v>
      </c>
      <c r="B126" t="s">
        <v>3803</v>
      </c>
      <c r="C126" t="s">
        <v>3558</v>
      </c>
      <c r="D126" s="4">
        <v>237</v>
      </c>
      <c r="E126" s="4">
        <v>1100</v>
      </c>
      <c r="F126" s="9">
        <f t="shared" si="5"/>
        <v>4.6413502109704643</v>
      </c>
      <c r="G126" s="9">
        <f t="shared" si="6"/>
        <v>6.2658227848101271</v>
      </c>
      <c r="H126" s="9" t="e">
        <f>VLOOKUP(A126,[1]Sayfa2!$A$1:$D$3558,4,0)</f>
        <v>#N/A</v>
      </c>
      <c r="I126" s="9" t="str">
        <f t="shared" si="7"/>
        <v/>
      </c>
      <c r="J126" s="7" t="e">
        <f t="shared" si="8"/>
        <v>#VALUE!</v>
      </c>
      <c r="K126" s="7" t="str">
        <f t="shared" si="9"/>
        <v/>
      </c>
      <c r="L126" s="8" t="s">
        <v>3559</v>
      </c>
    </row>
    <row r="127" spans="1:12" x14ac:dyDescent="0.25">
      <c r="A127" t="s">
        <v>3804</v>
      </c>
      <c r="B127" t="s">
        <v>3805</v>
      </c>
      <c r="C127" t="s">
        <v>3558</v>
      </c>
      <c r="D127" s="4">
        <v>1</v>
      </c>
      <c r="E127" s="4">
        <v>26</v>
      </c>
      <c r="F127" s="9">
        <f t="shared" si="5"/>
        <v>26</v>
      </c>
      <c r="G127" s="9">
        <f t="shared" si="6"/>
        <v>35.1</v>
      </c>
      <c r="H127" s="9" t="e">
        <f>VLOOKUP(A127,[1]Sayfa2!$A$1:$D$3558,4,0)</f>
        <v>#N/A</v>
      </c>
      <c r="I127" s="9" t="str">
        <f t="shared" si="7"/>
        <v/>
      </c>
      <c r="J127" s="7" t="e">
        <f t="shared" si="8"/>
        <v>#VALUE!</v>
      </c>
      <c r="K127" s="7" t="str">
        <f t="shared" si="9"/>
        <v/>
      </c>
      <c r="L127" s="8" t="s">
        <v>3559</v>
      </c>
    </row>
    <row r="128" spans="1:12" x14ac:dyDescent="0.25">
      <c r="A128" t="s">
        <v>3806</v>
      </c>
      <c r="B128" t="s">
        <v>3807</v>
      </c>
      <c r="C128" t="s">
        <v>3558</v>
      </c>
      <c r="D128" s="4">
        <v>97438</v>
      </c>
      <c r="E128" s="4">
        <v>90992</v>
      </c>
      <c r="F128" s="9">
        <f t="shared" si="5"/>
        <v>0.9338451117633777</v>
      </c>
      <c r="G128" s="9">
        <f t="shared" si="6"/>
        <v>1.26069090088056</v>
      </c>
      <c r="H128" s="9" t="e">
        <f>VLOOKUP(A128,[1]Sayfa2!$A$1:$D$3558,4,0)</f>
        <v>#N/A</v>
      </c>
      <c r="I128" s="9" t="str">
        <f t="shared" si="7"/>
        <v/>
      </c>
      <c r="J128" s="7" t="e">
        <f t="shared" si="8"/>
        <v>#VALUE!</v>
      </c>
      <c r="K128" s="7" t="str">
        <f t="shared" si="9"/>
        <v/>
      </c>
      <c r="L128" s="8" t="s">
        <v>3559</v>
      </c>
    </row>
    <row r="129" spans="1:12" x14ac:dyDescent="0.25">
      <c r="A129" t="s">
        <v>3808</v>
      </c>
      <c r="B129" t="s">
        <v>3809</v>
      </c>
      <c r="C129" t="s">
        <v>3558</v>
      </c>
      <c r="D129" s="4">
        <v>26</v>
      </c>
      <c r="E129" s="4">
        <v>93</v>
      </c>
      <c r="F129" s="9">
        <f t="shared" si="5"/>
        <v>3.5769230769230771</v>
      </c>
      <c r="G129" s="9">
        <f t="shared" si="6"/>
        <v>4.828846153846154</v>
      </c>
      <c r="H129" s="9" t="e">
        <f>VLOOKUP(A129,[1]Sayfa2!$A$1:$D$3558,4,0)</f>
        <v>#N/A</v>
      </c>
      <c r="I129" s="9" t="str">
        <f t="shared" si="7"/>
        <v/>
      </c>
      <c r="J129" s="7" t="e">
        <f t="shared" si="8"/>
        <v>#VALUE!</v>
      </c>
      <c r="K129" s="7" t="str">
        <f t="shared" si="9"/>
        <v/>
      </c>
      <c r="L129" s="8" t="s">
        <v>3559</v>
      </c>
    </row>
    <row r="130" spans="1:12" x14ac:dyDescent="0.25">
      <c r="A130" t="s">
        <v>3810</v>
      </c>
      <c r="B130" t="s">
        <v>3811</v>
      </c>
      <c r="C130" t="s">
        <v>3558</v>
      </c>
      <c r="D130" s="4">
        <v>1760</v>
      </c>
      <c r="E130" s="4">
        <v>2303</v>
      </c>
      <c r="F130" s="9">
        <f t="shared" ref="F130:F193" si="10">E130/D130</f>
        <v>1.3085227272727273</v>
      </c>
      <c r="G130" s="9">
        <f t="shared" ref="G130:G193" si="11">F130*1.35</f>
        <v>1.7665056818181821</v>
      </c>
      <c r="H130" s="9" t="e">
        <f>VLOOKUP(A130,[1]Sayfa2!$A$1:$D$3558,4,0)</f>
        <v>#N/A</v>
      </c>
      <c r="I130" s="9" t="str">
        <f t="shared" ref="I130:I193" si="12">IFERROR(H130,"")</f>
        <v/>
      </c>
      <c r="J130" s="7" t="e">
        <f t="shared" ref="J130:J193" si="13">I130-G130</f>
        <v>#VALUE!</v>
      </c>
      <c r="K130" s="7" t="str">
        <f t="shared" ref="K130:K193" si="14">IFERROR(J130,"")</f>
        <v/>
      </c>
      <c r="L130" s="8" t="s">
        <v>3559</v>
      </c>
    </row>
    <row r="131" spans="1:12" x14ac:dyDescent="0.25">
      <c r="A131" t="s">
        <v>3812</v>
      </c>
      <c r="B131" t="s">
        <v>3813</v>
      </c>
      <c r="C131" t="s">
        <v>3558</v>
      </c>
      <c r="D131" s="4">
        <v>4579189</v>
      </c>
      <c r="E131" s="4">
        <v>4302410</v>
      </c>
      <c r="F131" s="9">
        <f t="shared" si="10"/>
        <v>0.93955720106770002</v>
      </c>
      <c r="G131" s="9">
        <f t="shared" si="11"/>
        <v>1.268402221441395</v>
      </c>
      <c r="H131" s="9" t="e">
        <f>VLOOKUP(A131,[1]Sayfa2!$A$1:$D$3558,4,0)</f>
        <v>#N/A</v>
      </c>
      <c r="I131" s="9" t="str">
        <f t="shared" si="12"/>
        <v/>
      </c>
      <c r="J131" s="7" t="e">
        <f t="shared" si="13"/>
        <v>#VALUE!</v>
      </c>
      <c r="K131" s="7" t="str">
        <f t="shared" si="14"/>
        <v/>
      </c>
      <c r="L131" s="8" t="s">
        <v>3559</v>
      </c>
    </row>
    <row r="132" spans="1:12" x14ac:dyDescent="0.25">
      <c r="A132" t="s">
        <v>3814</v>
      </c>
      <c r="B132" t="s">
        <v>3815</v>
      </c>
      <c r="C132" t="s">
        <v>3558</v>
      </c>
      <c r="D132" s="4">
        <v>3398</v>
      </c>
      <c r="E132" s="4">
        <v>11306</v>
      </c>
      <c r="F132" s="9">
        <f t="shared" si="10"/>
        <v>3.3272513243084165</v>
      </c>
      <c r="G132" s="9">
        <f t="shared" si="11"/>
        <v>4.4917892878163626</v>
      </c>
      <c r="H132" s="9" t="e">
        <f>VLOOKUP(A132,[1]Sayfa2!$A$1:$D$3558,4,0)</f>
        <v>#N/A</v>
      </c>
      <c r="I132" s="9" t="str">
        <f t="shared" si="12"/>
        <v/>
      </c>
      <c r="J132" s="7" t="e">
        <f t="shared" si="13"/>
        <v>#VALUE!</v>
      </c>
      <c r="K132" s="7" t="str">
        <f t="shared" si="14"/>
        <v/>
      </c>
      <c r="L132" s="8" t="s">
        <v>3559</v>
      </c>
    </row>
    <row r="133" spans="1:12" x14ac:dyDescent="0.25">
      <c r="A133" t="s">
        <v>3816</v>
      </c>
      <c r="B133" t="s">
        <v>3817</v>
      </c>
      <c r="C133" t="s">
        <v>3558</v>
      </c>
      <c r="D133" s="4">
        <v>2914</v>
      </c>
      <c r="E133" s="4">
        <v>16642</v>
      </c>
      <c r="F133" s="9">
        <f t="shared" si="10"/>
        <v>5.7110501029512699</v>
      </c>
      <c r="G133" s="9">
        <f t="shared" si="11"/>
        <v>7.7099176389842148</v>
      </c>
      <c r="H133" s="9" t="e">
        <f>VLOOKUP(A133,[1]Sayfa2!$A$1:$D$3558,4,0)</f>
        <v>#N/A</v>
      </c>
      <c r="I133" s="9" t="str">
        <f t="shared" si="12"/>
        <v/>
      </c>
      <c r="J133" s="7" t="e">
        <f t="shared" si="13"/>
        <v>#VALUE!</v>
      </c>
      <c r="K133" s="7" t="str">
        <f t="shared" si="14"/>
        <v/>
      </c>
      <c r="L133" s="8" t="s">
        <v>3559</v>
      </c>
    </row>
    <row r="134" spans="1:12" x14ac:dyDescent="0.25">
      <c r="A134" t="s">
        <v>3818</v>
      </c>
      <c r="B134" t="s">
        <v>3819</v>
      </c>
      <c r="C134" t="s">
        <v>3558</v>
      </c>
      <c r="D134" s="4">
        <v>415178</v>
      </c>
      <c r="E134" s="4">
        <v>2637374</v>
      </c>
      <c r="F134" s="9">
        <f t="shared" si="10"/>
        <v>6.3523934312511745</v>
      </c>
      <c r="G134" s="9">
        <f t="shared" si="11"/>
        <v>8.5757311321890857</v>
      </c>
      <c r="H134" s="9" t="e">
        <f>VLOOKUP(A134,[1]Sayfa2!$A$1:$D$3558,4,0)</f>
        <v>#N/A</v>
      </c>
      <c r="I134" s="9" t="str">
        <f t="shared" si="12"/>
        <v/>
      </c>
      <c r="J134" s="7" t="e">
        <f t="shared" si="13"/>
        <v>#VALUE!</v>
      </c>
      <c r="K134" s="7" t="str">
        <f t="shared" si="14"/>
        <v/>
      </c>
      <c r="L134" s="8" t="s">
        <v>3559</v>
      </c>
    </row>
    <row r="135" spans="1:12" x14ac:dyDescent="0.25">
      <c r="A135" t="s">
        <v>3820</v>
      </c>
      <c r="B135" t="s">
        <v>3821</v>
      </c>
      <c r="C135" t="s">
        <v>3558</v>
      </c>
      <c r="D135" s="4">
        <v>11608</v>
      </c>
      <c r="E135" s="4">
        <v>56740</v>
      </c>
      <c r="F135" s="9">
        <f t="shared" si="10"/>
        <v>4.8880082701585117</v>
      </c>
      <c r="G135" s="9">
        <f t="shared" si="11"/>
        <v>6.5988111647139913</v>
      </c>
      <c r="H135" s="9" t="e">
        <f>VLOOKUP(A135,[1]Sayfa2!$A$1:$D$3558,4,0)</f>
        <v>#N/A</v>
      </c>
      <c r="I135" s="9" t="str">
        <f t="shared" si="12"/>
        <v/>
      </c>
      <c r="J135" s="7" t="e">
        <f t="shared" si="13"/>
        <v>#VALUE!</v>
      </c>
      <c r="K135" s="7" t="str">
        <f t="shared" si="14"/>
        <v/>
      </c>
      <c r="L135" s="8" t="s">
        <v>3559</v>
      </c>
    </row>
    <row r="136" spans="1:12" x14ac:dyDescent="0.25">
      <c r="A136" t="s">
        <v>3822</v>
      </c>
      <c r="B136" t="s">
        <v>3823</v>
      </c>
      <c r="C136" t="s">
        <v>3558</v>
      </c>
      <c r="D136" s="4">
        <v>3046</v>
      </c>
      <c r="E136" s="4">
        <v>28682</v>
      </c>
      <c r="F136" s="9">
        <f t="shared" si="10"/>
        <v>9.4162836506894294</v>
      </c>
      <c r="G136" s="9">
        <f t="shared" si="11"/>
        <v>12.71198292843073</v>
      </c>
      <c r="H136" s="9" t="e">
        <f>VLOOKUP(A136,[1]Sayfa2!$A$1:$D$3558,4,0)</f>
        <v>#N/A</v>
      </c>
      <c r="I136" s="9" t="str">
        <f t="shared" si="12"/>
        <v/>
      </c>
      <c r="J136" s="7" t="e">
        <f t="shared" si="13"/>
        <v>#VALUE!</v>
      </c>
      <c r="K136" s="7" t="str">
        <f t="shared" si="14"/>
        <v/>
      </c>
      <c r="L136" s="8" t="s">
        <v>3559</v>
      </c>
    </row>
    <row r="137" spans="1:12" x14ac:dyDescent="0.25">
      <c r="A137" t="s">
        <v>3824</v>
      </c>
      <c r="B137" t="s">
        <v>3825</v>
      </c>
      <c r="C137" t="s">
        <v>3558</v>
      </c>
      <c r="D137" s="4">
        <v>4</v>
      </c>
      <c r="E137" s="4">
        <v>31</v>
      </c>
      <c r="F137" s="9">
        <f t="shared" si="10"/>
        <v>7.75</v>
      </c>
      <c r="G137" s="9">
        <f t="shared" si="11"/>
        <v>10.4625</v>
      </c>
      <c r="H137" s="9" t="e">
        <f>VLOOKUP(A137,[1]Sayfa2!$A$1:$D$3558,4,0)</f>
        <v>#N/A</v>
      </c>
      <c r="I137" s="9" t="str">
        <f t="shared" si="12"/>
        <v/>
      </c>
      <c r="J137" s="7" t="e">
        <f t="shared" si="13"/>
        <v>#VALUE!</v>
      </c>
      <c r="K137" s="7" t="str">
        <f t="shared" si="14"/>
        <v/>
      </c>
      <c r="L137" s="8" t="s">
        <v>3559</v>
      </c>
    </row>
    <row r="138" spans="1:12" x14ac:dyDescent="0.25">
      <c r="A138" t="s">
        <v>3826</v>
      </c>
      <c r="B138" t="s">
        <v>3827</v>
      </c>
      <c r="C138" t="s">
        <v>3558</v>
      </c>
      <c r="D138" s="4">
        <v>1</v>
      </c>
      <c r="E138" s="4">
        <v>7</v>
      </c>
      <c r="F138" s="9">
        <f t="shared" si="10"/>
        <v>7</v>
      </c>
      <c r="G138" s="9">
        <f t="shared" si="11"/>
        <v>9.4500000000000011</v>
      </c>
      <c r="H138" s="9" t="e">
        <f>VLOOKUP(A138,[1]Sayfa2!$A$1:$D$3558,4,0)</f>
        <v>#N/A</v>
      </c>
      <c r="I138" s="9" t="str">
        <f t="shared" si="12"/>
        <v/>
      </c>
      <c r="J138" s="7" t="e">
        <f t="shared" si="13"/>
        <v>#VALUE!</v>
      </c>
      <c r="K138" s="7" t="str">
        <f t="shared" si="14"/>
        <v/>
      </c>
      <c r="L138" s="8" t="s">
        <v>3559</v>
      </c>
    </row>
    <row r="139" spans="1:12" x14ac:dyDescent="0.25">
      <c r="A139" t="s">
        <v>3828</v>
      </c>
      <c r="B139" t="s">
        <v>3829</v>
      </c>
      <c r="C139" t="s">
        <v>3558</v>
      </c>
      <c r="D139" s="4">
        <v>55550</v>
      </c>
      <c r="E139" s="4">
        <v>23386</v>
      </c>
      <c r="F139" s="9">
        <f t="shared" si="10"/>
        <v>0.42099009900990098</v>
      </c>
      <c r="G139" s="9">
        <f t="shared" si="11"/>
        <v>0.5683366336633664</v>
      </c>
      <c r="H139" s="9" t="e">
        <f>VLOOKUP(A139,[1]Sayfa2!$A$1:$D$3558,4,0)</f>
        <v>#N/A</v>
      </c>
      <c r="I139" s="9" t="str">
        <f t="shared" si="12"/>
        <v/>
      </c>
      <c r="J139" s="7" t="e">
        <f t="shared" si="13"/>
        <v>#VALUE!</v>
      </c>
      <c r="K139" s="7" t="str">
        <f t="shared" si="14"/>
        <v/>
      </c>
      <c r="L139" s="8" t="s">
        <v>3559</v>
      </c>
    </row>
    <row r="140" spans="1:12" x14ac:dyDescent="0.25">
      <c r="A140" t="s">
        <v>3830</v>
      </c>
      <c r="B140" t="s">
        <v>3831</v>
      </c>
      <c r="C140" t="s">
        <v>3558</v>
      </c>
      <c r="D140" s="4">
        <v>1295007</v>
      </c>
      <c r="E140" s="4">
        <v>326904</v>
      </c>
      <c r="F140" s="9">
        <f t="shared" si="10"/>
        <v>0.25243415672656594</v>
      </c>
      <c r="G140" s="9">
        <f t="shared" si="11"/>
        <v>0.34078611158086403</v>
      </c>
      <c r="H140" s="9" t="e">
        <f>VLOOKUP(A140,[1]Sayfa2!$A$1:$D$3558,4,0)</f>
        <v>#N/A</v>
      </c>
      <c r="I140" s="9" t="str">
        <f t="shared" si="12"/>
        <v/>
      </c>
      <c r="J140" s="7" t="e">
        <f t="shared" si="13"/>
        <v>#VALUE!</v>
      </c>
      <c r="K140" s="7" t="str">
        <f t="shared" si="14"/>
        <v/>
      </c>
      <c r="L140" s="8" t="s">
        <v>3559</v>
      </c>
    </row>
    <row r="141" spans="1:12" x14ac:dyDescent="0.25">
      <c r="A141" t="s">
        <v>3832</v>
      </c>
      <c r="B141" t="s">
        <v>3833</v>
      </c>
      <c r="C141" t="s">
        <v>3558</v>
      </c>
      <c r="D141" s="4">
        <v>297746833</v>
      </c>
      <c r="E141" s="4">
        <v>49216063</v>
      </c>
      <c r="F141" s="9">
        <f t="shared" si="10"/>
        <v>0.16529500080358536</v>
      </c>
      <c r="G141" s="9">
        <f t="shared" si="11"/>
        <v>0.22314825108484027</v>
      </c>
      <c r="H141" s="9" t="e">
        <f>VLOOKUP(A141,[1]Sayfa2!$A$1:$D$3558,4,0)</f>
        <v>#N/A</v>
      </c>
      <c r="I141" s="9" t="str">
        <f t="shared" si="12"/>
        <v/>
      </c>
      <c r="J141" s="7" t="e">
        <f t="shared" si="13"/>
        <v>#VALUE!</v>
      </c>
      <c r="K141" s="7" t="str">
        <f t="shared" si="14"/>
        <v/>
      </c>
      <c r="L141" s="8" t="s">
        <v>3559</v>
      </c>
    </row>
    <row r="142" spans="1:12" x14ac:dyDescent="0.25">
      <c r="A142" t="s">
        <v>3834</v>
      </c>
      <c r="B142" t="s">
        <v>3835</v>
      </c>
      <c r="C142" t="s">
        <v>3558</v>
      </c>
      <c r="D142" s="4">
        <v>3037103</v>
      </c>
      <c r="E142" s="4">
        <v>3130366</v>
      </c>
      <c r="F142" s="9">
        <f t="shared" si="10"/>
        <v>1.0307078818202742</v>
      </c>
      <c r="G142" s="9">
        <f t="shared" si="11"/>
        <v>1.3914556404573701</v>
      </c>
      <c r="H142" s="9" t="e">
        <f>VLOOKUP(A142,[1]Sayfa2!$A$1:$D$3558,4,0)</f>
        <v>#N/A</v>
      </c>
      <c r="I142" s="9" t="str">
        <f t="shared" si="12"/>
        <v/>
      </c>
      <c r="J142" s="7" t="e">
        <f t="shared" si="13"/>
        <v>#VALUE!</v>
      </c>
      <c r="K142" s="7" t="str">
        <f t="shared" si="14"/>
        <v/>
      </c>
      <c r="L142" s="8" t="s">
        <v>3559</v>
      </c>
    </row>
    <row r="143" spans="1:12" x14ac:dyDescent="0.25">
      <c r="A143" t="s">
        <v>3836</v>
      </c>
      <c r="B143" t="s">
        <v>3837</v>
      </c>
      <c r="C143" t="s">
        <v>3558</v>
      </c>
      <c r="D143" s="4">
        <v>34575163</v>
      </c>
      <c r="E143" s="4">
        <v>29764001</v>
      </c>
      <c r="F143" s="9">
        <f t="shared" si="10"/>
        <v>0.8608491881874859</v>
      </c>
      <c r="G143" s="9">
        <f t="shared" si="11"/>
        <v>1.162146404053106</v>
      </c>
      <c r="H143" s="9" t="e">
        <f>VLOOKUP(A143,[1]Sayfa2!$A$1:$D$3558,4,0)</f>
        <v>#N/A</v>
      </c>
      <c r="I143" s="9" t="str">
        <f t="shared" si="12"/>
        <v/>
      </c>
      <c r="J143" s="7" t="e">
        <f t="shared" si="13"/>
        <v>#VALUE!</v>
      </c>
      <c r="K143" s="7" t="str">
        <f t="shared" si="14"/>
        <v/>
      </c>
      <c r="L143" s="8" t="s">
        <v>3559</v>
      </c>
    </row>
    <row r="144" spans="1:12" x14ac:dyDescent="0.25">
      <c r="A144" t="s">
        <v>3838</v>
      </c>
      <c r="B144" t="s">
        <v>3839</v>
      </c>
      <c r="C144" t="s">
        <v>3558</v>
      </c>
      <c r="D144" s="4">
        <v>173250</v>
      </c>
      <c r="E144" s="4">
        <v>844777</v>
      </c>
      <c r="F144" s="9">
        <f t="shared" si="10"/>
        <v>4.8760577200577204</v>
      </c>
      <c r="G144" s="9">
        <f t="shared" si="11"/>
        <v>6.5826779220779228</v>
      </c>
      <c r="H144" s="9" t="e">
        <f>VLOOKUP(A144,[1]Sayfa2!$A$1:$D$3558,4,0)</f>
        <v>#N/A</v>
      </c>
      <c r="I144" s="9" t="str">
        <f t="shared" si="12"/>
        <v/>
      </c>
      <c r="J144" s="7" t="e">
        <f t="shared" si="13"/>
        <v>#VALUE!</v>
      </c>
      <c r="K144" s="7" t="str">
        <f t="shared" si="14"/>
        <v/>
      </c>
      <c r="L144" s="8" t="s">
        <v>3559</v>
      </c>
    </row>
    <row r="145" spans="1:12" x14ac:dyDescent="0.25">
      <c r="A145" t="s">
        <v>3840</v>
      </c>
      <c r="B145" t="s">
        <v>3841</v>
      </c>
      <c r="C145" t="s">
        <v>3558</v>
      </c>
      <c r="D145" s="4">
        <v>8402147</v>
      </c>
      <c r="E145" s="4">
        <v>1280701</v>
      </c>
      <c r="F145" s="9">
        <f t="shared" si="10"/>
        <v>0.1524254455438592</v>
      </c>
      <c r="G145" s="9">
        <f t="shared" si="11"/>
        <v>0.20577435148420994</v>
      </c>
      <c r="H145" s="9" t="e">
        <f>VLOOKUP(A145,[1]Sayfa2!$A$1:$D$3558,4,0)</f>
        <v>#N/A</v>
      </c>
      <c r="I145" s="9" t="str">
        <f t="shared" si="12"/>
        <v/>
      </c>
      <c r="J145" s="7" t="e">
        <f t="shared" si="13"/>
        <v>#VALUE!</v>
      </c>
      <c r="K145" s="7" t="str">
        <f t="shared" si="14"/>
        <v/>
      </c>
      <c r="L145" s="8" t="s">
        <v>3559</v>
      </c>
    </row>
    <row r="146" spans="1:12" x14ac:dyDescent="0.25">
      <c r="A146" t="s">
        <v>3842</v>
      </c>
      <c r="B146" t="s">
        <v>3843</v>
      </c>
      <c r="C146" t="s">
        <v>3558</v>
      </c>
      <c r="D146" s="4">
        <v>3671072</v>
      </c>
      <c r="E146" s="4">
        <v>1272940</v>
      </c>
      <c r="F146" s="9">
        <f t="shared" si="10"/>
        <v>0.34674885156161472</v>
      </c>
      <c r="G146" s="9">
        <f t="shared" si="11"/>
        <v>0.46811094960817989</v>
      </c>
      <c r="H146" s="9" t="e">
        <f>VLOOKUP(A146,[1]Sayfa2!$A$1:$D$3558,4,0)</f>
        <v>#N/A</v>
      </c>
      <c r="I146" s="9" t="str">
        <f t="shared" si="12"/>
        <v/>
      </c>
      <c r="J146" s="7" t="e">
        <f t="shared" si="13"/>
        <v>#VALUE!</v>
      </c>
      <c r="K146" s="7" t="str">
        <f t="shared" si="14"/>
        <v/>
      </c>
      <c r="L146" s="8" t="s">
        <v>3559</v>
      </c>
    </row>
    <row r="147" spans="1:12" x14ac:dyDescent="0.25">
      <c r="A147" t="s">
        <v>3844</v>
      </c>
      <c r="B147" t="s">
        <v>3845</v>
      </c>
      <c r="C147" t="s">
        <v>3558</v>
      </c>
      <c r="D147" s="4">
        <v>8360533</v>
      </c>
      <c r="E147" s="4">
        <v>67765749</v>
      </c>
      <c r="F147" s="9">
        <f t="shared" si="10"/>
        <v>8.1054340674212995</v>
      </c>
      <c r="G147" s="9">
        <f t="shared" si="11"/>
        <v>10.942335991018755</v>
      </c>
      <c r="H147" s="9" t="e">
        <f>VLOOKUP(A147,[1]Sayfa2!$A$1:$D$3558,4,0)</f>
        <v>#N/A</v>
      </c>
      <c r="I147" s="9" t="str">
        <f t="shared" si="12"/>
        <v/>
      </c>
      <c r="J147" s="7" t="e">
        <f t="shared" si="13"/>
        <v>#VALUE!</v>
      </c>
      <c r="K147" s="7" t="str">
        <f t="shared" si="14"/>
        <v/>
      </c>
      <c r="L147" s="8" t="s">
        <v>3559</v>
      </c>
    </row>
    <row r="148" spans="1:12" x14ac:dyDescent="0.25">
      <c r="A148" t="s">
        <v>3846</v>
      </c>
      <c r="B148" t="s">
        <v>3847</v>
      </c>
      <c r="C148" t="s">
        <v>3558</v>
      </c>
      <c r="D148" s="4">
        <v>1119</v>
      </c>
      <c r="E148" s="4">
        <v>1750</v>
      </c>
      <c r="F148" s="9">
        <f t="shared" si="10"/>
        <v>1.5638963360142986</v>
      </c>
      <c r="G148" s="9">
        <f t="shared" si="11"/>
        <v>2.1112600536193034</v>
      </c>
      <c r="H148" s="9" t="e">
        <f>VLOOKUP(A148,[1]Sayfa2!$A$1:$D$3558,4,0)</f>
        <v>#N/A</v>
      </c>
      <c r="I148" s="9" t="str">
        <f t="shared" si="12"/>
        <v/>
      </c>
      <c r="J148" s="7" t="e">
        <f t="shared" si="13"/>
        <v>#VALUE!</v>
      </c>
      <c r="K148" s="7" t="str">
        <f t="shared" si="14"/>
        <v/>
      </c>
      <c r="L148" s="8" t="s">
        <v>3559</v>
      </c>
    </row>
    <row r="149" spans="1:12" x14ac:dyDescent="0.25">
      <c r="A149" t="s">
        <v>3848</v>
      </c>
      <c r="B149" t="s">
        <v>3849</v>
      </c>
      <c r="C149" t="s">
        <v>3558</v>
      </c>
      <c r="D149" s="4">
        <v>931</v>
      </c>
      <c r="E149" s="4">
        <v>87</v>
      </c>
      <c r="F149" s="9">
        <f t="shared" si="10"/>
        <v>9.3447905477980667E-2</v>
      </c>
      <c r="G149" s="9">
        <f t="shared" si="11"/>
        <v>0.12615467239527392</v>
      </c>
      <c r="H149" s="9" t="e">
        <f>VLOOKUP(A149,[1]Sayfa2!$A$1:$D$3558,4,0)</f>
        <v>#N/A</v>
      </c>
      <c r="I149" s="9" t="str">
        <f t="shared" si="12"/>
        <v/>
      </c>
      <c r="J149" s="7" t="e">
        <f t="shared" si="13"/>
        <v>#VALUE!</v>
      </c>
      <c r="K149" s="7" t="str">
        <f t="shared" si="14"/>
        <v/>
      </c>
      <c r="L149" s="8" t="s">
        <v>3559</v>
      </c>
    </row>
    <row r="150" spans="1:12" x14ac:dyDescent="0.25">
      <c r="A150" t="s">
        <v>3850</v>
      </c>
      <c r="B150" t="s">
        <v>3851</v>
      </c>
      <c r="C150" t="s">
        <v>3558</v>
      </c>
      <c r="D150" s="4">
        <v>1</v>
      </c>
      <c r="E150" s="4">
        <v>13</v>
      </c>
      <c r="F150" s="9">
        <f t="shared" si="10"/>
        <v>13</v>
      </c>
      <c r="G150" s="9">
        <f t="shared" si="11"/>
        <v>17.55</v>
      </c>
      <c r="H150" s="9" t="e">
        <f>VLOOKUP(A150,[1]Sayfa2!$A$1:$D$3558,4,0)</f>
        <v>#N/A</v>
      </c>
      <c r="I150" s="9" t="str">
        <f t="shared" si="12"/>
        <v/>
      </c>
      <c r="J150" s="7" t="e">
        <f t="shared" si="13"/>
        <v>#VALUE!</v>
      </c>
      <c r="K150" s="7" t="str">
        <f t="shared" si="14"/>
        <v/>
      </c>
      <c r="L150" s="8" t="s">
        <v>3559</v>
      </c>
    </row>
    <row r="151" spans="1:12" x14ac:dyDescent="0.25">
      <c r="A151" t="s">
        <v>3852</v>
      </c>
      <c r="B151" t="s">
        <v>3853</v>
      </c>
      <c r="C151" t="s">
        <v>3558</v>
      </c>
      <c r="D151" s="4">
        <v>765173589</v>
      </c>
      <c r="E151" s="4">
        <v>13912145</v>
      </c>
      <c r="F151" s="9">
        <f t="shared" si="10"/>
        <v>1.8181684783686387E-2</v>
      </c>
      <c r="G151" s="9">
        <f t="shared" si="11"/>
        <v>2.4545274457976624E-2</v>
      </c>
      <c r="H151" s="9" t="e">
        <f>VLOOKUP(A151,[1]Sayfa2!$A$1:$D$3558,4,0)</f>
        <v>#N/A</v>
      </c>
      <c r="I151" s="9" t="str">
        <f t="shared" si="12"/>
        <v/>
      </c>
      <c r="J151" s="7" t="e">
        <f t="shared" si="13"/>
        <v>#VALUE!</v>
      </c>
      <c r="K151" s="7" t="str">
        <f t="shared" si="14"/>
        <v/>
      </c>
      <c r="L151" s="8" t="s">
        <v>3559</v>
      </c>
    </row>
    <row r="152" spans="1:12" x14ac:dyDescent="0.25">
      <c r="A152" t="s">
        <v>3854</v>
      </c>
      <c r="B152" t="s">
        <v>3855</v>
      </c>
      <c r="C152" t="s">
        <v>3558</v>
      </c>
      <c r="D152" s="4">
        <v>258263299</v>
      </c>
      <c r="E152" s="4">
        <v>16753671</v>
      </c>
      <c r="F152" s="9">
        <f t="shared" si="10"/>
        <v>6.487050643614678E-2</v>
      </c>
      <c r="G152" s="9">
        <f t="shared" si="11"/>
        <v>8.7575183688798158E-2</v>
      </c>
      <c r="H152" s="9" t="e">
        <f>VLOOKUP(A152,[1]Sayfa2!$A$1:$D$3558,4,0)</f>
        <v>#N/A</v>
      </c>
      <c r="I152" s="9" t="str">
        <f t="shared" si="12"/>
        <v/>
      </c>
      <c r="J152" s="7" t="e">
        <f t="shared" si="13"/>
        <v>#VALUE!</v>
      </c>
      <c r="K152" s="7" t="str">
        <f t="shared" si="14"/>
        <v/>
      </c>
      <c r="L152" s="8" t="s">
        <v>3559</v>
      </c>
    </row>
    <row r="153" spans="1:12" x14ac:dyDescent="0.25">
      <c r="A153" t="s">
        <v>3856</v>
      </c>
      <c r="B153" t="s">
        <v>3857</v>
      </c>
      <c r="C153" t="s">
        <v>3558</v>
      </c>
      <c r="D153" s="4">
        <v>3788562</v>
      </c>
      <c r="E153" s="4">
        <v>8854446</v>
      </c>
      <c r="F153" s="9">
        <f t="shared" si="10"/>
        <v>2.3371521965326156</v>
      </c>
      <c r="G153" s="9">
        <f t="shared" si="11"/>
        <v>3.1551554653190315</v>
      </c>
      <c r="H153" s="9" t="e">
        <f>VLOOKUP(A153,[1]Sayfa2!$A$1:$D$3558,4,0)</f>
        <v>#N/A</v>
      </c>
      <c r="I153" s="9" t="str">
        <f t="shared" si="12"/>
        <v/>
      </c>
      <c r="J153" s="7" t="e">
        <f t="shared" si="13"/>
        <v>#VALUE!</v>
      </c>
      <c r="K153" s="7" t="str">
        <f t="shared" si="14"/>
        <v/>
      </c>
      <c r="L153" s="8" t="s">
        <v>3559</v>
      </c>
    </row>
    <row r="154" spans="1:12" x14ac:dyDescent="0.25">
      <c r="A154" t="s">
        <v>3858</v>
      </c>
      <c r="B154" t="s">
        <v>3859</v>
      </c>
      <c r="C154" t="s">
        <v>3558</v>
      </c>
      <c r="D154" s="4">
        <v>3507280</v>
      </c>
      <c r="E154" s="4">
        <v>9614512</v>
      </c>
      <c r="F154" s="9">
        <f t="shared" si="10"/>
        <v>2.7413015214069021</v>
      </c>
      <c r="G154" s="9">
        <f t="shared" si="11"/>
        <v>3.7007570538993182</v>
      </c>
      <c r="H154" s="9" t="e">
        <f>VLOOKUP(A154,[1]Sayfa2!$A$1:$D$3558,4,0)</f>
        <v>#N/A</v>
      </c>
      <c r="I154" s="9" t="str">
        <f t="shared" si="12"/>
        <v/>
      </c>
      <c r="J154" s="7" t="e">
        <f t="shared" si="13"/>
        <v>#VALUE!</v>
      </c>
      <c r="K154" s="7" t="str">
        <f t="shared" si="14"/>
        <v/>
      </c>
      <c r="L154" s="8" t="s">
        <v>3559</v>
      </c>
    </row>
    <row r="155" spans="1:12" x14ac:dyDescent="0.25">
      <c r="A155" t="s">
        <v>3860</v>
      </c>
      <c r="B155" t="s">
        <v>3861</v>
      </c>
      <c r="C155" t="s">
        <v>3558</v>
      </c>
      <c r="D155" s="4">
        <v>1105435</v>
      </c>
      <c r="E155" s="4">
        <v>4021742</v>
      </c>
      <c r="F155" s="9">
        <f t="shared" si="10"/>
        <v>3.6381533061645417</v>
      </c>
      <c r="G155" s="9">
        <f t="shared" si="11"/>
        <v>4.9115069633221315</v>
      </c>
      <c r="H155" s="9" t="e">
        <f>VLOOKUP(A155,[1]Sayfa2!$A$1:$D$3558,4,0)</f>
        <v>#N/A</v>
      </c>
      <c r="I155" s="9" t="str">
        <f t="shared" si="12"/>
        <v/>
      </c>
      <c r="J155" s="7" t="e">
        <f t="shared" si="13"/>
        <v>#VALUE!</v>
      </c>
      <c r="K155" s="7" t="str">
        <f t="shared" si="14"/>
        <v/>
      </c>
      <c r="L155" s="8" t="s">
        <v>3559</v>
      </c>
    </row>
    <row r="156" spans="1:12" x14ac:dyDescent="0.25">
      <c r="A156" t="s">
        <v>3862</v>
      </c>
      <c r="B156" t="s">
        <v>3863</v>
      </c>
      <c r="C156" t="s">
        <v>3558</v>
      </c>
      <c r="D156" s="4">
        <v>1652150</v>
      </c>
      <c r="E156" s="4">
        <v>3593012</v>
      </c>
      <c r="F156" s="9">
        <f t="shared" si="10"/>
        <v>2.1747492661077987</v>
      </c>
      <c r="G156" s="9">
        <f t="shared" si="11"/>
        <v>2.9359115092455284</v>
      </c>
      <c r="H156" s="9" t="e">
        <f>VLOOKUP(A156,[1]Sayfa2!$A$1:$D$3558,4,0)</f>
        <v>#N/A</v>
      </c>
      <c r="I156" s="9" t="str">
        <f t="shared" si="12"/>
        <v/>
      </c>
      <c r="J156" s="7" t="e">
        <f t="shared" si="13"/>
        <v>#VALUE!</v>
      </c>
      <c r="K156" s="7" t="str">
        <f t="shared" si="14"/>
        <v/>
      </c>
      <c r="L156" s="8" t="s">
        <v>3559</v>
      </c>
    </row>
    <row r="157" spans="1:12" x14ac:dyDescent="0.25">
      <c r="A157" t="s">
        <v>3864</v>
      </c>
      <c r="B157" t="s">
        <v>3865</v>
      </c>
      <c r="C157" t="s">
        <v>3558</v>
      </c>
      <c r="D157" s="4">
        <v>1</v>
      </c>
      <c r="E157" s="4">
        <v>10</v>
      </c>
      <c r="F157" s="9">
        <f t="shared" si="10"/>
        <v>10</v>
      </c>
      <c r="G157" s="9">
        <f t="shared" si="11"/>
        <v>13.5</v>
      </c>
      <c r="H157" s="9" t="e">
        <f>VLOOKUP(A157,[1]Sayfa2!$A$1:$D$3558,4,0)</f>
        <v>#N/A</v>
      </c>
      <c r="I157" s="9" t="str">
        <f t="shared" si="12"/>
        <v/>
      </c>
      <c r="J157" s="7" t="e">
        <f t="shared" si="13"/>
        <v>#VALUE!</v>
      </c>
      <c r="K157" s="7" t="str">
        <f t="shared" si="14"/>
        <v/>
      </c>
      <c r="L157" s="8" t="s">
        <v>3559</v>
      </c>
    </row>
    <row r="158" spans="1:12" x14ac:dyDescent="0.25">
      <c r="A158" t="s">
        <v>3866</v>
      </c>
      <c r="B158" t="s">
        <v>3867</v>
      </c>
      <c r="C158" t="s">
        <v>3558</v>
      </c>
      <c r="D158" s="4">
        <v>238262</v>
      </c>
      <c r="E158" s="4">
        <v>89933</v>
      </c>
      <c r="F158" s="9">
        <f t="shared" si="10"/>
        <v>0.377454231056568</v>
      </c>
      <c r="G158" s="9">
        <f t="shared" si="11"/>
        <v>0.50956321192636689</v>
      </c>
      <c r="H158" s="9" t="e">
        <f>VLOOKUP(A158,[1]Sayfa2!$A$1:$D$3558,4,0)</f>
        <v>#N/A</v>
      </c>
      <c r="I158" s="9" t="str">
        <f t="shared" si="12"/>
        <v/>
      </c>
      <c r="J158" s="7" t="e">
        <f t="shared" si="13"/>
        <v>#VALUE!</v>
      </c>
      <c r="K158" s="7" t="str">
        <f t="shared" si="14"/>
        <v/>
      </c>
      <c r="L158" s="8" t="s">
        <v>3559</v>
      </c>
    </row>
    <row r="159" spans="1:12" x14ac:dyDescent="0.25">
      <c r="A159" t="s">
        <v>3868</v>
      </c>
      <c r="B159" t="s">
        <v>3869</v>
      </c>
      <c r="C159" t="s">
        <v>3558</v>
      </c>
      <c r="D159" s="4">
        <v>960</v>
      </c>
      <c r="E159" s="4">
        <v>1456</v>
      </c>
      <c r="F159" s="9">
        <f t="shared" si="10"/>
        <v>1.5166666666666666</v>
      </c>
      <c r="G159" s="9">
        <f t="shared" si="11"/>
        <v>2.0474999999999999</v>
      </c>
      <c r="H159" s="9" t="e">
        <f>VLOOKUP(A159,[1]Sayfa2!$A$1:$D$3558,4,0)</f>
        <v>#N/A</v>
      </c>
      <c r="I159" s="9" t="str">
        <f t="shared" si="12"/>
        <v/>
      </c>
      <c r="J159" s="7" t="e">
        <f t="shared" si="13"/>
        <v>#VALUE!</v>
      </c>
      <c r="K159" s="7" t="str">
        <f t="shared" si="14"/>
        <v/>
      </c>
      <c r="L159" s="8" t="s">
        <v>3559</v>
      </c>
    </row>
    <row r="160" spans="1:12" x14ac:dyDescent="0.25">
      <c r="A160" t="s">
        <v>3870</v>
      </c>
      <c r="B160" t="s">
        <v>3871</v>
      </c>
      <c r="C160" t="s">
        <v>3558</v>
      </c>
      <c r="D160" s="4">
        <v>1053</v>
      </c>
      <c r="E160" s="4">
        <v>2382</v>
      </c>
      <c r="F160" s="9">
        <f t="shared" si="10"/>
        <v>2.2621082621082622</v>
      </c>
      <c r="G160" s="9">
        <f t="shared" si="11"/>
        <v>3.0538461538461541</v>
      </c>
      <c r="H160" s="9" t="e">
        <f>VLOOKUP(A160,[1]Sayfa2!$A$1:$D$3558,4,0)</f>
        <v>#N/A</v>
      </c>
      <c r="I160" s="9" t="str">
        <f t="shared" si="12"/>
        <v/>
      </c>
      <c r="J160" s="7" t="e">
        <f t="shared" si="13"/>
        <v>#VALUE!</v>
      </c>
      <c r="K160" s="7" t="str">
        <f t="shared" si="14"/>
        <v/>
      </c>
      <c r="L160" s="8" t="s">
        <v>3559</v>
      </c>
    </row>
    <row r="161" spans="1:12" x14ac:dyDescent="0.25">
      <c r="A161" t="s">
        <v>3872</v>
      </c>
      <c r="B161" t="s">
        <v>3873</v>
      </c>
      <c r="C161" t="s">
        <v>3558</v>
      </c>
      <c r="D161" s="4">
        <v>9987638</v>
      </c>
      <c r="E161" s="4">
        <v>2514798</v>
      </c>
      <c r="F161" s="9">
        <f t="shared" si="10"/>
        <v>0.25179106411345703</v>
      </c>
      <c r="G161" s="9">
        <f t="shared" si="11"/>
        <v>0.33991793655316699</v>
      </c>
      <c r="H161" s="9" t="e">
        <f>VLOOKUP(A161,[1]Sayfa2!$A$1:$D$3558,4,0)</f>
        <v>#N/A</v>
      </c>
      <c r="I161" s="9" t="str">
        <f t="shared" si="12"/>
        <v/>
      </c>
      <c r="J161" s="7" t="e">
        <f t="shared" si="13"/>
        <v>#VALUE!</v>
      </c>
      <c r="K161" s="7" t="str">
        <f t="shared" si="14"/>
        <v/>
      </c>
      <c r="L161" s="8" t="s">
        <v>3559</v>
      </c>
    </row>
    <row r="162" spans="1:12" x14ac:dyDescent="0.25">
      <c r="A162" t="s">
        <v>3874</v>
      </c>
      <c r="B162" t="s">
        <v>3875</v>
      </c>
      <c r="C162" t="s">
        <v>3558</v>
      </c>
      <c r="D162" s="4">
        <v>396</v>
      </c>
      <c r="E162" s="4">
        <v>24746</v>
      </c>
      <c r="F162" s="9">
        <f t="shared" si="10"/>
        <v>62.48989898989899</v>
      </c>
      <c r="G162" s="9">
        <f t="shared" si="11"/>
        <v>84.361363636363635</v>
      </c>
      <c r="H162" s="9" t="e">
        <f>VLOOKUP(A162,[1]Sayfa2!$A$1:$D$3558,4,0)</f>
        <v>#N/A</v>
      </c>
      <c r="I162" s="9" t="str">
        <f t="shared" si="12"/>
        <v/>
      </c>
      <c r="J162" s="7" t="e">
        <f t="shared" si="13"/>
        <v>#VALUE!</v>
      </c>
      <c r="K162" s="7" t="str">
        <f t="shared" si="14"/>
        <v/>
      </c>
      <c r="L162" s="8" t="s">
        <v>3559</v>
      </c>
    </row>
    <row r="163" spans="1:12" x14ac:dyDescent="0.25">
      <c r="A163" t="s">
        <v>3876</v>
      </c>
      <c r="B163" t="s">
        <v>3877</v>
      </c>
      <c r="C163" t="s">
        <v>3558</v>
      </c>
      <c r="D163" s="4">
        <v>0</v>
      </c>
      <c r="E163" s="4">
        <v>5655213</v>
      </c>
      <c r="F163" s="9" t="e">
        <f t="shared" si="10"/>
        <v>#DIV/0!</v>
      </c>
      <c r="G163" s="9" t="e">
        <f t="shared" si="11"/>
        <v>#DIV/0!</v>
      </c>
      <c r="H163" s="9">
        <f>VLOOKUP(A163,[1]Sayfa2!$A$1:$D$3558,4,0)</f>
        <v>2.4253435689052387</v>
      </c>
      <c r="I163" s="9">
        <f t="shared" si="12"/>
        <v>2.4253435689052387</v>
      </c>
      <c r="J163" s="7" t="e">
        <f t="shared" si="13"/>
        <v>#DIV/0!</v>
      </c>
      <c r="K163" s="7" t="str">
        <f t="shared" si="14"/>
        <v/>
      </c>
      <c r="L163" s="8" t="s">
        <v>3559</v>
      </c>
    </row>
    <row r="164" spans="1:12" x14ac:dyDescent="0.25">
      <c r="A164" t="s">
        <v>3878</v>
      </c>
      <c r="B164" t="s">
        <v>3879</v>
      </c>
      <c r="C164" t="s">
        <v>3558</v>
      </c>
      <c r="D164" s="4">
        <v>0</v>
      </c>
      <c r="E164" s="4">
        <v>44636087</v>
      </c>
      <c r="F164" s="9" t="e">
        <f t="shared" si="10"/>
        <v>#DIV/0!</v>
      </c>
      <c r="G164" s="9" t="e">
        <f t="shared" si="11"/>
        <v>#DIV/0!</v>
      </c>
      <c r="H164" s="9">
        <f>VLOOKUP(A164,[1]Sayfa2!$A$1:$D$3558,4,0)</f>
        <v>3.5063663730505468</v>
      </c>
      <c r="I164" s="9">
        <f t="shared" si="12"/>
        <v>3.5063663730505468</v>
      </c>
      <c r="J164" s="7" t="e">
        <f t="shared" si="13"/>
        <v>#DIV/0!</v>
      </c>
      <c r="K164" s="7" t="str">
        <f t="shared" si="14"/>
        <v/>
      </c>
      <c r="L164" s="8" t="s">
        <v>3559</v>
      </c>
    </row>
    <row r="165" spans="1:12" x14ac:dyDescent="0.25">
      <c r="A165" t="s">
        <v>3880</v>
      </c>
      <c r="B165" t="s">
        <v>3881</v>
      </c>
      <c r="C165" t="s">
        <v>3558</v>
      </c>
      <c r="D165" s="4">
        <v>0</v>
      </c>
      <c r="E165" s="4">
        <v>507522053</v>
      </c>
      <c r="F165" s="9" t="e">
        <f t="shared" si="10"/>
        <v>#DIV/0!</v>
      </c>
      <c r="G165" s="9" t="e">
        <f t="shared" si="11"/>
        <v>#DIV/0!</v>
      </c>
      <c r="H165" s="9">
        <f>VLOOKUP(A165,[1]Sayfa2!$A$1:$D$3558,4,0)</f>
        <v>0.62985705585839036</v>
      </c>
      <c r="I165" s="9">
        <f t="shared" si="12"/>
        <v>0.62985705585839036</v>
      </c>
      <c r="J165" s="7" t="e">
        <f t="shared" si="13"/>
        <v>#DIV/0!</v>
      </c>
      <c r="K165" s="7" t="str">
        <f t="shared" si="14"/>
        <v/>
      </c>
      <c r="L165" s="8" t="s">
        <v>3559</v>
      </c>
    </row>
    <row r="166" spans="1:12" x14ac:dyDescent="0.25">
      <c r="A166" t="s">
        <v>3882</v>
      </c>
      <c r="B166" t="s">
        <v>3883</v>
      </c>
      <c r="C166" t="s">
        <v>3558</v>
      </c>
      <c r="D166" s="4">
        <v>0</v>
      </c>
      <c r="E166" s="4">
        <v>14390288</v>
      </c>
      <c r="F166" s="9" t="e">
        <f t="shared" si="10"/>
        <v>#DIV/0!</v>
      </c>
      <c r="G166" s="9" t="e">
        <f t="shared" si="11"/>
        <v>#DIV/0!</v>
      </c>
      <c r="H166" s="9">
        <f>VLOOKUP(A166,[1]Sayfa2!$A$1:$D$3558,4,0)</f>
        <v>1.3048502631578947</v>
      </c>
      <c r="I166" s="9">
        <f t="shared" si="12"/>
        <v>1.3048502631578947</v>
      </c>
      <c r="J166" s="7" t="e">
        <f t="shared" si="13"/>
        <v>#DIV/0!</v>
      </c>
      <c r="K166" s="7" t="str">
        <f t="shared" si="14"/>
        <v/>
      </c>
      <c r="L166" s="8" t="s">
        <v>3559</v>
      </c>
    </row>
    <row r="167" spans="1:12" x14ac:dyDescent="0.25">
      <c r="A167" t="s">
        <v>3884</v>
      </c>
      <c r="B167" t="s">
        <v>3885</v>
      </c>
      <c r="C167" t="s">
        <v>3558</v>
      </c>
      <c r="D167" s="4">
        <v>1278</v>
      </c>
      <c r="E167" s="4">
        <v>17938</v>
      </c>
      <c r="F167" s="9">
        <f t="shared" si="10"/>
        <v>14.035993740219093</v>
      </c>
      <c r="G167" s="9">
        <f t="shared" si="11"/>
        <v>18.948591549295777</v>
      </c>
      <c r="H167" s="9" t="e">
        <f>VLOOKUP(A167,[1]Sayfa2!$A$1:$D$3558,4,0)</f>
        <v>#N/A</v>
      </c>
      <c r="I167" s="9" t="str">
        <f t="shared" si="12"/>
        <v/>
      </c>
      <c r="J167" s="7" t="e">
        <f t="shared" si="13"/>
        <v>#VALUE!</v>
      </c>
      <c r="K167" s="7" t="str">
        <f t="shared" si="14"/>
        <v/>
      </c>
      <c r="L167" s="8" t="s">
        <v>3559</v>
      </c>
    </row>
    <row r="168" spans="1:12" x14ac:dyDescent="0.25">
      <c r="A168" t="s">
        <v>3886</v>
      </c>
      <c r="B168" t="s">
        <v>3887</v>
      </c>
      <c r="C168" t="s">
        <v>3558</v>
      </c>
      <c r="D168" s="4">
        <v>1051</v>
      </c>
      <c r="E168" s="4">
        <v>58619</v>
      </c>
      <c r="F168" s="9">
        <f t="shared" si="10"/>
        <v>55.774500475737391</v>
      </c>
      <c r="G168" s="9">
        <f t="shared" si="11"/>
        <v>75.295575642245481</v>
      </c>
      <c r="H168" s="9" t="e">
        <f>VLOOKUP(A168,[1]Sayfa2!$A$1:$D$3558,4,0)</f>
        <v>#N/A</v>
      </c>
      <c r="I168" s="9" t="str">
        <f t="shared" si="12"/>
        <v/>
      </c>
      <c r="J168" s="7" t="e">
        <f t="shared" si="13"/>
        <v>#VALUE!</v>
      </c>
      <c r="K168" s="7" t="str">
        <f t="shared" si="14"/>
        <v/>
      </c>
      <c r="L168" s="8" t="s">
        <v>3559</v>
      </c>
    </row>
    <row r="169" spans="1:12" x14ac:dyDescent="0.25">
      <c r="A169" t="s">
        <v>3888</v>
      </c>
      <c r="B169" t="s">
        <v>3889</v>
      </c>
      <c r="C169" t="s">
        <v>3558</v>
      </c>
      <c r="D169" s="4">
        <v>1078</v>
      </c>
      <c r="E169" s="4">
        <v>133600</v>
      </c>
      <c r="F169" s="9">
        <f t="shared" si="10"/>
        <v>123.93320964749536</v>
      </c>
      <c r="G169" s="9">
        <f t="shared" si="11"/>
        <v>167.30983302411875</v>
      </c>
      <c r="H169" s="9" t="e">
        <f>VLOOKUP(A169,[1]Sayfa2!$A$1:$D$3558,4,0)</f>
        <v>#N/A</v>
      </c>
      <c r="I169" s="9" t="str">
        <f t="shared" si="12"/>
        <v/>
      </c>
      <c r="J169" s="7" t="e">
        <f t="shared" si="13"/>
        <v>#VALUE!</v>
      </c>
      <c r="K169" s="7" t="str">
        <f t="shared" si="14"/>
        <v/>
      </c>
      <c r="L169" s="8" t="s">
        <v>3559</v>
      </c>
    </row>
    <row r="170" spans="1:12" x14ac:dyDescent="0.25">
      <c r="A170" t="s">
        <v>3890</v>
      </c>
      <c r="B170" t="s">
        <v>3891</v>
      </c>
      <c r="C170" t="s">
        <v>3558</v>
      </c>
      <c r="D170" s="4">
        <v>3499</v>
      </c>
      <c r="E170" s="4">
        <v>25495891</v>
      </c>
      <c r="F170" s="9">
        <f t="shared" si="10"/>
        <v>7286.6221777650753</v>
      </c>
      <c r="G170" s="9">
        <f t="shared" si="11"/>
        <v>9836.9399399828526</v>
      </c>
      <c r="H170" s="9" t="e">
        <f>VLOOKUP(A170,[1]Sayfa2!$A$1:$D$3558,4,0)</f>
        <v>#N/A</v>
      </c>
      <c r="I170" s="9" t="str">
        <f t="shared" si="12"/>
        <v/>
      </c>
      <c r="J170" s="7" t="e">
        <f t="shared" si="13"/>
        <v>#VALUE!</v>
      </c>
      <c r="K170" s="7" t="str">
        <f t="shared" si="14"/>
        <v/>
      </c>
      <c r="L170" s="8" t="s">
        <v>3559</v>
      </c>
    </row>
    <row r="171" spans="1:12" x14ac:dyDescent="0.25">
      <c r="A171" t="s">
        <v>3892</v>
      </c>
      <c r="B171" t="s">
        <v>3893</v>
      </c>
      <c r="C171" t="s">
        <v>3558</v>
      </c>
      <c r="D171" s="4">
        <v>838</v>
      </c>
      <c r="E171" s="4">
        <v>1690</v>
      </c>
      <c r="F171" s="9">
        <f t="shared" si="10"/>
        <v>2.0167064439140812</v>
      </c>
      <c r="G171" s="9">
        <f t="shared" si="11"/>
        <v>2.7225536992840098</v>
      </c>
      <c r="H171" s="9" t="e">
        <f>VLOOKUP(A171,[1]Sayfa2!$A$1:$D$3558,4,0)</f>
        <v>#N/A</v>
      </c>
      <c r="I171" s="9" t="str">
        <f t="shared" si="12"/>
        <v/>
      </c>
      <c r="J171" s="7" t="e">
        <f t="shared" si="13"/>
        <v>#VALUE!</v>
      </c>
      <c r="K171" s="7" t="str">
        <f t="shared" si="14"/>
        <v/>
      </c>
      <c r="L171" s="8" t="s">
        <v>3559</v>
      </c>
    </row>
    <row r="172" spans="1:12" x14ac:dyDescent="0.25">
      <c r="A172" t="s">
        <v>3894</v>
      </c>
      <c r="B172" t="s">
        <v>3895</v>
      </c>
      <c r="C172" t="s">
        <v>3558</v>
      </c>
      <c r="D172" s="4">
        <v>480</v>
      </c>
      <c r="E172" s="4">
        <v>101294</v>
      </c>
      <c r="F172" s="9">
        <f t="shared" si="10"/>
        <v>211.02916666666667</v>
      </c>
      <c r="G172" s="9">
        <f t="shared" si="11"/>
        <v>284.88937500000003</v>
      </c>
      <c r="H172" s="9" t="e">
        <f>VLOOKUP(A172,[1]Sayfa2!$A$1:$D$3558,4,0)</f>
        <v>#N/A</v>
      </c>
      <c r="I172" s="9" t="str">
        <f t="shared" si="12"/>
        <v/>
      </c>
      <c r="J172" s="7" t="e">
        <f t="shared" si="13"/>
        <v>#VALUE!</v>
      </c>
      <c r="K172" s="7" t="str">
        <f t="shared" si="14"/>
        <v/>
      </c>
      <c r="L172" s="8" t="s">
        <v>3559</v>
      </c>
    </row>
    <row r="173" spans="1:12" x14ac:dyDescent="0.25">
      <c r="A173" t="s">
        <v>3896</v>
      </c>
      <c r="B173" t="s">
        <v>3897</v>
      </c>
      <c r="C173" t="s">
        <v>3558</v>
      </c>
      <c r="D173" s="4">
        <v>12783</v>
      </c>
      <c r="E173" s="4">
        <v>28825379</v>
      </c>
      <c r="F173" s="9">
        <f t="shared" si="10"/>
        <v>2254.9776265352421</v>
      </c>
      <c r="G173" s="9">
        <f t="shared" si="11"/>
        <v>3044.219795822577</v>
      </c>
      <c r="H173" s="9" t="e">
        <f>VLOOKUP(A173,[1]Sayfa2!$A$1:$D$3558,4,0)</f>
        <v>#N/A</v>
      </c>
      <c r="I173" s="9" t="str">
        <f t="shared" si="12"/>
        <v/>
      </c>
      <c r="J173" s="7" t="e">
        <f t="shared" si="13"/>
        <v>#VALUE!</v>
      </c>
      <c r="K173" s="7" t="str">
        <f t="shared" si="14"/>
        <v/>
      </c>
      <c r="L173" s="8" t="s">
        <v>3559</v>
      </c>
    </row>
    <row r="174" spans="1:12" x14ac:dyDescent="0.25">
      <c r="A174" t="s">
        <v>3898</v>
      </c>
      <c r="B174" t="s">
        <v>3899</v>
      </c>
      <c r="C174" t="s">
        <v>3558</v>
      </c>
      <c r="D174" s="4">
        <v>10</v>
      </c>
      <c r="E174" s="4">
        <v>536</v>
      </c>
      <c r="F174" s="9">
        <f t="shared" si="10"/>
        <v>53.6</v>
      </c>
      <c r="G174" s="9">
        <f t="shared" si="11"/>
        <v>72.360000000000014</v>
      </c>
      <c r="H174" s="9" t="e">
        <f>VLOOKUP(A174,[1]Sayfa2!$A$1:$D$3558,4,0)</f>
        <v>#N/A</v>
      </c>
      <c r="I174" s="9" t="str">
        <f t="shared" si="12"/>
        <v/>
      </c>
      <c r="J174" s="7" t="e">
        <f t="shared" si="13"/>
        <v>#VALUE!</v>
      </c>
      <c r="K174" s="7" t="str">
        <f t="shared" si="14"/>
        <v/>
      </c>
      <c r="L174" s="8" t="s">
        <v>3559</v>
      </c>
    </row>
    <row r="175" spans="1:12" x14ac:dyDescent="0.25">
      <c r="A175" t="s">
        <v>3900</v>
      </c>
      <c r="B175" t="s">
        <v>3901</v>
      </c>
      <c r="C175" t="s">
        <v>3558</v>
      </c>
      <c r="D175" s="4">
        <v>744</v>
      </c>
      <c r="E175" s="4">
        <v>230178</v>
      </c>
      <c r="F175" s="9">
        <f t="shared" si="10"/>
        <v>309.37903225806451</v>
      </c>
      <c r="G175" s="9">
        <f t="shared" si="11"/>
        <v>417.66169354838712</v>
      </c>
      <c r="H175" s="9" t="e">
        <f>VLOOKUP(A175,[1]Sayfa2!$A$1:$D$3558,4,0)</f>
        <v>#N/A</v>
      </c>
      <c r="I175" s="9" t="str">
        <f t="shared" si="12"/>
        <v/>
      </c>
      <c r="J175" s="7" t="e">
        <f t="shared" si="13"/>
        <v>#VALUE!</v>
      </c>
      <c r="K175" s="7" t="str">
        <f t="shared" si="14"/>
        <v/>
      </c>
      <c r="L175" s="8" t="s">
        <v>3559</v>
      </c>
    </row>
    <row r="176" spans="1:12" x14ac:dyDescent="0.25">
      <c r="A176" t="s">
        <v>3902</v>
      </c>
      <c r="B176" t="s">
        <v>3903</v>
      </c>
      <c r="C176" t="s">
        <v>3558</v>
      </c>
      <c r="D176" s="4">
        <v>1171</v>
      </c>
      <c r="E176" s="4">
        <v>1416</v>
      </c>
      <c r="F176" s="9">
        <f t="shared" si="10"/>
        <v>1.2092228864218617</v>
      </c>
      <c r="G176" s="9">
        <f t="shared" si="11"/>
        <v>1.6324508966695135</v>
      </c>
      <c r="H176" s="9" t="e">
        <f>VLOOKUP(A176,[1]Sayfa2!$A$1:$D$3558,4,0)</f>
        <v>#N/A</v>
      </c>
      <c r="I176" s="9" t="str">
        <f t="shared" si="12"/>
        <v/>
      </c>
      <c r="J176" s="7" t="e">
        <f t="shared" si="13"/>
        <v>#VALUE!</v>
      </c>
      <c r="K176" s="7" t="str">
        <f t="shared" si="14"/>
        <v/>
      </c>
      <c r="L176" s="8" t="s">
        <v>3559</v>
      </c>
    </row>
    <row r="177" spans="1:12" x14ac:dyDescent="0.25">
      <c r="A177" t="s">
        <v>3904</v>
      </c>
      <c r="B177" t="s">
        <v>3905</v>
      </c>
      <c r="C177" t="s">
        <v>3558</v>
      </c>
      <c r="D177" s="4">
        <v>9</v>
      </c>
      <c r="E177" s="4">
        <v>137</v>
      </c>
      <c r="F177" s="9">
        <f t="shared" si="10"/>
        <v>15.222222222222221</v>
      </c>
      <c r="G177" s="9">
        <f t="shared" si="11"/>
        <v>20.55</v>
      </c>
      <c r="H177" s="9" t="e">
        <f>VLOOKUP(A177,[1]Sayfa2!$A$1:$D$3558,4,0)</f>
        <v>#N/A</v>
      </c>
      <c r="I177" s="9" t="str">
        <f t="shared" si="12"/>
        <v/>
      </c>
      <c r="J177" s="7" t="e">
        <f t="shared" si="13"/>
        <v>#VALUE!</v>
      </c>
      <c r="K177" s="7" t="str">
        <f t="shared" si="14"/>
        <v/>
      </c>
      <c r="L177" s="8" t="s">
        <v>3559</v>
      </c>
    </row>
    <row r="178" spans="1:12" x14ac:dyDescent="0.25">
      <c r="A178" t="s">
        <v>3906</v>
      </c>
      <c r="B178" t="s">
        <v>3907</v>
      </c>
      <c r="C178" t="s">
        <v>3558</v>
      </c>
      <c r="D178" s="4">
        <v>0</v>
      </c>
      <c r="E178" s="4">
        <v>133263893</v>
      </c>
      <c r="F178" s="9" t="e">
        <f t="shared" si="10"/>
        <v>#DIV/0!</v>
      </c>
      <c r="G178" s="9" t="e">
        <f t="shared" si="11"/>
        <v>#DIV/0!</v>
      </c>
      <c r="H178" s="9">
        <f>VLOOKUP(A178,[1]Sayfa2!$A$1:$D$3558,4,0)</f>
        <v>0.93212148031342967</v>
      </c>
      <c r="I178" s="9">
        <f t="shared" si="12"/>
        <v>0.93212148031342967</v>
      </c>
      <c r="J178" s="7" t="e">
        <f t="shared" si="13"/>
        <v>#DIV/0!</v>
      </c>
      <c r="K178" s="7" t="str">
        <f t="shared" si="14"/>
        <v/>
      </c>
      <c r="L178" s="8" t="s">
        <v>3559</v>
      </c>
    </row>
    <row r="179" spans="1:12" x14ac:dyDescent="0.25">
      <c r="A179" t="s">
        <v>3908</v>
      </c>
      <c r="B179" t="s">
        <v>3909</v>
      </c>
      <c r="C179" t="s">
        <v>3558</v>
      </c>
      <c r="D179" s="4">
        <v>0</v>
      </c>
      <c r="E179" s="4">
        <v>1225222</v>
      </c>
      <c r="F179" s="9" t="e">
        <f t="shared" si="10"/>
        <v>#DIV/0!</v>
      </c>
      <c r="G179" s="9" t="e">
        <f t="shared" si="11"/>
        <v>#DIV/0!</v>
      </c>
      <c r="H179" s="9">
        <f>VLOOKUP(A179,[1]Sayfa2!$A$1:$D$3558,4,0)</f>
        <v>1.0856970460717879</v>
      </c>
      <c r="I179" s="9">
        <f t="shared" si="12"/>
        <v>1.0856970460717879</v>
      </c>
      <c r="J179" s="7" t="e">
        <f t="shared" si="13"/>
        <v>#DIV/0!</v>
      </c>
      <c r="K179" s="7" t="str">
        <f t="shared" si="14"/>
        <v/>
      </c>
      <c r="L179" s="8" t="s">
        <v>3559</v>
      </c>
    </row>
    <row r="180" spans="1:12" x14ac:dyDescent="0.25">
      <c r="A180" t="s">
        <v>3910</v>
      </c>
      <c r="B180" t="s">
        <v>3911</v>
      </c>
      <c r="C180" t="s">
        <v>3558</v>
      </c>
      <c r="D180" s="4">
        <v>0</v>
      </c>
      <c r="E180" s="4">
        <v>122085658</v>
      </c>
      <c r="F180" s="9" t="e">
        <f t="shared" si="10"/>
        <v>#DIV/0!</v>
      </c>
      <c r="G180" s="9" t="e">
        <f t="shared" si="11"/>
        <v>#DIV/0!</v>
      </c>
      <c r="H180" s="9">
        <f>VLOOKUP(A180,[1]Sayfa2!$A$1:$D$3558,4,0)</f>
        <v>1.0429389636684259</v>
      </c>
      <c r="I180" s="9">
        <f t="shared" si="12"/>
        <v>1.0429389636684259</v>
      </c>
      <c r="J180" s="7" t="e">
        <f t="shared" si="13"/>
        <v>#DIV/0!</v>
      </c>
      <c r="K180" s="7" t="str">
        <f t="shared" si="14"/>
        <v/>
      </c>
      <c r="L180" s="8" t="s">
        <v>3559</v>
      </c>
    </row>
    <row r="181" spans="1:12" x14ac:dyDescent="0.25">
      <c r="A181" t="s">
        <v>3912</v>
      </c>
      <c r="B181" t="s">
        <v>3913</v>
      </c>
      <c r="C181" t="s">
        <v>3558</v>
      </c>
      <c r="D181" s="4">
        <v>2</v>
      </c>
      <c r="E181" s="4">
        <v>139</v>
      </c>
      <c r="F181" s="9">
        <f t="shared" si="10"/>
        <v>69.5</v>
      </c>
      <c r="G181" s="9">
        <f t="shared" si="11"/>
        <v>93.825000000000003</v>
      </c>
      <c r="H181" s="9" t="e">
        <f>VLOOKUP(A181,[1]Sayfa2!$A$1:$D$3558,4,0)</f>
        <v>#N/A</v>
      </c>
      <c r="I181" s="9" t="str">
        <f t="shared" si="12"/>
        <v/>
      </c>
      <c r="J181" s="7" t="e">
        <f t="shared" si="13"/>
        <v>#VALUE!</v>
      </c>
      <c r="K181" s="7" t="str">
        <f t="shared" si="14"/>
        <v/>
      </c>
      <c r="L181" s="8" t="s">
        <v>3559</v>
      </c>
    </row>
    <row r="182" spans="1:12" x14ac:dyDescent="0.25">
      <c r="A182" t="s">
        <v>3914</v>
      </c>
      <c r="B182" t="s">
        <v>3915</v>
      </c>
      <c r="C182" t="s">
        <v>3558</v>
      </c>
      <c r="D182" s="4">
        <v>1</v>
      </c>
      <c r="E182" s="4">
        <v>100</v>
      </c>
      <c r="F182" s="9">
        <f t="shared" si="10"/>
        <v>100</v>
      </c>
      <c r="G182" s="9">
        <f t="shared" si="11"/>
        <v>135</v>
      </c>
      <c r="H182" s="9" t="e">
        <f>VLOOKUP(A182,[1]Sayfa2!$A$1:$D$3558,4,0)</f>
        <v>#DIV/0!</v>
      </c>
      <c r="I182" s="9" t="str">
        <f t="shared" si="12"/>
        <v/>
      </c>
      <c r="J182" s="7" t="e">
        <f t="shared" si="13"/>
        <v>#VALUE!</v>
      </c>
      <c r="K182" s="7" t="str">
        <f t="shared" si="14"/>
        <v/>
      </c>
      <c r="L182" s="8" t="s">
        <v>3559</v>
      </c>
    </row>
    <row r="183" spans="1:12" x14ac:dyDescent="0.25">
      <c r="A183" t="s">
        <v>3916</v>
      </c>
      <c r="B183" t="s">
        <v>3917</v>
      </c>
      <c r="C183" t="s">
        <v>3558</v>
      </c>
      <c r="D183" s="4">
        <v>1</v>
      </c>
      <c r="E183" s="4">
        <v>123</v>
      </c>
      <c r="F183" s="9">
        <f t="shared" si="10"/>
        <v>123</v>
      </c>
      <c r="G183" s="9">
        <f t="shared" si="11"/>
        <v>166.05</v>
      </c>
      <c r="H183" s="9" t="e">
        <f>VLOOKUP(A183,[1]Sayfa2!$A$1:$D$3558,4,0)</f>
        <v>#N/A</v>
      </c>
      <c r="I183" s="9" t="str">
        <f t="shared" si="12"/>
        <v/>
      </c>
      <c r="J183" s="7" t="e">
        <f t="shared" si="13"/>
        <v>#VALUE!</v>
      </c>
      <c r="K183" s="7" t="str">
        <f t="shared" si="14"/>
        <v/>
      </c>
      <c r="L183" s="8" t="s">
        <v>3559</v>
      </c>
    </row>
    <row r="184" spans="1:12" x14ac:dyDescent="0.25">
      <c r="A184" t="s">
        <v>3918</v>
      </c>
      <c r="B184" t="s">
        <v>3919</v>
      </c>
      <c r="C184" t="s">
        <v>3558</v>
      </c>
      <c r="D184" s="4">
        <v>18</v>
      </c>
      <c r="E184" s="4">
        <v>560</v>
      </c>
      <c r="F184" s="9">
        <f t="shared" si="10"/>
        <v>31.111111111111111</v>
      </c>
      <c r="G184" s="9">
        <f t="shared" si="11"/>
        <v>42</v>
      </c>
      <c r="H184" s="9" t="e">
        <f>VLOOKUP(A184,[1]Sayfa2!$A$1:$D$3558,4,0)</f>
        <v>#N/A</v>
      </c>
      <c r="I184" s="9" t="str">
        <f t="shared" si="12"/>
        <v/>
      </c>
      <c r="J184" s="7" t="e">
        <f t="shared" si="13"/>
        <v>#VALUE!</v>
      </c>
      <c r="K184" s="7" t="str">
        <f t="shared" si="14"/>
        <v/>
      </c>
      <c r="L184" s="8" t="s">
        <v>3559</v>
      </c>
    </row>
    <row r="185" spans="1:12" x14ac:dyDescent="0.25">
      <c r="A185" t="s">
        <v>3920</v>
      </c>
      <c r="B185" t="s">
        <v>3921</v>
      </c>
      <c r="C185" t="s">
        <v>3558</v>
      </c>
      <c r="D185" s="4">
        <v>1</v>
      </c>
      <c r="E185" s="4">
        <v>143</v>
      </c>
      <c r="F185" s="9">
        <f t="shared" si="10"/>
        <v>143</v>
      </c>
      <c r="G185" s="9">
        <f t="shared" si="11"/>
        <v>193.05</v>
      </c>
      <c r="H185" s="9" t="e">
        <f>VLOOKUP(A185,[1]Sayfa2!$A$1:$D$3558,4,0)</f>
        <v>#N/A</v>
      </c>
      <c r="I185" s="9" t="str">
        <f t="shared" si="12"/>
        <v/>
      </c>
      <c r="J185" s="7" t="e">
        <f t="shared" si="13"/>
        <v>#VALUE!</v>
      </c>
      <c r="K185" s="7" t="str">
        <f t="shared" si="14"/>
        <v/>
      </c>
      <c r="L185" s="8" t="s">
        <v>3559</v>
      </c>
    </row>
    <row r="186" spans="1:12" x14ac:dyDescent="0.25">
      <c r="A186" t="s">
        <v>3922</v>
      </c>
      <c r="B186" t="s">
        <v>3923</v>
      </c>
      <c r="C186" t="s">
        <v>3558</v>
      </c>
      <c r="D186" s="4">
        <v>0</v>
      </c>
      <c r="E186" s="4">
        <v>51026589</v>
      </c>
      <c r="F186" s="9" t="e">
        <f t="shared" si="10"/>
        <v>#DIV/0!</v>
      </c>
      <c r="G186" s="9" t="e">
        <f t="shared" si="11"/>
        <v>#DIV/0!</v>
      </c>
      <c r="H186" s="9">
        <f>VLOOKUP(A186,[1]Sayfa2!$A$1:$D$3558,4,0)</f>
        <v>0.48652998279878806</v>
      </c>
      <c r="I186" s="9">
        <f t="shared" si="12"/>
        <v>0.48652998279878806</v>
      </c>
      <c r="J186" s="7" t="e">
        <f t="shared" si="13"/>
        <v>#DIV/0!</v>
      </c>
      <c r="K186" s="7" t="str">
        <f t="shared" si="14"/>
        <v/>
      </c>
      <c r="L186" s="8" t="s">
        <v>3559</v>
      </c>
    </row>
    <row r="187" spans="1:12" x14ac:dyDescent="0.25">
      <c r="A187" t="s">
        <v>3924</v>
      </c>
      <c r="B187" t="s">
        <v>3925</v>
      </c>
      <c r="C187" t="s">
        <v>3558</v>
      </c>
      <c r="D187" s="4">
        <v>0</v>
      </c>
      <c r="E187" s="4">
        <v>15007318</v>
      </c>
      <c r="F187" s="9" t="e">
        <f t="shared" si="10"/>
        <v>#DIV/0!</v>
      </c>
      <c r="G187" s="9" t="e">
        <f t="shared" si="11"/>
        <v>#DIV/0!</v>
      </c>
      <c r="H187" s="9">
        <f>VLOOKUP(A187,[1]Sayfa2!$A$1:$D$3558,4,0)</f>
        <v>1.6616034295728976</v>
      </c>
      <c r="I187" s="9">
        <f t="shared" si="12"/>
        <v>1.6616034295728976</v>
      </c>
      <c r="J187" s="7" t="e">
        <f t="shared" si="13"/>
        <v>#DIV/0!</v>
      </c>
      <c r="K187" s="7" t="str">
        <f t="shared" si="14"/>
        <v/>
      </c>
      <c r="L187" s="8" t="s">
        <v>3559</v>
      </c>
    </row>
    <row r="188" spans="1:12" x14ac:dyDescent="0.25">
      <c r="A188" t="s">
        <v>3926</v>
      </c>
      <c r="B188" t="s">
        <v>3927</v>
      </c>
      <c r="C188" t="s">
        <v>3558</v>
      </c>
      <c r="D188" s="4">
        <v>11052</v>
      </c>
      <c r="E188" s="4">
        <v>228143</v>
      </c>
      <c r="F188" s="9">
        <f t="shared" si="10"/>
        <v>20.642689106044156</v>
      </c>
      <c r="G188" s="9">
        <f t="shared" si="11"/>
        <v>27.86763029315961</v>
      </c>
      <c r="H188" s="9" t="e">
        <f>VLOOKUP(A188,[1]Sayfa2!$A$1:$D$3558,4,0)</f>
        <v>#N/A</v>
      </c>
      <c r="I188" s="9" t="str">
        <f t="shared" si="12"/>
        <v/>
      </c>
      <c r="J188" s="7" t="e">
        <f t="shared" si="13"/>
        <v>#VALUE!</v>
      </c>
      <c r="K188" s="7" t="str">
        <f t="shared" si="14"/>
        <v/>
      </c>
      <c r="L188" s="8" t="s">
        <v>3559</v>
      </c>
    </row>
    <row r="189" spans="1:12" x14ac:dyDescent="0.25">
      <c r="A189" t="s">
        <v>3928</v>
      </c>
      <c r="B189" t="s">
        <v>3929</v>
      </c>
      <c r="C189" t="s">
        <v>3558</v>
      </c>
      <c r="D189" s="4">
        <v>0</v>
      </c>
      <c r="E189" s="4">
        <v>15464659</v>
      </c>
      <c r="F189" s="9" t="e">
        <f t="shared" si="10"/>
        <v>#DIV/0!</v>
      </c>
      <c r="G189" s="9" t="e">
        <f t="shared" si="11"/>
        <v>#DIV/0!</v>
      </c>
      <c r="H189" s="9">
        <f>VLOOKUP(A189,[1]Sayfa2!$A$1:$D$3558,4,0)</f>
        <v>1.1840627033597928</v>
      </c>
      <c r="I189" s="9">
        <f t="shared" si="12"/>
        <v>1.1840627033597928</v>
      </c>
      <c r="J189" s="7" t="e">
        <f t="shared" si="13"/>
        <v>#DIV/0!</v>
      </c>
      <c r="K189" s="7" t="str">
        <f t="shared" si="14"/>
        <v/>
      </c>
      <c r="L189" s="8" t="s">
        <v>3559</v>
      </c>
    </row>
    <row r="190" spans="1:12" x14ac:dyDescent="0.25">
      <c r="A190" t="s">
        <v>3930</v>
      </c>
      <c r="B190" t="s">
        <v>3931</v>
      </c>
      <c r="C190" t="s">
        <v>3558</v>
      </c>
      <c r="D190" s="4">
        <v>0</v>
      </c>
      <c r="E190" s="4">
        <v>16366943</v>
      </c>
      <c r="F190" s="9" t="e">
        <f t="shared" si="10"/>
        <v>#DIV/0!</v>
      </c>
      <c r="G190" s="9" t="e">
        <f t="shared" si="11"/>
        <v>#DIV/0!</v>
      </c>
      <c r="H190" s="9">
        <f>VLOOKUP(A190,[1]Sayfa2!$A$1:$D$3558,4,0)</f>
        <v>0.6296367241691887</v>
      </c>
      <c r="I190" s="9">
        <f t="shared" si="12"/>
        <v>0.6296367241691887</v>
      </c>
      <c r="J190" s="7" t="e">
        <f t="shared" si="13"/>
        <v>#DIV/0!</v>
      </c>
      <c r="K190" s="7" t="str">
        <f t="shared" si="14"/>
        <v/>
      </c>
      <c r="L190" s="8" t="s">
        <v>3559</v>
      </c>
    </row>
    <row r="191" spans="1:12" x14ac:dyDescent="0.25">
      <c r="A191" t="s">
        <v>3932</v>
      </c>
      <c r="B191" t="s">
        <v>3933</v>
      </c>
      <c r="C191" t="s">
        <v>3558</v>
      </c>
      <c r="D191" s="4">
        <v>1</v>
      </c>
      <c r="E191" s="4">
        <v>57</v>
      </c>
      <c r="F191" s="9">
        <f t="shared" si="10"/>
        <v>57</v>
      </c>
      <c r="G191" s="9">
        <f t="shared" si="11"/>
        <v>76.95</v>
      </c>
      <c r="H191" s="9" t="e">
        <f>VLOOKUP(A191,[1]Sayfa2!$A$1:$D$3558,4,0)</f>
        <v>#N/A</v>
      </c>
      <c r="I191" s="9" t="str">
        <f t="shared" si="12"/>
        <v/>
      </c>
      <c r="J191" s="7" t="e">
        <f t="shared" si="13"/>
        <v>#VALUE!</v>
      </c>
      <c r="K191" s="7" t="str">
        <f t="shared" si="14"/>
        <v/>
      </c>
      <c r="L191" s="8" t="s">
        <v>3559</v>
      </c>
    </row>
    <row r="192" spans="1:12" x14ac:dyDescent="0.25">
      <c r="A192" t="s">
        <v>3934</v>
      </c>
      <c r="B192" t="s">
        <v>3935</v>
      </c>
      <c r="C192" t="s">
        <v>3558</v>
      </c>
      <c r="D192" s="4">
        <v>1</v>
      </c>
      <c r="E192" s="4">
        <v>55</v>
      </c>
      <c r="F192" s="9">
        <f t="shared" si="10"/>
        <v>55</v>
      </c>
      <c r="G192" s="9">
        <f t="shared" si="11"/>
        <v>74.25</v>
      </c>
      <c r="H192" s="9" t="e">
        <f>VLOOKUP(A192,[1]Sayfa2!$A$1:$D$3558,4,0)</f>
        <v>#DIV/0!</v>
      </c>
      <c r="I192" s="9" t="str">
        <f t="shared" si="12"/>
        <v/>
      </c>
      <c r="J192" s="7" t="e">
        <f t="shared" si="13"/>
        <v>#VALUE!</v>
      </c>
      <c r="K192" s="7" t="str">
        <f t="shared" si="14"/>
        <v/>
      </c>
      <c r="L192" s="8" t="s">
        <v>3559</v>
      </c>
    </row>
    <row r="193" spans="1:12" x14ac:dyDescent="0.25">
      <c r="A193" t="s">
        <v>3936</v>
      </c>
      <c r="B193" t="s">
        <v>3937</v>
      </c>
      <c r="C193" t="s">
        <v>3558</v>
      </c>
      <c r="D193" s="4">
        <v>2255</v>
      </c>
      <c r="E193" s="4">
        <v>11707</v>
      </c>
      <c r="F193" s="9">
        <f t="shared" si="10"/>
        <v>5.1915742793791573</v>
      </c>
      <c r="G193" s="9">
        <f t="shared" si="11"/>
        <v>7.0086252771618627</v>
      </c>
      <c r="H193" s="9" t="e">
        <f>VLOOKUP(A193,[1]Sayfa2!$A$1:$D$3558,4,0)</f>
        <v>#N/A</v>
      </c>
      <c r="I193" s="9" t="str">
        <f t="shared" si="12"/>
        <v/>
      </c>
      <c r="J193" s="7" t="e">
        <f t="shared" si="13"/>
        <v>#VALUE!</v>
      </c>
      <c r="K193" s="7" t="str">
        <f t="shared" si="14"/>
        <v/>
      </c>
      <c r="L193" s="8" t="s">
        <v>3559</v>
      </c>
    </row>
    <row r="194" spans="1:12" x14ac:dyDescent="0.25">
      <c r="A194" t="s">
        <v>3938</v>
      </c>
      <c r="B194" t="s">
        <v>3939</v>
      </c>
      <c r="C194" t="s">
        <v>3558</v>
      </c>
      <c r="D194" s="4">
        <v>1328</v>
      </c>
      <c r="E194" s="4">
        <v>5182</v>
      </c>
      <c r="F194" s="9">
        <f t="shared" ref="F194:F257" si="15">E194/D194</f>
        <v>3.9021084337349397</v>
      </c>
      <c r="G194" s="9">
        <f t="shared" ref="G194:G257" si="16">F194*1.35</f>
        <v>5.2678463855421684</v>
      </c>
      <c r="H194" s="9" t="e">
        <f>VLOOKUP(A194,[1]Sayfa2!$A$1:$D$3558,4,0)</f>
        <v>#DIV/0!</v>
      </c>
      <c r="I194" s="9" t="str">
        <f t="shared" ref="I194:I257" si="17">IFERROR(H194,"")</f>
        <v/>
      </c>
      <c r="J194" s="7" t="e">
        <f t="shared" ref="J194:J257" si="18">I194-G194</f>
        <v>#VALUE!</v>
      </c>
      <c r="K194" s="7" t="str">
        <f t="shared" ref="K194:K257" si="19">IFERROR(J194,"")</f>
        <v/>
      </c>
      <c r="L194" s="8" t="s">
        <v>3559</v>
      </c>
    </row>
    <row r="195" spans="1:12" x14ac:dyDescent="0.25">
      <c r="A195" t="s">
        <v>3940</v>
      </c>
      <c r="B195" t="s">
        <v>3941</v>
      </c>
      <c r="C195" t="s">
        <v>3558</v>
      </c>
      <c r="D195" s="4">
        <v>1</v>
      </c>
      <c r="E195" s="4">
        <v>121</v>
      </c>
      <c r="F195" s="9">
        <f t="shared" si="15"/>
        <v>121</v>
      </c>
      <c r="G195" s="9">
        <f t="shared" si="16"/>
        <v>163.35000000000002</v>
      </c>
      <c r="H195" s="9" t="e">
        <f>VLOOKUP(A195,[1]Sayfa2!$A$1:$D$3558,4,0)</f>
        <v>#N/A</v>
      </c>
      <c r="I195" s="9" t="str">
        <f t="shared" si="17"/>
        <v/>
      </c>
      <c r="J195" s="7" t="e">
        <f t="shared" si="18"/>
        <v>#VALUE!</v>
      </c>
      <c r="K195" s="7" t="str">
        <f t="shared" si="19"/>
        <v/>
      </c>
      <c r="L195" s="8" t="s">
        <v>3559</v>
      </c>
    </row>
    <row r="196" spans="1:12" x14ac:dyDescent="0.25">
      <c r="A196" t="s">
        <v>3942</v>
      </c>
      <c r="B196" t="s">
        <v>3943</v>
      </c>
      <c r="C196" t="s">
        <v>3558</v>
      </c>
      <c r="D196" s="4">
        <v>1</v>
      </c>
      <c r="E196" s="4">
        <v>88</v>
      </c>
      <c r="F196" s="9">
        <f t="shared" si="15"/>
        <v>88</v>
      </c>
      <c r="G196" s="9">
        <f t="shared" si="16"/>
        <v>118.80000000000001</v>
      </c>
      <c r="H196" s="9" t="e">
        <f>VLOOKUP(A196,[1]Sayfa2!$A$1:$D$3558,4,0)</f>
        <v>#DIV/0!</v>
      </c>
      <c r="I196" s="9" t="str">
        <f t="shared" si="17"/>
        <v/>
      </c>
      <c r="J196" s="7" t="e">
        <f t="shared" si="18"/>
        <v>#VALUE!</v>
      </c>
      <c r="K196" s="7" t="str">
        <f t="shared" si="19"/>
        <v/>
      </c>
      <c r="L196" s="8" t="s">
        <v>3559</v>
      </c>
    </row>
    <row r="197" spans="1:12" x14ac:dyDescent="0.25">
      <c r="A197" t="s">
        <v>3944</v>
      </c>
      <c r="B197" t="s">
        <v>3945</v>
      </c>
      <c r="C197" t="s">
        <v>3558</v>
      </c>
      <c r="D197" s="4">
        <v>2</v>
      </c>
      <c r="E197" s="4">
        <v>203</v>
      </c>
      <c r="F197" s="9">
        <f t="shared" si="15"/>
        <v>101.5</v>
      </c>
      <c r="G197" s="9">
        <f t="shared" si="16"/>
        <v>137.02500000000001</v>
      </c>
      <c r="H197" s="9" t="e">
        <f>VLOOKUP(A197,[1]Sayfa2!$A$1:$D$3558,4,0)</f>
        <v>#DIV/0!</v>
      </c>
      <c r="I197" s="9" t="str">
        <f t="shared" si="17"/>
        <v/>
      </c>
      <c r="J197" s="7" t="e">
        <f t="shared" si="18"/>
        <v>#VALUE!</v>
      </c>
      <c r="K197" s="7" t="str">
        <f t="shared" si="19"/>
        <v/>
      </c>
      <c r="L197" s="8" t="s">
        <v>3559</v>
      </c>
    </row>
    <row r="198" spans="1:12" x14ac:dyDescent="0.25">
      <c r="A198" t="s">
        <v>3946</v>
      </c>
      <c r="B198" t="s">
        <v>3947</v>
      </c>
      <c r="C198" t="s">
        <v>3558</v>
      </c>
      <c r="D198" s="4">
        <v>0</v>
      </c>
      <c r="E198" s="4">
        <v>3147759</v>
      </c>
      <c r="F198" s="9" t="e">
        <f t="shared" si="15"/>
        <v>#DIV/0!</v>
      </c>
      <c r="G198" s="9" t="e">
        <f t="shared" si="16"/>
        <v>#DIV/0!</v>
      </c>
      <c r="H198" s="9">
        <f>VLOOKUP(A198,[1]Sayfa2!$A$1:$D$3558,4,0)</f>
        <v>1.2057042099475037</v>
      </c>
      <c r="I198" s="9">
        <f t="shared" si="17"/>
        <v>1.2057042099475037</v>
      </c>
      <c r="J198" s="7" t="e">
        <f t="shared" si="18"/>
        <v>#DIV/0!</v>
      </c>
      <c r="K198" s="7" t="str">
        <f t="shared" si="19"/>
        <v/>
      </c>
      <c r="L198" s="8" t="s">
        <v>3559</v>
      </c>
    </row>
    <row r="199" spans="1:12" x14ac:dyDescent="0.25">
      <c r="A199" t="s">
        <v>3948</v>
      </c>
      <c r="B199" t="s">
        <v>3949</v>
      </c>
      <c r="C199" t="s">
        <v>3558</v>
      </c>
      <c r="D199" s="4">
        <v>2</v>
      </c>
      <c r="E199" s="4">
        <v>1862</v>
      </c>
      <c r="F199" s="9">
        <f t="shared" si="15"/>
        <v>931</v>
      </c>
      <c r="G199" s="9">
        <f t="shared" si="16"/>
        <v>1256.8500000000001</v>
      </c>
      <c r="H199" s="9" t="e">
        <f>VLOOKUP(A199,[1]Sayfa2!$A$1:$D$3558,4,0)</f>
        <v>#N/A</v>
      </c>
      <c r="I199" s="9" t="str">
        <f t="shared" si="17"/>
        <v/>
      </c>
      <c r="J199" s="7" t="e">
        <f t="shared" si="18"/>
        <v>#VALUE!</v>
      </c>
      <c r="K199" s="7" t="str">
        <f t="shared" si="19"/>
        <v/>
      </c>
      <c r="L199" s="8" t="s">
        <v>3559</v>
      </c>
    </row>
    <row r="200" spans="1:12" x14ac:dyDescent="0.25">
      <c r="A200" t="s">
        <v>3950</v>
      </c>
      <c r="B200" t="s">
        <v>3951</v>
      </c>
      <c r="C200" t="s">
        <v>3558</v>
      </c>
      <c r="D200" s="4">
        <v>14</v>
      </c>
      <c r="E200" s="4">
        <v>147</v>
      </c>
      <c r="F200" s="9">
        <f t="shared" si="15"/>
        <v>10.5</v>
      </c>
      <c r="G200" s="9">
        <f t="shared" si="16"/>
        <v>14.175000000000001</v>
      </c>
      <c r="H200" s="9" t="e">
        <f>VLOOKUP(A200,[1]Sayfa2!$A$1:$D$3558,4,0)</f>
        <v>#DIV/0!</v>
      </c>
      <c r="I200" s="9" t="str">
        <f t="shared" si="17"/>
        <v/>
      </c>
      <c r="J200" s="7" t="e">
        <f t="shared" si="18"/>
        <v>#VALUE!</v>
      </c>
      <c r="K200" s="7" t="str">
        <f t="shared" si="19"/>
        <v/>
      </c>
      <c r="L200" s="8" t="s">
        <v>3559</v>
      </c>
    </row>
    <row r="201" spans="1:12" x14ac:dyDescent="0.25">
      <c r="A201" t="s">
        <v>3952</v>
      </c>
      <c r="B201" t="s">
        <v>3953</v>
      </c>
      <c r="C201" t="s">
        <v>3558</v>
      </c>
      <c r="D201" s="4">
        <v>1</v>
      </c>
      <c r="E201" s="4">
        <v>277</v>
      </c>
      <c r="F201" s="9">
        <f t="shared" si="15"/>
        <v>277</v>
      </c>
      <c r="G201" s="9">
        <f t="shared" si="16"/>
        <v>373.95000000000005</v>
      </c>
      <c r="H201" s="9" t="e">
        <f>VLOOKUP(A201,[1]Sayfa2!$A$1:$D$3558,4,0)</f>
        <v>#DIV/0!</v>
      </c>
      <c r="I201" s="9" t="str">
        <f t="shared" si="17"/>
        <v/>
      </c>
      <c r="J201" s="7" t="e">
        <f t="shared" si="18"/>
        <v>#VALUE!</v>
      </c>
      <c r="K201" s="7" t="str">
        <f t="shared" si="19"/>
        <v/>
      </c>
      <c r="L201" s="8" t="s">
        <v>3559</v>
      </c>
    </row>
    <row r="202" spans="1:12" x14ac:dyDescent="0.25">
      <c r="A202" t="s">
        <v>3954</v>
      </c>
      <c r="B202" t="s">
        <v>3955</v>
      </c>
      <c r="C202" t="s">
        <v>3558</v>
      </c>
      <c r="D202" s="4">
        <v>1</v>
      </c>
      <c r="E202" s="4">
        <v>139</v>
      </c>
      <c r="F202" s="9">
        <f t="shared" si="15"/>
        <v>139</v>
      </c>
      <c r="G202" s="9">
        <f t="shared" si="16"/>
        <v>187.65</v>
      </c>
      <c r="H202" s="9" t="e">
        <f>VLOOKUP(A202,[1]Sayfa2!$A$1:$D$3558,4,0)</f>
        <v>#DIV/0!</v>
      </c>
      <c r="I202" s="9" t="str">
        <f t="shared" si="17"/>
        <v/>
      </c>
      <c r="J202" s="7" t="e">
        <f t="shared" si="18"/>
        <v>#VALUE!</v>
      </c>
      <c r="K202" s="7" t="str">
        <f t="shared" si="19"/>
        <v/>
      </c>
      <c r="L202" s="8" t="s">
        <v>3559</v>
      </c>
    </row>
    <row r="203" spans="1:12" x14ac:dyDescent="0.25">
      <c r="A203" t="s">
        <v>3956</v>
      </c>
      <c r="B203" t="s">
        <v>3957</v>
      </c>
      <c r="C203" t="s">
        <v>3558</v>
      </c>
      <c r="D203" s="4">
        <v>9</v>
      </c>
      <c r="E203" s="4">
        <v>1366</v>
      </c>
      <c r="F203" s="9">
        <f t="shared" si="15"/>
        <v>151.77777777777777</v>
      </c>
      <c r="G203" s="9">
        <f t="shared" si="16"/>
        <v>204.9</v>
      </c>
      <c r="H203" s="9" t="e">
        <f>VLOOKUP(A203,[1]Sayfa2!$A$1:$D$3558,4,0)</f>
        <v>#N/A</v>
      </c>
      <c r="I203" s="9" t="str">
        <f t="shared" si="17"/>
        <v/>
      </c>
      <c r="J203" s="7" t="e">
        <f t="shared" si="18"/>
        <v>#VALUE!</v>
      </c>
      <c r="K203" s="7" t="str">
        <f t="shared" si="19"/>
        <v/>
      </c>
      <c r="L203" s="8" t="s">
        <v>3559</v>
      </c>
    </row>
    <row r="204" spans="1:12" x14ac:dyDescent="0.25">
      <c r="A204" t="s">
        <v>3958</v>
      </c>
      <c r="B204" t="s">
        <v>3959</v>
      </c>
      <c r="C204" t="s">
        <v>3558</v>
      </c>
      <c r="D204" s="4">
        <v>41053</v>
      </c>
      <c r="E204" s="4">
        <v>722216</v>
      </c>
      <c r="F204" s="9">
        <f t="shared" si="15"/>
        <v>17.592283146176893</v>
      </c>
      <c r="G204" s="9">
        <f t="shared" si="16"/>
        <v>23.749582247338807</v>
      </c>
      <c r="H204" s="9" t="e">
        <f>VLOOKUP(A204,[1]Sayfa2!$A$1:$D$3558,4,0)</f>
        <v>#DIV/0!</v>
      </c>
      <c r="I204" s="9" t="str">
        <f t="shared" si="17"/>
        <v/>
      </c>
      <c r="J204" s="7" t="e">
        <f t="shared" si="18"/>
        <v>#VALUE!</v>
      </c>
      <c r="K204" s="7" t="str">
        <f t="shared" si="19"/>
        <v/>
      </c>
      <c r="L204" s="8" t="s">
        <v>3559</v>
      </c>
    </row>
    <row r="205" spans="1:12" x14ac:dyDescent="0.25">
      <c r="A205" t="s">
        <v>3960</v>
      </c>
      <c r="B205" t="s">
        <v>3961</v>
      </c>
      <c r="C205" t="s">
        <v>3558</v>
      </c>
      <c r="D205" s="4">
        <v>1</v>
      </c>
      <c r="E205" s="4">
        <v>980</v>
      </c>
      <c r="F205" s="9">
        <f t="shared" si="15"/>
        <v>980</v>
      </c>
      <c r="G205" s="9">
        <f t="shared" si="16"/>
        <v>1323</v>
      </c>
      <c r="H205" s="9" t="e">
        <f>VLOOKUP(A205,[1]Sayfa2!$A$1:$D$3558,4,0)</f>
        <v>#DIV/0!</v>
      </c>
      <c r="I205" s="9" t="str">
        <f t="shared" si="17"/>
        <v/>
      </c>
      <c r="J205" s="7" t="e">
        <f t="shared" si="18"/>
        <v>#VALUE!</v>
      </c>
      <c r="K205" s="7" t="str">
        <f t="shared" si="19"/>
        <v/>
      </c>
      <c r="L205" s="8" t="s">
        <v>3559</v>
      </c>
    </row>
    <row r="206" spans="1:12" x14ac:dyDescent="0.25">
      <c r="A206" t="s">
        <v>3962</v>
      </c>
      <c r="B206" t="s">
        <v>3963</v>
      </c>
      <c r="C206" t="s">
        <v>3558</v>
      </c>
      <c r="D206" s="4">
        <v>8</v>
      </c>
      <c r="E206" s="4">
        <v>1184</v>
      </c>
      <c r="F206" s="9">
        <f t="shared" si="15"/>
        <v>148</v>
      </c>
      <c r="G206" s="9">
        <f t="shared" si="16"/>
        <v>199.8</v>
      </c>
      <c r="H206" s="9" t="e">
        <f>VLOOKUP(A206,[1]Sayfa2!$A$1:$D$3558,4,0)</f>
        <v>#N/A</v>
      </c>
      <c r="I206" s="9" t="str">
        <f t="shared" si="17"/>
        <v/>
      </c>
      <c r="J206" s="7" t="e">
        <f t="shared" si="18"/>
        <v>#VALUE!</v>
      </c>
      <c r="K206" s="7" t="str">
        <f t="shared" si="19"/>
        <v/>
      </c>
      <c r="L206" s="8" t="s">
        <v>3559</v>
      </c>
    </row>
    <row r="207" spans="1:12" x14ac:dyDescent="0.25">
      <c r="A207" t="s">
        <v>3964</v>
      </c>
      <c r="B207" t="s">
        <v>3965</v>
      </c>
      <c r="C207" t="s">
        <v>3558</v>
      </c>
      <c r="D207" s="4">
        <v>305</v>
      </c>
      <c r="E207" s="4">
        <v>2735</v>
      </c>
      <c r="F207" s="9">
        <f t="shared" si="15"/>
        <v>8.9672131147540988</v>
      </c>
      <c r="G207" s="9">
        <f t="shared" si="16"/>
        <v>12.105737704918035</v>
      </c>
      <c r="H207" s="9" t="e">
        <f>VLOOKUP(A207,[1]Sayfa2!$A$1:$D$3558,4,0)</f>
        <v>#N/A</v>
      </c>
      <c r="I207" s="9" t="str">
        <f t="shared" si="17"/>
        <v/>
      </c>
      <c r="J207" s="7" t="e">
        <f t="shared" si="18"/>
        <v>#VALUE!</v>
      </c>
      <c r="K207" s="7" t="str">
        <f t="shared" si="19"/>
        <v/>
      </c>
      <c r="L207" s="8" t="s">
        <v>3559</v>
      </c>
    </row>
    <row r="208" spans="1:12" x14ac:dyDescent="0.25">
      <c r="A208" t="s">
        <v>3966</v>
      </c>
      <c r="B208" t="s">
        <v>3967</v>
      </c>
      <c r="C208" t="s">
        <v>3558</v>
      </c>
      <c r="D208" s="4">
        <v>624</v>
      </c>
      <c r="E208" s="4">
        <v>7882</v>
      </c>
      <c r="F208" s="9">
        <f t="shared" si="15"/>
        <v>12.631410256410257</v>
      </c>
      <c r="G208" s="9">
        <f t="shared" si="16"/>
        <v>17.052403846153847</v>
      </c>
      <c r="H208" s="9" t="e">
        <f>VLOOKUP(A208,[1]Sayfa2!$A$1:$D$3558,4,0)</f>
        <v>#N/A</v>
      </c>
      <c r="I208" s="9" t="str">
        <f t="shared" si="17"/>
        <v/>
      </c>
      <c r="J208" s="7" t="e">
        <f t="shared" si="18"/>
        <v>#VALUE!</v>
      </c>
      <c r="K208" s="7" t="str">
        <f t="shared" si="19"/>
        <v/>
      </c>
      <c r="L208" s="8" t="s">
        <v>3559</v>
      </c>
    </row>
    <row r="209" spans="1:12" x14ac:dyDescent="0.25">
      <c r="A209" t="s">
        <v>3968</v>
      </c>
      <c r="B209" t="s">
        <v>3969</v>
      </c>
      <c r="C209" t="s">
        <v>3558</v>
      </c>
      <c r="D209" s="4">
        <v>169169</v>
      </c>
      <c r="E209" s="4">
        <v>1124362</v>
      </c>
      <c r="F209" s="9">
        <f t="shared" si="15"/>
        <v>6.64638320259622</v>
      </c>
      <c r="G209" s="9">
        <f t="shared" si="16"/>
        <v>8.9726173235048972</v>
      </c>
      <c r="H209" s="9" t="e">
        <f>VLOOKUP(A209,[1]Sayfa2!$A$1:$D$3558,4,0)</f>
        <v>#DIV/0!</v>
      </c>
      <c r="I209" s="9" t="str">
        <f t="shared" si="17"/>
        <v/>
      </c>
      <c r="J209" s="7" t="e">
        <f t="shared" si="18"/>
        <v>#VALUE!</v>
      </c>
      <c r="K209" s="7" t="str">
        <f t="shared" si="19"/>
        <v/>
      </c>
      <c r="L209" s="8" t="s">
        <v>3559</v>
      </c>
    </row>
    <row r="210" spans="1:12" x14ac:dyDescent="0.25">
      <c r="A210" t="s">
        <v>3970</v>
      </c>
      <c r="B210" t="s">
        <v>3971</v>
      </c>
      <c r="C210" t="s">
        <v>3558</v>
      </c>
      <c r="D210" s="4">
        <v>14406</v>
      </c>
      <c r="E210" s="4">
        <v>482956</v>
      </c>
      <c r="F210" s="9">
        <f t="shared" si="15"/>
        <v>33.524642510065249</v>
      </c>
      <c r="G210" s="9">
        <f t="shared" si="16"/>
        <v>45.258267388588088</v>
      </c>
      <c r="H210" s="9" t="e">
        <f>VLOOKUP(A210,[1]Sayfa2!$A$1:$D$3558,4,0)</f>
        <v>#N/A</v>
      </c>
      <c r="I210" s="9" t="str">
        <f t="shared" si="17"/>
        <v/>
      </c>
      <c r="J210" s="7" t="e">
        <f t="shared" si="18"/>
        <v>#VALUE!</v>
      </c>
      <c r="K210" s="7" t="str">
        <f t="shared" si="19"/>
        <v/>
      </c>
      <c r="L210" s="8" t="s">
        <v>3559</v>
      </c>
    </row>
    <row r="211" spans="1:12" x14ac:dyDescent="0.25">
      <c r="A211" t="s">
        <v>3972</v>
      </c>
      <c r="B211" t="s">
        <v>3973</v>
      </c>
      <c r="C211" t="s">
        <v>3558</v>
      </c>
      <c r="D211" s="4">
        <v>41519637</v>
      </c>
      <c r="E211" s="4">
        <v>20518829</v>
      </c>
      <c r="F211" s="9">
        <f t="shared" si="15"/>
        <v>0.49419577054587449</v>
      </c>
      <c r="G211" s="9">
        <f t="shared" si="16"/>
        <v>0.66716429023693058</v>
      </c>
      <c r="H211" s="9" t="e">
        <f>VLOOKUP(A211,[1]Sayfa2!$A$1:$D$3558,4,0)</f>
        <v>#N/A</v>
      </c>
      <c r="I211" s="9" t="str">
        <f t="shared" si="17"/>
        <v/>
      </c>
      <c r="J211" s="7" t="e">
        <f t="shared" si="18"/>
        <v>#VALUE!</v>
      </c>
      <c r="K211" s="7" t="str">
        <f t="shared" si="19"/>
        <v/>
      </c>
      <c r="L211" s="8" t="s">
        <v>3559</v>
      </c>
    </row>
    <row r="212" spans="1:12" x14ac:dyDescent="0.25">
      <c r="A212" t="s">
        <v>3974</v>
      </c>
      <c r="B212" t="s">
        <v>3975</v>
      </c>
      <c r="C212" t="s">
        <v>3558</v>
      </c>
      <c r="D212" s="4">
        <v>322792009</v>
      </c>
      <c r="E212" s="4">
        <v>76145484</v>
      </c>
      <c r="F212" s="9">
        <f t="shared" si="15"/>
        <v>0.23589643447462172</v>
      </c>
      <c r="G212" s="9">
        <f t="shared" si="16"/>
        <v>0.31846018654073932</v>
      </c>
      <c r="H212" s="9" t="e">
        <f>VLOOKUP(A212,[1]Sayfa2!$A$1:$D$3558,4,0)</f>
        <v>#N/A</v>
      </c>
      <c r="I212" s="9" t="str">
        <f t="shared" si="17"/>
        <v/>
      </c>
      <c r="J212" s="7" t="e">
        <f t="shared" si="18"/>
        <v>#VALUE!</v>
      </c>
      <c r="K212" s="7" t="str">
        <f t="shared" si="19"/>
        <v/>
      </c>
      <c r="L212" s="8" t="s">
        <v>3559</v>
      </c>
    </row>
    <row r="213" spans="1:12" x14ac:dyDescent="0.25">
      <c r="A213" t="s">
        <v>3976</v>
      </c>
      <c r="B213" t="s">
        <v>3977</v>
      </c>
      <c r="C213" t="s">
        <v>3558</v>
      </c>
      <c r="D213" s="4">
        <v>6750</v>
      </c>
      <c r="E213" s="4">
        <v>11108</v>
      </c>
      <c r="F213" s="9">
        <f t="shared" si="15"/>
        <v>1.6456296296296296</v>
      </c>
      <c r="G213" s="9">
        <f t="shared" si="16"/>
        <v>2.2216</v>
      </c>
      <c r="H213" s="9" t="e">
        <f>VLOOKUP(A213,[1]Sayfa2!$A$1:$D$3558,4,0)</f>
        <v>#N/A</v>
      </c>
      <c r="I213" s="9" t="str">
        <f t="shared" si="17"/>
        <v/>
      </c>
      <c r="J213" s="7" t="e">
        <f t="shared" si="18"/>
        <v>#VALUE!</v>
      </c>
      <c r="K213" s="7" t="str">
        <f t="shared" si="19"/>
        <v/>
      </c>
      <c r="L213" s="8" t="s">
        <v>3559</v>
      </c>
    </row>
    <row r="214" spans="1:12" x14ac:dyDescent="0.25">
      <c r="A214" t="s">
        <v>3978</v>
      </c>
      <c r="B214" t="s">
        <v>3979</v>
      </c>
      <c r="C214" t="s">
        <v>3558</v>
      </c>
      <c r="D214" s="4">
        <v>26522482</v>
      </c>
      <c r="E214" s="4">
        <v>6198287</v>
      </c>
      <c r="F214" s="9">
        <f t="shared" si="15"/>
        <v>0.23369935739799919</v>
      </c>
      <c r="G214" s="9">
        <f t="shared" si="16"/>
        <v>0.31549413248729891</v>
      </c>
      <c r="H214" s="9" t="e">
        <f>VLOOKUP(A214,[1]Sayfa2!$A$1:$D$3558,4,0)</f>
        <v>#N/A</v>
      </c>
      <c r="I214" s="9" t="str">
        <f t="shared" si="17"/>
        <v/>
      </c>
      <c r="J214" s="7" t="e">
        <f t="shared" si="18"/>
        <v>#VALUE!</v>
      </c>
      <c r="K214" s="7" t="str">
        <f t="shared" si="19"/>
        <v/>
      </c>
      <c r="L214" s="8" t="s">
        <v>3559</v>
      </c>
    </row>
    <row r="215" spans="1:12" x14ac:dyDescent="0.25">
      <c r="A215" t="s">
        <v>3980</v>
      </c>
      <c r="B215" t="s">
        <v>3981</v>
      </c>
      <c r="C215" t="s">
        <v>3558</v>
      </c>
      <c r="D215" s="4">
        <v>4156038</v>
      </c>
      <c r="E215" s="4">
        <v>1363537</v>
      </c>
      <c r="F215" s="9">
        <f t="shared" si="15"/>
        <v>0.32808578747355055</v>
      </c>
      <c r="G215" s="9">
        <f t="shared" si="16"/>
        <v>0.44291581308929329</v>
      </c>
      <c r="H215" s="9" t="e">
        <f>VLOOKUP(A215,[1]Sayfa2!$A$1:$D$3558,4,0)</f>
        <v>#N/A</v>
      </c>
      <c r="I215" s="9" t="str">
        <f t="shared" si="17"/>
        <v/>
      </c>
      <c r="J215" s="7" t="e">
        <f t="shared" si="18"/>
        <v>#VALUE!</v>
      </c>
      <c r="K215" s="7" t="str">
        <f t="shared" si="19"/>
        <v/>
      </c>
      <c r="L215" s="8" t="s">
        <v>3559</v>
      </c>
    </row>
    <row r="216" spans="1:12" x14ac:dyDescent="0.25">
      <c r="A216" t="s">
        <v>3982</v>
      </c>
      <c r="B216" t="s">
        <v>3983</v>
      </c>
      <c r="C216" t="s">
        <v>3558</v>
      </c>
      <c r="D216" s="4">
        <v>2401</v>
      </c>
      <c r="E216" s="4">
        <v>6325</v>
      </c>
      <c r="F216" s="9">
        <f t="shared" si="15"/>
        <v>2.6343190337359434</v>
      </c>
      <c r="G216" s="9">
        <f t="shared" si="16"/>
        <v>3.5563306955435241</v>
      </c>
      <c r="H216" s="9" t="e">
        <f>VLOOKUP(A216,[1]Sayfa2!$A$1:$D$3558,4,0)</f>
        <v>#N/A</v>
      </c>
      <c r="I216" s="9" t="str">
        <f t="shared" si="17"/>
        <v/>
      </c>
      <c r="J216" s="7" t="e">
        <f t="shared" si="18"/>
        <v>#VALUE!</v>
      </c>
      <c r="K216" s="7" t="str">
        <f t="shared" si="19"/>
        <v/>
      </c>
      <c r="L216" s="8" t="s">
        <v>3559</v>
      </c>
    </row>
    <row r="217" spans="1:12" x14ac:dyDescent="0.25">
      <c r="A217" t="s">
        <v>3984</v>
      </c>
      <c r="B217" t="s">
        <v>3985</v>
      </c>
      <c r="C217" t="s">
        <v>3558</v>
      </c>
      <c r="D217" s="4">
        <v>20274</v>
      </c>
      <c r="E217" s="4">
        <v>210325</v>
      </c>
      <c r="F217" s="9">
        <f t="shared" si="15"/>
        <v>10.37412449442636</v>
      </c>
      <c r="G217" s="9">
        <f t="shared" si="16"/>
        <v>14.005068067475586</v>
      </c>
      <c r="H217" s="9" t="e">
        <f>VLOOKUP(A217,[1]Sayfa2!$A$1:$D$3558,4,0)</f>
        <v>#N/A</v>
      </c>
      <c r="I217" s="9" t="str">
        <f t="shared" si="17"/>
        <v/>
      </c>
      <c r="J217" s="7" t="e">
        <f t="shared" si="18"/>
        <v>#VALUE!</v>
      </c>
      <c r="K217" s="7" t="str">
        <f t="shared" si="19"/>
        <v/>
      </c>
      <c r="L217" s="8" t="s">
        <v>3559</v>
      </c>
    </row>
    <row r="218" spans="1:12" x14ac:dyDescent="0.25">
      <c r="A218" t="s">
        <v>3986</v>
      </c>
      <c r="B218" t="s">
        <v>3987</v>
      </c>
      <c r="C218" t="s">
        <v>3558</v>
      </c>
      <c r="D218" s="4">
        <v>634589</v>
      </c>
      <c r="E218" s="4">
        <v>18739693</v>
      </c>
      <c r="F218" s="9">
        <f t="shared" si="15"/>
        <v>29.530440962575778</v>
      </c>
      <c r="G218" s="9">
        <f t="shared" si="16"/>
        <v>39.866095299477301</v>
      </c>
      <c r="H218" s="9" t="e">
        <f>VLOOKUP(A218,[1]Sayfa2!$A$1:$D$3558,4,0)</f>
        <v>#N/A</v>
      </c>
      <c r="I218" s="9" t="str">
        <f t="shared" si="17"/>
        <v/>
      </c>
      <c r="J218" s="7" t="e">
        <f t="shared" si="18"/>
        <v>#VALUE!</v>
      </c>
      <c r="K218" s="7" t="str">
        <f t="shared" si="19"/>
        <v/>
      </c>
      <c r="L218" s="8" t="s">
        <v>3559</v>
      </c>
    </row>
    <row r="219" spans="1:12" x14ac:dyDescent="0.25">
      <c r="A219" t="s">
        <v>3988</v>
      </c>
      <c r="B219" t="s">
        <v>3989</v>
      </c>
      <c r="C219" t="s">
        <v>3558</v>
      </c>
      <c r="D219" s="4">
        <v>27</v>
      </c>
      <c r="E219" s="4">
        <v>801</v>
      </c>
      <c r="F219" s="9">
        <f t="shared" si="15"/>
        <v>29.666666666666668</v>
      </c>
      <c r="G219" s="9">
        <f t="shared" si="16"/>
        <v>40.050000000000004</v>
      </c>
      <c r="H219" s="9" t="e">
        <f>VLOOKUP(A219,[1]Sayfa2!$A$1:$D$3558,4,0)</f>
        <v>#N/A</v>
      </c>
      <c r="I219" s="9" t="str">
        <f t="shared" si="17"/>
        <v/>
      </c>
      <c r="J219" s="7" t="e">
        <f t="shared" si="18"/>
        <v>#VALUE!</v>
      </c>
      <c r="K219" s="7" t="str">
        <f t="shared" si="19"/>
        <v/>
      </c>
      <c r="L219" s="8" t="s">
        <v>3559</v>
      </c>
    </row>
    <row r="220" spans="1:12" x14ac:dyDescent="0.25">
      <c r="A220" t="s">
        <v>3990</v>
      </c>
      <c r="B220" t="s">
        <v>3991</v>
      </c>
      <c r="C220" t="s">
        <v>3558</v>
      </c>
      <c r="D220" s="4">
        <v>43142</v>
      </c>
      <c r="E220" s="4">
        <v>91122</v>
      </c>
      <c r="F220" s="9">
        <f t="shared" si="15"/>
        <v>2.1121413008205461</v>
      </c>
      <c r="G220" s="9">
        <f t="shared" si="16"/>
        <v>2.8513907561077372</v>
      </c>
      <c r="H220" s="9" t="e">
        <f>VLOOKUP(A220,[1]Sayfa2!$A$1:$D$3558,4,0)</f>
        <v>#N/A</v>
      </c>
      <c r="I220" s="9" t="str">
        <f t="shared" si="17"/>
        <v/>
      </c>
      <c r="J220" s="7" t="e">
        <f t="shared" si="18"/>
        <v>#VALUE!</v>
      </c>
      <c r="K220" s="7" t="str">
        <f t="shared" si="19"/>
        <v/>
      </c>
      <c r="L220" s="8" t="s">
        <v>3559</v>
      </c>
    </row>
    <row r="221" spans="1:12" x14ac:dyDescent="0.25">
      <c r="A221" t="s">
        <v>3992</v>
      </c>
      <c r="B221" t="s">
        <v>3993</v>
      </c>
      <c r="C221" t="s">
        <v>3558</v>
      </c>
      <c r="D221" s="4">
        <v>10074</v>
      </c>
      <c r="E221" s="4">
        <v>86911</v>
      </c>
      <c r="F221" s="9">
        <f t="shared" si="15"/>
        <v>8.6272582886638869</v>
      </c>
      <c r="G221" s="9">
        <f t="shared" si="16"/>
        <v>11.646798689696247</v>
      </c>
      <c r="H221" s="9" t="e">
        <f>VLOOKUP(A221,[1]Sayfa2!$A$1:$D$3558,4,0)</f>
        <v>#DIV/0!</v>
      </c>
      <c r="I221" s="9" t="str">
        <f t="shared" si="17"/>
        <v/>
      </c>
      <c r="J221" s="7" t="e">
        <f t="shared" si="18"/>
        <v>#VALUE!</v>
      </c>
      <c r="K221" s="7" t="str">
        <f t="shared" si="19"/>
        <v/>
      </c>
      <c r="L221" s="8" t="s">
        <v>3559</v>
      </c>
    </row>
    <row r="222" spans="1:12" x14ac:dyDescent="0.25">
      <c r="A222" t="s">
        <v>3994</v>
      </c>
      <c r="B222" t="s">
        <v>3995</v>
      </c>
      <c r="C222" t="s">
        <v>3558</v>
      </c>
      <c r="D222" s="4">
        <v>1197</v>
      </c>
      <c r="E222" s="4">
        <v>5792</v>
      </c>
      <c r="F222" s="9">
        <f t="shared" si="15"/>
        <v>4.8387635756056806</v>
      </c>
      <c r="G222" s="9">
        <f t="shared" si="16"/>
        <v>6.5323308270676694</v>
      </c>
      <c r="H222" s="9" t="e">
        <f>VLOOKUP(A222,[1]Sayfa2!$A$1:$D$3558,4,0)</f>
        <v>#N/A</v>
      </c>
      <c r="I222" s="9" t="str">
        <f t="shared" si="17"/>
        <v/>
      </c>
      <c r="J222" s="7" t="e">
        <f t="shared" si="18"/>
        <v>#VALUE!</v>
      </c>
      <c r="K222" s="7" t="str">
        <f t="shared" si="19"/>
        <v/>
      </c>
      <c r="L222" s="8" t="s">
        <v>3559</v>
      </c>
    </row>
    <row r="223" spans="1:12" x14ac:dyDescent="0.25">
      <c r="A223" t="s">
        <v>3996</v>
      </c>
      <c r="B223" t="s">
        <v>3997</v>
      </c>
      <c r="C223" t="s">
        <v>3558</v>
      </c>
      <c r="D223" s="4">
        <v>3</v>
      </c>
      <c r="E223" s="4">
        <v>324</v>
      </c>
      <c r="F223" s="9">
        <f t="shared" si="15"/>
        <v>108</v>
      </c>
      <c r="G223" s="9">
        <f t="shared" si="16"/>
        <v>145.80000000000001</v>
      </c>
      <c r="H223" s="9" t="e">
        <f>VLOOKUP(A223,[1]Sayfa2!$A$1:$D$3558,4,0)</f>
        <v>#DIV/0!</v>
      </c>
      <c r="I223" s="9" t="str">
        <f t="shared" si="17"/>
        <v/>
      </c>
      <c r="J223" s="7" t="e">
        <f t="shared" si="18"/>
        <v>#VALUE!</v>
      </c>
      <c r="K223" s="7" t="str">
        <f t="shared" si="19"/>
        <v/>
      </c>
      <c r="L223" s="8" t="s">
        <v>3559</v>
      </c>
    </row>
    <row r="224" spans="1:12" x14ac:dyDescent="0.25">
      <c r="A224" t="s">
        <v>3998</v>
      </c>
      <c r="B224" t="s">
        <v>3999</v>
      </c>
      <c r="C224" t="s">
        <v>3558</v>
      </c>
      <c r="D224" s="4">
        <v>645</v>
      </c>
      <c r="E224" s="4">
        <v>2570</v>
      </c>
      <c r="F224" s="9">
        <f t="shared" si="15"/>
        <v>3.9844961240310077</v>
      </c>
      <c r="G224" s="9">
        <f t="shared" si="16"/>
        <v>5.3790697674418606</v>
      </c>
      <c r="H224" s="9" t="e">
        <f>VLOOKUP(A224,[1]Sayfa2!$A$1:$D$3558,4,0)</f>
        <v>#N/A</v>
      </c>
      <c r="I224" s="9" t="str">
        <f t="shared" si="17"/>
        <v/>
      </c>
      <c r="J224" s="7" t="e">
        <f t="shared" si="18"/>
        <v>#VALUE!</v>
      </c>
      <c r="K224" s="7" t="str">
        <f t="shared" si="19"/>
        <v/>
      </c>
      <c r="L224" s="8" t="s">
        <v>3559</v>
      </c>
    </row>
    <row r="225" spans="1:12" x14ac:dyDescent="0.25">
      <c r="A225" t="s">
        <v>4000</v>
      </c>
      <c r="B225" t="s">
        <v>4001</v>
      </c>
      <c r="C225" t="s">
        <v>3558</v>
      </c>
      <c r="D225" s="4">
        <v>159</v>
      </c>
      <c r="E225" s="4">
        <v>2078</v>
      </c>
      <c r="F225" s="9">
        <f t="shared" si="15"/>
        <v>13.069182389937106</v>
      </c>
      <c r="G225" s="9">
        <f t="shared" si="16"/>
        <v>17.643396226415096</v>
      </c>
      <c r="H225" s="9" t="e">
        <f>VLOOKUP(A225,[1]Sayfa2!$A$1:$D$3558,4,0)</f>
        <v>#N/A</v>
      </c>
      <c r="I225" s="9" t="str">
        <f t="shared" si="17"/>
        <v/>
      </c>
      <c r="J225" s="7" t="e">
        <f t="shared" si="18"/>
        <v>#VALUE!</v>
      </c>
      <c r="K225" s="7" t="str">
        <f t="shared" si="19"/>
        <v/>
      </c>
      <c r="L225" s="8" t="s">
        <v>3559</v>
      </c>
    </row>
    <row r="226" spans="1:12" x14ac:dyDescent="0.25">
      <c r="A226" t="s">
        <v>4002</v>
      </c>
      <c r="B226" t="s">
        <v>4003</v>
      </c>
      <c r="C226" t="s">
        <v>3558</v>
      </c>
      <c r="D226" s="4">
        <v>257</v>
      </c>
      <c r="E226" s="4">
        <v>6019</v>
      </c>
      <c r="F226" s="9">
        <f t="shared" si="15"/>
        <v>23.420233463035018</v>
      </c>
      <c r="G226" s="9">
        <f t="shared" si="16"/>
        <v>31.617315175097275</v>
      </c>
      <c r="H226" s="9" t="e">
        <f>VLOOKUP(A226,[1]Sayfa2!$A$1:$D$3558,4,0)</f>
        <v>#DIV/0!</v>
      </c>
      <c r="I226" s="9" t="str">
        <f t="shared" si="17"/>
        <v/>
      </c>
      <c r="J226" s="7" t="e">
        <f t="shared" si="18"/>
        <v>#VALUE!</v>
      </c>
      <c r="K226" s="7" t="str">
        <f t="shared" si="19"/>
        <v/>
      </c>
      <c r="L226" s="8" t="s">
        <v>3559</v>
      </c>
    </row>
    <row r="227" spans="1:12" x14ac:dyDescent="0.25">
      <c r="A227" t="s">
        <v>4004</v>
      </c>
      <c r="B227" t="s">
        <v>4005</v>
      </c>
      <c r="C227" t="s">
        <v>3558</v>
      </c>
      <c r="D227" s="4">
        <v>3323</v>
      </c>
      <c r="E227" s="4">
        <v>16832</v>
      </c>
      <c r="F227" s="9">
        <f t="shared" si="15"/>
        <v>5.0653024375564248</v>
      </c>
      <c r="G227" s="9">
        <f t="shared" si="16"/>
        <v>6.8381582907011742</v>
      </c>
      <c r="H227" s="9" t="e">
        <f>VLOOKUP(A227,[1]Sayfa2!$A$1:$D$3558,4,0)</f>
        <v>#N/A</v>
      </c>
      <c r="I227" s="9" t="str">
        <f t="shared" si="17"/>
        <v/>
      </c>
      <c r="J227" s="7" t="e">
        <f t="shared" si="18"/>
        <v>#VALUE!</v>
      </c>
      <c r="K227" s="7" t="str">
        <f t="shared" si="19"/>
        <v/>
      </c>
      <c r="L227" s="8" t="s">
        <v>3559</v>
      </c>
    </row>
    <row r="228" spans="1:12" x14ac:dyDescent="0.25">
      <c r="A228" t="s">
        <v>4006</v>
      </c>
      <c r="B228" t="s">
        <v>4007</v>
      </c>
      <c r="C228" t="s">
        <v>3558</v>
      </c>
      <c r="D228" s="4">
        <v>4235</v>
      </c>
      <c r="E228" s="4">
        <v>10978</v>
      </c>
      <c r="F228" s="9">
        <f t="shared" si="15"/>
        <v>2.5922077922077924</v>
      </c>
      <c r="G228" s="9">
        <f t="shared" si="16"/>
        <v>3.4994805194805201</v>
      </c>
      <c r="H228" s="9" t="e">
        <f>VLOOKUP(A228,[1]Sayfa2!$A$1:$D$3558,4,0)</f>
        <v>#N/A</v>
      </c>
      <c r="I228" s="9" t="str">
        <f t="shared" si="17"/>
        <v/>
      </c>
      <c r="J228" s="7" t="e">
        <f t="shared" si="18"/>
        <v>#VALUE!</v>
      </c>
      <c r="K228" s="7" t="str">
        <f t="shared" si="19"/>
        <v/>
      </c>
      <c r="L228" s="8" t="s">
        <v>3559</v>
      </c>
    </row>
    <row r="229" spans="1:12" x14ac:dyDescent="0.25">
      <c r="A229" t="s">
        <v>4008</v>
      </c>
      <c r="B229" t="s">
        <v>4009</v>
      </c>
      <c r="C229" t="s">
        <v>3558</v>
      </c>
      <c r="D229" s="4">
        <v>6</v>
      </c>
      <c r="E229" s="4">
        <v>594</v>
      </c>
      <c r="F229" s="9">
        <f t="shared" si="15"/>
        <v>99</v>
      </c>
      <c r="G229" s="9">
        <f t="shared" si="16"/>
        <v>133.65</v>
      </c>
      <c r="H229" s="9" t="e">
        <f>VLOOKUP(A229,[1]Sayfa2!$A$1:$D$3558,4,0)</f>
        <v>#N/A</v>
      </c>
      <c r="I229" s="9" t="str">
        <f t="shared" si="17"/>
        <v/>
      </c>
      <c r="J229" s="7" t="e">
        <f t="shared" si="18"/>
        <v>#VALUE!</v>
      </c>
      <c r="K229" s="7" t="str">
        <f t="shared" si="19"/>
        <v/>
      </c>
      <c r="L229" s="8" t="s">
        <v>3559</v>
      </c>
    </row>
    <row r="230" spans="1:12" x14ac:dyDescent="0.25">
      <c r="A230" t="s">
        <v>4010</v>
      </c>
      <c r="B230" t="s">
        <v>4011</v>
      </c>
      <c r="C230" t="s">
        <v>3558</v>
      </c>
      <c r="D230" s="4">
        <v>6528</v>
      </c>
      <c r="E230" s="4">
        <v>7095</v>
      </c>
      <c r="F230" s="9">
        <f t="shared" si="15"/>
        <v>1.0868566176470589</v>
      </c>
      <c r="G230" s="9">
        <f t="shared" si="16"/>
        <v>1.4672564338235297</v>
      </c>
      <c r="H230" s="9" t="e">
        <f>VLOOKUP(A230,[1]Sayfa2!$A$1:$D$3558,4,0)</f>
        <v>#N/A</v>
      </c>
      <c r="I230" s="9" t="str">
        <f t="shared" si="17"/>
        <v/>
      </c>
      <c r="J230" s="7" t="e">
        <f t="shared" si="18"/>
        <v>#VALUE!</v>
      </c>
      <c r="K230" s="7" t="str">
        <f t="shared" si="19"/>
        <v/>
      </c>
      <c r="L230" s="8" t="s">
        <v>3559</v>
      </c>
    </row>
    <row r="231" spans="1:12" x14ac:dyDescent="0.25">
      <c r="A231" t="s">
        <v>4012</v>
      </c>
      <c r="B231" t="s">
        <v>4013</v>
      </c>
      <c r="C231" t="s">
        <v>3558</v>
      </c>
      <c r="D231" s="4">
        <v>5</v>
      </c>
      <c r="E231" s="4">
        <v>102</v>
      </c>
      <c r="F231" s="9">
        <f t="shared" si="15"/>
        <v>20.399999999999999</v>
      </c>
      <c r="G231" s="9">
        <f t="shared" si="16"/>
        <v>27.54</v>
      </c>
      <c r="H231" s="9" t="e">
        <f>VLOOKUP(A231,[1]Sayfa2!$A$1:$D$3558,4,0)</f>
        <v>#N/A</v>
      </c>
      <c r="I231" s="9" t="str">
        <f t="shared" si="17"/>
        <v/>
      </c>
      <c r="J231" s="7" t="e">
        <f t="shared" si="18"/>
        <v>#VALUE!</v>
      </c>
      <c r="K231" s="7" t="str">
        <f t="shared" si="19"/>
        <v/>
      </c>
      <c r="L231" s="8" t="s">
        <v>3559</v>
      </c>
    </row>
    <row r="232" spans="1:12" x14ac:dyDescent="0.25">
      <c r="A232" t="s">
        <v>4014</v>
      </c>
      <c r="B232" t="s">
        <v>4015</v>
      </c>
      <c r="C232" t="s">
        <v>3558</v>
      </c>
      <c r="D232" s="4">
        <v>1</v>
      </c>
      <c r="E232" s="4">
        <v>13</v>
      </c>
      <c r="F232" s="9">
        <f t="shared" si="15"/>
        <v>13</v>
      </c>
      <c r="G232" s="9">
        <f t="shared" si="16"/>
        <v>17.55</v>
      </c>
      <c r="H232" s="9" t="e">
        <f>VLOOKUP(A232,[1]Sayfa2!$A$1:$D$3558,4,0)</f>
        <v>#N/A</v>
      </c>
      <c r="I232" s="9" t="str">
        <f t="shared" si="17"/>
        <v/>
      </c>
      <c r="J232" s="7" t="e">
        <f t="shared" si="18"/>
        <v>#VALUE!</v>
      </c>
      <c r="K232" s="7" t="str">
        <f t="shared" si="19"/>
        <v/>
      </c>
      <c r="L232" s="8" t="s">
        <v>3559</v>
      </c>
    </row>
    <row r="233" spans="1:12" x14ac:dyDescent="0.25">
      <c r="A233" t="s">
        <v>4016</v>
      </c>
      <c r="B233" t="s">
        <v>4017</v>
      </c>
      <c r="C233" t="s">
        <v>3558</v>
      </c>
      <c r="D233" s="4">
        <v>4246</v>
      </c>
      <c r="E233" s="4">
        <v>15712</v>
      </c>
      <c r="F233" s="9">
        <f t="shared" si="15"/>
        <v>3.700423928403203</v>
      </c>
      <c r="G233" s="9">
        <f t="shared" si="16"/>
        <v>4.995572303344324</v>
      </c>
      <c r="H233" s="9" t="e">
        <f>VLOOKUP(A233,[1]Sayfa2!$A$1:$D$3558,4,0)</f>
        <v>#N/A</v>
      </c>
      <c r="I233" s="9" t="str">
        <f t="shared" si="17"/>
        <v/>
      </c>
      <c r="J233" s="7" t="e">
        <f t="shared" si="18"/>
        <v>#VALUE!</v>
      </c>
      <c r="K233" s="7" t="str">
        <f t="shared" si="19"/>
        <v/>
      </c>
      <c r="L233" s="8" t="s">
        <v>3559</v>
      </c>
    </row>
    <row r="234" spans="1:12" x14ac:dyDescent="0.25">
      <c r="A234" t="s">
        <v>4018</v>
      </c>
      <c r="B234" t="s">
        <v>4019</v>
      </c>
      <c r="C234" t="s">
        <v>3558</v>
      </c>
      <c r="D234" s="4">
        <v>735</v>
      </c>
      <c r="E234" s="4">
        <v>10758</v>
      </c>
      <c r="F234" s="9">
        <f t="shared" si="15"/>
        <v>14.636734693877552</v>
      </c>
      <c r="G234" s="9">
        <f t="shared" si="16"/>
        <v>19.759591836734696</v>
      </c>
      <c r="H234" s="9" t="e">
        <f>VLOOKUP(A234,[1]Sayfa2!$A$1:$D$3558,4,0)</f>
        <v>#N/A</v>
      </c>
      <c r="I234" s="9" t="str">
        <f t="shared" si="17"/>
        <v/>
      </c>
      <c r="J234" s="7" t="e">
        <f t="shared" si="18"/>
        <v>#VALUE!</v>
      </c>
      <c r="K234" s="7" t="str">
        <f t="shared" si="19"/>
        <v/>
      </c>
      <c r="L234" s="8" t="s">
        <v>3559</v>
      </c>
    </row>
    <row r="235" spans="1:12" x14ac:dyDescent="0.25">
      <c r="A235" t="s">
        <v>4020</v>
      </c>
      <c r="B235" t="s">
        <v>4021</v>
      </c>
      <c r="C235" t="s">
        <v>3558</v>
      </c>
      <c r="D235" s="4">
        <v>12771</v>
      </c>
      <c r="E235" s="4">
        <v>69175</v>
      </c>
      <c r="F235" s="9">
        <f t="shared" si="15"/>
        <v>5.4165687886618121</v>
      </c>
      <c r="G235" s="9">
        <f t="shared" si="16"/>
        <v>7.3123678646934467</v>
      </c>
      <c r="H235" s="9" t="e">
        <f>VLOOKUP(A235,[1]Sayfa2!$A$1:$D$3558,4,0)</f>
        <v>#N/A</v>
      </c>
      <c r="I235" s="9" t="str">
        <f t="shared" si="17"/>
        <v/>
      </c>
      <c r="J235" s="7" t="e">
        <f t="shared" si="18"/>
        <v>#VALUE!</v>
      </c>
      <c r="K235" s="7" t="str">
        <f t="shared" si="19"/>
        <v/>
      </c>
      <c r="L235" s="8" t="s">
        <v>3559</v>
      </c>
    </row>
    <row r="236" spans="1:12" x14ac:dyDescent="0.25">
      <c r="A236" t="s">
        <v>4022</v>
      </c>
      <c r="B236" t="s">
        <v>4023</v>
      </c>
      <c r="C236" t="s">
        <v>3558</v>
      </c>
      <c r="D236" s="4">
        <v>73742</v>
      </c>
      <c r="E236" s="4">
        <v>410799</v>
      </c>
      <c r="F236" s="9">
        <f t="shared" si="15"/>
        <v>5.5707602180575524</v>
      </c>
      <c r="G236" s="9">
        <f t="shared" si="16"/>
        <v>7.5205262943776958</v>
      </c>
      <c r="H236" s="9" t="e">
        <f>VLOOKUP(A236,[1]Sayfa2!$A$1:$D$3558,4,0)</f>
        <v>#N/A</v>
      </c>
      <c r="I236" s="9" t="str">
        <f t="shared" si="17"/>
        <v/>
      </c>
      <c r="J236" s="7" t="e">
        <f t="shared" si="18"/>
        <v>#VALUE!</v>
      </c>
      <c r="K236" s="7" t="str">
        <f t="shared" si="19"/>
        <v/>
      </c>
      <c r="L236" s="8" t="s">
        <v>3559</v>
      </c>
    </row>
    <row r="237" spans="1:12" x14ac:dyDescent="0.25">
      <c r="A237" t="s">
        <v>4024</v>
      </c>
      <c r="B237" t="s">
        <v>4025</v>
      </c>
      <c r="C237" t="s">
        <v>3558</v>
      </c>
      <c r="D237" s="4">
        <v>155364</v>
      </c>
      <c r="E237" s="4">
        <v>79304</v>
      </c>
      <c r="F237" s="9">
        <f t="shared" si="15"/>
        <v>0.51043999897016035</v>
      </c>
      <c r="G237" s="9">
        <f t="shared" si="16"/>
        <v>0.68909399860971654</v>
      </c>
      <c r="H237" s="9" t="e">
        <f>VLOOKUP(A237,[1]Sayfa2!$A$1:$D$3558,4,0)</f>
        <v>#N/A</v>
      </c>
      <c r="I237" s="9" t="str">
        <f t="shared" si="17"/>
        <v/>
      </c>
      <c r="J237" s="7" t="e">
        <f t="shared" si="18"/>
        <v>#VALUE!</v>
      </c>
      <c r="K237" s="7" t="str">
        <f t="shared" si="19"/>
        <v/>
      </c>
      <c r="L237" s="8" t="s">
        <v>3559</v>
      </c>
    </row>
    <row r="238" spans="1:12" x14ac:dyDescent="0.25">
      <c r="A238" t="s">
        <v>4026</v>
      </c>
      <c r="B238" t="s">
        <v>4027</v>
      </c>
      <c r="C238" t="s">
        <v>3558</v>
      </c>
      <c r="D238" s="4">
        <v>38078</v>
      </c>
      <c r="E238" s="4">
        <v>34983</v>
      </c>
      <c r="F238" s="9">
        <f t="shared" si="15"/>
        <v>0.91871947056042857</v>
      </c>
      <c r="G238" s="9">
        <f t="shared" si="16"/>
        <v>1.2402712852565787</v>
      </c>
      <c r="H238" s="9" t="e">
        <f>VLOOKUP(A238,[1]Sayfa2!$A$1:$D$3558,4,0)</f>
        <v>#N/A</v>
      </c>
      <c r="I238" s="9" t="str">
        <f t="shared" si="17"/>
        <v/>
      </c>
      <c r="J238" s="7" t="e">
        <f t="shared" si="18"/>
        <v>#VALUE!</v>
      </c>
      <c r="K238" s="7" t="str">
        <f t="shared" si="19"/>
        <v/>
      </c>
      <c r="L238" s="8" t="s">
        <v>3559</v>
      </c>
    </row>
    <row r="239" spans="1:12" x14ac:dyDescent="0.25">
      <c r="A239" t="s">
        <v>4028</v>
      </c>
      <c r="B239" t="s">
        <v>4029</v>
      </c>
      <c r="C239" t="s">
        <v>3558</v>
      </c>
      <c r="D239" s="4">
        <v>8118342</v>
      </c>
      <c r="E239" s="4">
        <v>7340393</v>
      </c>
      <c r="F239" s="9">
        <f t="shared" si="15"/>
        <v>0.90417390644542939</v>
      </c>
      <c r="G239" s="9">
        <f t="shared" si="16"/>
        <v>1.2206347737013297</v>
      </c>
      <c r="H239" s="9" t="e">
        <f>VLOOKUP(A239,[1]Sayfa2!$A$1:$D$3558,4,0)</f>
        <v>#N/A</v>
      </c>
      <c r="I239" s="9" t="str">
        <f t="shared" si="17"/>
        <v/>
      </c>
      <c r="J239" s="7" t="e">
        <f t="shared" si="18"/>
        <v>#VALUE!</v>
      </c>
      <c r="K239" s="7" t="str">
        <f t="shared" si="19"/>
        <v/>
      </c>
      <c r="L239" s="8" t="s">
        <v>3559</v>
      </c>
    </row>
    <row r="240" spans="1:12" x14ac:dyDescent="0.25">
      <c r="A240" t="s">
        <v>4030</v>
      </c>
      <c r="B240" t="s">
        <v>4031</v>
      </c>
      <c r="C240" t="s">
        <v>3558</v>
      </c>
      <c r="D240" s="4">
        <v>2245782</v>
      </c>
      <c r="E240" s="4">
        <v>1411907</v>
      </c>
      <c r="F240" s="9">
        <f t="shared" si="15"/>
        <v>0.62869281167985136</v>
      </c>
      <c r="G240" s="9">
        <f t="shared" si="16"/>
        <v>0.84873529576779938</v>
      </c>
      <c r="H240" s="9" t="e">
        <f>VLOOKUP(A240,[1]Sayfa2!$A$1:$D$3558,4,0)</f>
        <v>#N/A</v>
      </c>
      <c r="I240" s="9" t="str">
        <f t="shared" si="17"/>
        <v/>
      </c>
      <c r="J240" s="7" t="e">
        <f t="shared" si="18"/>
        <v>#VALUE!</v>
      </c>
      <c r="K240" s="7" t="str">
        <f t="shared" si="19"/>
        <v/>
      </c>
      <c r="L240" s="8" t="s">
        <v>3559</v>
      </c>
    </row>
    <row r="241" spans="1:12" x14ac:dyDescent="0.25">
      <c r="C241" t="s">
        <v>3558</v>
      </c>
      <c r="D241" s="4">
        <v>8003163</v>
      </c>
      <c r="E241" s="4">
        <v>77452957</v>
      </c>
      <c r="F241" s="9">
        <f t="shared" si="15"/>
        <v>9.6777932674868676</v>
      </c>
      <c r="G241" s="9">
        <f t="shared" si="16"/>
        <v>13.065020911107272</v>
      </c>
      <c r="H241" s="9" t="e">
        <f>VLOOKUP(A241,[1]Sayfa2!$A$1:$D$3558,4,0)</f>
        <v>#N/A</v>
      </c>
      <c r="I241" s="9" t="str">
        <f t="shared" si="17"/>
        <v/>
      </c>
      <c r="J241" s="7" t="e">
        <f t="shared" si="18"/>
        <v>#VALUE!</v>
      </c>
      <c r="K241" s="7" t="str">
        <f t="shared" si="19"/>
        <v/>
      </c>
      <c r="L241" s="8" t="s">
        <v>3559</v>
      </c>
    </row>
    <row r="242" spans="1:12" x14ac:dyDescent="0.25">
      <c r="C242" t="s">
        <v>3558</v>
      </c>
      <c r="D242" s="4">
        <v>32692349</v>
      </c>
      <c r="E242" s="4">
        <v>137431975</v>
      </c>
      <c r="F242" s="9">
        <f t="shared" si="15"/>
        <v>4.2037962766150576</v>
      </c>
      <c r="G242" s="9">
        <f t="shared" si="16"/>
        <v>5.6751249734303277</v>
      </c>
      <c r="H242" s="9" t="e">
        <f>VLOOKUP(A242,[1]Sayfa2!$A$1:$D$3558,4,0)</f>
        <v>#N/A</v>
      </c>
      <c r="I242" s="9" t="str">
        <f t="shared" si="17"/>
        <v/>
      </c>
      <c r="J242" s="7" t="e">
        <f t="shared" si="18"/>
        <v>#VALUE!</v>
      </c>
      <c r="K242" s="7" t="str">
        <f t="shared" si="19"/>
        <v/>
      </c>
      <c r="L242" s="8" t="s">
        <v>3559</v>
      </c>
    </row>
    <row r="243" spans="1:12" x14ac:dyDescent="0.25">
      <c r="A243" t="s">
        <v>4032</v>
      </c>
      <c r="B243" t="s">
        <v>4033</v>
      </c>
      <c r="C243" t="s">
        <v>3558</v>
      </c>
      <c r="D243" s="4">
        <v>26134</v>
      </c>
      <c r="E243" s="4">
        <v>55111</v>
      </c>
      <c r="F243" s="9">
        <f t="shared" si="15"/>
        <v>2.108785490166067</v>
      </c>
      <c r="G243" s="9">
        <f t="shared" si="16"/>
        <v>2.8468604117241907</v>
      </c>
      <c r="H243" s="9" t="e">
        <f>VLOOKUP(A243,[1]Sayfa2!$A$1:$D$3558,4,0)</f>
        <v>#N/A</v>
      </c>
      <c r="I243" s="9" t="str">
        <f t="shared" si="17"/>
        <v/>
      </c>
      <c r="J243" s="7" t="e">
        <f t="shared" si="18"/>
        <v>#VALUE!</v>
      </c>
      <c r="K243" s="7" t="str">
        <f t="shared" si="19"/>
        <v/>
      </c>
      <c r="L243" s="8" t="s">
        <v>3559</v>
      </c>
    </row>
    <row r="244" spans="1:12" x14ac:dyDescent="0.25">
      <c r="A244" t="s">
        <v>4034</v>
      </c>
      <c r="B244" t="s">
        <v>4035</v>
      </c>
      <c r="C244" t="s">
        <v>3558</v>
      </c>
      <c r="D244" s="4">
        <v>17305</v>
      </c>
      <c r="E244" s="4">
        <v>76092</v>
      </c>
      <c r="F244" s="9">
        <f t="shared" si="15"/>
        <v>4.3971106616584805</v>
      </c>
      <c r="G244" s="9">
        <f t="shared" si="16"/>
        <v>5.9360993932389494</v>
      </c>
      <c r="H244" s="9" t="e">
        <f>VLOOKUP(A244,[1]Sayfa2!$A$1:$D$3558,4,0)</f>
        <v>#N/A</v>
      </c>
      <c r="I244" s="9" t="str">
        <f t="shared" si="17"/>
        <v/>
      </c>
      <c r="J244" s="7" t="e">
        <f t="shared" si="18"/>
        <v>#VALUE!</v>
      </c>
      <c r="K244" s="7" t="str">
        <f t="shared" si="19"/>
        <v/>
      </c>
      <c r="L244" s="8" t="s">
        <v>3559</v>
      </c>
    </row>
    <row r="245" spans="1:12" x14ac:dyDescent="0.25">
      <c r="A245" t="s">
        <v>4036</v>
      </c>
      <c r="B245" t="s">
        <v>4037</v>
      </c>
      <c r="C245" t="s">
        <v>3558</v>
      </c>
      <c r="D245" s="4">
        <v>469714</v>
      </c>
      <c r="E245" s="4">
        <v>157381</v>
      </c>
      <c r="F245" s="9">
        <f t="shared" si="15"/>
        <v>0.3350570772853268</v>
      </c>
      <c r="G245" s="9">
        <f t="shared" si="16"/>
        <v>0.45232705433519121</v>
      </c>
      <c r="H245" s="9" t="e">
        <f>VLOOKUP(A245,[1]Sayfa2!$A$1:$D$3558,4,0)</f>
        <v>#N/A</v>
      </c>
      <c r="I245" s="9" t="str">
        <f t="shared" si="17"/>
        <v/>
      </c>
      <c r="J245" s="7" t="e">
        <f t="shared" si="18"/>
        <v>#VALUE!</v>
      </c>
      <c r="K245" s="7" t="str">
        <f t="shared" si="19"/>
        <v/>
      </c>
      <c r="L245" s="8" t="s">
        <v>3559</v>
      </c>
    </row>
    <row r="246" spans="1:12" x14ac:dyDescent="0.25">
      <c r="C246" t="s">
        <v>3558</v>
      </c>
      <c r="D246" s="4">
        <v>181558</v>
      </c>
      <c r="E246" s="4">
        <v>5904776</v>
      </c>
      <c r="F246" s="9">
        <f t="shared" si="15"/>
        <v>32.522808138446116</v>
      </c>
      <c r="G246" s="9">
        <f t="shared" si="16"/>
        <v>43.905790986902261</v>
      </c>
      <c r="H246" s="9" t="e">
        <f>VLOOKUP(A246,[1]Sayfa2!$A$1:$D$3558,4,0)</f>
        <v>#N/A</v>
      </c>
      <c r="I246" s="9" t="str">
        <f t="shared" si="17"/>
        <v/>
      </c>
      <c r="J246" s="7" t="e">
        <f t="shared" si="18"/>
        <v>#VALUE!</v>
      </c>
      <c r="K246" s="7" t="str">
        <f t="shared" si="19"/>
        <v/>
      </c>
      <c r="L246" s="8" t="s">
        <v>3559</v>
      </c>
    </row>
    <row r="247" spans="1:12" x14ac:dyDescent="0.25">
      <c r="C247" t="s">
        <v>3558</v>
      </c>
      <c r="D247" s="4">
        <v>5851152</v>
      </c>
      <c r="E247" s="4">
        <v>28367941</v>
      </c>
      <c r="F247" s="9">
        <f t="shared" si="15"/>
        <v>4.8482659483124007</v>
      </c>
      <c r="G247" s="9">
        <f t="shared" si="16"/>
        <v>6.5451590302217415</v>
      </c>
      <c r="H247" s="9" t="e">
        <f>VLOOKUP(A247,[1]Sayfa2!$A$1:$D$3558,4,0)</f>
        <v>#N/A</v>
      </c>
      <c r="I247" s="9" t="str">
        <f t="shared" si="17"/>
        <v/>
      </c>
      <c r="J247" s="7" t="e">
        <f t="shared" si="18"/>
        <v>#VALUE!</v>
      </c>
      <c r="K247" s="7" t="str">
        <f t="shared" si="19"/>
        <v/>
      </c>
      <c r="L247" s="8" t="s">
        <v>3559</v>
      </c>
    </row>
    <row r="248" spans="1:12" x14ac:dyDescent="0.25">
      <c r="C248" t="s">
        <v>3558</v>
      </c>
      <c r="D248" s="4">
        <v>34944</v>
      </c>
      <c r="E248" s="4">
        <v>4047617</v>
      </c>
      <c r="F248" s="9">
        <f t="shared" si="15"/>
        <v>115.83153044871794</v>
      </c>
      <c r="G248" s="9">
        <f t="shared" si="16"/>
        <v>156.37256610576924</v>
      </c>
      <c r="H248" s="9" t="e">
        <f>VLOOKUP(A248,[1]Sayfa2!$A$1:$D$3558,4,0)</f>
        <v>#N/A</v>
      </c>
      <c r="I248" s="9" t="str">
        <f t="shared" si="17"/>
        <v/>
      </c>
      <c r="J248" s="7" t="e">
        <f t="shared" si="18"/>
        <v>#VALUE!</v>
      </c>
      <c r="K248" s="7" t="str">
        <f t="shared" si="19"/>
        <v/>
      </c>
      <c r="L248" s="8" t="s">
        <v>3559</v>
      </c>
    </row>
    <row r="249" spans="1:12" x14ac:dyDescent="0.25">
      <c r="C249" t="s">
        <v>3558</v>
      </c>
      <c r="D249" s="4">
        <v>1869</v>
      </c>
      <c r="E249" s="4">
        <v>118533</v>
      </c>
      <c r="F249" s="9">
        <f t="shared" si="15"/>
        <v>63.420545746388441</v>
      </c>
      <c r="G249" s="9">
        <f t="shared" si="16"/>
        <v>85.6177367576244</v>
      </c>
      <c r="H249" s="9" t="e">
        <f>VLOOKUP(A249,[1]Sayfa2!$A$1:$D$3558,4,0)</f>
        <v>#N/A</v>
      </c>
      <c r="I249" s="9" t="str">
        <f t="shared" si="17"/>
        <v/>
      </c>
      <c r="J249" s="7" t="e">
        <f t="shared" si="18"/>
        <v>#VALUE!</v>
      </c>
      <c r="K249" s="7" t="str">
        <f t="shared" si="19"/>
        <v/>
      </c>
      <c r="L249" s="8" t="s">
        <v>3559</v>
      </c>
    </row>
    <row r="250" spans="1:12" x14ac:dyDescent="0.25">
      <c r="A250" t="s">
        <v>4038</v>
      </c>
      <c r="B250" t="s">
        <v>4039</v>
      </c>
      <c r="C250" t="s">
        <v>3558</v>
      </c>
      <c r="D250" s="4">
        <v>1008</v>
      </c>
      <c r="E250" s="4">
        <v>713</v>
      </c>
      <c r="F250" s="9">
        <f t="shared" si="15"/>
        <v>0.70734126984126988</v>
      </c>
      <c r="G250" s="9">
        <f t="shared" si="16"/>
        <v>0.95491071428571439</v>
      </c>
      <c r="H250" s="9" t="e">
        <f>VLOOKUP(A250,[1]Sayfa2!$A$1:$D$3558,4,0)</f>
        <v>#N/A</v>
      </c>
      <c r="I250" s="9" t="str">
        <f t="shared" si="17"/>
        <v/>
      </c>
      <c r="J250" s="7" t="e">
        <f t="shared" si="18"/>
        <v>#VALUE!</v>
      </c>
      <c r="K250" s="7" t="str">
        <f t="shared" si="19"/>
        <v/>
      </c>
      <c r="L250" s="8" t="s">
        <v>3559</v>
      </c>
    </row>
    <row r="251" spans="1:12" x14ac:dyDescent="0.25">
      <c r="A251" t="s">
        <v>4040</v>
      </c>
      <c r="B251" t="s">
        <v>4041</v>
      </c>
      <c r="C251" t="s">
        <v>3558</v>
      </c>
      <c r="D251" s="4">
        <v>89593559</v>
      </c>
      <c r="E251" s="4">
        <v>19213606</v>
      </c>
      <c r="F251" s="9">
        <f t="shared" si="15"/>
        <v>0.21445298316589922</v>
      </c>
      <c r="G251" s="9">
        <f t="shared" si="16"/>
        <v>0.28951152727396395</v>
      </c>
      <c r="H251" s="9" t="e">
        <f>VLOOKUP(A251,[1]Sayfa2!$A$1:$D$3558,4,0)</f>
        <v>#N/A</v>
      </c>
      <c r="I251" s="9" t="str">
        <f t="shared" si="17"/>
        <v/>
      </c>
      <c r="J251" s="7" t="e">
        <f t="shared" si="18"/>
        <v>#VALUE!</v>
      </c>
      <c r="K251" s="7" t="str">
        <f t="shared" si="19"/>
        <v/>
      </c>
      <c r="L251" s="8" t="s">
        <v>3559</v>
      </c>
    </row>
    <row r="252" spans="1:12" x14ac:dyDescent="0.25">
      <c r="A252" t="s">
        <v>4042</v>
      </c>
      <c r="B252" t="s">
        <v>4043</v>
      </c>
      <c r="C252" t="s">
        <v>3558</v>
      </c>
      <c r="D252" s="4">
        <v>4095</v>
      </c>
      <c r="E252" s="4">
        <v>3753</v>
      </c>
      <c r="F252" s="9">
        <f t="shared" si="15"/>
        <v>0.91648351648351645</v>
      </c>
      <c r="G252" s="9">
        <f t="shared" si="16"/>
        <v>1.2372527472527473</v>
      </c>
      <c r="H252" s="9" t="e">
        <f>VLOOKUP(A252,[1]Sayfa2!$A$1:$D$3558,4,0)</f>
        <v>#N/A</v>
      </c>
      <c r="I252" s="9" t="str">
        <f t="shared" si="17"/>
        <v/>
      </c>
      <c r="J252" s="7" t="e">
        <f t="shared" si="18"/>
        <v>#VALUE!</v>
      </c>
      <c r="K252" s="7" t="str">
        <f t="shared" si="19"/>
        <v/>
      </c>
      <c r="L252" s="8" t="s">
        <v>3559</v>
      </c>
    </row>
    <row r="253" spans="1:12" x14ac:dyDescent="0.25">
      <c r="A253" t="s">
        <v>4044</v>
      </c>
      <c r="B253" t="s">
        <v>4045</v>
      </c>
      <c r="C253" t="s">
        <v>3558</v>
      </c>
      <c r="D253" s="4">
        <v>679073</v>
      </c>
      <c r="E253" s="4">
        <v>144280</v>
      </c>
      <c r="F253" s="9">
        <f t="shared" si="15"/>
        <v>0.21246611189076875</v>
      </c>
      <c r="G253" s="9">
        <f t="shared" si="16"/>
        <v>0.28682925105253781</v>
      </c>
      <c r="H253" s="9" t="e">
        <f>VLOOKUP(A253,[1]Sayfa2!$A$1:$D$3558,4,0)</f>
        <v>#N/A</v>
      </c>
      <c r="I253" s="9" t="str">
        <f t="shared" si="17"/>
        <v/>
      </c>
      <c r="J253" s="7" t="e">
        <f t="shared" si="18"/>
        <v>#VALUE!</v>
      </c>
      <c r="K253" s="7" t="str">
        <f t="shared" si="19"/>
        <v/>
      </c>
      <c r="L253" s="8" t="s">
        <v>3559</v>
      </c>
    </row>
    <row r="254" spans="1:12" x14ac:dyDescent="0.25">
      <c r="A254" t="s">
        <v>4046</v>
      </c>
      <c r="B254" t="s">
        <v>4047</v>
      </c>
      <c r="C254" t="s">
        <v>3558</v>
      </c>
      <c r="D254" s="4">
        <v>5538421</v>
      </c>
      <c r="E254" s="4">
        <v>386387</v>
      </c>
      <c r="F254" s="9">
        <f t="shared" si="15"/>
        <v>6.9764830084242418E-2</v>
      </c>
      <c r="G254" s="9">
        <f t="shared" si="16"/>
        <v>9.4182520613727269E-2</v>
      </c>
      <c r="H254" s="9" t="e">
        <f>VLOOKUP(A254,[1]Sayfa2!$A$1:$D$3558,4,0)</f>
        <v>#N/A</v>
      </c>
      <c r="I254" s="9" t="str">
        <f t="shared" si="17"/>
        <v/>
      </c>
      <c r="J254" s="7" t="e">
        <f t="shared" si="18"/>
        <v>#VALUE!</v>
      </c>
      <c r="K254" s="7" t="str">
        <f t="shared" si="19"/>
        <v/>
      </c>
      <c r="L254" s="8" t="s">
        <v>3559</v>
      </c>
    </row>
    <row r="255" spans="1:12" x14ac:dyDescent="0.25">
      <c r="A255" t="s">
        <v>4048</v>
      </c>
      <c r="B255" t="s">
        <v>4049</v>
      </c>
      <c r="C255" t="s">
        <v>3558</v>
      </c>
      <c r="D255" s="4">
        <v>266709</v>
      </c>
      <c r="E255" s="4">
        <v>287383</v>
      </c>
      <c r="F255" s="9">
        <f t="shared" si="15"/>
        <v>1.0775151944628789</v>
      </c>
      <c r="G255" s="9">
        <f t="shared" si="16"/>
        <v>1.4546455125248867</v>
      </c>
      <c r="H255" s="9" t="e">
        <f>VLOOKUP(A255,[1]Sayfa2!$A$1:$D$3558,4,0)</f>
        <v>#N/A</v>
      </c>
      <c r="I255" s="9" t="str">
        <f t="shared" si="17"/>
        <v/>
      </c>
      <c r="J255" s="7" t="e">
        <f t="shared" si="18"/>
        <v>#VALUE!</v>
      </c>
      <c r="K255" s="7" t="str">
        <f t="shared" si="19"/>
        <v/>
      </c>
      <c r="L255" s="8" t="s">
        <v>3559</v>
      </c>
    </row>
    <row r="256" spans="1:12" x14ac:dyDescent="0.25">
      <c r="A256" t="s">
        <v>4050</v>
      </c>
      <c r="B256" t="s">
        <v>4051</v>
      </c>
      <c r="C256" t="s">
        <v>3558</v>
      </c>
      <c r="D256" s="4">
        <v>1232</v>
      </c>
      <c r="E256" s="4">
        <v>2262</v>
      </c>
      <c r="F256" s="9">
        <f t="shared" si="15"/>
        <v>1.8360389610389611</v>
      </c>
      <c r="G256" s="9">
        <f t="shared" si="16"/>
        <v>2.4786525974025979</v>
      </c>
      <c r="H256" s="9" t="e">
        <f>VLOOKUP(A256,[1]Sayfa2!$A$1:$D$3558,4,0)</f>
        <v>#N/A</v>
      </c>
      <c r="I256" s="9" t="str">
        <f t="shared" si="17"/>
        <v/>
      </c>
      <c r="J256" s="7" t="e">
        <f t="shared" si="18"/>
        <v>#VALUE!</v>
      </c>
      <c r="K256" s="7" t="str">
        <f t="shared" si="19"/>
        <v/>
      </c>
      <c r="L256" s="8" t="s">
        <v>3559</v>
      </c>
    </row>
    <row r="257" spans="1:12" x14ac:dyDescent="0.25">
      <c r="A257" t="s">
        <v>4052</v>
      </c>
      <c r="B257" t="s">
        <v>4053</v>
      </c>
      <c r="C257" t="s">
        <v>3558</v>
      </c>
      <c r="D257" s="4">
        <v>20200</v>
      </c>
      <c r="E257" s="4">
        <v>79237</v>
      </c>
      <c r="F257" s="9">
        <f t="shared" si="15"/>
        <v>3.9226237623762374</v>
      </c>
      <c r="G257" s="9">
        <f t="shared" si="16"/>
        <v>5.2955420792079213</v>
      </c>
      <c r="H257" s="9" t="e">
        <f>VLOOKUP(A257,[1]Sayfa2!$A$1:$D$3558,4,0)</f>
        <v>#N/A</v>
      </c>
      <c r="I257" s="9" t="str">
        <f t="shared" si="17"/>
        <v/>
      </c>
      <c r="J257" s="7" t="e">
        <f t="shared" si="18"/>
        <v>#VALUE!</v>
      </c>
      <c r="K257" s="7" t="str">
        <f t="shared" si="19"/>
        <v/>
      </c>
      <c r="L257" s="8" t="s">
        <v>3559</v>
      </c>
    </row>
    <row r="258" spans="1:12" x14ac:dyDescent="0.25">
      <c r="A258" t="s">
        <v>4054</v>
      </c>
      <c r="B258" t="s">
        <v>4055</v>
      </c>
      <c r="C258" t="s">
        <v>3558</v>
      </c>
      <c r="D258" s="4">
        <v>155395</v>
      </c>
      <c r="E258" s="4">
        <v>400317</v>
      </c>
      <c r="F258" s="9">
        <f t="shared" ref="F258:F321" si="20">E258/D258</f>
        <v>2.5761253579587504</v>
      </c>
      <c r="G258" s="9">
        <f t="shared" ref="G258:G321" si="21">F258*1.35</f>
        <v>3.4777692332443131</v>
      </c>
      <c r="H258" s="9" t="e">
        <f>VLOOKUP(A258,[1]Sayfa2!$A$1:$D$3558,4,0)</f>
        <v>#N/A</v>
      </c>
      <c r="I258" s="9" t="str">
        <f t="shared" ref="I258:I321" si="22">IFERROR(H258,"")</f>
        <v/>
      </c>
      <c r="J258" s="7" t="e">
        <f t="shared" ref="J258:J321" si="23">I258-G258</f>
        <v>#VALUE!</v>
      </c>
      <c r="K258" s="7" t="str">
        <f t="shared" ref="K258:K321" si="24">IFERROR(J258,"")</f>
        <v/>
      </c>
      <c r="L258" s="8" t="s">
        <v>3559</v>
      </c>
    </row>
    <row r="259" spans="1:12" x14ac:dyDescent="0.25">
      <c r="A259" t="s">
        <v>4056</v>
      </c>
      <c r="B259" t="s">
        <v>4057</v>
      </c>
      <c r="C259" t="s">
        <v>3558</v>
      </c>
      <c r="D259" s="4">
        <v>102951844</v>
      </c>
      <c r="E259" s="4">
        <v>26617262</v>
      </c>
      <c r="F259" s="9">
        <f t="shared" si="20"/>
        <v>0.25854089607175951</v>
      </c>
      <c r="G259" s="9">
        <f t="shared" si="21"/>
        <v>0.34903020969687537</v>
      </c>
      <c r="H259" s="9" t="e">
        <f>VLOOKUP(A259,[1]Sayfa2!$A$1:$D$3558,4,0)</f>
        <v>#N/A</v>
      </c>
      <c r="I259" s="9" t="str">
        <f t="shared" si="22"/>
        <v/>
      </c>
      <c r="J259" s="7" t="e">
        <f t="shared" si="23"/>
        <v>#VALUE!</v>
      </c>
      <c r="K259" s="7" t="str">
        <f t="shared" si="24"/>
        <v/>
      </c>
      <c r="L259" s="8" t="s">
        <v>3559</v>
      </c>
    </row>
    <row r="260" spans="1:12" x14ac:dyDescent="0.25">
      <c r="A260" t="s">
        <v>4058</v>
      </c>
      <c r="B260" t="s">
        <v>4059</v>
      </c>
      <c r="C260" t="s">
        <v>3558</v>
      </c>
      <c r="D260" s="4">
        <v>325530</v>
      </c>
      <c r="E260" s="4">
        <v>2279990</v>
      </c>
      <c r="F260" s="9">
        <f t="shared" si="20"/>
        <v>7.0039320492734927</v>
      </c>
      <c r="G260" s="9">
        <f t="shared" si="21"/>
        <v>9.4553082665192161</v>
      </c>
      <c r="H260" s="9" t="e">
        <f>VLOOKUP(A260,[1]Sayfa2!$A$1:$D$3558,4,0)</f>
        <v>#N/A</v>
      </c>
      <c r="I260" s="9" t="str">
        <f t="shared" si="22"/>
        <v/>
      </c>
      <c r="J260" s="7" t="e">
        <f t="shared" si="23"/>
        <v>#VALUE!</v>
      </c>
      <c r="K260" s="7" t="str">
        <f t="shared" si="24"/>
        <v/>
      </c>
      <c r="L260" s="8" t="s">
        <v>3559</v>
      </c>
    </row>
    <row r="261" spans="1:12" x14ac:dyDescent="0.25">
      <c r="A261" t="s">
        <v>4060</v>
      </c>
      <c r="B261" t="s">
        <v>4061</v>
      </c>
      <c r="C261" t="s">
        <v>3558</v>
      </c>
      <c r="D261" s="4">
        <v>405</v>
      </c>
      <c r="E261" s="4">
        <v>4664</v>
      </c>
      <c r="F261" s="9">
        <f t="shared" si="20"/>
        <v>11.51604938271605</v>
      </c>
      <c r="G261" s="9">
        <f t="shared" si="21"/>
        <v>15.546666666666669</v>
      </c>
      <c r="H261" s="9" t="e">
        <f>VLOOKUP(A261,[1]Sayfa2!$A$1:$D$3558,4,0)</f>
        <v>#N/A</v>
      </c>
      <c r="I261" s="9" t="str">
        <f t="shared" si="22"/>
        <v/>
      </c>
      <c r="J261" s="7" t="e">
        <f t="shared" si="23"/>
        <v>#VALUE!</v>
      </c>
      <c r="K261" s="7" t="str">
        <f t="shared" si="24"/>
        <v/>
      </c>
      <c r="L261" s="8" t="s">
        <v>3559</v>
      </c>
    </row>
    <row r="262" spans="1:12" x14ac:dyDescent="0.25">
      <c r="A262" t="s">
        <v>4062</v>
      </c>
      <c r="B262" t="s">
        <v>4063</v>
      </c>
      <c r="C262" t="s">
        <v>3558</v>
      </c>
      <c r="D262" s="4">
        <v>11207</v>
      </c>
      <c r="E262" s="4">
        <v>536682</v>
      </c>
      <c r="F262" s="9">
        <f t="shared" si="20"/>
        <v>47.888105648255554</v>
      </c>
      <c r="G262" s="9">
        <f t="shared" si="21"/>
        <v>64.648942625144997</v>
      </c>
      <c r="H262" s="9" t="e">
        <f>VLOOKUP(A262,[1]Sayfa2!$A$1:$D$3558,4,0)</f>
        <v>#N/A</v>
      </c>
      <c r="I262" s="9" t="str">
        <f t="shared" si="22"/>
        <v/>
      </c>
      <c r="J262" s="7" t="e">
        <f t="shared" si="23"/>
        <v>#VALUE!</v>
      </c>
      <c r="K262" s="7" t="str">
        <f t="shared" si="24"/>
        <v/>
      </c>
      <c r="L262" s="8" t="s">
        <v>3559</v>
      </c>
    </row>
    <row r="263" spans="1:12" x14ac:dyDescent="0.25">
      <c r="A263" t="s">
        <v>4064</v>
      </c>
      <c r="B263" t="s">
        <v>4065</v>
      </c>
      <c r="C263" t="s">
        <v>3558</v>
      </c>
      <c r="D263" s="4">
        <v>24366</v>
      </c>
      <c r="E263" s="4">
        <v>345023</v>
      </c>
      <c r="F263" s="9">
        <f t="shared" si="20"/>
        <v>14.160018057949602</v>
      </c>
      <c r="G263" s="9">
        <f t="shared" si="21"/>
        <v>19.116024378231963</v>
      </c>
      <c r="H263" s="9" t="e">
        <f>VLOOKUP(A263,[1]Sayfa2!$A$1:$D$3558,4,0)</f>
        <v>#N/A</v>
      </c>
      <c r="I263" s="9" t="str">
        <f t="shared" si="22"/>
        <v/>
      </c>
      <c r="J263" s="7" t="e">
        <f t="shared" si="23"/>
        <v>#VALUE!</v>
      </c>
      <c r="K263" s="7" t="str">
        <f t="shared" si="24"/>
        <v/>
      </c>
      <c r="L263" s="8" t="s">
        <v>3559</v>
      </c>
    </row>
    <row r="264" spans="1:12" x14ac:dyDescent="0.25">
      <c r="A264" t="s">
        <v>4066</v>
      </c>
      <c r="B264" t="s">
        <v>4067</v>
      </c>
      <c r="C264" t="s">
        <v>3558</v>
      </c>
      <c r="D264" s="4">
        <v>1930449</v>
      </c>
      <c r="E264" s="4">
        <v>1479882</v>
      </c>
      <c r="F264" s="9">
        <f t="shared" si="20"/>
        <v>0.76659989463591116</v>
      </c>
      <c r="G264" s="9">
        <f t="shared" si="21"/>
        <v>1.0349098577584801</v>
      </c>
      <c r="H264" s="9" t="e">
        <f>VLOOKUP(A264,[1]Sayfa2!$A$1:$D$3558,4,0)</f>
        <v>#N/A</v>
      </c>
      <c r="I264" s="9" t="str">
        <f t="shared" si="22"/>
        <v/>
      </c>
      <c r="J264" s="7" t="e">
        <f t="shared" si="23"/>
        <v>#VALUE!</v>
      </c>
      <c r="K264" s="7" t="str">
        <f t="shared" si="24"/>
        <v/>
      </c>
      <c r="L264" s="8" t="s">
        <v>3559</v>
      </c>
    </row>
    <row r="265" spans="1:12" x14ac:dyDescent="0.25">
      <c r="A265" t="s">
        <v>4068</v>
      </c>
      <c r="B265" t="s">
        <v>4069</v>
      </c>
      <c r="C265" t="s">
        <v>3558</v>
      </c>
      <c r="D265" s="4">
        <v>5097</v>
      </c>
      <c r="E265" s="4">
        <v>27543</v>
      </c>
      <c r="F265" s="9">
        <f t="shared" si="20"/>
        <v>5.4037669217186579</v>
      </c>
      <c r="G265" s="9">
        <f t="shared" si="21"/>
        <v>7.2950853443201886</v>
      </c>
      <c r="H265" s="9" t="e">
        <f>VLOOKUP(A265,[1]Sayfa2!$A$1:$D$3558,4,0)</f>
        <v>#N/A</v>
      </c>
      <c r="I265" s="9" t="str">
        <f t="shared" si="22"/>
        <v/>
      </c>
      <c r="J265" s="7" t="e">
        <f t="shared" si="23"/>
        <v>#VALUE!</v>
      </c>
      <c r="K265" s="7" t="str">
        <f t="shared" si="24"/>
        <v/>
      </c>
      <c r="L265" s="8" t="s">
        <v>3559</v>
      </c>
    </row>
    <row r="266" spans="1:12" x14ac:dyDescent="0.25">
      <c r="A266" t="s">
        <v>4070</v>
      </c>
      <c r="B266" t="s">
        <v>4071</v>
      </c>
      <c r="C266" t="s">
        <v>3558</v>
      </c>
      <c r="D266" s="4">
        <v>2395006</v>
      </c>
      <c r="E266" s="4">
        <v>2235999</v>
      </c>
      <c r="F266" s="9">
        <f t="shared" si="20"/>
        <v>0.9336089345913956</v>
      </c>
      <c r="G266" s="9">
        <f t="shared" si="21"/>
        <v>1.2603720616983842</v>
      </c>
      <c r="H266" s="9" t="e">
        <f>VLOOKUP(A266,[1]Sayfa2!$A$1:$D$3558,4,0)</f>
        <v>#N/A</v>
      </c>
      <c r="I266" s="9" t="str">
        <f t="shared" si="22"/>
        <v/>
      </c>
      <c r="J266" s="7" t="e">
        <f t="shared" si="23"/>
        <v>#VALUE!</v>
      </c>
      <c r="K266" s="7" t="str">
        <f t="shared" si="24"/>
        <v/>
      </c>
      <c r="L266" s="8" t="s">
        <v>3559</v>
      </c>
    </row>
    <row r="267" spans="1:12" x14ac:dyDescent="0.25">
      <c r="A267" t="s">
        <v>4072</v>
      </c>
      <c r="B267" t="s">
        <v>4073</v>
      </c>
      <c r="C267" t="s">
        <v>3558</v>
      </c>
      <c r="D267" s="4">
        <v>7640145</v>
      </c>
      <c r="E267" s="4">
        <v>6456224</v>
      </c>
      <c r="F267" s="9">
        <f t="shared" si="20"/>
        <v>0.84503945932963309</v>
      </c>
      <c r="G267" s="9">
        <f t="shared" si="21"/>
        <v>1.1408032700950048</v>
      </c>
      <c r="H267" s="9" t="e">
        <f>VLOOKUP(A267,[1]Sayfa2!$A$1:$D$3558,4,0)</f>
        <v>#N/A</v>
      </c>
      <c r="I267" s="9" t="str">
        <f t="shared" si="22"/>
        <v/>
      </c>
      <c r="J267" s="7" t="e">
        <f t="shared" si="23"/>
        <v>#VALUE!</v>
      </c>
      <c r="K267" s="7" t="str">
        <f t="shared" si="24"/>
        <v/>
      </c>
      <c r="L267" s="8" t="s">
        <v>3559</v>
      </c>
    </row>
    <row r="268" spans="1:12" x14ac:dyDescent="0.25">
      <c r="A268" t="s">
        <v>4074</v>
      </c>
      <c r="B268" t="s">
        <v>4075</v>
      </c>
      <c r="C268" t="s">
        <v>3558</v>
      </c>
      <c r="D268" s="4">
        <v>5214208</v>
      </c>
      <c r="E268" s="4">
        <v>7014701</v>
      </c>
      <c r="F268" s="9">
        <f t="shared" si="20"/>
        <v>1.3453051738634132</v>
      </c>
      <c r="G268" s="9">
        <f t="shared" si="21"/>
        <v>1.8161619847156079</v>
      </c>
      <c r="H268" s="9" t="e">
        <f>VLOOKUP(A268,[1]Sayfa2!$A$1:$D$3558,4,0)</f>
        <v>#N/A</v>
      </c>
      <c r="I268" s="9" t="str">
        <f t="shared" si="22"/>
        <v/>
      </c>
      <c r="J268" s="7" t="e">
        <f t="shared" si="23"/>
        <v>#VALUE!</v>
      </c>
      <c r="K268" s="7" t="str">
        <f t="shared" si="24"/>
        <v/>
      </c>
      <c r="L268" s="8" t="s">
        <v>3559</v>
      </c>
    </row>
    <row r="269" spans="1:12" x14ac:dyDescent="0.25">
      <c r="A269" t="s">
        <v>4076</v>
      </c>
      <c r="B269" t="s">
        <v>4077</v>
      </c>
      <c r="C269" t="s">
        <v>3558</v>
      </c>
      <c r="D269" s="4">
        <v>42687035</v>
      </c>
      <c r="E269" s="4">
        <v>63192427</v>
      </c>
      <c r="F269" s="9">
        <f t="shared" si="20"/>
        <v>1.4803658066202068</v>
      </c>
      <c r="G269" s="9">
        <f t="shared" si="21"/>
        <v>1.9984938389372793</v>
      </c>
      <c r="H269" s="9" t="e">
        <f>VLOOKUP(A269,[1]Sayfa2!$A$1:$D$3558,4,0)</f>
        <v>#N/A</v>
      </c>
      <c r="I269" s="9" t="str">
        <f t="shared" si="22"/>
        <v/>
      </c>
      <c r="J269" s="7" t="e">
        <f t="shared" si="23"/>
        <v>#VALUE!</v>
      </c>
      <c r="K269" s="7" t="str">
        <f t="shared" si="24"/>
        <v/>
      </c>
      <c r="L269" s="8" t="s">
        <v>3559</v>
      </c>
    </row>
    <row r="270" spans="1:12" x14ac:dyDescent="0.25">
      <c r="A270" t="s">
        <v>4078</v>
      </c>
      <c r="B270" t="s">
        <v>4079</v>
      </c>
      <c r="C270" t="s">
        <v>3558</v>
      </c>
      <c r="D270" s="4">
        <v>277636</v>
      </c>
      <c r="E270" s="4">
        <v>1955966</v>
      </c>
      <c r="F270" s="9">
        <f t="shared" si="20"/>
        <v>7.0450734054661499</v>
      </c>
      <c r="G270" s="9">
        <f t="shared" si="21"/>
        <v>9.5108490973793032</v>
      </c>
      <c r="H270" s="9" t="e">
        <f>VLOOKUP(A270,[1]Sayfa2!$A$1:$D$3558,4,0)</f>
        <v>#N/A</v>
      </c>
      <c r="I270" s="9" t="str">
        <f t="shared" si="22"/>
        <v/>
      </c>
      <c r="J270" s="7" t="e">
        <f t="shared" si="23"/>
        <v>#VALUE!</v>
      </c>
      <c r="K270" s="7" t="str">
        <f t="shared" si="24"/>
        <v/>
      </c>
      <c r="L270" s="8" t="s">
        <v>3559</v>
      </c>
    </row>
    <row r="271" spans="1:12" x14ac:dyDescent="0.25">
      <c r="A271" t="s">
        <v>4080</v>
      </c>
      <c r="B271" t="s">
        <v>4081</v>
      </c>
      <c r="C271" t="s">
        <v>3558</v>
      </c>
      <c r="D271" s="4">
        <v>11794858</v>
      </c>
      <c r="E271" s="4">
        <v>44606406</v>
      </c>
      <c r="F271" s="9">
        <f t="shared" si="20"/>
        <v>3.7818518883398173</v>
      </c>
      <c r="G271" s="9">
        <f t="shared" si="21"/>
        <v>5.1055000492587537</v>
      </c>
      <c r="H271" s="9" t="e">
        <f>VLOOKUP(A271,[1]Sayfa2!$A$1:$D$3558,4,0)</f>
        <v>#N/A</v>
      </c>
      <c r="I271" s="9" t="str">
        <f t="shared" si="22"/>
        <v/>
      </c>
      <c r="J271" s="7" t="e">
        <f t="shared" si="23"/>
        <v>#VALUE!</v>
      </c>
      <c r="K271" s="7" t="str">
        <f t="shared" si="24"/>
        <v/>
      </c>
      <c r="L271" s="8" t="s">
        <v>3559</v>
      </c>
    </row>
    <row r="272" spans="1:12" x14ac:dyDescent="0.25">
      <c r="A272" t="s">
        <v>4082</v>
      </c>
      <c r="B272" t="s">
        <v>4083</v>
      </c>
      <c r="C272" t="s">
        <v>3558</v>
      </c>
      <c r="D272" s="4">
        <v>105914</v>
      </c>
      <c r="E272" s="4">
        <v>1090198</v>
      </c>
      <c r="F272" s="9">
        <f t="shared" si="20"/>
        <v>10.293237910002455</v>
      </c>
      <c r="G272" s="9">
        <f t="shared" si="21"/>
        <v>13.895871178503315</v>
      </c>
      <c r="H272" s="9" t="e">
        <f>VLOOKUP(A272,[1]Sayfa2!$A$1:$D$3558,4,0)</f>
        <v>#N/A</v>
      </c>
      <c r="I272" s="9" t="str">
        <f t="shared" si="22"/>
        <v/>
      </c>
      <c r="J272" s="7" t="e">
        <f t="shared" si="23"/>
        <v>#VALUE!</v>
      </c>
      <c r="K272" s="7" t="str">
        <f t="shared" si="24"/>
        <v/>
      </c>
      <c r="L272" s="8" t="s">
        <v>3559</v>
      </c>
    </row>
    <row r="273" spans="1:12" x14ac:dyDescent="0.25">
      <c r="A273" t="s">
        <v>4084</v>
      </c>
      <c r="B273" t="s">
        <v>4085</v>
      </c>
      <c r="C273" t="s">
        <v>3558</v>
      </c>
      <c r="D273" s="4">
        <v>642568</v>
      </c>
      <c r="E273" s="4">
        <v>5506935</v>
      </c>
      <c r="F273" s="9">
        <f t="shared" si="20"/>
        <v>8.5701980179529631</v>
      </c>
      <c r="G273" s="9">
        <f t="shared" si="21"/>
        <v>11.569767324236501</v>
      </c>
      <c r="H273" s="9" t="e">
        <f>VLOOKUP(A273,[1]Sayfa2!$A$1:$D$3558,4,0)</f>
        <v>#N/A</v>
      </c>
      <c r="I273" s="9" t="str">
        <f t="shared" si="22"/>
        <v/>
      </c>
      <c r="J273" s="7" t="e">
        <f t="shared" si="23"/>
        <v>#VALUE!</v>
      </c>
      <c r="K273" s="7" t="str">
        <f t="shared" si="24"/>
        <v/>
      </c>
      <c r="L273" s="8" t="s">
        <v>3559</v>
      </c>
    </row>
    <row r="274" spans="1:12" x14ac:dyDescent="0.25">
      <c r="A274" t="s">
        <v>4086</v>
      </c>
      <c r="B274" t="s">
        <v>4087</v>
      </c>
      <c r="C274" t="s">
        <v>3558</v>
      </c>
      <c r="D274" s="4">
        <v>152154</v>
      </c>
      <c r="E274" s="4">
        <v>1108662</v>
      </c>
      <c r="F274" s="9">
        <f t="shared" si="20"/>
        <v>7.2864466264442607</v>
      </c>
      <c r="G274" s="9">
        <f t="shared" si="21"/>
        <v>9.8367029456997521</v>
      </c>
      <c r="H274" s="9" t="e">
        <f>VLOOKUP(A274,[1]Sayfa2!$A$1:$D$3558,4,0)</f>
        <v>#N/A</v>
      </c>
      <c r="I274" s="9" t="str">
        <f t="shared" si="22"/>
        <v/>
      </c>
      <c r="J274" s="7" t="e">
        <f t="shared" si="23"/>
        <v>#VALUE!</v>
      </c>
      <c r="K274" s="7" t="str">
        <f t="shared" si="24"/>
        <v/>
      </c>
      <c r="L274" s="8" t="s">
        <v>3559</v>
      </c>
    </row>
    <row r="275" spans="1:12" x14ac:dyDescent="0.25">
      <c r="A275" t="s">
        <v>4088</v>
      </c>
      <c r="B275" t="s">
        <v>4089</v>
      </c>
      <c r="C275" t="s">
        <v>3558</v>
      </c>
      <c r="D275" s="4">
        <v>192158</v>
      </c>
      <c r="E275" s="4">
        <v>3601152</v>
      </c>
      <c r="F275" s="9">
        <f t="shared" si="20"/>
        <v>18.740578065966549</v>
      </c>
      <c r="G275" s="9">
        <f t="shared" si="21"/>
        <v>25.299780389054842</v>
      </c>
      <c r="H275" s="9" t="e">
        <f>VLOOKUP(A275,[1]Sayfa2!$A$1:$D$3558,4,0)</f>
        <v>#N/A</v>
      </c>
      <c r="I275" s="9" t="str">
        <f t="shared" si="22"/>
        <v/>
      </c>
      <c r="J275" s="7" t="e">
        <f t="shared" si="23"/>
        <v>#VALUE!</v>
      </c>
      <c r="K275" s="7" t="str">
        <f t="shared" si="24"/>
        <v/>
      </c>
      <c r="L275" s="8" t="s">
        <v>3559</v>
      </c>
    </row>
    <row r="276" spans="1:12" x14ac:dyDescent="0.25">
      <c r="A276" t="s">
        <v>4090</v>
      </c>
      <c r="B276" t="s">
        <v>4091</v>
      </c>
      <c r="C276" t="s">
        <v>3558</v>
      </c>
      <c r="D276" s="4">
        <v>89950</v>
      </c>
      <c r="E276" s="4">
        <v>1507082</v>
      </c>
      <c r="F276" s="9">
        <f t="shared" si="20"/>
        <v>16.7546637020567</v>
      </c>
      <c r="G276" s="9">
        <f t="shared" si="21"/>
        <v>22.618795997776544</v>
      </c>
      <c r="H276" s="9" t="e">
        <f>VLOOKUP(A276,[1]Sayfa2!$A$1:$D$3558,4,0)</f>
        <v>#N/A</v>
      </c>
      <c r="I276" s="9" t="str">
        <f t="shared" si="22"/>
        <v/>
      </c>
      <c r="J276" s="7" t="e">
        <f t="shared" si="23"/>
        <v>#VALUE!</v>
      </c>
      <c r="K276" s="7" t="str">
        <f t="shared" si="24"/>
        <v/>
      </c>
      <c r="L276" s="8" t="s">
        <v>3559</v>
      </c>
    </row>
    <row r="277" spans="1:12" x14ac:dyDescent="0.25">
      <c r="A277" t="s">
        <v>4092</v>
      </c>
      <c r="B277" t="s">
        <v>4093</v>
      </c>
      <c r="C277" t="s">
        <v>3558</v>
      </c>
      <c r="D277" s="4">
        <v>136003</v>
      </c>
      <c r="E277" s="4">
        <v>3016302</v>
      </c>
      <c r="F277" s="9">
        <f t="shared" si="20"/>
        <v>22.178201951427543</v>
      </c>
      <c r="G277" s="9">
        <f t="shared" si="21"/>
        <v>29.940572634427184</v>
      </c>
      <c r="H277" s="9" t="e">
        <f>VLOOKUP(A277,[1]Sayfa2!$A$1:$D$3558,4,0)</f>
        <v>#N/A</v>
      </c>
      <c r="I277" s="9" t="str">
        <f t="shared" si="22"/>
        <v/>
      </c>
      <c r="J277" s="7" t="e">
        <f t="shared" si="23"/>
        <v>#VALUE!</v>
      </c>
      <c r="K277" s="7" t="str">
        <f t="shared" si="24"/>
        <v/>
      </c>
      <c r="L277" s="8" t="s">
        <v>3559</v>
      </c>
    </row>
    <row r="278" spans="1:12" x14ac:dyDescent="0.25">
      <c r="A278" t="s">
        <v>4094</v>
      </c>
      <c r="B278" t="s">
        <v>4095</v>
      </c>
      <c r="C278" t="s">
        <v>3558</v>
      </c>
      <c r="D278" s="4">
        <v>303504</v>
      </c>
      <c r="E278" s="4">
        <v>5892746</v>
      </c>
      <c r="F278" s="9">
        <f t="shared" si="20"/>
        <v>19.415711160314196</v>
      </c>
      <c r="G278" s="9">
        <f t="shared" si="21"/>
        <v>26.211210066424165</v>
      </c>
      <c r="H278" s="9" t="e">
        <f>VLOOKUP(A278,[1]Sayfa2!$A$1:$D$3558,4,0)</f>
        <v>#N/A</v>
      </c>
      <c r="I278" s="9" t="str">
        <f t="shared" si="22"/>
        <v/>
      </c>
      <c r="J278" s="7" t="e">
        <f t="shared" si="23"/>
        <v>#VALUE!</v>
      </c>
      <c r="K278" s="7" t="str">
        <f t="shared" si="24"/>
        <v/>
      </c>
      <c r="L278" s="8" t="s">
        <v>3559</v>
      </c>
    </row>
    <row r="279" spans="1:12" x14ac:dyDescent="0.25">
      <c r="A279" t="s">
        <v>4096</v>
      </c>
      <c r="B279" t="s">
        <v>4097</v>
      </c>
      <c r="C279" t="s">
        <v>3558</v>
      </c>
      <c r="D279" s="4">
        <v>5500380</v>
      </c>
      <c r="E279" s="4">
        <v>43418641</v>
      </c>
      <c r="F279" s="9">
        <f t="shared" si="20"/>
        <v>7.8937529770670389</v>
      </c>
      <c r="G279" s="9">
        <f t="shared" si="21"/>
        <v>10.656566519040503</v>
      </c>
      <c r="H279" s="9" t="e">
        <f>VLOOKUP(A279,[1]Sayfa2!$A$1:$D$3558,4,0)</f>
        <v>#N/A</v>
      </c>
      <c r="I279" s="9" t="str">
        <f t="shared" si="22"/>
        <v/>
      </c>
      <c r="J279" s="7" t="e">
        <f t="shared" si="23"/>
        <v>#VALUE!</v>
      </c>
      <c r="K279" s="7" t="str">
        <f t="shared" si="24"/>
        <v/>
      </c>
      <c r="L279" s="8" t="s">
        <v>3559</v>
      </c>
    </row>
    <row r="280" spans="1:12" x14ac:dyDescent="0.25">
      <c r="A280" t="s">
        <v>4098</v>
      </c>
      <c r="B280" t="s">
        <v>4099</v>
      </c>
      <c r="C280" t="s">
        <v>3558</v>
      </c>
      <c r="D280" s="4">
        <v>1887337</v>
      </c>
      <c r="E280" s="4">
        <v>10901236</v>
      </c>
      <c r="F280" s="9">
        <f t="shared" si="20"/>
        <v>5.7759880720825159</v>
      </c>
      <c r="G280" s="9">
        <f t="shared" si="21"/>
        <v>7.7975838973113971</v>
      </c>
      <c r="H280" s="9" t="e">
        <f>VLOOKUP(A280,[1]Sayfa2!$A$1:$D$3558,4,0)</f>
        <v>#N/A</v>
      </c>
      <c r="I280" s="9" t="str">
        <f t="shared" si="22"/>
        <v/>
      </c>
      <c r="J280" s="7" t="e">
        <f t="shared" si="23"/>
        <v>#VALUE!</v>
      </c>
      <c r="K280" s="7" t="str">
        <f t="shared" si="24"/>
        <v/>
      </c>
      <c r="L280" s="8" t="s">
        <v>3559</v>
      </c>
    </row>
    <row r="281" spans="1:12" x14ac:dyDescent="0.25">
      <c r="A281" t="s">
        <v>4100</v>
      </c>
      <c r="B281" t="s">
        <v>4101</v>
      </c>
      <c r="C281" t="s">
        <v>3558</v>
      </c>
      <c r="D281" s="4">
        <v>2242527</v>
      </c>
      <c r="E281" s="4">
        <v>25494327</v>
      </c>
      <c r="F281" s="9">
        <f t="shared" si="20"/>
        <v>11.368570813194223</v>
      </c>
      <c r="G281" s="9">
        <f t="shared" si="21"/>
        <v>15.347570597812203</v>
      </c>
      <c r="H281" s="9" t="e">
        <f>VLOOKUP(A281,[1]Sayfa2!$A$1:$D$3558,4,0)</f>
        <v>#N/A</v>
      </c>
      <c r="I281" s="9" t="str">
        <f t="shared" si="22"/>
        <v/>
      </c>
      <c r="J281" s="7" t="e">
        <f t="shared" si="23"/>
        <v>#VALUE!</v>
      </c>
      <c r="K281" s="7" t="str">
        <f t="shared" si="24"/>
        <v/>
      </c>
      <c r="L281" s="8" t="s">
        <v>3559</v>
      </c>
    </row>
    <row r="282" spans="1:12" x14ac:dyDescent="0.25">
      <c r="A282" t="s">
        <v>4102</v>
      </c>
      <c r="B282" t="s">
        <v>4103</v>
      </c>
      <c r="C282" t="s">
        <v>3558</v>
      </c>
      <c r="D282" s="4">
        <v>84055</v>
      </c>
      <c r="E282" s="4">
        <v>2000767</v>
      </c>
      <c r="F282" s="9">
        <f t="shared" si="20"/>
        <v>23.803069418832909</v>
      </c>
      <c r="G282" s="9">
        <f t="shared" si="21"/>
        <v>32.134143715424429</v>
      </c>
      <c r="H282" s="9" t="e">
        <f>VLOOKUP(A282,[1]Sayfa2!$A$1:$D$3558,4,0)</f>
        <v>#N/A</v>
      </c>
      <c r="I282" s="9" t="str">
        <f t="shared" si="22"/>
        <v/>
      </c>
      <c r="J282" s="7" t="e">
        <f t="shared" si="23"/>
        <v>#VALUE!</v>
      </c>
      <c r="K282" s="7" t="str">
        <f t="shared" si="24"/>
        <v/>
      </c>
      <c r="L282" s="8" t="s">
        <v>3559</v>
      </c>
    </row>
    <row r="283" spans="1:12" x14ac:dyDescent="0.25">
      <c r="A283" t="s">
        <v>4104</v>
      </c>
      <c r="B283" t="s">
        <v>4105</v>
      </c>
      <c r="C283" t="s">
        <v>3558</v>
      </c>
      <c r="D283" s="4">
        <v>501446</v>
      </c>
      <c r="E283" s="4">
        <v>9989032</v>
      </c>
      <c r="F283" s="9">
        <f t="shared" si="20"/>
        <v>19.920454046896374</v>
      </c>
      <c r="G283" s="9">
        <f t="shared" si="21"/>
        <v>26.892612963310107</v>
      </c>
      <c r="H283" s="9" t="e">
        <f>VLOOKUP(A283,[1]Sayfa2!$A$1:$D$3558,4,0)</f>
        <v>#N/A</v>
      </c>
      <c r="I283" s="9" t="str">
        <f t="shared" si="22"/>
        <v/>
      </c>
      <c r="J283" s="7" t="e">
        <f t="shared" si="23"/>
        <v>#VALUE!</v>
      </c>
      <c r="K283" s="7" t="str">
        <f t="shared" si="24"/>
        <v/>
      </c>
      <c r="L283" s="8" t="s">
        <v>3559</v>
      </c>
    </row>
    <row r="284" spans="1:12" x14ac:dyDescent="0.25">
      <c r="A284" t="s">
        <v>4106</v>
      </c>
      <c r="B284" t="s">
        <v>4107</v>
      </c>
      <c r="C284" t="s">
        <v>3558</v>
      </c>
      <c r="D284" s="4">
        <v>149508</v>
      </c>
      <c r="E284" s="4">
        <v>3968518</v>
      </c>
      <c r="F284" s="9">
        <f t="shared" si="20"/>
        <v>26.543850496294514</v>
      </c>
      <c r="G284" s="9">
        <f t="shared" si="21"/>
        <v>35.834198169997599</v>
      </c>
      <c r="H284" s="9" t="e">
        <f>VLOOKUP(A284,[1]Sayfa2!$A$1:$D$3558,4,0)</f>
        <v>#N/A</v>
      </c>
      <c r="I284" s="9" t="str">
        <f t="shared" si="22"/>
        <v/>
      </c>
      <c r="J284" s="7" t="e">
        <f t="shared" si="23"/>
        <v>#VALUE!</v>
      </c>
      <c r="K284" s="7" t="str">
        <f t="shared" si="24"/>
        <v/>
      </c>
      <c r="L284" s="8" t="s">
        <v>3559</v>
      </c>
    </row>
    <row r="285" spans="1:12" x14ac:dyDescent="0.25">
      <c r="A285" t="s">
        <v>4108</v>
      </c>
      <c r="B285" t="s">
        <v>4109</v>
      </c>
      <c r="C285" t="s">
        <v>3558</v>
      </c>
      <c r="D285" s="4">
        <v>406979</v>
      </c>
      <c r="E285" s="4">
        <v>9447266</v>
      </c>
      <c r="F285" s="9">
        <f t="shared" si="20"/>
        <v>23.213153504234864</v>
      </c>
      <c r="G285" s="9">
        <f t="shared" si="21"/>
        <v>31.337757230717067</v>
      </c>
      <c r="H285" s="9" t="e">
        <f>VLOOKUP(A285,[1]Sayfa2!$A$1:$D$3558,4,0)</f>
        <v>#N/A</v>
      </c>
      <c r="I285" s="9" t="str">
        <f t="shared" si="22"/>
        <v/>
      </c>
      <c r="J285" s="7" t="e">
        <f t="shared" si="23"/>
        <v>#VALUE!</v>
      </c>
      <c r="K285" s="7" t="str">
        <f t="shared" si="24"/>
        <v/>
      </c>
      <c r="L285" s="8" t="s">
        <v>3559</v>
      </c>
    </row>
    <row r="286" spans="1:12" x14ac:dyDescent="0.25">
      <c r="A286" t="s">
        <v>4110</v>
      </c>
      <c r="B286" t="s">
        <v>4111</v>
      </c>
      <c r="C286" t="s">
        <v>3558</v>
      </c>
      <c r="D286" s="4">
        <v>691507</v>
      </c>
      <c r="E286" s="4">
        <v>5196200</v>
      </c>
      <c r="F286" s="9">
        <f t="shared" si="20"/>
        <v>7.5143129426021718</v>
      </c>
      <c r="G286" s="9">
        <f t="shared" si="21"/>
        <v>10.144322472512933</v>
      </c>
      <c r="H286" s="9" t="e">
        <f>VLOOKUP(A286,[1]Sayfa2!$A$1:$D$3558,4,0)</f>
        <v>#N/A</v>
      </c>
      <c r="I286" s="9" t="str">
        <f t="shared" si="22"/>
        <v/>
      </c>
      <c r="J286" s="7" t="e">
        <f t="shared" si="23"/>
        <v>#VALUE!</v>
      </c>
      <c r="K286" s="7" t="str">
        <f t="shared" si="24"/>
        <v/>
      </c>
      <c r="L286" s="8" t="s">
        <v>3559</v>
      </c>
    </row>
    <row r="287" spans="1:12" x14ac:dyDescent="0.25">
      <c r="A287" t="s">
        <v>4112</v>
      </c>
      <c r="B287" t="s">
        <v>4113</v>
      </c>
      <c r="C287" t="s">
        <v>3558</v>
      </c>
      <c r="D287" s="4">
        <v>3352396</v>
      </c>
      <c r="E287" s="4">
        <v>32239531</v>
      </c>
      <c r="F287" s="9">
        <f t="shared" si="20"/>
        <v>9.6168623873790562</v>
      </c>
      <c r="G287" s="9">
        <f t="shared" si="21"/>
        <v>12.982764222961727</v>
      </c>
      <c r="H287" s="9" t="e">
        <f>VLOOKUP(A287,[1]Sayfa2!$A$1:$D$3558,4,0)</f>
        <v>#N/A</v>
      </c>
      <c r="I287" s="9" t="str">
        <f t="shared" si="22"/>
        <v/>
      </c>
      <c r="J287" s="7" t="e">
        <f t="shared" si="23"/>
        <v>#VALUE!</v>
      </c>
      <c r="K287" s="7" t="str">
        <f t="shared" si="24"/>
        <v/>
      </c>
      <c r="L287" s="8" t="s">
        <v>3559</v>
      </c>
    </row>
    <row r="288" spans="1:12" x14ac:dyDescent="0.25">
      <c r="A288" t="s">
        <v>4114</v>
      </c>
      <c r="B288" t="s">
        <v>4115</v>
      </c>
      <c r="C288" t="s">
        <v>3558</v>
      </c>
      <c r="D288" s="4">
        <v>1122535</v>
      </c>
      <c r="E288" s="4">
        <v>11703067</v>
      </c>
      <c r="F288" s="9">
        <f t="shared" si="20"/>
        <v>10.425569804059561</v>
      </c>
      <c r="G288" s="9">
        <f t="shared" si="21"/>
        <v>14.074519235480409</v>
      </c>
      <c r="H288" s="9" t="e">
        <f>VLOOKUP(A288,[1]Sayfa2!$A$1:$D$3558,4,0)</f>
        <v>#N/A</v>
      </c>
      <c r="I288" s="9" t="str">
        <f t="shared" si="22"/>
        <v/>
      </c>
      <c r="J288" s="7" t="e">
        <f t="shared" si="23"/>
        <v>#VALUE!</v>
      </c>
      <c r="K288" s="7" t="str">
        <f t="shared" si="24"/>
        <v/>
      </c>
      <c r="L288" s="8" t="s">
        <v>3559</v>
      </c>
    </row>
    <row r="289" spans="1:12" x14ac:dyDescent="0.25">
      <c r="A289" t="s">
        <v>4116</v>
      </c>
      <c r="B289" t="s">
        <v>4117</v>
      </c>
      <c r="C289" t="s">
        <v>3558</v>
      </c>
      <c r="D289" s="4">
        <v>1962749</v>
      </c>
      <c r="E289" s="4">
        <v>9437835</v>
      </c>
      <c r="F289" s="9">
        <f t="shared" si="20"/>
        <v>4.8084778033258457</v>
      </c>
      <c r="G289" s="9">
        <f t="shared" si="21"/>
        <v>6.4914450344898924</v>
      </c>
      <c r="H289" s="9" t="e">
        <f>VLOOKUP(A289,[1]Sayfa2!$A$1:$D$3558,4,0)</f>
        <v>#N/A</v>
      </c>
      <c r="I289" s="9" t="str">
        <f t="shared" si="22"/>
        <v/>
      </c>
      <c r="J289" s="7" t="e">
        <f t="shared" si="23"/>
        <v>#VALUE!</v>
      </c>
      <c r="K289" s="7" t="str">
        <f t="shared" si="24"/>
        <v/>
      </c>
      <c r="L289" s="8" t="s">
        <v>3559</v>
      </c>
    </row>
    <row r="290" spans="1:12" x14ac:dyDescent="0.25">
      <c r="A290" t="s">
        <v>4118</v>
      </c>
      <c r="B290" t="s">
        <v>4119</v>
      </c>
      <c r="C290" t="s">
        <v>3558</v>
      </c>
      <c r="D290" s="4">
        <v>2310893</v>
      </c>
      <c r="E290" s="4">
        <v>15177051</v>
      </c>
      <c r="F290" s="9">
        <f t="shared" si="20"/>
        <v>6.5676130396344616</v>
      </c>
      <c r="G290" s="9">
        <f t="shared" si="21"/>
        <v>8.8662776035065232</v>
      </c>
      <c r="H290" s="9" t="e">
        <f>VLOOKUP(A290,[1]Sayfa2!$A$1:$D$3558,4,0)</f>
        <v>#N/A</v>
      </c>
      <c r="I290" s="9" t="str">
        <f t="shared" si="22"/>
        <v/>
      </c>
      <c r="J290" s="7" t="e">
        <f t="shared" si="23"/>
        <v>#VALUE!</v>
      </c>
      <c r="K290" s="7" t="str">
        <f t="shared" si="24"/>
        <v/>
      </c>
      <c r="L290" s="8" t="s">
        <v>3559</v>
      </c>
    </row>
    <row r="291" spans="1:12" x14ac:dyDescent="0.25">
      <c r="A291" t="s">
        <v>4120</v>
      </c>
      <c r="B291" t="s">
        <v>4121</v>
      </c>
      <c r="C291" t="s">
        <v>3558</v>
      </c>
      <c r="D291" s="4">
        <v>1854517</v>
      </c>
      <c r="E291" s="4">
        <v>11848188</v>
      </c>
      <c r="F291" s="9">
        <f t="shared" si="20"/>
        <v>6.3888268481766408</v>
      </c>
      <c r="G291" s="9">
        <f t="shared" si="21"/>
        <v>8.6249162450384649</v>
      </c>
      <c r="H291" s="9" t="e">
        <f>VLOOKUP(A291,[1]Sayfa2!$A$1:$D$3558,4,0)</f>
        <v>#N/A</v>
      </c>
      <c r="I291" s="9" t="str">
        <f t="shared" si="22"/>
        <v/>
      </c>
      <c r="J291" s="7" t="e">
        <f t="shared" si="23"/>
        <v>#VALUE!</v>
      </c>
      <c r="K291" s="7" t="str">
        <f t="shared" si="24"/>
        <v/>
      </c>
      <c r="L291" s="8" t="s">
        <v>3559</v>
      </c>
    </row>
    <row r="292" spans="1:12" x14ac:dyDescent="0.25">
      <c r="A292" t="s">
        <v>4122</v>
      </c>
      <c r="B292" t="s">
        <v>4123</v>
      </c>
      <c r="C292" t="s">
        <v>3558</v>
      </c>
      <c r="D292" s="4">
        <v>231335</v>
      </c>
      <c r="E292" s="4">
        <v>3298208</v>
      </c>
      <c r="F292" s="9">
        <f t="shared" si="20"/>
        <v>14.257280567142889</v>
      </c>
      <c r="G292" s="9">
        <f t="shared" si="21"/>
        <v>19.247328765642902</v>
      </c>
      <c r="H292" s="9" t="e">
        <f>VLOOKUP(A292,[1]Sayfa2!$A$1:$D$3558,4,0)</f>
        <v>#N/A</v>
      </c>
      <c r="I292" s="9" t="str">
        <f t="shared" si="22"/>
        <v/>
      </c>
      <c r="J292" s="7" t="e">
        <f t="shared" si="23"/>
        <v>#VALUE!</v>
      </c>
      <c r="K292" s="7" t="str">
        <f t="shared" si="24"/>
        <v/>
      </c>
      <c r="L292" s="8" t="s">
        <v>3559</v>
      </c>
    </row>
    <row r="293" spans="1:12" x14ac:dyDescent="0.25">
      <c r="A293" t="s">
        <v>4124</v>
      </c>
      <c r="B293" t="s">
        <v>4125</v>
      </c>
      <c r="C293" t="s">
        <v>3558</v>
      </c>
      <c r="D293" s="4">
        <v>1684554</v>
      </c>
      <c r="E293" s="4">
        <v>14810580</v>
      </c>
      <c r="F293" s="9">
        <f t="shared" si="20"/>
        <v>8.7919888587721147</v>
      </c>
      <c r="G293" s="9">
        <f t="shared" si="21"/>
        <v>11.869184959342356</v>
      </c>
      <c r="H293" s="9" t="e">
        <f>VLOOKUP(A293,[1]Sayfa2!$A$1:$D$3558,4,0)</f>
        <v>#N/A</v>
      </c>
      <c r="I293" s="9" t="str">
        <f t="shared" si="22"/>
        <v/>
      </c>
      <c r="J293" s="7" t="e">
        <f t="shared" si="23"/>
        <v>#VALUE!</v>
      </c>
      <c r="K293" s="7" t="str">
        <f t="shared" si="24"/>
        <v/>
      </c>
      <c r="L293" s="8" t="s">
        <v>3559</v>
      </c>
    </row>
    <row r="294" spans="1:12" x14ac:dyDescent="0.25">
      <c r="A294" t="s">
        <v>4126</v>
      </c>
      <c r="B294" t="s">
        <v>4127</v>
      </c>
      <c r="C294" t="s">
        <v>3558</v>
      </c>
      <c r="D294" s="4">
        <v>1452553</v>
      </c>
      <c r="E294" s="4">
        <v>12960873</v>
      </c>
      <c r="F294" s="9">
        <f t="shared" si="20"/>
        <v>8.9228227816816315</v>
      </c>
      <c r="G294" s="9">
        <f t="shared" si="21"/>
        <v>12.045810755270203</v>
      </c>
      <c r="H294" s="9" t="e">
        <f>VLOOKUP(A294,[1]Sayfa2!$A$1:$D$3558,4,0)</f>
        <v>#N/A</v>
      </c>
      <c r="I294" s="9" t="str">
        <f t="shared" si="22"/>
        <v/>
      </c>
      <c r="J294" s="7" t="e">
        <f t="shared" si="23"/>
        <v>#VALUE!</v>
      </c>
      <c r="K294" s="7" t="str">
        <f t="shared" si="24"/>
        <v/>
      </c>
      <c r="L294" s="8" t="s">
        <v>3559</v>
      </c>
    </row>
    <row r="295" spans="1:12" x14ac:dyDescent="0.25">
      <c r="A295" t="s">
        <v>4128</v>
      </c>
      <c r="B295" t="s">
        <v>4129</v>
      </c>
      <c r="C295" t="s">
        <v>3558</v>
      </c>
      <c r="D295" s="4">
        <v>503647</v>
      </c>
      <c r="E295" s="4">
        <v>3123315</v>
      </c>
      <c r="F295" s="9">
        <f t="shared" si="20"/>
        <v>6.201397010207546</v>
      </c>
      <c r="G295" s="9">
        <f t="shared" si="21"/>
        <v>8.371885963780187</v>
      </c>
      <c r="H295" s="9" t="e">
        <f>VLOOKUP(A295,[1]Sayfa2!$A$1:$D$3558,4,0)</f>
        <v>#N/A</v>
      </c>
      <c r="I295" s="9" t="str">
        <f t="shared" si="22"/>
        <v/>
      </c>
      <c r="J295" s="7" t="e">
        <f t="shared" si="23"/>
        <v>#VALUE!</v>
      </c>
      <c r="K295" s="7" t="str">
        <f t="shared" si="24"/>
        <v/>
      </c>
      <c r="L295" s="8" t="s">
        <v>3559</v>
      </c>
    </row>
    <row r="296" spans="1:12" x14ac:dyDescent="0.25">
      <c r="A296" t="s">
        <v>4130</v>
      </c>
      <c r="B296" t="s">
        <v>4131</v>
      </c>
      <c r="C296" t="s">
        <v>3558</v>
      </c>
      <c r="D296" s="4">
        <v>2786655</v>
      </c>
      <c r="E296" s="4">
        <v>23234086</v>
      </c>
      <c r="F296" s="9">
        <f t="shared" si="20"/>
        <v>8.3376255761836315</v>
      </c>
      <c r="G296" s="9">
        <f t="shared" si="21"/>
        <v>11.255794527847904</v>
      </c>
      <c r="H296" s="9" t="e">
        <f>VLOOKUP(A296,[1]Sayfa2!$A$1:$D$3558,4,0)</f>
        <v>#N/A</v>
      </c>
      <c r="I296" s="9" t="str">
        <f t="shared" si="22"/>
        <v/>
      </c>
      <c r="J296" s="7" t="e">
        <f t="shared" si="23"/>
        <v>#VALUE!</v>
      </c>
      <c r="K296" s="7" t="str">
        <f t="shared" si="24"/>
        <v/>
      </c>
      <c r="L296" s="8" t="s">
        <v>3559</v>
      </c>
    </row>
    <row r="297" spans="1:12" x14ac:dyDescent="0.25">
      <c r="A297" t="s">
        <v>4132</v>
      </c>
      <c r="B297" t="s">
        <v>4133</v>
      </c>
      <c r="C297" t="s">
        <v>3558</v>
      </c>
      <c r="D297" s="4">
        <v>5926872</v>
      </c>
      <c r="E297" s="4">
        <v>59075751</v>
      </c>
      <c r="F297" s="9">
        <f t="shared" si="20"/>
        <v>9.9674416791859173</v>
      </c>
      <c r="G297" s="9">
        <f t="shared" si="21"/>
        <v>13.456046266900989</v>
      </c>
      <c r="H297" s="9" t="e">
        <f>VLOOKUP(A297,[1]Sayfa2!$A$1:$D$3558,4,0)</f>
        <v>#N/A</v>
      </c>
      <c r="I297" s="9" t="str">
        <f t="shared" si="22"/>
        <v/>
      </c>
      <c r="J297" s="7" t="e">
        <f t="shared" si="23"/>
        <v>#VALUE!</v>
      </c>
      <c r="K297" s="7" t="str">
        <f t="shared" si="24"/>
        <v/>
      </c>
      <c r="L297" s="8" t="s">
        <v>3559</v>
      </c>
    </row>
    <row r="298" spans="1:12" x14ac:dyDescent="0.25">
      <c r="A298" t="s">
        <v>4134</v>
      </c>
      <c r="B298" t="s">
        <v>4135</v>
      </c>
      <c r="C298" t="s">
        <v>3558</v>
      </c>
      <c r="D298" s="4">
        <v>21035</v>
      </c>
      <c r="E298" s="4">
        <v>234304</v>
      </c>
      <c r="F298" s="9">
        <f t="shared" si="20"/>
        <v>11.138768718801996</v>
      </c>
      <c r="G298" s="9">
        <f t="shared" si="21"/>
        <v>15.037337770382695</v>
      </c>
      <c r="H298" s="9" t="e">
        <f>VLOOKUP(A298,[1]Sayfa2!$A$1:$D$3558,4,0)</f>
        <v>#N/A</v>
      </c>
      <c r="I298" s="9" t="str">
        <f t="shared" si="22"/>
        <v/>
      </c>
      <c r="J298" s="7" t="e">
        <f t="shared" si="23"/>
        <v>#VALUE!</v>
      </c>
      <c r="K298" s="7" t="str">
        <f t="shared" si="24"/>
        <v/>
      </c>
      <c r="L298" s="8" t="s">
        <v>3559</v>
      </c>
    </row>
    <row r="299" spans="1:12" x14ac:dyDescent="0.25">
      <c r="A299" t="s">
        <v>4136</v>
      </c>
      <c r="B299" t="s">
        <v>4137</v>
      </c>
      <c r="C299" t="s">
        <v>3558</v>
      </c>
      <c r="D299" s="4">
        <v>26374730</v>
      </c>
      <c r="E299" s="4">
        <v>196997702</v>
      </c>
      <c r="F299" s="9">
        <f t="shared" si="20"/>
        <v>7.4691836466193209</v>
      </c>
      <c r="G299" s="9">
        <f t="shared" si="21"/>
        <v>10.083397922936085</v>
      </c>
      <c r="H299" s="9" t="e">
        <f>VLOOKUP(A299,[1]Sayfa2!$A$1:$D$3558,4,0)</f>
        <v>#N/A</v>
      </c>
      <c r="I299" s="9" t="str">
        <f t="shared" si="22"/>
        <v/>
      </c>
      <c r="J299" s="7" t="e">
        <f t="shared" si="23"/>
        <v>#VALUE!</v>
      </c>
      <c r="K299" s="7" t="str">
        <f t="shared" si="24"/>
        <v/>
      </c>
      <c r="L299" s="8" t="s">
        <v>3559</v>
      </c>
    </row>
    <row r="300" spans="1:12" x14ac:dyDescent="0.25">
      <c r="A300" t="s">
        <v>4138</v>
      </c>
      <c r="B300" t="s">
        <v>4107</v>
      </c>
      <c r="C300" t="s">
        <v>3558</v>
      </c>
      <c r="D300" s="4">
        <v>43631</v>
      </c>
      <c r="E300" s="4">
        <v>746850</v>
      </c>
      <c r="F300" s="9">
        <f t="shared" si="20"/>
        <v>17.117416515780064</v>
      </c>
      <c r="G300" s="9">
        <f t="shared" si="21"/>
        <v>23.10851229630309</v>
      </c>
      <c r="H300" s="9" t="e">
        <f>VLOOKUP(A300,[1]Sayfa2!$A$1:$D$3558,4,0)</f>
        <v>#N/A</v>
      </c>
      <c r="I300" s="9" t="str">
        <f t="shared" si="22"/>
        <v/>
      </c>
      <c r="J300" s="7" t="e">
        <f t="shared" si="23"/>
        <v>#VALUE!</v>
      </c>
      <c r="K300" s="7" t="str">
        <f t="shared" si="24"/>
        <v/>
      </c>
      <c r="L300" s="8" t="s">
        <v>3559</v>
      </c>
    </row>
    <row r="301" spans="1:12" x14ac:dyDescent="0.25">
      <c r="A301" t="s">
        <v>4139</v>
      </c>
      <c r="B301" t="s">
        <v>4140</v>
      </c>
      <c r="C301" t="s">
        <v>3558</v>
      </c>
      <c r="D301" s="4">
        <v>323780</v>
      </c>
      <c r="E301" s="4">
        <v>3640519</v>
      </c>
      <c r="F301" s="9">
        <f t="shared" si="20"/>
        <v>11.24380443511026</v>
      </c>
      <c r="G301" s="9">
        <f t="shared" si="21"/>
        <v>15.179135987398851</v>
      </c>
      <c r="H301" s="9" t="e">
        <f>VLOOKUP(A301,[1]Sayfa2!$A$1:$D$3558,4,0)</f>
        <v>#N/A</v>
      </c>
      <c r="I301" s="9" t="str">
        <f t="shared" si="22"/>
        <v/>
      </c>
      <c r="J301" s="7" t="e">
        <f t="shared" si="23"/>
        <v>#VALUE!</v>
      </c>
      <c r="K301" s="7" t="str">
        <f t="shared" si="24"/>
        <v/>
      </c>
      <c r="L301" s="8" t="s">
        <v>3559</v>
      </c>
    </row>
    <row r="302" spans="1:12" x14ac:dyDescent="0.25">
      <c r="A302" t="s">
        <v>4141</v>
      </c>
      <c r="B302" t="s">
        <v>4142</v>
      </c>
      <c r="C302" t="s">
        <v>3558</v>
      </c>
      <c r="D302" s="4">
        <v>399813</v>
      </c>
      <c r="E302" s="4">
        <v>3285190</v>
      </c>
      <c r="F302" s="9">
        <f t="shared" si="20"/>
        <v>8.2168163616490713</v>
      </c>
      <c r="G302" s="9">
        <f t="shared" si="21"/>
        <v>11.092702088226247</v>
      </c>
      <c r="H302" s="9" t="e">
        <f>VLOOKUP(A302,[1]Sayfa2!$A$1:$D$3558,4,0)</f>
        <v>#N/A</v>
      </c>
      <c r="I302" s="9" t="str">
        <f t="shared" si="22"/>
        <v/>
      </c>
      <c r="J302" s="7" t="e">
        <f t="shared" si="23"/>
        <v>#VALUE!</v>
      </c>
      <c r="K302" s="7" t="str">
        <f t="shared" si="24"/>
        <v/>
      </c>
      <c r="L302" s="8" t="s">
        <v>3559</v>
      </c>
    </row>
    <row r="303" spans="1:12" x14ac:dyDescent="0.25">
      <c r="A303" t="s">
        <v>4143</v>
      </c>
      <c r="B303" t="s">
        <v>4144</v>
      </c>
      <c r="C303" t="s">
        <v>3558</v>
      </c>
      <c r="D303" s="4">
        <v>65937</v>
      </c>
      <c r="E303" s="4">
        <v>838956</v>
      </c>
      <c r="F303" s="9">
        <f t="shared" si="20"/>
        <v>12.723599799808909</v>
      </c>
      <c r="G303" s="9">
        <f t="shared" si="21"/>
        <v>17.176859729742027</v>
      </c>
      <c r="H303" s="9" t="e">
        <f>VLOOKUP(A303,[1]Sayfa2!$A$1:$D$3558,4,0)</f>
        <v>#N/A</v>
      </c>
      <c r="I303" s="9" t="str">
        <f t="shared" si="22"/>
        <v/>
      </c>
      <c r="J303" s="7" t="e">
        <f t="shared" si="23"/>
        <v>#VALUE!</v>
      </c>
      <c r="K303" s="7" t="str">
        <f t="shared" si="24"/>
        <v/>
      </c>
      <c r="L303" s="8" t="s">
        <v>3559</v>
      </c>
    </row>
    <row r="304" spans="1:12" x14ac:dyDescent="0.25">
      <c r="A304" t="s">
        <v>4145</v>
      </c>
      <c r="B304" t="s">
        <v>4146</v>
      </c>
      <c r="C304" t="s">
        <v>3558</v>
      </c>
      <c r="D304" s="4">
        <v>335767</v>
      </c>
      <c r="E304" s="4">
        <v>3073258</v>
      </c>
      <c r="F304" s="9">
        <f t="shared" si="20"/>
        <v>9.1529483242843988</v>
      </c>
      <c r="G304" s="9">
        <f t="shared" si="21"/>
        <v>12.35648023778394</v>
      </c>
      <c r="H304" s="9" t="e">
        <f>VLOOKUP(A304,[1]Sayfa2!$A$1:$D$3558,4,0)</f>
        <v>#N/A</v>
      </c>
      <c r="I304" s="9" t="str">
        <f t="shared" si="22"/>
        <v/>
      </c>
      <c r="J304" s="7" t="e">
        <f t="shared" si="23"/>
        <v>#VALUE!</v>
      </c>
      <c r="K304" s="7" t="str">
        <f t="shared" si="24"/>
        <v/>
      </c>
      <c r="L304" s="8" t="s">
        <v>3559</v>
      </c>
    </row>
    <row r="305" spans="1:12" x14ac:dyDescent="0.25">
      <c r="A305" t="s">
        <v>4147</v>
      </c>
      <c r="B305" t="s">
        <v>4148</v>
      </c>
      <c r="C305" t="s">
        <v>3558</v>
      </c>
      <c r="D305" s="4">
        <v>360941</v>
      </c>
      <c r="E305" s="4">
        <v>3072649</v>
      </c>
      <c r="F305" s="9">
        <f t="shared" si="20"/>
        <v>8.5128843772250864</v>
      </c>
      <c r="G305" s="9">
        <f t="shared" si="21"/>
        <v>11.492393909253867</v>
      </c>
      <c r="H305" s="9" t="e">
        <f>VLOOKUP(A305,[1]Sayfa2!$A$1:$D$3558,4,0)</f>
        <v>#N/A</v>
      </c>
      <c r="I305" s="9" t="str">
        <f t="shared" si="22"/>
        <v/>
      </c>
      <c r="J305" s="7" t="e">
        <f t="shared" si="23"/>
        <v>#VALUE!</v>
      </c>
      <c r="K305" s="7" t="str">
        <f t="shared" si="24"/>
        <v/>
      </c>
      <c r="L305" s="8" t="s">
        <v>3559</v>
      </c>
    </row>
    <row r="306" spans="1:12" x14ac:dyDescent="0.25">
      <c r="A306" t="s">
        <v>4149</v>
      </c>
      <c r="B306" t="s">
        <v>4150</v>
      </c>
      <c r="C306" t="s">
        <v>3558</v>
      </c>
      <c r="D306" s="4">
        <v>436113</v>
      </c>
      <c r="E306" s="4">
        <v>4699941</v>
      </c>
      <c r="F306" s="9">
        <f t="shared" si="20"/>
        <v>10.776888100102497</v>
      </c>
      <c r="G306" s="9">
        <f t="shared" si="21"/>
        <v>14.548798935138372</v>
      </c>
      <c r="H306" s="9" t="e">
        <f>VLOOKUP(A306,[1]Sayfa2!$A$1:$D$3558,4,0)</f>
        <v>#N/A</v>
      </c>
      <c r="I306" s="9" t="str">
        <f t="shared" si="22"/>
        <v/>
      </c>
      <c r="J306" s="7" t="e">
        <f t="shared" si="23"/>
        <v>#VALUE!</v>
      </c>
      <c r="K306" s="7" t="str">
        <f t="shared" si="24"/>
        <v/>
      </c>
      <c r="L306" s="8" t="s">
        <v>3559</v>
      </c>
    </row>
    <row r="307" spans="1:12" x14ac:dyDescent="0.25">
      <c r="A307" t="s">
        <v>4151</v>
      </c>
      <c r="B307" t="s">
        <v>4152</v>
      </c>
      <c r="C307" t="s">
        <v>3558</v>
      </c>
      <c r="D307" s="4">
        <v>44754</v>
      </c>
      <c r="E307" s="4">
        <v>874073</v>
      </c>
      <c r="F307" s="9">
        <f t="shared" si="20"/>
        <v>19.530611788890379</v>
      </c>
      <c r="G307" s="9">
        <f t="shared" si="21"/>
        <v>26.366325915002015</v>
      </c>
      <c r="H307" s="9" t="e">
        <f>VLOOKUP(A307,[1]Sayfa2!$A$1:$D$3558,4,0)</f>
        <v>#N/A</v>
      </c>
      <c r="I307" s="9" t="str">
        <f t="shared" si="22"/>
        <v/>
      </c>
      <c r="J307" s="7" t="e">
        <f t="shared" si="23"/>
        <v>#VALUE!</v>
      </c>
      <c r="K307" s="7" t="str">
        <f t="shared" si="24"/>
        <v/>
      </c>
      <c r="L307" s="8" t="s">
        <v>3559</v>
      </c>
    </row>
    <row r="308" spans="1:12" x14ac:dyDescent="0.25">
      <c r="A308" t="s">
        <v>4153</v>
      </c>
      <c r="B308" t="s">
        <v>4154</v>
      </c>
      <c r="C308" t="s">
        <v>3558</v>
      </c>
      <c r="D308" s="4">
        <v>100259</v>
      </c>
      <c r="E308" s="4">
        <v>2122434</v>
      </c>
      <c r="F308" s="9">
        <f t="shared" si="20"/>
        <v>21.169510966596516</v>
      </c>
      <c r="G308" s="9">
        <f t="shared" si="21"/>
        <v>28.578839804905297</v>
      </c>
      <c r="H308" s="9" t="e">
        <f>VLOOKUP(A308,[1]Sayfa2!$A$1:$D$3558,4,0)</f>
        <v>#N/A</v>
      </c>
      <c r="I308" s="9" t="str">
        <f t="shared" si="22"/>
        <v/>
      </c>
      <c r="J308" s="7" t="e">
        <f t="shared" si="23"/>
        <v>#VALUE!</v>
      </c>
      <c r="K308" s="7" t="str">
        <f t="shared" si="24"/>
        <v/>
      </c>
      <c r="L308" s="8" t="s">
        <v>3559</v>
      </c>
    </row>
    <row r="309" spans="1:12" x14ac:dyDescent="0.25">
      <c r="A309" t="s">
        <v>4155</v>
      </c>
      <c r="B309" t="s">
        <v>4156</v>
      </c>
      <c r="C309" t="s">
        <v>3558</v>
      </c>
      <c r="D309" s="4">
        <v>796073</v>
      </c>
      <c r="E309" s="4">
        <v>11899876</v>
      </c>
      <c r="F309" s="9">
        <f t="shared" si="20"/>
        <v>14.948222085160532</v>
      </c>
      <c r="G309" s="9">
        <f t="shared" si="21"/>
        <v>20.18009981496672</v>
      </c>
      <c r="H309" s="9" t="e">
        <f>VLOOKUP(A309,[1]Sayfa2!$A$1:$D$3558,4,0)</f>
        <v>#N/A</v>
      </c>
      <c r="I309" s="9" t="str">
        <f t="shared" si="22"/>
        <v/>
      </c>
      <c r="J309" s="7" t="e">
        <f t="shared" si="23"/>
        <v>#VALUE!</v>
      </c>
      <c r="K309" s="7" t="str">
        <f t="shared" si="24"/>
        <v/>
      </c>
      <c r="L309" s="8" t="s">
        <v>3559</v>
      </c>
    </row>
    <row r="310" spans="1:12" x14ac:dyDescent="0.25">
      <c r="A310" t="s">
        <v>4157</v>
      </c>
      <c r="B310" t="s">
        <v>4158</v>
      </c>
      <c r="C310" t="s">
        <v>3558</v>
      </c>
      <c r="D310" s="4">
        <v>34297</v>
      </c>
      <c r="E310" s="4">
        <v>763413</v>
      </c>
      <c r="F310" s="9">
        <f t="shared" si="20"/>
        <v>22.258885616817796</v>
      </c>
      <c r="G310" s="9">
        <f t="shared" si="21"/>
        <v>30.049495582704026</v>
      </c>
      <c r="H310" s="9" t="e">
        <f>VLOOKUP(A310,[1]Sayfa2!$A$1:$D$3558,4,0)</f>
        <v>#N/A</v>
      </c>
      <c r="I310" s="9" t="str">
        <f t="shared" si="22"/>
        <v/>
      </c>
      <c r="J310" s="7" t="e">
        <f t="shared" si="23"/>
        <v>#VALUE!</v>
      </c>
      <c r="K310" s="7" t="str">
        <f t="shared" si="24"/>
        <v/>
      </c>
      <c r="L310" s="8" t="s">
        <v>3559</v>
      </c>
    </row>
    <row r="311" spans="1:12" x14ac:dyDescent="0.25">
      <c r="A311" t="s">
        <v>4159</v>
      </c>
      <c r="B311" t="s">
        <v>4160</v>
      </c>
      <c r="C311" t="s">
        <v>3558</v>
      </c>
      <c r="D311" s="4">
        <v>2686691</v>
      </c>
      <c r="E311" s="4">
        <v>36216164</v>
      </c>
      <c r="F311" s="9">
        <f t="shared" si="20"/>
        <v>13.479839698722332</v>
      </c>
      <c r="G311" s="9">
        <f t="shared" si="21"/>
        <v>18.197783593275147</v>
      </c>
      <c r="H311" s="9" t="e">
        <f>VLOOKUP(A311,[1]Sayfa2!$A$1:$D$3558,4,0)</f>
        <v>#N/A</v>
      </c>
      <c r="I311" s="9" t="str">
        <f t="shared" si="22"/>
        <v/>
      </c>
      <c r="J311" s="7" t="e">
        <f t="shared" si="23"/>
        <v>#VALUE!</v>
      </c>
      <c r="K311" s="7" t="str">
        <f t="shared" si="24"/>
        <v/>
      </c>
      <c r="L311" s="8" t="s">
        <v>3559</v>
      </c>
    </row>
    <row r="312" spans="1:12" x14ac:dyDescent="0.25">
      <c r="A312" t="s">
        <v>4161</v>
      </c>
      <c r="B312" t="s">
        <v>4162</v>
      </c>
      <c r="C312" t="s">
        <v>3558</v>
      </c>
      <c r="D312" s="4">
        <v>216205</v>
      </c>
      <c r="E312" s="4">
        <v>3490342</v>
      </c>
      <c r="F312" s="9">
        <f t="shared" si="20"/>
        <v>16.143669202839899</v>
      </c>
      <c r="G312" s="9">
        <f t="shared" si="21"/>
        <v>21.793953423833866</v>
      </c>
      <c r="H312" s="9" t="e">
        <f>VLOOKUP(A312,[1]Sayfa2!$A$1:$D$3558,4,0)</f>
        <v>#N/A</v>
      </c>
      <c r="I312" s="9" t="str">
        <f t="shared" si="22"/>
        <v/>
      </c>
      <c r="J312" s="7" t="e">
        <f t="shared" si="23"/>
        <v>#VALUE!</v>
      </c>
      <c r="K312" s="7" t="str">
        <f t="shared" si="24"/>
        <v/>
      </c>
      <c r="L312" s="8" t="s">
        <v>3559</v>
      </c>
    </row>
    <row r="313" spans="1:12" x14ac:dyDescent="0.25">
      <c r="A313" t="s">
        <v>4163</v>
      </c>
      <c r="B313" t="s">
        <v>4164</v>
      </c>
      <c r="C313" t="s">
        <v>3558</v>
      </c>
      <c r="D313" s="4">
        <v>634719</v>
      </c>
      <c r="E313" s="4">
        <v>6630057</v>
      </c>
      <c r="F313" s="9">
        <f t="shared" si="20"/>
        <v>10.445657054539096</v>
      </c>
      <c r="G313" s="9">
        <f t="shared" si="21"/>
        <v>14.101637023627781</v>
      </c>
      <c r="H313" s="9" t="e">
        <f>VLOOKUP(A313,[1]Sayfa2!$A$1:$D$3558,4,0)</f>
        <v>#N/A</v>
      </c>
      <c r="I313" s="9" t="str">
        <f t="shared" si="22"/>
        <v/>
      </c>
      <c r="J313" s="7" t="e">
        <f t="shared" si="23"/>
        <v>#VALUE!</v>
      </c>
      <c r="K313" s="7" t="str">
        <f t="shared" si="24"/>
        <v/>
      </c>
      <c r="L313" s="8" t="s">
        <v>3559</v>
      </c>
    </row>
    <row r="314" spans="1:12" x14ac:dyDescent="0.25">
      <c r="A314" t="s">
        <v>4165</v>
      </c>
      <c r="B314" t="s">
        <v>4166</v>
      </c>
      <c r="C314" t="s">
        <v>3558</v>
      </c>
      <c r="D314" s="4">
        <v>439220</v>
      </c>
      <c r="E314" s="4">
        <v>2966949</v>
      </c>
      <c r="F314" s="9">
        <f t="shared" si="20"/>
        <v>6.7550407540640229</v>
      </c>
      <c r="G314" s="9">
        <f t="shared" si="21"/>
        <v>9.1193050179864308</v>
      </c>
      <c r="H314" s="9" t="e">
        <f>VLOOKUP(A314,[1]Sayfa2!$A$1:$D$3558,4,0)</f>
        <v>#N/A</v>
      </c>
      <c r="I314" s="9" t="str">
        <f t="shared" si="22"/>
        <v/>
      </c>
      <c r="J314" s="7" t="e">
        <f t="shared" si="23"/>
        <v>#VALUE!</v>
      </c>
      <c r="K314" s="7" t="str">
        <f t="shared" si="24"/>
        <v/>
      </c>
      <c r="L314" s="8" t="s">
        <v>3559</v>
      </c>
    </row>
    <row r="315" spans="1:12" x14ac:dyDescent="0.25">
      <c r="A315" t="s">
        <v>4167</v>
      </c>
      <c r="B315" t="s">
        <v>4168</v>
      </c>
      <c r="C315" t="s">
        <v>3558</v>
      </c>
      <c r="D315" s="4">
        <v>568370</v>
      </c>
      <c r="E315" s="4">
        <v>4118754</v>
      </c>
      <c r="F315" s="9">
        <f t="shared" si="20"/>
        <v>7.2466069637735986</v>
      </c>
      <c r="G315" s="9">
        <f t="shared" si="21"/>
        <v>9.7829194010943592</v>
      </c>
      <c r="H315" s="9" t="e">
        <f>VLOOKUP(A315,[1]Sayfa2!$A$1:$D$3558,4,0)</f>
        <v>#N/A</v>
      </c>
      <c r="I315" s="9" t="str">
        <f t="shared" si="22"/>
        <v/>
      </c>
      <c r="J315" s="7" t="e">
        <f t="shared" si="23"/>
        <v>#VALUE!</v>
      </c>
      <c r="K315" s="7" t="str">
        <f t="shared" si="24"/>
        <v/>
      </c>
      <c r="L315" s="8" t="s">
        <v>3559</v>
      </c>
    </row>
    <row r="316" spans="1:12" x14ac:dyDescent="0.25">
      <c r="A316" t="s">
        <v>4169</v>
      </c>
      <c r="B316" t="s">
        <v>4148</v>
      </c>
      <c r="C316" t="s">
        <v>3558</v>
      </c>
      <c r="D316" s="4">
        <v>415860</v>
      </c>
      <c r="E316" s="4">
        <v>2360414</v>
      </c>
      <c r="F316" s="9">
        <f t="shared" si="20"/>
        <v>5.6759823017361608</v>
      </c>
      <c r="G316" s="9">
        <f t="shared" si="21"/>
        <v>7.6625761073438179</v>
      </c>
      <c r="H316" s="9" t="e">
        <f>VLOOKUP(A316,[1]Sayfa2!$A$1:$D$3558,4,0)</f>
        <v>#N/A</v>
      </c>
      <c r="I316" s="9" t="str">
        <f t="shared" si="22"/>
        <v/>
      </c>
      <c r="J316" s="7" t="e">
        <f t="shared" si="23"/>
        <v>#VALUE!</v>
      </c>
      <c r="K316" s="7" t="str">
        <f t="shared" si="24"/>
        <v/>
      </c>
      <c r="L316" s="8" t="s">
        <v>3559</v>
      </c>
    </row>
    <row r="317" spans="1:12" x14ac:dyDescent="0.25">
      <c r="A317" t="s">
        <v>4170</v>
      </c>
      <c r="B317" t="s">
        <v>4171</v>
      </c>
      <c r="C317" t="s">
        <v>3558</v>
      </c>
      <c r="D317" s="4">
        <v>91144</v>
      </c>
      <c r="E317" s="4">
        <v>679987</v>
      </c>
      <c r="F317" s="9">
        <f t="shared" si="20"/>
        <v>7.4605788642148685</v>
      </c>
      <c r="G317" s="9">
        <f t="shared" si="21"/>
        <v>10.071781466690073</v>
      </c>
      <c r="H317" s="9" t="e">
        <f>VLOOKUP(A317,[1]Sayfa2!$A$1:$D$3558,4,0)</f>
        <v>#N/A</v>
      </c>
      <c r="I317" s="9" t="str">
        <f t="shared" si="22"/>
        <v/>
      </c>
      <c r="J317" s="7" t="e">
        <f t="shared" si="23"/>
        <v>#VALUE!</v>
      </c>
      <c r="K317" s="7" t="str">
        <f t="shared" si="24"/>
        <v/>
      </c>
      <c r="L317" s="8" t="s">
        <v>3559</v>
      </c>
    </row>
    <row r="318" spans="1:12" x14ac:dyDescent="0.25">
      <c r="A318" t="s">
        <v>4172</v>
      </c>
      <c r="B318" t="s">
        <v>4150</v>
      </c>
      <c r="C318" t="s">
        <v>3558</v>
      </c>
      <c r="D318" s="4">
        <v>423067</v>
      </c>
      <c r="E318" s="4">
        <v>3143551</v>
      </c>
      <c r="F318" s="9">
        <f t="shared" si="20"/>
        <v>7.4303857308653241</v>
      </c>
      <c r="G318" s="9">
        <f t="shared" si="21"/>
        <v>10.031020736668188</v>
      </c>
      <c r="H318" s="9" t="e">
        <f>VLOOKUP(A318,[1]Sayfa2!$A$1:$D$3558,4,0)</f>
        <v>#N/A</v>
      </c>
      <c r="I318" s="9" t="str">
        <f t="shared" si="22"/>
        <v/>
      </c>
      <c r="J318" s="7" t="e">
        <f t="shared" si="23"/>
        <v>#VALUE!</v>
      </c>
      <c r="K318" s="7" t="str">
        <f t="shared" si="24"/>
        <v/>
      </c>
      <c r="L318" s="8" t="s">
        <v>3559</v>
      </c>
    </row>
    <row r="319" spans="1:12" x14ac:dyDescent="0.25">
      <c r="A319" t="s">
        <v>4173</v>
      </c>
      <c r="B319" t="s">
        <v>4174</v>
      </c>
      <c r="C319" t="s">
        <v>3558</v>
      </c>
      <c r="D319" s="4">
        <v>916116</v>
      </c>
      <c r="E319" s="4">
        <v>9069062</v>
      </c>
      <c r="F319" s="9">
        <f t="shared" si="20"/>
        <v>9.8994690628697679</v>
      </c>
      <c r="G319" s="9">
        <f t="shared" si="21"/>
        <v>13.364283234874188</v>
      </c>
      <c r="H319" s="9" t="e">
        <f>VLOOKUP(A319,[1]Sayfa2!$A$1:$D$3558,4,0)</f>
        <v>#N/A</v>
      </c>
      <c r="I319" s="9" t="str">
        <f t="shared" si="22"/>
        <v/>
      </c>
      <c r="J319" s="7" t="e">
        <f t="shared" si="23"/>
        <v>#VALUE!</v>
      </c>
      <c r="K319" s="7" t="str">
        <f t="shared" si="24"/>
        <v/>
      </c>
      <c r="L319" s="8" t="s">
        <v>3559</v>
      </c>
    </row>
    <row r="320" spans="1:12" x14ac:dyDescent="0.25">
      <c r="A320" t="s">
        <v>4175</v>
      </c>
      <c r="B320" t="s">
        <v>4176</v>
      </c>
      <c r="C320" t="s">
        <v>3558</v>
      </c>
      <c r="D320" s="4">
        <v>74088</v>
      </c>
      <c r="E320" s="4">
        <v>869416</v>
      </c>
      <c r="F320" s="9">
        <f t="shared" si="20"/>
        <v>11.734909836950653</v>
      </c>
      <c r="G320" s="9">
        <f t="shared" si="21"/>
        <v>15.842128279883383</v>
      </c>
      <c r="H320" s="9" t="e">
        <f>VLOOKUP(A320,[1]Sayfa2!$A$1:$D$3558,4,0)</f>
        <v>#N/A</v>
      </c>
      <c r="I320" s="9" t="str">
        <f t="shared" si="22"/>
        <v/>
      </c>
      <c r="J320" s="7" t="e">
        <f t="shared" si="23"/>
        <v>#VALUE!</v>
      </c>
      <c r="K320" s="7" t="str">
        <f t="shared" si="24"/>
        <v/>
      </c>
      <c r="L320" s="8" t="s">
        <v>3559</v>
      </c>
    </row>
    <row r="321" spans="1:12" x14ac:dyDescent="0.25">
      <c r="A321" t="s">
        <v>4177</v>
      </c>
      <c r="B321" t="s">
        <v>4178</v>
      </c>
      <c r="C321" t="s">
        <v>3558</v>
      </c>
      <c r="D321" s="4">
        <v>367610</v>
      </c>
      <c r="E321" s="4">
        <v>5171441</v>
      </c>
      <c r="F321" s="9">
        <f t="shared" si="20"/>
        <v>14.067737547944834</v>
      </c>
      <c r="G321" s="9">
        <f t="shared" si="21"/>
        <v>18.991445689725527</v>
      </c>
      <c r="H321" s="9" t="e">
        <f>VLOOKUP(A321,[1]Sayfa2!$A$1:$D$3558,4,0)</f>
        <v>#N/A</v>
      </c>
      <c r="I321" s="9" t="str">
        <f t="shared" si="22"/>
        <v/>
      </c>
      <c r="J321" s="7" t="e">
        <f t="shared" si="23"/>
        <v>#VALUE!</v>
      </c>
      <c r="K321" s="7" t="str">
        <f t="shared" si="24"/>
        <v/>
      </c>
      <c r="L321" s="8" t="s">
        <v>3559</v>
      </c>
    </row>
    <row r="322" spans="1:12" x14ac:dyDescent="0.25">
      <c r="A322" t="s">
        <v>4179</v>
      </c>
      <c r="B322" t="s">
        <v>4160</v>
      </c>
      <c r="C322" t="s">
        <v>3558</v>
      </c>
      <c r="D322" s="4">
        <v>2297255</v>
      </c>
      <c r="E322" s="4">
        <v>31286761</v>
      </c>
      <c r="F322" s="9">
        <f t="shared" ref="F322:F385" si="25">E322/D322</f>
        <v>13.619193776920715</v>
      </c>
      <c r="G322" s="9">
        <f t="shared" ref="G322:G385" si="26">F322*1.35</f>
        <v>18.385911598842966</v>
      </c>
      <c r="H322" s="9" t="e">
        <f>VLOOKUP(A322,[1]Sayfa2!$A$1:$D$3558,4,0)</f>
        <v>#N/A</v>
      </c>
      <c r="I322" s="9" t="str">
        <f t="shared" ref="I322:I385" si="27">IFERROR(H322,"")</f>
        <v/>
      </c>
      <c r="J322" s="7" t="e">
        <f t="shared" ref="J322:J385" si="28">I322-G322</f>
        <v>#VALUE!</v>
      </c>
      <c r="K322" s="7" t="str">
        <f t="shared" ref="K322:K385" si="29">IFERROR(J322,"")</f>
        <v/>
      </c>
      <c r="L322" s="8" t="s">
        <v>3559</v>
      </c>
    </row>
    <row r="323" spans="1:12" x14ac:dyDescent="0.25">
      <c r="A323" t="s">
        <v>4180</v>
      </c>
      <c r="B323" t="s">
        <v>4162</v>
      </c>
      <c r="C323" t="s">
        <v>3558</v>
      </c>
      <c r="D323" s="4">
        <v>121334</v>
      </c>
      <c r="E323" s="4">
        <v>791507</v>
      </c>
      <c r="F323" s="9">
        <f t="shared" si="25"/>
        <v>6.5233734979478131</v>
      </c>
      <c r="G323" s="9">
        <f t="shared" si="26"/>
        <v>8.8065542222295488</v>
      </c>
      <c r="H323" s="9" t="e">
        <f>VLOOKUP(A323,[1]Sayfa2!$A$1:$D$3558,4,0)</f>
        <v>#N/A</v>
      </c>
      <c r="I323" s="9" t="str">
        <f t="shared" si="27"/>
        <v/>
      </c>
      <c r="J323" s="7" t="e">
        <f t="shared" si="28"/>
        <v>#VALUE!</v>
      </c>
      <c r="K323" s="7" t="str">
        <f t="shared" si="29"/>
        <v/>
      </c>
      <c r="L323" s="8" t="s">
        <v>3559</v>
      </c>
    </row>
    <row r="324" spans="1:12" x14ac:dyDescent="0.25">
      <c r="A324" t="s">
        <v>4181</v>
      </c>
      <c r="B324" t="s">
        <v>4182</v>
      </c>
      <c r="C324" t="s">
        <v>3558</v>
      </c>
      <c r="D324" s="4">
        <v>5197362</v>
      </c>
      <c r="E324" s="4">
        <v>51215760</v>
      </c>
      <c r="F324" s="9">
        <f t="shared" si="25"/>
        <v>9.8541837185864676</v>
      </c>
      <c r="G324" s="9">
        <f t="shared" si="26"/>
        <v>13.303148020091733</v>
      </c>
      <c r="H324" s="9" t="e">
        <f>VLOOKUP(A324,[1]Sayfa2!$A$1:$D$3558,4,0)</f>
        <v>#N/A</v>
      </c>
      <c r="I324" s="9" t="str">
        <f t="shared" si="27"/>
        <v/>
      </c>
      <c r="J324" s="7" t="e">
        <f t="shared" si="28"/>
        <v>#VALUE!</v>
      </c>
      <c r="K324" s="7" t="str">
        <f t="shared" si="29"/>
        <v/>
      </c>
      <c r="L324" s="8" t="s">
        <v>3559</v>
      </c>
    </row>
    <row r="325" spans="1:12" x14ac:dyDescent="0.25">
      <c r="A325" t="s">
        <v>4183</v>
      </c>
      <c r="B325" t="s">
        <v>4184</v>
      </c>
      <c r="C325" t="s">
        <v>3558</v>
      </c>
      <c r="D325" s="4">
        <v>107792</v>
      </c>
      <c r="E325" s="4">
        <v>1607949</v>
      </c>
      <c r="F325" s="9">
        <f t="shared" si="25"/>
        <v>14.917145984859729</v>
      </c>
      <c r="G325" s="9">
        <f t="shared" si="26"/>
        <v>20.138147079560635</v>
      </c>
      <c r="H325" s="9" t="e">
        <f>VLOOKUP(A325,[1]Sayfa2!$A$1:$D$3558,4,0)</f>
        <v>#N/A</v>
      </c>
      <c r="I325" s="9" t="str">
        <f t="shared" si="27"/>
        <v/>
      </c>
      <c r="J325" s="7" t="e">
        <f t="shared" si="28"/>
        <v>#VALUE!</v>
      </c>
      <c r="K325" s="7" t="str">
        <f t="shared" si="29"/>
        <v/>
      </c>
      <c r="L325" s="8" t="s">
        <v>3559</v>
      </c>
    </row>
    <row r="326" spans="1:12" x14ac:dyDescent="0.25">
      <c r="A326" t="s">
        <v>4185</v>
      </c>
      <c r="B326" t="s">
        <v>4164</v>
      </c>
      <c r="C326" t="s">
        <v>3558</v>
      </c>
      <c r="D326" s="4">
        <v>353521</v>
      </c>
      <c r="E326" s="4">
        <v>4754465</v>
      </c>
      <c r="F326" s="9">
        <f t="shared" si="25"/>
        <v>13.44888988207207</v>
      </c>
      <c r="G326" s="9">
        <f t="shared" si="26"/>
        <v>18.156001340797296</v>
      </c>
      <c r="H326" s="9" t="e">
        <f>VLOOKUP(A326,[1]Sayfa2!$A$1:$D$3558,4,0)</f>
        <v>#N/A</v>
      </c>
      <c r="I326" s="9" t="str">
        <f t="shared" si="27"/>
        <v/>
      </c>
      <c r="J326" s="7" t="e">
        <f t="shared" si="28"/>
        <v>#VALUE!</v>
      </c>
      <c r="K326" s="7" t="str">
        <f t="shared" si="29"/>
        <v/>
      </c>
      <c r="L326" s="8" t="s">
        <v>3559</v>
      </c>
    </row>
    <row r="327" spans="1:12" x14ac:dyDescent="0.25">
      <c r="A327" t="s">
        <v>4186</v>
      </c>
      <c r="B327" t="s">
        <v>4187</v>
      </c>
      <c r="C327" t="s">
        <v>3558</v>
      </c>
      <c r="D327" s="4">
        <v>31320</v>
      </c>
      <c r="E327" s="4">
        <v>247680</v>
      </c>
      <c r="F327" s="9">
        <f t="shared" si="25"/>
        <v>7.9080459770114944</v>
      </c>
      <c r="G327" s="9">
        <f t="shared" si="26"/>
        <v>10.675862068965518</v>
      </c>
      <c r="H327" s="9" t="e">
        <f>VLOOKUP(A327,[1]Sayfa2!$A$1:$D$3558,4,0)</f>
        <v>#N/A</v>
      </c>
      <c r="I327" s="9" t="str">
        <f t="shared" si="27"/>
        <v/>
      </c>
      <c r="J327" s="7" t="e">
        <f t="shared" si="28"/>
        <v>#VALUE!</v>
      </c>
      <c r="K327" s="7" t="str">
        <f t="shared" si="29"/>
        <v/>
      </c>
      <c r="L327" s="8" t="s">
        <v>3559</v>
      </c>
    </row>
    <row r="328" spans="1:12" x14ac:dyDescent="0.25">
      <c r="A328" t="s">
        <v>4188</v>
      </c>
      <c r="B328" t="s">
        <v>4189</v>
      </c>
      <c r="C328" t="s">
        <v>3558</v>
      </c>
      <c r="D328" s="4">
        <v>956</v>
      </c>
      <c r="E328" s="4">
        <v>20781</v>
      </c>
      <c r="F328" s="9">
        <f t="shared" si="25"/>
        <v>21.73744769874477</v>
      </c>
      <c r="G328" s="9">
        <f t="shared" si="26"/>
        <v>29.345554393305441</v>
      </c>
      <c r="H328" s="9" t="e">
        <f>VLOOKUP(A328,[1]Sayfa2!$A$1:$D$3558,4,0)</f>
        <v>#N/A</v>
      </c>
      <c r="I328" s="9" t="str">
        <f t="shared" si="27"/>
        <v/>
      </c>
      <c r="J328" s="7" t="e">
        <f t="shared" si="28"/>
        <v>#VALUE!</v>
      </c>
      <c r="K328" s="7" t="str">
        <f t="shared" si="29"/>
        <v/>
      </c>
      <c r="L328" s="8" t="s">
        <v>3559</v>
      </c>
    </row>
    <row r="329" spans="1:12" x14ac:dyDescent="0.25">
      <c r="A329" t="s">
        <v>4190</v>
      </c>
      <c r="B329" t="s">
        <v>4168</v>
      </c>
      <c r="C329" t="s">
        <v>3558</v>
      </c>
      <c r="D329" s="4">
        <v>249080</v>
      </c>
      <c r="E329" s="4">
        <v>2701234</v>
      </c>
      <c r="F329" s="9">
        <f t="shared" si="25"/>
        <v>10.84484502970933</v>
      </c>
      <c r="G329" s="9">
        <f t="shared" si="26"/>
        <v>14.640540790107595</v>
      </c>
      <c r="H329" s="9" t="e">
        <f>VLOOKUP(A329,[1]Sayfa2!$A$1:$D$3558,4,0)</f>
        <v>#N/A</v>
      </c>
      <c r="I329" s="9" t="str">
        <f t="shared" si="27"/>
        <v/>
      </c>
      <c r="J329" s="7" t="e">
        <f t="shared" si="28"/>
        <v>#VALUE!</v>
      </c>
      <c r="K329" s="7" t="str">
        <f t="shared" si="29"/>
        <v/>
      </c>
      <c r="L329" s="8" t="s">
        <v>3559</v>
      </c>
    </row>
    <row r="330" spans="1:12" x14ac:dyDescent="0.25">
      <c r="A330" t="s">
        <v>4191</v>
      </c>
      <c r="B330" t="s">
        <v>4192</v>
      </c>
      <c r="C330" t="s">
        <v>3558</v>
      </c>
      <c r="D330" s="4">
        <v>55922</v>
      </c>
      <c r="E330" s="4">
        <v>445671</v>
      </c>
      <c r="F330" s="9">
        <f t="shared" si="25"/>
        <v>7.9695111047530487</v>
      </c>
      <c r="G330" s="9">
        <f t="shared" si="26"/>
        <v>10.758839991416616</v>
      </c>
      <c r="H330" s="9" t="e">
        <f>VLOOKUP(A330,[1]Sayfa2!$A$1:$D$3558,4,0)</f>
        <v>#N/A</v>
      </c>
      <c r="I330" s="9" t="str">
        <f t="shared" si="27"/>
        <v/>
      </c>
      <c r="J330" s="7" t="e">
        <f t="shared" si="28"/>
        <v>#VALUE!</v>
      </c>
      <c r="K330" s="7" t="str">
        <f t="shared" si="29"/>
        <v/>
      </c>
      <c r="L330" s="8" t="s">
        <v>3559</v>
      </c>
    </row>
    <row r="331" spans="1:12" x14ac:dyDescent="0.25">
      <c r="A331" t="s">
        <v>4193</v>
      </c>
      <c r="B331" t="s">
        <v>4194</v>
      </c>
      <c r="C331" t="s">
        <v>3558</v>
      </c>
      <c r="D331" s="4">
        <v>55524</v>
      </c>
      <c r="E331" s="4">
        <v>699087</v>
      </c>
      <c r="F331" s="9">
        <f t="shared" si="25"/>
        <v>12.590717527555652</v>
      </c>
      <c r="G331" s="9">
        <f t="shared" si="26"/>
        <v>16.997468662200131</v>
      </c>
      <c r="H331" s="9" t="e">
        <f>VLOOKUP(A331,[1]Sayfa2!$A$1:$D$3558,4,0)</f>
        <v>#N/A</v>
      </c>
      <c r="I331" s="9" t="str">
        <f t="shared" si="27"/>
        <v/>
      </c>
      <c r="J331" s="7" t="e">
        <f t="shared" si="28"/>
        <v>#VALUE!</v>
      </c>
      <c r="K331" s="7" t="str">
        <f t="shared" si="29"/>
        <v/>
      </c>
      <c r="L331" s="8" t="s">
        <v>3559</v>
      </c>
    </row>
    <row r="332" spans="1:12" x14ac:dyDescent="0.25">
      <c r="A332" t="s">
        <v>4195</v>
      </c>
      <c r="B332" t="s">
        <v>4196</v>
      </c>
      <c r="C332" t="s">
        <v>3558</v>
      </c>
      <c r="D332" s="4">
        <v>60028</v>
      </c>
      <c r="E332" s="4">
        <v>1314376</v>
      </c>
      <c r="F332" s="9">
        <f t="shared" si="25"/>
        <v>21.89604851069501</v>
      </c>
      <c r="G332" s="9">
        <f t="shared" si="26"/>
        <v>29.559665489438267</v>
      </c>
      <c r="H332" s="9" t="e">
        <f>VLOOKUP(A332,[1]Sayfa2!$A$1:$D$3558,4,0)</f>
        <v>#N/A</v>
      </c>
      <c r="I332" s="9" t="str">
        <f t="shared" si="27"/>
        <v/>
      </c>
      <c r="J332" s="7" t="e">
        <f t="shared" si="28"/>
        <v>#VALUE!</v>
      </c>
      <c r="K332" s="7" t="str">
        <f t="shared" si="29"/>
        <v/>
      </c>
      <c r="L332" s="8" t="s">
        <v>3559</v>
      </c>
    </row>
    <row r="333" spans="1:12" x14ac:dyDescent="0.25">
      <c r="A333" t="s">
        <v>4197</v>
      </c>
      <c r="B333" t="s">
        <v>4198</v>
      </c>
      <c r="C333" t="s">
        <v>3558</v>
      </c>
      <c r="D333" s="4">
        <v>84306</v>
      </c>
      <c r="E333" s="4">
        <v>2235236</v>
      </c>
      <c r="F333" s="9">
        <f t="shared" si="25"/>
        <v>26.513367969065072</v>
      </c>
      <c r="G333" s="9">
        <f t="shared" si="26"/>
        <v>35.79304675823785</v>
      </c>
      <c r="H333" s="9" t="e">
        <f>VLOOKUP(A333,[1]Sayfa2!$A$1:$D$3558,4,0)</f>
        <v>#N/A</v>
      </c>
      <c r="I333" s="9" t="str">
        <f t="shared" si="27"/>
        <v/>
      </c>
      <c r="J333" s="7" t="e">
        <f t="shared" si="28"/>
        <v>#VALUE!</v>
      </c>
      <c r="K333" s="7" t="str">
        <f t="shared" si="29"/>
        <v/>
      </c>
      <c r="L333" s="8" t="s">
        <v>3559</v>
      </c>
    </row>
    <row r="334" spans="1:12" x14ac:dyDescent="0.25">
      <c r="A334" t="s">
        <v>4199</v>
      </c>
      <c r="B334" t="s">
        <v>4200</v>
      </c>
      <c r="C334" t="s">
        <v>3558</v>
      </c>
      <c r="D334" s="4">
        <v>33336</v>
      </c>
      <c r="E334" s="4">
        <v>575770</v>
      </c>
      <c r="F334" s="9">
        <f t="shared" si="25"/>
        <v>17.271718262538997</v>
      </c>
      <c r="G334" s="9">
        <f t="shared" si="26"/>
        <v>23.316819654427647</v>
      </c>
      <c r="H334" s="9" t="e">
        <f>VLOOKUP(A334,[1]Sayfa2!$A$1:$D$3558,4,0)</f>
        <v>#N/A</v>
      </c>
      <c r="I334" s="9" t="str">
        <f t="shared" si="27"/>
        <v/>
      </c>
      <c r="J334" s="7" t="e">
        <f t="shared" si="28"/>
        <v>#VALUE!</v>
      </c>
      <c r="K334" s="7" t="str">
        <f t="shared" si="29"/>
        <v/>
      </c>
      <c r="L334" s="8" t="s">
        <v>3559</v>
      </c>
    </row>
    <row r="335" spans="1:12" x14ac:dyDescent="0.25">
      <c r="A335" t="s">
        <v>4201</v>
      </c>
      <c r="B335" t="s">
        <v>4202</v>
      </c>
      <c r="C335" t="s">
        <v>3558</v>
      </c>
      <c r="D335" s="4">
        <v>67385</v>
      </c>
      <c r="E335" s="4">
        <v>326815</v>
      </c>
      <c r="F335" s="9">
        <f t="shared" si="25"/>
        <v>4.8499666097796243</v>
      </c>
      <c r="G335" s="9">
        <f t="shared" si="26"/>
        <v>6.5474549232024932</v>
      </c>
      <c r="H335" s="9" t="e">
        <f>VLOOKUP(A335,[1]Sayfa2!$A$1:$D$3558,4,0)</f>
        <v>#N/A</v>
      </c>
      <c r="I335" s="9" t="str">
        <f t="shared" si="27"/>
        <v/>
      </c>
      <c r="J335" s="7" t="e">
        <f t="shared" si="28"/>
        <v>#VALUE!</v>
      </c>
      <c r="K335" s="7" t="str">
        <f t="shared" si="29"/>
        <v/>
      </c>
      <c r="L335" s="8" t="s">
        <v>3559</v>
      </c>
    </row>
    <row r="336" spans="1:12" x14ac:dyDescent="0.25">
      <c r="A336" t="s">
        <v>4203</v>
      </c>
      <c r="B336" t="s">
        <v>4204</v>
      </c>
      <c r="C336" t="s">
        <v>3558</v>
      </c>
      <c r="D336" s="4">
        <v>76621</v>
      </c>
      <c r="E336" s="4">
        <v>657467</v>
      </c>
      <c r="F336" s="9">
        <f t="shared" si="25"/>
        <v>8.5807676746583841</v>
      </c>
      <c r="G336" s="9">
        <f t="shared" si="26"/>
        <v>11.584036360788819</v>
      </c>
      <c r="H336" s="9" t="e">
        <f>VLOOKUP(A336,[1]Sayfa2!$A$1:$D$3558,4,0)</f>
        <v>#N/A</v>
      </c>
      <c r="I336" s="9" t="str">
        <f t="shared" si="27"/>
        <v/>
      </c>
      <c r="J336" s="7" t="e">
        <f t="shared" si="28"/>
        <v>#VALUE!</v>
      </c>
      <c r="K336" s="7" t="str">
        <f t="shared" si="29"/>
        <v/>
      </c>
      <c r="L336" s="8" t="s">
        <v>3559</v>
      </c>
    </row>
    <row r="337" spans="1:12" x14ac:dyDescent="0.25">
      <c r="A337" t="s">
        <v>4205</v>
      </c>
      <c r="B337" t="s">
        <v>4206</v>
      </c>
      <c r="C337" t="s">
        <v>3558</v>
      </c>
      <c r="D337" s="4">
        <v>106281</v>
      </c>
      <c r="E337" s="4">
        <v>1114645</v>
      </c>
      <c r="F337" s="9">
        <f t="shared" si="25"/>
        <v>10.487716525060923</v>
      </c>
      <c r="G337" s="9">
        <f t="shared" si="26"/>
        <v>14.158417308832247</v>
      </c>
      <c r="H337" s="9" t="e">
        <f>VLOOKUP(A337,[1]Sayfa2!$A$1:$D$3558,4,0)</f>
        <v>#N/A</v>
      </c>
      <c r="I337" s="9" t="str">
        <f t="shared" si="27"/>
        <v/>
      </c>
      <c r="J337" s="7" t="e">
        <f t="shared" si="28"/>
        <v>#VALUE!</v>
      </c>
      <c r="K337" s="7" t="str">
        <f t="shared" si="29"/>
        <v/>
      </c>
      <c r="L337" s="8" t="s">
        <v>3559</v>
      </c>
    </row>
    <row r="338" spans="1:12" x14ac:dyDescent="0.25">
      <c r="A338" t="s">
        <v>4207</v>
      </c>
      <c r="B338" t="s">
        <v>4208</v>
      </c>
      <c r="C338" t="s">
        <v>3558</v>
      </c>
      <c r="D338" s="4">
        <v>174635</v>
      </c>
      <c r="E338" s="4">
        <v>1666346</v>
      </c>
      <c r="F338" s="9">
        <f t="shared" si="25"/>
        <v>9.5418787757322416</v>
      </c>
      <c r="G338" s="9">
        <f t="shared" si="26"/>
        <v>12.881536347238526</v>
      </c>
      <c r="H338" s="9" t="e">
        <f>VLOOKUP(A338,[1]Sayfa2!$A$1:$D$3558,4,0)</f>
        <v>#N/A</v>
      </c>
      <c r="I338" s="9" t="str">
        <f t="shared" si="27"/>
        <v/>
      </c>
      <c r="J338" s="7" t="e">
        <f t="shared" si="28"/>
        <v>#VALUE!</v>
      </c>
      <c r="K338" s="7" t="str">
        <f t="shared" si="29"/>
        <v/>
      </c>
      <c r="L338" s="8" t="s">
        <v>3559</v>
      </c>
    </row>
    <row r="339" spans="1:12" x14ac:dyDescent="0.25">
      <c r="A339" t="s">
        <v>4209</v>
      </c>
      <c r="B339" t="s">
        <v>4210</v>
      </c>
      <c r="C339" t="s">
        <v>3558</v>
      </c>
      <c r="D339" s="4">
        <v>109268</v>
      </c>
      <c r="E339" s="4">
        <v>528965</v>
      </c>
      <c r="F339" s="9">
        <f t="shared" si="25"/>
        <v>4.8409872972874037</v>
      </c>
      <c r="G339" s="9">
        <f t="shared" si="26"/>
        <v>6.5353328513379951</v>
      </c>
      <c r="H339" s="9" t="e">
        <f>VLOOKUP(A339,[1]Sayfa2!$A$1:$D$3558,4,0)</f>
        <v>#N/A</v>
      </c>
      <c r="I339" s="9" t="str">
        <f t="shared" si="27"/>
        <v/>
      </c>
      <c r="J339" s="7" t="e">
        <f t="shared" si="28"/>
        <v>#VALUE!</v>
      </c>
      <c r="K339" s="7" t="str">
        <f t="shared" si="29"/>
        <v/>
      </c>
      <c r="L339" s="8" t="s">
        <v>3559</v>
      </c>
    </row>
    <row r="340" spans="1:12" x14ac:dyDescent="0.25">
      <c r="A340" t="s">
        <v>4211</v>
      </c>
      <c r="B340" t="s">
        <v>4212</v>
      </c>
      <c r="C340" t="s">
        <v>3558</v>
      </c>
      <c r="D340" s="4">
        <v>290695</v>
      </c>
      <c r="E340" s="4">
        <v>6486016</v>
      </c>
      <c r="F340" s="9">
        <f t="shared" si="25"/>
        <v>22.312100311322865</v>
      </c>
      <c r="G340" s="9">
        <f t="shared" si="26"/>
        <v>30.12133542028587</v>
      </c>
      <c r="H340" s="9" t="e">
        <f>VLOOKUP(A340,[1]Sayfa2!$A$1:$D$3558,4,0)</f>
        <v>#N/A</v>
      </c>
      <c r="I340" s="9" t="str">
        <f t="shared" si="27"/>
        <v/>
      </c>
      <c r="J340" s="7" t="e">
        <f t="shared" si="28"/>
        <v>#VALUE!</v>
      </c>
      <c r="K340" s="7" t="str">
        <f t="shared" si="29"/>
        <v/>
      </c>
      <c r="L340" s="8" t="s">
        <v>3559</v>
      </c>
    </row>
    <row r="341" spans="1:12" x14ac:dyDescent="0.25">
      <c r="A341" t="s">
        <v>4213</v>
      </c>
      <c r="B341" t="s">
        <v>4214</v>
      </c>
      <c r="C341" t="s">
        <v>3558</v>
      </c>
      <c r="D341" s="4">
        <v>1138026</v>
      </c>
      <c r="E341" s="4">
        <v>25534757</v>
      </c>
      <c r="F341" s="9">
        <f t="shared" si="25"/>
        <v>22.43776240613132</v>
      </c>
      <c r="G341" s="9">
        <f t="shared" si="26"/>
        <v>30.290979248277285</v>
      </c>
      <c r="H341" s="9" t="e">
        <f>VLOOKUP(A341,[1]Sayfa2!$A$1:$D$3558,4,0)</f>
        <v>#N/A</v>
      </c>
      <c r="I341" s="9" t="str">
        <f t="shared" si="27"/>
        <v/>
      </c>
      <c r="J341" s="7" t="e">
        <f t="shared" si="28"/>
        <v>#VALUE!</v>
      </c>
      <c r="K341" s="7" t="str">
        <f t="shared" si="29"/>
        <v/>
      </c>
      <c r="L341" s="8" t="s">
        <v>3559</v>
      </c>
    </row>
    <row r="342" spans="1:12" x14ac:dyDescent="0.25">
      <c r="A342" t="s">
        <v>4215</v>
      </c>
      <c r="B342" t="s">
        <v>4216</v>
      </c>
      <c r="C342" t="s">
        <v>3558</v>
      </c>
      <c r="D342" s="4">
        <v>80164</v>
      </c>
      <c r="E342" s="4">
        <v>1363128</v>
      </c>
      <c r="F342" s="9">
        <f t="shared" si="25"/>
        <v>17.004241305324086</v>
      </c>
      <c r="G342" s="9">
        <f t="shared" si="26"/>
        <v>22.955725762187519</v>
      </c>
      <c r="H342" s="9" t="e">
        <f>VLOOKUP(A342,[1]Sayfa2!$A$1:$D$3558,4,0)</f>
        <v>#N/A</v>
      </c>
      <c r="I342" s="9" t="str">
        <f t="shared" si="27"/>
        <v/>
      </c>
      <c r="J342" s="7" t="e">
        <f t="shared" si="28"/>
        <v>#VALUE!</v>
      </c>
      <c r="K342" s="7" t="str">
        <f t="shared" si="29"/>
        <v/>
      </c>
      <c r="L342" s="8" t="s">
        <v>3559</v>
      </c>
    </row>
    <row r="343" spans="1:12" x14ac:dyDescent="0.25">
      <c r="A343" t="s">
        <v>4217</v>
      </c>
      <c r="B343" t="s">
        <v>4218</v>
      </c>
      <c r="C343" t="s">
        <v>3558</v>
      </c>
      <c r="D343" s="4">
        <v>465363</v>
      </c>
      <c r="E343" s="4">
        <v>12011120</v>
      </c>
      <c r="F343" s="9">
        <f t="shared" si="25"/>
        <v>25.810216970408046</v>
      </c>
      <c r="G343" s="9">
        <f t="shared" si="26"/>
        <v>34.843792910050865</v>
      </c>
      <c r="H343" s="9" t="e">
        <f>VLOOKUP(A343,[1]Sayfa2!$A$1:$D$3558,4,0)</f>
        <v>#N/A</v>
      </c>
      <c r="I343" s="9" t="str">
        <f t="shared" si="27"/>
        <v/>
      </c>
      <c r="J343" s="7" t="e">
        <f t="shared" si="28"/>
        <v>#VALUE!</v>
      </c>
      <c r="K343" s="7" t="str">
        <f t="shared" si="29"/>
        <v/>
      </c>
      <c r="L343" s="8" t="s">
        <v>3559</v>
      </c>
    </row>
    <row r="344" spans="1:12" x14ac:dyDescent="0.25">
      <c r="A344" t="s">
        <v>4219</v>
      </c>
      <c r="B344" t="s">
        <v>4220</v>
      </c>
      <c r="C344" t="s">
        <v>3558</v>
      </c>
      <c r="D344" s="4">
        <v>9105</v>
      </c>
      <c r="E344" s="4">
        <v>50187</v>
      </c>
      <c r="F344" s="9">
        <f t="shared" si="25"/>
        <v>5.5120263591433281</v>
      </c>
      <c r="G344" s="9">
        <f t="shared" si="26"/>
        <v>7.4412355848434935</v>
      </c>
      <c r="H344" s="9" t="e">
        <f>VLOOKUP(A344,[1]Sayfa2!$A$1:$D$3558,4,0)</f>
        <v>#N/A</v>
      </c>
      <c r="I344" s="9" t="str">
        <f t="shared" si="27"/>
        <v/>
      </c>
      <c r="J344" s="7" t="e">
        <f t="shared" si="28"/>
        <v>#VALUE!</v>
      </c>
      <c r="K344" s="7" t="str">
        <f t="shared" si="29"/>
        <v/>
      </c>
      <c r="L344" s="8" t="s">
        <v>3559</v>
      </c>
    </row>
    <row r="345" spans="1:12" x14ac:dyDescent="0.25">
      <c r="A345" t="s">
        <v>4221</v>
      </c>
      <c r="B345" t="s">
        <v>4222</v>
      </c>
      <c r="C345" t="s">
        <v>3558</v>
      </c>
      <c r="D345" s="4">
        <v>8507</v>
      </c>
      <c r="E345" s="4">
        <v>74592</v>
      </c>
      <c r="F345" s="9">
        <f t="shared" si="25"/>
        <v>8.768308451863172</v>
      </c>
      <c r="G345" s="9">
        <f t="shared" si="26"/>
        <v>11.837216410015284</v>
      </c>
      <c r="H345" s="9" t="e">
        <f>VLOOKUP(A345,[1]Sayfa2!$A$1:$D$3558,4,0)</f>
        <v>#N/A</v>
      </c>
      <c r="I345" s="9" t="str">
        <f t="shared" si="27"/>
        <v/>
      </c>
      <c r="J345" s="7" t="e">
        <f t="shared" si="28"/>
        <v>#VALUE!</v>
      </c>
      <c r="K345" s="7" t="str">
        <f t="shared" si="29"/>
        <v/>
      </c>
      <c r="L345" s="8" t="s">
        <v>3559</v>
      </c>
    </row>
    <row r="346" spans="1:12" x14ac:dyDescent="0.25">
      <c r="A346" t="s">
        <v>4223</v>
      </c>
      <c r="B346" t="s">
        <v>4224</v>
      </c>
      <c r="C346" t="s">
        <v>3558</v>
      </c>
      <c r="D346" s="4">
        <v>28492</v>
      </c>
      <c r="E346" s="4">
        <v>623852</v>
      </c>
      <c r="F346" s="9">
        <f t="shared" si="25"/>
        <v>21.895690018250736</v>
      </c>
      <c r="G346" s="9">
        <f t="shared" si="26"/>
        <v>29.559181524638497</v>
      </c>
      <c r="H346" s="9" t="e">
        <f>VLOOKUP(A346,[1]Sayfa2!$A$1:$D$3558,4,0)</f>
        <v>#N/A</v>
      </c>
      <c r="I346" s="9" t="str">
        <f t="shared" si="27"/>
        <v/>
      </c>
      <c r="J346" s="7" t="e">
        <f t="shared" si="28"/>
        <v>#VALUE!</v>
      </c>
      <c r="K346" s="7" t="str">
        <f t="shared" si="29"/>
        <v/>
      </c>
      <c r="L346" s="8" t="s">
        <v>3559</v>
      </c>
    </row>
    <row r="347" spans="1:12" x14ac:dyDescent="0.25">
      <c r="A347" t="s">
        <v>4225</v>
      </c>
      <c r="B347" t="s">
        <v>4226</v>
      </c>
      <c r="C347" t="s">
        <v>3558</v>
      </c>
      <c r="D347" s="4">
        <v>1485825</v>
      </c>
      <c r="E347" s="4">
        <v>13650038</v>
      </c>
      <c r="F347" s="9">
        <f t="shared" si="25"/>
        <v>9.1868409806000031</v>
      </c>
      <c r="G347" s="9">
        <f t="shared" si="26"/>
        <v>12.402235323810006</v>
      </c>
      <c r="H347" s="9" t="e">
        <f>VLOOKUP(A347,[1]Sayfa2!$A$1:$D$3558,4,0)</f>
        <v>#N/A</v>
      </c>
      <c r="I347" s="9" t="str">
        <f t="shared" si="27"/>
        <v/>
      </c>
      <c r="J347" s="7" t="e">
        <f t="shared" si="28"/>
        <v>#VALUE!</v>
      </c>
      <c r="K347" s="7" t="str">
        <f t="shared" si="29"/>
        <v/>
      </c>
      <c r="L347" s="8" t="s">
        <v>3559</v>
      </c>
    </row>
    <row r="348" spans="1:12" x14ac:dyDescent="0.25">
      <c r="A348" t="s">
        <v>4227</v>
      </c>
      <c r="B348" t="s">
        <v>4228</v>
      </c>
      <c r="C348" t="s">
        <v>3558</v>
      </c>
      <c r="D348" s="4">
        <v>28661495</v>
      </c>
      <c r="E348" s="4">
        <v>70813233</v>
      </c>
      <c r="F348" s="9">
        <f t="shared" si="25"/>
        <v>2.4706747851080344</v>
      </c>
      <c r="G348" s="9">
        <f t="shared" si="26"/>
        <v>3.3354109598958468</v>
      </c>
      <c r="H348" s="9" t="e">
        <f>VLOOKUP(A348,[1]Sayfa2!$A$1:$D$3558,4,0)</f>
        <v>#N/A</v>
      </c>
      <c r="I348" s="9" t="str">
        <f t="shared" si="27"/>
        <v/>
      </c>
      <c r="J348" s="7" t="e">
        <f t="shared" si="28"/>
        <v>#VALUE!</v>
      </c>
      <c r="K348" s="7" t="str">
        <f t="shared" si="29"/>
        <v/>
      </c>
      <c r="L348" s="8" t="s">
        <v>3559</v>
      </c>
    </row>
    <row r="349" spans="1:12" x14ac:dyDescent="0.25">
      <c r="A349" t="s">
        <v>4229</v>
      </c>
      <c r="B349" t="s">
        <v>4230</v>
      </c>
      <c r="C349" t="s">
        <v>3558</v>
      </c>
      <c r="D349" s="4">
        <v>78501</v>
      </c>
      <c r="E349" s="4">
        <v>1415859</v>
      </c>
      <c r="F349" s="9">
        <f t="shared" si="25"/>
        <v>18.036190621775518</v>
      </c>
      <c r="G349" s="9">
        <f t="shared" si="26"/>
        <v>24.34885733939695</v>
      </c>
      <c r="H349" s="9" t="e">
        <f>VLOOKUP(A349,[1]Sayfa2!$A$1:$D$3558,4,0)</f>
        <v>#N/A</v>
      </c>
      <c r="I349" s="9" t="str">
        <f t="shared" si="27"/>
        <v/>
      </c>
      <c r="J349" s="7" t="e">
        <f t="shared" si="28"/>
        <v>#VALUE!</v>
      </c>
      <c r="K349" s="7" t="str">
        <f t="shared" si="29"/>
        <v/>
      </c>
      <c r="L349" s="8" t="s">
        <v>3559</v>
      </c>
    </row>
    <row r="350" spans="1:12" x14ac:dyDescent="0.25">
      <c r="A350" t="s">
        <v>4231</v>
      </c>
      <c r="B350" t="s">
        <v>4232</v>
      </c>
      <c r="C350" t="s">
        <v>3558</v>
      </c>
      <c r="D350" s="4">
        <v>1574491</v>
      </c>
      <c r="E350" s="4">
        <v>17651492</v>
      </c>
      <c r="F350" s="9">
        <f t="shared" si="25"/>
        <v>11.210919592427013</v>
      </c>
      <c r="G350" s="9">
        <f t="shared" si="26"/>
        <v>15.134741449776469</v>
      </c>
      <c r="H350" s="9" t="e">
        <f>VLOOKUP(A350,[1]Sayfa2!$A$1:$D$3558,4,0)</f>
        <v>#N/A</v>
      </c>
      <c r="I350" s="9" t="str">
        <f t="shared" si="27"/>
        <v/>
      </c>
      <c r="J350" s="7" t="e">
        <f t="shared" si="28"/>
        <v>#VALUE!</v>
      </c>
      <c r="K350" s="7" t="str">
        <f t="shared" si="29"/>
        <v/>
      </c>
      <c r="L350" s="8" t="s">
        <v>3559</v>
      </c>
    </row>
    <row r="351" spans="1:12" x14ac:dyDescent="0.25">
      <c r="A351" t="s">
        <v>4233</v>
      </c>
      <c r="B351" t="s">
        <v>4234</v>
      </c>
      <c r="C351" t="s">
        <v>3558</v>
      </c>
      <c r="D351" s="4">
        <v>2861006</v>
      </c>
      <c r="E351" s="4">
        <v>18550556</v>
      </c>
      <c r="F351" s="9">
        <f t="shared" si="25"/>
        <v>6.4839276813820037</v>
      </c>
      <c r="G351" s="9">
        <f t="shared" si="26"/>
        <v>8.7533023698657058</v>
      </c>
      <c r="H351" s="9" t="e">
        <f>VLOOKUP(A351,[1]Sayfa2!$A$1:$D$3558,4,0)</f>
        <v>#N/A</v>
      </c>
      <c r="I351" s="9" t="str">
        <f t="shared" si="27"/>
        <v/>
      </c>
      <c r="J351" s="7" t="e">
        <f t="shared" si="28"/>
        <v>#VALUE!</v>
      </c>
      <c r="K351" s="7" t="str">
        <f t="shared" si="29"/>
        <v/>
      </c>
      <c r="L351" s="8" t="s">
        <v>3559</v>
      </c>
    </row>
    <row r="352" spans="1:12" x14ac:dyDescent="0.25">
      <c r="A352" t="s">
        <v>4235</v>
      </c>
      <c r="B352" t="s">
        <v>4236</v>
      </c>
      <c r="C352" t="s">
        <v>3558</v>
      </c>
      <c r="D352" s="4">
        <v>752385</v>
      </c>
      <c r="E352" s="4">
        <v>2069245</v>
      </c>
      <c r="F352" s="9">
        <f t="shared" si="25"/>
        <v>2.7502475461366189</v>
      </c>
      <c r="G352" s="9">
        <f t="shared" si="26"/>
        <v>3.7128341872844359</v>
      </c>
      <c r="H352" s="9" t="e">
        <f>VLOOKUP(A352,[1]Sayfa2!$A$1:$D$3558,4,0)</f>
        <v>#N/A</v>
      </c>
      <c r="I352" s="9" t="str">
        <f t="shared" si="27"/>
        <v/>
      </c>
      <c r="J352" s="7" t="e">
        <f t="shared" si="28"/>
        <v>#VALUE!</v>
      </c>
      <c r="K352" s="7" t="str">
        <f t="shared" si="29"/>
        <v/>
      </c>
      <c r="L352" s="8" t="s">
        <v>3559</v>
      </c>
    </row>
    <row r="353" spans="1:12" x14ac:dyDescent="0.25">
      <c r="A353" t="s">
        <v>4237</v>
      </c>
      <c r="B353" t="s">
        <v>4238</v>
      </c>
      <c r="C353" t="s">
        <v>3558</v>
      </c>
      <c r="D353" s="4">
        <v>692910</v>
      </c>
      <c r="E353" s="4">
        <v>20090314</v>
      </c>
      <c r="F353" s="9">
        <f t="shared" si="25"/>
        <v>28.994117562165361</v>
      </c>
      <c r="G353" s="9">
        <f t="shared" si="26"/>
        <v>39.142058708923237</v>
      </c>
      <c r="H353" s="9" t="e">
        <f>VLOOKUP(A353,[1]Sayfa2!$A$1:$D$3558,4,0)</f>
        <v>#N/A</v>
      </c>
      <c r="I353" s="9" t="str">
        <f t="shared" si="27"/>
        <v/>
      </c>
      <c r="J353" s="7" t="e">
        <f t="shared" si="28"/>
        <v>#VALUE!</v>
      </c>
      <c r="K353" s="7" t="str">
        <f t="shared" si="29"/>
        <v/>
      </c>
      <c r="L353" s="8" t="s">
        <v>3559</v>
      </c>
    </row>
    <row r="354" spans="1:12" x14ac:dyDescent="0.25">
      <c r="A354" t="s">
        <v>4239</v>
      </c>
      <c r="B354" t="s">
        <v>4240</v>
      </c>
      <c r="C354" t="s">
        <v>3558</v>
      </c>
      <c r="D354" s="4">
        <v>1638110</v>
      </c>
      <c r="E354" s="4">
        <v>9583220</v>
      </c>
      <c r="F354" s="9">
        <f t="shared" si="25"/>
        <v>5.8501687920835597</v>
      </c>
      <c r="G354" s="9">
        <f t="shared" si="26"/>
        <v>7.8977278693128063</v>
      </c>
      <c r="H354" s="9" t="e">
        <f>VLOOKUP(A354,[1]Sayfa2!$A$1:$D$3558,4,0)</f>
        <v>#N/A</v>
      </c>
      <c r="I354" s="9" t="str">
        <f t="shared" si="27"/>
        <v/>
      </c>
      <c r="J354" s="7" t="e">
        <f t="shared" si="28"/>
        <v>#VALUE!</v>
      </c>
      <c r="K354" s="7" t="str">
        <f t="shared" si="29"/>
        <v/>
      </c>
      <c r="L354" s="8" t="s">
        <v>3559</v>
      </c>
    </row>
    <row r="355" spans="1:12" x14ac:dyDescent="0.25">
      <c r="A355" t="s">
        <v>4241</v>
      </c>
      <c r="B355" t="s">
        <v>4242</v>
      </c>
      <c r="C355" t="s">
        <v>3558</v>
      </c>
      <c r="D355" s="4">
        <v>19048896</v>
      </c>
      <c r="E355" s="4">
        <v>150228597</v>
      </c>
      <c r="F355" s="9">
        <f t="shared" si="25"/>
        <v>7.8864726333746589</v>
      </c>
      <c r="G355" s="9">
        <f t="shared" si="26"/>
        <v>10.64673805505579</v>
      </c>
      <c r="H355" s="9" t="e">
        <f>VLOOKUP(A355,[1]Sayfa2!$A$1:$D$3558,4,0)</f>
        <v>#N/A</v>
      </c>
      <c r="I355" s="9" t="str">
        <f t="shared" si="27"/>
        <v/>
      </c>
      <c r="J355" s="7" t="e">
        <f t="shared" si="28"/>
        <v>#VALUE!</v>
      </c>
      <c r="K355" s="7" t="str">
        <f t="shared" si="29"/>
        <v/>
      </c>
      <c r="L355" s="8" t="s">
        <v>3559</v>
      </c>
    </row>
    <row r="356" spans="1:12" x14ac:dyDescent="0.25">
      <c r="A356" t="s">
        <v>4243</v>
      </c>
      <c r="B356" t="s">
        <v>4244</v>
      </c>
      <c r="C356" t="s">
        <v>3558</v>
      </c>
      <c r="D356" s="4">
        <v>7051252</v>
      </c>
      <c r="E356" s="4">
        <v>65588328</v>
      </c>
      <c r="F356" s="9">
        <f t="shared" si="25"/>
        <v>9.3016570674257562</v>
      </c>
      <c r="G356" s="9">
        <f t="shared" si="26"/>
        <v>12.557237041024772</v>
      </c>
      <c r="H356" s="9" t="e">
        <f>VLOOKUP(A356,[1]Sayfa2!$A$1:$D$3558,4,0)</f>
        <v>#N/A</v>
      </c>
      <c r="I356" s="9" t="str">
        <f t="shared" si="27"/>
        <v/>
      </c>
      <c r="J356" s="7" t="e">
        <f t="shared" si="28"/>
        <v>#VALUE!</v>
      </c>
      <c r="K356" s="7" t="str">
        <f t="shared" si="29"/>
        <v/>
      </c>
      <c r="L356" s="8" t="s">
        <v>3559</v>
      </c>
    </row>
    <row r="357" spans="1:12" x14ac:dyDescent="0.25">
      <c r="A357" t="s">
        <v>4245</v>
      </c>
      <c r="B357" t="s">
        <v>4246</v>
      </c>
      <c r="C357" t="s">
        <v>3558</v>
      </c>
      <c r="D357" s="4">
        <v>1241962</v>
      </c>
      <c r="E357" s="4">
        <v>11039470</v>
      </c>
      <c r="F357" s="9">
        <f t="shared" si="25"/>
        <v>8.8887341158586164</v>
      </c>
      <c r="G357" s="9">
        <f t="shared" si="26"/>
        <v>11.999791056409133</v>
      </c>
      <c r="H357" s="9" t="e">
        <f>VLOOKUP(A357,[1]Sayfa2!$A$1:$D$3558,4,0)</f>
        <v>#N/A</v>
      </c>
      <c r="I357" s="9" t="str">
        <f t="shared" si="27"/>
        <v/>
      </c>
      <c r="J357" s="7" t="e">
        <f t="shared" si="28"/>
        <v>#VALUE!</v>
      </c>
      <c r="K357" s="7" t="str">
        <f t="shared" si="29"/>
        <v/>
      </c>
      <c r="L357" s="8" t="s">
        <v>3559</v>
      </c>
    </row>
    <row r="358" spans="1:12" x14ac:dyDescent="0.25">
      <c r="A358" t="s">
        <v>4247</v>
      </c>
      <c r="B358" t="s">
        <v>4248</v>
      </c>
      <c r="C358" t="s">
        <v>3558</v>
      </c>
      <c r="D358" s="4">
        <v>21198171</v>
      </c>
      <c r="E358" s="4">
        <v>184915472</v>
      </c>
      <c r="F358" s="9">
        <f t="shared" si="25"/>
        <v>8.7231805045822117</v>
      </c>
      <c r="G358" s="9">
        <f t="shared" si="26"/>
        <v>11.776293681185987</v>
      </c>
      <c r="H358" s="9" t="e">
        <f>VLOOKUP(A358,[1]Sayfa2!$A$1:$D$3558,4,0)</f>
        <v>#N/A</v>
      </c>
      <c r="I358" s="9" t="str">
        <f t="shared" si="27"/>
        <v/>
      </c>
      <c r="J358" s="7" t="e">
        <f t="shared" si="28"/>
        <v>#VALUE!</v>
      </c>
      <c r="K358" s="7" t="str">
        <f t="shared" si="29"/>
        <v/>
      </c>
      <c r="L358" s="8" t="s">
        <v>3559</v>
      </c>
    </row>
    <row r="359" spans="1:12" x14ac:dyDescent="0.25">
      <c r="A359" t="s">
        <v>4249</v>
      </c>
      <c r="B359" t="s">
        <v>4250</v>
      </c>
      <c r="C359" t="s">
        <v>3558</v>
      </c>
      <c r="D359" s="4">
        <v>7744147</v>
      </c>
      <c r="E359" s="4">
        <v>68899221</v>
      </c>
      <c r="F359" s="9">
        <f t="shared" si="25"/>
        <v>8.896941264157304</v>
      </c>
      <c r="G359" s="9">
        <f t="shared" si="26"/>
        <v>12.01087070661236</v>
      </c>
      <c r="H359" s="9" t="e">
        <f>VLOOKUP(A359,[1]Sayfa2!$A$1:$D$3558,4,0)</f>
        <v>#N/A</v>
      </c>
      <c r="I359" s="9" t="str">
        <f t="shared" si="27"/>
        <v/>
      </c>
      <c r="J359" s="7" t="e">
        <f t="shared" si="28"/>
        <v>#VALUE!</v>
      </c>
      <c r="K359" s="7" t="str">
        <f t="shared" si="29"/>
        <v/>
      </c>
      <c r="L359" s="8" t="s">
        <v>3559</v>
      </c>
    </row>
    <row r="360" spans="1:12" x14ac:dyDescent="0.25">
      <c r="A360" t="s">
        <v>4251</v>
      </c>
      <c r="B360" t="s">
        <v>4252</v>
      </c>
      <c r="C360" t="s">
        <v>3558</v>
      </c>
      <c r="D360" s="4">
        <v>1469998</v>
      </c>
      <c r="E360" s="4">
        <v>11154998</v>
      </c>
      <c r="F360" s="9">
        <f t="shared" si="25"/>
        <v>7.5884443380195075</v>
      </c>
      <c r="G360" s="9">
        <f t="shared" si="26"/>
        <v>10.244399856326336</v>
      </c>
      <c r="H360" s="9" t="e">
        <f>VLOOKUP(A360,[1]Sayfa2!$A$1:$D$3558,4,0)</f>
        <v>#N/A</v>
      </c>
      <c r="I360" s="9" t="str">
        <f t="shared" si="27"/>
        <v/>
      </c>
      <c r="J360" s="7" t="e">
        <f t="shared" si="28"/>
        <v>#VALUE!</v>
      </c>
      <c r="K360" s="7" t="str">
        <f t="shared" si="29"/>
        <v/>
      </c>
      <c r="L360" s="8" t="s">
        <v>3559</v>
      </c>
    </row>
    <row r="361" spans="1:12" x14ac:dyDescent="0.25">
      <c r="A361" t="s">
        <v>4253</v>
      </c>
      <c r="B361" t="s">
        <v>4254</v>
      </c>
      <c r="C361" t="s">
        <v>3558</v>
      </c>
      <c r="D361" s="4">
        <v>2296321</v>
      </c>
      <c r="E361" s="4">
        <v>21652251</v>
      </c>
      <c r="F361" s="9">
        <f t="shared" si="25"/>
        <v>9.4291046417290971</v>
      </c>
      <c r="G361" s="9">
        <f t="shared" si="26"/>
        <v>12.729291266334283</v>
      </c>
      <c r="H361" s="9" t="e">
        <f>VLOOKUP(A361,[1]Sayfa2!$A$1:$D$3558,4,0)</f>
        <v>#N/A</v>
      </c>
      <c r="I361" s="9" t="str">
        <f t="shared" si="27"/>
        <v/>
      </c>
      <c r="J361" s="7" t="e">
        <f t="shared" si="28"/>
        <v>#VALUE!</v>
      </c>
      <c r="K361" s="7" t="str">
        <f t="shared" si="29"/>
        <v/>
      </c>
      <c r="L361" s="8" t="s">
        <v>3559</v>
      </c>
    </row>
    <row r="362" spans="1:12" x14ac:dyDescent="0.25">
      <c r="A362" t="s">
        <v>4255</v>
      </c>
      <c r="B362" t="s">
        <v>4256</v>
      </c>
      <c r="C362" t="s">
        <v>3558</v>
      </c>
      <c r="D362" s="4">
        <v>7234365</v>
      </c>
      <c r="E362" s="4">
        <v>45809373</v>
      </c>
      <c r="F362" s="9">
        <f t="shared" si="25"/>
        <v>6.3321899019471646</v>
      </c>
      <c r="G362" s="9">
        <f t="shared" si="26"/>
        <v>8.5484563676286722</v>
      </c>
      <c r="H362" s="9" t="e">
        <f>VLOOKUP(A362,[1]Sayfa2!$A$1:$D$3558,4,0)</f>
        <v>#N/A</v>
      </c>
      <c r="I362" s="9" t="str">
        <f t="shared" si="27"/>
        <v/>
      </c>
      <c r="J362" s="7" t="e">
        <f t="shared" si="28"/>
        <v>#VALUE!</v>
      </c>
      <c r="K362" s="7" t="str">
        <f t="shared" si="29"/>
        <v/>
      </c>
      <c r="L362" s="8" t="s">
        <v>3559</v>
      </c>
    </row>
    <row r="363" spans="1:12" x14ac:dyDescent="0.25">
      <c r="A363" t="s">
        <v>4257</v>
      </c>
      <c r="B363" t="s">
        <v>4258</v>
      </c>
      <c r="C363" t="s">
        <v>3558</v>
      </c>
      <c r="D363" s="4">
        <v>215554</v>
      </c>
      <c r="E363" s="4">
        <v>2684429</v>
      </c>
      <c r="F363" s="9">
        <f t="shared" si="25"/>
        <v>12.453626469469368</v>
      </c>
      <c r="G363" s="9">
        <f t="shared" si="26"/>
        <v>16.812395733783649</v>
      </c>
      <c r="H363" s="9" t="e">
        <f>VLOOKUP(A363,[1]Sayfa2!$A$1:$D$3558,4,0)</f>
        <v>#N/A</v>
      </c>
      <c r="I363" s="9" t="str">
        <f t="shared" si="27"/>
        <v/>
      </c>
      <c r="J363" s="7" t="e">
        <f t="shared" si="28"/>
        <v>#VALUE!</v>
      </c>
      <c r="K363" s="7" t="str">
        <f t="shared" si="29"/>
        <v/>
      </c>
      <c r="L363" s="8" t="s">
        <v>3559</v>
      </c>
    </row>
    <row r="364" spans="1:12" x14ac:dyDescent="0.25">
      <c r="A364" t="s">
        <v>4259</v>
      </c>
      <c r="B364" t="s">
        <v>4260</v>
      </c>
      <c r="C364" t="s">
        <v>3558</v>
      </c>
      <c r="D364" s="4">
        <v>600821</v>
      </c>
      <c r="E364" s="4">
        <v>1991769</v>
      </c>
      <c r="F364" s="9">
        <f t="shared" si="25"/>
        <v>3.3150788670835407</v>
      </c>
      <c r="G364" s="9">
        <f t="shared" si="26"/>
        <v>4.4753564705627804</v>
      </c>
      <c r="H364" s="9" t="e">
        <f>VLOOKUP(A364,[1]Sayfa2!$A$1:$D$3558,4,0)</f>
        <v>#N/A</v>
      </c>
      <c r="I364" s="9" t="str">
        <f t="shared" si="27"/>
        <v/>
      </c>
      <c r="J364" s="7" t="e">
        <f t="shared" si="28"/>
        <v>#VALUE!</v>
      </c>
      <c r="K364" s="7" t="str">
        <f t="shared" si="29"/>
        <v/>
      </c>
      <c r="L364" s="8" t="s">
        <v>3559</v>
      </c>
    </row>
    <row r="365" spans="1:12" x14ac:dyDescent="0.25">
      <c r="A365" t="s">
        <v>4261</v>
      </c>
      <c r="B365" t="s">
        <v>4262</v>
      </c>
      <c r="C365" t="s">
        <v>3558</v>
      </c>
      <c r="D365" s="4">
        <v>1665400</v>
      </c>
      <c r="E365" s="4">
        <v>17663336</v>
      </c>
      <c r="F365" s="9">
        <f t="shared" si="25"/>
        <v>10.606062207277532</v>
      </c>
      <c r="G365" s="9">
        <f t="shared" si="26"/>
        <v>14.318183979824669</v>
      </c>
      <c r="H365" s="9" t="e">
        <f>VLOOKUP(A365,[1]Sayfa2!$A$1:$D$3558,4,0)</f>
        <v>#N/A</v>
      </c>
      <c r="I365" s="9" t="str">
        <f t="shared" si="27"/>
        <v/>
      </c>
      <c r="J365" s="7" t="e">
        <f t="shared" si="28"/>
        <v>#VALUE!</v>
      </c>
      <c r="K365" s="7" t="str">
        <f t="shared" si="29"/>
        <v/>
      </c>
      <c r="L365" s="8" t="s">
        <v>3559</v>
      </c>
    </row>
    <row r="366" spans="1:12" x14ac:dyDescent="0.25">
      <c r="A366" t="s">
        <v>4263</v>
      </c>
      <c r="B366" t="s">
        <v>4264</v>
      </c>
      <c r="C366" t="s">
        <v>3558</v>
      </c>
      <c r="D366" s="4">
        <v>568627</v>
      </c>
      <c r="E366" s="4">
        <v>6039456</v>
      </c>
      <c r="F366" s="9">
        <f t="shared" si="25"/>
        <v>10.62112069950952</v>
      </c>
      <c r="G366" s="9">
        <f t="shared" si="26"/>
        <v>14.338512944337852</v>
      </c>
      <c r="H366" s="9" t="e">
        <f>VLOOKUP(A366,[1]Sayfa2!$A$1:$D$3558,4,0)</f>
        <v>#N/A</v>
      </c>
      <c r="I366" s="9" t="str">
        <f t="shared" si="27"/>
        <v/>
      </c>
      <c r="J366" s="7" t="e">
        <f t="shared" si="28"/>
        <v>#VALUE!</v>
      </c>
      <c r="K366" s="7" t="str">
        <f t="shared" si="29"/>
        <v/>
      </c>
      <c r="L366" s="8" t="s">
        <v>3559</v>
      </c>
    </row>
    <row r="367" spans="1:12" x14ac:dyDescent="0.25">
      <c r="A367" t="s">
        <v>4265</v>
      </c>
      <c r="B367" t="s">
        <v>4266</v>
      </c>
      <c r="C367" t="s">
        <v>3558</v>
      </c>
      <c r="D367" s="4">
        <v>143403</v>
      </c>
      <c r="E367" s="4">
        <v>1659128</v>
      </c>
      <c r="F367" s="9">
        <f t="shared" si="25"/>
        <v>11.569688221306388</v>
      </c>
      <c r="G367" s="9">
        <f t="shared" si="26"/>
        <v>15.619079098763624</v>
      </c>
      <c r="H367" s="9" t="e">
        <f>VLOOKUP(A367,[1]Sayfa2!$A$1:$D$3558,4,0)</f>
        <v>#N/A</v>
      </c>
      <c r="I367" s="9" t="str">
        <f t="shared" si="27"/>
        <v/>
      </c>
      <c r="J367" s="7" t="e">
        <f t="shared" si="28"/>
        <v>#VALUE!</v>
      </c>
      <c r="K367" s="7" t="str">
        <f t="shared" si="29"/>
        <v/>
      </c>
      <c r="L367" s="8" t="s">
        <v>3559</v>
      </c>
    </row>
    <row r="368" spans="1:12" x14ac:dyDescent="0.25">
      <c r="A368" t="s">
        <v>4267</v>
      </c>
      <c r="B368" t="s">
        <v>4268</v>
      </c>
      <c r="C368" t="s">
        <v>3558</v>
      </c>
      <c r="D368" s="4">
        <v>821097</v>
      </c>
      <c r="E368" s="4">
        <v>5232848</v>
      </c>
      <c r="F368" s="9">
        <f t="shared" si="25"/>
        <v>6.3729961259144776</v>
      </c>
      <c r="G368" s="9">
        <f t="shared" si="26"/>
        <v>8.6035447699845449</v>
      </c>
      <c r="H368" s="9" t="e">
        <f>VLOOKUP(A368,[1]Sayfa2!$A$1:$D$3558,4,0)</f>
        <v>#N/A</v>
      </c>
      <c r="I368" s="9" t="str">
        <f t="shared" si="27"/>
        <v/>
      </c>
      <c r="J368" s="7" t="e">
        <f t="shared" si="28"/>
        <v>#VALUE!</v>
      </c>
      <c r="K368" s="7" t="str">
        <f t="shared" si="29"/>
        <v/>
      </c>
      <c r="L368" s="8" t="s">
        <v>3559</v>
      </c>
    </row>
    <row r="369" spans="1:12" x14ac:dyDescent="0.25">
      <c r="A369" t="s">
        <v>4269</v>
      </c>
      <c r="B369" t="s">
        <v>4270</v>
      </c>
      <c r="C369" t="s">
        <v>3558</v>
      </c>
      <c r="D369" s="4">
        <v>3729305</v>
      </c>
      <c r="E369" s="4">
        <v>33899700</v>
      </c>
      <c r="F369" s="9">
        <f t="shared" si="25"/>
        <v>9.0900851499139925</v>
      </c>
      <c r="G369" s="9">
        <f t="shared" si="26"/>
        <v>12.27161495238389</v>
      </c>
      <c r="H369" s="9" t="e">
        <f>VLOOKUP(A369,[1]Sayfa2!$A$1:$D$3558,4,0)</f>
        <v>#N/A</v>
      </c>
      <c r="I369" s="9" t="str">
        <f t="shared" si="27"/>
        <v/>
      </c>
      <c r="J369" s="7" t="e">
        <f t="shared" si="28"/>
        <v>#VALUE!</v>
      </c>
      <c r="K369" s="7" t="str">
        <f t="shared" si="29"/>
        <v/>
      </c>
      <c r="L369" s="8" t="s">
        <v>3559</v>
      </c>
    </row>
    <row r="370" spans="1:12" x14ac:dyDescent="0.25">
      <c r="A370" t="s">
        <v>4271</v>
      </c>
      <c r="B370" t="s">
        <v>4272</v>
      </c>
      <c r="C370" t="s">
        <v>3558</v>
      </c>
      <c r="D370" s="4">
        <v>1768474</v>
      </c>
      <c r="E370" s="4">
        <v>21254097</v>
      </c>
      <c r="F370" s="9">
        <f t="shared" si="25"/>
        <v>12.018325969168899</v>
      </c>
      <c r="G370" s="9">
        <f t="shared" si="26"/>
        <v>16.224740058378014</v>
      </c>
      <c r="H370" s="9" t="e">
        <f>VLOOKUP(A370,[1]Sayfa2!$A$1:$D$3558,4,0)</f>
        <v>#N/A</v>
      </c>
      <c r="I370" s="9" t="str">
        <f t="shared" si="27"/>
        <v/>
      </c>
      <c r="J370" s="7" t="e">
        <f t="shared" si="28"/>
        <v>#VALUE!</v>
      </c>
      <c r="K370" s="7" t="str">
        <f t="shared" si="29"/>
        <v/>
      </c>
      <c r="L370" s="8" t="s">
        <v>3559</v>
      </c>
    </row>
    <row r="371" spans="1:12" x14ac:dyDescent="0.25">
      <c r="A371" t="s">
        <v>4273</v>
      </c>
      <c r="B371" t="s">
        <v>4274</v>
      </c>
      <c r="C371" t="s">
        <v>3558</v>
      </c>
      <c r="D371" s="4">
        <v>910943</v>
      </c>
      <c r="E371" s="4">
        <v>7818896</v>
      </c>
      <c r="F371" s="9">
        <f t="shared" si="25"/>
        <v>8.5832988452625472</v>
      </c>
      <c r="G371" s="9">
        <f t="shared" si="26"/>
        <v>11.58745344110444</v>
      </c>
      <c r="H371" s="9" t="e">
        <f>VLOOKUP(A371,[1]Sayfa2!$A$1:$D$3558,4,0)</f>
        <v>#N/A</v>
      </c>
      <c r="I371" s="9" t="str">
        <f t="shared" si="27"/>
        <v/>
      </c>
      <c r="J371" s="7" t="e">
        <f t="shared" si="28"/>
        <v>#VALUE!</v>
      </c>
      <c r="K371" s="7" t="str">
        <f t="shared" si="29"/>
        <v/>
      </c>
      <c r="L371" s="8" t="s">
        <v>3559</v>
      </c>
    </row>
    <row r="372" spans="1:12" x14ac:dyDescent="0.25">
      <c r="A372" t="s">
        <v>4275</v>
      </c>
      <c r="B372" t="s">
        <v>4276</v>
      </c>
      <c r="C372" t="s">
        <v>3558</v>
      </c>
      <c r="D372" s="4">
        <v>54924</v>
      </c>
      <c r="E372" s="4">
        <v>777826</v>
      </c>
      <c r="F372" s="9">
        <f t="shared" si="25"/>
        <v>14.161860024761488</v>
      </c>
      <c r="G372" s="9">
        <f t="shared" si="26"/>
        <v>19.11851103342801</v>
      </c>
      <c r="H372" s="9" t="e">
        <f>VLOOKUP(A372,[1]Sayfa2!$A$1:$D$3558,4,0)</f>
        <v>#N/A</v>
      </c>
      <c r="I372" s="9" t="str">
        <f t="shared" si="27"/>
        <v/>
      </c>
      <c r="J372" s="7" t="e">
        <f t="shared" si="28"/>
        <v>#VALUE!</v>
      </c>
      <c r="K372" s="7" t="str">
        <f t="shared" si="29"/>
        <v/>
      </c>
      <c r="L372" s="8" t="s">
        <v>3559</v>
      </c>
    </row>
    <row r="373" spans="1:12" x14ac:dyDescent="0.25">
      <c r="A373" t="s">
        <v>4277</v>
      </c>
      <c r="B373" t="s">
        <v>4278</v>
      </c>
      <c r="C373" t="s">
        <v>3558</v>
      </c>
      <c r="D373" s="4">
        <v>110541</v>
      </c>
      <c r="E373" s="4">
        <v>1117686</v>
      </c>
      <c r="F373" s="9">
        <f t="shared" si="25"/>
        <v>10.111053817135723</v>
      </c>
      <c r="G373" s="9">
        <f t="shared" si="26"/>
        <v>13.649922653133226</v>
      </c>
      <c r="H373" s="9" t="e">
        <f>VLOOKUP(A373,[1]Sayfa2!$A$1:$D$3558,4,0)</f>
        <v>#N/A</v>
      </c>
      <c r="I373" s="9" t="str">
        <f t="shared" si="27"/>
        <v/>
      </c>
      <c r="J373" s="7" t="e">
        <f t="shared" si="28"/>
        <v>#VALUE!</v>
      </c>
      <c r="K373" s="7" t="str">
        <f t="shared" si="29"/>
        <v/>
      </c>
      <c r="L373" s="8" t="s">
        <v>3559</v>
      </c>
    </row>
    <row r="374" spans="1:12" x14ac:dyDescent="0.25">
      <c r="A374" t="s">
        <v>4279</v>
      </c>
      <c r="B374" t="s">
        <v>4280</v>
      </c>
      <c r="C374" t="s">
        <v>3558</v>
      </c>
      <c r="D374" s="4">
        <v>799878</v>
      </c>
      <c r="E374" s="4">
        <v>16270786</v>
      </c>
      <c r="F374" s="9">
        <f t="shared" si="25"/>
        <v>20.341584591650225</v>
      </c>
      <c r="G374" s="9">
        <f t="shared" si="26"/>
        <v>27.461139198727807</v>
      </c>
      <c r="H374" s="9" t="e">
        <f>VLOOKUP(A374,[1]Sayfa2!$A$1:$D$3558,4,0)</f>
        <v>#N/A</v>
      </c>
      <c r="I374" s="9" t="str">
        <f t="shared" si="27"/>
        <v/>
      </c>
      <c r="J374" s="7" t="e">
        <f t="shared" si="28"/>
        <v>#VALUE!</v>
      </c>
      <c r="K374" s="7" t="str">
        <f t="shared" si="29"/>
        <v/>
      </c>
      <c r="L374" s="8" t="s">
        <v>3559</v>
      </c>
    </row>
    <row r="375" spans="1:12" x14ac:dyDescent="0.25">
      <c r="A375" t="s">
        <v>4281</v>
      </c>
      <c r="B375" t="s">
        <v>4282</v>
      </c>
      <c r="C375" t="s">
        <v>3558</v>
      </c>
      <c r="D375" s="4">
        <v>51358</v>
      </c>
      <c r="E375" s="4">
        <v>640218</v>
      </c>
      <c r="F375" s="9">
        <f t="shared" si="25"/>
        <v>12.465789166244791</v>
      </c>
      <c r="G375" s="9">
        <f t="shared" si="26"/>
        <v>16.828815374430469</v>
      </c>
      <c r="H375" s="9" t="e">
        <f>VLOOKUP(A375,[1]Sayfa2!$A$1:$D$3558,4,0)</f>
        <v>#N/A</v>
      </c>
      <c r="I375" s="9" t="str">
        <f t="shared" si="27"/>
        <v/>
      </c>
      <c r="J375" s="7" t="e">
        <f t="shared" si="28"/>
        <v>#VALUE!</v>
      </c>
      <c r="K375" s="7" t="str">
        <f t="shared" si="29"/>
        <v/>
      </c>
      <c r="L375" s="8" t="s">
        <v>3559</v>
      </c>
    </row>
    <row r="376" spans="1:12" x14ac:dyDescent="0.25">
      <c r="A376" t="s">
        <v>4283</v>
      </c>
      <c r="B376" t="s">
        <v>4284</v>
      </c>
      <c r="C376" t="s">
        <v>3558</v>
      </c>
      <c r="D376" s="4">
        <v>290895</v>
      </c>
      <c r="E376" s="4">
        <v>7771658</v>
      </c>
      <c r="F376" s="9">
        <f t="shared" si="25"/>
        <v>26.716368449096752</v>
      </c>
      <c r="G376" s="9">
        <f t="shared" si="26"/>
        <v>36.067097406280617</v>
      </c>
      <c r="H376" s="9" t="e">
        <f>VLOOKUP(A376,[1]Sayfa2!$A$1:$D$3558,4,0)</f>
        <v>#N/A</v>
      </c>
      <c r="I376" s="9" t="str">
        <f t="shared" si="27"/>
        <v/>
      </c>
      <c r="J376" s="7" t="e">
        <f t="shared" si="28"/>
        <v>#VALUE!</v>
      </c>
      <c r="K376" s="7" t="str">
        <f t="shared" si="29"/>
        <v/>
      </c>
      <c r="L376" s="8" t="s">
        <v>3559</v>
      </c>
    </row>
    <row r="377" spans="1:12" x14ac:dyDescent="0.25">
      <c r="A377" t="s">
        <v>4285</v>
      </c>
      <c r="B377" t="s">
        <v>4286</v>
      </c>
      <c r="C377" t="s">
        <v>3558</v>
      </c>
      <c r="D377" s="4">
        <v>189019</v>
      </c>
      <c r="E377" s="4">
        <v>1240242</v>
      </c>
      <c r="F377" s="9">
        <f t="shared" si="25"/>
        <v>6.5614673657145577</v>
      </c>
      <c r="G377" s="9">
        <f t="shared" si="26"/>
        <v>8.8579809437146526</v>
      </c>
      <c r="H377" s="9" t="e">
        <f>VLOOKUP(A377,[1]Sayfa2!$A$1:$D$3558,4,0)</f>
        <v>#N/A</v>
      </c>
      <c r="I377" s="9" t="str">
        <f t="shared" si="27"/>
        <v/>
      </c>
      <c r="J377" s="7" t="e">
        <f t="shared" si="28"/>
        <v>#VALUE!</v>
      </c>
      <c r="K377" s="7" t="str">
        <f t="shared" si="29"/>
        <v/>
      </c>
      <c r="L377" s="8" t="s">
        <v>3559</v>
      </c>
    </row>
    <row r="378" spans="1:12" x14ac:dyDescent="0.25">
      <c r="A378" t="s">
        <v>4287</v>
      </c>
      <c r="B378" t="s">
        <v>4288</v>
      </c>
      <c r="C378" t="s">
        <v>3558</v>
      </c>
      <c r="D378" s="4">
        <v>2671676</v>
      </c>
      <c r="E378" s="4">
        <v>33474875</v>
      </c>
      <c r="F378" s="9">
        <f t="shared" si="25"/>
        <v>12.529541381514825</v>
      </c>
      <c r="G378" s="9">
        <f t="shared" si="26"/>
        <v>16.914880865045014</v>
      </c>
      <c r="H378" s="9" t="e">
        <f>VLOOKUP(A378,[1]Sayfa2!$A$1:$D$3558,4,0)</f>
        <v>#N/A</v>
      </c>
      <c r="I378" s="9" t="str">
        <f t="shared" si="27"/>
        <v/>
      </c>
      <c r="J378" s="7" t="e">
        <f t="shared" si="28"/>
        <v>#VALUE!</v>
      </c>
      <c r="K378" s="7" t="str">
        <f t="shared" si="29"/>
        <v/>
      </c>
      <c r="L378" s="8" t="s">
        <v>3559</v>
      </c>
    </row>
    <row r="379" spans="1:12" x14ac:dyDescent="0.25">
      <c r="A379" t="s">
        <v>4289</v>
      </c>
      <c r="B379" t="s">
        <v>4290</v>
      </c>
      <c r="C379" t="s">
        <v>3558</v>
      </c>
      <c r="D379" s="4">
        <v>283781</v>
      </c>
      <c r="E379" s="4">
        <v>1985767</v>
      </c>
      <c r="F379" s="9">
        <f t="shared" si="25"/>
        <v>6.9975333091362701</v>
      </c>
      <c r="G379" s="9">
        <f t="shared" si="26"/>
        <v>9.4466699673339658</v>
      </c>
      <c r="H379" s="9" t="e">
        <f>VLOOKUP(A379,[1]Sayfa2!$A$1:$D$3558,4,0)</f>
        <v>#N/A</v>
      </c>
      <c r="I379" s="9" t="str">
        <f t="shared" si="27"/>
        <v/>
      </c>
      <c r="J379" s="7" t="e">
        <f t="shared" si="28"/>
        <v>#VALUE!</v>
      </c>
      <c r="K379" s="7" t="str">
        <f t="shared" si="29"/>
        <v/>
      </c>
      <c r="L379" s="8" t="s">
        <v>3559</v>
      </c>
    </row>
    <row r="380" spans="1:12" x14ac:dyDescent="0.25">
      <c r="A380" t="s">
        <v>4291</v>
      </c>
      <c r="B380" t="s">
        <v>4292</v>
      </c>
      <c r="C380" t="s">
        <v>3558</v>
      </c>
      <c r="D380" s="4">
        <v>1409094</v>
      </c>
      <c r="E380" s="4">
        <v>12288217</v>
      </c>
      <c r="F380" s="9">
        <f t="shared" si="25"/>
        <v>8.7206509998623236</v>
      </c>
      <c r="G380" s="9">
        <f t="shared" si="26"/>
        <v>11.772878849814138</v>
      </c>
      <c r="H380" s="9" t="e">
        <f>VLOOKUP(A380,[1]Sayfa2!$A$1:$D$3558,4,0)</f>
        <v>#N/A</v>
      </c>
      <c r="I380" s="9" t="str">
        <f t="shared" si="27"/>
        <v/>
      </c>
      <c r="J380" s="7" t="e">
        <f t="shared" si="28"/>
        <v>#VALUE!</v>
      </c>
      <c r="K380" s="7" t="str">
        <f t="shared" si="29"/>
        <v/>
      </c>
      <c r="L380" s="8" t="s">
        <v>3559</v>
      </c>
    </row>
    <row r="381" spans="1:12" x14ac:dyDescent="0.25">
      <c r="A381" t="s">
        <v>4293</v>
      </c>
      <c r="B381" t="s">
        <v>4294</v>
      </c>
      <c r="C381" t="s">
        <v>3558</v>
      </c>
      <c r="D381" s="4">
        <v>0</v>
      </c>
      <c r="E381" s="4">
        <v>179126292</v>
      </c>
      <c r="F381" s="9" t="e">
        <f t="shared" si="25"/>
        <v>#DIV/0!</v>
      </c>
      <c r="G381" s="9" t="e">
        <f t="shared" si="26"/>
        <v>#DIV/0!</v>
      </c>
      <c r="H381" s="9">
        <f>VLOOKUP(A381,[1]Sayfa2!$A$1:$D$3558,4,0)</f>
        <v>1.933890224429214</v>
      </c>
      <c r="I381" s="9">
        <f t="shared" si="27"/>
        <v>1.933890224429214</v>
      </c>
      <c r="J381" s="7" t="e">
        <f t="shared" si="28"/>
        <v>#DIV/0!</v>
      </c>
      <c r="K381" s="7" t="str">
        <f t="shared" si="29"/>
        <v/>
      </c>
      <c r="L381" s="8" t="s">
        <v>3559</v>
      </c>
    </row>
    <row r="382" spans="1:12" x14ac:dyDescent="0.25">
      <c r="A382" t="s">
        <v>4295</v>
      </c>
      <c r="B382" t="s">
        <v>4296</v>
      </c>
      <c r="C382" t="s">
        <v>3558</v>
      </c>
      <c r="D382" s="4">
        <v>0</v>
      </c>
      <c r="E382" s="4">
        <v>93545631</v>
      </c>
      <c r="F382" s="9" t="e">
        <f t="shared" si="25"/>
        <v>#DIV/0!</v>
      </c>
      <c r="G382" s="9" t="e">
        <f t="shared" si="26"/>
        <v>#DIV/0!</v>
      </c>
      <c r="H382" s="9">
        <f>VLOOKUP(A382,[1]Sayfa2!$A$1:$D$3558,4,0)</f>
        <v>3.4238018552326892</v>
      </c>
      <c r="I382" s="9">
        <f t="shared" si="27"/>
        <v>3.4238018552326892</v>
      </c>
      <c r="J382" s="7" t="e">
        <f t="shared" si="28"/>
        <v>#DIV/0!</v>
      </c>
      <c r="K382" s="7" t="str">
        <f t="shared" si="29"/>
        <v/>
      </c>
      <c r="L382" s="8" t="s">
        <v>3559</v>
      </c>
    </row>
    <row r="383" spans="1:12" x14ac:dyDescent="0.25">
      <c r="A383" t="s">
        <v>4297</v>
      </c>
      <c r="B383" t="s">
        <v>4298</v>
      </c>
      <c r="C383" t="s">
        <v>3558</v>
      </c>
      <c r="D383" s="4">
        <v>11092507</v>
      </c>
      <c r="E383" s="4">
        <v>10452260</v>
      </c>
      <c r="F383" s="9">
        <f t="shared" si="25"/>
        <v>0.9422811272510353</v>
      </c>
      <c r="G383" s="9">
        <f t="shared" si="26"/>
        <v>1.2720795217888978</v>
      </c>
      <c r="H383" s="9" t="e">
        <f>VLOOKUP(A383,[1]Sayfa2!$A$1:$D$3558,4,0)</f>
        <v>#N/A</v>
      </c>
      <c r="I383" s="9" t="str">
        <f t="shared" si="27"/>
        <v/>
      </c>
      <c r="J383" s="7" t="e">
        <f t="shared" si="28"/>
        <v>#VALUE!</v>
      </c>
      <c r="K383" s="7" t="str">
        <f t="shared" si="29"/>
        <v/>
      </c>
      <c r="L383" s="8" t="s">
        <v>3559</v>
      </c>
    </row>
    <row r="384" spans="1:12" x14ac:dyDescent="0.25">
      <c r="A384" t="s">
        <v>4299</v>
      </c>
      <c r="B384" t="s">
        <v>4300</v>
      </c>
      <c r="C384" t="s">
        <v>3558</v>
      </c>
      <c r="D384" s="4">
        <v>11483</v>
      </c>
      <c r="E384" s="4">
        <v>8015</v>
      </c>
      <c r="F384" s="9">
        <f t="shared" si="25"/>
        <v>0.69798833057563359</v>
      </c>
      <c r="G384" s="9">
        <f t="shared" si="26"/>
        <v>0.94228424627710539</v>
      </c>
      <c r="H384" s="9" t="e">
        <f>VLOOKUP(A384,[1]Sayfa2!$A$1:$D$3558,4,0)</f>
        <v>#N/A</v>
      </c>
      <c r="I384" s="9" t="str">
        <f t="shared" si="27"/>
        <v/>
      </c>
      <c r="J384" s="7" t="e">
        <f t="shared" si="28"/>
        <v>#VALUE!</v>
      </c>
      <c r="K384" s="7" t="str">
        <f t="shared" si="29"/>
        <v/>
      </c>
      <c r="L384" s="8" t="s">
        <v>3559</v>
      </c>
    </row>
    <row r="385" spans="1:12" x14ac:dyDescent="0.25">
      <c r="A385" t="s">
        <v>4301</v>
      </c>
      <c r="B385" t="s">
        <v>4302</v>
      </c>
      <c r="C385" t="s">
        <v>3558</v>
      </c>
      <c r="D385" s="4">
        <v>0</v>
      </c>
      <c r="E385" s="4">
        <v>37453692</v>
      </c>
      <c r="F385" s="9" t="e">
        <f t="shared" si="25"/>
        <v>#DIV/0!</v>
      </c>
      <c r="G385" s="9" t="e">
        <f t="shared" si="26"/>
        <v>#DIV/0!</v>
      </c>
      <c r="H385" s="9">
        <f>VLOOKUP(A385,[1]Sayfa2!$A$1:$D$3558,4,0)</f>
        <v>0.81609302317494792</v>
      </c>
      <c r="I385" s="9">
        <f t="shared" si="27"/>
        <v>0.81609302317494792</v>
      </c>
      <c r="J385" s="7" t="e">
        <f t="shared" si="28"/>
        <v>#DIV/0!</v>
      </c>
      <c r="K385" s="7" t="str">
        <f t="shared" si="29"/>
        <v/>
      </c>
      <c r="L385" s="8" t="s">
        <v>3559</v>
      </c>
    </row>
    <row r="386" spans="1:12" x14ac:dyDescent="0.25">
      <c r="A386" t="s">
        <v>4303</v>
      </c>
      <c r="B386" t="s">
        <v>4304</v>
      </c>
      <c r="C386" t="s">
        <v>3558</v>
      </c>
      <c r="D386" s="4">
        <v>417385</v>
      </c>
      <c r="E386" s="4">
        <v>3192770</v>
      </c>
      <c r="F386" s="9">
        <f t="shared" ref="F386:F449" si="30">E386/D386</f>
        <v>7.649460330390407</v>
      </c>
      <c r="G386" s="9">
        <f t="shared" ref="G386:G449" si="31">F386*1.35</f>
        <v>10.326771446027051</v>
      </c>
      <c r="H386" s="9" t="e">
        <f>VLOOKUP(A386,[1]Sayfa2!$A$1:$D$3558,4,0)</f>
        <v>#N/A</v>
      </c>
      <c r="I386" s="9" t="str">
        <f t="shared" ref="I386:I449" si="32">IFERROR(H386,"")</f>
        <v/>
      </c>
      <c r="J386" s="7" t="e">
        <f t="shared" ref="J386:J449" si="33">I386-G386</f>
        <v>#VALUE!</v>
      </c>
      <c r="K386" s="7" t="str">
        <f t="shared" ref="K386:K449" si="34">IFERROR(J386,"")</f>
        <v/>
      </c>
      <c r="L386" s="8" t="s">
        <v>3559</v>
      </c>
    </row>
    <row r="387" spans="1:12" x14ac:dyDescent="0.25">
      <c r="A387" t="s">
        <v>4305</v>
      </c>
      <c r="B387" t="s">
        <v>4306</v>
      </c>
      <c r="C387" t="s">
        <v>3558</v>
      </c>
      <c r="D387" s="4">
        <v>1648021</v>
      </c>
      <c r="E387" s="4">
        <v>16969461</v>
      </c>
      <c r="F387" s="9">
        <f t="shared" si="30"/>
        <v>10.29687182384205</v>
      </c>
      <c r="G387" s="9">
        <f t="shared" si="31"/>
        <v>13.900776962186768</v>
      </c>
      <c r="H387" s="9" t="e">
        <f>VLOOKUP(A387,[1]Sayfa2!$A$1:$D$3558,4,0)</f>
        <v>#N/A</v>
      </c>
      <c r="I387" s="9" t="str">
        <f t="shared" si="32"/>
        <v/>
      </c>
      <c r="J387" s="7" t="e">
        <f t="shared" si="33"/>
        <v>#VALUE!</v>
      </c>
      <c r="K387" s="7" t="str">
        <f t="shared" si="34"/>
        <v/>
      </c>
      <c r="L387" s="8" t="s">
        <v>3559</v>
      </c>
    </row>
    <row r="388" spans="1:12" x14ac:dyDescent="0.25">
      <c r="A388" t="s">
        <v>4307</v>
      </c>
      <c r="B388" t="s">
        <v>4308</v>
      </c>
      <c r="C388" t="s">
        <v>3558</v>
      </c>
      <c r="D388" s="4">
        <v>2</v>
      </c>
      <c r="E388" s="4">
        <v>153</v>
      </c>
      <c r="F388" s="9">
        <f t="shared" si="30"/>
        <v>76.5</v>
      </c>
      <c r="G388" s="9">
        <f t="shared" si="31"/>
        <v>103.27500000000001</v>
      </c>
      <c r="H388" s="9" t="e">
        <f>VLOOKUP(A388,[1]Sayfa2!$A$1:$D$3558,4,0)</f>
        <v>#N/A</v>
      </c>
      <c r="I388" s="9" t="str">
        <f t="shared" si="32"/>
        <v/>
      </c>
      <c r="J388" s="7" t="e">
        <f t="shared" si="33"/>
        <v>#VALUE!</v>
      </c>
      <c r="K388" s="7" t="str">
        <f t="shared" si="34"/>
        <v/>
      </c>
      <c r="L388" s="8" t="s">
        <v>3559</v>
      </c>
    </row>
    <row r="389" spans="1:12" x14ac:dyDescent="0.25">
      <c r="A389" t="s">
        <v>4309</v>
      </c>
      <c r="B389" t="s">
        <v>4310</v>
      </c>
      <c r="C389" t="s">
        <v>3558</v>
      </c>
      <c r="D389" s="4">
        <v>86463</v>
      </c>
      <c r="E389" s="4">
        <v>829941</v>
      </c>
      <c r="F389" s="9">
        <f t="shared" si="30"/>
        <v>9.5987994864855484</v>
      </c>
      <c r="G389" s="9">
        <f t="shared" si="31"/>
        <v>12.958379306755491</v>
      </c>
      <c r="H389" s="9" t="e">
        <f>VLOOKUP(A389,[1]Sayfa2!$A$1:$D$3558,4,0)</f>
        <v>#N/A</v>
      </c>
      <c r="I389" s="9" t="str">
        <f t="shared" si="32"/>
        <v/>
      </c>
      <c r="J389" s="7" t="e">
        <f t="shared" si="33"/>
        <v>#VALUE!</v>
      </c>
      <c r="K389" s="7" t="str">
        <f t="shared" si="34"/>
        <v/>
      </c>
      <c r="L389" s="8" t="s">
        <v>3559</v>
      </c>
    </row>
    <row r="390" spans="1:12" x14ac:dyDescent="0.25">
      <c r="A390" t="s">
        <v>4311</v>
      </c>
      <c r="B390" t="s">
        <v>4312</v>
      </c>
      <c r="C390" t="s">
        <v>3558</v>
      </c>
      <c r="D390" s="4">
        <v>4827</v>
      </c>
      <c r="E390" s="4">
        <v>136424</v>
      </c>
      <c r="F390" s="9">
        <f t="shared" si="30"/>
        <v>28.262689040812099</v>
      </c>
      <c r="G390" s="9">
        <f t="shared" si="31"/>
        <v>38.154630205096339</v>
      </c>
      <c r="H390" s="9" t="e">
        <f>VLOOKUP(A390,[1]Sayfa2!$A$1:$D$3558,4,0)</f>
        <v>#N/A</v>
      </c>
      <c r="I390" s="9" t="str">
        <f t="shared" si="32"/>
        <v/>
      </c>
      <c r="J390" s="7" t="e">
        <f t="shared" si="33"/>
        <v>#VALUE!</v>
      </c>
      <c r="K390" s="7" t="str">
        <f t="shared" si="34"/>
        <v/>
      </c>
      <c r="L390" s="8" t="s">
        <v>3559</v>
      </c>
    </row>
    <row r="391" spans="1:12" x14ac:dyDescent="0.25">
      <c r="A391" t="s">
        <v>4313</v>
      </c>
      <c r="B391" t="s">
        <v>4314</v>
      </c>
      <c r="C391" t="s">
        <v>3558</v>
      </c>
      <c r="D391" s="4">
        <v>519233</v>
      </c>
      <c r="E391" s="4">
        <v>11135735</v>
      </c>
      <c r="F391" s="9">
        <f t="shared" si="30"/>
        <v>21.446508600185272</v>
      </c>
      <c r="G391" s="9">
        <f t="shared" si="31"/>
        <v>28.952786610250119</v>
      </c>
      <c r="H391" s="9" t="e">
        <f>VLOOKUP(A391,[1]Sayfa2!$A$1:$D$3558,4,0)</f>
        <v>#N/A</v>
      </c>
      <c r="I391" s="9" t="str">
        <f t="shared" si="32"/>
        <v/>
      </c>
      <c r="J391" s="7" t="e">
        <f t="shared" si="33"/>
        <v>#VALUE!</v>
      </c>
      <c r="K391" s="7" t="str">
        <f t="shared" si="34"/>
        <v/>
      </c>
      <c r="L391" s="8" t="s">
        <v>3559</v>
      </c>
    </row>
    <row r="392" spans="1:12" x14ac:dyDescent="0.25">
      <c r="A392" t="s">
        <v>4315</v>
      </c>
      <c r="B392" t="s">
        <v>4316</v>
      </c>
      <c r="C392" t="s">
        <v>3558</v>
      </c>
      <c r="D392" s="4">
        <v>153917</v>
      </c>
      <c r="E392" s="4">
        <v>1108446</v>
      </c>
      <c r="F392" s="9">
        <f t="shared" si="30"/>
        <v>7.2015826711799216</v>
      </c>
      <c r="G392" s="9">
        <f t="shared" si="31"/>
        <v>9.722136606092894</v>
      </c>
      <c r="H392" s="9" t="e">
        <f>VLOOKUP(A392,[1]Sayfa2!$A$1:$D$3558,4,0)</f>
        <v>#N/A</v>
      </c>
      <c r="I392" s="9" t="str">
        <f t="shared" si="32"/>
        <v/>
      </c>
      <c r="J392" s="7" t="e">
        <f t="shared" si="33"/>
        <v>#VALUE!</v>
      </c>
      <c r="K392" s="7" t="str">
        <f t="shared" si="34"/>
        <v/>
      </c>
      <c r="L392" s="8" t="s">
        <v>3559</v>
      </c>
    </row>
    <row r="393" spans="1:12" x14ac:dyDescent="0.25">
      <c r="A393" t="s">
        <v>4317</v>
      </c>
      <c r="B393" t="s">
        <v>4318</v>
      </c>
      <c r="C393" t="s">
        <v>3558</v>
      </c>
      <c r="D393" s="4">
        <v>3550</v>
      </c>
      <c r="E393" s="4">
        <v>36100</v>
      </c>
      <c r="F393" s="9">
        <f t="shared" si="30"/>
        <v>10.169014084507042</v>
      </c>
      <c r="G393" s="9">
        <f t="shared" si="31"/>
        <v>13.728169014084507</v>
      </c>
      <c r="H393" s="9" t="e">
        <f>VLOOKUP(A393,[1]Sayfa2!$A$1:$D$3558,4,0)</f>
        <v>#N/A</v>
      </c>
      <c r="I393" s="9" t="str">
        <f t="shared" si="32"/>
        <v/>
      </c>
      <c r="J393" s="7" t="e">
        <f t="shared" si="33"/>
        <v>#VALUE!</v>
      </c>
      <c r="K393" s="7" t="str">
        <f t="shared" si="34"/>
        <v/>
      </c>
      <c r="L393" s="8" t="s">
        <v>3559</v>
      </c>
    </row>
    <row r="394" spans="1:12" x14ac:dyDescent="0.25">
      <c r="A394" t="s">
        <v>4319</v>
      </c>
      <c r="B394" t="s">
        <v>4320</v>
      </c>
      <c r="C394" t="s">
        <v>3558</v>
      </c>
      <c r="D394" s="4">
        <v>4251</v>
      </c>
      <c r="E394" s="4">
        <v>63702</v>
      </c>
      <c r="F394" s="9">
        <f t="shared" si="30"/>
        <v>14.985179957657023</v>
      </c>
      <c r="G394" s="9">
        <f t="shared" si="31"/>
        <v>20.229992942836983</v>
      </c>
      <c r="H394" s="9" t="e">
        <f>VLOOKUP(A394,[1]Sayfa2!$A$1:$D$3558,4,0)</f>
        <v>#N/A</v>
      </c>
      <c r="I394" s="9" t="str">
        <f t="shared" si="32"/>
        <v/>
      </c>
      <c r="J394" s="7" t="e">
        <f t="shared" si="33"/>
        <v>#VALUE!</v>
      </c>
      <c r="K394" s="7" t="str">
        <f t="shared" si="34"/>
        <v/>
      </c>
      <c r="L394" s="8" t="s">
        <v>3559</v>
      </c>
    </row>
    <row r="395" spans="1:12" x14ac:dyDescent="0.25">
      <c r="A395" t="s">
        <v>4321</v>
      </c>
      <c r="B395" t="s">
        <v>4322</v>
      </c>
      <c r="C395" t="s">
        <v>3558</v>
      </c>
      <c r="D395" s="4">
        <v>12215</v>
      </c>
      <c r="E395" s="4">
        <v>227985</v>
      </c>
      <c r="F395" s="9">
        <f t="shared" si="30"/>
        <v>18.664347114203849</v>
      </c>
      <c r="G395" s="9">
        <f t="shared" si="31"/>
        <v>25.196868604175197</v>
      </c>
      <c r="H395" s="9" t="e">
        <f>VLOOKUP(A395,[1]Sayfa2!$A$1:$D$3558,4,0)</f>
        <v>#N/A</v>
      </c>
      <c r="I395" s="9" t="str">
        <f t="shared" si="32"/>
        <v/>
      </c>
      <c r="J395" s="7" t="e">
        <f t="shared" si="33"/>
        <v>#VALUE!</v>
      </c>
      <c r="K395" s="7" t="str">
        <f t="shared" si="34"/>
        <v/>
      </c>
      <c r="L395" s="8" t="s">
        <v>3559</v>
      </c>
    </row>
    <row r="396" spans="1:12" x14ac:dyDescent="0.25">
      <c r="A396" t="s">
        <v>4323</v>
      </c>
      <c r="B396" t="s">
        <v>4324</v>
      </c>
      <c r="C396" t="s">
        <v>3558</v>
      </c>
      <c r="D396" s="4">
        <v>217023</v>
      </c>
      <c r="E396" s="4">
        <v>2294927</v>
      </c>
      <c r="F396" s="9">
        <f t="shared" si="30"/>
        <v>10.574579652847854</v>
      </c>
      <c r="G396" s="9">
        <f t="shared" si="31"/>
        <v>14.275682531344604</v>
      </c>
      <c r="H396" s="9" t="e">
        <f>VLOOKUP(A396,[1]Sayfa2!$A$1:$D$3558,4,0)</f>
        <v>#N/A</v>
      </c>
      <c r="I396" s="9" t="str">
        <f t="shared" si="32"/>
        <v/>
      </c>
      <c r="J396" s="7" t="e">
        <f t="shared" si="33"/>
        <v>#VALUE!</v>
      </c>
      <c r="K396" s="7" t="str">
        <f t="shared" si="34"/>
        <v/>
      </c>
      <c r="L396" s="8" t="s">
        <v>3559</v>
      </c>
    </row>
    <row r="397" spans="1:12" x14ac:dyDescent="0.25">
      <c r="A397" t="s">
        <v>4325</v>
      </c>
      <c r="B397" t="s">
        <v>4320</v>
      </c>
      <c r="C397" t="s">
        <v>3558</v>
      </c>
      <c r="D397" s="4">
        <v>164808</v>
      </c>
      <c r="E397" s="4">
        <v>1217197</v>
      </c>
      <c r="F397" s="9">
        <f t="shared" si="30"/>
        <v>7.385545604582302</v>
      </c>
      <c r="G397" s="9">
        <f t="shared" si="31"/>
        <v>9.9704865661861088</v>
      </c>
      <c r="H397" s="9" t="e">
        <f>VLOOKUP(A397,[1]Sayfa2!$A$1:$D$3558,4,0)</f>
        <v>#N/A</v>
      </c>
      <c r="I397" s="9" t="str">
        <f t="shared" si="32"/>
        <v/>
      </c>
      <c r="J397" s="7" t="e">
        <f t="shared" si="33"/>
        <v>#VALUE!</v>
      </c>
      <c r="K397" s="7" t="str">
        <f t="shared" si="34"/>
        <v/>
      </c>
      <c r="L397" s="8" t="s">
        <v>3559</v>
      </c>
    </row>
    <row r="398" spans="1:12" x14ac:dyDescent="0.25">
      <c r="A398" t="s">
        <v>4326</v>
      </c>
      <c r="B398" t="s">
        <v>4327</v>
      </c>
      <c r="C398" t="s">
        <v>3558</v>
      </c>
      <c r="D398" s="4">
        <v>285306</v>
      </c>
      <c r="E398" s="4">
        <v>10372267</v>
      </c>
      <c r="F398" s="9">
        <f t="shared" si="30"/>
        <v>36.354885631567512</v>
      </c>
      <c r="G398" s="9">
        <f t="shared" si="31"/>
        <v>49.079095602616142</v>
      </c>
      <c r="H398" s="9" t="e">
        <f>VLOOKUP(A398,[1]Sayfa2!$A$1:$D$3558,4,0)</f>
        <v>#N/A</v>
      </c>
      <c r="I398" s="9" t="str">
        <f t="shared" si="32"/>
        <v/>
      </c>
      <c r="J398" s="7" t="e">
        <f t="shared" si="33"/>
        <v>#VALUE!</v>
      </c>
      <c r="K398" s="7" t="str">
        <f t="shared" si="34"/>
        <v/>
      </c>
      <c r="L398" s="8" t="s">
        <v>3559</v>
      </c>
    </row>
    <row r="399" spans="1:12" x14ac:dyDescent="0.25">
      <c r="A399" t="s">
        <v>4328</v>
      </c>
      <c r="B399" t="s">
        <v>4329</v>
      </c>
      <c r="C399" t="s">
        <v>3558</v>
      </c>
      <c r="D399" s="4">
        <v>18072</v>
      </c>
      <c r="E399" s="4">
        <v>185129</v>
      </c>
      <c r="F399" s="9">
        <f t="shared" si="30"/>
        <v>10.243968570163789</v>
      </c>
      <c r="G399" s="9">
        <f t="shared" si="31"/>
        <v>13.829357569721116</v>
      </c>
      <c r="H399" s="9" t="e">
        <f>VLOOKUP(A399,[1]Sayfa2!$A$1:$D$3558,4,0)</f>
        <v>#N/A</v>
      </c>
      <c r="I399" s="9" t="str">
        <f t="shared" si="32"/>
        <v/>
      </c>
      <c r="J399" s="7" t="e">
        <f t="shared" si="33"/>
        <v>#VALUE!</v>
      </c>
      <c r="K399" s="7" t="str">
        <f t="shared" si="34"/>
        <v/>
      </c>
      <c r="L399" s="8" t="s">
        <v>3559</v>
      </c>
    </row>
    <row r="400" spans="1:12" x14ac:dyDescent="0.25">
      <c r="A400" t="s">
        <v>4330</v>
      </c>
      <c r="B400" t="s">
        <v>4327</v>
      </c>
      <c r="C400" t="s">
        <v>3558</v>
      </c>
      <c r="D400" s="4">
        <v>43615</v>
      </c>
      <c r="E400" s="4">
        <v>917895</v>
      </c>
      <c r="F400" s="9">
        <f t="shared" si="30"/>
        <v>21.045397225725093</v>
      </c>
      <c r="G400" s="9">
        <f t="shared" si="31"/>
        <v>28.411286254728878</v>
      </c>
      <c r="H400" s="9" t="e">
        <f>VLOOKUP(A400,[1]Sayfa2!$A$1:$D$3558,4,0)</f>
        <v>#N/A</v>
      </c>
      <c r="I400" s="9" t="str">
        <f t="shared" si="32"/>
        <v/>
      </c>
      <c r="J400" s="7" t="e">
        <f t="shared" si="33"/>
        <v>#VALUE!</v>
      </c>
      <c r="K400" s="7" t="str">
        <f t="shared" si="34"/>
        <v/>
      </c>
      <c r="L400" s="8" t="s">
        <v>3559</v>
      </c>
    </row>
    <row r="401" spans="1:12" x14ac:dyDescent="0.25">
      <c r="A401" t="s">
        <v>4331</v>
      </c>
      <c r="B401" t="s">
        <v>4332</v>
      </c>
      <c r="C401" t="s">
        <v>3558</v>
      </c>
      <c r="D401" s="4">
        <v>163489</v>
      </c>
      <c r="E401" s="4">
        <v>1331129</v>
      </c>
      <c r="F401" s="9">
        <f t="shared" si="30"/>
        <v>8.1420095541596069</v>
      </c>
      <c r="G401" s="9">
        <f t="shared" si="31"/>
        <v>10.99171289811547</v>
      </c>
      <c r="H401" s="9" t="e">
        <f>VLOOKUP(A401,[1]Sayfa2!$A$1:$D$3558,4,0)</f>
        <v>#N/A</v>
      </c>
      <c r="I401" s="9" t="str">
        <f t="shared" si="32"/>
        <v/>
      </c>
      <c r="J401" s="7" t="e">
        <f t="shared" si="33"/>
        <v>#VALUE!</v>
      </c>
      <c r="K401" s="7" t="str">
        <f t="shared" si="34"/>
        <v/>
      </c>
      <c r="L401" s="8" t="s">
        <v>3559</v>
      </c>
    </row>
    <row r="402" spans="1:12" x14ac:dyDescent="0.25">
      <c r="A402" t="s">
        <v>4333</v>
      </c>
      <c r="B402" t="s">
        <v>4327</v>
      </c>
      <c r="C402" t="s">
        <v>3558</v>
      </c>
      <c r="D402" s="4">
        <v>57457</v>
      </c>
      <c r="E402" s="4">
        <v>538245</v>
      </c>
      <c r="F402" s="9">
        <f t="shared" si="30"/>
        <v>9.3677880850026973</v>
      </c>
      <c r="G402" s="9">
        <f t="shared" si="31"/>
        <v>12.646513914753642</v>
      </c>
      <c r="H402" s="9" t="e">
        <f>VLOOKUP(A402,[1]Sayfa2!$A$1:$D$3558,4,0)</f>
        <v>#N/A</v>
      </c>
      <c r="I402" s="9" t="str">
        <f t="shared" si="32"/>
        <v/>
      </c>
      <c r="J402" s="7" t="e">
        <f t="shared" si="33"/>
        <v>#VALUE!</v>
      </c>
      <c r="K402" s="7" t="str">
        <f t="shared" si="34"/>
        <v/>
      </c>
      <c r="L402" s="8" t="s">
        <v>3559</v>
      </c>
    </row>
    <row r="403" spans="1:12" x14ac:dyDescent="0.25">
      <c r="A403" t="s">
        <v>4334</v>
      </c>
      <c r="B403" t="s">
        <v>4335</v>
      </c>
      <c r="C403" t="s">
        <v>3558</v>
      </c>
      <c r="D403" s="4">
        <v>153301</v>
      </c>
      <c r="E403" s="4">
        <v>1087664</v>
      </c>
      <c r="F403" s="9">
        <f t="shared" si="30"/>
        <v>7.0949569800588383</v>
      </c>
      <c r="G403" s="9">
        <f t="shared" si="31"/>
        <v>9.5781919230794319</v>
      </c>
      <c r="H403" s="9" t="e">
        <f>VLOOKUP(A403,[1]Sayfa2!$A$1:$D$3558,4,0)</f>
        <v>#N/A</v>
      </c>
      <c r="I403" s="9" t="str">
        <f t="shared" si="32"/>
        <v/>
      </c>
      <c r="J403" s="7" t="e">
        <f t="shared" si="33"/>
        <v>#VALUE!</v>
      </c>
      <c r="K403" s="7" t="str">
        <f t="shared" si="34"/>
        <v/>
      </c>
      <c r="L403" s="8" t="s">
        <v>3559</v>
      </c>
    </row>
    <row r="404" spans="1:12" x14ac:dyDescent="0.25">
      <c r="A404" t="s">
        <v>4336</v>
      </c>
      <c r="B404" t="s">
        <v>4318</v>
      </c>
      <c r="C404" t="s">
        <v>3558</v>
      </c>
      <c r="D404" s="4">
        <v>120316</v>
      </c>
      <c r="E404" s="4">
        <v>898433</v>
      </c>
      <c r="F404" s="9">
        <f t="shared" si="30"/>
        <v>7.4672778350344098</v>
      </c>
      <c r="G404" s="9">
        <f t="shared" si="31"/>
        <v>10.080825077296454</v>
      </c>
      <c r="H404" s="9" t="e">
        <f>VLOOKUP(A404,[1]Sayfa2!$A$1:$D$3558,4,0)</f>
        <v>#N/A</v>
      </c>
      <c r="I404" s="9" t="str">
        <f t="shared" si="32"/>
        <v/>
      </c>
      <c r="J404" s="7" t="e">
        <f t="shared" si="33"/>
        <v>#VALUE!</v>
      </c>
      <c r="K404" s="7" t="str">
        <f t="shared" si="34"/>
        <v/>
      </c>
      <c r="L404" s="8" t="s">
        <v>3559</v>
      </c>
    </row>
    <row r="405" spans="1:12" x14ac:dyDescent="0.25">
      <c r="A405" t="s">
        <v>4337</v>
      </c>
      <c r="B405" t="s">
        <v>4338</v>
      </c>
      <c r="C405" t="s">
        <v>3558</v>
      </c>
      <c r="D405" s="4">
        <v>133554</v>
      </c>
      <c r="E405" s="4">
        <v>1425436</v>
      </c>
      <c r="F405" s="9">
        <f t="shared" si="30"/>
        <v>10.673106009554187</v>
      </c>
      <c r="G405" s="9">
        <f t="shared" si="31"/>
        <v>14.408693112898154</v>
      </c>
      <c r="H405" s="9" t="e">
        <f>VLOOKUP(A405,[1]Sayfa2!$A$1:$D$3558,4,0)</f>
        <v>#N/A</v>
      </c>
      <c r="I405" s="9" t="str">
        <f t="shared" si="32"/>
        <v/>
      </c>
      <c r="J405" s="7" t="e">
        <f t="shared" si="33"/>
        <v>#VALUE!</v>
      </c>
      <c r="K405" s="7" t="str">
        <f t="shared" si="34"/>
        <v/>
      </c>
      <c r="L405" s="8" t="s">
        <v>3559</v>
      </c>
    </row>
    <row r="406" spans="1:12" x14ac:dyDescent="0.25">
      <c r="A406" t="s">
        <v>4339</v>
      </c>
      <c r="B406" t="s">
        <v>4340</v>
      </c>
      <c r="C406" t="s">
        <v>3558</v>
      </c>
      <c r="D406" s="4">
        <v>3826</v>
      </c>
      <c r="E406" s="4">
        <v>52120</v>
      </c>
      <c r="F406" s="9">
        <f t="shared" si="30"/>
        <v>13.622582331416623</v>
      </c>
      <c r="G406" s="9">
        <f t="shared" si="31"/>
        <v>18.390486147412442</v>
      </c>
      <c r="H406" s="9" t="e">
        <f>VLOOKUP(A406,[1]Sayfa2!$A$1:$D$3558,4,0)</f>
        <v>#N/A</v>
      </c>
      <c r="I406" s="9" t="str">
        <f t="shared" si="32"/>
        <v/>
      </c>
      <c r="J406" s="7" t="e">
        <f t="shared" si="33"/>
        <v>#VALUE!</v>
      </c>
      <c r="K406" s="7" t="str">
        <f t="shared" si="34"/>
        <v/>
      </c>
      <c r="L406" s="8" t="s">
        <v>3559</v>
      </c>
    </row>
    <row r="407" spans="1:12" x14ac:dyDescent="0.25">
      <c r="A407" t="s">
        <v>4341</v>
      </c>
      <c r="B407" t="s">
        <v>4318</v>
      </c>
      <c r="C407" t="s">
        <v>3558</v>
      </c>
      <c r="D407" s="4">
        <v>41196</v>
      </c>
      <c r="E407" s="4">
        <v>502924</v>
      </c>
      <c r="F407" s="9">
        <f t="shared" si="30"/>
        <v>12.208078454218857</v>
      </c>
      <c r="G407" s="9">
        <f t="shared" si="31"/>
        <v>16.480905913195457</v>
      </c>
      <c r="H407" s="9" t="e">
        <f>VLOOKUP(A407,[1]Sayfa2!$A$1:$D$3558,4,0)</f>
        <v>#N/A</v>
      </c>
      <c r="I407" s="9" t="str">
        <f t="shared" si="32"/>
        <v/>
      </c>
      <c r="J407" s="7" t="e">
        <f t="shared" si="33"/>
        <v>#VALUE!</v>
      </c>
      <c r="K407" s="7" t="str">
        <f t="shared" si="34"/>
        <v/>
      </c>
      <c r="L407" s="8" t="s">
        <v>3559</v>
      </c>
    </row>
    <row r="408" spans="1:12" x14ac:dyDescent="0.25">
      <c r="A408" t="s">
        <v>4342</v>
      </c>
      <c r="B408" t="s">
        <v>4343</v>
      </c>
      <c r="C408" t="s">
        <v>3558</v>
      </c>
      <c r="D408" s="4">
        <v>289223</v>
      </c>
      <c r="E408" s="4">
        <v>2313615</v>
      </c>
      <c r="F408" s="9">
        <f t="shared" si="30"/>
        <v>7.9994156757934185</v>
      </c>
      <c r="G408" s="9">
        <f t="shared" si="31"/>
        <v>10.799211162321116</v>
      </c>
      <c r="H408" s="9" t="e">
        <f>VLOOKUP(A408,[1]Sayfa2!$A$1:$D$3558,4,0)</f>
        <v>#N/A</v>
      </c>
      <c r="I408" s="9" t="str">
        <f t="shared" si="32"/>
        <v/>
      </c>
      <c r="J408" s="7" t="e">
        <f t="shared" si="33"/>
        <v>#VALUE!</v>
      </c>
      <c r="K408" s="7" t="str">
        <f t="shared" si="34"/>
        <v/>
      </c>
      <c r="L408" s="8" t="s">
        <v>3559</v>
      </c>
    </row>
    <row r="409" spans="1:12" x14ac:dyDescent="0.25">
      <c r="A409" t="s">
        <v>4344</v>
      </c>
      <c r="B409" t="s">
        <v>4338</v>
      </c>
      <c r="C409" t="s">
        <v>3558</v>
      </c>
      <c r="D409" s="4">
        <v>135626</v>
      </c>
      <c r="E409" s="4">
        <v>2135392</v>
      </c>
      <c r="F409" s="9">
        <f t="shared" si="30"/>
        <v>15.744709716426055</v>
      </c>
      <c r="G409" s="9">
        <f t="shared" si="31"/>
        <v>21.255358117175174</v>
      </c>
      <c r="H409" s="9" t="e">
        <f>VLOOKUP(A409,[1]Sayfa2!$A$1:$D$3558,4,0)</f>
        <v>#N/A</v>
      </c>
      <c r="I409" s="9" t="str">
        <f t="shared" si="32"/>
        <v/>
      </c>
      <c r="J409" s="7" t="e">
        <f t="shared" si="33"/>
        <v>#VALUE!</v>
      </c>
      <c r="K409" s="7" t="str">
        <f t="shared" si="34"/>
        <v/>
      </c>
      <c r="L409" s="8" t="s">
        <v>3559</v>
      </c>
    </row>
    <row r="410" spans="1:12" x14ac:dyDescent="0.25">
      <c r="A410" t="s">
        <v>4345</v>
      </c>
      <c r="B410" t="s">
        <v>4346</v>
      </c>
      <c r="C410" t="s">
        <v>3558</v>
      </c>
      <c r="D410" s="4">
        <v>329954</v>
      </c>
      <c r="E410" s="4">
        <v>3447245</v>
      </c>
      <c r="F410" s="9">
        <f t="shared" si="30"/>
        <v>10.447653309249167</v>
      </c>
      <c r="G410" s="9">
        <f t="shared" si="31"/>
        <v>14.104331967486377</v>
      </c>
      <c r="H410" s="9" t="e">
        <f>VLOOKUP(A410,[1]Sayfa2!$A$1:$D$3558,4,0)</f>
        <v>#N/A</v>
      </c>
      <c r="I410" s="9" t="str">
        <f t="shared" si="32"/>
        <v/>
      </c>
      <c r="J410" s="7" t="e">
        <f t="shared" si="33"/>
        <v>#VALUE!</v>
      </c>
      <c r="K410" s="7" t="str">
        <f t="shared" si="34"/>
        <v/>
      </c>
      <c r="L410" s="8" t="s">
        <v>3559</v>
      </c>
    </row>
    <row r="411" spans="1:12" x14ac:dyDescent="0.25">
      <c r="A411" t="s">
        <v>4347</v>
      </c>
      <c r="B411" t="s">
        <v>4348</v>
      </c>
      <c r="C411" t="s">
        <v>3558</v>
      </c>
      <c r="D411" s="4">
        <v>2358</v>
      </c>
      <c r="E411" s="4">
        <v>24531</v>
      </c>
      <c r="F411" s="9">
        <f t="shared" si="30"/>
        <v>10.403307888040713</v>
      </c>
      <c r="G411" s="9">
        <f t="shared" si="31"/>
        <v>14.044465648854963</v>
      </c>
      <c r="H411" s="9" t="e">
        <f>VLOOKUP(A411,[1]Sayfa2!$A$1:$D$3558,4,0)</f>
        <v>#N/A</v>
      </c>
      <c r="I411" s="9" t="str">
        <f t="shared" si="32"/>
        <v/>
      </c>
      <c r="J411" s="7" t="e">
        <f t="shared" si="33"/>
        <v>#VALUE!</v>
      </c>
      <c r="K411" s="7" t="str">
        <f t="shared" si="34"/>
        <v/>
      </c>
      <c r="L411" s="8" t="s">
        <v>3559</v>
      </c>
    </row>
    <row r="412" spans="1:12" x14ac:dyDescent="0.25">
      <c r="A412" t="s">
        <v>4349</v>
      </c>
      <c r="B412" t="s">
        <v>4318</v>
      </c>
      <c r="C412" t="s">
        <v>3558</v>
      </c>
      <c r="D412" s="4">
        <v>89</v>
      </c>
      <c r="E412" s="4">
        <v>1449</v>
      </c>
      <c r="F412" s="9">
        <f t="shared" si="30"/>
        <v>16.280898876404493</v>
      </c>
      <c r="G412" s="9">
        <f t="shared" si="31"/>
        <v>21.979213483146065</v>
      </c>
      <c r="H412" s="9" t="e">
        <f>VLOOKUP(A412,[1]Sayfa2!$A$1:$D$3558,4,0)</f>
        <v>#N/A</v>
      </c>
      <c r="I412" s="9" t="str">
        <f t="shared" si="32"/>
        <v/>
      </c>
      <c r="J412" s="7" t="e">
        <f t="shared" si="33"/>
        <v>#VALUE!</v>
      </c>
      <c r="K412" s="7" t="str">
        <f t="shared" si="34"/>
        <v/>
      </c>
      <c r="L412" s="8" t="s">
        <v>3559</v>
      </c>
    </row>
    <row r="413" spans="1:12" x14ac:dyDescent="0.25">
      <c r="A413" t="s">
        <v>4350</v>
      </c>
      <c r="B413" t="s">
        <v>4343</v>
      </c>
      <c r="C413" t="s">
        <v>3558</v>
      </c>
      <c r="D413" s="4">
        <v>1540</v>
      </c>
      <c r="E413" s="4">
        <v>24680</v>
      </c>
      <c r="F413" s="9">
        <f t="shared" si="30"/>
        <v>16.025974025974026</v>
      </c>
      <c r="G413" s="9">
        <f t="shared" si="31"/>
        <v>21.635064935064936</v>
      </c>
      <c r="H413" s="9" t="e">
        <f>VLOOKUP(A413,[1]Sayfa2!$A$1:$D$3558,4,0)</f>
        <v>#N/A</v>
      </c>
      <c r="I413" s="9" t="str">
        <f t="shared" si="32"/>
        <v/>
      </c>
      <c r="J413" s="7" t="e">
        <f t="shared" si="33"/>
        <v>#VALUE!</v>
      </c>
      <c r="K413" s="7" t="str">
        <f t="shared" si="34"/>
        <v/>
      </c>
      <c r="L413" s="8" t="s">
        <v>3559</v>
      </c>
    </row>
    <row r="414" spans="1:12" x14ac:dyDescent="0.25">
      <c r="A414" t="s">
        <v>4351</v>
      </c>
      <c r="B414" t="s">
        <v>4338</v>
      </c>
      <c r="C414" t="s">
        <v>3558</v>
      </c>
      <c r="D414" s="4">
        <v>58195</v>
      </c>
      <c r="E414" s="4">
        <v>849795</v>
      </c>
      <c r="F414" s="9">
        <f t="shared" si="30"/>
        <v>14.602543173812183</v>
      </c>
      <c r="G414" s="9">
        <f t="shared" si="31"/>
        <v>19.713433284646449</v>
      </c>
      <c r="H414" s="9" t="e">
        <f>VLOOKUP(A414,[1]Sayfa2!$A$1:$D$3558,4,0)</f>
        <v>#N/A</v>
      </c>
      <c r="I414" s="9" t="str">
        <f t="shared" si="32"/>
        <v/>
      </c>
      <c r="J414" s="7" t="e">
        <f t="shared" si="33"/>
        <v>#VALUE!</v>
      </c>
      <c r="K414" s="7" t="str">
        <f t="shared" si="34"/>
        <v/>
      </c>
      <c r="L414" s="8" t="s">
        <v>3559</v>
      </c>
    </row>
    <row r="415" spans="1:12" x14ac:dyDescent="0.25">
      <c r="A415" t="s">
        <v>4352</v>
      </c>
      <c r="B415" t="s">
        <v>4353</v>
      </c>
      <c r="C415" t="s">
        <v>3558</v>
      </c>
      <c r="D415" s="4">
        <v>9954307</v>
      </c>
      <c r="E415" s="4">
        <v>110258773</v>
      </c>
      <c r="F415" s="9">
        <f t="shared" si="30"/>
        <v>11.076489101652179</v>
      </c>
      <c r="G415" s="9">
        <f t="shared" si="31"/>
        <v>14.953260287230442</v>
      </c>
      <c r="H415" s="9" t="e">
        <f>VLOOKUP(A415,[1]Sayfa2!$A$1:$D$3558,4,0)</f>
        <v>#N/A</v>
      </c>
      <c r="I415" s="9" t="str">
        <f t="shared" si="32"/>
        <v/>
      </c>
      <c r="J415" s="7" t="e">
        <f t="shared" si="33"/>
        <v>#VALUE!</v>
      </c>
      <c r="K415" s="7" t="str">
        <f t="shared" si="34"/>
        <v/>
      </c>
      <c r="L415" s="8" t="s">
        <v>3559</v>
      </c>
    </row>
    <row r="416" spans="1:12" x14ac:dyDescent="0.25">
      <c r="A416" t="s">
        <v>4354</v>
      </c>
      <c r="B416" t="s">
        <v>4355</v>
      </c>
      <c r="C416" t="s">
        <v>3558</v>
      </c>
      <c r="D416" s="4">
        <v>2978787</v>
      </c>
      <c r="E416" s="4">
        <v>29457740</v>
      </c>
      <c r="F416" s="9">
        <f t="shared" si="30"/>
        <v>9.8891730090134011</v>
      </c>
      <c r="G416" s="9">
        <f t="shared" si="31"/>
        <v>13.350383562168092</v>
      </c>
      <c r="H416" s="9" t="e">
        <f>VLOOKUP(A416,[1]Sayfa2!$A$1:$D$3558,4,0)</f>
        <v>#N/A</v>
      </c>
      <c r="I416" s="9" t="str">
        <f t="shared" si="32"/>
        <v/>
      </c>
      <c r="J416" s="7" t="e">
        <f t="shared" si="33"/>
        <v>#VALUE!</v>
      </c>
      <c r="K416" s="7" t="str">
        <f t="shared" si="34"/>
        <v/>
      </c>
      <c r="L416" s="8" t="s">
        <v>3559</v>
      </c>
    </row>
    <row r="417" spans="1:12" x14ac:dyDescent="0.25">
      <c r="A417" t="s">
        <v>4356</v>
      </c>
      <c r="B417" t="s">
        <v>4357</v>
      </c>
      <c r="C417" t="s">
        <v>3558</v>
      </c>
      <c r="D417" s="4">
        <v>2305308</v>
      </c>
      <c r="E417" s="4">
        <v>46307063</v>
      </c>
      <c r="F417" s="9">
        <f t="shared" si="30"/>
        <v>20.087148007988521</v>
      </c>
      <c r="G417" s="9">
        <f t="shared" si="31"/>
        <v>27.117649810784506</v>
      </c>
      <c r="H417" s="9" t="e">
        <f>VLOOKUP(A417,[1]Sayfa2!$A$1:$D$3558,4,0)</f>
        <v>#N/A</v>
      </c>
      <c r="I417" s="9" t="str">
        <f t="shared" si="32"/>
        <v/>
      </c>
      <c r="J417" s="7" t="e">
        <f t="shared" si="33"/>
        <v>#VALUE!</v>
      </c>
      <c r="K417" s="7" t="str">
        <f t="shared" si="34"/>
        <v/>
      </c>
      <c r="L417" s="8" t="s">
        <v>3559</v>
      </c>
    </row>
    <row r="418" spans="1:12" x14ac:dyDescent="0.25">
      <c r="A418" t="s">
        <v>4358</v>
      </c>
      <c r="B418" t="s">
        <v>4359</v>
      </c>
      <c r="C418" t="s">
        <v>3558</v>
      </c>
      <c r="D418" s="4">
        <v>614930</v>
      </c>
      <c r="E418" s="4">
        <v>6793470</v>
      </c>
      <c r="F418" s="9">
        <f t="shared" si="30"/>
        <v>11.047550127656807</v>
      </c>
      <c r="G418" s="9">
        <f t="shared" si="31"/>
        <v>14.914192672336691</v>
      </c>
      <c r="H418" s="9" t="e">
        <f>VLOOKUP(A418,[1]Sayfa2!$A$1:$D$3558,4,0)</f>
        <v>#N/A</v>
      </c>
      <c r="I418" s="9" t="str">
        <f t="shared" si="32"/>
        <v/>
      </c>
      <c r="J418" s="7" t="e">
        <f t="shared" si="33"/>
        <v>#VALUE!</v>
      </c>
      <c r="K418" s="7" t="str">
        <f t="shared" si="34"/>
        <v/>
      </c>
      <c r="L418" s="8" t="s">
        <v>3559</v>
      </c>
    </row>
    <row r="419" spans="1:12" x14ac:dyDescent="0.25">
      <c r="A419" t="s">
        <v>4360</v>
      </c>
      <c r="B419" t="s">
        <v>4361</v>
      </c>
      <c r="C419" t="s">
        <v>3558</v>
      </c>
      <c r="D419" s="4">
        <v>218791</v>
      </c>
      <c r="E419" s="4">
        <v>4214763</v>
      </c>
      <c r="F419" s="9">
        <f t="shared" si="30"/>
        <v>19.263877398978934</v>
      </c>
      <c r="G419" s="9">
        <f t="shared" si="31"/>
        <v>26.006234488621562</v>
      </c>
      <c r="H419" s="9" t="e">
        <f>VLOOKUP(A419,[1]Sayfa2!$A$1:$D$3558,4,0)</f>
        <v>#N/A</v>
      </c>
      <c r="I419" s="9" t="str">
        <f t="shared" si="32"/>
        <v/>
      </c>
      <c r="J419" s="7" t="e">
        <f t="shared" si="33"/>
        <v>#VALUE!</v>
      </c>
      <c r="K419" s="7" t="str">
        <f t="shared" si="34"/>
        <v/>
      </c>
      <c r="L419" s="8" t="s">
        <v>3559</v>
      </c>
    </row>
    <row r="420" spans="1:12" x14ac:dyDescent="0.25">
      <c r="A420" t="s">
        <v>4362</v>
      </c>
      <c r="B420" t="s">
        <v>4363</v>
      </c>
      <c r="C420" t="s">
        <v>3558</v>
      </c>
      <c r="D420" s="4">
        <v>17019</v>
      </c>
      <c r="E420" s="4">
        <v>335374</v>
      </c>
      <c r="F420" s="9">
        <f t="shared" si="30"/>
        <v>19.705858158528702</v>
      </c>
      <c r="G420" s="9">
        <f t="shared" si="31"/>
        <v>26.602908514013748</v>
      </c>
      <c r="H420" s="9" t="e">
        <f>VLOOKUP(A420,[1]Sayfa2!$A$1:$D$3558,4,0)</f>
        <v>#N/A</v>
      </c>
      <c r="I420" s="9" t="str">
        <f t="shared" si="32"/>
        <v/>
      </c>
      <c r="J420" s="7" t="e">
        <f t="shared" si="33"/>
        <v>#VALUE!</v>
      </c>
      <c r="K420" s="7" t="str">
        <f t="shared" si="34"/>
        <v/>
      </c>
      <c r="L420" s="8" t="s">
        <v>3559</v>
      </c>
    </row>
    <row r="421" spans="1:12" x14ac:dyDescent="0.25">
      <c r="A421" t="s">
        <v>4364</v>
      </c>
      <c r="B421" t="s">
        <v>4365</v>
      </c>
      <c r="C421" t="s">
        <v>3558</v>
      </c>
      <c r="D421" s="4">
        <v>146736</v>
      </c>
      <c r="E421" s="4">
        <v>2638443</v>
      </c>
      <c r="F421" s="9">
        <f t="shared" si="30"/>
        <v>17.980884036637224</v>
      </c>
      <c r="G421" s="9">
        <f t="shared" si="31"/>
        <v>24.274193449460256</v>
      </c>
      <c r="H421" s="9" t="e">
        <f>VLOOKUP(A421,[1]Sayfa2!$A$1:$D$3558,4,0)</f>
        <v>#N/A</v>
      </c>
      <c r="I421" s="9" t="str">
        <f t="shared" si="32"/>
        <v/>
      </c>
      <c r="J421" s="7" t="e">
        <f t="shared" si="33"/>
        <v>#VALUE!</v>
      </c>
      <c r="K421" s="7" t="str">
        <f t="shared" si="34"/>
        <v/>
      </c>
      <c r="L421" s="8" t="s">
        <v>3559</v>
      </c>
    </row>
    <row r="422" spans="1:12" x14ac:dyDescent="0.25">
      <c r="A422" t="s">
        <v>4366</v>
      </c>
      <c r="B422" t="s">
        <v>4367</v>
      </c>
      <c r="C422" t="s">
        <v>3558</v>
      </c>
      <c r="D422" s="4">
        <v>174375</v>
      </c>
      <c r="E422" s="4">
        <v>879989</v>
      </c>
      <c r="F422" s="9">
        <f t="shared" si="30"/>
        <v>5.0465318996415771</v>
      </c>
      <c r="G422" s="9">
        <f t="shared" si="31"/>
        <v>6.8128180645161294</v>
      </c>
      <c r="H422" s="9" t="e">
        <f>VLOOKUP(A422,[1]Sayfa2!$A$1:$D$3558,4,0)</f>
        <v>#N/A</v>
      </c>
      <c r="I422" s="9" t="str">
        <f t="shared" si="32"/>
        <v/>
      </c>
      <c r="J422" s="7" t="e">
        <f t="shared" si="33"/>
        <v>#VALUE!</v>
      </c>
      <c r="K422" s="7" t="str">
        <f t="shared" si="34"/>
        <v/>
      </c>
      <c r="L422" s="8" t="s">
        <v>3559</v>
      </c>
    </row>
    <row r="423" spans="1:12" x14ac:dyDescent="0.25">
      <c r="A423" t="s">
        <v>4368</v>
      </c>
      <c r="B423" t="s">
        <v>4369</v>
      </c>
      <c r="C423" t="s">
        <v>3558</v>
      </c>
      <c r="D423" s="4">
        <v>976776</v>
      </c>
      <c r="E423" s="4">
        <v>8118072</v>
      </c>
      <c r="F423" s="9">
        <f t="shared" si="30"/>
        <v>8.3110887245386866</v>
      </c>
      <c r="G423" s="9">
        <f t="shared" si="31"/>
        <v>11.219969778127227</v>
      </c>
      <c r="H423" s="9" t="e">
        <f>VLOOKUP(A423,[1]Sayfa2!$A$1:$D$3558,4,0)</f>
        <v>#N/A</v>
      </c>
      <c r="I423" s="9" t="str">
        <f t="shared" si="32"/>
        <v/>
      </c>
      <c r="J423" s="7" t="e">
        <f t="shared" si="33"/>
        <v>#VALUE!</v>
      </c>
      <c r="K423" s="7" t="str">
        <f t="shared" si="34"/>
        <v/>
      </c>
      <c r="L423" s="8" t="s">
        <v>3559</v>
      </c>
    </row>
    <row r="424" spans="1:12" x14ac:dyDescent="0.25">
      <c r="A424" t="s">
        <v>4370</v>
      </c>
      <c r="B424" t="s">
        <v>4371</v>
      </c>
      <c r="C424" t="s">
        <v>3558</v>
      </c>
      <c r="D424" s="4">
        <v>289532</v>
      </c>
      <c r="E424" s="4">
        <v>2470793</v>
      </c>
      <c r="F424" s="9">
        <f t="shared" si="30"/>
        <v>8.5337475650359895</v>
      </c>
      <c r="G424" s="9">
        <f t="shared" si="31"/>
        <v>11.520559212798586</v>
      </c>
      <c r="H424" s="9" t="e">
        <f>VLOOKUP(A424,[1]Sayfa2!$A$1:$D$3558,4,0)</f>
        <v>#N/A</v>
      </c>
      <c r="I424" s="9" t="str">
        <f t="shared" si="32"/>
        <v/>
      </c>
      <c r="J424" s="7" t="e">
        <f t="shared" si="33"/>
        <v>#VALUE!</v>
      </c>
      <c r="K424" s="7" t="str">
        <f t="shared" si="34"/>
        <v/>
      </c>
      <c r="L424" s="8" t="s">
        <v>3559</v>
      </c>
    </row>
    <row r="425" spans="1:12" x14ac:dyDescent="0.25">
      <c r="A425" t="s">
        <v>4372</v>
      </c>
      <c r="B425" t="s">
        <v>4373</v>
      </c>
      <c r="C425" t="s">
        <v>3558</v>
      </c>
      <c r="D425" s="4">
        <v>1698767</v>
      </c>
      <c r="E425" s="4">
        <v>31763926</v>
      </c>
      <c r="F425" s="9">
        <f t="shared" si="30"/>
        <v>18.698224064865869</v>
      </c>
      <c r="G425" s="9">
        <f t="shared" si="31"/>
        <v>25.242602487568924</v>
      </c>
      <c r="H425" s="9" t="e">
        <f>VLOOKUP(A425,[1]Sayfa2!$A$1:$D$3558,4,0)</f>
        <v>#N/A</v>
      </c>
      <c r="I425" s="9" t="str">
        <f t="shared" si="32"/>
        <v/>
      </c>
      <c r="J425" s="7" t="e">
        <f t="shared" si="33"/>
        <v>#VALUE!</v>
      </c>
      <c r="K425" s="7" t="str">
        <f t="shared" si="34"/>
        <v/>
      </c>
      <c r="L425" s="8" t="s">
        <v>3559</v>
      </c>
    </row>
    <row r="426" spans="1:12" x14ac:dyDescent="0.25">
      <c r="A426" t="s">
        <v>4374</v>
      </c>
      <c r="B426" t="s">
        <v>4375</v>
      </c>
      <c r="C426" t="s">
        <v>3558</v>
      </c>
      <c r="D426" s="4">
        <v>154153</v>
      </c>
      <c r="E426" s="4">
        <v>2279678</v>
      </c>
      <c r="F426" s="9">
        <f t="shared" si="30"/>
        <v>14.788411513236849</v>
      </c>
      <c r="G426" s="9">
        <f t="shared" si="31"/>
        <v>19.964355542869747</v>
      </c>
      <c r="H426" s="9" t="e">
        <f>VLOOKUP(A426,[1]Sayfa2!$A$1:$D$3558,4,0)</f>
        <v>#N/A</v>
      </c>
      <c r="I426" s="9" t="str">
        <f t="shared" si="32"/>
        <v/>
      </c>
      <c r="J426" s="7" t="e">
        <f t="shared" si="33"/>
        <v>#VALUE!</v>
      </c>
      <c r="K426" s="7" t="str">
        <f t="shared" si="34"/>
        <v/>
      </c>
      <c r="L426" s="8" t="s">
        <v>3559</v>
      </c>
    </row>
    <row r="427" spans="1:12" x14ac:dyDescent="0.25">
      <c r="A427" t="s">
        <v>4376</v>
      </c>
      <c r="B427" t="s">
        <v>4377</v>
      </c>
      <c r="C427" t="s">
        <v>3558</v>
      </c>
      <c r="D427" s="4">
        <v>1870210</v>
      </c>
      <c r="E427" s="4">
        <v>33095634</v>
      </c>
      <c r="F427" s="9">
        <f t="shared" si="30"/>
        <v>17.696212724774224</v>
      </c>
      <c r="G427" s="9">
        <f t="shared" si="31"/>
        <v>23.889887178445203</v>
      </c>
      <c r="H427" s="9" t="e">
        <f>VLOOKUP(A427,[1]Sayfa2!$A$1:$D$3558,4,0)</f>
        <v>#N/A</v>
      </c>
      <c r="I427" s="9" t="str">
        <f t="shared" si="32"/>
        <v/>
      </c>
      <c r="J427" s="7" t="e">
        <f t="shared" si="33"/>
        <v>#VALUE!</v>
      </c>
      <c r="K427" s="7" t="str">
        <f t="shared" si="34"/>
        <v/>
      </c>
      <c r="L427" s="8" t="s">
        <v>3559</v>
      </c>
    </row>
    <row r="428" spans="1:12" x14ac:dyDescent="0.25">
      <c r="A428" t="s">
        <v>4378</v>
      </c>
      <c r="B428" t="s">
        <v>4379</v>
      </c>
      <c r="C428" t="s">
        <v>3558</v>
      </c>
      <c r="D428" s="4">
        <v>270521</v>
      </c>
      <c r="E428" s="4">
        <v>2423551</v>
      </c>
      <c r="F428" s="9">
        <f t="shared" si="30"/>
        <v>8.9588275956395247</v>
      </c>
      <c r="G428" s="9">
        <f t="shared" si="31"/>
        <v>12.09441725411336</v>
      </c>
      <c r="H428" s="9" t="e">
        <f>VLOOKUP(A428,[1]Sayfa2!$A$1:$D$3558,4,0)</f>
        <v>#N/A</v>
      </c>
      <c r="I428" s="9" t="str">
        <f t="shared" si="32"/>
        <v/>
      </c>
      <c r="J428" s="7" t="e">
        <f t="shared" si="33"/>
        <v>#VALUE!</v>
      </c>
      <c r="K428" s="7" t="str">
        <f t="shared" si="34"/>
        <v/>
      </c>
      <c r="L428" s="8" t="s">
        <v>3559</v>
      </c>
    </row>
    <row r="429" spans="1:12" x14ac:dyDescent="0.25">
      <c r="A429" t="s">
        <v>4380</v>
      </c>
      <c r="B429" t="s">
        <v>4379</v>
      </c>
      <c r="C429" t="s">
        <v>3558</v>
      </c>
      <c r="D429" s="4">
        <v>985289</v>
      </c>
      <c r="E429" s="4">
        <v>19996486</v>
      </c>
      <c r="F429" s="9">
        <f t="shared" si="30"/>
        <v>20.295046428002344</v>
      </c>
      <c r="G429" s="9">
        <f t="shared" si="31"/>
        <v>27.398312677803165</v>
      </c>
      <c r="H429" s="9" t="e">
        <f>VLOOKUP(A429,[1]Sayfa2!$A$1:$D$3558,4,0)</f>
        <v>#N/A</v>
      </c>
      <c r="I429" s="9" t="str">
        <f t="shared" si="32"/>
        <v/>
      </c>
      <c r="J429" s="7" t="e">
        <f t="shared" si="33"/>
        <v>#VALUE!</v>
      </c>
      <c r="K429" s="7" t="str">
        <f t="shared" si="34"/>
        <v/>
      </c>
      <c r="L429" s="8" t="s">
        <v>3559</v>
      </c>
    </row>
    <row r="430" spans="1:12" x14ac:dyDescent="0.25">
      <c r="A430" t="s">
        <v>4381</v>
      </c>
      <c r="B430" t="s">
        <v>4379</v>
      </c>
      <c r="C430" t="s">
        <v>3558</v>
      </c>
      <c r="D430" s="4">
        <v>609521</v>
      </c>
      <c r="E430" s="4">
        <v>6823558</v>
      </c>
      <c r="F430" s="9">
        <f t="shared" si="30"/>
        <v>11.194951445479319</v>
      </c>
      <c r="G430" s="9">
        <f t="shared" si="31"/>
        <v>15.113184451397082</v>
      </c>
      <c r="H430" s="9" t="e">
        <f>VLOOKUP(A430,[1]Sayfa2!$A$1:$D$3558,4,0)</f>
        <v>#N/A</v>
      </c>
      <c r="I430" s="9" t="str">
        <f t="shared" si="32"/>
        <v/>
      </c>
      <c r="J430" s="7" t="e">
        <f t="shared" si="33"/>
        <v>#VALUE!</v>
      </c>
      <c r="K430" s="7" t="str">
        <f t="shared" si="34"/>
        <v/>
      </c>
      <c r="L430" s="8" t="s">
        <v>3559</v>
      </c>
    </row>
    <row r="431" spans="1:12" x14ac:dyDescent="0.25">
      <c r="A431" t="s">
        <v>4382</v>
      </c>
      <c r="B431" t="s">
        <v>4379</v>
      </c>
      <c r="C431" t="s">
        <v>3558</v>
      </c>
      <c r="D431" s="4">
        <v>192379</v>
      </c>
      <c r="E431" s="4">
        <v>4782568</v>
      </c>
      <c r="F431" s="9">
        <f t="shared" si="30"/>
        <v>24.860135461770774</v>
      </c>
      <c r="G431" s="9">
        <f t="shared" si="31"/>
        <v>33.56118287339055</v>
      </c>
      <c r="H431" s="9" t="e">
        <f>VLOOKUP(A431,[1]Sayfa2!$A$1:$D$3558,4,0)</f>
        <v>#N/A</v>
      </c>
      <c r="I431" s="9" t="str">
        <f t="shared" si="32"/>
        <v/>
      </c>
      <c r="J431" s="7" t="e">
        <f t="shared" si="33"/>
        <v>#VALUE!</v>
      </c>
      <c r="K431" s="7" t="str">
        <f t="shared" si="34"/>
        <v/>
      </c>
      <c r="L431" s="8" t="s">
        <v>3559</v>
      </c>
    </row>
    <row r="432" spans="1:12" x14ac:dyDescent="0.25">
      <c r="A432" t="s">
        <v>4383</v>
      </c>
      <c r="B432" t="s">
        <v>4384</v>
      </c>
      <c r="C432" t="s">
        <v>3558</v>
      </c>
      <c r="D432" s="4">
        <v>975</v>
      </c>
      <c r="E432" s="4">
        <v>22102</v>
      </c>
      <c r="F432" s="9">
        <f t="shared" si="30"/>
        <v>22.668717948717948</v>
      </c>
      <c r="G432" s="9">
        <f t="shared" si="31"/>
        <v>30.60276923076923</v>
      </c>
      <c r="H432" s="9" t="e">
        <f>VLOOKUP(A432,[1]Sayfa2!$A$1:$D$3558,4,0)</f>
        <v>#N/A</v>
      </c>
      <c r="I432" s="9" t="str">
        <f t="shared" si="32"/>
        <v/>
      </c>
      <c r="J432" s="7" t="e">
        <f t="shared" si="33"/>
        <v>#VALUE!</v>
      </c>
      <c r="K432" s="7" t="str">
        <f t="shared" si="34"/>
        <v/>
      </c>
      <c r="L432" s="8" t="s">
        <v>3559</v>
      </c>
    </row>
    <row r="433" spans="1:12" x14ac:dyDescent="0.25">
      <c r="A433" t="s">
        <v>4385</v>
      </c>
      <c r="B433" t="s">
        <v>4384</v>
      </c>
      <c r="C433" t="s">
        <v>3558</v>
      </c>
      <c r="D433" s="4">
        <v>71565</v>
      </c>
      <c r="E433" s="4">
        <v>1058180</v>
      </c>
      <c r="F433" s="9">
        <f t="shared" si="30"/>
        <v>14.786278208621534</v>
      </c>
      <c r="G433" s="9">
        <f t="shared" si="31"/>
        <v>19.961475581639071</v>
      </c>
      <c r="H433" s="9" t="e">
        <f>VLOOKUP(A433,[1]Sayfa2!$A$1:$D$3558,4,0)</f>
        <v>#N/A</v>
      </c>
      <c r="I433" s="9" t="str">
        <f t="shared" si="32"/>
        <v/>
      </c>
      <c r="J433" s="7" t="e">
        <f t="shared" si="33"/>
        <v>#VALUE!</v>
      </c>
      <c r="K433" s="7" t="str">
        <f t="shared" si="34"/>
        <v/>
      </c>
      <c r="L433" s="8" t="s">
        <v>3559</v>
      </c>
    </row>
    <row r="434" spans="1:12" x14ac:dyDescent="0.25">
      <c r="A434" t="s">
        <v>4386</v>
      </c>
      <c r="B434" t="s">
        <v>4384</v>
      </c>
      <c r="C434" t="s">
        <v>3558</v>
      </c>
      <c r="D434" s="4">
        <v>4644</v>
      </c>
      <c r="E434" s="4">
        <v>98753</v>
      </c>
      <c r="F434" s="9">
        <f t="shared" si="30"/>
        <v>21.264642549526272</v>
      </c>
      <c r="G434" s="9">
        <f t="shared" si="31"/>
        <v>28.70726744186047</v>
      </c>
      <c r="H434" s="9" t="e">
        <f>VLOOKUP(A434,[1]Sayfa2!$A$1:$D$3558,4,0)</f>
        <v>#N/A</v>
      </c>
      <c r="I434" s="9" t="str">
        <f t="shared" si="32"/>
        <v/>
      </c>
      <c r="J434" s="7" t="e">
        <f t="shared" si="33"/>
        <v>#VALUE!</v>
      </c>
      <c r="K434" s="7" t="str">
        <f t="shared" si="34"/>
        <v/>
      </c>
      <c r="L434" s="8" t="s">
        <v>3559</v>
      </c>
    </row>
    <row r="435" spans="1:12" x14ac:dyDescent="0.25">
      <c r="A435" t="s">
        <v>4387</v>
      </c>
      <c r="B435" t="s">
        <v>4384</v>
      </c>
      <c r="C435" t="s">
        <v>3558</v>
      </c>
      <c r="D435" s="4">
        <v>2151</v>
      </c>
      <c r="E435" s="4">
        <v>47587</v>
      </c>
      <c r="F435" s="9">
        <f t="shared" si="30"/>
        <v>22.123198512319853</v>
      </c>
      <c r="G435" s="9">
        <f t="shared" si="31"/>
        <v>29.866317991631803</v>
      </c>
      <c r="H435" s="9" t="e">
        <f>VLOOKUP(A435,[1]Sayfa2!$A$1:$D$3558,4,0)</f>
        <v>#N/A</v>
      </c>
      <c r="I435" s="9" t="str">
        <f t="shared" si="32"/>
        <v/>
      </c>
      <c r="J435" s="7" t="e">
        <f t="shared" si="33"/>
        <v>#VALUE!</v>
      </c>
      <c r="K435" s="7" t="str">
        <f t="shared" si="34"/>
        <v/>
      </c>
      <c r="L435" s="8" t="s">
        <v>3559</v>
      </c>
    </row>
    <row r="436" spans="1:12" x14ac:dyDescent="0.25">
      <c r="A436" t="s">
        <v>4388</v>
      </c>
      <c r="B436" t="s">
        <v>4389</v>
      </c>
      <c r="C436" t="s">
        <v>3558</v>
      </c>
      <c r="D436" s="4">
        <v>235017</v>
      </c>
      <c r="E436" s="4">
        <v>2423713</v>
      </c>
      <c r="F436" s="9">
        <f t="shared" si="30"/>
        <v>10.312926298948586</v>
      </c>
      <c r="G436" s="9">
        <f t="shared" si="31"/>
        <v>13.922450503580592</v>
      </c>
      <c r="H436" s="9" t="e">
        <f>VLOOKUP(A436,[1]Sayfa2!$A$1:$D$3558,4,0)</f>
        <v>#N/A</v>
      </c>
      <c r="I436" s="9" t="str">
        <f t="shared" si="32"/>
        <v/>
      </c>
      <c r="J436" s="7" t="e">
        <f t="shared" si="33"/>
        <v>#VALUE!</v>
      </c>
      <c r="K436" s="7" t="str">
        <f t="shared" si="34"/>
        <v/>
      </c>
      <c r="L436" s="8" t="s">
        <v>3559</v>
      </c>
    </row>
    <row r="437" spans="1:12" x14ac:dyDescent="0.25">
      <c r="A437" t="s">
        <v>4390</v>
      </c>
      <c r="B437" t="s">
        <v>4391</v>
      </c>
      <c r="C437" t="s">
        <v>3558</v>
      </c>
      <c r="D437" s="4">
        <v>358894</v>
      </c>
      <c r="E437" s="4">
        <v>5165885</v>
      </c>
      <c r="F437" s="9">
        <f t="shared" si="30"/>
        <v>14.393901820593268</v>
      </c>
      <c r="G437" s="9">
        <f t="shared" si="31"/>
        <v>19.431767457800913</v>
      </c>
      <c r="H437" s="9" t="e">
        <f>VLOOKUP(A437,[1]Sayfa2!$A$1:$D$3558,4,0)</f>
        <v>#N/A</v>
      </c>
      <c r="I437" s="9" t="str">
        <f t="shared" si="32"/>
        <v/>
      </c>
      <c r="J437" s="7" t="e">
        <f t="shared" si="33"/>
        <v>#VALUE!</v>
      </c>
      <c r="K437" s="7" t="str">
        <f t="shared" si="34"/>
        <v/>
      </c>
      <c r="L437" s="8" t="s">
        <v>3559</v>
      </c>
    </row>
    <row r="438" spans="1:12" x14ac:dyDescent="0.25">
      <c r="A438" t="s">
        <v>4392</v>
      </c>
      <c r="B438" t="s">
        <v>4393</v>
      </c>
      <c r="C438" t="s">
        <v>3558</v>
      </c>
      <c r="D438" s="4">
        <v>1011422</v>
      </c>
      <c r="E438" s="4">
        <v>10667267</v>
      </c>
      <c r="F438" s="9">
        <f t="shared" si="30"/>
        <v>10.546801434020617</v>
      </c>
      <c r="G438" s="9">
        <f t="shared" si="31"/>
        <v>14.238181935927834</v>
      </c>
      <c r="H438" s="9" t="e">
        <f>VLOOKUP(A438,[1]Sayfa2!$A$1:$D$3558,4,0)</f>
        <v>#N/A</v>
      </c>
      <c r="I438" s="9" t="str">
        <f t="shared" si="32"/>
        <v/>
      </c>
      <c r="J438" s="7" t="e">
        <f t="shared" si="33"/>
        <v>#VALUE!</v>
      </c>
      <c r="K438" s="7" t="str">
        <f t="shared" si="34"/>
        <v/>
      </c>
      <c r="L438" s="8" t="s">
        <v>3559</v>
      </c>
    </row>
    <row r="439" spans="1:12" x14ac:dyDescent="0.25">
      <c r="A439" t="s">
        <v>4394</v>
      </c>
      <c r="B439" t="s">
        <v>4395</v>
      </c>
      <c r="C439" t="s">
        <v>3558</v>
      </c>
      <c r="D439" s="4">
        <v>39962</v>
      </c>
      <c r="E439" s="4">
        <v>677589</v>
      </c>
      <c r="F439" s="9">
        <f t="shared" si="30"/>
        <v>16.955833041389319</v>
      </c>
      <c r="G439" s="9">
        <f t="shared" si="31"/>
        <v>22.890374605875582</v>
      </c>
      <c r="H439" s="9" t="e">
        <f>VLOOKUP(A439,[1]Sayfa2!$A$1:$D$3558,4,0)</f>
        <v>#N/A</v>
      </c>
      <c r="I439" s="9" t="str">
        <f t="shared" si="32"/>
        <v/>
      </c>
      <c r="J439" s="7" t="e">
        <f t="shared" si="33"/>
        <v>#VALUE!</v>
      </c>
      <c r="K439" s="7" t="str">
        <f t="shared" si="34"/>
        <v/>
      </c>
      <c r="L439" s="8" t="s">
        <v>3559</v>
      </c>
    </row>
    <row r="440" spans="1:12" x14ac:dyDescent="0.25">
      <c r="A440" t="s">
        <v>4396</v>
      </c>
      <c r="B440" t="s">
        <v>4397</v>
      </c>
      <c r="C440" t="s">
        <v>3558</v>
      </c>
      <c r="D440" s="4">
        <v>30055</v>
      </c>
      <c r="E440" s="4">
        <v>388238</v>
      </c>
      <c r="F440" s="9">
        <f t="shared" si="30"/>
        <v>12.917584428547663</v>
      </c>
      <c r="G440" s="9">
        <f t="shared" si="31"/>
        <v>17.438738978539345</v>
      </c>
      <c r="H440" s="9" t="e">
        <f>VLOOKUP(A440,[1]Sayfa2!$A$1:$D$3558,4,0)</f>
        <v>#N/A</v>
      </c>
      <c r="I440" s="9" t="str">
        <f t="shared" si="32"/>
        <v/>
      </c>
      <c r="J440" s="7" t="e">
        <f t="shared" si="33"/>
        <v>#VALUE!</v>
      </c>
      <c r="K440" s="7" t="str">
        <f t="shared" si="34"/>
        <v/>
      </c>
      <c r="L440" s="8" t="s">
        <v>3559</v>
      </c>
    </row>
    <row r="441" spans="1:12" x14ac:dyDescent="0.25">
      <c r="A441" t="s">
        <v>4398</v>
      </c>
      <c r="B441" t="s">
        <v>4399</v>
      </c>
      <c r="C441" t="s">
        <v>3558</v>
      </c>
      <c r="D441" s="4">
        <v>1070880</v>
      </c>
      <c r="E441" s="4">
        <v>11060812</v>
      </c>
      <c r="F441" s="9">
        <f t="shared" si="30"/>
        <v>10.328712834304497</v>
      </c>
      <c r="G441" s="9">
        <f t="shared" si="31"/>
        <v>13.943762326311072</v>
      </c>
      <c r="H441" s="9" t="e">
        <f>VLOOKUP(A441,[1]Sayfa2!$A$1:$D$3558,4,0)</f>
        <v>#N/A</v>
      </c>
      <c r="I441" s="9" t="str">
        <f t="shared" si="32"/>
        <v/>
      </c>
      <c r="J441" s="7" t="e">
        <f t="shared" si="33"/>
        <v>#VALUE!</v>
      </c>
      <c r="K441" s="7" t="str">
        <f t="shared" si="34"/>
        <v/>
      </c>
      <c r="L441" s="8" t="s">
        <v>3559</v>
      </c>
    </row>
    <row r="442" spans="1:12" x14ac:dyDescent="0.25">
      <c r="A442" t="s">
        <v>4400</v>
      </c>
      <c r="B442" t="s">
        <v>4401</v>
      </c>
      <c r="C442" t="s">
        <v>3558</v>
      </c>
      <c r="D442" s="4">
        <v>138005</v>
      </c>
      <c r="E442" s="4">
        <v>1987309</v>
      </c>
      <c r="F442" s="9">
        <f t="shared" si="30"/>
        <v>14.400268106228035</v>
      </c>
      <c r="G442" s="9">
        <f t="shared" si="31"/>
        <v>19.440361943407847</v>
      </c>
      <c r="H442" s="9" t="e">
        <f>VLOOKUP(A442,[1]Sayfa2!$A$1:$D$3558,4,0)</f>
        <v>#N/A</v>
      </c>
      <c r="I442" s="9" t="str">
        <f t="shared" si="32"/>
        <v/>
      </c>
      <c r="J442" s="7" t="e">
        <f t="shared" si="33"/>
        <v>#VALUE!</v>
      </c>
      <c r="K442" s="7" t="str">
        <f t="shared" si="34"/>
        <v/>
      </c>
      <c r="L442" s="8" t="s">
        <v>3559</v>
      </c>
    </row>
    <row r="443" spans="1:12" x14ac:dyDescent="0.25">
      <c r="A443" t="s">
        <v>4402</v>
      </c>
      <c r="B443" t="s">
        <v>4403</v>
      </c>
      <c r="C443" t="s">
        <v>3558</v>
      </c>
      <c r="D443" s="4">
        <v>135334</v>
      </c>
      <c r="E443" s="4">
        <v>2376193</v>
      </c>
      <c r="F443" s="9">
        <f t="shared" si="30"/>
        <v>17.557989862118905</v>
      </c>
      <c r="G443" s="9">
        <f t="shared" si="31"/>
        <v>23.703286313860524</v>
      </c>
      <c r="H443" s="9" t="e">
        <f>VLOOKUP(A443,[1]Sayfa2!$A$1:$D$3558,4,0)</f>
        <v>#N/A</v>
      </c>
      <c r="I443" s="9" t="str">
        <f t="shared" si="32"/>
        <v/>
      </c>
      <c r="J443" s="7" t="e">
        <f t="shared" si="33"/>
        <v>#VALUE!</v>
      </c>
      <c r="K443" s="7" t="str">
        <f t="shared" si="34"/>
        <v/>
      </c>
      <c r="L443" s="8" t="s">
        <v>3559</v>
      </c>
    </row>
    <row r="444" spans="1:12" x14ac:dyDescent="0.25">
      <c r="A444" t="s">
        <v>4404</v>
      </c>
      <c r="B444" t="s">
        <v>4405</v>
      </c>
      <c r="C444" t="s">
        <v>3558</v>
      </c>
      <c r="D444" s="4">
        <v>68357</v>
      </c>
      <c r="E444" s="4">
        <v>1453658</v>
      </c>
      <c r="F444" s="9">
        <f t="shared" si="30"/>
        <v>21.265678716151967</v>
      </c>
      <c r="G444" s="9">
        <f t="shared" si="31"/>
        <v>28.708666266805157</v>
      </c>
      <c r="H444" s="9" t="e">
        <f>VLOOKUP(A444,[1]Sayfa2!$A$1:$D$3558,4,0)</f>
        <v>#N/A</v>
      </c>
      <c r="I444" s="9" t="str">
        <f t="shared" si="32"/>
        <v/>
      </c>
      <c r="J444" s="7" t="e">
        <f t="shared" si="33"/>
        <v>#VALUE!</v>
      </c>
      <c r="K444" s="7" t="str">
        <f t="shared" si="34"/>
        <v/>
      </c>
      <c r="L444" s="8" t="s">
        <v>3559</v>
      </c>
    </row>
    <row r="445" spans="1:12" x14ac:dyDescent="0.25">
      <c r="A445" t="s">
        <v>4406</v>
      </c>
      <c r="B445" t="s">
        <v>4407</v>
      </c>
      <c r="C445" t="s">
        <v>3558</v>
      </c>
      <c r="D445" s="4">
        <v>20867</v>
      </c>
      <c r="E445" s="4">
        <v>192689</v>
      </c>
      <c r="F445" s="9">
        <f t="shared" si="30"/>
        <v>9.2341496142234156</v>
      </c>
      <c r="G445" s="9">
        <f t="shared" si="31"/>
        <v>12.466101979201612</v>
      </c>
      <c r="H445" s="9" t="e">
        <f>VLOOKUP(A445,[1]Sayfa2!$A$1:$D$3558,4,0)</f>
        <v>#N/A</v>
      </c>
      <c r="I445" s="9" t="str">
        <f t="shared" si="32"/>
        <v/>
      </c>
      <c r="J445" s="7" t="e">
        <f t="shared" si="33"/>
        <v>#VALUE!</v>
      </c>
      <c r="K445" s="7" t="str">
        <f t="shared" si="34"/>
        <v/>
      </c>
      <c r="L445" s="8" t="s">
        <v>3559</v>
      </c>
    </row>
    <row r="446" spans="1:12" x14ac:dyDescent="0.25">
      <c r="A446" t="s">
        <v>4408</v>
      </c>
      <c r="B446" t="s">
        <v>4409</v>
      </c>
      <c r="C446" t="s">
        <v>3558</v>
      </c>
      <c r="D446" s="4">
        <v>216400</v>
      </c>
      <c r="E446" s="4">
        <v>1717564</v>
      </c>
      <c r="F446" s="9">
        <f t="shared" si="30"/>
        <v>7.9369870609981517</v>
      </c>
      <c r="G446" s="9">
        <f t="shared" si="31"/>
        <v>10.714932532347506</v>
      </c>
      <c r="H446" s="9" t="e">
        <f>VLOOKUP(A446,[1]Sayfa2!$A$1:$D$3558,4,0)</f>
        <v>#N/A</v>
      </c>
      <c r="I446" s="9" t="str">
        <f t="shared" si="32"/>
        <v/>
      </c>
      <c r="J446" s="7" t="e">
        <f t="shared" si="33"/>
        <v>#VALUE!</v>
      </c>
      <c r="K446" s="7" t="str">
        <f t="shared" si="34"/>
        <v/>
      </c>
      <c r="L446" s="8" t="s">
        <v>3559</v>
      </c>
    </row>
    <row r="447" spans="1:12" x14ac:dyDescent="0.25">
      <c r="A447" t="s">
        <v>4410</v>
      </c>
      <c r="B447" t="s">
        <v>4411</v>
      </c>
      <c r="C447" t="s">
        <v>3558</v>
      </c>
      <c r="D447" s="4">
        <v>2362</v>
      </c>
      <c r="E447" s="4">
        <v>50793</v>
      </c>
      <c r="F447" s="9">
        <f t="shared" si="30"/>
        <v>21.504233700254023</v>
      </c>
      <c r="G447" s="9">
        <f t="shared" si="31"/>
        <v>29.030715495342932</v>
      </c>
      <c r="H447" s="9" t="e">
        <f>VLOOKUP(A447,[1]Sayfa2!$A$1:$D$3558,4,0)</f>
        <v>#N/A</v>
      </c>
      <c r="I447" s="9" t="str">
        <f t="shared" si="32"/>
        <v/>
      </c>
      <c r="J447" s="7" t="e">
        <f t="shared" si="33"/>
        <v>#VALUE!</v>
      </c>
      <c r="K447" s="7" t="str">
        <f t="shared" si="34"/>
        <v/>
      </c>
      <c r="L447" s="8" t="s">
        <v>3559</v>
      </c>
    </row>
    <row r="448" spans="1:12" x14ac:dyDescent="0.25">
      <c r="A448" t="s">
        <v>4412</v>
      </c>
      <c r="B448" t="s">
        <v>4413</v>
      </c>
      <c r="C448" t="s">
        <v>3558</v>
      </c>
      <c r="D448" s="4">
        <v>12391</v>
      </c>
      <c r="E448" s="4">
        <v>94531</v>
      </c>
      <c r="F448" s="9">
        <f t="shared" si="30"/>
        <v>7.6290049229279315</v>
      </c>
      <c r="G448" s="9">
        <f t="shared" si="31"/>
        <v>10.299156645952708</v>
      </c>
      <c r="H448" s="9" t="e">
        <f>VLOOKUP(A448,[1]Sayfa2!$A$1:$D$3558,4,0)</f>
        <v>#N/A</v>
      </c>
      <c r="I448" s="9" t="str">
        <f t="shared" si="32"/>
        <v/>
      </c>
      <c r="J448" s="7" t="e">
        <f t="shared" si="33"/>
        <v>#VALUE!</v>
      </c>
      <c r="K448" s="7" t="str">
        <f t="shared" si="34"/>
        <v/>
      </c>
      <c r="L448" s="8" t="s">
        <v>3559</v>
      </c>
    </row>
    <row r="449" spans="1:12" x14ac:dyDescent="0.25">
      <c r="A449" t="s">
        <v>4414</v>
      </c>
      <c r="B449" t="s">
        <v>4415</v>
      </c>
      <c r="C449" t="s">
        <v>3558</v>
      </c>
      <c r="D449" s="4">
        <v>93445</v>
      </c>
      <c r="E449" s="4">
        <v>1466751</v>
      </c>
      <c r="F449" s="9">
        <f t="shared" si="30"/>
        <v>15.696409652736904</v>
      </c>
      <c r="G449" s="9">
        <f t="shared" si="31"/>
        <v>21.190153031194821</v>
      </c>
      <c r="H449" s="9" t="e">
        <f>VLOOKUP(A449,[1]Sayfa2!$A$1:$D$3558,4,0)</f>
        <v>#N/A</v>
      </c>
      <c r="I449" s="9" t="str">
        <f t="shared" si="32"/>
        <v/>
      </c>
      <c r="J449" s="7" t="e">
        <f t="shared" si="33"/>
        <v>#VALUE!</v>
      </c>
      <c r="K449" s="7" t="str">
        <f t="shared" si="34"/>
        <v/>
      </c>
      <c r="L449" s="8" t="s">
        <v>3559</v>
      </c>
    </row>
    <row r="450" spans="1:12" x14ac:dyDescent="0.25">
      <c r="A450" t="s">
        <v>4416</v>
      </c>
      <c r="B450" t="s">
        <v>4417</v>
      </c>
      <c r="C450" t="s">
        <v>3558</v>
      </c>
      <c r="D450" s="4">
        <v>43361</v>
      </c>
      <c r="E450" s="4">
        <v>177503</v>
      </c>
      <c r="F450" s="9">
        <f t="shared" ref="F450:F513" si="35">E450/D450</f>
        <v>4.0936094647263674</v>
      </c>
      <c r="G450" s="9">
        <f t="shared" ref="G450:G513" si="36">F450*1.35</f>
        <v>5.5263727773805966</v>
      </c>
      <c r="H450" s="9" t="e">
        <f>VLOOKUP(A450,[1]Sayfa2!$A$1:$D$3558,4,0)</f>
        <v>#N/A</v>
      </c>
      <c r="I450" s="9" t="str">
        <f t="shared" ref="I450:I513" si="37">IFERROR(H450,"")</f>
        <v/>
      </c>
      <c r="J450" s="7" t="e">
        <f t="shared" ref="J450:J513" si="38">I450-G450</f>
        <v>#VALUE!</v>
      </c>
      <c r="K450" s="7" t="str">
        <f t="shared" ref="K450:K513" si="39">IFERROR(J450,"")</f>
        <v/>
      </c>
      <c r="L450" s="8" t="s">
        <v>3559</v>
      </c>
    </row>
    <row r="451" spans="1:12" x14ac:dyDescent="0.25">
      <c r="A451" t="s">
        <v>4418</v>
      </c>
      <c r="B451" t="s">
        <v>4419</v>
      </c>
      <c r="C451" t="s">
        <v>3558</v>
      </c>
      <c r="D451" s="4">
        <v>17830</v>
      </c>
      <c r="E451" s="4">
        <v>134174</v>
      </c>
      <c r="F451" s="9">
        <f t="shared" si="35"/>
        <v>7.5251822770611332</v>
      </c>
      <c r="G451" s="9">
        <f t="shared" si="36"/>
        <v>10.158996074032531</v>
      </c>
      <c r="H451" s="9" t="e">
        <f>VLOOKUP(A451,[1]Sayfa2!$A$1:$D$3558,4,0)</f>
        <v>#N/A</v>
      </c>
      <c r="I451" s="9" t="str">
        <f t="shared" si="37"/>
        <v/>
      </c>
      <c r="J451" s="7" t="e">
        <f t="shared" si="38"/>
        <v>#VALUE!</v>
      </c>
      <c r="K451" s="7" t="str">
        <f t="shared" si="39"/>
        <v/>
      </c>
      <c r="L451" s="8" t="s">
        <v>3559</v>
      </c>
    </row>
    <row r="452" spans="1:12" x14ac:dyDescent="0.25">
      <c r="A452" t="s">
        <v>4420</v>
      </c>
      <c r="B452" t="s">
        <v>4421</v>
      </c>
      <c r="C452" t="s">
        <v>3558</v>
      </c>
      <c r="D452" s="4">
        <v>969873</v>
      </c>
      <c r="E452" s="4">
        <v>6846637</v>
      </c>
      <c r="F452" s="9">
        <f t="shared" si="35"/>
        <v>7.0593129203514273</v>
      </c>
      <c r="G452" s="9">
        <f t="shared" si="36"/>
        <v>9.5300724424744274</v>
      </c>
      <c r="H452" s="9" t="e">
        <f>VLOOKUP(A452,[1]Sayfa2!$A$1:$D$3558,4,0)</f>
        <v>#N/A</v>
      </c>
      <c r="I452" s="9" t="str">
        <f t="shared" si="37"/>
        <v/>
      </c>
      <c r="J452" s="7" t="e">
        <f t="shared" si="38"/>
        <v>#VALUE!</v>
      </c>
      <c r="K452" s="7" t="str">
        <f t="shared" si="39"/>
        <v/>
      </c>
      <c r="L452" s="8" t="s">
        <v>3559</v>
      </c>
    </row>
    <row r="453" spans="1:12" x14ac:dyDescent="0.25">
      <c r="A453" t="s">
        <v>4422</v>
      </c>
      <c r="B453" t="s">
        <v>4423</v>
      </c>
      <c r="C453" t="s">
        <v>3558</v>
      </c>
      <c r="D453" s="4">
        <v>5638252</v>
      </c>
      <c r="E453" s="4">
        <v>61308394</v>
      </c>
      <c r="F453" s="9">
        <f t="shared" si="35"/>
        <v>10.873652685264865</v>
      </c>
      <c r="G453" s="9">
        <f t="shared" si="36"/>
        <v>14.67943112510757</v>
      </c>
      <c r="H453" s="9" t="e">
        <f>VLOOKUP(A453,[1]Sayfa2!$A$1:$D$3558,4,0)</f>
        <v>#N/A</v>
      </c>
      <c r="I453" s="9" t="str">
        <f t="shared" si="37"/>
        <v/>
      </c>
      <c r="J453" s="7" t="e">
        <f t="shared" si="38"/>
        <v>#VALUE!</v>
      </c>
      <c r="K453" s="7" t="str">
        <f t="shared" si="39"/>
        <v/>
      </c>
      <c r="L453" s="8" t="s">
        <v>3559</v>
      </c>
    </row>
    <row r="454" spans="1:12" x14ac:dyDescent="0.25">
      <c r="A454" t="s">
        <v>4424</v>
      </c>
      <c r="B454" t="s">
        <v>4425</v>
      </c>
      <c r="C454" t="s">
        <v>3558</v>
      </c>
      <c r="D454" s="4">
        <v>13912297</v>
      </c>
      <c r="E454" s="4">
        <v>59347801</v>
      </c>
      <c r="F454" s="9">
        <f t="shared" si="35"/>
        <v>4.2658520731695129</v>
      </c>
      <c r="G454" s="9">
        <f t="shared" si="36"/>
        <v>5.7589002987788431</v>
      </c>
      <c r="H454" s="9" t="e">
        <f>VLOOKUP(A454,[1]Sayfa2!$A$1:$D$3558,4,0)</f>
        <v>#N/A</v>
      </c>
      <c r="I454" s="9" t="str">
        <f t="shared" si="37"/>
        <v/>
      </c>
      <c r="J454" s="7" t="e">
        <f t="shared" si="38"/>
        <v>#VALUE!</v>
      </c>
      <c r="K454" s="7" t="str">
        <f t="shared" si="39"/>
        <v/>
      </c>
      <c r="L454" s="8" t="s">
        <v>3559</v>
      </c>
    </row>
    <row r="455" spans="1:12" x14ac:dyDescent="0.25">
      <c r="A455" t="s">
        <v>4426</v>
      </c>
      <c r="B455" t="s">
        <v>4427</v>
      </c>
      <c r="C455" t="s">
        <v>3558</v>
      </c>
      <c r="D455" s="4">
        <v>271251</v>
      </c>
      <c r="E455" s="4">
        <v>1368157</v>
      </c>
      <c r="F455" s="9">
        <f t="shared" si="35"/>
        <v>5.0438781792509522</v>
      </c>
      <c r="G455" s="9">
        <f t="shared" si="36"/>
        <v>6.8092355419887856</v>
      </c>
      <c r="H455" s="9" t="e">
        <f>VLOOKUP(A455,[1]Sayfa2!$A$1:$D$3558,4,0)</f>
        <v>#N/A</v>
      </c>
      <c r="I455" s="9" t="str">
        <f t="shared" si="37"/>
        <v/>
      </c>
      <c r="J455" s="7" t="e">
        <f t="shared" si="38"/>
        <v>#VALUE!</v>
      </c>
      <c r="K455" s="7" t="str">
        <f t="shared" si="39"/>
        <v/>
      </c>
      <c r="L455" s="8" t="s">
        <v>3559</v>
      </c>
    </row>
    <row r="456" spans="1:12" x14ac:dyDescent="0.25">
      <c r="A456" t="s">
        <v>4428</v>
      </c>
      <c r="B456" t="s">
        <v>4429</v>
      </c>
      <c r="C456" t="s">
        <v>3558</v>
      </c>
      <c r="D456" s="4">
        <v>2739668</v>
      </c>
      <c r="E456" s="4">
        <v>15973945</v>
      </c>
      <c r="F456" s="9">
        <f t="shared" si="35"/>
        <v>5.83061341739218</v>
      </c>
      <c r="G456" s="9">
        <f t="shared" si="36"/>
        <v>7.8713281134794437</v>
      </c>
      <c r="H456" s="9" t="e">
        <f>VLOOKUP(A456,[1]Sayfa2!$A$1:$D$3558,4,0)</f>
        <v>#N/A</v>
      </c>
      <c r="I456" s="9" t="str">
        <f t="shared" si="37"/>
        <v/>
      </c>
      <c r="J456" s="7" t="e">
        <f t="shared" si="38"/>
        <v>#VALUE!</v>
      </c>
      <c r="K456" s="7" t="str">
        <f t="shared" si="39"/>
        <v/>
      </c>
      <c r="L456" s="8" t="s">
        <v>3559</v>
      </c>
    </row>
    <row r="457" spans="1:12" x14ac:dyDescent="0.25">
      <c r="A457" t="s">
        <v>4430</v>
      </c>
      <c r="B457" t="s">
        <v>4431</v>
      </c>
      <c r="C457" t="s">
        <v>3558</v>
      </c>
      <c r="D457" s="4">
        <v>300466</v>
      </c>
      <c r="E457" s="4">
        <v>2115241</v>
      </c>
      <c r="F457" s="9">
        <f t="shared" si="35"/>
        <v>7.0398680715954551</v>
      </c>
      <c r="G457" s="9">
        <f t="shared" si="36"/>
        <v>9.5038218966538643</v>
      </c>
      <c r="H457" s="9" t="e">
        <f>VLOOKUP(A457,[1]Sayfa2!$A$1:$D$3558,4,0)</f>
        <v>#N/A</v>
      </c>
      <c r="I457" s="9" t="str">
        <f t="shared" si="37"/>
        <v/>
      </c>
      <c r="J457" s="7" t="e">
        <f t="shared" si="38"/>
        <v>#VALUE!</v>
      </c>
      <c r="K457" s="7" t="str">
        <f t="shared" si="39"/>
        <v/>
      </c>
      <c r="L457" s="8" t="s">
        <v>3559</v>
      </c>
    </row>
    <row r="458" spans="1:12" x14ac:dyDescent="0.25">
      <c r="A458" t="s">
        <v>4432</v>
      </c>
      <c r="B458" t="s">
        <v>4433</v>
      </c>
      <c r="C458" t="s">
        <v>3558</v>
      </c>
      <c r="D458" s="4">
        <v>48701</v>
      </c>
      <c r="E458" s="4">
        <v>262104</v>
      </c>
      <c r="F458" s="9">
        <f t="shared" si="35"/>
        <v>5.3819018089977622</v>
      </c>
      <c r="G458" s="9">
        <f t="shared" si="36"/>
        <v>7.2655674421469794</v>
      </c>
      <c r="H458" s="9" t="e">
        <f>VLOOKUP(A458,[1]Sayfa2!$A$1:$D$3558,4,0)</f>
        <v>#N/A</v>
      </c>
      <c r="I458" s="9" t="str">
        <f t="shared" si="37"/>
        <v/>
      </c>
      <c r="J458" s="7" t="e">
        <f t="shared" si="38"/>
        <v>#VALUE!</v>
      </c>
      <c r="K458" s="7" t="str">
        <f t="shared" si="39"/>
        <v/>
      </c>
      <c r="L458" s="8" t="s">
        <v>3559</v>
      </c>
    </row>
    <row r="459" spans="1:12" x14ac:dyDescent="0.25">
      <c r="A459" t="s">
        <v>4434</v>
      </c>
      <c r="B459" t="s">
        <v>4435</v>
      </c>
      <c r="C459" t="s">
        <v>3558</v>
      </c>
      <c r="D459" s="4">
        <v>14407</v>
      </c>
      <c r="E459" s="4">
        <v>113402</v>
      </c>
      <c r="F459" s="9">
        <f t="shared" si="35"/>
        <v>7.8713125563961963</v>
      </c>
      <c r="G459" s="9">
        <f t="shared" si="36"/>
        <v>10.626271951134866</v>
      </c>
      <c r="H459" s="9" t="e">
        <f>VLOOKUP(A459,[1]Sayfa2!$A$1:$D$3558,4,0)</f>
        <v>#N/A</v>
      </c>
      <c r="I459" s="9" t="str">
        <f t="shared" si="37"/>
        <v/>
      </c>
      <c r="J459" s="7" t="e">
        <f t="shared" si="38"/>
        <v>#VALUE!</v>
      </c>
      <c r="K459" s="7" t="str">
        <f t="shared" si="39"/>
        <v/>
      </c>
      <c r="L459" s="8" t="s">
        <v>3559</v>
      </c>
    </row>
    <row r="460" spans="1:12" x14ac:dyDescent="0.25">
      <c r="A460" t="s">
        <v>4436</v>
      </c>
      <c r="B460" t="s">
        <v>4437</v>
      </c>
      <c r="C460" t="s">
        <v>3558</v>
      </c>
      <c r="D460" s="4">
        <v>6353</v>
      </c>
      <c r="E460" s="4">
        <v>260234</v>
      </c>
      <c r="F460" s="9">
        <f t="shared" si="35"/>
        <v>40.962379977963167</v>
      </c>
      <c r="G460" s="9">
        <f t="shared" si="36"/>
        <v>55.299212970250281</v>
      </c>
      <c r="H460" s="9" t="e">
        <f>VLOOKUP(A460,[1]Sayfa2!$A$1:$D$3558,4,0)</f>
        <v>#N/A</v>
      </c>
      <c r="I460" s="9" t="str">
        <f t="shared" si="37"/>
        <v/>
      </c>
      <c r="J460" s="7" t="e">
        <f t="shared" si="38"/>
        <v>#VALUE!</v>
      </c>
      <c r="K460" s="7" t="str">
        <f t="shared" si="39"/>
        <v/>
      </c>
      <c r="L460" s="8" t="s">
        <v>3559</v>
      </c>
    </row>
    <row r="461" spans="1:12" x14ac:dyDescent="0.25">
      <c r="A461" t="s">
        <v>4438</v>
      </c>
      <c r="B461" t="s">
        <v>4439</v>
      </c>
      <c r="C461" t="s">
        <v>3558</v>
      </c>
      <c r="D461" s="4">
        <v>32602</v>
      </c>
      <c r="E461" s="4">
        <v>97481</v>
      </c>
      <c r="F461" s="9">
        <f t="shared" si="35"/>
        <v>2.9900312864241458</v>
      </c>
      <c r="G461" s="9">
        <f t="shared" si="36"/>
        <v>4.0365422366725969</v>
      </c>
      <c r="H461" s="9" t="e">
        <f>VLOOKUP(A461,[1]Sayfa2!$A$1:$D$3558,4,0)</f>
        <v>#N/A</v>
      </c>
      <c r="I461" s="9" t="str">
        <f t="shared" si="37"/>
        <v/>
      </c>
      <c r="J461" s="7" t="e">
        <f t="shared" si="38"/>
        <v>#VALUE!</v>
      </c>
      <c r="K461" s="7" t="str">
        <f t="shared" si="39"/>
        <v/>
      </c>
      <c r="L461" s="8" t="s">
        <v>3559</v>
      </c>
    </row>
    <row r="462" spans="1:12" x14ac:dyDescent="0.25">
      <c r="A462" t="s">
        <v>4440</v>
      </c>
      <c r="B462" t="s">
        <v>4441</v>
      </c>
      <c r="C462" t="s">
        <v>3558</v>
      </c>
      <c r="D462" s="4">
        <v>1341011</v>
      </c>
      <c r="E462" s="4">
        <v>8788241</v>
      </c>
      <c r="F462" s="9">
        <f t="shared" si="35"/>
        <v>6.5534443789051693</v>
      </c>
      <c r="G462" s="9">
        <f t="shared" si="36"/>
        <v>8.8471499115219796</v>
      </c>
      <c r="H462" s="9" t="e">
        <f>VLOOKUP(A462,[1]Sayfa2!$A$1:$D$3558,4,0)</f>
        <v>#N/A</v>
      </c>
      <c r="I462" s="9" t="str">
        <f t="shared" si="37"/>
        <v/>
      </c>
      <c r="J462" s="7" t="e">
        <f t="shared" si="38"/>
        <v>#VALUE!</v>
      </c>
      <c r="K462" s="7" t="str">
        <f t="shared" si="39"/>
        <v/>
      </c>
      <c r="L462" s="8" t="s">
        <v>3559</v>
      </c>
    </row>
    <row r="463" spans="1:12" x14ac:dyDescent="0.25">
      <c r="A463" t="s">
        <v>4442</v>
      </c>
      <c r="B463" t="s">
        <v>4443</v>
      </c>
      <c r="C463" t="s">
        <v>3558</v>
      </c>
      <c r="D463" s="4">
        <v>1385548</v>
      </c>
      <c r="E463" s="4">
        <v>8136563</v>
      </c>
      <c r="F463" s="9">
        <f t="shared" si="35"/>
        <v>5.8724511889880393</v>
      </c>
      <c r="G463" s="9">
        <f t="shared" si="36"/>
        <v>7.9278091051338535</v>
      </c>
      <c r="H463" s="9" t="e">
        <f>VLOOKUP(A463,[1]Sayfa2!$A$1:$D$3558,4,0)</f>
        <v>#N/A</v>
      </c>
      <c r="I463" s="9" t="str">
        <f t="shared" si="37"/>
        <v/>
      </c>
      <c r="J463" s="7" t="e">
        <f t="shared" si="38"/>
        <v>#VALUE!</v>
      </c>
      <c r="K463" s="7" t="str">
        <f t="shared" si="39"/>
        <v/>
      </c>
      <c r="L463" s="8" t="s">
        <v>3559</v>
      </c>
    </row>
    <row r="464" spans="1:12" x14ac:dyDescent="0.25">
      <c r="A464" t="s">
        <v>4444</v>
      </c>
      <c r="B464" t="s">
        <v>4445</v>
      </c>
      <c r="C464" t="s">
        <v>3558</v>
      </c>
      <c r="D464" s="4">
        <v>388966</v>
      </c>
      <c r="E464" s="4">
        <v>2465226</v>
      </c>
      <c r="F464" s="9">
        <f t="shared" si="35"/>
        <v>6.3378958572214534</v>
      </c>
      <c r="G464" s="9">
        <f t="shared" si="36"/>
        <v>8.5561594072489626</v>
      </c>
      <c r="H464" s="9" t="e">
        <f>VLOOKUP(A464,[1]Sayfa2!$A$1:$D$3558,4,0)</f>
        <v>#N/A</v>
      </c>
      <c r="I464" s="9" t="str">
        <f t="shared" si="37"/>
        <v/>
      </c>
      <c r="J464" s="7" t="e">
        <f t="shared" si="38"/>
        <v>#VALUE!</v>
      </c>
      <c r="K464" s="7" t="str">
        <f t="shared" si="39"/>
        <v/>
      </c>
      <c r="L464" s="8" t="s">
        <v>3559</v>
      </c>
    </row>
    <row r="465" spans="1:12" x14ac:dyDescent="0.25">
      <c r="A465" t="s">
        <v>4446</v>
      </c>
      <c r="B465" t="s">
        <v>4447</v>
      </c>
      <c r="C465" t="s">
        <v>3558</v>
      </c>
      <c r="D465" s="4">
        <v>38433</v>
      </c>
      <c r="E465" s="4">
        <v>376862</v>
      </c>
      <c r="F465" s="9">
        <f t="shared" si="35"/>
        <v>9.8056878203627083</v>
      </c>
      <c r="G465" s="9">
        <f t="shared" si="36"/>
        <v>13.237678557489657</v>
      </c>
      <c r="H465" s="9" t="e">
        <f>VLOOKUP(A465,[1]Sayfa2!$A$1:$D$3558,4,0)</f>
        <v>#N/A</v>
      </c>
      <c r="I465" s="9" t="str">
        <f t="shared" si="37"/>
        <v/>
      </c>
      <c r="J465" s="7" t="e">
        <f t="shared" si="38"/>
        <v>#VALUE!</v>
      </c>
      <c r="K465" s="7" t="str">
        <f t="shared" si="39"/>
        <v/>
      </c>
      <c r="L465" s="8" t="s">
        <v>3559</v>
      </c>
    </row>
    <row r="466" spans="1:12" x14ac:dyDescent="0.25">
      <c r="A466" t="s">
        <v>4448</v>
      </c>
      <c r="B466" t="s">
        <v>4449</v>
      </c>
      <c r="C466" t="s">
        <v>3558</v>
      </c>
      <c r="D466" s="4">
        <v>3536497</v>
      </c>
      <c r="E466" s="4">
        <v>21205256</v>
      </c>
      <c r="F466" s="9">
        <f t="shared" si="35"/>
        <v>5.9961187581949034</v>
      </c>
      <c r="G466" s="9">
        <f t="shared" si="36"/>
        <v>8.0947603235631203</v>
      </c>
      <c r="H466" s="9" t="e">
        <f>VLOOKUP(A466,[1]Sayfa2!$A$1:$D$3558,4,0)</f>
        <v>#N/A</v>
      </c>
      <c r="I466" s="9" t="str">
        <f t="shared" si="37"/>
        <v/>
      </c>
      <c r="J466" s="7" t="e">
        <f t="shared" si="38"/>
        <v>#VALUE!</v>
      </c>
      <c r="K466" s="7" t="str">
        <f t="shared" si="39"/>
        <v/>
      </c>
      <c r="L466" s="8" t="s">
        <v>3559</v>
      </c>
    </row>
    <row r="467" spans="1:12" x14ac:dyDescent="0.25">
      <c r="A467" t="s">
        <v>4450</v>
      </c>
      <c r="B467" t="s">
        <v>4451</v>
      </c>
      <c r="C467" t="s">
        <v>3558</v>
      </c>
      <c r="D467" s="4">
        <v>5420705</v>
      </c>
      <c r="E467" s="4">
        <v>33077364</v>
      </c>
      <c r="F467" s="9">
        <f t="shared" si="35"/>
        <v>6.1020409706855476</v>
      </c>
      <c r="G467" s="9">
        <f t="shared" si="36"/>
        <v>8.2377553104254897</v>
      </c>
      <c r="H467" s="9" t="e">
        <f>VLOOKUP(A467,[1]Sayfa2!$A$1:$D$3558,4,0)</f>
        <v>#N/A</v>
      </c>
      <c r="I467" s="9" t="str">
        <f t="shared" si="37"/>
        <v/>
      </c>
      <c r="J467" s="7" t="e">
        <f t="shared" si="38"/>
        <v>#VALUE!</v>
      </c>
      <c r="K467" s="7" t="str">
        <f t="shared" si="39"/>
        <v/>
      </c>
      <c r="L467" s="8" t="s">
        <v>3559</v>
      </c>
    </row>
    <row r="468" spans="1:12" x14ac:dyDescent="0.25">
      <c r="A468" t="s">
        <v>4452</v>
      </c>
      <c r="B468" t="s">
        <v>4453</v>
      </c>
      <c r="C468" t="s">
        <v>3558</v>
      </c>
      <c r="D468" s="4">
        <v>206924</v>
      </c>
      <c r="E468" s="4">
        <v>597338</v>
      </c>
      <c r="F468" s="9">
        <f t="shared" si="35"/>
        <v>2.8867506910749841</v>
      </c>
      <c r="G468" s="9">
        <f t="shared" si="36"/>
        <v>3.8971134329512287</v>
      </c>
      <c r="H468" s="9" t="e">
        <f>VLOOKUP(A468,[1]Sayfa2!$A$1:$D$3558,4,0)</f>
        <v>#N/A</v>
      </c>
      <c r="I468" s="9" t="str">
        <f t="shared" si="37"/>
        <v/>
      </c>
      <c r="J468" s="7" t="e">
        <f t="shared" si="38"/>
        <v>#VALUE!</v>
      </c>
      <c r="K468" s="7" t="str">
        <f t="shared" si="39"/>
        <v/>
      </c>
      <c r="L468" s="8" t="s">
        <v>3559</v>
      </c>
    </row>
    <row r="469" spans="1:12" x14ac:dyDescent="0.25">
      <c r="A469" t="s">
        <v>4454</v>
      </c>
      <c r="B469" t="s">
        <v>4455</v>
      </c>
      <c r="C469" t="s">
        <v>3558</v>
      </c>
      <c r="D469" s="4">
        <v>315755</v>
      </c>
      <c r="E469" s="4">
        <v>8726407</v>
      </c>
      <c r="F469" s="9">
        <f t="shared" si="35"/>
        <v>27.636639166442336</v>
      </c>
      <c r="G469" s="9">
        <f t="shared" si="36"/>
        <v>37.309462874697154</v>
      </c>
      <c r="H469" s="9" t="e">
        <f>VLOOKUP(A469,[1]Sayfa2!$A$1:$D$3558,4,0)</f>
        <v>#N/A</v>
      </c>
      <c r="I469" s="9" t="str">
        <f t="shared" si="37"/>
        <v/>
      </c>
      <c r="J469" s="7" t="e">
        <f t="shared" si="38"/>
        <v>#VALUE!</v>
      </c>
      <c r="K469" s="7" t="str">
        <f t="shared" si="39"/>
        <v/>
      </c>
      <c r="L469" s="8" t="s">
        <v>3559</v>
      </c>
    </row>
    <row r="470" spans="1:12" x14ac:dyDescent="0.25">
      <c r="A470" t="s">
        <v>4456</v>
      </c>
      <c r="B470" t="s">
        <v>4457</v>
      </c>
      <c r="C470" t="s">
        <v>3558</v>
      </c>
      <c r="D470" s="4">
        <v>301025</v>
      </c>
      <c r="E470" s="4">
        <v>1596944</v>
      </c>
      <c r="F470" s="9">
        <f t="shared" si="35"/>
        <v>5.3050211776430531</v>
      </c>
      <c r="G470" s="9">
        <f t="shared" si="36"/>
        <v>7.1617785898181223</v>
      </c>
      <c r="H470" s="9" t="e">
        <f>VLOOKUP(A470,[1]Sayfa2!$A$1:$D$3558,4,0)</f>
        <v>#N/A</v>
      </c>
      <c r="I470" s="9" t="str">
        <f t="shared" si="37"/>
        <v/>
      </c>
      <c r="J470" s="7" t="e">
        <f t="shared" si="38"/>
        <v>#VALUE!</v>
      </c>
      <c r="K470" s="7" t="str">
        <f t="shared" si="39"/>
        <v/>
      </c>
      <c r="L470" s="8" t="s">
        <v>3559</v>
      </c>
    </row>
    <row r="471" spans="1:12" x14ac:dyDescent="0.25">
      <c r="A471" t="s">
        <v>4458</v>
      </c>
      <c r="B471" t="s">
        <v>4459</v>
      </c>
      <c r="C471" t="s">
        <v>3558</v>
      </c>
      <c r="D471" s="4">
        <v>31</v>
      </c>
      <c r="E471" s="4">
        <v>928</v>
      </c>
      <c r="F471" s="9">
        <f t="shared" si="35"/>
        <v>29.93548387096774</v>
      </c>
      <c r="G471" s="9">
        <f t="shared" si="36"/>
        <v>40.412903225806453</v>
      </c>
      <c r="H471" s="9" t="e">
        <f>VLOOKUP(A471,[1]Sayfa2!$A$1:$D$3558,4,0)</f>
        <v>#N/A</v>
      </c>
      <c r="I471" s="9" t="str">
        <f t="shared" si="37"/>
        <v/>
      </c>
      <c r="J471" s="7" t="e">
        <f t="shared" si="38"/>
        <v>#VALUE!</v>
      </c>
      <c r="K471" s="7" t="str">
        <f t="shared" si="39"/>
        <v/>
      </c>
      <c r="L471" s="8" t="s">
        <v>3559</v>
      </c>
    </row>
    <row r="472" spans="1:12" x14ac:dyDescent="0.25">
      <c r="A472" t="s">
        <v>4460</v>
      </c>
      <c r="B472" t="s">
        <v>4461</v>
      </c>
      <c r="C472" t="s">
        <v>3558</v>
      </c>
      <c r="D472" s="4">
        <v>689497</v>
      </c>
      <c r="E472" s="4">
        <v>939413</v>
      </c>
      <c r="F472" s="9">
        <f t="shared" si="35"/>
        <v>1.3624613305061515</v>
      </c>
      <c r="G472" s="9">
        <f t="shared" si="36"/>
        <v>1.8393227961833045</v>
      </c>
      <c r="H472" s="9" t="e">
        <f>VLOOKUP(A472,[1]Sayfa2!$A$1:$D$3558,4,0)</f>
        <v>#N/A</v>
      </c>
      <c r="I472" s="9" t="str">
        <f t="shared" si="37"/>
        <v/>
      </c>
      <c r="J472" s="7" t="e">
        <f t="shared" si="38"/>
        <v>#VALUE!</v>
      </c>
      <c r="K472" s="7" t="str">
        <f t="shared" si="39"/>
        <v/>
      </c>
      <c r="L472" s="8" t="s">
        <v>3559</v>
      </c>
    </row>
    <row r="473" spans="1:12" x14ac:dyDescent="0.25">
      <c r="A473" t="s">
        <v>4462</v>
      </c>
      <c r="B473" t="s">
        <v>4463</v>
      </c>
      <c r="C473" t="s">
        <v>3558</v>
      </c>
      <c r="D473" s="4">
        <v>34785</v>
      </c>
      <c r="E473" s="4">
        <v>493691</v>
      </c>
      <c r="F473" s="9">
        <f t="shared" si="35"/>
        <v>14.192640505965215</v>
      </c>
      <c r="G473" s="9">
        <f t="shared" si="36"/>
        <v>19.160064683053044</v>
      </c>
      <c r="H473" s="9" t="e">
        <f>VLOOKUP(A473,[1]Sayfa2!$A$1:$D$3558,4,0)</f>
        <v>#N/A</v>
      </c>
      <c r="I473" s="9" t="str">
        <f t="shared" si="37"/>
        <v/>
      </c>
      <c r="J473" s="7" t="e">
        <f t="shared" si="38"/>
        <v>#VALUE!</v>
      </c>
      <c r="K473" s="7" t="str">
        <f t="shared" si="39"/>
        <v/>
      </c>
      <c r="L473" s="8" t="s">
        <v>3559</v>
      </c>
    </row>
    <row r="474" spans="1:12" x14ac:dyDescent="0.25">
      <c r="A474" t="s">
        <v>4464</v>
      </c>
      <c r="B474" t="s">
        <v>4465</v>
      </c>
      <c r="C474" t="s">
        <v>3558</v>
      </c>
      <c r="D474" s="4">
        <v>8</v>
      </c>
      <c r="E474" s="4">
        <v>309</v>
      </c>
      <c r="F474" s="9">
        <f t="shared" si="35"/>
        <v>38.625</v>
      </c>
      <c r="G474" s="9">
        <f t="shared" si="36"/>
        <v>52.143750000000004</v>
      </c>
      <c r="H474" s="9" t="e">
        <f>VLOOKUP(A474,[1]Sayfa2!$A$1:$D$3558,4,0)</f>
        <v>#N/A</v>
      </c>
      <c r="I474" s="9" t="str">
        <f t="shared" si="37"/>
        <v/>
      </c>
      <c r="J474" s="7" t="e">
        <f t="shared" si="38"/>
        <v>#VALUE!</v>
      </c>
      <c r="K474" s="7" t="str">
        <f t="shared" si="39"/>
        <v/>
      </c>
      <c r="L474" s="8" t="s">
        <v>3559</v>
      </c>
    </row>
    <row r="475" spans="1:12" x14ac:dyDescent="0.25">
      <c r="A475" t="s">
        <v>4466</v>
      </c>
      <c r="B475" t="s">
        <v>4467</v>
      </c>
      <c r="C475" t="s">
        <v>3558</v>
      </c>
      <c r="D475" s="4">
        <v>36506</v>
      </c>
      <c r="E475" s="4">
        <v>195010</v>
      </c>
      <c r="F475" s="9">
        <f t="shared" si="35"/>
        <v>5.3418616117898425</v>
      </c>
      <c r="G475" s="9">
        <f t="shared" si="36"/>
        <v>7.2115131759162878</v>
      </c>
      <c r="H475" s="9" t="e">
        <f>VLOOKUP(A475,[1]Sayfa2!$A$1:$D$3558,4,0)</f>
        <v>#N/A</v>
      </c>
      <c r="I475" s="9" t="str">
        <f t="shared" si="37"/>
        <v/>
      </c>
      <c r="J475" s="7" t="e">
        <f t="shared" si="38"/>
        <v>#VALUE!</v>
      </c>
      <c r="K475" s="7" t="str">
        <f t="shared" si="39"/>
        <v/>
      </c>
      <c r="L475" s="8" t="s">
        <v>3559</v>
      </c>
    </row>
    <row r="476" spans="1:12" x14ac:dyDescent="0.25">
      <c r="A476" t="s">
        <v>4468</v>
      </c>
      <c r="B476" t="s">
        <v>4469</v>
      </c>
      <c r="C476" t="s">
        <v>3558</v>
      </c>
      <c r="D476" s="4">
        <v>64184989</v>
      </c>
      <c r="E476" s="4">
        <v>463095425</v>
      </c>
      <c r="F476" s="9">
        <f t="shared" si="35"/>
        <v>7.2150113634825113</v>
      </c>
      <c r="G476" s="9">
        <f t="shared" si="36"/>
        <v>9.7402653407013915</v>
      </c>
      <c r="H476" s="9" t="e">
        <f>VLOOKUP(A476,[1]Sayfa2!$A$1:$D$3558,4,0)</f>
        <v>#N/A</v>
      </c>
      <c r="I476" s="9" t="str">
        <f t="shared" si="37"/>
        <v/>
      </c>
      <c r="J476" s="7" t="e">
        <f t="shared" si="38"/>
        <v>#VALUE!</v>
      </c>
      <c r="K476" s="7" t="str">
        <f t="shared" si="39"/>
        <v/>
      </c>
      <c r="L476" s="8" t="s">
        <v>3559</v>
      </c>
    </row>
    <row r="477" spans="1:12" x14ac:dyDescent="0.25">
      <c r="A477" t="s">
        <v>4470</v>
      </c>
      <c r="B477" t="s">
        <v>4471</v>
      </c>
      <c r="C477" t="s">
        <v>3558</v>
      </c>
      <c r="D477" s="4">
        <v>360966</v>
      </c>
      <c r="E477" s="4">
        <v>1911055</v>
      </c>
      <c r="F477" s="9">
        <f t="shared" si="35"/>
        <v>5.294279793664777</v>
      </c>
      <c r="G477" s="9">
        <f t="shared" si="36"/>
        <v>7.1472777214474492</v>
      </c>
      <c r="H477" s="9" t="e">
        <f>VLOOKUP(A477,[1]Sayfa2!$A$1:$D$3558,4,0)</f>
        <v>#N/A</v>
      </c>
      <c r="I477" s="9" t="str">
        <f t="shared" si="37"/>
        <v/>
      </c>
      <c r="J477" s="7" t="e">
        <f t="shared" si="38"/>
        <v>#VALUE!</v>
      </c>
      <c r="K477" s="7" t="str">
        <f t="shared" si="39"/>
        <v/>
      </c>
      <c r="L477" s="8" t="s">
        <v>3559</v>
      </c>
    </row>
    <row r="478" spans="1:12" x14ac:dyDescent="0.25">
      <c r="A478" t="s">
        <v>4472</v>
      </c>
      <c r="B478" t="s">
        <v>4473</v>
      </c>
      <c r="C478" t="s">
        <v>3558</v>
      </c>
      <c r="D478" s="4">
        <v>700117</v>
      </c>
      <c r="E478" s="4">
        <v>3916637</v>
      </c>
      <c r="F478" s="9">
        <f t="shared" si="35"/>
        <v>5.5942606735731317</v>
      </c>
      <c r="G478" s="9">
        <f t="shared" si="36"/>
        <v>7.5522519093237284</v>
      </c>
      <c r="H478" s="9" t="e">
        <f>VLOOKUP(A478,[1]Sayfa2!$A$1:$D$3558,4,0)</f>
        <v>#N/A</v>
      </c>
      <c r="I478" s="9" t="str">
        <f t="shared" si="37"/>
        <v/>
      </c>
      <c r="J478" s="7" t="e">
        <f t="shared" si="38"/>
        <v>#VALUE!</v>
      </c>
      <c r="K478" s="7" t="str">
        <f t="shared" si="39"/>
        <v/>
      </c>
      <c r="L478" s="8" t="s">
        <v>3559</v>
      </c>
    </row>
    <row r="479" spans="1:12" x14ac:dyDescent="0.25">
      <c r="A479" t="s">
        <v>4474</v>
      </c>
      <c r="B479" t="s">
        <v>4475</v>
      </c>
      <c r="C479" t="s">
        <v>3558</v>
      </c>
      <c r="D479" s="4">
        <v>1928466</v>
      </c>
      <c r="E479" s="4">
        <v>9481084</v>
      </c>
      <c r="F479" s="9">
        <f t="shared" si="35"/>
        <v>4.9163863920857303</v>
      </c>
      <c r="G479" s="9">
        <f t="shared" si="36"/>
        <v>6.637121629315736</v>
      </c>
      <c r="H479" s="9" t="e">
        <f>VLOOKUP(A479,[1]Sayfa2!$A$1:$D$3558,4,0)</f>
        <v>#N/A</v>
      </c>
      <c r="I479" s="9" t="str">
        <f t="shared" si="37"/>
        <v/>
      </c>
      <c r="J479" s="7" t="e">
        <f t="shared" si="38"/>
        <v>#VALUE!</v>
      </c>
      <c r="K479" s="7" t="str">
        <f t="shared" si="39"/>
        <v/>
      </c>
      <c r="L479" s="8" t="s">
        <v>3559</v>
      </c>
    </row>
    <row r="480" spans="1:12" x14ac:dyDescent="0.25">
      <c r="A480" t="s">
        <v>4476</v>
      </c>
      <c r="B480" t="s">
        <v>4477</v>
      </c>
      <c r="C480" t="s">
        <v>3558</v>
      </c>
      <c r="D480" s="4">
        <v>1221719</v>
      </c>
      <c r="E480" s="4">
        <v>1922673</v>
      </c>
      <c r="F480" s="9">
        <f t="shared" si="35"/>
        <v>1.5737440442524018</v>
      </c>
      <c r="G480" s="9">
        <f t="shared" si="36"/>
        <v>2.1245544597407426</v>
      </c>
      <c r="H480" s="9" t="e">
        <f>VLOOKUP(A480,[1]Sayfa2!$A$1:$D$3558,4,0)</f>
        <v>#N/A</v>
      </c>
      <c r="I480" s="9" t="str">
        <f t="shared" si="37"/>
        <v/>
      </c>
      <c r="J480" s="7" t="e">
        <f t="shared" si="38"/>
        <v>#VALUE!</v>
      </c>
      <c r="K480" s="7" t="str">
        <f t="shared" si="39"/>
        <v/>
      </c>
      <c r="L480" s="8" t="s">
        <v>3559</v>
      </c>
    </row>
    <row r="481" spans="1:12" x14ac:dyDescent="0.25">
      <c r="A481" t="s">
        <v>4478</v>
      </c>
      <c r="B481" t="s">
        <v>4479</v>
      </c>
      <c r="C481" t="s">
        <v>3558</v>
      </c>
      <c r="D481" s="4">
        <v>37828</v>
      </c>
      <c r="E481" s="4">
        <v>369692</v>
      </c>
      <c r="F481" s="9">
        <f t="shared" si="35"/>
        <v>9.7729724013957906</v>
      </c>
      <c r="G481" s="9">
        <f t="shared" si="36"/>
        <v>13.193512741884318</v>
      </c>
      <c r="H481" s="9" t="e">
        <f>VLOOKUP(A481,[1]Sayfa2!$A$1:$D$3558,4,0)</f>
        <v>#N/A</v>
      </c>
      <c r="I481" s="9" t="str">
        <f t="shared" si="37"/>
        <v/>
      </c>
      <c r="J481" s="7" t="e">
        <f t="shared" si="38"/>
        <v>#VALUE!</v>
      </c>
      <c r="K481" s="7" t="str">
        <f t="shared" si="39"/>
        <v/>
      </c>
      <c r="L481" s="8" t="s">
        <v>3559</v>
      </c>
    </row>
    <row r="482" spans="1:12" x14ac:dyDescent="0.25">
      <c r="A482" t="s">
        <v>4480</v>
      </c>
      <c r="B482" t="s">
        <v>4481</v>
      </c>
      <c r="C482" t="s">
        <v>3558</v>
      </c>
      <c r="D482" s="4">
        <v>211199</v>
      </c>
      <c r="E482" s="4">
        <v>1159842</v>
      </c>
      <c r="F482" s="9">
        <f t="shared" si="35"/>
        <v>5.4917021387411875</v>
      </c>
      <c r="G482" s="9">
        <f t="shared" si="36"/>
        <v>7.4137978873006034</v>
      </c>
      <c r="H482" s="9" t="e">
        <f>VLOOKUP(A482,[1]Sayfa2!$A$1:$D$3558,4,0)</f>
        <v>#N/A</v>
      </c>
      <c r="I482" s="9" t="str">
        <f t="shared" si="37"/>
        <v/>
      </c>
      <c r="J482" s="7" t="e">
        <f t="shared" si="38"/>
        <v>#VALUE!</v>
      </c>
      <c r="K482" s="7" t="str">
        <f t="shared" si="39"/>
        <v/>
      </c>
      <c r="L482" s="8" t="s">
        <v>3559</v>
      </c>
    </row>
    <row r="483" spans="1:12" x14ac:dyDescent="0.25">
      <c r="A483" t="s">
        <v>4482</v>
      </c>
      <c r="B483" t="s">
        <v>4483</v>
      </c>
      <c r="C483" t="s">
        <v>3558</v>
      </c>
      <c r="D483" s="4">
        <v>2758794</v>
      </c>
      <c r="E483" s="4">
        <v>14734377</v>
      </c>
      <c r="F483" s="9">
        <f t="shared" si="35"/>
        <v>5.3408761219576384</v>
      </c>
      <c r="G483" s="9">
        <f t="shared" si="36"/>
        <v>7.2101827646428127</v>
      </c>
      <c r="H483" s="9" t="e">
        <f>VLOOKUP(A483,[1]Sayfa2!$A$1:$D$3558,4,0)</f>
        <v>#N/A</v>
      </c>
      <c r="I483" s="9" t="str">
        <f t="shared" si="37"/>
        <v/>
      </c>
      <c r="J483" s="7" t="e">
        <f t="shared" si="38"/>
        <v>#VALUE!</v>
      </c>
      <c r="K483" s="7" t="str">
        <f t="shared" si="39"/>
        <v/>
      </c>
      <c r="L483" s="8" t="s">
        <v>3559</v>
      </c>
    </row>
    <row r="484" spans="1:12" x14ac:dyDescent="0.25">
      <c r="A484" t="s">
        <v>4484</v>
      </c>
      <c r="B484" t="s">
        <v>4485</v>
      </c>
      <c r="C484" t="s">
        <v>3558</v>
      </c>
      <c r="D484" s="4">
        <v>4536169</v>
      </c>
      <c r="E484" s="4">
        <v>27382055</v>
      </c>
      <c r="F484" s="9">
        <f t="shared" si="35"/>
        <v>6.0363833446240651</v>
      </c>
      <c r="G484" s="9">
        <f t="shared" si="36"/>
        <v>8.1491175152424891</v>
      </c>
      <c r="H484" s="9" t="e">
        <f>VLOOKUP(A484,[1]Sayfa2!$A$1:$D$3558,4,0)</f>
        <v>#N/A</v>
      </c>
      <c r="I484" s="9" t="str">
        <f t="shared" si="37"/>
        <v/>
      </c>
      <c r="J484" s="7" t="e">
        <f t="shared" si="38"/>
        <v>#VALUE!</v>
      </c>
      <c r="K484" s="7" t="str">
        <f t="shared" si="39"/>
        <v/>
      </c>
      <c r="L484" s="8" t="s">
        <v>3559</v>
      </c>
    </row>
    <row r="485" spans="1:12" x14ac:dyDescent="0.25">
      <c r="A485" t="s">
        <v>4486</v>
      </c>
      <c r="B485" t="s">
        <v>4487</v>
      </c>
      <c r="C485" t="s">
        <v>3558</v>
      </c>
      <c r="D485" s="4">
        <v>1253960</v>
      </c>
      <c r="E485" s="4">
        <v>4866994</v>
      </c>
      <c r="F485" s="9">
        <f t="shared" si="35"/>
        <v>3.8812992439950236</v>
      </c>
      <c r="G485" s="9">
        <f t="shared" si="36"/>
        <v>5.2397539793932824</v>
      </c>
      <c r="H485" s="9" t="e">
        <f>VLOOKUP(A485,[1]Sayfa2!$A$1:$D$3558,4,0)</f>
        <v>#N/A</v>
      </c>
      <c r="I485" s="9" t="str">
        <f t="shared" si="37"/>
        <v/>
      </c>
      <c r="J485" s="7" t="e">
        <f t="shared" si="38"/>
        <v>#VALUE!</v>
      </c>
      <c r="K485" s="7" t="str">
        <f t="shared" si="39"/>
        <v/>
      </c>
      <c r="L485" s="8" t="s">
        <v>3559</v>
      </c>
    </row>
    <row r="486" spans="1:12" x14ac:dyDescent="0.25">
      <c r="A486" t="s">
        <v>4488</v>
      </c>
      <c r="B486" t="s">
        <v>4489</v>
      </c>
      <c r="C486" t="s">
        <v>3558</v>
      </c>
      <c r="D486" s="4">
        <v>1850741</v>
      </c>
      <c r="E486" s="4">
        <v>14644639</v>
      </c>
      <c r="F486" s="9">
        <f t="shared" si="35"/>
        <v>7.912851663198686</v>
      </c>
      <c r="G486" s="9">
        <f t="shared" si="36"/>
        <v>10.682349745318227</v>
      </c>
      <c r="H486" s="9" t="e">
        <f>VLOOKUP(A486,[1]Sayfa2!$A$1:$D$3558,4,0)</f>
        <v>#N/A</v>
      </c>
      <c r="I486" s="9" t="str">
        <f t="shared" si="37"/>
        <v/>
      </c>
      <c r="J486" s="7" t="e">
        <f t="shared" si="38"/>
        <v>#VALUE!</v>
      </c>
      <c r="K486" s="7" t="str">
        <f t="shared" si="39"/>
        <v/>
      </c>
      <c r="L486" s="8" t="s">
        <v>3559</v>
      </c>
    </row>
    <row r="487" spans="1:12" x14ac:dyDescent="0.25">
      <c r="A487" t="s">
        <v>4490</v>
      </c>
      <c r="B487" t="s">
        <v>4491</v>
      </c>
      <c r="C487" t="s">
        <v>3558</v>
      </c>
      <c r="D487" s="4">
        <v>935</v>
      </c>
      <c r="E487" s="4">
        <v>5796</v>
      </c>
      <c r="F487" s="9">
        <f t="shared" si="35"/>
        <v>6.1989304812834227</v>
      </c>
      <c r="G487" s="9">
        <f t="shared" si="36"/>
        <v>8.3685561497326209</v>
      </c>
      <c r="H487" s="9" t="e">
        <f>VLOOKUP(A487,[1]Sayfa2!$A$1:$D$3558,4,0)</f>
        <v>#N/A</v>
      </c>
      <c r="I487" s="9" t="str">
        <f t="shared" si="37"/>
        <v/>
      </c>
      <c r="J487" s="7" t="e">
        <f t="shared" si="38"/>
        <v>#VALUE!</v>
      </c>
      <c r="K487" s="7" t="str">
        <f t="shared" si="39"/>
        <v/>
      </c>
      <c r="L487" s="8" t="s">
        <v>3559</v>
      </c>
    </row>
    <row r="488" spans="1:12" x14ac:dyDescent="0.25">
      <c r="A488" t="s">
        <v>4492</v>
      </c>
      <c r="B488" t="s">
        <v>4493</v>
      </c>
      <c r="C488" t="s">
        <v>3558</v>
      </c>
      <c r="D488" s="4">
        <v>62624</v>
      </c>
      <c r="E488" s="4">
        <v>698280</v>
      </c>
      <c r="F488" s="9">
        <f t="shared" si="35"/>
        <v>11.150357690342361</v>
      </c>
      <c r="G488" s="9">
        <f t="shared" si="36"/>
        <v>15.052982881962189</v>
      </c>
      <c r="H488" s="9" t="e">
        <f>VLOOKUP(A488,[1]Sayfa2!$A$1:$D$3558,4,0)</f>
        <v>#N/A</v>
      </c>
      <c r="I488" s="9" t="str">
        <f t="shared" si="37"/>
        <v/>
      </c>
      <c r="J488" s="7" t="e">
        <f t="shared" si="38"/>
        <v>#VALUE!</v>
      </c>
      <c r="K488" s="7" t="str">
        <f t="shared" si="39"/>
        <v/>
      </c>
      <c r="L488" s="8" t="s">
        <v>3559</v>
      </c>
    </row>
    <row r="489" spans="1:12" x14ac:dyDescent="0.25">
      <c r="A489" t="s">
        <v>4494</v>
      </c>
      <c r="B489" t="s">
        <v>4495</v>
      </c>
      <c r="C489" t="s">
        <v>3558</v>
      </c>
      <c r="D489" s="4">
        <v>70959</v>
      </c>
      <c r="E489" s="4">
        <v>397484</v>
      </c>
      <c r="F489" s="9">
        <f t="shared" si="35"/>
        <v>5.6016009244775153</v>
      </c>
      <c r="G489" s="9">
        <f t="shared" si="36"/>
        <v>7.5621612480446458</v>
      </c>
      <c r="H489" s="9" t="e">
        <f>VLOOKUP(A489,[1]Sayfa2!$A$1:$D$3558,4,0)</f>
        <v>#N/A</v>
      </c>
      <c r="I489" s="9" t="str">
        <f t="shared" si="37"/>
        <v/>
      </c>
      <c r="J489" s="7" t="e">
        <f t="shared" si="38"/>
        <v>#VALUE!</v>
      </c>
      <c r="K489" s="7" t="str">
        <f t="shared" si="39"/>
        <v/>
      </c>
      <c r="L489" s="8" t="s">
        <v>3559</v>
      </c>
    </row>
    <row r="490" spans="1:12" x14ac:dyDescent="0.25">
      <c r="A490" t="s">
        <v>4496</v>
      </c>
      <c r="B490" t="s">
        <v>4497</v>
      </c>
      <c r="C490" t="s">
        <v>3558</v>
      </c>
      <c r="D490" s="4">
        <v>266330</v>
      </c>
      <c r="E490" s="4">
        <v>3269259</v>
      </c>
      <c r="F490" s="9">
        <f t="shared" si="35"/>
        <v>12.275218713625954</v>
      </c>
      <c r="G490" s="9">
        <f t="shared" si="36"/>
        <v>16.571545263395038</v>
      </c>
      <c r="H490" s="9" t="e">
        <f>VLOOKUP(A490,[1]Sayfa2!$A$1:$D$3558,4,0)</f>
        <v>#N/A</v>
      </c>
      <c r="I490" s="9" t="str">
        <f t="shared" si="37"/>
        <v/>
      </c>
      <c r="J490" s="7" t="e">
        <f t="shared" si="38"/>
        <v>#VALUE!</v>
      </c>
      <c r="K490" s="7" t="str">
        <f t="shared" si="39"/>
        <v/>
      </c>
      <c r="L490" s="8" t="s">
        <v>3559</v>
      </c>
    </row>
    <row r="491" spans="1:12" x14ac:dyDescent="0.25">
      <c r="A491" t="s">
        <v>4498</v>
      </c>
      <c r="B491" t="s">
        <v>4499</v>
      </c>
      <c r="C491" t="s">
        <v>3558</v>
      </c>
      <c r="D491" s="4">
        <v>421678</v>
      </c>
      <c r="E491" s="4">
        <v>2349602</v>
      </c>
      <c r="F491" s="9">
        <f t="shared" si="35"/>
        <v>5.5720288940850597</v>
      </c>
      <c r="G491" s="9">
        <f t="shared" si="36"/>
        <v>7.5222390070148313</v>
      </c>
      <c r="H491" s="9" t="e">
        <f>VLOOKUP(A491,[1]Sayfa2!$A$1:$D$3558,4,0)</f>
        <v>#N/A</v>
      </c>
      <c r="I491" s="9" t="str">
        <f t="shared" si="37"/>
        <v/>
      </c>
      <c r="J491" s="7" t="e">
        <f t="shared" si="38"/>
        <v>#VALUE!</v>
      </c>
      <c r="K491" s="7" t="str">
        <f t="shared" si="39"/>
        <v/>
      </c>
      <c r="L491" s="8" t="s">
        <v>3559</v>
      </c>
    </row>
    <row r="492" spans="1:12" x14ac:dyDescent="0.25">
      <c r="A492" t="s">
        <v>4500</v>
      </c>
      <c r="B492" t="s">
        <v>4501</v>
      </c>
      <c r="C492" t="s">
        <v>3558</v>
      </c>
      <c r="D492" s="4">
        <v>45719</v>
      </c>
      <c r="E492" s="4">
        <v>892468</v>
      </c>
      <c r="F492" s="9">
        <f t="shared" si="35"/>
        <v>19.52072442529364</v>
      </c>
      <c r="G492" s="9">
        <f t="shared" si="36"/>
        <v>26.352977974146416</v>
      </c>
      <c r="H492" s="9" t="e">
        <f>VLOOKUP(A492,[1]Sayfa2!$A$1:$D$3558,4,0)</f>
        <v>#N/A</v>
      </c>
      <c r="I492" s="9" t="str">
        <f t="shared" si="37"/>
        <v/>
      </c>
      <c r="J492" s="7" t="e">
        <f t="shared" si="38"/>
        <v>#VALUE!</v>
      </c>
      <c r="K492" s="7" t="str">
        <f t="shared" si="39"/>
        <v/>
      </c>
      <c r="L492" s="8" t="s">
        <v>3559</v>
      </c>
    </row>
    <row r="493" spans="1:12" x14ac:dyDescent="0.25">
      <c r="A493" t="s">
        <v>4502</v>
      </c>
      <c r="B493" t="s">
        <v>4503</v>
      </c>
      <c r="C493" t="s">
        <v>3558</v>
      </c>
      <c r="D493" s="4">
        <v>8293896</v>
      </c>
      <c r="E493" s="4">
        <v>47178431</v>
      </c>
      <c r="F493" s="9">
        <f t="shared" si="35"/>
        <v>5.6883316356993143</v>
      </c>
      <c r="G493" s="9">
        <f t="shared" si="36"/>
        <v>7.6792477081940751</v>
      </c>
      <c r="H493" s="9" t="e">
        <f>VLOOKUP(A493,[1]Sayfa2!$A$1:$D$3558,4,0)</f>
        <v>#N/A</v>
      </c>
      <c r="I493" s="9" t="str">
        <f t="shared" si="37"/>
        <v/>
      </c>
      <c r="J493" s="7" t="e">
        <f t="shared" si="38"/>
        <v>#VALUE!</v>
      </c>
      <c r="K493" s="7" t="str">
        <f t="shared" si="39"/>
        <v/>
      </c>
      <c r="L493" s="8" t="s">
        <v>3559</v>
      </c>
    </row>
    <row r="494" spans="1:12" x14ac:dyDescent="0.25">
      <c r="A494" t="s">
        <v>4504</v>
      </c>
      <c r="B494" t="s">
        <v>4505</v>
      </c>
      <c r="C494" t="s">
        <v>3558</v>
      </c>
      <c r="D494" s="4">
        <v>88684727</v>
      </c>
      <c r="E494" s="4">
        <v>631986197</v>
      </c>
      <c r="F494" s="9">
        <f t="shared" si="35"/>
        <v>7.1262123522125744</v>
      </c>
      <c r="G494" s="9">
        <f t="shared" si="36"/>
        <v>9.6203866754869765</v>
      </c>
      <c r="H494" s="9" t="e">
        <f>VLOOKUP(A494,[1]Sayfa2!$A$1:$D$3558,4,0)</f>
        <v>#N/A</v>
      </c>
      <c r="I494" s="9" t="str">
        <f t="shared" si="37"/>
        <v/>
      </c>
      <c r="J494" s="7" t="e">
        <f t="shared" si="38"/>
        <v>#VALUE!</v>
      </c>
      <c r="K494" s="7" t="str">
        <f t="shared" si="39"/>
        <v/>
      </c>
      <c r="L494" s="8" t="s">
        <v>3559</v>
      </c>
    </row>
    <row r="495" spans="1:12" x14ac:dyDescent="0.25">
      <c r="A495" t="s">
        <v>4506</v>
      </c>
      <c r="B495" t="s">
        <v>4507</v>
      </c>
      <c r="C495" t="s">
        <v>3558</v>
      </c>
      <c r="D495" s="4">
        <v>1041573</v>
      </c>
      <c r="E495" s="4">
        <v>7876249</v>
      </c>
      <c r="F495" s="9">
        <f t="shared" si="35"/>
        <v>7.5618790041600539</v>
      </c>
      <c r="G495" s="9">
        <f t="shared" si="36"/>
        <v>10.208536655616074</v>
      </c>
      <c r="H495" s="9" t="e">
        <f>VLOOKUP(A495,[1]Sayfa2!$A$1:$D$3558,4,0)</f>
        <v>#N/A</v>
      </c>
      <c r="I495" s="9" t="str">
        <f t="shared" si="37"/>
        <v/>
      </c>
      <c r="J495" s="7" t="e">
        <f t="shared" si="38"/>
        <v>#VALUE!</v>
      </c>
      <c r="K495" s="7" t="str">
        <f t="shared" si="39"/>
        <v/>
      </c>
      <c r="L495" s="8" t="s">
        <v>3559</v>
      </c>
    </row>
    <row r="496" spans="1:12" x14ac:dyDescent="0.25">
      <c r="A496" t="s">
        <v>4508</v>
      </c>
      <c r="B496" t="s">
        <v>4509</v>
      </c>
      <c r="C496" t="s">
        <v>3558</v>
      </c>
      <c r="D496" s="4">
        <v>7554588</v>
      </c>
      <c r="E496" s="4">
        <v>49880910</v>
      </c>
      <c r="F496" s="9">
        <f t="shared" si="35"/>
        <v>6.6027306849824239</v>
      </c>
      <c r="G496" s="9">
        <f t="shared" si="36"/>
        <v>8.9136864247262722</v>
      </c>
      <c r="H496" s="9" t="e">
        <f>VLOOKUP(A496,[1]Sayfa2!$A$1:$D$3558,4,0)</f>
        <v>#N/A</v>
      </c>
      <c r="I496" s="9" t="str">
        <f t="shared" si="37"/>
        <v/>
      </c>
      <c r="J496" s="7" t="e">
        <f t="shared" si="38"/>
        <v>#VALUE!</v>
      </c>
      <c r="K496" s="7" t="str">
        <f t="shared" si="39"/>
        <v/>
      </c>
      <c r="L496" s="8" t="s">
        <v>3559</v>
      </c>
    </row>
    <row r="497" spans="1:12" x14ac:dyDescent="0.25">
      <c r="A497" t="s">
        <v>4510</v>
      </c>
      <c r="B497" t="s">
        <v>4511</v>
      </c>
      <c r="C497" t="s">
        <v>3558</v>
      </c>
      <c r="D497" s="4">
        <v>20286536</v>
      </c>
      <c r="E497" s="4">
        <v>81458246</v>
      </c>
      <c r="F497" s="9">
        <f t="shared" si="35"/>
        <v>4.0153846866710019</v>
      </c>
      <c r="G497" s="9">
        <f t="shared" si="36"/>
        <v>5.4207693270058526</v>
      </c>
      <c r="H497" s="9" t="e">
        <f>VLOOKUP(A497,[1]Sayfa2!$A$1:$D$3558,4,0)</f>
        <v>#N/A</v>
      </c>
      <c r="I497" s="9" t="str">
        <f t="shared" si="37"/>
        <v/>
      </c>
      <c r="J497" s="7" t="e">
        <f t="shared" si="38"/>
        <v>#VALUE!</v>
      </c>
      <c r="K497" s="7" t="str">
        <f t="shared" si="39"/>
        <v/>
      </c>
      <c r="L497" s="8" t="s">
        <v>3559</v>
      </c>
    </row>
    <row r="498" spans="1:12" x14ac:dyDescent="0.25">
      <c r="A498" t="s">
        <v>4512</v>
      </c>
      <c r="B498" t="s">
        <v>4513</v>
      </c>
      <c r="C498" t="s">
        <v>3558</v>
      </c>
      <c r="D498" s="4">
        <v>24927041</v>
      </c>
      <c r="E498" s="4">
        <v>188823966</v>
      </c>
      <c r="F498" s="9">
        <f t="shared" si="35"/>
        <v>7.575065407883752</v>
      </c>
      <c r="G498" s="9">
        <f t="shared" si="36"/>
        <v>10.226338300643066</v>
      </c>
      <c r="H498" s="9" t="e">
        <f>VLOOKUP(A498,[1]Sayfa2!$A$1:$D$3558,4,0)</f>
        <v>#N/A</v>
      </c>
      <c r="I498" s="9" t="str">
        <f t="shared" si="37"/>
        <v/>
      </c>
      <c r="J498" s="7" t="e">
        <f t="shared" si="38"/>
        <v>#VALUE!</v>
      </c>
      <c r="K498" s="7" t="str">
        <f t="shared" si="39"/>
        <v/>
      </c>
      <c r="L498" s="8" t="s">
        <v>3559</v>
      </c>
    </row>
    <row r="499" spans="1:12" x14ac:dyDescent="0.25">
      <c r="A499" t="s">
        <v>4514</v>
      </c>
      <c r="B499" t="s">
        <v>4515</v>
      </c>
      <c r="C499" t="s">
        <v>3558</v>
      </c>
      <c r="D499" s="4">
        <v>13869912</v>
      </c>
      <c r="E499" s="4">
        <v>58451222</v>
      </c>
      <c r="F499" s="9">
        <f t="shared" si="35"/>
        <v>4.2142460601047791</v>
      </c>
      <c r="G499" s="9">
        <f t="shared" si="36"/>
        <v>5.6892321811414526</v>
      </c>
      <c r="H499" s="9" t="e">
        <f>VLOOKUP(A499,[1]Sayfa2!$A$1:$D$3558,4,0)</f>
        <v>#N/A</v>
      </c>
      <c r="I499" s="9" t="str">
        <f t="shared" si="37"/>
        <v/>
      </c>
      <c r="J499" s="7" t="e">
        <f t="shared" si="38"/>
        <v>#VALUE!</v>
      </c>
      <c r="K499" s="7" t="str">
        <f t="shared" si="39"/>
        <v/>
      </c>
      <c r="L499" s="8" t="s">
        <v>3559</v>
      </c>
    </row>
    <row r="500" spans="1:12" x14ac:dyDescent="0.25">
      <c r="A500" t="s">
        <v>4516</v>
      </c>
      <c r="B500" t="s">
        <v>4517</v>
      </c>
      <c r="C500" t="s">
        <v>3558</v>
      </c>
      <c r="D500" s="4">
        <v>1434914</v>
      </c>
      <c r="E500" s="4">
        <v>12800150</v>
      </c>
      <c r="F500" s="9">
        <f t="shared" si="35"/>
        <v>8.9204997651427185</v>
      </c>
      <c r="G500" s="9">
        <f t="shared" si="36"/>
        <v>12.042674682942671</v>
      </c>
      <c r="H500" s="9" t="e">
        <f>VLOOKUP(A500,[1]Sayfa2!$A$1:$D$3558,4,0)</f>
        <v>#N/A</v>
      </c>
      <c r="I500" s="9" t="str">
        <f t="shared" si="37"/>
        <v/>
      </c>
      <c r="J500" s="7" t="e">
        <f t="shared" si="38"/>
        <v>#VALUE!</v>
      </c>
      <c r="K500" s="7" t="str">
        <f t="shared" si="39"/>
        <v/>
      </c>
      <c r="L500" s="8" t="s">
        <v>3559</v>
      </c>
    </row>
    <row r="501" spans="1:12" x14ac:dyDescent="0.25">
      <c r="A501" t="s">
        <v>4518</v>
      </c>
      <c r="B501" t="s">
        <v>4519</v>
      </c>
      <c r="C501" t="s">
        <v>3558</v>
      </c>
      <c r="D501" s="4">
        <v>223978</v>
      </c>
      <c r="E501" s="4">
        <v>1093835</v>
      </c>
      <c r="F501" s="9">
        <f t="shared" si="35"/>
        <v>4.8836716106046127</v>
      </c>
      <c r="G501" s="9">
        <f t="shared" si="36"/>
        <v>6.5929566743162278</v>
      </c>
      <c r="H501" s="9" t="e">
        <f>VLOOKUP(A501,[1]Sayfa2!$A$1:$D$3558,4,0)</f>
        <v>#N/A</v>
      </c>
      <c r="I501" s="9" t="str">
        <f t="shared" si="37"/>
        <v/>
      </c>
      <c r="J501" s="7" t="e">
        <f t="shared" si="38"/>
        <v>#VALUE!</v>
      </c>
      <c r="K501" s="7" t="str">
        <f t="shared" si="39"/>
        <v/>
      </c>
      <c r="L501" s="8" t="s">
        <v>3559</v>
      </c>
    </row>
    <row r="502" spans="1:12" x14ac:dyDescent="0.25">
      <c r="A502" t="s">
        <v>4520</v>
      </c>
      <c r="B502" t="s">
        <v>4521</v>
      </c>
      <c r="C502" t="s">
        <v>3558</v>
      </c>
      <c r="D502" s="4">
        <v>3165006</v>
      </c>
      <c r="E502" s="4">
        <v>30999836</v>
      </c>
      <c r="F502" s="9">
        <f t="shared" si="35"/>
        <v>9.7945583673459069</v>
      </c>
      <c r="G502" s="9">
        <f t="shared" si="36"/>
        <v>13.222653795916974</v>
      </c>
      <c r="H502" s="9" t="e">
        <f>VLOOKUP(A502,[1]Sayfa2!$A$1:$D$3558,4,0)</f>
        <v>#N/A</v>
      </c>
      <c r="I502" s="9" t="str">
        <f t="shared" si="37"/>
        <v/>
      </c>
      <c r="J502" s="7" t="e">
        <f t="shared" si="38"/>
        <v>#VALUE!</v>
      </c>
      <c r="K502" s="7" t="str">
        <f t="shared" si="39"/>
        <v/>
      </c>
      <c r="L502" s="8" t="s">
        <v>3559</v>
      </c>
    </row>
    <row r="503" spans="1:12" x14ac:dyDescent="0.25">
      <c r="A503" t="s">
        <v>4522</v>
      </c>
      <c r="B503" t="s">
        <v>4523</v>
      </c>
      <c r="C503" t="s">
        <v>3558</v>
      </c>
      <c r="D503" s="4">
        <v>16629</v>
      </c>
      <c r="E503" s="4">
        <v>136712</v>
      </c>
      <c r="F503" s="9">
        <f t="shared" si="35"/>
        <v>8.2213001383125857</v>
      </c>
      <c r="G503" s="9">
        <f t="shared" si="36"/>
        <v>11.098755186721991</v>
      </c>
      <c r="H503" s="9" t="e">
        <f>VLOOKUP(A503,[1]Sayfa2!$A$1:$D$3558,4,0)</f>
        <v>#N/A</v>
      </c>
      <c r="I503" s="9" t="str">
        <f t="shared" si="37"/>
        <v/>
      </c>
      <c r="J503" s="7" t="e">
        <f t="shared" si="38"/>
        <v>#VALUE!</v>
      </c>
      <c r="K503" s="7" t="str">
        <f t="shared" si="39"/>
        <v/>
      </c>
      <c r="L503" s="8" t="s">
        <v>3559</v>
      </c>
    </row>
    <row r="504" spans="1:12" x14ac:dyDescent="0.25">
      <c r="A504" t="s">
        <v>4524</v>
      </c>
      <c r="B504" t="s">
        <v>4525</v>
      </c>
      <c r="C504" t="s">
        <v>3558</v>
      </c>
      <c r="D504" s="4">
        <v>897353</v>
      </c>
      <c r="E504" s="4">
        <v>8526742</v>
      </c>
      <c r="F504" s="9">
        <f t="shared" si="35"/>
        <v>9.5021045229692209</v>
      </c>
      <c r="G504" s="9">
        <f t="shared" si="36"/>
        <v>12.827841106008449</v>
      </c>
      <c r="H504" s="9" t="e">
        <f>VLOOKUP(A504,[1]Sayfa2!$A$1:$D$3558,4,0)</f>
        <v>#N/A</v>
      </c>
      <c r="I504" s="9" t="str">
        <f t="shared" si="37"/>
        <v/>
      </c>
      <c r="J504" s="7" t="e">
        <f t="shared" si="38"/>
        <v>#VALUE!</v>
      </c>
      <c r="K504" s="7" t="str">
        <f t="shared" si="39"/>
        <v/>
      </c>
      <c r="L504" s="8" t="s">
        <v>3559</v>
      </c>
    </row>
    <row r="505" spans="1:12" x14ac:dyDescent="0.25">
      <c r="A505" t="s">
        <v>4526</v>
      </c>
      <c r="B505" t="s">
        <v>4527</v>
      </c>
      <c r="C505" t="s">
        <v>3558</v>
      </c>
      <c r="D505" s="4">
        <v>7147254</v>
      </c>
      <c r="E505" s="4">
        <v>39020742</v>
      </c>
      <c r="F505" s="9">
        <f t="shared" si="35"/>
        <v>5.4595432035856009</v>
      </c>
      <c r="G505" s="9">
        <f t="shared" si="36"/>
        <v>7.3703833248405619</v>
      </c>
      <c r="H505" s="9" t="e">
        <f>VLOOKUP(A505,[1]Sayfa2!$A$1:$D$3558,4,0)</f>
        <v>#N/A</v>
      </c>
      <c r="I505" s="9" t="str">
        <f t="shared" si="37"/>
        <v/>
      </c>
      <c r="J505" s="7" t="e">
        <f t="shared" si="38"/>
        <v>#VALUE!</v>
      </c>
      <c r="K505" s="7" t="str">
        <f t="shared" si="39"/>
        <v/>
      </c>
      <c r="L505" s="8" t="s">
        <v>3559</v>
      </c>
    </row>
    <row r="506" spans="1:12" x14ac:dyDescent="0.25">
      <c r="C506" t="s">
        <v>3558</v>
      </c>
      <c r="D506" s="4">
        <v>453640</v>
      </c>
      <c r="E506" s="4">
        <v>7323685</v>
      </c>
      <c r="F506" s="9">
        <f t="shared" si="35"/>
        <v>16.144266378626224</v>
      </c>
      <c r="G506" s="9">
        <f t="shared" si="36"/>
        <v>21.794759611145402</v>
      </c>
      <c r="H506" s="9" t="e">
        <f>VLOOKUP(A506,[1]Sayfa2!$A$1:$D$3558,4,0)</f>
        <v>#N/A</v>
      </c>
      <c r="I506" s="9" t="str">
        <f t="shared" si="37"/>
        <v/>
      </c>
      <c r="J506" s="7" t="e">
        <f t="shared" si="38"/>
        <v>#VALUE!</v>
      </c>
      <c r="K506" s="7" t="str">
        <f t="shared" si="39"/>
        <v/>
      </c>
      <c r="L506" s="8" t="s">
        <v>3559</v>
      </c>
    </row>
    <row r="507" spans="1:12" x14ac:dyDescent="0.25">
      <c r="C507" t="s">
        <v>3558</v>
      </c>
      <c r="D507" s="4">
        <v>1129843</v>
      </c>
      <c r="E507" s="4">
        <v>30998165</v>
      </c>
      <c r="F507" s="9">
        <f t="shared" si="35"/>
        <v>27.435816303681133</v>
      </c>
      <c r="G507" s="9">
        <f t="shared" si="36"/>
        <v>37.038352009969529</v>
      </c>
      <c r="H507" s="9" t="e">
        <f>VLOOKUP(A507,[1]Sayfa2!$A$1:$D$3558,4,0)</f>
        <v>#N/A</v>
      </c>
      <c r="I507" s="9" t="str">
        <f t="shared" si="37"/>
        <v/>
      </c>
      <c r="J507" s="7" t="e">
        <f t="shared" si="38"/>
        <v>#VALUE!</v>
      </c>
      <c r="K507" s="7" t="str">
        <f t="shared" si="39"/>
        <v/>
      </c>
      <c r="L507" s="8" t="s">
        <v>3559</v>
      </c>
    </row>
    <row r="508" spans="1:12" x14ac:dyDescent="0.25">
      <c r="C508" t="s">
        <v>3558</v>
      </c>
      <c r="D508" s="4">
        <v>170548</v>
      </c>
      <c r="E508" s="4">
        <v>3505461</v>
      </c>
      <c r="F508" s="9">
        <f t="shared" si="35"/>
        <v>20.554102070971222</v>
      </c>
      <c r="G508" s="9">
        <f t="shared" si="36"/>
        <v>27.74803779581115</v>
      </c>
      <c r="H508" s="9" t="e">
        <f>VLOOKUP(A508,[1]Sayfa2!$A$1:$D$3558,4,0)</f>
        <v>#N/A</v>
      </c>
      <c r="I508" s="9" t="str">
        <f t="shared" si="37"/>
        <v/>
      </c>
      <c r="J508" s="7" t="e">
        <f t="shared" si="38"/>
        <v>#VALUE!</v>
      </c>
      <c r="K508" s="7" t="str">
        <f t="shared" si="39"/>
        <v/>
      </c>
      <c r="L508" s="8" t="s">
        <v>3559</v>
      </c>
    </row>
    <row r="509" spans="1:12" x14ac:dyDescent="0.25">
      <c r="C509" t="s">
        <v>3558</v>
      </c>
      <c r="D509" s="4">
        <v>45205</v>
      </c>
      <c r="E509" s="4">
        <v>1499500</v>
      </c>
      <c r="F509" s="9">
        <f t="shared" si="35"/>
        <v>33.171109390554143</v>
      </c>
      <c r="G509" s="9">
        <f t="shared" si="36"/>
        <v>44.780997677248095</v>
      </c>
      <c r="H509" s="9" t="e">
        <f>VLOOKUP(A509,[1]Sayfa2!$A$1:$D$3558,4,0)</f>
        <v>#N/A</v>
      </c>
      <c r="I509" s="9" t="str">
        <f t="shared" si="37"/>
        <v/>
      </c>
      <c r="J509" s="7" t="e">
        <f t="shared" si="38"/>
        <v>#VALUE!</v>
      </c>
      <c r="K509" s="7" t="str">
        <f t="shared" si="39"/>
        <v/>
      </c>
      <c r="L509" s="8" t="s">
        <v>3559</v>
      </c>
    </row>
    <row r="510" spans="1:12" x14ac:dyDescent="0.25">
      <c r="C510" t="s">
        <v>3558</v>
      </c>
      <c r="D510" s="4">
        <v>345148</v>
      </c>
      <c r="E510" s="4">
        <v>4807988</v>
      </c>
      <c r="F510" s="9">
        <f t="shared" si="35"/>
        <v>13.930221238425256</v>
      </c>
      <c r="G510" s="9">
        <f t="shared" si="36"/>
        <v>18.805798671874097</v>
      </c>
      <c r="H510" s="9" t="e">
        <f>VLOOKUP(A510,[1]Sayfa2!$A$1:$D$3558,4,0)</f>
        <v>#N/A</v>
      </c>
      <c r="I510" s="9" t="str">
        <f t="shared" si="37"/>
        <v/>
      </c>
      <c r="J510" s="7" t="e">
        <f t="shared" si="38"/>
        <v>#VALUE!</v>
      </c>
      <c r="K510" s="7" t="str">
        <f t="shared" si="39"/>
        <v/>
      </c>
      <c r="L510" s="8" t="s">
        <v>3559</v>
      </c>
    </row>
    <row r="511" spans="1:12" x14ac:dyDescent="0.25">
      <c r="C511" t="s">
        <v>3558</v>
      </c>
      <c r="D511" s="4">
        <v>791429</v>
      </c>
      <c r="E511" s="4">
        <v>12248335</v>
      </c>
      <c r="F511" s="9">
        <f t="shared" si="35"/>
        <v>15.47622717893835</v>
      </c>
      <c r="G511" s="9">
        <f t="shared" si="36"/>
        <v>20.892906691566775</v>
      </c>
      <c r="H511" s="9" t="e">
        <f>VLOOKUP(A511,[1]Sayfa2!$A$1:$D$3558,4,0)</f>
        <v>#N/A</v>
      </c>
      <c r="I511" s="9" t="str">
        <f t="shared" si="37"/>
        <v/>
      </c>
      <c r="J511" s="7" t="e">
        <f t="shared" si="38"/>
        <v>#VALUE!</v>
      </c>
      <c r="K511" s="7" t="str">
        <f t="shared" si="39"/>
        <v/>
      </c>
      <c r="L511" s="8" t="s">
        <v>3559</v>
      </c>
    </row>
    <row r="512" spans="1:12" x14ac:dyDescent="0.25">
      <c r="A512" t="s">
        <v>4528</v>
      </c>
      <c r="B512" t="s">
        <v>4529</v>
      </c>
      <c r="C512" t="s">
        <v>3558</v>
      </c>
      <c r="D512" s="4">
        <v>243089</v>
      </c>
      <c r="E512" s="4">
        <v>2638446</v>
      </c>
      <c r="F512" s="9">
        <f t="shared" si="35"/>
        <v>10.853827199091691</v>
      </c>
      <c r="G512" s="9">
        <f t="shared" si="36"/>
        <v>14.652666718773784</v>
      </c>
      <c r="H512" s="9" t="e">
        <f>VLOOKUP(A512,[1]Sayfa2!$A$1:$D$3558,4,0)</f>
        <v>#N/A</v>
      </c>
      <c r="I512" s="9" t="str">
        <f t="shared" si="37"/>
        <v/>
      </c>
      <c r="J512" s="7" t="e">
        <f t="shared" si="38"/>
        <v>#VALUE!</v>
      </c>
      <c r="K512" s="7" t="str">
        <f t="shared" si="39"/>
        <v/>
      </c>
      <c r="L512" s="8" t="s">
        <v>3559</v>
      </c>
    </row>
    <row r="513" spans="1:12" x14ac:dyDescent="0.25">
      <c r="A513" t="s">
        <v>4530</v>
      </c>
      <c r="B513" t="s">
        <v>4531</v>
      </c>
      <c r="C513" t="s">
        <v>3558</v>
      </c>
      <c r="D513" s="4">
        <v>268928</v>
      </c>
      <c r="E513" s="4">
        <v>23317066</v>
      </c>
      <c r="F513" s="9">
        <f t="shared" si="35"/>
        <v>86.703749702522614</v>
      </c>
      <c r="G513" s="9">
        <f t="shared" si="36"/>
        <v>117.05006209840553</v>
      </c>
      <c r="H513" s="9" t="e">
        <f>VLOOKUP(A513,[1]Sayfa2!$A$1:$D$3558,4,0)</f>
        <v>#N/A</v>
      </c>
      <c r="I513" s="9" t="str">
        <f t="shared" si="37"/>
        <v/>
      </c>
      <c r="J513" s="7" t="e">
        <f t="shared" si="38"/>
        <v>#VALUE!</v>
      </c>
      <c r="K513" s="7" t="str">
        <f t="shared" si="39"/>
        <v/>
      </c>
      <c r="L513" s="8" t="s">
        <v>3559</v>
      </c>
    </row>
    <row r="514" spans="1:12" x14ac:dyDescent="0.25">
      <c r="A514" t="s">
        <v>4532</v>
      </c>
      <c r="B514" t="s">
        <v>4533</v>
      </c>
      <c r="C514" t="s">
        <v>3558</v>
      </c>
      <c r="D514" s="4">
        <v>1350113</v>
      </c>
      <c r="E514" s="4">
        <v>36712662</v>
      </c>
      <c r="F514" s="9">
        <f t="shared" ref="F514:F577" si="40">E514/D514</f>
        <v>27.192288349197437</v>
      </c>
      <c r="G514" s="9">
        <f t="shared" ref="G514:G577" si="41">F514*1.35</f>
        <v>36.70958927141654</v>
      </c>
      <c r="H514" s="9" t="e">
        <f>VLOOKUP(A514,[1]Sayfa2!$A$1:$D$3558,4,0)</f>
        <v>#N/A</v>
      </c>
      <c r="I514" s="9" t="str">
        <f t="shared" ref="I514:I577" si="42">IFERROR(H514,"")</f>
        <v/>
      </c>
      <c r="J514" s="7" t="e">
        <f t="shared" ref="J514:J577" si="43">I514-G514</f>
        <v>#VALUE!</v>
      </c>
      <c r="K514" s="7" t="str">
        <f t="shared" ref="K514:K577" si="44">IFERROR(J514,"")</f>
        <v/>
      </c>
      <c r="L514" s="8" t="s">
        <v>3559</v>
      </c>
    </row>
    <row r="515" spans="1:12" x14ac:dyDescent="0.25">
      <c r="A515" t="s">
        <v>4534</v>
      </c>
      <c r="B515" t="s">
        <v>4535</v>
      </c>
      <c r="C515" t="s">
        <v>3558</v>
      </c>
      <c r="D515" s="4">
        <v>1100470</v>
      </c>
      <c r="E515" s="4">
        <v>38426441</v>
      </c>
      <c r="F515" s="9">
        <f t="shared" si="40"/>
        <v>34.918208583605185</v>
      </c>
      <c r="G515" s="9">
        <f t="shared" si="41"/>
        <v>47.139581587867006</v>
      </c>
      <c r="H515" s="9" t="e">
        <f>VLOOKUP(A515,[1]Sayfa2!$A$1:$D$3558,4,0)</f>
        <v>#N/A</v>
      </c>
      <c r="I515" s="9" t="str">
        <f t="shared" si="42"/>
        <v/>
      </c>
      <c r="J515" s="7" t="e">
        <f t="shared" si="43"/>
        <v>#VALUE!</v>
      </c>
      <c r="K515" s="7" t="str">
        <f t="shared" si="44"/>
        <v/>
      </c>
      <c r="L515" s="8" t="s">
        <v>3559</v>
      </c>
    </row>
    <row r="516" spans="1:12" x14ac:dyDescent="0.25">
      <c r="A516" t="s">
        <v>4536</v>
      </c>
      <c r="B516" t="s">
        <v>4537</v>
      </c>
      <c r="C516" t="s">
        <v>3558</v>
      </c>
      <c r="D516" s="4">
        <v>465353</v>
      </c>
      <c r="E516" s="4">
        <v>5114702</v>
      </c>
      <c r="F516" s="9">
        <f t="shared" si="40"/>
        <v>10.991015422700617</v>
      </c>
      <c r="G516" s="9">
        <f t="shared" si="41"/>
        <v>14.837870820645833</v>
      </c>
      <c r="H516" s="9" t="e">
        <f>VLOOKUP(A516,[1]Sayfa2!$A$1:$D$3558,4,0)</f>
        <v>#N/A</v>
      </c>
      <c r="I516" s="9" t="str">
        <f t="shared" si="42"/>
        <v/>
      </c>
      <c r="J516" s="7" t="e">
        <f t="shared" si="43"/>
        <v>#VALUE!</v>
      </c>
      <c r="K516" s="7" t="str">
        <f t="shared" si="44"/>
        <v/>
      </c>
      <c r="L516" s="8" t="s">
        <v>3559</v>
      </c>
    </row>
    <row r="517" spans="1:12" x14ac:dyDescent="0.25">
      <c r="C517" t="s">
        <v>3558</v>
      </c>
      <c r="D517" s="4">
        <v>378910</v>
      </c>
      <c r="E517" s="4">
        <v>3003867</v>
      </c>
      <c r="F517" s="9">
        <f t="shared" si="40"/>
        <v>7.9276530046712939</v>
      </c>
      <c r="G517" s="9">
        <f t="shared" si="41"/>
        <v>10.702331556306248</v>
      </c>
      <c r="H517" s="9" t="e">
        <f>VLOOKUP(A517,[1]Sayfa2!$A$1:$D$3558,4,0)</f>
        <v>#N/A</v>
      </c>
      <c r="I517" s="9" t="str">
        <f t="shared" si="42"/>
        <v/>
      </c>
      <c r="J517" s="7" t="e">
        <f t="shared" si="43"/>
        <v>#VALUE!</v>
      </c>
      <c r="K517" s="7" t="str">
        <f t="shared" si="44"/>
        <v/>
      </c>
      <c r="L517" s="8" t="s">
        <v>3559</v>
      </c>
    </row>
    <row r="518" spans="1:12" x14ac:dyDescent="0.25">
      <c r="C518" t="s">
        <v>3558</v>
      </c>
      <c r="D518" s="4">
        <v>1666734</v>
      </c>
      <c r="E518" s="4">
        <v>2103608</v>
      </c>
      <c r="F518" s="9">
        <f t="shared" si="40"/>
        <v>1.2621138106020517</v>
      </c>
      <c r="G518" s="9">
        <f t="shared" si="41"/>
        <v>1.7038536443127699</v>
      </c>
      <c r="H518" s="9" t="e">
        <f>VLOOKUP(A518,[1]Sayfa2!$A$1:$D$3558,4,0)</f>
        <v>#N/A</v>
      </c>
      <c r="I518" s="9" t="str">
        <f t="shared" si="42"/>
        <v/>
      </c>
      <c r="J518" s="7" t="e">
        <f t="shared" si="43"/>
        <v>#VALUE!</v>
      </c>
      <c r="K518" s="7" t="str">
        <f t="shared" si="44"/>
        <v/>
      </c>
      <c r="L518" s="8" t="s">
        <v>3559</v>
      </c>
    </row>
    <row r="519" spans="1:12" x14ac:dyDescent="0.25">
      <c r="C519" t="s">
        <v>3558</v>
      </c>
      <c r="D519" s="4">
        <v>5890</v>
      </c>
      <c r="E519" s="4">
        <v>96085</v>
      </c>
      <c r="F519" s="9">
        <f t="shared" si="40"/>
        <v>16.313242784380307</v>
      </c>
      <c r="G519" s="9">
        <f t="shared" si="41"/>
        <v>22.022877758913417</v>
      </c>
      <c r="H519" s="9" t="e">
        <f>VLOOKUP(A519,[1]Sayfa2!$A$1:$D$3558,4,0)</f>
        <v>#N/A</v>
      </c>
      <c r="I519" s="9" t="str">
        <f t="shared" si="42"/>
        <v/>
      </c>
      <c r="J519" s="7" t="e">
        <f t="shared" si="43"/>
        <v>#VALUE!</v>
      </c>
      <c r="K519" s="7" t="str">
        <f t="shared" si="44"/>
        <v/>
      </c>
      <c r="L519" s="8" t="s">
        <v>3559</v>
      </c>
    </row>
    <row r="520" spans="1:12" x14ac:dyDescent="0.25">
      <c r="A520" t="s">
        <v>4538</v>
      </c>
      <c r="B520" t="s">
        <v>4539</v>
      </c>
      <c r="C520" t="s">
        <v>3558</v>
      </c>
      <c r="D520" s="4">
        <v>12956</v>
      </c>
      <c r="E520" s="4">
        <v>668392</v>
      </c>
      <c r="F520" s="9">
        <f t="shared" si="40"/>
        <v>51.589379438098177</v>
      </c>
      <c r="G520" s="9">
        <f t="shared" si="41"/>
        <v>69.645662241432547</v>
      </c>
      <c r="H520" s="9" t="e">
        <f>VLOOKUP(A520,[1]Sayfa2!$A$1:$D$3558,4,0)</f>
        <v>#N/A</v>
      </c>
      <c r="I520" s="9" t="str">
        <f t="shared" si="42"/>
        <v/>
      </c>
      <c r="J520" s="7" t="e">
        <f t="shared" si="43"/>
        <v>#VALUE!</v>
      </c>
      <c r="K520" s="7" t="str">
        <f t="shared" si="44"/>
        <v/>
      </c>
      <c r="L520" s="8" t="s">
        <v>3559</v>
      </c>
    </row>
    <row r="521" spans="1:12" x14ac:dyDescent="0.25">
      <c r="A521" t="s">
        <v>4540</v>
      </c>
      <c r="B521" t="s">
        <v>4541</v>
      </c>
      <c r="C521" t="s">
        <v>3558</v>
      </c>
      <c r="D521" s="4">
        <v>1628796</v>
      </c>
      <c r="E521" s="4">
        <v>27884539</v>
      </c>
      <c r="F521" s="9">
        <f t="shared" si="40"/>
        <v>17.119724630954398</v>
      </c>
      <c r="G521" s="9">
        <f t="shared" si="41"/>
        <v>23.111628251788439</v>
      </c>
      <c r="H521" s="9" t="e">
        <f>VLOOKUP(A521,[1]Sayfa2!$A$1:$D$3558,4,0)</f>
        <v>#N/A</v>
      </c>
      <c r="I521" s="9" t="str">
        <f t="shared" si="42"/>
        <v/>
      </c>
      <c r="J521" s="7" t="e">
        <f t="shared" si="43"/>
        <v>#VALUE!</v>
      </c>
      <c r="K521" s="7" t="str">
        <f t="shared" si="44"/>
        <v/>
      </c>
      <c r="L521" s="8" t="s">
        <v>3559</v>
      </c>
    </row>
    <row r="522" spans="1:12" x14ac:dyDescent="0.25">
      <c r="A522" t="s">
        <v>4542</v>
      </c>
      <c r="B522" t="s">
        <v>4543</v>
      </c>
      <c r="C522" t="s">
        <v>3558</v>
      </c>
      <c r="D522" s="4">
        <v>864864</v>
      </c>
      <c r="E522" s="4">
        <v>29026862</v>
      </c>
      <c r="F522" s="9">
        <f t="shared" si="40"/>
        <v>33.562342749842749</v>
      </c>
      <c r="G522" s="9">
        <f t="shared" si="41"/>
        <v>45.309162712287716</v>
      </c>
      <c r="H522" s="9" t="e">
        <f>VLOOKUP(A522,[1]Sayfa2!$A$1:$D$3558,4,0)</f>
        <v>#N/A</v>
      </c>
      <c r="I522" s="9" t="str">
        <f t="shared" si="42"/>
        <v/>
      </c>
      <c r="J522" s="7" t="e">
        <f t="shared" si="43"/>
        <v>#VALUE!</v>
      </c>
      <c r="K522" s="7" t="str">
        <f t="shared" si="44"/>
        <v/>
      </c>
      <c r="L522" s="8" t="s">
        <v>3559</v>
      </c>
    </row>
    <row r="523" spans="1:12" x14ac:dyDescent="0.25">
      <c r="A523" t="s">
        <v>4544</v>
      </c>
      <c r="B523" t="s">
        <v>4545</v>
      </c>
      <c r="C523" t="s">
        <v>3558</v>
      </c>
      <c r="D523" s="4">
        <v>257773</v>
      </c>
      <c r="E523" s="4">
        <v>6910689</v>
      </c>
      <c r="F523" s="9">
        <f t="shared" si="40"/>
        <v>26.809204222319639</v>
      </c>
      <c r="G523" s="9">
        <f t="shared" si="41"/>
        <v>36.192425700131515</v>
      </c>
      <c r="H523" s="9" t="e">
        <f>VLOOKUP(A523,[1]Sayfa2!$A$1:$D$3558,4,0)</f>
        <v>#N/A</v>
      </c>
      <c r="I523" s="9" t="str">
        <f t="shared" si="42"/>
        <v/>
      </c>
      <c r="J523" s="7" t="e">
        <f t="shared" si="43"/>
        <v>#VALUE!</v>
      </c>
      <c r="K523" s="7" t="str">
        <f t="shared" si="44"/>
        <v/>
      </c>
      <c r="L523" s="8" t="s">
        <v>3559</v>
      </c>
    </row>
    <row r="524" spans="1:12" x14ac:dyDescent="0.25">
      <c r="A524" t="s">
        <v>4546</v>
      </c>
      <c r="B524" t="s">
        <v>4547</v>
      </c>
      <c r="C524" t="s">
        <v>3558</v>
      </c>
      <c r="D524" s="4">
        <v>18925156</v>
      </c>
      <c r="E524" s="4">
        <v>370403632</v>
      </c>
      <c r="F524" s="9">
        <f t="shared" si="40"/>
        <v>19.57202529796848</v>
      </c>
      <c r="G524" s="9">
        <f t="shared" si="41"/>
        <v>26.422234152257449</v>
      </c>
      <c r="H524" s="9" t="e">
        <f>VLOOKUP(A524,[1]Sayfa2!$A$1:$D$3558,4,0)</f>
        <v>#N/A</v>
      </c>
      <c r="I524" s="9" t="str">
        <f t="shared" si="42"/>
        <v/>
      </c>
      <c r="J524" s="7" t="e">
        <f t="shared" si="43"/>
        <v>#VALUE!</v>
      </c>
      <c r="K524" s="7" t="str">
        <f t="shared" si="44"/>
        <v/>
      </c>
      <c r="L524" s="8" t="s">
        <v>3559</v>
      </c>
    </row>
    <row r="525" spans="1:12" x14ac:dyDescent="0.25">
      <c r="A525" t="s">
        <v>4548</v>
      </c>
      <c r="B525" t="s">
        <v>4549</v>
      </c>
      <c r="C525" t="s">
        <v>3558</v>
      </c>
      <c r="D525" s="4">
        <v>3413056</v>
      </c>
      <c r="E525" s="4">
        <v>95703525</v>
      </c>
      <c r="F525" s="9">
        <f t="shared" si="40"/>
        <v>28.040420373999137</v>
      </c>
      <c r="G525" s="9">
        <f t="shared" si="41"/>
        <v>37.854567504898839</v>
      </c>
      <c r="H525" s="9" t="e">
        <f>VLOOKUP(A525,[1]Sayfa2!$A$1:$D$3558,4,0)</f>
        <v>#N/A</v>
      </c>
      <c r="I525" s="9" t="str">
        <f t="shared" si="42"/>
        <v/>
      </c>
      <c r="J525" s="7" t="e">
        <f t="shared" si="43"/>
        <v>#VALUE!</v>
      </c>
      <c r="K525" s="7" t="str">
        <f t="shared" si="44"/>
        <v/>
      </c>
      <c r="L525" s="8" t="s">
        <v>3559</v>
      </c>
    </row>
    <row r="526" spans="1:12" x14ac:dyDescent="0.25">
      <c r="A526" t="s">
        <v>4550</v>
      </c>
      <c r="B526" t="s">
        <v>4551</v>
      </c>
      <c r="C526" t="s">
        <v>3558</v>
      </c>
      <c r="D526" s="4">
        <v>4586061</v>
      </c>
      <c r="E526" s="4">
        <v>35757042</v>
      </c>
      <c r="F526" s="9">
        <f t="shared" si="40"/>
        <v>7.7968962907383919</v>
      </c>
      <c r="G526" s="9">
        <f t="shared" si="41"/>
        <v>10.52580999249683</v>
      </c>
      <c r="H526" s="9" t="e">
        <f>VLOOKUP(A526,[1]Sayfa2!$A$1:$D$3558,4,0)</f>
        <v>#N/A</v>
      </c>
      <c r="I526" s="9" t="str">
        <f t="shared" si="42"/>
        <v/>
      </c>
      <c r="J526" s="7" t="e">
        <f t="shared" si="43"/>
        <v>#VALUE!</v>
      </c>
      <c r="K526" s="7" t="str">
        <f t="shared" si="44"/>
        <v/>
      </c>
      <c r="L526" s="8" t="s">
        <v>3559</v>
      </c>
    </row>
    <row r="527" spans="1:12" x14ac:dyDescent="0.25">
      <c r="C527" t="s">
        <v>3558</v>
      </c>
      <c r="D527" s="4">
        <v>183362</v>
      </c>
      <c r="E527" s="4">
        <v>4706288</v>
      </c>
      <c r="F527" s="9">
        <f t="shared" si="40"/>
        <v>25.666648487691017</v>
      </c>
      <c r="G527" s="9">
        <f t="shared" si="41"/>
        <v>34.649975458382876</v>
      </c>
      <c r="H527" s="9" t="e">
        <f>VLOOKUP(A527,[1]Sayfa2!$A$1:$D$3558,4,0)</f>
        <v>#N/A</v>
      </c>
      <c r="I527" s="9" t="str">
        <f t="shared" si="42"/>
        <v/>
      </c>
      <c r="J527" s="7" t="e">
        <f t="shared" si="43"/>
        <v>#VALUE!</v>
      </c>
      <c r="K527" s="7" t="str">
        <f t="shared" si="44"/>
        <v/>
      </c>
      <c r="L527" s="8" t="s">
        <v>3559</v>
      </c>
    </row>
    <row r="528" spans="1:12" x14ac:dyDescent="0.25">
      <c r="C528" t="s">
        <v>3558</v>
      </c>
      <c r="D528" s="4">
        <v>391161</v>
      </c>
      <c r="E528" s="4">
        <v>5760368</v>
      </c>
      <c r="F528" s="9">
        <f t="shared" si="40"/>
        <v>14.726335191903079</v>
      </c>
      <c r="G528" s="9">
        <f t="shared" si="41"/>
        <v>19.880552509069158</v>
      </c>
      <c r="H528" s="9" t="e">
        <f>VLOOKUP(A528,[1]Sayfa2!$A$1:$D$3558,4,0)</f>
        <v>#N/A</v>
      </c>
      <c r="I528" s="9" t="str">
        <f t="shared" si="42"/>
        <v/>
      </c>
      <c r="J528" s="7" t="e">
        <f t="shared" si="43"/>
        <v>#VALUE!</v>
      </c>
      <c r="K528" s="7" t="str">
        <f t="shared" si="44"/>
        <v/>
      </c>
      <c r="L528" s="8" t="s">
        <v>3559</v>
      </c>
    </row>
    <row r="529" spans="1:12" x14ac:dyDescent="0.25">
      <c r="C529" t="s">
        <v>3558</v>
      </c>
      <c r="D529" s="4">
        <v>2332048</v>
      </c>
      <c r="E529" s="4">
        <v>12537900</v>
      </c>
      <c r="F529" s="9">
        <f t="shared" si="40"/>
        <v>5.376347313605895</v>
      </c>
      <c r="G529" s="9">
        <f t="shared" si="41"/>
        <v>7.258068873367959</v>
      </c>
      <c r="H529" s="9" t="e">
        <f>VLOOKUP(A529,[1]Sayfa2!$A$1:$D$3558,4,0)</f>
        <v>#N/A</v>
      </c>
      <c r="I529" s="9" t="str">
        <f t="shared" si="42"/>
        <v/>
      </c>
      <c r="J529" s="7" t="e">
        <f t="shared" si="43"/>
        <v>#VALUE!</v>
      </c>
      <c r="K529" s="7" t="str">
        <f t="shared" si="44"/>
        <v/>
      </c>
      <c r="L529" s="8" t="s">
        <v>3559</v>
      </c>
    </row>
    <row r="530" spans="1:12" x14ac:dyDescent="0.25">
      <c r="A530" t="s">
        <v>4552</v>
      </c>
      <c r="B530" t="s">
        <v>4553</v>
      </c>
      <c r="C530" t="s">
        <v>3558</v>
      </c>
      <c r="D530" s="4">
        <v>471085</v>
      </c>
      <c r="E530" s="4">
        <v>4380629</v>
      </c>
      <c r="F530" s="9">
        <f t="shared" si="40"/>
        <v>9.2990203466465715</v>
      </c>
      <c r="G530" s="9">
        <f t="shared" si="41"/>
        <v>12.553677467972872</v>
      </c>
      <c r="H530" s="9" t="e">
        <f>VLOOKUP(A530,[1]Sayfa2!$A$1:$D$3558,4,0)</f>
        <v>#N/A</v>
      </c>
      <c r="I530" s="9" t="str">
        <f t="shared" si="42"/>
        <v/>
      </c>
      <c r="J530" s="7" t="e">
        <f t="shared" si="43"/>
        <v>#VALUE!</v>
      </c>
      <c r="K530" s="7" t="str">
        <f t="shared" si="44"/>
        <v/>
      </c>
      <c r="L530" s="8" t="s">
        <v>3559</v>
      </c>
    </row>
    <row r="531" spans="1:12" x14ac:dyDescent="0.25">
      <c r="A531" t="s">
        <v>4554</v>
      </c>
      <c r="B531" t="s">
        <v>4555</v>
      </c>
      <c r="C531" t="s">
        <v>3558</v>
      </c>
      <c r="D531" s="4">
        <v>479332</v>
      </c>
      <c r="E531" s="4">
        <v>3150066</v>
      </c>
      <c r="F531" s="9">
        <f t="shared" si="40"/>
        <v>6.5717832316640656</v>
      </c>
      <c r="G531" s="9">
        <f t="shared" si="41"/>
        <v>8.8719073627464891</v>
      </c>
      <c r="H531" s="9" t="e">
        <f>VLOOKUP(A531,[1]Sayfa2!$A$1:$D$3558,4,0)</f>
        <v>#N/A</v>
      </c>
      <c r="I531" s="9" t="str">
        <f t="shared" si="42"/>
        <v/>
      </c>
      <c r="J531" s="7" t="e">
        <f t="shared" si="43"/>
        <v>#VALUE!</v>
      </c>
      <c r="K531" s="7" t="str">
        <f t="shared" si="44"/>
        <v/>
      </c>
      <c r="L531" s="8" t="s">
        <v>3559</v>
      </c>
    </row>
    <row r="532" spans="1:12" x14ac:dyDescent="0.25">
      <c r="C532" t="s">
        <v>3558</v>
      </c>
      <c r="D532" s="4">
        <v>8748634</v>
      </c>
      <c r="E532" s="4">
        <v>75241906</v>
      </c>
      <c r="F532" s="9">
        <f t="shared" si="40"/>
        <v>8.6004176194820818</v>
      </c>
      <c r="G532" s="9">
        <f t="shared" si="41"/>
        <v>11.610563786300812</v>
      </c>
      <c r="H532" s="9" t="e">
        <f>VLOOKUP(A532,[1]Sayfa2!$A$1:$D$3558,4,0)</f>
        <v>#N/A</v>
      </c>
      <c r="I532" s="9" t="str">
        <f t="shared" si="42"/>
        <v/>
      </c>
      <c r="J532" s="7" t="e">
        <f t="shared" si="43"/>
        <v>#VALUE!</v>
      </c>
      <c r="K532" s="7" t="str">
        <f t="shared" si="44"/>
        <v/>
      </c>
      <c r="L532" s="8" t="s">
        <v>3559</v>
      </c>
    </row>
    <row r="533" spans="1:12" x14ac:dyDescent="0.25">
      <c r="A533" t="s">
        <v>4556</v>
      </c>
      <c r="B533" t="s">
        <v>4557</v>
      </c>
      <c r="C533" t="s">
        <v>3558</v>
      </c>
      <c r="D533" s="4">
        <v>3187714</v>
      </c>
      <c r="E533" s="4">
        <v>30050260</v>
      </c>
      <c r="F533" s="9">
        <f t="shared" si="40"/>
        <v>9.4268996528546793</v>
      </c>
      <c r="G533" s="9">
        <f t="shared" si="41"/>
        <v>12.726314531353818</v>
      </c>
      <c r="H533" s="9" t="e">
        <f>VLOOKUP(A533,[1]Sayfa2!$A$1:$D$3558,4,0)</f>
        <v>#N/A</v>
      </c>
      <c r="I533" s="9" t="str">
        <f t="shared" si="42"/>
        <v/>
      </c>
      <c r="J533" s="7" t="e">
        <f t="shared" si="43"/>
        <v>#VALUE!</v>
      </c>
      <c r="K533" s="7" t="str">
        <f t="shared" si="44"/>
        <v/>
      </c>
      <c r="L533" s="8" t="s">
        <v>3559</v>
      </c>
    </row>
    <row r="534" spans="1:12" x14ac:dyDescent="0.25">
      <c r="A534" t="s">
        <v>4558</v>
      </c>
      <c r="B534" t="s">
        <v>4559</v>
      </c>
      <c r="C534" t="s">
        <v>3558</v>
      </c>
      <c r="D534" s="4">
        <v>12665</v>
      </c>
      <c r="E534" s="4">
        <v>305380</v>
      </c>
      <c r="F534" s="9">
        <f t="shared" si="40"/>
        <v>24.11212001579155</v>
      </c>
      <c r="G534" s="9">
        <f t="shared" si="41"/>
        <v>32.551362021318596</v>
      </c>
      <c r="H534" s="9" t="e">
        <f>VLOOKUP(A534,[1]Sayfa2!$A$1:$D$3558,4,0)</f>
        <v>#N/A</v>
      </c>
      <c r="I534" s="9" t="str">
        <f t="shared" si="42"/>
        <v/>
      </c>
      <c r="J534" s="7" t="e">
        <f t="shared" si="43"/>
        <v>#VALUE!</v>
      </c>
      <c r="K534" s="7" t="str">
        <f t="shared" si="44"/>
        <v/>
      </c>
      <c r="L534" s="8" t="s">
        <v>3559</v>
      </c>
    </row>
    <row r="535" spans="1:12" x14ac:dyDescent="0.25">
      <c r="A535" t="s">
        <v>4560</v>
      </c>
      <c r="B535" t="s">
        <v>4561</v>
      </c>
      <c r="C535" t="s">
        <v>3558</v>
      </c>
      <c r="D535" s="4">
        <v>156490</v>
      </c>
      <c r="E535" s="4">
        <v>3255770</v>
      </c>
      <c r="F535" s="9">
        <f t="shared" si="40"/>
        <v>20.80497156367819</v>
      </c>
      <c r="G535" s="9">
        <f t="shared" si="41"/>
        <v>28.086711610965558</v>
      </c>
      <c r="H535" s="9" t="e">
        <f>VLOOKUP(A535,[1]Sayfa2!$A$1:$D$3558,4,0)</f>
        <v>#N/A</v>
      </c>
      <c r="I535" s="9" t="str">
        <f t="shared" si="42"/>
        <v/>
      </c>
      <c r="J535" s="7" t="e">
        <f t="shared" si="43"/>
        <v>#VALUE!</v>
      </c>
      <c r="K535" s="7" t="str">
        <f t="shared" si="44"/>
        <v/>
      </c>
      <c r="L535" s="8" t="s">
        <v>3559</v>
      </c>
    </row>
    <row r="536" spans="1:12" x14ac:dyDescent="0.25">
      <c r="A536" t="s">
        <v>4562</v>
      </c>
      <c r="B536" t="s">
        <v>4563</v>
      </c>
      <c r="C536" t="s">
        <v>3558</v>
      </c>
      <c r="D536" s="4">
        <v>1947535</v>
      </c>
      <c r="E536" s="4">
        <v>29841941</v>
      </c>
      <c r="F536" s="9">
        <f t="shared" si="40"/>
        <v>15.322929241323006</v>
      </c>
      <c r="G536" s="9">
        <f t="shared" si="41"/>
        <v>20.685954475786058</v>
      </c>
      <c r="H536" s="9" t="e">
        <f>VLOOKUP(A536,[1]Sayfa2!$A$1:$D$3558,4,0)</f>
        <v>#N/A</v>
      </c>
      <c r="I536" s="9" t="str">
        <f t="shared" si="42"/>
        <v/>
      </c>
      <c r="J536" s="7" t="e">
        <f t="shared" si="43"/>
        <v>#VALUE!</v>
      </c>
      <c r="K536" s="7" t="str">
        <f t="shared" si="44"/>
        <v/>
      </c>
      <c r="L536" s="8" t="s">
        <v>3559</v>
      </c>
    </row>
    <row r="537" spans="1:12" x14ac:dyDescent="0.25">
      <c r="A537" t="s">
        <v>4564</v>
      </c>
      <c r="B537" t="s">
        <v>4565</v>
      </c>
      <c r="C537" t="s">
        <v>3558</v>
      </c>
      <c r="D537" s="4">
        <v>4550356</v>
      </c>
      <c r="E537" s="4">
        <v>157467690</v>
      </c>
      <c r="F537" s="9">
        <f t="shared" si="40"/>
        <v>34.605575915378928</v>
      </c>
      <c r="G537" s="9">
        <f t="shared" si="41"/>
        <v>46.717527485761558</v>
      </c>
      <c r="H537" s="9" t="e">
        <f>VLOOKUP(A537,[1]Sayfa2!$A$1:$D$3558,4,0)</f>
        <v>#N/A</v>
      </c>
      <c r="I537" s="9" t="str">
        <f t="shared" si="42"/>
        <v/>
      </c>
      <c r="J537" s="7" t="e">
        <f t="shared" si="43"/>
        <v>#VALUE!</v>
      </c>
      <c r="K537" s="7" t="str">
        <f t="shared" si="44"/>
        <v/>
      </c>
      <c r="L537" s="8" t="s">
        <v>3559</v>
      </c>
    </row>
    <row r="538" spans="1:12" x14ac:dyDescent="0.25">
      <c r="A538" t="s">
        <v>4566</v>
      </c>
      <c r="B538" t="s">
        <v>4567</v>
      </c>
      <c r="C538" t="s">
        <v>3558</v>
      </c>
      <c r="D538" s="4">
        <v>76317</v>
      </c>
      <c r="E538" s="4">
        <v>1457821</v>
      </c>
      <c r="F538" s="9">
        <f t="shared" si="40"/>
        <v>19.102179068883736</v>
      </c>
      <c r="G538" s="9">
        <f t="shared" si="41"/>
        <v>25.787941742993045</v>
      </c>
      <c r="H538" s="9" t="e">
        <f>VLOOKUP(A538,[1]Sayfa2!$A$1:$D$3558,4,0)</f>
        <v>#N/A</v>
      </c>
      <c r="I538" s="9" t="str">
        <f t="shared" si="42"/>
        <v/>
      </c>
      <c r="J538" s="7" t="e">
        <f t="shared" si="43"/>
        <v>#VALUE!</v>
      </c>
      <c r="K538" s="7" t="str">
        <f t="shared" si="44"/>
        <v/>
      </c>
      <c r="L538" s="8" t="s">
        <v>3559</v>
      </c>
    </row>
    <row r="539" spans="1:12" x14ac:dyDescent="0.25">
      <c r="A539" t="s">
        <v>4568</v>
      </c>
      <c r="B539" t="s">
        <v>4569</v>
      </c>
      <c r="C539" t="s">
        <v>3558</v>
      </c>
      <c r="D539" s="4">
        <v>135609</v>
      </c>
      <c r="E539" s="4">
        <v>2634035</v>
      </c>
      <c r="F539" s="9">
        <f t="shared" si="40"/>
        <v>19.423747686363001</v>
      </c>
      <c r="G539" s="9">
        <f t="shared" si="41"/>
        <v>26.222059376590053</v>
      </c>
      <c r="H539" s="9" t="e">
        <f>VLOOKUP(A539,[1]Sayfa2!$A$1:$D$3558,4,0)</f>
        <v>#N/A</v>
      </c>
      <c r="I539" s="9" t="str">
        <f t="shared" si="42"/>
        <v/>
      </c>
      <c r="J539" s="7" t="e">
        <f t="shared" si="43"/>
        <v>#VALUE!</v>
      </c>
      <c r="K539" s="7" t="str">
        <f t="shared" si="44"/>
        <v/>
      </c>
      <c r="L539" s="8" t="s">
        <v>3559</v>
      </c>
    </row>
    <row r="540" spans="1:12" x14ac:dyDescent="0.25">
      <c r="A540" t="s">
        <v>4570</v>
      </c>
      <c r="B540" t="s">
        <v>4571</v>
      </c>
      <c r="C540" t="s">
        <v>3558</v>
      </c>
      <c r="D540" s="4">
        <v>4248813</v>
      </c>
      <c r="E540" s="4">
        <v>42162423</v>
      </c>
      <c r="F540" s="9">
        <f t="shared" si="40"/>
        <v>9.9233416485969137</v>
      </c>
      <c r="G540" s="9">
        <f t="shared" si="41"/>
        <v>13.396511225605835</v>
      </c>
      <c r="H540" s="9" t="e">
        <f>VLOOKUP(A540,[1]Sayfa2!$A$1:$D$3558,4,0)</f>
        <v>#N/A</v>
      </c>
      <c r="I540" s="9" t="str">
        <f t="shared" si="42"/>
        <v/>
      </c>
      <c r="J540" s="7" t="e">
        <f t="shared" si="43"/>
        <v>#VALUE!</v>
      </c>
      <c r="K540" s="7" t="str">
        <f t="shared" si="44"/>
        <v/>
      </c>
      <c r="L540" s="8" t="s">
        <v>3559</v>
      </c>
    </row>
    <row r="541" spans="1:12" x14ac:dyDescent="0.25">
      <c r="A541" t="s">
        <v>4572</v>
      </c>
      <c r="B541" t="s">
        <v>4573</v>
      </c>
      <c r="C541" t="s">
        <v>3558</v>
      </c>
      <c r="D541" s="4">
        <v>226371</v>
      </c>
      <c r="E541" s="4">
        <v>15331436</v>
      </c>
      <c r="F541" s="9">
        <f t="shared" si="40"/>
        <v>67.727032172848993</v>
      </c>
      <c r="G541" s="9">
        <f t="shared" si="41"/>
        <v>91.431493433346148</v>
      </c>
      <c r="H541" s="9" t="e">
        <f>VLOOKUP(A541,[1]Sayfa2!$A$1:$D$3558,4,0)</f>
        <v>#N/A</v>
      </c>
      <c r="I541" s="9" t="str">
        <f t="shared" si="42"/>
        <v/>
      </c>
      <c r="J541" s="7" t="e">
        <f t="shared" si="43"/>
        <v>#VALUE!</v>
      </c>
      <c r="K541" s="7" t="str">
        <f t="shared" si="44"/>
        <v/>
      </c>
      <c r="L541" s="8" t="s">
        <v>3559</v>
      </c>
    </row>
    <row r="542" spans="1:12" x14ac:dyDescent="0.25">
      <c r="A542" t="s">
        <v>4574</v>
      </c>
      <c r="B542" t="s">
        <v>4575</v>
      </c>
      <c r="C542" t="s">
        <v>3558</v>
      </c>
      <c r="D542" s="4">
        <v>2060689</v>
      </c>
      <c r="E542" s="4">
        <v>38035787</v>
      </c>
      <c r="F542" s="9">
        <f t="shared" si="40"/>
        <v>18.457800764695691</v>
      </c>
      <c r="G542" s="9">
        <f t="shared" si="41"/>
        <v>24.918031032339183</v>
      </c>
      <c r="H542" s="9" t="e">
        <f>VLOOKUP(A542,[1]Sayfa2!$A$1:$D$3558,4,0)</f>
        <v>#N/A</v>
      </c>
      <c r="I542" s="9" t="str">
        <f t="shared" si="42"/>
        <v/>
      </c>
      <c r="J542" s="7" t="e">
        <f t="shared" si="43"/>
        <v>#VALUE!</v>
      </c>
      <c r="K542" s="7" t="str">
        <f t="shared" si="44"/>
        <v/>
      </c>
      <c r="L542" s="8" t="s">
        <v>3559</v>
      </c>
    </row>
    <row r="543" spans="1:12" x14ac:dyDescent="0.25">
      <c r="A543" t="s">
        <v>4576</v>
      </c>
      <c r="B543" t="s">
        <v>4575</v>
      </c>
      <c r="C543" t="s">
        <v>3558</v>
      </c>
      <c r="D543" s="4">
        <v>3645082</v>
      </c>
      <c r="E543" s="4">
        <v>102047747</v>
      </c>
      <c r="F543" s="9">
        <f t="shared" si="40"/>
        <v>27.996008594594031</v>
      </c>
      <c r="G543" s="9">
        <f t="shared" si="41"/>
        <v>37.794611602701941</v>
      </c>
      <c r="H543" s="9" t="e">
        <f>VLOOKUP(A543,[1]Sayfa2!$A$1:$D$3558,4,0)</f>
        <v>#N/A</v>
      </c>
      <c r="I543" s="9" t="str">
        <f t="shared" si="42"/>
        <v/>
      </c>
      <c r="J543" s="7" t="e">
        <f t="shared" si="43"/>
        <v>#VALUE!</v>
      </c>
      <c r="K543" s="7" t="str">
        <f t="shared" si="44"/>
        <v/>
      </c>
      <c r="L543" s="8" t="s">
        <v>3559</v>
      </c>
    </row>
    <row r="544" spans="1:12" x14ac:dyDescent="0.25">
      <c r="A544" t="s">
        <v>4577</v>
      </c>
      <c r="B544" t="s">
        <v>4573</v>
      </c>
      <c r="C544" t="s">
        <v>3558</v>
      </c>
      <c r="D544" s="4">
        <v>729102</v>
      </c>
      <c r="E544" s="4">
        <v>10925937</v>
      </c>
      <c r="F544" s="9">
        <f t="shared" si="40"/>
        <v>14.98547116864307</v>
      </c>
      <c r="G544" s="9">
        <f t="shared" si="41"/>
        <v>20.230386077668147</v>
      </c>
      <c r="H544" s="9" t="e">
        <f>VLOOKUP(A544,[1]Sayfa2!$A$1:$D$3558,4,0)</f>
        <v>#N/A</v>
      </c>
      <c r="I544" s="9" t="str">
        <f t="shared" si="42"/>
        <v/>
      </c>
      <c r="J544" s="7" t="e">
        <f t="shared" si="43"/>
        <v>#VALUE!</v>
      </c>
      <c r="K544" s="7" t="str">
        <f t="shared" si="44"/>
        <v/>
      </c>
      <c r="L544" s="8" t="s">
        <v>3559</v>
      </c>
    </row>
    <row r="545" spans="1:12" x14ac:dyDescent="0.25">
      <c r="A545" t="s">
        <v>4578</v>
      </c>
      <c r="B545" t="s">
        <v>4579</v>
      </c>
      <c r="C545" t="s">
        <v>3558</v>
      </c>
      <c r="D545" s="4">
        <v>435781</v>
      </c>
      <c r="E545" s="4">
        <v>22323519</v>
      </c>
      <c r="F545" s="9">
        <f t="shared" si="40"/>
        <v>51.226462374449554</v>
      </c>
      <c r="G545" s="9">
        <f t="shared" si="41"/>
        <v>69.1557242055069</v>
      </c>
      <c r="H545" s="9" t="e">
        <f>VLOOKUP(A545,[1]Sayfa2!$A$1:$D$3558,4,0)</f>
        <v>#N/A</v>
      </c>
      <c r="I545" s="9" t="str">
        <f t="shared" si="42"/>
        <v/>
      </c>
      <c r="J545" s="7" t="e">
        <f t="shared" si="43"/>
        <v>#VALUE!</v>
      </c>
      <c r="K545" s="7" t="str">
        <f t="shared" si="44"/>
        <v/>
      </c>
      <c r="L545" s="8" t="s">
        <v>3559</v>
      </c>
    </row>
    <row r="546" spans="1:12" x14ac:dyDescent="0.25">
      <c r="A546" t="s">
        <v>4580</v>
      </c>
      <c r="B546" t="s">
        <v>4579</v>
      </c>
      <c r="C546" t="s">
        <v>3558</v>
      </c>
      <c r="D546" s="4">
        <v>2193831</v>
      </c>
      <c r="E546" s="4">
        <v>42124512</v>
      </c>
      <c r="F546" s="9">
        <f t="shared" si="40"/>
        <v>19.20134777929567</v>
      </c>
      <c r="G546" s="9">
        <f t="shared" si="41"/>
        <v>25.921819502049157</v>
      </c>
      <c r="H546" s="9" t="e">
        <f>VLOOKUP(A546,[1]Sayfa2!$A$1:$D$3558,4,0)</f>
        <v>#N/A</v>
      </c>
      <c r="I546" s="9" t="str">
        <f t="shared" si="42"/>
        <v/>
      </c>
      <c r="J546" s="7" t="e">
        <f t="shared" si="43"/>
        <v>#VALUE!</v>
      </c>
      <c r="K546" s="7" t="str">
        <f t="shared" si="44"/>
        <v/>
      </c>
      <c r="L546" s="8" t="s">
        <v>3559</v>
      </c>
    </row>
    <row r="547" spans="1:12" x14ac:dyDescent="0.25">
      <c r="A547" t="s">
        <v>4581</v>
      </c>
      <c r="B547" t="s">
        <v>4582</v>
      </c>
      <c r="C547" t="s">
        <v>3558</v>
      </c>
      <c r="D547" s="4">
        <v>4017030</v>
      </c>
      <c r="E547" s="4">
        <v>100861979</v>
      </c>
      <c r="F547" s="9">
        <f t="shared" si="40"/>
        <v>25.10859490718267</v>
      </c>
      <c r="G547" s="9">
        <f t="shared" si="41"/>
        <v>33.896603124696604</v>
      </c>
      <c r="H547" s="9" t="e">
        <f>VLOOKUP(A547,[1]Sayfa2!$A$1:$D$3558,4,0)</f>
        <v>#N/A</v>
      </c>
      <c r="I547" s="9" t="str">
        <f t="shared" si="42"/>
        <v/>
      </c>
      <c r="J547" s="7" t="e">
        <f t="shared" si="43"/>
        <v>#VALUE!</v>
      </c>
      <c r="K547" s="7" t="str">
        <f t="shared" si="44"/>
        <v/>
      </c>
      <c r="L547" s="8" t="s">
        <v>3559</v>
      </c>
    </row>
    <row r="548" spans="1:12" x14ac:dyDescent="0.25">
      <c r="A548" t="s">
        <v>4583</v>
      </c>
      <c r="B548" t="s">
        <v>4579</v>
      </c>
      <c r="C548" t="s">
        <v>3558</v>
      </c>
      <c r="D548" s="4">
        <v>878867</v>
      </c>
      <c r="E548" s="4">
        <v>7970916</v>
      </c>
      <c r="F548" s="9">
        <f t="shared" si="40"/>
        <v>9.0695361186618673</v>
      </c>
      <c r="G548" s="9">
        <f t="shared" si="41"/>
        <v>12.243873760193521</v>
      </c>
      <c r="H548" s="9" t="e">
        <f>VLOOKUP(A548,[1]Sayfa2!$A$1:$D$3558,4,0)</f>
        <v>#N/A</v>
      </c>
      <c r="I548" s="9" t="str">
        <f t="shared" si="42"/>
        <v/>
      </c>
      <c r="J548" s="7" t="e">
        <f t="shared" si="43"/>
        <v>#VALUE!</v>
      </c>
      <c r="K548" s="7" t="str">
        <f t="shared" si="44"/>
        <v/>
      </c>
      <c r="L548" s="8" t="s">
        <v>3559</v>
      </c>
    </row>
    <row r="549" spans="1:12" x14ac:dyDescent="0.25">
      <c r="C549" t="s">
        <v>3558</v>
      </c>
      <c r="D549" s="4">
        <v>1983454</v>
      </c>
      <c r="E549" s="4">
        <v>22833179</v>
      </c>
      <c r="F549" s="9">
        <f t="shared" si="40"/>
        <v>11.511826843476078</v>
      </c>
      <c r="G549" s="9">
        <f t="shared" si="41"/>
        <v>15.540966238692706</v>
      </c>
      <c r="H549" s="9" t="e">
        <f>VLOOKUP(A549,[1]Sayfa2!$A$1:$D$3558,4,0)</f>
        <v>#N/A</v>
      </c>
      <c r="I549" s="9" t="str">
        <f t="shared" si="42"/>
        <v/>
      </c>
      <c r="J549" s="7" t="e">
        <f t="shared" si="43"/>
        <v>#VALUE!</v>
      </c>
      <c r="K549" s="7" t="str">
        <f t="shared" si="44"/>
        <v/>
      </c>
      <c r="L549" s="8" t="s">
        <v>3559</v>
      </c>
    </row>
    <row r="550" spans="1:12" x14ac:dyDescent="0.25">
      <c r="C550" t="s">
        <v>3558</v>
      </c>
      <c r="D550" s="4">
        <v>239903</v>
      </c>
      <c r="E550" s="4">
        <v>4409085</v>
      </c>
      <c r="F550" s="9">
        <f t="shared" si="40"/>
        <v>18.378615523774194</v>
      </c>
      <c r="G550" s="9">
        <f t="shared" si="41"/>
        <v>24.811130957095163</v>
      </c>
      <c r="H550" s="9" t="e">
        <f>VLOOKUP(A550,[1]Sayfa2!$A$1:$D$3558,4,0)</f>
        <v>#N/A</v>
      </c>
      <c r="I550" s="9" t="str">
        <f t="shared" si="42"/>
        <v/>
      </c>
      <c r="J550" s="7" t="e">
        <f t="shared" si="43"/>
        <v>#VALUE!</v>
      </c>
      <c r="K550" s="7" t="str">
        <f t="shared" si="44"/>
        <v/>
      </c>
      <c r="L550" s="8" t="s">
        <v>3559</v>
      </c>
    </row>
    <row r="551" spans="1:12" x14ac:dyDescent="0.25">
      <c r="C551" t="s">
        <v>3558</v>
      </c>
      <c r="D551" s="4">
        <v>429441</v>
      </c>
      <c r="E551" s="4">
        <v>17259943</v>
      </c>
      <c r="F551" s="9">
        <f t="shared" si="40"/>
        <v>40.191651472495643</v>
      </c>
      <c r="G551" s="9">
        <f t="shared" si="41"/>
        <v>54.258729487869118</v>
      </c>
      <c r="H551" s="9" t="e">
        <f>VLOOKUP(A551,[1]Sayfa2!$A$1:$D$3558,4,0)</f>
        <v>#N/A</v>
      </c>
      <c r="I551" s="9" t="str">
        <f t="shared" si="42"/>
        <v/>
      </c>
      <c r="J551" s="7" t="e">
        <f t="shared" si="43"/>
        <v>#VALUE!</v>
      </c>
      <c r="K551" s="7" t="str">
        <f t="shared" si="44"/>
        <v/>
      </c>
      <c r="L551" s="8" t="s">
        <v>3559</v>
      </c>
    </row>
    <row r="552" spans="1:12" x14ac:dyDescent="0.25">
      <c r="C552" t="s">
        <v>3558</v>
      </c>
      <c r="D552" s="4">
        <v>282244</v>
      </c>
      <c r="E552" s="4">
        <v>2740242</v>
      </c>
      <c r="F552" s="9">
        <f t="shared" si="40"/>
        <v>9.7087697169824683</v>
      </c>
      <c r="G552" s="9">
        <f t="shared" si="41"/>
        <v>13.106839117926333</v>
      </c>
      <c r="H552" s="9" t="e">
        <f>VLOOKUP(A552,[1]Sayfa2!$A$1:$D$3558,4,0)</f>
        <v>#N/A</v>
      </c>
      <c r="I552" s="9" t="str">
        <f t="shared" si="42"/>
        <v/>
      </c>
      <c r="J552" s="7" t="e">
        <f t="shared" si="43"/>
        <v>#VALUE!</v>
      </c>
      <c r="K552" s="7" t="str">
        <f t="shared" si="44"/>
        <v/>
      </c>
      <c r="L552" s="8" t="s">
        <v>3559</v>
      </c>
    </row>
    <row r="553" spans="1:12" x14ac:dyDescent="0.25">
      <c r="C553" t="s">
        <v>3558</v>
      </c>
      <c r="D553" s="4">
        <v>11637</v>
      </c>
      <c r="E553" s="4">
        <v>370161</v>
      </c>
      <c r="F553" s="9">
        <f t="shared" si="40"/>
        <v>31.808971384377418</v>
      </c>
      <c r="G553" s="9">
        <f t="shared" si="41"/>
        <v>42.942111368909515</v>
      </c>
      <c r="H553" s="9" t="e">
        <f>VLOOKUP(A553,[1]Sayfa2!$A$1:$D$3558,4,0)</f>
        <v>#N/A</v>
      </c>
      <c r="I553" s="9" t="str">
        <f t="shared" si="42"/>
        <v/>
      </c>
      <c r="J553" s="7" t="e">
        <f t="shared" si="43"/>
        <v>#VALUE!</v>
      </c>
      <c r="K553" s="7" t="str">
        <f t="shared" si="44"/>
        <v/>
      </c>
      <c r="L553" s="8" t="s">
        <v>3559</v>
      </c>
    </row>
    <row r="554" spans="1:12" x14ac:dyDescent="0.25">
      <c r="C554" t="s">
        <v>3558</v>
      </c>
      <c r="D554" s="4">
        <v>59210</v>
      </c>
      <c r="E554" s="4">
        <v>2581632</v>
      </c>
      <c r="F554" s="9">
        <f t="shared" si="40"/>
        <v>43.601283566965037</v>
      </c>
      <c r="G554" s="9">
        <f t="shared" si="41"/>
        <v>58.861732815402803</v>
      </c>
      <c r="H554" s="9" t="e">
        <f>VLOOKUP(A554,[1]Sayfa2!$A$1:$D$3558,4,0)</f>
        <v>#N/A</v>
      </c>
      <c r="I554" s="9" t="str">
        <f t="shared" si="42"/>
        <v/>
      </c>
      <c r="J554" s="7" t="e">
        <f t="shared" si="43"/>
        <v>#VALUE!</v>
      </c>
      <c r="K554" s="7" t="str">
        <f t="shared" si="44"/>
        <v/>
      </c>
      <c r="L554" s="8" t="s">
        <v>3559</v>
      </c>
    </row>
    <row r="555" spans="1:12" x14ac:dyDescent="0.25">
      <c r="C555" t="s">
        <v>3558</v>
      </c>
      <c r="D555" s="4">
        <v>334700</v>
      </c>
      <c r="E555" s="4">
        <v>11876255</v>
      </c>
      <c r="F555" s="9">
        <f t="shared" si="40"/>
        <v>35.483283537496263</v>
      </c>
      <c r="G555" s="9">
        <f t="shared" si="41"/>
        <v>47.902432775619957</v>
      </c>
      <c r="H555" s="9" t="e">
        <f>VLOOKUP(A555,[1]Sayfa2!$A$1:$D$3558,4,0)</f>
        <v>#N/A</v>
      </c>
      <c r="I555" s="9" t="str">
        <f t="shared" si="42"/>
        <v/>
      </c>
      <c r="J555" s="7" t="e">
        <f t="shared" si="43"/>
        <v>#VALUE!</v>
      </c>
      <c r="K555" s="7" t="str">
        <f t="shared" si="44"/>
        <v/>
      </c>
      <c r="L555" s="8" t="s">
        <v>3559</v>
      </c>
    </row>
    <row r="556" spans="1:12" x14ac:dyDescent="0.25">
      <c r="C556" t="s">
        <v>3558</v>
      </c>
      <c r="D556" s="4">
        <v>6381</v>
      </c>
      <c r="E556" s="4">
        <v>135833</v>
      </c>
      <c r="F556" s="9">
        <f t="shared" si="40"/>
        <v>21.287102335057202</v>
      </c>
      <c r="G556" s="9">
        <f t="shared" si="41"/>
        <v>28.737588152327223</v>
      </c>
      <c r="H556" s="9" t="e">
        <f>VLOOKUP(A556,[1]Sayfa2!$A$1:$D$3558,4,0)</f>
        <v>#N/A</v>
      </c>
      <c r="I556" s="9" t="str">
        <f t="shared" si="42"/>
        <v/>
      </c>
      <c r="J556" s="7" t="e">
        <f t="shared" si="43"/>
        <v>#VALUE!</v>
      </c>
      <c r="K556" s="7" t="str">
        <f t="shared" si="44"/>
        <v/>
      </c>
      <c r="L556" s="8" t="s">
        <v>3559</v>
      </c>
    </row>
    <row r="557" spans="1:12" x14ac:dyDescent="0.25">
      <c r="C557" t="s">
        <v>3558</v>
      </c>
      <c r="D557" s="4">
        <v>188284</v>
      </c>
      <c r="E557" s="4">
        <v>4945345</v>
      </c>
      <c r="F557" s="9">
        <f t="shared" si="40"/>
        <v>26.265349153406557</v>
      </c>
      <c r="G557" s="9">
        <f t="shared" si="41"/>
        <v>35.458221357098857</v>
      </c>
      <c r="H557" s="9" t="e">
        <f>VLOOKUP(A557,[1]Sayfa2!$A$1:$D$3558,4,0)</f>
        <v>#N/A</v>
      </c>
      <c r="I557" s="9" t="str">
        <f t="shared" si="42"/>
        <v/>
      </c>
      <c r="J557" s="7" t="e">
        <f t="shared" si="43"/>
        <v>#VALUE!</v>
      </c>
      <c r="K557" s="7" t="str">
        <f t="shared" si="44"/>
        <v/>
      </c>
      <c r="L557" s="8" t="s">
        <v>3559</v>
      </c>
    </row>
    <row r="558" spans="1:12" x14ac:dyDescent="0.25">
      <c r="C558" t="s">
        <v>3558</v>
      </c>
      <c r="D558" s="4">
        <v>298662</v>
      </c>
      <c r="E558" s="4">
        <v>6518315</v>
      </c>
      <c r="F558" s="9">
        <f t="shared" si="40"/>
        <v>21.825056418292249</v>
      </c>
      <c r="G558" s="9">
        <f t="shared" si="41"/>
        <v>29.463826164694538</v>
      </c>
      <c r="H558" s="9" t="e">
        <f>VLOOKUP(A558,[1]Sayfa2!$A$1:$D$3558,4,0)</f>
        <v>#N/A</v>
      </c>
      <c r="I558" s="9" t="str">
        <f t="shared" si="42"/>
        <v/>
      </c>
      <c r="J558" s="7" t="e">
        <f t="shared" si="43"/>
        <v>#VALUE!</v>
      </c>
      <c r="K558" s="7" t="str">
        <f t="shared" si="44"/>
        <v/>
      </c>
      <c r="L558" s="8" t="s">
        <v>3559</v>
      </c>
    </row>
    <row r="559" spans="1:12" x14ac:dyDescent="0.25">
      <c r="C559" t="s">
        <v>3558</v>
      </c>
      <c r="D559" s="4">
        <v>830852</v>
      </c>
      <c r="E559" s="4">
        <v>20920611</v>
      </c>
      <c r="F559" s="9">
        <f t="shared" si="40"/>
        <v>25.179708299432392</v>
      </c>
      <c r="G559" s="9">
        <f t="shared" si="41"/>
        <v>33.992606204233731</v>
      </c>
      <c r="H559" s="9" t="e">
        <f>VLOOKUP(A559,[1]Sayfa2!$A$1:$D$3558,4,0)</f>
        <v>#N/A</v>
      </c>
      <c r="I559" s="9" t="str">
        <f t="shared" si="42"/>
        <v/>
      </c>
      <c r="J559" s="7" t="e">
        <f t="shared" si="43"/>
        <v>#VALUE!</v>
      </c>
      <c r="K559" s="7" t="str">
        <f t="shared" si="44"/>
        <v/>
      </c>
      <c r="L559" s="8" t="s">
        <v>3559</v>
      </c>
    </row>
    <row r="560" spans="1:12" x14ac:dyDescent="0.25">
      <c r="C560" t="s">
        <v>3558</v>
      </c>
      <c r="D560" s="4">
        <v>301377</v>
      </c>
      <c r="E560" s="4">
        <v>3230680</v>
      </c>
      <c r="F560" s="9">
        <f t="shared" si="40"/>
        <v>10.719729773672178</v>
      </c>
      <c r="G560" s="9">
        <f t="shared" si="41"/>
        <v>14.471635194457441</v>
      </c>
      <c r="H560" s="9" t="e">
        <f>VLOOKUP(A560,[1]Sayfa2!$A$1:$D$3558,4,0)</f>
        <v>#N/A</v>
      </c>
      <c r="I560" s="9" t="str">
        <f t="shared" si="42"/>
        <v/>
      </c>
      <c r="J560" s="7" t="e">
        <f t="shared" si="43"/>
        <v>#VALUE!</v>
      </c>
      <c r="K560" s="7" t="str">
        <f t="shared" si="44"/>
        <v/>
      </c>
      <c r="L560" s="8" t="s">
        <v>3559</v>
      </c>
    </row>
    <row r="561" spans="1:12" x14ac:dyDescent="0.25">
      <c r="C561" t="s">
        <v>3558</v>
      </c>
      <c r="D561" s="4">
        <v>3949</v>
      </c>
      <c r="E561" s="4">
        <v>55261</v>
      </c>
      <c r="F561" s="9">
        <f t="shared" si="40"/>
        <v>13.993669283362877</v>
      </c>
      <c r="G561" s="9">
        <f t="shared" si="41"/>
        <v>18.891453532539884</v>
      </c>
      <c r="H561" s="9" t="e">
        <f>VLOOKUP(A561,[1]Sayfa2!$A$1:$D$3558,4,0)</f>
        <v>#N/A</v>
      </c>
      <c r="I561" s="9" t="str">
        <f t="shared" si="42"/>
        <v/>
      </c>
      <c r="J561" s="7" t="e">
        <f t="shared" si="43"/>
        <v>#VALUE!</v>
      </c>
      <c r="K561" s="7" t="str">
        <f t="shared" si="44"/>
        <v/>
      </c>
      <c r="L561" s="8" t="s">
        <v>3559</v>
      </c>
    </row>
    <row r="562" spans="1:12" x14ac:dyDescent="0.25">
      <c r="C562" t="s">
        <v>3558</v>
      </c>
      <c r="D562" s="4">
        <v>2570</v>
      </c>
      <c r="E562" s="4">
        <v>82091</v>
      </c>
      <c r="F562" s="9">
        <f t="shared" si="40"/>
        <v>31.9420233463035</v>
      </c>
      <c r="G562" s="9">
        <f t="shared" si="41"/>
        <v>43.12173151750973</v>
      </c>
      <c r="H562" s="9" t="e">
        <f>VLOOKUP(A562,[1]Sayfa2!$A$1:$D$3558,4,0)</f>
        <v>#N/A</v>
      </c>
      <c r="I562" s="9" t="str">
        <f t="shared" si="42"/>
        <v/>
      </c>
      <c r="J562" s="7" t="e">
        <f t="shared" si="43"/>
        <v>#VALUE!</v>
      </c>
      <c r="K562" s="7" t="str">
        <f t="shared" si="44"/>
        <v/>
      </c>
      <c r="L562" s="8" t="s">
        <v>3559</v>
      </c>
    </row>
    <row r="563" spans="1:12" x14ac:dyDescent="0.25">
      <c r="C563" t="s">
        <v>3558</v>
      </c>
      <c r="D563" s="4">
        <v>748947</v>
      </c>
      <c r="E563" s="4">
        <v>5029926</v>
      </c>
      <c r="F563" s="9">
        <f t="shared" si="40"/>
        <v>6.7159972601532552</v>
      </c>
      <c r="G563" s="9">
        <f t="shared" si="41"/>
        <v>9.0665963012068946</v>
      </c>
      <c r="H563" s="9" t="e">
        <f>VLOOKUP(A563,[1]Sayfa2!$A$1:$D$3558,4,0)</f>
        <v>#N/A</v>
      </c>
      <c r="I563" s="9" t="str">
        <f t="shared" si="42"/>
        <v/>
      </c>
      <c r="J563" s="7" t="e">
        <f t="shared" si="43"/>
        <v>#VALUE!</v>
      </c>
      <c r="K563" s="7" t="str">
        <f t="shared" si="44"/>
        <v/>
      </c>
      <c r="L563" s="8" t="s">
        <v>3559</v>
      </c>
    </row>
    <row r="564" spans="1:12" x14ac:dyDescent="0.25">
      <c r="A564" t="s">
        <v>4584</v>
      </c>
      <c r="B564" t="s">
        <v>4585</v>
      </c>
      <c r="C564" t="s">
        <v>3558</v>
      </c>
      <c r="D564" s="4">
        <v>118468</v>
      </c>
      <c r="E564" s="4">
        <v>10543413</v>
      </c>
      <c r="F564" s="9">
        <f t="shared" si="40"/>
        <v>88.997982577573694</v>
      </c>
      <c r="G564" s="9">
        <f t="shared" si="41"/>
        <v>120.1472764797245</v>
      </c>
      <c r="H564" s="9" t="e">
        <f>VLOOKUP(A564,[1]Sayfa2!$A$1:$D$3558,4,0)</f>
        <v>#N/A</v>
      </c>
      <c r="I564" s="9" t="str">
        <f t="shared" si="42"/>
        <v/>
      </c>
      <c r="J564" s="7" t="e">
        <f t="shared" si="43"/>
        <v>#VALUE!</v>
      </c>
      <c r="K564" s="7" t="str">
        <f t="shared" si="44"/>
        <v/>
      </c>
      <c r="L564" s="8" t="s">
        <v>3559</v>
      </c>
    </row>
    <row r="565" spans="1:12" x14ac:dyDescent="0.25">
      <c r="C565" t="s">
        <v>3558</v>
      </c>
      <c r="D565" s="4">
        <v>12487</v>
      </c>
      <c r="E565" s="4">
        <v>216382</v>
      </c>
      <c r="F565" s="9">
        <f t="shared" si="40"/>
        <v>17.328581724993995</v>
      </c>
      <c r="G565" s="9">
        <f t="shared" si="41"/>
        <v>23.393585328741896</v>
      </c>
      <c r="H565" s="9" t="e">
        <f>VLOOKUP(A565,[1]Sayfa2!$A$1:$D$3558,4,0)</f>
        <v>#N/A</v>
      </c>
      <c r="I565" s="9" t="str">
        <f t="shared" si="42"/>
        <v/>
      </c>
      <c r="J565" s="7" t="e">
        <f t="shared" si="43"/>
        <v>#VALUE!</v>
      </c>
      <c r="K565" s="7" t="str">
        <f t="shared" si="44"/>
        <v/>
      </c>
      <c r="L565" s="8" t="s">
        <v>3559</v>
      </c>
    </row>
    <row r="566" spans="1:12" x14ac:dyDescent="0.25">
      <c r="C566" t="s">
        <v>3558</v>
      </c>
      <c r="D566" s="4">
        <v>11285</v>
      </c>
      <c r="E566" s="4">
        <v>94403</v>
      </c>
      <c r="F566" s="9">
        <f t="shared" si="40"/>
        <v>8.3653522374833855</v>
      </c>
      <c r="G566" s="9">
        <f t="shared" si="41"/>
        <v>11.29322552060257</v>
      </c>
      <c r="H566" s="9" t="e">
        <f>VLOOKUP(A566,[1]Sayfa2!$A$1:$D$3558,4,0)</f>
        <v>#N/A</v>
      </c>
      <c r="I566" s="9" t="str">
        <f t="shared" si="42"/>
        <v/>
      </c>
      <c r="J566" s="7" t="e">
        <f t="shared" si="43"/>
        <v>#VALUE!</v>
      </c>
      <c r="K566" s="7" t="str">
        <f t="shared" si="44"/>
        <v/>
      </c>
      <c r="L566" s="8" t="s">
        <v>3559</v>
      </c>
    </row>
    <row r="567" spans="1:12" x14ac:dyDescent="0.25">
      <c r="C567" t="s">
        <v>3558</v>
      </c>
      <c r="D567" s="4">
        <v>261998</v>
      </c>
      <c r="E567" s="4">
        <v>8216759</v>
      </c>
      <c r="F567" s="9">
        <f t="shared" si="40"/>
        <v>31.361914976450201</v>
      </c>
      <c r="G567" s="9">
        <f t="shared" si="41"/>
        <v>42.338585218207776</v>
      </c>
      <c r="H567" s="9" t="e">
        <f>VLOOKUP(A567,[1]Sayfa2!$A$1:$D$3558,4,0)</f>
        <v>#N/A</v>
      </c>
      <c r="I567" s="9" t="str">
        <f t="shared" si="42"/>
        <v/>
      </c>
      <c r="J567" s="7" t="e">
        <f t="shared" si="43"/>
        <v>#VALUE!</v>
      </c>
      <c r="K567" s="7" t="str">
        <f t="shared" si="44"/>
        <v/>
      </c>
      <c r="L567" s="8" t="s">
        <v>3559</v>
      </c>
    </row>
    <row r="568" spans="1:12" x14ac:dyDescent="0.25">
      <c r="A568" t="s">
        <v>4586</v>
      </c>
      <c r="B568" t="s">
        <v>4587</v>
      </c>
      <c r="C568" t="s">
        <v>3558</v>
      </c>
      <c r="D568" s="4">
        <v>15591621</v>
      </c>
      <c r="E568" s="4">
        <v>380555717</v>
      </c>
      <c r="F568" s="9">
        <f t="shared" si="40"/>
        <v>24.407706998521835</v>
      </c>
      <c r="G568" s="9">
        <f t="shared" si="41"/>
        <v>32.950404448004477</v>
      </c>
      <c r="H568" s="9" t="e">
        <f>VLOOKUP(A568,[1]Sayfa2!$A$1:$D$3558,4,0)</f>
        <v>#N/A</v>
      </c>
      <c r="I568" s="9" t="str">
        <f t="shared" si="42"/>
        <v/>
      </c>
      <c r="J568" s="7" t="e">
        <f t="shared" si="43"/>
        <v>#VALUE!</v>
      </c>
      <c r="K568" s="7" t="str">
        <f t="shared" si="44"/>
        <v/>
      </c>
      <c r="L568" s="8" t="s">
        <v>3559</v>
      </c>
    </row>
    <row r="569" spans="1:12" x14ac:dyDescent="0.25">
      <c r="A569" t="s">
        <v>4588</v>
      </c>
      <c r="B569" t="s">
        <v>4589</v>
      </c>
      <c r="C569" t="s">
        <v>3558</v>
      </c>
      <c r="D569" s="4">
        <v>4898891</v>
      </c>
      <c r="E569" s="4">
        <v>200390718</v>
      </c>
      <c r="F569" s="9">
        <f t="shared" si="40"/>
        <v>40.905322857765157</v>
      </c>
      <c r="G569" s="9">
        <f t="shared" si="41"/>
        <v>55.222185857982964</v>
      </c>
      <c r="H569" s="9" t="e">
        <f>VLOOKUP(A569,[1]Sayfa2!$A$1:$D$3558,4,0)</f>
        <v>#N/A</v>
      </c>
      <c r="I569" s="9" t="str">
        <f t="shared" si="42"/>
        <v/>
      </c>
      <c r="J569" s="7" t="e">
        <f t="shared" si="43"/>
        <v>#VALUE!</v>
      </c>
      <c r="K569" s="7" t="str">
        <f t="shared" si="44"/>
        <v/>
      </c>
      <c r="L569" s="8" t="s">
        <v>3559</v>
      </c>
    </row>
    <row r="570" spans="1:12" x14ac:dyDescent="0.25">
      <c r="A570" t="s">
        <v>4590</v>
      </c>
      <c r="B570" t="s">
        <v>4591</v>
      </c>
      <c r="C570" t="s">
        <v>3558</v>
      </c>
      <c r="D570" s="4">
        <v>5658959</v>
      </c>
      <c r="E570" s="4">
        <v>48530684</v>
      </c>
      <c r="F570" s="9">
        <f t="shared" si="40"/>
        <v>8.5759030945444206</v>
      </c>
      <c r="G570" s="9">
        <f t="shared" si="41"/>
        <v>11.577469177634969</v>
      </c>
      <c r="H570" s="9" t="e">
        <f>VLOOKUP(A570,[1]Sayfa2!$A$1:$D$3558,4,0)</f>
        <v>#N/A</v>
      </c>
      <c r="I570" s="9" t="str">
        <f t="shared" si="42"/>
        <v/>
      </c>
      <c r="J570" s="7" t="e">
        <f t="shared" si="43"/>
        <v>#VALUE!</v>
      </c>
      <c r="K570" s="7" t="str">
        <f t="shared" si="44"/>
        <v/>
      </c>
      <c r="L570" s="8" t="s">
        <v>3559</v>
      </c>
    </row>
    <row r="571" spans="1:12" x14ac:dyDescent="0.25">
      <c r="C571" t="s">
        <v>3558</v>
      </c>
      <c r="D571" s="4">
        <v>306952</v>
      </c>
      <c r="E571" s="4">
        <v>7200683</v>
      </c>
      <c r="F571" s="9">
        <f t="shared" si="40"/>
        <v>23.458661289061482</v>
      </c>
      <c r="G571" s="9">
        <f t="shared" si="41"/>
        <v>31.669192740233001</v>
      </c>
      <c r="H571" s="9" t="e">
        <f>VLOOKUP(A571,[1]Sayfa2!$A$1:$D$3558,4,0)</f>
        <v>#N/A</v>
      </c>
      <c r="I571" s="9" t="str">
        <f t="shared" si="42"/>
        <v/>
      </c>
      <c r="J571" s="7" t="e">
        <f t="shared" si="43"/>
        <v>#VALUE!</v>
      </c>
      <c r="K571" s="7" t="str">
        <f t="shared" si="44"/>
        <v/>
      </c>
      <c r="L571" s="8" t="s">
        <v>3559</v>
      </c>
    </row>
    <row r="572" spans="1:12" x14ac:dyDescent="0.25">
      <c r="C572" t="s">
        <v>3558</v>
      </c>
      <c r="D572" s="4">
        <v>11012</v>
      </c>
      <c r="E572" s="4">
        <v>507048</v>
      </c>
      <c r="F572" s="9">
        <f t="shared" si="40"/>
        <v>46.045041772611697</v>
      </c>
      <c r="G572" s="9">
        <f t="shared" si="41"/>
        <v>62.160806393025794</v>
      </c>
      <c r="H572" s="9" t="e">
        <f>VLOOKUP(A572,[1]Sayfa2!$A$1:$D$3558,4,0)</f>
        <v>#N/A</v>
      </c>
      <c r="I572" s="9" t="str">
        <f t="shared" si="42"/>
        <v/>
      </c>
      <c r="J572" s="7" t="e">
        <f t="shared" si="43"/>
        <v>#VALUE!</v>
      </c>
      <c r="K572" s="7" t="str">
        <f t="shared" si="44"/>
        <v/>
      </c>
      <c r="L572" s="8" t="s">
        <v>3559</v>
      </c>
    </row>
    <row r="573" spans="1:12" x14ac:dyDescent="0.25">
      <c r="C573" t="s">
        <v>3558</v>
      </c>
      <c r="D573" s="4">
        <v>2894602</v>
      </c>
      <c r="E573" s="4">
        <v>79829123</v>
      </c>
      <c r="F573" s="9">
        <f t="shared" si="40"/>
        <v>27.578618062172279</v>
      </c>
      <c r="G573" s="9">
        <f t="shared" si="41"/>
        <v>37.231134383932577</v>
      </c>
      <c r="H573" s="9" t="e">
        <f>VLOOKUP(A573,[1]Sayfa2!$A$1:$D$3558,4,0)</f>
        <v>#N/A</v>
      </c>
      <c r="I573" s="9" t="str">
        <f t="shared" si="42"/>
        <v/>
      </c>
      <c r="J573" s="7" t="e">
        <f t="shared" si="43"/>
        <v>#VALUE!</v>
      </c>
      <c r="K573" s="7" t="str">
        <f t="shared" si="44"/>
        <v/>
      </c>
      <c r="L573" s="8" t="s">
        <v>3559</v>
      </c>
    </row>
    <row r="574" spans="1:12" x14ac:dyDescent="0.25">
      <c r="C574" t="s">
        <v>3558</v>
      </c>
      <c r="D574" s="4">
        <v>1760410</v>
      </c>
      <c r="E574" s="4">
        <v>51484833</v>
      </c>
      <c r="F574" s="9">
        <f t="shared" si="40"/>
        <v>29.245933049687288</v>
      </c>
      <c r="G574" s="9">
        <f t="shared" si="41"/>
        <v>39.482009617077843</v>
      </c>
      <c r="H574" s="9" t="e">
        <f>VLOOKUP(A574,[1]Sayfa2!$A$1:$D$3558,4,0)</f>
        <v>#N/A</v>
      </c>
      <c r="I574" s="9" t="str">
        <f t="shared" si="42"/>
        <v/>
      </c>
      <c r="J574" s="7" t="e">
        <f t="shared" si="43"/>
        <v>#VALUE!</v>
      </c>
      <c r="K574" s="7" t="str">
        <f t="shared" si="44"/>
        <v/>
      </c>
      <c r="L574" s="8" t="s">
        <v>3559</v>
      </c>
    </row>
    <row r="575" spans="1:12" x14ac:dyDescent="0.25">
      <c r="C575" t="s">
        <v>3558</v>
      </c>
      <c r="D575" s="4">
        <v>2550221</v>
      </c>
      <c r="E575" s="4">
        <v>47312615</v>
      </c>
      <c r="F575" s="9">
        <f t="shared" si="40"/>
        <v>18.552358795571049</v>
      </c>
      <c r="G575" s="9">
        <f t="shared" si="41"/>
        <v>25.045684374020919</v>
      </c>
      <c r="H575" s="9" t="e">
        <f>VLOOKUP(A575,[1]Sayfa2!$A$1:$D$3558,4,0)</f>
        <v>#N/A</v>
      </c>
      <c r="I575" s="9" t="str">
        <f t="shared" si="42"/>
        <v/>
      </c>
      <c r="J575" s="7" t="e">
        <f t="shared" si="43"/>
        <v>#VALUE!</v>
      </c>
      <c r="K575" s="7" t="str">
        <f t="shared" si="44"/>
        <v/>
      </c>
      <c r="L575" s="8" t="s">
        <v>3559</v>
      </c>
    </row>
    <row r="576" spans="1:12" x14ac:dyDescent="0.25">
      <c r="C576" t="s">
        <v>3558</v>
      </c>
      <c r="D576" s="4">
        <v>1726501</v>
      </c>
      <c r="E576" s="4">
        <v>44299984</v>
      </c>
      <c r="F576" s="9">
        <f t="shared" si="40"/>
        <v>25.658823250029975</v>
      </c>
      <c r="G576" s="9">
        <f t="shared" si="41"/>
        <v>34.63941138754047</v>
      </c>
      <c r="H576" s="9" t="e">
        <f>VLOOKUP(A576,[1]Sayfa2!$A$1:$D$3558,4,0)</f>
        <v>#N/A</v>
      </c>
      <c r="I576" s="9" t="str">
        <f t="shared" si="42"/>
        <v/>
      </c>
      <c r="J576" s="7" t="e">
        <f t="shared" si="43"/>
        <v>#VALUE!</v>
      </c>
      <c r="K576" s="7" t="str">
        <f t="shared" si="44"/>
        <v/>
      </c>
      <c r="L576" s="8" t="s">
        <v>3559</v>
      </c>
    </row>
    <row r="577" spans="1:12" x14ac:dyDescent="0.25">
      <c r="A577" t="s">
        <v>4592</v>
      </c>
      <c r="B577" t="s">
        <v>4593</v>
      </c>
      <c r="C577" t="s">
        <v>3558</v>
      </c>
      <c r="D577" s="4">
        <v>125262</v>
      </c>
      <c r="E577" s="4">
        <v>3729473</v>
      </c>
      <c r="F577" s="9">
        <f t="shared" si="40"/>
        <v>29.773378997620988</v>
      </c>
      <c r="G577" s="9">
        <f t="shared" si="41"/>
        <v>40.194061646788334</v>
      </c>
      <c r="H577" s="9" t="e">
        <f>VLOOKUP(A577,[1]Sayfa2!$A$1:$D$3558,4,0)</f>
        <v>#N/A</v>
      </c>
      <c r="I577" s="9" t="str">
        <f t="shared" si="42"/>
        <v/>
      </c>
      <c r="J577" s="7" t="e">
        <f t="shared" si="43"/>
        <v>#VALUE!</v>
      </c>
      <c r="K577" s="7" t="str">
        <f t="shared" si="44"/>
        <v/>
      </c>
      <c r="L577" s="8" t="s">
        <v>3559</v>
      </c>
    </row>
    <row r="578" spans="1:12" x14ac:dyDescent="0.25">
      <c r="A578" t="s">
        <v>4594</v>
      </c>
      <c r="B578" t="s">
        <v>4595</v>
      </c>
      <c r="C578" t="s">
        <v>3558</v>
      </c>
      <c r="D578" s="4">
        <v>73024</v>
      </c>
      <c r="E578" s="4">
        <v>3073053</v>
      </c>
      <c r="F578" s="9">
        <f t="shared" ref="F578:F641" si="45">E578/D578</f>
        <v>42.082781003505694</v>
      </c>
      <c r="G578" s="9">
        <f t="shared" ref="G578:G641" si="46">F578*1.35</f>
        <v>56.811754354732692</v>
      </c>
      <c r="H578" s="9" t="e">
        <f>VLOOKUP(A578,[1]Sayfa2!$A$1:$D$3558,4,0)</f>
        <v>#N/A</v>
      </c>
      <c r="I578" s="9" t="str">
        <f t="shared" ref="I578:I641" si="47">IFERROR(H578,"")</f>
        <v/>
      </c>
      <c r="J578" s="7" t="e">
        <f t="shared" ref="J578:J641" si="48">I578-G578</f>
        <v>#VALUE!</v>
      </c>
      <c r="K578" s="7" t="str">
        <f t="shared" ref="K578:K641" si="49">IFERROR(J578,"")</f>
        <v/>
      </c>
      <c r="L578" s="8" t="s">
        <v>3559</v>
      </c>
    </row>
    <row r="579" spans="1:12" x14ac:dyDescent="0.25">
      <c r="A579" t="s">
        <v>4596</v>
      </c>
      <c r="B579" t="s">
        <v>4597</v>
      </c>
      <c r="C579" t="s">
        <v>3558</v>
      </c>
      <c r="D579" s="4">
        <v>8889196</v>
      </c>
      <c r="E579" s="4">
        <v>330698519</v>
      </c>
      <c r="F579" s="9">
        <f t="shared" si="45"/>
        <v>37.202298048102435</v>
      </c>
      <c r="G579" s="9">
        <f t="shared" si="46"/>
        <v>50.223102364938292</v>
      </c>
      <c r="H579" s="9" t="e">
        <f>VLOOKUP(A579,[1]Sayfa2!$A$1:$D$3558,4,0)</f>
        <v>#N/A</v>
      </c>
      <c r="I579" s="9" t="str">
        <f t="shared" si="47"/>
        <v/>
      </c>
      <c r="J579" s="7" t="e">
        <f t="shared" si="48"/>
        <v>#VALUE!</v>
      </c>
      <c r="K579" s="7" t="str">
        <f t="shared" si="49"/>
        <v/>
      </c>
      <c r="L579" s="8" t="s">
        <v>3559</v>
      </c>
    </row>
    <row r="580" spans="1:12" x14ac:dyDescent="0.25">
      <c r="A580" t="s">
        <v>4598</v>
      </c>
      <c r="B580" t="s">
        <v>4599</v>
      </c>
      <c r="C580" t="s">
        <v>3558</v>
      </c>
      <c r="D580" s="4">
        <v>1470207</v>
      </c>
      <c r="E580" s="4">
        <v>24295672</v>
      </c>
      <c r="F580" s="9">
        <f t="shared" si="45"/>
        <v>16.525340989398092</v>
      </c>
      <c r="G580" s="9">
        <f t="shared" si="46"/>
        <v>22.309210335687425</v>
      </c>
      <c r="H580" s="9" t="e">
        <f>VLOOKUP(A580,[1]Sayfa2!$A$1:$D$3558,4,0)</f>
        <v>#N/A</v>
      </c>
      <c r="I580" s="9" t="str">
        <f t="shared" si="47"/>
        <v/>
      </c>
      <c r="J580" s="7" t="e">
        <f t="shared" si="48"/>
        <v>#VALUE!</v>
      </c>
      <c r="K580" s="7" t="str">
        <f t="shared" si="49"/>
        <v/>
      </c>
      <c r="L580" s="8" t="s">
        <v>3559</v>
      </c>
    </row>
    <row r="581" spans="1:12" x14ac:dyDescent="0.25">
      <c r="A581" t="s">
        <v>4600</v>
      </c>
      <c r="B581" t="s">
        <v>4601</v>
      </c>
      <c r="C581" t="s">
        <v>3558</v>
      </c>
      <c r="D581" s="4">
        <v>577115</v>
      </c>
      <c r="E581" s="4">
        <v>5429069</v>
      </c>
      <c r="F581" s="9">
        <f t="shared" si="45"/>
        <v>9.4072567859092207</v>
      </c>
      <c r="G581" s="9">
        <f t="shared" si="46"/>
        <v>12.699796660977448</v>
      </c>
      <c r="H581" s="9" t="e">
        <f>VLOOKUP(A581,[1]Sayfa2!$A$1:$D$3558,4,0)</f>
        <v>#N/A</v>
      </c>
      <c r="I581" s="9" t="str">
        <f t="shared" si="47"/>
        <v/>
      </c>
      <c r="J581" s="7" t="e">
        <f t="shared" si="48"/>
        <v>#VALUE!</v>
      </c>
      <c r="K581" s="7" t="str">
        <f t="shared" si="49"/>
        <v/>
      </c>
      <c r="L581" s="8" t="s">
        <v>3559</v>
      </c>
    </row>
    <row r="582" spans="1:12" x14ac:dyDescent="0.25">
      <c r="A582" t="s">
        <v>4602</v>
      </c>
      <c r="B582" t="s">
        <v>4603</v>
      </c>
      <c r="C582" t="s">
        <v>3558</v>
      </c>
      <c r="D582" s="4">
        <v>986456</v>
      </c>
      <c r="E582" s="4">
        <v>3584515</v>
      </c>
      <c r="F582" s="9">
        <f t="shared" si="45"/>
        <v>3.6337302424031077</v>
      </c>
      <c r="G582" s="9">
        <f t="shared" si="46"/>
        <v>4.9055358272441953</v>
      </c>
      <c r="H582" s="9" t="e">
        <f>VLOOKUP(A582,[1]Sayfa2!$A$1:$D$3558,4,0)</f>
        <v>#N/A</v>
      </c>
      <c r="I582" s="9" t="str">
        <f t="shared" si="47"/>
        <v/>
      </c>
      <c r="J582" s="7" t="e">
        <f t="shared" si="48"/>
        <v>#VALUE!</v>
      </c>
      <c r="K582" s="7" t="str">
        <f t="shared" si="49"/>
        <v/>
      </c>
      <c r="L582" s="8" t="s">
        <v>3559</v>
      </c>
    </row>
    <row r="583" spans="1:12" x14ac:dyDescent="0.25">
      <c r="A583" t="s">
        <v>4604</v>
      </c>
      <c r="B583" t="s">
        <v>4605</v>
      </c>
      <c r="C583" t="s">
        <v>3558</v>
      </c>
      <c r="D583" s="4">
        <v>302073</v>
      </c>
      <c r="E583" s="4">
        <v>3185126</v>
      </c>
      <c r="F583" s="9">
        <f t="shared" si="45"/>
        <v>10.544226064560553</v>
      </c>
      <c r="G583" s="9">
        <f t="shared" si="46"/>
        <v>14.234705187156747</v>
      </c>
      <c r="H583" s="9" t="e">
        <f>VLOOKUP(A583,[1]Sayfa2!$A$1:$D$3558,4,0)</f>
        <v>#N/A</v>
      </c>
      <c r="I583" s="9" t="str">
        <f t="shared" si="47"/>
        <v/>
      </c>
      <c r="J583" s="7" t="e">
        <f t="shared" si="48"/>
        <v>#VALUE!</v>
      </c>
      <c r="K583" s="7" t="str">
        <f t="shared" si="49"/>
        <v/>
      </c>
      <c r="L583" s="8" t="s">
        <v>3559</v>
      </c>
    </row>
    <row r="584" spans="1:12" x14ac:dyDescent="0.25">
      <c r="A584" t="s">
        <v>4606</v>
      </c>
      <c r="B584" t="s">
        <v>4607</v>
      </c>
      <c r="C584" t="s">
        <v>3558</v>
      </c>
      <c r="D584" s="4">
        <v>504044</v>
      </c>
      <c r="E584" s="4">
        <v>4253288</v>
      </c>
      <c r="F584" s="9">
        <f t="shared" si="45"/>
        <v>8.4383268127385698</v>
      </c>
      <c r="G584" s="9">
        <f t="shared" si="46"/>
        <v>11.391741197197071</v>
      </c>
      <c r="H584" s="9" t="e">
        <f>VLOOKUP(A584,[1]Sayfa2!$A$1:$D$3558,4,0)</f>
        <v>#N/A</v>
      </c>
      <c r="I584" s="9" t="str">
        <f t="shared" si="47"/>
        <v/>
      </c>
      <c r="J584" s="7" t="e">
        <f t="shared" si="48"/>
        <v>#VALUE!</v>
      </c>
      <c r="K584" s="7" t="str">
        <f t="shared" si="49"/>
        <v/>
      </c>
      <c r="L584" s="8" t="s">
        <v>3559</v>
      </c>
    </row>
    <row r="585" spans="1:12" x14ac:dyDescent="0.25">
      <c r="A585" t="s">
        <v>4608</v>
      </c>
      <c r="B585" t="s">
        <v>4609</v>
      </c>
      <c r="C585" t="s">
        <v>3558</v>
      </c>
      <c r="D585" s="4">
        <v>203037</v>
      </c>
      <c r="E585" s="4">
        <v>970002</v>
      </c>
      <c r="F585" s="9">
        <f t="shared" si="45"/>
        <v>4.7774642060314134</v>
      </c>
      <c r="G585" s="9">
        <f t="shared" si="46"/>
        <v>6.4495766781424084</v>
      </c>
      <c r="H585" s="9" t="e">
        <f>VLOOKUP(A585,[1]Sayfa2!$A$1:$D$3558,4,0)</f>
        <v>#N/A</v>
      </c>
      <c r="I585" s="9" t="str">
        <f t="shared" si="47"/>
        <v/>
      </c>
      <c r="J585" s="7" t="e">
        <f t="shared" si="48"/>
        <v>#VALUE!</v>
      </c>
      <c r="K585" s="7" t="str">
        <f t="shared" si="49"/>
        <v/>
      </c>
      <c r="L585" s="8" t="s">
        <v>3559</v>
      </c>
    </row>
    <row r="586" spans="1:12" x14ac:dyDescent="0.25">
      <c r="A586" t="s">
        <v>4610</v>
      </c>
      <c r="B586" t="s">
        <v>4611</v>
      </c>
      <c r="C586" t="s">
        <v>3558</v>
      </c>
      <c r="D586" s="4">
        <v>2264345</v>
      </c>
      <c r="E586" s="4">
        <v>29062690</v>
      </c>
      <c r="F586" s="9">
        <f t="shared" si="45"/>
        <v>12.834921356948698</v>
      </c>
      <c r="G586" s="9">
        <f t="shared" si="46"/>
        <v>17.327143831880743</v>
      </c>
      <c r="H586" s="9" t="e">
        <f>VLOOKUP(A586,[1]Sayfa2!$A$1:$D$3558,4,0)</f>
        <v>#N/A</v>
      </c>
      <c r="I586" s="9" t="str">
        <f t="shared" si="47"/>
        <v/>
      </c>
      <c r="J586" s="7" t="e">
        <f t="shared" si="48"/>
        <v>#VALUE!</v>
      </c>
      <c r="K586" s="7" t="str">
        <f t="shared" si="49"/>
        <v/>
      </c>
      <c r="L586" s="8" t="s">
        <v>3559</v>
      </c>
    </row>
    <row r="587" spans="1:12" x14ac:dyDescent="0.25">
      <c r="A587" t="s">
        <v>4612</v>
      </c>
      <c r="B587" t="s">
        <v>4613</v>
      </c>
      <c r="C587" t="s">
        <v>3558</v>
      </c>
      <c r="D587" s="4">
        <v>551689</v>
      </c>
      <c r="E587" s="4">
        <v>5547169</v>
      </c>
      <c r="F587" s="9">
        <f t="shared" si="45"/>
        <v>10.054884182936402</v>
      </c>
      <c r="G587" s="9">
        <f t="shared" si="46"/>
        <v>13.574093646964142</v>
      </c>
      <c r="H587" s="9" t="e">
        <f>VLOOKUP(A587,[1]Sayfa2!$A$1:$D$3558,4,0)</f>
        <v>#N/A</v>
      </c>
      <c r="I587" s="9" t="str">
        <f t="shared" si="47"/>
        <v/>
      </c>
      <c r="J587" s="7" t="e">
        <f t="shared" si="48"/>
        <v>#VALUE!</v>
      </c>
      <c r="K587" s="7" t="str">
        <f t="shared" si="49"/>
        <v/>
      </c>
      <c r="L587" s="8" t="s">
        <v>3559</v>
      </c>
    </row>
    <row r="588" spans="1:12" x14ac:dyDescent="0.25">
      <c r="A588" t="s">
        <v>4614</v>
      </c>
      <c r="B588" t="s">
        <v>4615</v>
      </c>
      <c r="C588" t="s">
        <v>3558</v>
      </c>
      <c r="D588" s="4">
        <v>63422</v>
      </c>
      <c r="E588" s="4">
        <v>967748</v>
      </c>
      <c r="F588" s="9">
        <f t="shared" si="45"/>
        <v>15.2588691621204</v>
      </c>
      <c r="G588" s="9">
        <f t="shared" si="46"/>
        <v>20.59947336886254</v>
      </c>
      <c r="H588" s="9" t="e">
        <f>VLOOKUP(A588,[1]Sayfa2!$A$1:$D$3558,4,0)</f>
        <v>#N/A</v>
      </c>
      <c r="I588" s="9" t="str">
        <f t="shared" si="47"/>
        <v/>
      </c>
      <c r="J588" s="7" t="e">
        <f t="shared" si="48"/>
        <v>#VALUE!</v>
      </c>
      <c r="K588" s="7" t="str">
        <f t="shared" si="49"/>
        <v/>
      </c>
      <c r="L588" s="8" t="s">
        <v>3559</v>
      </c>
    </row>
    <row r="589" spans="1:12" x14ac:dyDescent="0.25">
      <c r="A589" t="s">
        <v>4616</v>
      </c>
      <c r="B589" t="s">
        <v>4617</v>
      </c>
      <c r="C589" t="s">
        <v>3558</v>
      </c>
      <c r="D589" s="4">
        <v>27635</v>
      </c>
      <c r="E589" s="4">
        <v>211082</v>
      </c>
      <c r="F589" s="9">
        <f t="shared" si="45"/>
        <v>7.6382124117966343</v>
      </c>
      <c r="G589" s="9">
        <f t="shared" si="46"/>
        <v>10.311586755925457</v>
      </c>
      <c r="H589" s="9" t="e">
        <f>VLOOKUP(A589,[1]Sayfa2!$A$1:$D$3558,4,0)</f>
        <v>#N/A</v>
      </c>
      <c r="I589" s="9" t="str">
        <f t="shared" si="47"/>
        <v/>
      </c>
      <c r="J589" s="7" t="e">
        <f t="shared" si="48"/>
        <v>#VALUE!</v>
      </c>
      <c r="K589" s="7" t="str">
        <f t="shared" si="49"/>
        <v/>
      </c>
      <c r="L589" s="8" t="s">
        <v>3559</v>
      </c>
    </row>
    <row r="590" spans="1:12" x14ac:dyDescent="0.25">
      <c r="A590" t="s">
        <v>4618</v>
      </c>
      <c r="B590" t="s">
        <v>4619</v>
      </c>
      <c r="C590" t="s">
        <v>3558</v>
      </c>
      <c r="D590" s="4">
        <v>4199079</v>
      </c>
      <c r="E590" s="4">
        <v>28732606</v>
      </c>
      <c r="F590" s="9">
        <f t="shared" si="45"/>
        <v>6.8425971504703771</v>
      </c>
      <c r="G590" s="9">
        <f t="shared" si="46"/>
        <v>9.2375061531350102</v>
      </c>
      <c r="H590" s="9" t="e">
        <f>VLOOKUP(A590,[1]Sayfa2!$A$1:$D$3558,4,0)</f>
        <v>#N/A</v>
      </c>
      <c r="I590" s="9" t="str">
        <f t="shared" si="47"/>
        <v/>
      </c>
      <c r="J590" s="7" t="e">
        <f t="shared" si="48"/>
        <v>#VALUE!</v>
      </c>
      <c r="K590" s="7" t="str">
        <f t="shared" si="49"/>
        <v/>
      </c>
      <c r="L590" s="8" t="s">
        <v>3559</v>
      </c>
    </row>
    <row r="591" spans="1:12" x14ac:dyDescent="0.25">
      <c r="A591" t="s">
        <v>4620</v>
      </c>
      <c r="B591" t="s">
        <v>4621</v>
      </c>
      <c r="C591" t="s">
        <v>3558</v>
      </c>
      <c r="D591" s="4">
        <v>2347282</v>
      </c>
      <c r="E591" s="4">
        <v>16039790</v>
      </c>
      <c r="F591" s="9">
        <f t="shared" si="45"/>
        <v>6.8333459720647118</v>
      </c>
      <c r="G591" s="9">
        <f t="shared" si="46"/>
        <v>9.2250170622873622</v>
      </c>
      <c r="H591" s="9" t="e">
        <f>VLOOKUP(A591,[1]Sayfa2!$A$1:$D$3558,4,0)</f>
        <v>#N/A</v>
      </c>
      <c r="I591" s="9" t="str">
        <f t="shared" si="47"/>
        <v/>
      </c>
      <c r="J591" s="7" t="e">
        <f t="shared" si="48"/>
        <v>#VALUE!</v>
      </c>
      <c r="K591" s="7" t="str">
        <f t="shared" si="49"/>
        <v/>
      </c>
      <c r="L591" s="8" t="s">
        <v>3559</v>
      </c>
    </row>
    <row r="592" spans="1:12" x14ac:dyDescent="0.25">
      <c r="A592" t="s">
        <v>4622</v>
      </c>
      <c r="B592" t="s">
        <v>4623</v>
      </c>
      <c r="C592" t="s">
        <v>3558</v>
      </c>
      <c r="D592" s="4">
        <v>282702</v>
      </c>
      <c r="E592" s="4">
        <v>2777307</v>
      </c>
      <c r="F592" s="9">
        <f t="shared" si="45"/>
        <v>9.8241505189209839</v>
      </c>
      <c r="G592" s="9">
        <f t="shared" si="46"/>
        <v>13.26260320054333</v>
      </c>
      <c r="H592" s="9" t="e">
        <f>VLOOKUP(A592,[1]Sayfa2!$A$1:$D$3558,4,0)</f>
        <v>#N/A</v>
      </c>
      <c r="I592" s="9" t="str">
        <f t="shared" si="47"/>
        <v/>
      </c>
      <c r="J592" s="7" t="e">
        <f t="shared" si="48"/>
        <v>#VALUE!</v>
      </c>
      <c r="K592" s="7" t="str">
        <f t="shared" si="49"/>
        <v/>
      </c>
      <c r="L592" s="8" t="s">
        <v>3559</v>
      </c>
    </row>
    <row r="593" spans="1:12" x14ac:dyDescent="0.25">
      <c r="A593" t="s">
        <v>4624</v>
      </c>
      <c r="B593" t="s">
        <v>4625</v>
      </c>
      <c r="C593" t="s">
        <v>3558</v>
      </c>
      <c r="D593" s="4">
        <v>8263955</v>
      </c>
      <c r="E593" s="4">
        <v>110997601</v>
      </c>
      <c r="F593" s="9">
        <f t="shared" si="45"/>
        <v>13.431535021669406</v>
      </c>
      <c r="G593" s="9">
        <f t="shared" si="46"/>
        <v>18.132572279253701</v>
      </c>
      <c r="H593" s="9" t="e">
        <f>VLOOKUP(A593,[1]Sayfa2!$A$1:$D$3558,4,0)</f>
        <v>#N/A</v>
      </c>
      <c r="I593" s="9" t="str">
        <f t="shared" si="47"/>
        <v/>
      </c>
      <c r="J593" s="7" t="e">
        <f t="shared" si="48"/>
        <v>#VALUE!</v>
      </c>
      <c r="K593" s="7" t="str">
        <f t="shared" si="49"/>
        <v/>
      </c>
      <c r="L593" s="8" t="s">
        <v>3559</v>
      </c>
    </row>
    <row r="594" spans="1:12" x14ac:dyDescent="0.25">
      <c r="A594" t="s">
        <v>4626</v>
      </c>
      <c r="B594" t="s">
        <v>4627</v>
      </c>
      <c r="C594" t="s">
        <v>3558</v>
      </c>
      <c r="D594" s="4">
        <v>600997</v>
      </c>
      <c r="E594" s="4">
        <v>8893229</v>
      </c>
      <c r="F594" s="9">
        <f t="shared" si="45"/>
        <v>14.797459887486959</v>
      </c>
      <c r="G594" s="9">
        <f t="shared" si="46"/>
        <v>19.976570848107396</v>
      </c>
      <c r="H594" s="9" t="e">
        <f>VLOOKUP(A594,[1]Sayfa2!$A$1:$D$3558,4,0)</f>
        <v>#N/A</v>
      </c>
      <c r="I594" s="9" t="str">
        <f t="shared" si="47"/>
        <v/>
      </c>
      <c r="J594" s="7" t="e">
        <f t="shared" si="48"/>
        <v>#VALUE!</v>
      </c>
      <c r="K594" s="7" t="str">
        <f t="shared" si="49"/>
        <v/>
      </c>
      <c r="L594" s="8" t="s">
        <v>3559</v>
      </c>
    </row>
    <row r="595" spans="1:12" x14ac:dyDescent="0.25">
      <c r="A595" t="s">
        <v>4628</v>
      </c>
      <c r="B595" t="s">
        <v>4629</v>
      </c>
      <c r="C595" t="s">
        <v>3558</v>
      </c>
      <c r="D595" s="4">
        <v>465731</v>
      </c>
      <c r="E595" s="4">
        <v>4592415</v>
      </c>
      <c r="F595" s="9">
        <f t="shared" si="45"/>
        <v>9.8606599088314937</v>
      </c>
      <c r="G595" s="9">
        <f t="shared" si="46"/>
        <v>13.311890876922517</v>
      </c>
      <c r="H595" s="9" t="e">
        <f>VLOOKUP(A595,[1]Sayfa2!$A$1:$D$3558,4,0)</f>
        <v>#N/A</v>
      </c>
      <c r="I595" s="9" t="str">
        <f t="shared" si="47"/>
        <v/>
      </c>
      <c r="J595" s="7" t="e">
        <f t="shared" si="48"/>
        <v>#VALUE!</v>
      </c>
      <c r="K595" s="7" t="str">
        <f t="shared" si="49"/>
        <v/>
      </c>
      <c r="L595" s="8" t="s">
        <v>3559</v>
      </c>
    </row>
    <row r="596" spans="1:12" x14ac:dyDescent="0.25">
      <c r="A596" t="s">
        <v>4630</v>
      </c>
      <c r="B596" t="s">
        <v>4631</v>
      </c>
      <c r="C596" t="s">
        <v>3558</v>
      </c>
      <c r="D596" s="4">
        <v>2901511</v>
      </c>
      <c r="E596" s="4">
        <v>16913472</v>
      </c>
      <c r="F596" s="9">
        <f t="shared" si="45"/>
        <v>5.8291945127900604</v>
      </c>
      <c r="G596" s="9">
        <f t="shared" si="46"/>
        <v>7.8694125922665821</v>
      </c>
      <c r="H596" s="9" t="e">
        <f>VLOOKUP(A596,[1]Sayfa2!$A$1:$D$3558,4,0)</f>
        <v>#N/A</v>
      </c>
      <c r="I596" s="9" t="str">
        <f t="shared" si="47"/>
        <v/>
      </c>
      <c r="J596" s="7" t="e">
        <f t="shared" si="48"/>
        <v>#VALUE!</v>
      </c>
      <c r="K596" s="7" t="str">
        <f t="shared" si="49"/>
        <v/>
      </c>
      <c r="L596" s="8" t="s">
        <v>3559</v>
      </c>
    </row>
    <row r="597" spans="1:12" x14ac:dyDescent="0.25">
      <c r="A597" t="s">
        <v>4632</v>
      </c>
      <c r="B597" t="s">
        <v>4633</v>
      </c>
      <c r="C597" t="s">
        <v>3558</v>
      </c>
      <c r="D597" s="4">
        <v>520148</v>
      </c>
      <c r="E597" s="4">
        <v>9517718</v>
      </c>
      <c r="F597" s="9">
        <f t="shared" si="45"/>
        <v>18.298095926543983</v>
      </c>
      <c r="G597" s="9">
        <f t="shared" si="46"/>
        <v>24.702429500834377</v>
      </c>
      <c r="H597" s="9" t="e">
        <f>VLOOKUP(A597,[1]Sayfa2!$A$1:$D$3558,4,0)</f>
        <v>#N/A</v>
      </c>
      <c r="I597" s="9" t="str">
        <f t="shared" si="47"/>
        <v/>
      </c>
      <c r="J597" s="7" t="e">
        <f t="shared" si="48"/>
        <v>#VALUE!</v>
      </c>
      <c r="K597" s="7" t="str">
        <f t="shared" si="49"/>
        <v/>
      </c>
      <c r="L597" s="8" t="s">
        <v>3559</v>
      </c>
    </row>
    <row r="598" spans="1:12" x14ac:dyDescent="0.25">
      <c r="A598" t="s">
        <v>4634</v>
      </c>
      <c r="B598" t="s">
        <v>4635</v>
      </c>
      <c r="C598" t="s">
        <v>3558</v>
      </c>
      <c r="D598" s="4">
        <v>191233</v>
      </c>
      <c r="E598" s="4">
        <v>3779620</v>
      </c>
      <c r="F598" s="9">
        <f t="shared" si="45"/>
        <v>19.76447579654139</v>
      </c>
      <c r="G598" s="9">
        <f t="shared" si="46"/>
        <v>26.68204232533088</v>
      </c>
      <c r="H598" s="9" t="e">
        <f>VLOOKUP(A598,[1]Sayfa2!$A$1:$D$3558,4,0)</f>
        <v>#N/A</v>
      </c>
      <c r="I598" s="9" t="str">
        <f t="shared" si="47"/>
        <v/>
      </c>
      <c r="J598" s="7" t="e">
        <f t="shared" si="48"/>
        <v>#VALUE!</v>
      </c>
      <c r="K598" s="7" t="str">
        <f t="shared" si="49"/>
        <v/>
      </c>
      <c r="L598" s="8" t="s">
        <v>3559</v>
      </c>
    </row>
    <row r="599" spans="1:12" x14ac:dyDescent="0.25">
      <c r="A599" t="s">
        <v>4636</v>
      </c>
      <c r="B599" t="s">
        <v>4637</v>
      </c>
      <c r="C599" t="s">
        <v>3558</v>
      </c>
      <c r="D599" s="4">
        <v>1032375</v>
      </c>
      <c r="E599" s="4">
        <v>34079819</v>
      </c>
      <c r="F599" s="9">
        <f t="shared" si="45"/>
        <v>33.011085119263832</v>
      </c>
      <c r="G599" s="9">
        <f t="shared" si="46"/>
        <v>44.564964911006179</v>
      </c>
      <c r="H599" s="9" t="e">
        <f>VLOOKUP(A599,[1]Sayfa2!$A$1:$D$3558,4,0)</f>
        <v>#N/A</v>
      </c>
      <c r="I599" s="9" t="str">
        <f t="shared" si="47"/>
        <v/>
      </c>
      <c r="J599" s="7" t="e">
        <f t="shared" si="48"/>
        <v>#VALUE!</v>
      </c>
      <c r="K599" s="7" t="str">
        <f t="shared" si="49"/>
        <v/>
      </c>
      <c r="L599" s="8" t="s">
        <v>3559</v>
      </c>
    </row>
    <row r="600" spans="1:12" x14ac:dyDescent="0.25">
      <c r="A600" t="s">
        <v>4638</v>
      </c>
      <c r="B600" t="s">
        <v>4639</v>
      </c>
      <c r="C600" t="s">
        <v>3558</v>
      </c>
      <c r="D600" s="4">
        <v>567072</v>
      </c>
      <c r="E600" s="4">
        <v>24909817</v>
      </c>
      <c r="F600" s="9">
        <f t="shared" si="45"/>
        <v>43.927079806444333</v>
      </c>
      <c r="G600" s="9">
        <f t="shared" si="46"/>
        <v>59.301557738699856</v>
      </c>
      <c r="H600" s="9" t="e">
        <f>VLOOKUP(A600,[1]Sayfa2!$A$1:$D$3558,4,0)</f>
        <v>#N/A</v>
      </c>
      <c r="I600" s="9" t="str">
        <f t="shared" si="47"/>
        <v/>
      </c>
      <c r="J600" s="7" t="e">
        <f t="shared" si="48"/>
        <v>#VALUE!</v>
      </c>
      <c r="K600" s="7" t="str">
        <f t="shared" si="49"/>
        <v/>
      </c>
      <c r="L600" s="8" t="s">
        <v>3559</v>
      </c>
    </row>
    <row r="601" spans="1:12" x14ac:dyDescent="0.25">
      <c r="A601" t="s">
        <v>4640</v>
      </c>
      <c r="B601" t="s">
        <v>4641</v>
      </c>
      <c r="C601" t="s">
        <v>3558</v>
      </c>
      <c r="D601" s="4">
        <v>4601</v>
      </c>
      <c r="E601" s="4">
        <v>165402</v>
      </c>
      <c r="F601" s="9">
        <f t="shared" si="45"/>
        <v>35.949141490980224</v>
      </c>
      <c r="G601" s="9">
        <f t="shared" si="46"/>
        <v>48.531341012823304</v>
      </c>
      <c r="H601" s="9" t="e">
        <f>VLOOKUP(A601,[1]Sayfa2!$A$1:$D$3558,4,0)</f>
        <v>#N/A</v>
      </c>
      <c r="I601" s="9" t="str">
        <f t="shared" si="47"/>
        <v/>
      </c>
      <c r="J601" s="7" t="e">
        <f t="shared" si="48"/>
        <v>#VALUE!</v>
      </c>
      <c r="K601" s="7" t="str">
        <f t="shared" si="49"/>
        <v/>
      </c>
      <c r="L601" s="8" t="s">
        <v>3559</v>
      </c>
    </row>
    <row r="602" spans="1:12" x14ac:dyDescent="0.25">
      <c r="C602" t="s">
        <v>3558</v>
      </c>
      <c r="D602" s="4">
        <v>2865572</v>
      </c>
      <c r="E602" s="4">
        <v>36359926</v>
      </c>
      <c r="F602" s="9">
        <f t="shared" si="45"/>
        <v>12.68854036820572</v>
      </c>
      <c r="G602" s="9">
        <f t="shared" si="46"/>
        <v>17.129529497077723</v>
      </c>
      <c r="H602" s="9" t="e">
        <f>VLOOKUP(A602,[1]Sayfa2!$A$1:$D$3558,4,0)</f>
        <v>#N/A</v>
      </c>
      <c r="I602" s="9" t="str">
        <f t="shared" si="47"/>
        <v/>
      </c>
      <c r="J602" s="7" t="e">
        <f t="shared" si="48"/>
        <v>#VALUE!</v>
      </c>
      <c r="K602" s="7" t="str">
        <f t="shared" si="49"/>
        <v/>
      </c>
      <c r="L602" s="8" t="s">
        <v>3559</v>
      </c>
    </row>
    <row r="603" spans="1:12" x14ac:dyDescent="0.25">
      <c r="C603" t="s">
        <v>3558</v>
      </c>
      <c r="D603" s="4">
        <v>2644636</v>
      </c>
      <c r="E603" s="4">
        <v>49339788</v>
      </c>
      <c r="F603" s="9">
        <f t="shared" si="45"/>
        <v>18.65655160105209</v>
      </c>
      <c r="G603" s="9">
        <f t="shared" si="46"/>
        <v>25.186344661420325</v>
      </c>
      <c r="H603" s="9" t="e">
        <f>VLOOKUP(A603,[1]Sayfa2!$A$1:$D$3558,4,0)</f>
        <v>#N/A</v>
      </c>
      <c r="I603" s="9" t="str">
        <f t="shared" si="47"/>
        <v/>
      </c>
      <c r="J603" s="7" t="e">
        <f t="shared" si="48"/>
        <v>#VALUE!</v>
      </c>
      <c r="K603" s="7" t="str">
        <f t="shared" si="49"/>
        <v/>
      </c>
      <c r="L603" s="8" t="s">
        <v>3559</v>
      </c>
    </row>
    <row r="604" spans="1:12" x14ac:dyDescent="0.25">
      <c r="A604" t="s">
        <v>4642</v>
      </c>
      <c r="B604" t="s">
        <v>4643</v>
      </c>
      <c r="C604" t="s">
        <v>3558</v>
      </c>
      <c r="D604" s="4">
        <v>1056025</v>
      </c>
      <c r="E604" s="4">
        <v>10105053</v>
      </c>
      <c r="F604" s="9">
        <f t="shared" si="45"/>
        <v>9.5689524395729268</v>
      </c>
      <c r="G604" s="9">
        <f t="shared" si="46"/>
        <v>12.918085793423453</v>
      </c>
      <c r="H604" s="9" t="e">
        <f>VLOOKUP(A604,[1]Sayfa2!$A$1:$D$3558,4,0)</f>
        <v>#N/A</v>
      </c>
      <c r="I604" s="9" t="str">
        <f t="shared" si="47"/>
        <v/>
      </c>
      <c r="J604" s="7" t="e">
        <f t="shared" si="48"/>
        <v>#VALUE!</v>
      </c>
      <c r="K604" s="7" t="str">
        <f t="shared" si="49"/>
        <v/>
      </c>
      <c r="L604" s="8" t="s">
        <v>3559</v>
      </c>
    </row>
    <row r="605" spans="1:12" x14ac:dyDescent="0.25">
      <c r="C605" t="s">
        <v>3558</v>
      </c>
      <c r="D605" s="4">
        <v>3202354</v>
      </c>
      <c r="E605" s="4">
        <v>46179061</v>
      </c>
      <c r="F605" s="9">
        <f t="shared" si="45"/>
        <v>14.420348593565858</v>
      </c>
      <c r="G605" s="9">
        <f t="shared" si="46"/>
        <v>19.467470601313909</v>
      </c>
      <c r="H605" s="9" t="e">
        <f>VLOOKUP(A605,[1]Sayfa2!$A$1:$D$3558,4,0)</f>
        <v>#N/A</v>
      </c>
      <c r="I605" s="9" t="str">
        <f t="shared" si="47"/>
        <v/>
      </c>
      <c r="J605" s="7" t="e">
        <f t="shared" si="48"/>
        <v>#VALUE!</v>
      </c>
      <c r="K605" s="7" t="str">
        <f t="shared" si="49"/>
        <v/>
      </c>
      <c r="L605" s="8" t="s">
        <v>3559</v>
      </c>
    </row>
    <row r="606" spans="1:12" x14ac:dyDescent="0.25">
      <c r="C606" t="s">
        <v>3558</v>
      </c>
      <c r="D606" s="4">
        <v>1204538</v>
      </c>
      <c r="E606" s="4">
        <v>32252566</v>
      </c>
      <c r="F606" s="9">
        <f t="shared" si="45"/>
        <v>26.775880877149579</v>
      </c>
      <c r="G606" s="9">
        <f t="shared" si="46"/>
        <v>36.147439184151935</v>
      </c>
      <c r="H606" s="9" t="e">
        <f>VLOOKUP(A606,[1]Sayfa2!$A$1:$D$3558,4,0)</f>
        <v>#N/A</v>
      </c>
      <c r="I606" s="9" t="str">
        <f t="shared" si="47"/>
        <v/>
      </c>
      <c r="J606" s="7" t="e">
        <f t="shared" si="48"/>
        <v>#VALUE!</v>
      </c>
      <c r="K606" s="7" t="str">
        <f t="shared" si="49"/>
        <v/>
      </c>
      <c r="L606" s="8" t="s">
        <v>3559</v>
      </c>
    </row>
    <row r="607" spans="1:12" x14ac:dyDescent="0.25">
      <c r="A607" t="s">
        <v>4644</v>
      </c>
      <c r="B607" t="s">
        <v>4645</v>
      </c>
      <c r="C607" t="s">
        <v>3558</v>
      </c>
      <c r="D607" s="4">
        <v>299161</v>
      </c>
      <c r="E607" s="4">
        <v>4301355</v>
      </c>
      <c r="F607" s="9">
        <f t="shared" si="45"/>
        <v>14.378060642931398</v>
      </c>
      <c r="G607" s="9">
        <f t="shared" si="46"/>
        <v>19.410381867957391</v>
      </c>
      <c r="H607" s="9" t="e">
        <f>VLOOKUP(A607,[1]Sayfa2!$A$1:$D$3558,4,0)</f>
        <v>#N/A</v>
      </c>
      <c r="I607" s="9" t="str">
        <f t="shared" si="47"/>
        <v/>
      </c>
      <c r="J607" s="7" t="e">
        <f t="shared" si="48"/>
        <v>#VALUE!</v>
      </c>
      <c r="K607" s="7" t="str">
        <f t="shared" si="49"/>
        <v/>
      </c>
      <c r="L607" s="8" t="s">
        <v>3559</v>
      </c>
    </row>
    <row r="608" spans="1:12" x14ac:dyDescent="0.25">
      <c r="A608" t="s">
        <v>4646</v>
      </c>
      <c r="B608" t="s">
        <v>4647</v>
      </c>
      <c r="C608" t="s">
        <v>3558</v>
      </c>
      <c r="D608" s="4">
        <v>503655</v>
      </c>
      <c r="E608" s="4">
        <v>6818395</v>
      </c>
      <c r="F608" s="9">
        <f t="shared" si="45"/>
        <v>13.537828473856111</v>
      </c>
      <c r="G608" s="9">
        <f t="shared" si="46"/>
        <v>18.27606843970575</v>
      </c>
      <c r="H608" s="9" t="e">
        <f>VLOOKUP(A608,[1]Sayfa2!$A$1:$D$3558,4,0)</f>
        <v>#N/A</v>
      </c>
      <c r="I608" s="9" t="str">
        <f t="shared" si="47"/>
        <v/>
      </c>
      <c r="J608" s="7" t="e">
        <f t="shared" si="48"/>
        <v>#VALUE!</v>
      </c>
      <c r="K608" s="7" t="str">
        <f t="shared" si="49"/>
        <v/>
      </c>
      <c r="L608" s="8" t="s">
        <v>3559</v>
      </c>
    </row>
    <row r="609" spans="1:12" x14ac:dyDescent="0.25">
      <c r="A609" t="s">
        <v>4648</v>
      </c>
      <c r="B609" t="s">
        <v>4649</v>
      </c>
      <c r="C609" t="s">
        <v>3558</v>
      </c>
      <c r="D609" s="4">
        <v>53998</v>
      </c>
      <c r="E609" s="4">
        <v>591739</v>
      </c>
      <c r="F609" s="9">
        <f t="shared" si="45"/>
        <v>10.958535501314863</v>
      </c>
      <c r="G609" s="9">
        <f t="shared" si="46"/>
        <v>14.794022926775066</v>
      </c>
      <c r="H609" s="9" t="e">
        <f>VLOOKUP(A609,[1]Sayfa2!$A$1:$D$3558,4,0)</f>
        <v>#N/A</v>
      </c>
      <c r="I609" s="9" t="str">
        <f t="shared" si="47"/>
        <v/>
      </c>
      <c r="J609" s="7" t="e">
        <f t="shared" si="48"/>
        <v>#VALUE!</v>
      </c>
      <c r="K609" s="7" t="str">
        <f t="shared" si="49"/>
        <v/>
      </c>
      <c r="L609" s="8" t="s">
        <v>3559</v>
      </c>
    </row>
    <row r="610" spans="1:12" x14ac:dyDescent="0.25">
      <c r="A610" t="s">
        <v>4650</v>
      </c>
      <c r="B610" t="s">
        <v>4651</v>
      </c>
      <c r="C610" t="s">
        <v>3558</v>
      </c>
      <c r="D610" s="4">
        <v>24379</v>
      </c>
      <c r="E610" s="4">
        <v>358231</v>
      </c>
      <c r="F610" s="9">
        <f t="shared" si="45"/>
        <v>14.694245046966651</v>
      </c>
      <c r="G610" s="9">
        <f t="shared" si="46"/>
        <v>19.837230813404982</v>
      </c>
      <c r="H610" s="9" t="e">
        <f>VLOOKUP(A610,[1]Sayfa2!$A$1:$D$3558,4,0)</f>
        <v>#N/A</v>
      </c>
      <c r="I610" s="9" t="str">
        <f t="shared" si="47"/>
        <v/>
      </c>
      <c r="J610" s="7" t="e">
        <f t="shared" si="48"/>
        <v>#VALUE!</v>
      </c>
      <c r="K610" s="7" t="str">
        <f t="shared" si="49"/>
        <v/>
      </c>
      <c r="L610" s="8" t="s">
        <v>3559</v>
      </c>
    </row>
    <row r="611" spans="1:12" x14ac:dyDescent="0.25">
      <c r="A611" t="s">
        <v>4652</v>
      </c>
      <c r="B611" t="s">
        <v>4653</v>
      </c>
      <c r="C611" t="s">
        <v>3558</v>
      </c>
      <c r="D611" s="4">
        <v>41630</v>
      </c>
      <c r="E611" s="4">
        <v>2702281</v>
      </c>
      <c r="F611" s="9">
        <f t="shared" si="45"/>
        <v>64.911866442469375</v>
      </c>
      <c r="G611" s="9">
        <f t="shared" si="46"/>
        <v>87.631019697333656</v>
      </c>
      <c r="H611" s="9" t="e">
        <f>VLOOKUP(A611,[1]Sayfa2!$A$1:$D$3558,4,0)</f>
        <v>#N/A</v>
      </c>
      <c r="I611" s="9" t="str">
        <f t="shared" si="47"/>
        <v/>
      </c>
      <c r="J611" s="7" t="e">
        <f t="shared" si="48"/>
        <v>#VALUE!</v>
      </c>
      <c r="K611" s="7" t="str">
        <f t="shared" si="49"/>
        <v/>
      </c>
      <c r="L611" s="8" t="s">
        <v>3559</v>
      </c>
    </row>
    <row r="612" spans="1:12" x14ac:dyDescent="0.25">
      <c r="A612" t="s">
        <v>4654</v>
      </c>
      <c r="B612" t="s">
        <v>4655</v>
      </c>
      <c r="C612" t="s">
        <v>3558</v>
      </c>
      <c r="D612" s="4">
        <v>76075</v>
      </c>
      <c r="E612" s="4">
        <v>2651432</v>
      </c>
      <c r="F612" s="9">
        <f t="shared" si="45"/>
        <v>34.852868879395331</v>
      </c>
      <c r="G612" s="9">
        <f t="shared" si="46"/>
        <v>47.051372987183697</v>
      </c>
      <c r="H612" s="9" t="e">
        <f>VLOOKUP(A612,[1]Sayfa2!$A$1:$D$3558,4,0)</f>
        <v>#N/A</v>
      </c>
      <c r="I612" s="9" t="str">
        <f t="shared" si="47"/>
        <v/>
      </c>
      <c r="J612" s="7" t="e">
        <f t="shared" si="48"/>
        <v>#VALUE!</v>
      </c>
      <c r="K612" s="7" t="str">
        <f t="shared" si="49"/>
        <v/>
      </c>
      <c r="L612" s="8" t="s">
        <v>3559</v>
      </c>
    </row>
    <row r="613" spans="1:12" x14ac:dyDescent="0.25">
      <c r="A613" t="s">
        <v>4656</v>
      </c>
      <c r="B613" t="s">
        <v>4657</v>
      </c>
      <c r="C613" t="s">
        <v>3558</v>
      </c>
      <c r="D613" s="4">
        <v>4313769</v>
      </c>
      <c r="E613" s="4">
        <v>33257795</v>
      </c>
      <c r="F613" s="9">
        <f t="shared" si="45"/>
        <v>7.7096838055074342</v>
      </c>
      <c r="G613" s="9">
        <f t="shared" si="46"/>
        <v>10.408073137435037</v>
      </c>
      <c r="H613" s="9" t="e">
        <f>VLOOKUP(A613,[1]Sayfa2!$A$1:$D$3558,4,0)</f>
        <v>#N/A</v>
      </c>
      <c r="I613" s="9" t="str">
        <f t="shared" si="47"/>
        <v/>
      </c>
      <c r="J613" s="7" t="e">
        <f t="shared" si="48"/>
        <v>#VALUE!</v>
      </c>
      <c r="K613" s="7" t="str">
        <f t="shared" si="49"/>
        <v/>
      </c>
      <c r="L613" s="8" t="s">
        <v>3559</v>
      </c>
    </row>
    <row r="614" spans="1:12" x14ac:dyDescent="0.25">
      <c r="A614" t="s">
        <v>4658</v>
      </c>
      <c r="B614" t="s">
        <v>4659</v>
      </c>
      <c r="C614" t="s">
        <v>3558</v>
      </c>
      <c r="D614" s="4">
        <v>333551</v>
      </c>
      <c r="E614" s="4">
        <v>3059070</v>
      </c>
      <c r="F614" s="9">
        <f t="shared" si="45"/>
        <v>9.1712211925612568</v>
      </c>
      <c r="G614" s="9">
        <f t="shared" si="46"/>
        <v>12.381148609957698</v>
      </c>
      <c r="H614" s="9" t="e">
        <f>VLOOKUP(A614,[1]Sayfa2!$A$1:$D$3558,4,0)</f>
        <v>#N/A</v>
      </c>
      <c r="I614" s="9" t="str">
        <f t="shared" si="47"/>
        <v/>
      </c>
      <c r="J614" s="7" t="e">
        <f t="shared" si="48"/>
        <v>#VALUE!</v>
      </c>
      <c r="K614" s="7" t="str">
        <f t="shared" si="49"/>
        <v/>
      </c>
      <c r="L614" s="8" t="s">
        <v>3559</v>
      </c>
    </row>
    <row r="615" spans="1:12" x14ac:dyDescent="0.25">
      <c r="A615" t="s">
        <v>4660</v>
      </c>
      <c r="B615" t="s">
        <v>4661</v>
      </c>
      <c r="C615" t="s">
        <v>3558</v>
      </c>
      <c r="D615" s="4">
        <v>1803239</v>
      </c>
      <c r="E615" s="4">
        <v>9894324</v>
      </c>
      <c r="F615" s="9">
        <f t="shared" si="45"/>
        <v>5.4869731632911662</v>
      </c>
      <c r="G615" s="9">
        <f t="shared" si="46"/>
        <v>7.4074137704430747</v>
      </c>
      <c r="H615" s="9" t="e">
        <f>VLOOKUP(A615,[1]Sayfa2!$A$1:$D$3558,4,0)</f>
        <v>#N/A</v>
      </c>
      <c r="I615" s="9" t="str">
        <f t="shared" si="47"/>
        <v/>
      </c>
      <c r="J615" s="7" t="e">
        <f t="shared" si="48"/>
        <v>#VALUE!</v>
      </c>
      <c r="K615" s="7" t="str">
        <f t="shared" si="49"/>
        <v/>
      </c>
      <c r="L615" s="8" t="s">
        <v>3559</v>
      </c>
    </row>
    <row r="616" spans="1:12" x14ac:dyDescent="0.25">
      <c r="A616" t="s">
        <v>4662</v>
      </c>
      <c r="B616" t="s">
        <v>4663</v>
      </c>
      <c r="C616" t="s">
        <v>3558</v>
      </c>
      <c r="D616" s="4">
        <v>20535</v>
      </c>
      <c r="E616" s="4">
        <v>341331</v>
      </c>
      <c r="F616" s="9">
        <f t="shared" si="45"/>
        <v>16.621913805697588</v>
      </c>
      <c r="G616" s="9">
        <f t="shared" si="46"/>
        <v>22.439583637691744</v>
      </c>
      <c r="H616" s="9" t="e">
        <f>VLOOKUP(A616,[1]Sayfa2!$A$1:$D$3558,4,0)</f>
        <v>#N/A</v>
      </c>
      <c r="I616" s="9" t="str">
        <f t="shared" si="47"/>
        <v/>
      </c>
      <c r="J616" s="7" t="e">
        <f t="shared" si="48"/>
        <v>#VALUE!</v>
      </c>
      <c r="K616" s="7" t="str">
        <f t="shared" si="49"/>
        <v/>
      </c>
      <c r="L616" s="8" t="s">
        <v>3559</v>
      </c>
    </row>
    <row r="617" spans="1:12" x14ac:dyDescent="0.25">
      <c r="A617" t="s">
        <v>4664</v>
      </c>
      <c r="B617" t="s">
        <v>4665</v>
      </c>
      <c r="C617" t="s">
        <v>3558</v>
      </c>
      <c r="D617" s="4">
        <v>156151</v>
      </c>
      <c r="E617" s="4">
        <v>2992702</v>
      </c>
      <c r="F617" s="9">
        <f t="shared" si="45"/>
        <v>19.165436020262437</v>
      </c>
      <c r="G617" s="9">
        <f t="shared" si="46"/>
        <v>25.87333862735429</v>
      </c>
      <c r="H617" s="9" t="e">
        <f>VLOOKUP(A617,[1]Sayfa2!$A$1:$D$3558,4,0)</f>
        <v>#N/A</v>
      </c>
      <c r="I617" s="9" t="str">
        <f t="shared" si="47"/>
        <v/>
      </c>
      <c r="J617" s="7" t="e">
        <f t="shared" si="48"/>
        <v>#VALUE!</v>
      </c>
      <c r="K617" s="7" t="str">
        <f t="shared" si="49"/>
        <v/>
      </c>
      <c r="L617" s="8" t="s">
        <v>3559</v>
      </c>
    </row>
    <row r="618" spans="1:12" x14ac:dyDescent="0.25">
      <c r="A618" t="s">
        <v>4666</v>
      </c>
      <c r="B618" t="s">
        <v>4667</v>
      </c>
      <c r="C618" t="s">
        <v>3558</v>
      </c>
      <c r="D618" s="4">
        <v>106060</v>
      </c>
      <c r="E618" s="4">
        <v>1346570</v>
      </c>
      <c r="F618" s="9">
        <f t="shared" si="45"/>
        <v>12.696303978879879</v>
      </c>
      <c r="G618" s="9">
        <f t="shared" si="46"/>
        <v>17.140010371487836</v>
      </c>
      <c r="H618" s="9" t="e">
        <f>VLOOKUP(A618,[1]Sayfa2!$A$1:$D$3558,4,0)</f>
        <v>#N/A</v>
      </c>
      <c r="I618" s="9" t="str">
        <f t="shared" si="47"/>
        <v/>
      </c>
      <c r="J618" s="7" t="e">
        <f t="shared" si="48"/>
        <v>#VALUE!</v>
      </c>
      <c r="K618" s="7" t="str">
        <f t="shared" si="49"/>
        <v/>
      </c>
      <c r="L618" s="8" t="s">
        <v>3559</v>
      </c>
    </row>
    <row r="619" spans="1:12" x14ac:dyDescent="0.25">
      <c r="A619" t="s">
        <v>4668</v>
      </c>
      <c r="B619" t="s">
        <v>4669</v>
      </c>
      <c r="C619" t="s">
        <v>3558</v>
      </c>
      <c r="D619" s="4">
        <v>129475</v>
      </c>
      <c r="E619" s="4">
        <v>5629696</v>
      </c>
      <c r="F619" s="9">
        <f t="shared" si="45"/>
        <v>43.480949990345628</v>
      </c>
      <c r="G619" s="9">
        <f t="shared" si="46"/>
        <v>58.699282486966602</v>
      </c>
      <c r="H619" s="9" t="e">
        <f>VLOOKUP(A619,[1]Sayfa2!$A$1:$D$3558,4,0)</f>
        <v>#N/A</v>
      </c>
      <c r="I619" s="9" t="str">
        <f t="shared" si="47"/>
        <v/>
      </c>
      <c r="J619" s="7" t="e">
        <f t="shared" si="48"/>
        <v>#VALUE!</v>
      </c>
      <c r="K619" s="7" t="str">
        <f t="shared" si="49"/>
        <v/>
      </c>
      <c r="L619" s="8" t="s">
        <v>3559</v>
      </c>
    </row>
    <row r="620" spans="1:12" x14ac:dyDescent="0.25">
      <c r="A620" t="s">
        <v>4670</v>
      </c>
      <c r="B620" t="s">
        <v>4671</v>
      </c>
      <c r="C620" t="s">
        <v>3558</v>
      </c>
      <c r="D620" s="4">
        <v>143900</v>
      </c>
      <c r="E620" s="4">
        <v>1103665</v>
      </c>
      <c r="F620" s="9">
        <f t="shared" si="45"/>
        <v>7.6696664350243227</v>
      </c>
      <c r="G620" s="9">
        <f t="shared" si="46"/>
        <v>10.354049687282837</v>
      </c>
      <c r="H620" s="9" t="e">
        <f>VLOOKUP(A620,[1]Sayfa2!$A$1:$D$3558,4,0)</f>
        <v>#N/A</v>
      </c>
      <c r="I620" s="9" t="str">
        <f t="shared" si="47"/>
        <v/>
      </c>
      <c r="J620" s="7" t="e">
        <f t="shared" si="48"/>
        <v>#VALUE!</v>
      </c>
      <c r="K620" s="7" t="str">
        <f t="shared" si="49"/>
        <v/>
      </c>
      <c r="L620" s="8" t="s">
        <v>3559</v>
      </c>
    </row>
    <row r="621" spans="1:12" x14ac:dyDescent="0.25">
      <c r="A621" t="s">
        <v>4672</v>
      </c>
      <c r="B621" t="s">
        <v>4673</v>
      </c>
      <c r="C621" t="s">
        <v>3558</v>
      </c>
      <c r="D621" s="4">
        <v>438887</v>
      </c>
      <c r="E621" s="4">
        <v>3794069</v>
      </c>
      <c r="F621" s="9">
        <f t="shared" si="45"/>
        <v>8.6447513824743041</v>
      </c>
      <c r="G621" s="9">
        <f t="shared" si="46"/>
        <v>11.670414366340312</v>
      </c>
      <c r="H621" s="9" t="e">
        <f>VLOOKUP(A621,[1]Sayfa2!$A$1:$D$3558,4,0)</f>
        <v>#N/A</v>
      </c>
      <c r="I621" s="9" t="str">
        <f t="shared" si="47"/>
        <v/>
      </c>
      <c r="J621" s="7" t="e">
        <f t="shared" si="48"/>
        <v>#VALUE!</v>
      </c>
      <c r="K621" s="7" t="str">
        <f t="shared" si="49"/>
        <v/>
      </c>
      <c r="L621" s="8" t="s">
        <v>3559</v>
      </c>
    </row>
    <row r="622" spans="1:12" x14ac:dyDescent="0.25">
      <c r="A622" t="s">
        <v>4674</v>
      </c>
      <c r="B622" t="s">
        <v>4675</v>
      </c>
      <c r="C622" t="s">
        <v>3558</v>
      </c>
      <c r="D622" s="4">
        <v>2359541</v>
      </c>
      <c r="E622" s="4">
        <v>18415035</v>
      </c>
      <c r="F622" s="9">
        <f t="shared" si="45"/>
        <v>7.8044988410881606</v>
      </c>
      <c r="G622" s="9">
        <f t="shared" si="46"/>
        <v>10.536073435469017</v>
      </c>
      <c r="H622" s="9" t="e">
        <f>VLOOKUP(A622,[1]Sayfa2!$A$1:$D$3558,4,0)</f>
        <v>#N/A</v>
      </c>
      <c r="I622" s="9" t="str">
        <f t="shared" si="47"/>
        <v/>
      </c>
      <c r="J622" s="7" t="e">
        <f t="shared" si="48"/>
        <v>#VALUE!</v>
      </c>
      <c r="K622" s="7" t="str">
        <f t="shared" si="49"/>
        <v/>
      </c>
      <c r="L622" s="8" t="s">
        <v>3559</v>
      </c>
    </row>
    <row r="623" spans="1:12" x14ac:dyDescent="0.25">
      <c r="A623" t="s">
        <v>4676</v>
      </c>
      <c r="B623" t="s">
        <v>4677</v>
      </c>
      <c r="C623" t="s">
        <v>3558</v>
      </c>
      <c r="D623" s="4">
        <v>3569494</v>
      </c>
      <c r="E623" s="4">
        <v>19584664</v>
      </c>
      <c r="F623" s="9">
        <f t="shared" si="45"/>
        <v>5.486677943708548</v>
      </c>
      <c r="G623" s="9">
        <f t="shared" si="46"/>
        <v>7.4070152240065399</v>
      </c>
      <c r="H623" s="9" t="e">
        <f>VLOOKUP(A623,[1]Sayfa2!$A$1:$D$3558,4,0)</f>
        <v>#N/A</v>
      </c>
      <c r="I623" s="9" t="str">
        <f t="shared" si="47"/>
        <v/>
      </c>
      <c r="J623" s="7" t="e">
        <f t="shared" si="48"/>
        <v>#VALUE!</v>
      </c>
      <c r="K623" s="7" t="str">
        <f t="shared" si="49"/>
        <v/>
      </c>
      <c r="L623" s="8" t="s">
        <v>3559</v>
      </c>
    </row>
    <row r="624" spans="1:12" x14ac:dyDescent="0.25">
      <c r="A624" t="s">
        <v>4678</v>
      </c>
      <c r="B624" t="s">
        <v>4679</v>
      </c>
      <c r="C624" t="s">
        <v>3558</v>
      </c>
      <c r="D624" s="4">
        <v>4138022</v>
      </c>
      <c r="E624" s="4">
        <v>10854883</v>
      </c>
      <c r="F624" s="9">
        <f t="shared" si="45"/>
        <v>2.6232057248608149</v>
      </c>
      <c r="G624" s="9">
        <f t="shared" si="46"/>
        <v>3.5413277285621003</v>
      </c>
      <c r="H624" s="9" t="e">
        <f>VLOOKUP(A624,[1]Sayfa2!$A$1:$D$3558,4,0)</f>
        <v>#N/A</v>
      </c>
      <c r="I624" s="9" t="str">
        <f t="shared" si="47"/>
        <v/>
      </c>
      <c r="J624" s="7" t="e">
        <f t="shared" si="48"/>
        <v>#VALUE!</v>
      </c>
      <c r="K624" s="7" t="str">
        <f t="shared" si="49"/>
        <v/>
      </c>
      <c r="L624" s="8" t="s">
        <v>3559</v>
      </c>
    </row>
    <row r="625" spans="1:12" x14ac:dyDescent="0.25">
      <c r="A625" t="s">
        <v>4680</v>
      </c>
      <c r="B625" t="s">
        <v>4681</v>
      </c>
      <c r="C625" t="s">
        <v>3558</v>
      </c>
      <c r="D625" s="4">
        <v>12558727</v>
      </c>
      <c r="E625" s="4">
        <v>101869973</v>
      </c>
      <c r="F625" s="9">
        <f t="shared" si="45"/>
        <v>8.1114887679300622</v>
      </c>
      <c r="G625" s="9">
        <f t="shared" si="46"/>
        <v>10.950509836705585</v>
      </c>
      <c r="H625" s="9" t="e">
        <f>VLOOKUP(A625,[1]Sayfa2!$A$1:$D$3558,4,0)</f>
        <v>#N/A</v>
      </c>
      <c r="I625" s="9" t="str">
        <f t="shared" si="47"/>
        <v/>
      </c>
      <c r="J625" s="7" t="e">
        <f t="shared" si="48"/>
        <v>#VALUE!</v>
      </c>
      <c r="K625" s="7" t="str">
        <f t="shared" si="49"/>
        <v/>
      </c>
      <c r="L625" s="8" t="s">
        <v>3559</v>
      </c>
    </row>
    <row r="626" spans="1:12" x14ac:dyDescent="0.25">
      <c r="A626" t="s">
        <v>4682</v>
      </c>
      <c r="B626" t="s">
        <v>4683</v>
      </c>
      <c r="C626" t="s">
        <v>3558</v>
      </c>
      <c r="D626" s="4">
        <v>17124964</v>
      </c>
      <c r="E626" s="4">
        <v>181603960</v>
      </c>
      <c r="F626" s="9">
        <f t="shared" si="45"/>
        <v>10.604633095871034</v>
      </c>
      <c r="G626" s="9">
        <f t="shared" si="46"/>
        <v>14.316254679425896</v>
      </c>
      <c r="H626" s="9" t="e">
        <f>VLOOKUP(A626,[1]Sayfa2!$A$1:$D$3558,4,0)</f>
        <v>#N/A</v>
      </c>
      <c r="I626" s="9" t="str">
        <f t="shared" si="47"/>
        <v/>
      </c>
      <c r="J626" s="7" t="e">
        <f t="shared" si="48"/>
        <v>#VALUE!</v>
      </c>
      <c r="K626" s="7" t="str">
        <f t="shared" si="49"/>
        <v/>
      </c>
      <c r="L626" s="8" t="s">
        <v>3559</v>
      </c>
    </row>
    <row r="627" spans="1:12" x14ac:dyDescent="0.25">
      <c r="A627" t="s">
        <v>4684</v>
      </c>
      <c r="B627" t="s">
        <v>4685</v>
      </c>
      <c r="C627" t="s">
        <v>3558</v>
      </c>
      <c r="D627" s="4">
        <v>974068</v>
      </c>
      <c r="E627" s="4">
        <v>7846796</v>
      </c>
      <c r="F627" s="9">
        <f t="shared" si="45"/>
        <v>8.0556963168895805</v>
      </c>
      <c r="G627" s="9">
        <f t="shared" si="46"/>
        <v>10.875190027800935</v>
      </c>
      <c r="H627" s="9" t="e">
        <f>VLOOKUP(A627,[1]Sayfa2!$A$1:$D$3558,4,0)</f>
        <v>#N/A</v>
      </c>
      <c r="I627" s="9" t="str">
        <f t="shared" si="47"/>
        <v/>
      </c>
      <c r="J627" s="7" t="e">
        <f t="shared" si="48"/>
        <v>#VALUE!</v>
      </c>
      <c r="K627" s="7" t="str">
        <f t="shared" si="49"/>
        <v/>
      </c>
      <c r="L627" s="8" t="s">
        <v>3559</v>
      </c>
    </row>
    <row r="628" spans="1:12" x14ac:dyDescent="0.25">
      <c r="A628" t="s">
        <v>4686</v>
      </c>
      <c r="B628" t="s">
        <v>4687</v>
      </c>
      <c r="C628" t="s">
        <v>3558</v>
      </c>
      <c r="D628" s="4">
        <v>432537</v>
      </c>
      <c r="E628" s="4">
        <v>2798771</v>
      </c>
      <c r="F628" s="9">
        <f t="shared" si="45"/>
        <v>6.4705932671655839</v>
      </c>
      <c r="G628" s="9">
        <f t="shared" si="46"/>
        <v>8.7353009106735389</v>
      </c>
      <c r="H628" s="9" t="e">
        <f>VLOOKUP(A628,[1]Sayfa2!$A$1:$D$3558,4,0)</f>
        <v>#N/A</v>
      </c>
      <c r="I628" s="9" t="str">
        <f t="shared" si="47"/>
        <v/>
      </c>
      <c r="J628" s="7" t="e">
        <f t="shared" si="48"/>
        <v>#VALUE!</v>
      </c>
      <c r="K628" s="7" t="str">
        <f t="shared" si="49"/>
        <v/>
      </c>
      <c r="L628" s="8" t="s">
        <v>3559</v>
      </c>
    </row>
    <row r="629" spans="1:12" x14ac:dyDescent="0.25">
      <c r="A629" t="s">
        <v>4688</v>
      </c>
      <c r="B629" t="s">
        <v>4689</v>
      </c>
      <c r="C629" t="s">
        <v>3558</v>
      </c>
      <c r="D629" s="4">
        <v>9431294</v>
      </c>
      <c r="E629" s="4">
        <v>98584011</v>
      </c>
      <c r="F629" s="9">
        <f t="shared" si="45"/>
        <v>10.452861611566769</v>
      </c>
      <c r="G629" s="9">
        <f t="shared" si="46"/>
        <v>14.111363175615139</v>
      </c>
      <c r="H629" s="9" t="e">
        <f>VLOOKUP(A629,[1]Sayfa2!$A$1:$D$3558,4,0)</f>
        <v>#N/A</v>
      </c>
      <c r="I629" s="9" t="str">
        <f t="shared" si="47"/>
        <v/>
      </c>
      <c r="J629" s="7" t="e">
        <f t="shared" si="48"/>
        <v>#VALUE!</v>
      </c>
      <c r="K629" s="7" t="str">
        <f t="shared" si="49"/>
        <v/>
      </c>
      <c r="L629" s="8" t="s">
        <v>3559</v>
      </c>
    </row>
    <row r="630" spans="1:12" x14ac:dyDescent="0.25">
      <c r="A630" t="s">
        <v>4690</v>
      </c>
      <c r="B630" t="s">
        <v>4691</v>
      </c>
      <c r="C630" t="s">
        <v>3558</v>
      </c>
      <c r="D630" s="4">
        <v>2504926</v>
      </c>
      <c r="E630" s="4">
        <v>29307445</v>
      </c>
      <c r="F630" s="9">
        <f t="shared" si="45"/>
        <v>11.699924468826625</v>
      </c>
      <c r="G630" s="9">
        <f t="shared" si="46"/>
        <v>15.794898032915945</v>
      </c>
      <c r="H630" s="9" t="e">
        <f>VLOOKUP(A630,[1]Sayfa2!$A$1:$D$3558,4,0)</f>
        <v>#N/A</v>
      </c>
      <c r="I630" s="9" t="str">
        <f t="shared" si="47"/>
        <v/>
      </c>
      <c r="J630" s="7" t="e">
        <f t="shared" si="48"/>
        <v>#VALUE!</v>
      </c>
      <c r="K630" s="7" t="str">
        <f t="shared" si="49"/>
        <v/>
      </c>
      <c r="L630" s="8" t="s">
        <v>3559</v>
      </c>
    </row>
    <row r="631" spans="1:12" x14ac:dyDescent="0.25">
      <c r="A631" t="s">
        <v>4692</v>
      </c>
      <c r="B631" t="s">
        <v>4693</v>
      </c>
      <c r="C631" t="s">
        <v>3558</v>
      </c>
      <c r="D631" s="4">
        <v>774856</v>
      </c>
      <c r="E631" s="4">
        <v>6729063</v>
      </c>
      <c r="F631" s="9">
        <f t="shared" si="45"/>
        <v>8.6842755299049106</v>
      </c>
      <c r="G631" s="9">
        <f t="shared" si="46"/>
        <v>11.723771965371631</v>
      </c>
      <c r="H631" s="9" t="e">
        <f>VLOOKUP(A631,[1]Sayfa2!$A$1:$D$3558,4,0)</f>
        <v>#N/A</v>
      </c>
      <c r="I631" s="9" t="str">
        <f t="shared" si="47"/>
        <v/>
      </c>
      <c r="J631" s="7" t="e">
        <f t="shared" si="48"/>
        <v>#VALUE!</v>
      </c>
      <c r="K631" s="7" t="str">
        <f t="shared" si="49"/>
        <v/>
      </c>
      <c r="L631" s="8" t="s">
        <v>3559</v>
      </c>
    </row>
    <row r="632" spans="1:12" x14ac:dyDescent="0.25">
      <c r="A632" t="s">
        <v>4694</v>
      </c>
      <c r="B632" t="s">
        <v>4695</v>
      </c>
      <c r="C632" t="s">
        <v>3558</v>
      </c>
      <c r="D632" s="4">
        <v>790471</v>
      </c>
      <c r="E632" s="4">
        <v>4148527</v>
      </c>
      <c r="F632" s="9">
        <f t="shared" si="45"/>
        <v>5.248171027147106</v>
      </c>
      <c r="G632" s="9">
        <f t="shared" si="46"/>
        <v>7.0850308866485934</v>
      </c>
      <c r="H632" s="9" t="e">
        <f>VLOOKUP(A632,[1]Sayfa2!$A$1:$D$3558,4,0)</f>
        <v>#N/A</v>
      </c>
      <c r="I632" s="9" t="str">
        <f t="shared" si="47"/>
        <v/>
      </c>
      <c r="J632" s="7" t="e">
        <f t="shared" si="48"/>
        <v>#VALUE!</v>
      </c>
      <c r="K632" s="7" t="str">
        <f t="shared" si="49"/>
        <v/>
      </c>
      <c r="L632" s="8" t="s">
        <v>3559</v>
      </c>
    </row>
    <row r="633" spans="1:12" x14ac:dyDescent="0.25">
      <c r="A633" t="s">
        <v>4696</v>
      </c>
      <c r="B633" t="s">
        <v>4697</v>
      </c>
      <c r="C633" t="s">
        <v>3558</v>
      </c>
      <c r="D633" s="4">
        <v>979488</v>
      </c>
      <c r="E633" s="4">
        <v>11440084</v>
      </c>
      <c r="F633" s="9">
        <f t="shared" si="45"/>
        <v>11.679657126988793</v>
      </c>
      <c r="G633" s="9">
        <f t="shared" si="46"/>
        <v>15.767537121434872</v>
      </c>
      <c r="H633" s="9" t="e">
        <f>VLOOKUP(A633,[1]Sayfa2!$A$1:$D$3558,4,0)</f>
        <v>#N/A</v>
      </c>
      <c r="I633" s="9" t="str">
        <f t="shared" si="47"/>
        <v/>
      </c>
      <c r="J633" s="7" t="e">
        <f t="shared" si="48"/>
        <v>#VALUE!</v>
      </c>
      <c r="K633" s="7" t="str">
        <f t="shared" si="49"/>
        <v/>
      </c>
      <c r="L633" s="8" t="s">
        <v>3559</v>
      </c>
    </row>
    <row r="634" spans="1:12" x14ac:dyDescent="0.25">
      <c r="A634" t="s">
        <v>4698</v>
      </c>
      <c r="B634" t="s">
        <v>4699</v>
      </c>
      <c r="C634" t="s">
        <v>3558</v>
      </c>
      <c r="D634" s="4">
        <v>2280344</v>
      </c>
      <c r="E634" s="4">
        <v>15567045</v>
      </c>
      <c r="F634" s="9">
        <f t="shared" si="45"/>
        <v>6.8266213343249964</v>
      </c>
      <c r="G634" s="9">
        <f t="shared" si="46"/>
        <v>9.215938801338746</v>
      </c>
      <c r="H634" s="9" t="e">
        <f>VLOOKUP(A634,[1]Sayfa2!$A$1:$D$3558,4,0)</f>
        <v>#N/A</v>
      </c>
      <c r="I634" s="9" t="str">
        <f t="shared" si="47"/>
        <v/>
      </c>
      <c r="J634" s="7" t="e">
        <f t="shared" si="48"/>
        <v>#VALUE!</v>
      </c>
      <c r="K634" s="7" t="str">
        <f t="shared" si="49"/>
        <v/>
      </c>
      <c r="L634" s="8" t="s">
        <v>3559</v>
      </c>
    </row>
    <row r="635" spans="1:12" x14ac:dyDescent="0.25">
      <c r="A635" t="s">
        <v>4700</v>
      </c>
      <c r="B635" t="s">
        <v>4701</v>
      </c>
      <c r="C635" t="s">
        <v>3558</v>
      </c>
      <c r="D635" s="4">
        <v>463684</v>
      </c>
      <c r="E635" s="4">
        <v>4448378</v>
      </c>
      <c r="F635" s="9">
        <f t="shared" si="45"/>
        <v>9.5935550935550928</v>
      </c>
      <c r="G635" s="9">
        <f t="shared" si="46"/>
        <v>12.951299376299376</v>
      </c>
      <c r="H635" s="9" t="e">
        <f>VLOOKUP(A635,[1]Sayfa2!$A$1:$D$3558,4,0)</f>
        <v>#N/A</v>
      </c>
      <c r="I635" s="9" t="str">
        <f t="shared" si="47"/>
        <v/>
      </c>
      <c r="J635" s="7" t="e">
        <f t="shared" si="48"/>
        <v>#VALUE!</v>
      </c>
      <c r="K635" s="7" t="str">
        <f t="shared" si="49"/>
        <v/>
      </c>
      <c r="L635" s="8" t="s">
        <v>3559</v>
      </c>
    </row>
    <row r="636" spans="1:12" x14ac:dyDescent="0.25">
      <c r="A636" t="s">
        <v>4702</v>
      </c>
      <c r="B636" t="s">
        <v>4703</v>
      </c>
      <c r="C636" t="s">
        <v>3558</v>
      </c>
      <c r="D636" s="4">
        <v>55794535</v>
      </c>
      <c r="E636" s="4">
        <v>518486642</v>
      </c>
      <c r="F636" s="9">
        <f t="shared" si="45"/>
        <v>9.292785431404706</v>
      </c>
      <c r="G636" s="9">
        <f t="shared" si="46"/>
        <v>12.545260332396355</v>
      </c>
      <c r="H636" s="9" t="e">
        <f>VLOOKUP(A636,[1]Sayfa2!$A$1:$D$3558,4,0)</f>
        <v>#N/A</v>
      </c>
      <c r="I636" s="9" t="str">
        <f t="shared" si="47"/>
        <v/>
      </c>
      <c r="J636" s="7" t="e">
        <f t="shared" si="48"/>
        <v>#VALUE!</v>
      </c>
      <c r="K636" s="7" t="str">
        <f t="shared" si="49"/>
        <v/>
      </c>
      <c r="L636" s="8" t="s">
        <v>3559</v>
      </c>
    </row>
    <row r="637" spans="1:12" x14ac:dyDescent="0.25">
      <c r="A637" t="s">
        <v>4704</v>
      </c>
      <c r="B637" t="s">
        <v>4705</v>
      </c>
      <c r="C637" t="s">
        <v>3558</v>
      </c>
      <c r="D637" s="4">
        <v>2473128</v>
      </c>
      <c r="E637" s="4">
        <v>29027796</v>
      </c>
      <c r="F637" s="9">
        <f t="shared" si="45"/>
        <v>11.737280076081788</v>
      </c>
      <c r="G637" s="9">
        <f t="shared" si="46"/>
        <v>15.845328102710415</v>
      </c>
      <c r="H637" s="9" t="e">
        <f>VLOOKUP(A637,[1]Sayfa2!$A$1:$D$3558,4,0)</f>
        <v>#N/A</v>
      </c>
      <c r="I637" s="9" t="str">
        <f t="shared" si="47"/>
        <v/>
      </c>
      <c r="J637" s="7" t="e">
        <f t="shared" si="48"/>
        <v>#VALUE!</v>
      </c>
      <c r="K637" s="7" t="str">
        <f t="shared" si="49"/>
        <v/>
      </c>
      <c r="L637" s="8" t="s">
        <v>3559</v>
      </c>
    </row>
    <row r="638" spans="1:12" x14ac:dyDescent="0.25">
      <c r="A638" t="s">
        <v>4706</v>
      </c>
      <c r="B638" t="s">
        <v>4707</v>
      </c>
      <c r="C638" t="s">
        <v>3558</v>
      </c>
      <c r="D638" s="4">
        <v>1164892</v>
      </c>
      <c r="E638" s="4">
        <v>10139052</v>
      </c>
      <c r="F638" s="9">
        <f t="shared" si="45"/>
        <v>8.7038558080920811</v>
      </c>
      <c r="G638" s="9">
        <f t="shared" si="46"/>
        <v>11.75020534092431</v>
      </c>
      <c r="H638" s="9" t="e">
        <f>VLOOKUP(A638,[1]Sayfa2!$A$1:$D$3558,4,0)</f>
        <v>#N/A</v>
      </c>
      <c r="I638" s="9" t="str">
        <f t="shared" si="47"/>
        <v/>
      </c>
      <c r="J638" s="7" t="e">
        <f t="shared" si="48"/>
        <v>#VALUE!</v>
      </c>
      <c r="K638" s="7" t="str">
        <f t="shared" si="49"/>
        <v/>
      </c>
      <c r="L638" s="8" t="s">
        <v>3559</v>
      </c>
    </row>
    <row r="639" spans="1:12" x14ac:dyDescent="0.25">
      <c r="A639" t="s">
        <v>4708</v>
      </c>
      <c r="B639" t="s">
        <v>4709</v>
      </c>
      <c r="C639" t="s">
        <v>3558</v>
      </c>
      <c r="D639" s="4">
        <v>3446034</v>
      </c>
      <c r="E639" s="4">
        <v>12712975</v>
      </c>
      <c r="F639" s="9">
        <f t="shared" si="45"/>
        <v>3.6891612212764007</v>
      </c>
      <c r="G639" s="9">
        <f t="shared" si="46"/>
        <v>4.9803676487231412</v>
      </c>
      <c r="H639" s="9" t="e">
        <f>VLOOKUP(A639,[1]Sayfa2!$A$1:$D$3558,4,0)</f>
        <v>#N/A</v>
      </c>
      <c r="I639" s="9" t="str">
        <f t="shared" si="47"/>
        <v/>
      </c>
      <c r="J639" s="7" t="e">
        <f t="shared" si="48"/>
        <v>#VALUE!</v>
      </c>
      <c r="K639" s="7" t="str">
        <f t="shared" si="49"/>
        <v/>
      </c>
      <c r="L639" s="8" t="s">
        <v>3559</v>
      </c>
    </row>
    <row r="640" spans="1:12" x14ac:dyDescent="0.25">
      <c r="A640" t="s">
        <v>4710</v>
      </c>
      <c r="B640" t="s">
        <v>4711</v>
      </c>
      <c r="C640" t="s">
        <v>3558</v>
      </c>
      <c r="D640" s="4">
        <v>1114116</v>
      </c>
      <c r="E640" s="4">
        <v>7924987</v>
      </c>
      <c r="F640" s="9">
        <f t="shared" si="45"/>
        <v>7.11325122339146</v>
      </c>
      <c r="G640" s="9">
        <f t="shared" si="46"/>
        <v>9.6028891515784718</v>
      </c>
      <c r="H640" s="9" t="e">
        <f>VLOOKUP(A640,[1]Sayfa2!$A$1:$D$3558,4,0)</f>
        <v>#N/A</v>
      </c>
      <c r="I640" s="9" t="str">
        <f t="shared" si="47"/>
        <v/>
      </c>
      <c r="J640" s="7" t="e">
        <f t="shared" si="48"/>
        <v>#VALUE!</v>
      </c>
      <c r="K640" s="7" t="str">
        <f t="shared" si="49"/>
        <v/>
      </c>
      <c r="L640" s="8" t="s">
        <v>3559</v>
      </c>
    </row>
    <row r="641" spans="1:12" x14ac:dyDescent="0.25">
      <c r="A641" t="s">
        <v>4712</v>
      </c>
      <c r="B641" t="s">
        <v>4713</v>
      </c>
      <c r="C641" t="s">
        <v>3558</v>
      </c>
      <c r="D641" s="4">
        <v>6782830</v>
      </c>
      <c r="E641" s="4">
        <v>53546835</v>
      </c>
      <c r="F641" s="9">
        <f t="shared" si="45"/>
        <v>7.8944680907526799</v>
      </c>
      <c r="G641" s="9">
        <f t="shared" si="46"/>
        <v>10.657531922516119</v>
      </c>
      <c r="H641" s="9" t="e">
        <f>VLOOKUP(A641,[1]Sayfa2!$A$1:$D$3558,4,0)</f>
        <v>#N/A</v>
      </c>
      <c r="I641" s="9" t="str">
        <f t="shared" si="47"/>
        <v/>
      </c>
      <c r="J641" s="7" t="e">
        <f t="shared" si="48"/>
        <v>#VALUE!</v>
      </c>
      <c r="K641" s="7" t="str">
        <f t="shared" si="49"/>
        <v/>
      </c>
      <c r="L641" s="8" t="s">
        <v>3559</v>
      </c>
    </row>
    <row r="642" spans="1:12" x14ac:dyDescent="0.25">
      <c r="A642" t="s">
        <v>4714</v>
      </c>
      <c r="B642" t="s">
        <v>4715</v>
      </c>
      <c r="C642" t="s">
        <v>3558</v>
      </c>
      <c r="D642" s="4">
        <v>33993</v>
      </c>
      <c r="E642" s="4">
        <v>268774</v>
      </c>
      <c r="F642" s="9">
        <f t="shared" ref="F642:F705" si="50">E642/D642</f>
        <v>7.9067455064277938</v>
      </c>
      <c r="G642" s="9">
        <f t="shared" ref="G642:G705" si="51">F642*1.35</f>
        <v>10.674106433677522</v>
      </c>
      <c r="H642" s="9" t="e">
        <f>VLOOKUP(A642,[1]Sayfa2!$A$1:$D$3558,4,0)</f>
        <v>#N/A</v>
      </c>
      <c r="I642" s="9" t="str">
        <f t="shared" ref="I642:I705" si="52">IFERROR(H642,"")</f>
        <v/>
      </c>
      <c r="J642" s="7" t="e">
        <f t="shared" ref="J642:J705" si="53">I642-G642</f>
        <v>#VALUE!</v>
      </c>
      <c r="K642" s="7" t="str">
        <f t="shared" ref="K642:K705" si="54">IFERROR(J642,"")</f>
        <v/>
      </c>
      <c r="L642" s="8" t="s">
        <v>3559</v>
      </c>
    </row>
    <row r="643" spans="1:12" x14ac:dyDescent="0.25">
      <c r="A643" t="s">
        <v>4716</v>
      </c>
      <c r="B643" t="s">
        <v>4717</v>
      </c>
      <c r="C643" t="s">
        <v>3558</v>
      </c>
      <c r="D643" s="4">
        <v>311087</v>
      </c>
      <c r="E643" s="4">
        <v>291998</v>
      </c>
      <c r="F643" s="9">
        <f t="shared" si="50"/>
        <v>0.93863774442519299</v>
      </c>
      <c r="G643" s="9">
        <f t="shared" si="51"/>
        <v>1.2671609549740106</v>
      </c>
      <c r="H643" s="9" t="e">
        <f>VLOOKUP(A643,[1]Sayfa2!$A$1:$D$3558,4,0)</f>
        <v>#N/A</v>
      </c>
      <c r="I643" s="9" t="str">
        <f t="shared" si="52"/>
        <v/>
      </c>
      <c r="J643" s="7" t="e">
        <f t="shared" si="53"/>
        <v>#VALUE!</v>
      </c>
      <c r="K643" s="7" t="str">
        <f t="shared" si="54"/>
        <v/>
      </c>
      <c r="L643" s="8" t="s">
        <v>3559</v>
      </c>
    </row>
    <row r="644" spans="1:12" x14ac:dyDescent="0.25">
      <c r="A644" t="s">
        <v>4718</v>
      </c>
      <c r="B644" t="s">
        <v>4719</v>
      </c>
      <c r="C644" t="s">
        <v>3558</v>
      </c>
      <c r="D644" s="4">
        <v>217580</v>
      </c>
      <c r="E644" s="4">
        <v>2564843</v>
      </c>
      <c r="F644" s="9">
        <f t="shared" si="50"/>
        <v>11.7880457762662</v>
      </c>
      <c r="G644" s="9">
        <f t="shared" si="51"/>
        <v>15.91386179795937</v>
      </c>
      <c r="H644" s="9" t="e">
        <f>VLOOKUP(A644,[1]Sayfa2!$A$1:$D$3558,4,0)</f>
        <v>#N/A</v>
      </c>
      <c r="I644" s="9" t="str">
        <f t="shared" si="52"/>
        <v/>
      </c>
      <c r="J644" s="7" t="e">
        <f t="shared" si="53"/>
        <v>#VALUE!</v>
      </c>
      <c r="K644" s="7" t="str">
        <f t="shared" si="54"/>
        <v/>
      </c>
      <c r="L644" s="8" t="s">
        <v>3559</v>
      </c>
    </row>
    <row r="645" spans="1:12" x14ac:dyDescent="0.25">
      <c r="A645" t="s">
        <v>4720</v>
      </c>
      <c r="B645" t="s">
        <v>4721</v>
      </c>
      <c r="C645" t="s">
        <v>3558</v>
      </c>
      <c r="D645" s="4">
        <v>42550622</v>
      </c>
      <c r="E645" s="4">
        <v>165044222</v>
      </c>
      <c r="F645" s="9">
        <f t="shared" si="50"/>
        <v>3.8787734289759617</v>
      </c>
      <c r="G645" s="9">
        <f t="shared" si="51"/>
        <v>5.2363441291175485</v>
      </c>
      <c r="H645" s="9" t="e">
        <f>VLOOKUP(A645,[1]Sayfa2!$A$1:$D$3558,4,0)</f>
        <v>#N/A</v>
      </c>
      <c r="I645" s="9" t="str">
        <f t="shared" si="52"/>
        <v/>
      </c>
      <c r="J645" s="7" t="e">
        <f t="shared" si="53"/>
        <v>#VALUE!</v>
      </c>
      <c r="K645" s="7" t="str">
        <f t="shared" si="54"/>
        <v/>
      </c>
      <c r="L645" s="8" t="s">
        <v>3559</v>
      </c>
    </row>
    <row r="646" spans="1:12" x14ac:dyDescent="0.25">
      <c r="A646" t="s">
        <v>4722</v>
      </c>
      <c r="B646" t="s">
        <v>4723</v>
      </c>
      <c r="C646" t="s">
        <v>3558</v>
      </c>
      <c r="D646" s="4">
        <v>35079603</v>
      </c>
      <c r="E646" s="4">
        <v>111995994</v>
      </c>
      <c r="F646" s="9">
        <f t="shared" si="50"/>
        <v>3.1926243293004202</v>
      </c>
      <c r="G646" s="9">
        <f t="shared" si="51"/>
        <v>4.3100428445555679</v>
      </c>
      <c r="H646" s="9" t="e">
        <f>VLOOKUP(A646,[1]Sayfa2!$A$1:$D$3558,4,0)</f>
        <v>#N/A</v>
      </c>
      <c r="I646" s="9" t="str">
        <f t="shared" si="52"/>
        <v/>
      </c>
      <c r="J646" s="7" t="e">
        <f t="shared" si="53"/>
        <v>#VALUE!</v>
      </c>
      <c r="K646" s="7" t="str">
        <f t="shared" si="54"/>
        <v/>
      </c>
      <c r="L646" s="8" t="s">
        <v>3559</v>
      </c>
    </row>
    <row r="647" spans="1:12" x14ac:dyDescent="0.25">
      <c r="A647" t="s">
        <v>4724</v>
      </c>
      <c r="B647" t="s">
        <v>4725</v>
      </c>
      <c r="C647" t="s">
        <v>3558</v>
      </c>
      <c r="D647" s="4">
        <v>975762</v>
      </c>
      <c r="E647" s="4">
        <v>1581820</v>
      </c>
      <c r="F647" s="9">
        <f t="shared" si="50"/>
        <v>1.6211125253904128</v>
      </c>
      <c r="G647" s="9">
        <f t="shared" si="51"/>
        <v>2.1885019092770577</v>
      </c>
      <c r="H647" s="9" t="e">
        <f>VLOOKUP(A647,[1]Sayfa2!$A$1:$D$3558,4,0)</f>
        <v>#N/A</v>
      </c>
      <c r="I647" s="9" t="str">
        <f t="shared" si="52"/>
        <v/>
      </c>
      <c r="J647" s="7" t="e">
        <f t="shared" si="53"/>
        <v>#VALUE!</v>
      </c>
      <c r="K647" s="7" t="str">
        <f t="shared" si="54"/>
        <v/>
      </c>
      <c r="L647" s="8" t="s">
        <v>3559</v>
      </c>
    </row>
    <row r="648" spans="1:12" x14ac:dyDescent="0.25">
      <c r="A648" t="s">
        <v>4726</v>
      </c>
      <c r="B648" t="s">
        <v>4727</v>
      </c>
      <c r="C648" t="s">
        <v>3558</v>
      </c>
      <c r="D648" s="4">
        <v>533015</v>
      </c>
      <c r="E648" s="4">
        <v>2166981</v>
      </c>
      <c r="F648" s="9">
        <f t="shared" si="50"/>
        <v>4.0655159798504732</v>
      </c>
      <c r="G648" s="9">
        <f t="shared" si="51"/>
        <v>5.4884465727981393</v>
      </c>
      <c r="H648" s="9" t="e">
        <f>VLOOKUP(A648,[1]Sayfa2!$A$1:$D$3558,4,0)</f>
        <v>#N/A</v>
      </c>
      <c r="I648" s="9" t="str">
        <f t="shared" si="52"/>
        <v/>
      </c>
      <c r="J648" s="7" t="e">
        <f t="shared" si="53"/>
        <v>#VALUE!</v>
      </c>
      <c r="K648" s="7" t="str">
        <f t="shared" si="54"/>
        <v/>
      </c>
      <c r="L648" s="8" t="s">
        <v>3559</v>
      </c>
    </row>
    <row r="649" spans="1:12" x14ac:dyDescent="0.25">
      <c r="A649" t="s">
        <v>4728</v>
      </c>
      <c r="B649" t="s">
        <v>4729</v>
      </c>
      <c r="C649" t="s">
        <v>3558</v>
      </c>
      <c r="D649" s="4">
        <v>3382190</v>
      </c>
      <c r="E649" s="4">
        <v>30849799</v>
      </c>
      <c r="F649" s="9">
        <f t="shared" si="50"/>
        <v>9.1212495454128835</v>
      </c>
      <c r="G649" s="9">
        <f t="shared" si="51"/>
        <v>12.313686886307394</v>
      </c>
      <c r="H649" s="9" t="e">
        <f>VLOOKUP(A649,[1]Sayfa2!$A$1:$D$3558,4,0)</f>
        <v>#N/A</v>
      </c>
      <c r="I649" s="9" t="str">
        <f t="shared" si="52"/>
        <v/>
      </c>
      <c r="J649" s="7" t="e">
        <f t="shared" si="53"/>
        <v>#VALUE!</v>
      </c>
      <c r="K649" s="7" t="str">
        <f t="shared" si="54"/>
        <v/>
      </c>
      <c r="L649" s="8" t="s">
        <v>3559</v>
      </c>
    </row>
    <row r="650" spans="1:12" x14ac:dyDescent="0.25">
      <c r="A650" t="s">
        <v>4730</v>
      </c>
      <c r="B650" t="s">
        <v>4731</v>
      </c>
      <c r="C650" t="s">
        <v>3558</v>
      </c>
      <c r="D650" s="4">
        <v>1531557</v>
      </c>
      <c r="E650" s="4">
        <v>12409604</v>
      </c>
      <c r="F650" s="9">
        <f t="shared" si="50"/>
        <v>8.1026066937110404</v>
      </c>
      <c r="G650" s="9">
        <f t="shared" si="51"/>
        <v>10.938519036509906</v>
      </c>
      <c r="H650" s="9" t="e">
        <f>VLOOKUP(A650,[1]Sayfa2!$A$1:$D$3558,4,0)</f>
        <v>#N/A</v>
      </c>
      <c r="I650" s="9" t="str">
        <f t="shared" si="52"/>
        <v/>
      </c>
      <c r="J650" s="7" t="e">
        <f t="shared" si="53"/>
        <v>#VALUE!</v>
      </c>
      <c r="K650" s="7" t="str">
        <f t="shared" si="54"/>
        <v/>
      </c>
      <c r="L650" s="8" t="s">
        <v>3559</v>
      </c>
    </row>
    <row r="651" spans="1:12" x14ac:dyDescent="0.25">
      <c r="A651" t="s">
        <v>4732</v>
      </c>
      <c r="B651" t="s">
        <v>4733</v>
      </c>
      <c r="C651" t="s">
        <v>3558</v>
      </c>
      <c r="D651" s="4">
        <v>1264566</v>
      </c>
      <c r="E651" s="4">
        <v>7307277</v>
      </c>
      <c r="F651" s="9">
        <f t="shared" si="50"/>
        <v>5.7784860576672159</v>
      </c>
      <c r="G651" s="9">
        <f t="shared" si="51"/>
        <v>7.8009561778507424</v>
      </c>
      <c r="H651" s="9" t="e">
        <f>VLOOKUP(A651,[1]Sayfa2!$A$1:$D$3558,4,0)</f>
        <v>#N/A</v>
      </c>
      <c r="I651" s="9" t="str">
        <f t="shared" si="52"/>
        <v/>
      </c>
      <c r="J651" s="7" t="e">
        <f t="shared" si="53"/>
        <v>#VALUE!</v>
      </c>
      <c r="K651" s="7" t="str">
        <f t="shared" si="54"/>
        <v/>
      </c>
      <c r="L651" s="8" t="s">
        <v>3559</v>
      </c>
    </row>
    <row r="652" spans="1:12" x14ac:dyDescent="0.25">
      <c r="A652" t="s">
        <v>4734</v>
      </c>
      <c r="B652" t="s">
        <v>4735</v>
      </c>
      <c r="C652" t="s">
        <v>3558</v>
      </c>
      <c r="D652" s="4">
        <v>2491046</v>
      </c>
      <c r="E652" s="4">
        <v>14168532</v>
      </c>
      <c r="F652" s="9">
        <f t="shared" si="50"/>
        <v>5.6877841677753036</v>
      </c>
      <c r="G652" s="9">
        <f t="shared" si="51"/>
        <v>7.6785086264966607</v>
      </c>
      <c r="H652" s="9" t="e">
        <f>VLOOKUP(A652,[1]Sayfa2!$A$1:$D$3558,4,0)</f>
        <v>#N/A</v>
      </c>
      <c r="I652" s="9" t="str">
        <f t="shared" si="52"/>
        <v/>
      </c>
      <c r="J652" s="7" t="e">
        <f t="shared" si="53"/>
        <v>#VALUE!</v>
      </c>
      <c r="K652" s="7" t="str">
        <f t="shared" si="54"/>
        <v/>
      </c>
      <c r="L652" s="8" t="s">
        <v>3559</v>
      </c>
    </row>
    <row r="653" spans="1:12" x14ac:dyDescent="0.25">
      <c r="A653" t="s">
        <v>4736</v>
      </c>
      <c r="B653" t="s">
        <v>4737</v>
      </c>
      <c r="C653" t="s">
        <v>3558</v>
      </c>
      <c r="D653" s="4">
        <v>56532</v>
      </c>
      <c r="E653" s="4">
        <v>4341270</v>
      </c>
      <c r="F653" s="9">
        <f t="shared" si="50"/>
        <v>76.793143706219482</v>
      </c>
      <c r="G653" s="9">
        <f t="shared" si="51"/>
        <v>103.67074400339631</v>
      </c>
      <c r="H653" s="9" t="e">
        <f>VLOOKUP(A653,[1]Sayfa2!$A$1:$D$3558,4,0)</f>
        <v>#N/A</v>
      </c>
      <c r="I653" s="9" t="str">
        <f t="shared" si="52"/>
        <v/>
      </c>
      <c r="J653" s="7" t="e">
        <f t="shared" si="53"/>
        <v>#VALUE!</v>
      </c>
      <c r="K653" s="7" t="str">
        <f t="shared" si="54"/>
        <v/>
      </c>
      <c r="L653" s="8" t="s">
        <v>3559</v>
      </c>
    </row>
    <row r="654" spans="1:12" x14ac:dyDescent="0.25">
      <c r="A654" t="s">
        <v>4738</v>
      </c>
      <c r="B654" t="s">
        <v>4739</v>
      </c>
      <c r="C654" t="s">
        <v>3558</v>
      </c>
      <c r="D654" s="4">
        <v>11273</v>
      </c>
      <c r="E654" s="4">
        <v>74099</v>
      </c>
      <c r="F654" s="9">
        <f t="shared" si="50"/>
        <v>6.5731393595316243</v>
      </c>
      <c r="G654" s="9">
        <f t="shared" si="51"/>
        <v>8.8737381353676934</v>
      </c>
      <c r="H654" s="9" t="e">
        <f>VLOOKUP(A654,[1]Sayfa2!$A$1:$D$3558,4,0)</f>
        <v>#N/A</v>
      </c>
      <c r="I654" s="9" t="str">
        <f t="shared" si="52"/>
        <v/>
      </c>
      <c r="J654" s="7" t="e">
        <f t="shared" si="53"/>
        <v>#VALUE!</v>
      </c>
      <c r="K654" s="7" t="str">
        <f t="shared" si="54"/>
        <v/>
      </c>
      <c r="L654" s="8" t="s">
        <v>3559</v>
      </c>
    </row>
    <row r="655" spans="1:12" x14ac:dyDescent="0.25">
      <c r="A655" t="s">
        <v>4740</v>
      </c>
      <c r="B655" t="s">
        <v>4741</v>
      </c>
      <c r="C655" t="s">
        <v>3558</v>
      </c>
      <c r="D655" s="4">
        <v>1912982</v>
      </c>
      <c r="E655" s="4">
        <v>12703624</v>
      </c>
      <c r="F655" s="9">
        <f t="shared" si="50"/>
        <v>6.6407441366411186</v>
      </c>
      <c r="G655" s="9">
        <f t="shared" si="51"/>
        <v>8.9650045844655111</v>
      </c>
      <c r="H655" s="9" t="e">
        <f>VLOOKUP(A655,[1]Sayfa2!$A$1:$D$3558,4,0)</f>
        <v>#N/A</v>
      </c>
      <c r="I655" s="9" t="str">
        <f t="shared" si="52"/>
        <v/>
      </c>
      <c r="J655" s="7" t="e">
        <f t="shared" si="53"/>
        <v>#VALUE!</v>
      </c>
      <c r="K655" s="7" t="str">
        <f t="shared" si="54"/>
        <v/>
      </c>
      <c r="L655" s="8" t="s">
        <v>3559</v>
      </c>
    </row>
    <row r="656" spans="1:12" x14ac:dyDescent="0.25">
      <c r="A656" t="s">
        <v>4742</v>
      </c>
      <c r="B656" t="s">
        <v>4743</v>
      </c>
      <c r="C656" t="s">
        <v>3558</v>
      </c>
      <c r="D656" s="4">
        <v>87058108</v>
      </c>
      <c r="E656" s="4">
        <v>69975469</v>
      </c>
      <c r="F656" s="9">
        <f t="shared" si="50"/>
        <v>0.8037788852475406</v>
      </c>
      <c r="G656" s="9">
        <f t="shared" si="51"/>
        <v>1.08510149508418</v>
      </c>
      <c r="H656" s="9" t="e">
        <f>VLOOKUP(A656,[1]Sayfa2!$A$1:$D$3558,4,0)</f>
        <v>#N/A</v>
      </c>
      <c r="I656" s="9" t="str">
        <f t="shared" si="52"/>
        <v/>
      </c>
      <c r="J656" s="7" t="e">
        <f t="shared" si="53"/>
        <v>#VALUE!</v>
      </c>
      <c r="K656" s="7" t="str">
        <f t="shared" si="54"/>
        <v/>
      </c>
      <c r="L656" s="8" t="s">
        <v>3559</v>
      </c>
    </row>
    <row r="657" spans="1:12" x14ac:dyDescent="0.25">
      <c r="A657" t="s">
        <v>4744</v>
      </c>
      <c r="B657" t="s">
        <v>4745</v>
      </c>
      <c r="C657" t="s">
        <v>3558</v>
      </c>
      <c r="D657" s="4">
        <v>3982850</v>
      </c>
      <c r="E657" s="4">
        <v>3495638</v>
      </c>
      <c r="F657" s="9">
        <f t="shared" si="50"/>
        <v>0.87767252093350234</v>
      </c>
      <c r="G657" s="9">
        <f t="shared" si="51"/>
        <v>1.1848579032602282</v>
      </c>
      <c r="H657" s="9" t="e">
        <f>VLOOKUP(A657,[1]Sayfa2!$A$1:$D$3558,4,0)</f>
        <v>#N/A</v>
      </c>
      <c r="I657" s="9" t="str">
        <f t="shared" si="52"/>
        <v/>
      </c>
      <c r="J657" s="7" t="e">
        <f t="shared" si="53"/>
        <v>#VALUE!</v>
      </c>
      <c r="K657" s="7" t="str">
        <f t="shared" si="54"/>
        <v/>
      </c>
      <c r="L657" s="8" t="s">
        <v>3559</v>
      </c>
    </row>
    <row r="658" spans="1:12" x14ac:dyDescent="0.25">
      <c r="A658" t="s">
        <v>4746</v>
      </c>
      <c r="B658" t="s">
        <v>4745</v>
      </c>
      <c r="C658" t="s">
        <v>3558</v>
      </c>
      <c r="D658" s="4">
        <v>10015800</v>
      </c>
      <c r="E658" s="4">
        <v>3823100</v>
      </c>
      <c r="F658" s="9">
        <f t="shared" si="50"/>
        <v>0.38170690309311289</v>
      </c>
      <c r="G658" s="9">
        <f t="shared" si="51"/>
        <v>0.51530431917570241</v>
      </c>
      <c r="H658" s="9" t="e">
        <f>VLOOKUP(A658,[1]Sayfa2!$A$1:$D$3558,4,0)</f>
        <v>#N/A</v>
      </c>
      <c r="I658" s="9" t="str">
        <f t="shared" si="52"/>
        <v/>
      </c>
      <c r="J658" s="7" t="e">
        <f t="shared" si="53"/>
        <v>#VALUE!</v>
      </c>
      <c r="K658" s="7" t="str">
        <f t="shared" si="54"/>
        <v/>
      </c>
      <c r="L658" s="8" t="s">
        <v>3559</v>
      </c>
    </row>
    <row r="659" spans="1:12" x14ac:dyDescent="0.25">
      <c r="A659" t="s">
        <v>4747</v>
      </c>
      <c r="B659" t="s">
        <v>4748</v>
      </c>
      <c r="C659" t="s">
        <v>3558</v>
      </c>
      <c r="D659" s="4">
        <v>3807137</v>
      </c>
      <c r="E659" s="4">
        <v>50943739</v>
      </c>
      <c r="F659" s="9">
        <f t="shared" si="50"/>
        <v>13.38111525800096</v>
      </c>
      <c r="G659" s="9">
        <f t="shared" si="51"/>
        <v>18.064505598301299</v>
      </c>
      <c r="H659" s="9" t="e">
        <f>VLOOKUP(A659,[1]Sayfa2!$A$1:$D$3558,4,0)</f>
        <v>#N/A</v>
      </c>
      <c r="I659" s="9" t="str">
        <f t="shared" si="52"/>
        <v/>
      </c>
      <c r="J659" s="7" t="e">
        <f t="shared" si="53"/>
        <v>#VALUE!</v>
      </c>
      <c r="K659" s="7" t="str">
        <f t="shared" si="54"/>
        <v/>
      </c>
      <c r="L659" s="8" t="s">
        <v>3559</v>
      </c>
    </row>
    <row r="660" spans="1:12" x14ac:dyDescent="0.25">
      <c r="C660" t="s">
        <v>3558</v>
      </c>
      <c r="D660" s="4">
        <v>384383</v>
      </c>
      <c r="E660" s="4">
        <v>3322083</v>
      </c>
      <c r="F660" s="9">
        <f t="shared" si="50"/>
        <v>8.6426376816872761</v>
      </c>
      <c r="G660" s="9">
        <f t="shared" si="51"/>
        <v>11.667560870277823</v>
      </c>
      <c r="H660" s="9" t="e">
        <f>VLOOKUP(A660,[1]Sayfa2!$A$1:$D$3558,4,0)</f>
        <v>#N/A</v>
      </c>
      <c r="I660" s="9" t="str">
        <f t="shared" si="52"/>
        <v/>
      </c>
      <c r="J660" s="7" t="e">
        <f t="shared" si="53"/>
        <v>#VALUE!</v>
      </c>
      <c r="K660" s="7" t="str">
        <f t="shared" si="54"/>
        <v/>
      </c>
      <c r="L660" s="8" t="s">
        <v>3559</v>
      </c>
    </row>
    <row r="661" spans="1:12" x14ac:dyDescent="0.25">
      <c r="A661" t="s">
        <v>4749</v>
      </c>
      <c r="B661" t="s">
        <v>4750</v>
      </c>
      <c r="C661" t="s">
        <v>3558</v>
      </c>
      <c r="D661" s="4">
        <v>8578314</v>
      </c>
      <c r="E661" s="4">
        <v>2528774</v>
      </c>
      <c r="F661" s="9">
        <f t="shared" si="50"/>
        <v>0.29478683107193326</v>
      </c>
      <c r="G661" s="9">
        <f t="shared" si="51"/>
        <v>0.39796222194710995</v>
      </c>
      <c r="H661" s="9" t="e">
        <f>VLOOKUP(A661,[1]Sayfa2!$A$1:$D$3558,4,0)</f>
        <v>#N/A</v>
      </c>
      <c r="I661" s="9" t="str">
        <f t="shared" si="52"/>
        <v/>
      </c>
      <c r="J661" s="7" t="e">
        <f t="shared" si="53"/>
        <v>#VALUE!</v>
      </c>
      <c r="K661" s="7" t="str">
        <f t="shared" si="54"/>
        <v/>
      </c>
      <c r="L661" s="8" t="s">
        <v>3559</v>
      </c>
    </row>
    <row r="662" spans="1:12" x14ac:dyDescent="0.25">
      <c r="C662" t="s">
        <v>3558</v>
      </c>
      <c r="D662" s="4">
        <v>115311112</v>
      </c>
      <c r="E662" s="4">
        <v>77647493</v>
      </c>
      <c r="F662" s="9">
        <f t="shared" si="50"/>
        <v>0.67337389825882521</v>
      </c>
      <c r="G662" s="9">
        <f t="shared" si="51"/>
        <v>0.90905476264941409</v>
      </c>
      <c r="H662" s="9" t="e">
        <f>VLOOKUP(A662,[1]Sayfa2!$A$1:$D$3558,4,0)</f>
        <v>#N/A</v>
      </c>
      <c r="I662" s="9" t="str">
        <f t="shared" si="52"/>
        <v/>
      </c>
      <c r="J662" s="7" t="e">
        <f t="shared" si="53"/>
        <v>#VALUE!</v>
      </c>
      <c r="K662" s="7" t="str">
        <f t="shared" si="54"/>
        <v/>
      </c>
      <c r="L662" s="8" t="s">
        <v>3559</v>
      </c>
    </row>
    <row r="663" spans="1:12" x14ac:dyDescent="0.25">
      <c r="A663" t="s">
        <v>4751</v>
      </c>
      <c r="B663" t="s">
        <v>4752</v>
      </c>
      <c r="C663" t="s">
        <v>3558</v>
      </c>
      <c r="D663" s="4">
        <v>2</v>
      </c>
      <c r="E663" s="4">
        <v>4788</v>
      </c>
      <c r="F663" s="9">
        <f t="shared" si="50"/>
        <v>2394</v>
      </c>
      <c r="G663" s="9">
        <f t="shared" si="51"/>
        <v>3231.9</v>
      </c>
      <c r="H663" s="9" t="e">
        <f>VLOOKUP(A663,[1]Sayfa2!$A$1:$D$3558,4,0)</f>
        <v>#N/A</v>
      </c>
      <c r="I663" s="9" t="str">
        <f t="shared" si="52"/>
        <v/>
      </c>
      <c r="J663" s="7" t="e">
        <f t="shared" si="53"/>
        <v>#VALUE!</v>
      </c>
      <c r="K663" s="7" t="str">
        <f t="shared" si="54"/>
        <v/>
      </c>
      <c r="L663" s="8" t="s">
        <v>3559</v>
      </c>
    </row>
    <row r="664" spans="1:12" x14ac:dyDescent="0.25">
      <c r="A664" t="s">
        <v>4753</v>
      </c>
      <c r="B664" t="s">
        <v>4754</v>
      </c>
      <c r="C664" t="s">
        <v>3558</v>
      </c>
      <c r="D664" s="4">
        <v>122</v>
      </c>
      <c r="E664" s="4">
        <v>510650</v>
      </c>
      <c r="F664" s="9">
        <f t="shared" si="50"/>
        <v>4185.6557377049185</v>
      </c>
      <c r="G664" s="9">
        <f t="shared" si="51"/>
        <v>5650.6352459016407</v>
      </c>
      <c r="H664" s="9" t="e">
        <f>VLOOKUP(A664,[1]Sayfa2!$A$1:$D$3558,4,0)</f>
        <v>#N/A</v>
      </c>
      <c r="I664" s="9" t="str">
        <f t="shared" si="52"/>
        <v/>
      </c>
      <c r="J664" s="7" t="e">
        <f t="shared" si="53"/>
        <v>#VALUE!</v>
      </c>
      <c r="K664" s="7" t="str">
        <f t="shared" si="54"/>
        <v/>
      </c>
      <c r="L664" s="8" t="s">
        <v>3559</v>
      </c>
    </row>
    <row r="665" spans="1:12" x14ac:dyDescent="0.25">
      <c r="A665" t="s">
        <v>4755</v>
      </c>
      <c r="B665" t="s">
        <v>4756</v>
      </c>
      <c r="C665" t="s">
        <v>3558</v>
      </c>
      <c r="D665" s="4">
        <v>419</v>
      </c>
      <c r="E665" s="4">
        <v>282550</v>
      </c>
      <c r="F665" s="9">
        <f t="shared" si="50"/>
        <v>674.34367541766107</v>
      </c>
      <c r="G665" s="9">
        <f t="shared" si="51"/>
        <v>910.36396181384248</v>
      </c>
      <c r="H665" s="9" t="e">
        <f>VLOOKUP(A665,[1]Sayfa2!$A$1:$D$3558,4,0)</f>
        <v>#N/A</v>
      </c>
      <c r="I665" s="9" t="str">
        <f t="shared" si="52"/>
        <v/>
      </c>
      <c r="J665" s="7" t="e">
        <f t="shared" si="53"/>
        <v>#VALUE!</v>
      </c>
      <c r="K665" s="7" t="str">
        <f t="shared" si="54"/>
        <v/>
      </c>
      <c r="L665" s="8" t="s">
        <v>3559</v>
      </c>
    </row>
    <row r="666" spans="1:12" x14ac:dyDescent="0.25">
      <c r="A666" t="s">
        <v>4757</v>
      </c>
      <c r="B666" t="s">
        <v>4758</v>
      </c>
      <c r="C666" t="s">
        <v>3558</v>
      </c>
      <c r="D666" s="4">
        <v>797412</v>
      </c>
      <c r="E666" s="4">
        <v>598357805</v>
      </c>
      <c r="F666" s="9">
        <f t="shared" si="50"/>
        <v>750.37471846423182</v>
      </c>
      <c r="G666" s="9">
        <f t="shared" si="51"/>
        <v>1013.005869926713</v>
      </c>
      <c r="H666" s="9" t="e">
        <f>VLOOKUP(A666,[1]Sayfa2!$A$1:$D$3558,4,0)</f>
        <v>#N/A</v>
      </c>
      <c r="I666" s="9" t="str">
        <f t="shared" si="52"/>
        <v/>
      </c>
      <c r="J666" s="7" t="e">
        <f t="shared" si="53"/>
        <v>#VALUE!</v>
      </c>
      <c r="K666" s="7" t="str">
        <f t="shared" si="54"/>
        <v/>
      </c>
      <c r="L666" s="8" t="s">
        <v>3559</v>
      </c>
    </row>
    <row r="667" spans="1:12" x14ac:dyDescent="0.25">
      <c r="A667" t="s">
        <v>4759</v>
      </c>
      <c r="B667" t="s">
        <v>4760</v>
      </c>
      <c r="C667" t="s">
        <v>3558</v>
      </c>
      <c r="D667" s="4">
        <v>203306</v>
      </c>
      <c r="E667" s="4">
        <v>27738655</v>
      </c>
      <c r="F667" s="9">
        <f t="shared" si="50"/>
        <v>136.43795559403068</v>
      </c>
      <c r="G667" s="9">
        <f t="shared" si="51"/>
        <v>184.19124005194143</v>
      </c>
      <c r="H667" s="9" t="e">
        <f>VLOOKUP(A667,[1]Sayfa2!$A$1:$D$3558,4,0)</f>
        <v>#N/A</v>
      </c>
      <c r="I667" s="9" t="str">
        <f t="shared" si="52"/>
        <v/>
      </c>
      <c r="J667" s="7" t="e">
        <f t="shared" si="53"/>
        <v>#VALUE!</v>
      </c>
      <c r="K667" s="7" t="str">
        <f t="shared" si="54"/>
        <v/>
      </c>
      <c r="L667" s="8" t="s">
        <v>3559</v>
      </c>
    </row>
    <row r="668" spans="1:12" x14ac:dyDescent="0.25">
      <c r="A668" t="s">
        <v>4761</v>
      </c>
      <c r="B668" t="s">
        <v>4762</v>
      </c>
      <c r="C668" t="s">
        <v>3558</v>
      </c>
      <c r="D668" s="4">
        <v>56394</v>
      </c>
      <c r="E668" s="4">
        <v>3497184371</v>
      </c>
      <c r="F668" s="9">
        <f t="shared" si="50"/>
        <v>62013.41226016952</v>
      </c>
      <c r="G668" s="9">
        <f t="shared" si="51"/>
        <v>83718.106551228862</v>
      </c>
      <c r="H668" s="9" t="e">
        <f>VLOOKUP(A668,[1]Sayfa2!$A$1:$D$3558,4,0)</f>
        <v>#N/A</v>
      </c>
      <c r="I668" s="9" t="str">
        <f t="shared" si="52"/>
        <v/>
      </c>
      <c r="J668" s="7" t="e">
        <f t="shared" si="53"/>
        <v>#VALUE!</v>
      </c>
      <c r="K668" s="7" t="str">
        <f t="shared" si="54"/>
        <v/>
      </c>
      <c r="L668" s="8" t="s">
        <v>3559</v>
      </c>
    </row>
    <row r="669" spans="1:12" x14ac:dyDescent="0.25">
      <c r="A669" t="s">
        <v>4763</v>
      </c>
      <c r="B669" t="s">
        <v>4764</v>
      </c>
      <c r="C669" t="s">
        <v>3558</v>
      </c>
      <c r="D669" s="4">
        <v>148</v>
      </c>
      <c r="E669" s="4">
        <v>50017</v>
      </c>
      <c r="F669" s="9">
        <f t="shared" si="50"/>
        <v>337.95270270270271</v>
      </c>
      <c r="G669" s="9">
        <f t="shared" si="51"/>
        <v>456.23614864864868</v>
      </c>
      <c r="H669" s="9" t="e">
        <f>VLOOKUP(A669,[1]Sayfa2!$A$1:$D$3558,4,0)</f>
        <v>#N/A</v>
      </c>
      <c r="I669" s="9" t="str">
        <f t="shared" si="52"/>
        <v/>
      </c>
      <c r="J669" s="7" t="e">
        <f t="shared" si="53"/>
        <v>#VALUE!</v>
      </c>
      <c r="K669" s="7" t="str">
        <f t="shared" si="54"/>
        <v/>
      </c>
      <c r="L669" s="8" t="s">
        <v>3559</v>
      </c>
    </row>
    <row r="670" spans="1:12" x14ac:dyDescent="0.25">
      <c r="A670" t="s">
        <v>4765</v>
      </c>
      <c r="B670" t="s">
        <v>4766</v>
      </c>
      <c r="C670" t="s">
        <v>3558</v>
      </c>
      <c r="D670" s="4">
        <v>37</v>
      </c>
      <c r="E670" s="4">
        <v>12208</v>
      </c>
      <c r="F670" s="9">
        <f t="shared" si="50"/>
        <v>329.94594594594594</v>
      </c>
      <c r="G670" s="9">
        <f t="shared" si="51"/>
        <v>445.42702702702707</v>
      </c>
      <c r="H670" s="9" t="e">
        <f>VLOOKUP(A670,[1]Sayfa2!$A$1:$D$3558,4,0)</f>
        <v>#N/A</v>
      </c>
      <c r="I670" s="9" t="str">
        <f t="shared" si="52"/>
        <v/>
      </c>
      <c r="J670" s="7" t="e">
        <f t="shared" si="53"/>
        <v>#VALUE!</v>
      </c>
      <c r="K670" s="7" t="str">
        <f t="shared" si="54"/>
        <v/>
      </c>
      <c r="L670" s="8" t="s">
        <v>3559</v>
      </c>
    </row>
    <row r="671" spans="1:12" x14ac:dyDescent="0.25">
      <c r="A671" t="s">
        <v>4767</v>
      </c>
      <c r="B671" t="s">
        <v>4768</v>
      </c>
      <c r="C671" t="s">
        <v>3558</v>
      </c>
      <c r="D671" s="4">
        <v>978</v>
      </c>
      <c r="E671" s="4">
        <v>45917</v>
      </c>
      <c r="F671" s="9">
        <f t="shared" si="50"/>
        <v>46.949897750511248</v>
      </c>
      <c r="G671" s="9">
        <f t="shared" si="51"/>
        <v>63.382361963190192</v>
      </c>
      <c r="H671" s="9" t="e">
        <f>VLOOKUP(A671,[1]Sayfa2!$A$1:$D$3558,4,0)</f>
        <v>#N/A</v>
      </c>
      <c r="I671" s="9" t="str">
        <f t="shared" si="52"/>
        <v/>
      </c>
      <c r="J671" s="7" t="e">
        <f t="shared" si="53"/>
        <v>#VALUE!</v>
      </c>
      <c r="K671" s="7" t="str">
        <f t="shared" si="54"/>
        <v/>
      </c>
      <c r="L671" s="8" t="s">
        <v>3559</v>
      </c>
    </row>
    <row r="672" spans="1:12" x14ac:dyDescent="0.25">
      <c r="A672" t="s">
        <v>4769</v>
      </c>
      <c r="B672" t="s">
        <v>4770</v>
      </c>
      <c r="C672" t="s">
        <v>3558</v>
      </c>
      <c r="D672" s="4">
        <v>521</v>
      </c>
      <c r="E672" s="4">
        <v>14607</v>
      </c>
      <c r="F672" s="9">
        <f t="shared" si="50"/>
        <v>28.036468330134358</v>
      </c>
      <c r="G672" s="9">
        <f t="shared" si="51"/>
        <v>37.849232245681385</v>
      </c>
      <c r="H672" s="9" t="e">
        <f>VLOOKUP(A672,[1]Sayfa2!$A$1:$D$3558,4,0)</f>
        <v>#N/A</v>
      </c>
      <c r="I672" s="9" t="str">
        <f t="shared" si="52"/>
        <v/>
      </c>
      <c r="J672" s="7" t="e">
        <f t="shared" si="53"/>
        <v>#VALUE!</v>
      </c>
      <c r="K672" s="7" t="str">
        <f t="shared" si="54"/>
        <v/>
      </c>
      <c r="L672" s="8" t="s">
        <v>3559</v>
      </c>
    </row>
    <row r="673" spans="1:12" x14ac:dyDescent="0.25">
      <c r="A673" t="s">
        <v>4771</v>
      </c>
      <c r="B673" t="s">
        <v>4772</v>
      </c>
      <c r="C673" t="s">
        <v>3558</v>
      </c>
      <c r="D673" s="4">
        <v>65604</v>
      </c>
      <c r="E673" s="4">
        <v>3370453</v>
      </c>
      <c r="F673" s="9">
        <f t="shared" si="50"/>
        <v>51.375724041216998</v>
      </c>
      <c r="G673" s="9">
        <f t="shared" si="51"/>
        <v>69.357227455642956</v>
      </c>
      <c r="H673" s="9" t="e">
        <f>VLOOKUP(A673,[1]Sayfa2!$A$1:$D$3558,4,0)</f>
        <v>#N/A</v>
      </c>
      <c r="I673" s="9" t="str">
        <f t="shared" si="52"/>
        <v/>
      </c>
      <c r="J673" s="7" t="e">
        <f t="shared" si="53"/>
        <v>#VALUE!</v>
      </c>
      <c r="K673" s="7" t="str">
        <f t="shared" si="54"/>
        <v/>
      </c>
      <c r="L673" s="8" t="s">
        <v>3559</v>
      </c>
    </row>
    <row r="674" spans="1:12" x14ac:dyDescent="0.25">
      <c r="A674" t="s">
        <v>4773</v>
      </c>
      <c r="B674" t="s">
        <v>4774</v>
      </c>
      <c r="C674" t="s">
        <v>3558</v>
      </c>
      <c r="D674" s="4">
        <v>1042022</v>
      </c>
      <c r="E674" s="4">
        <v>67801334</v>
      </c>
      <c r="F674" s="9">
        <f t="shared" si="50"/>
        <v>65.067084955979823</v>
      </c>
      <c r="G674" s="9">
        <f t="shared" si="51"/>
        <v>87.840564690572762</v>
      </c>
      <c r="H674" s="9" t="e">
        <f>VLOOKUP(A674,[1]Sayfa2!$A$1:$D$3558,4,0)</f>
        <v>#N/A</v>
      </c>
      <c r="I674" s="9" t="str">
        <f t="shared" si="52"/>
        <v/>
      </c>
      <c r="J674" s="7" t="e">
        <f t="shared" si="53"/>
        <v>#VALUE!</v>
      </c>
      <c r="K674" s="7" t="str">
        <f t="shared" si="54"/>
        <v/>
      </c>
      <c r="L674" s="8" t="s">
        <v>3559</v>
      </c>
    </row>
    <row r="675" spans="1:12" x14ac:dyDescent="0.25">
      <c r="A675" t="s">
        <v>4775</v>
      </c>
      <c r="B675" t="s">
        <v>4776</v>
      </c>
      <c r="C675" t="s">
        <v>3558</v>
      </c>
      <c r="D675" s="4">
        <v>135862</v>
      </c>
      <c r="E675" s="4">
        <v>129698881</v>
      </c>
      <c r="F675" s="9">
        <f t="shared" si="50"/>
        <v>954.63691834361339</v>
      </c>
      <c r="G675" s="9">
        <f t="shared" si="51"/>
        <v>1288.7598397638781</v>
      </c>
      <c r="H675" s="9" t="e">
        <f>VLOOKUP(A675,[1]Sayfa2!$A$1:$D$3558,4,0)</f>
        <v>#N/A</v>
      </c>
      <c r="I675" s="9" t="str">
        <f t="shared" si="52"/>
        <v/>
      </c>
      <c r="J675" s="7" t="e">
        <f t="shared" si="53"/>
        <v>#VALUE!</v>
      </c>
      <c r="K675" s="7" t="str">
        <f t="shared" si="54"/>
        <v/>
      </c>
      <c r="L675" s="8" t="s">
        <v>3559</v>
      </c>
    </row>
    <row r="676" spans="1:12" x14ac:dyDescent="0.25">
      <c r="A676" t="s">
        <v>4777</v>
      </c>
      <c r="B676" t="s">
        <v>4778</v>
      </c>
      <c r="C676" t="s">
        <v>3558</v>
      </c>
      <c r="D676" s="4">
        <v>4248</v>
      </c>
      <c r="E676" s="4">
        <v>414656</v>
      </c>
      <c r="F676" s="9">
        <f t="shared" si="50"/>
        <v>97.612052730696803</v>
      </c>
      <c r="G676" s="9">
        <f t="shared" si="51"/>
        <v>131.77627118644068</v>
      </c>
      <c r="H676" s="9" t="e">
        <f>VLOOKUP(A676,[1]Sayfa2!$A$1:$D$3558,4,0)</f>
        <v>#N/A</v>
      </c>
      <c r="I676" s="9" t="str">
        <f t="shared" si="52"/>
        <v/>
      </c>
      <c r="J676" s="7" t="e">
        <f t="shared" si="53"/>
        <v>#VALUE!</v>
      </c>
      <c r="K676" s="7" t="str">
        <f t="shared" si="54"/>
        <v/>
      </c>
      <c r="L676" s="8" t="s">
        <v>3559</v>
      </c>
    </row>
    <row r="677" spans="1:12" x14ac:dyDescent="0.25">
      <c r="A677" t="s">
        <v>4779</v>
      </c>
      <c r="B677" t="s">
        <v>4780</v>
      </c>
      <c r="C677" t="s">
        <v>3558</v>
      </c>
      <c r="D677" s="4">
        <v>5181</v>
      </c>
      <c r="E677" s="4">
        <v>437878</v>
      </c>
      <c r="F677" s="9">
        <f t="shared" si="50"/>
        <v>84.516116579810841</v>
      </c>
      <c r="G677" s="9">
        <f t="shared" si="51"/>
        <v>114.09675738274464</v>
      </c>
      <c r="H677" s="9" t="e">
        <f>VLOOKUP(A677,[1]Sayfa2!$A$1:$D$3558,4,0)</f>
        <v>#N/A</v>
      </c>
      <c r="I677" s="9" t="str">
        <f t="shared" si="52"/>
        <v/>
      </c>
      <c r="J677" s="7" t="e">
        <f t="shared" si="53"/>
        <v>#VALUE!</v>
      </c>
      <c r="K677" s="7" t="str">
        <f t="shared" si="54"/>
        <v/>
      </c>
      <c r="L677" s="8" t="s">
        <v>3559</v>
      </c>
    </row>
    <row r="678" spans="1:12" x14ac:dyDescent="0.25">
      <c r="A678" t="s">
        <v>4781</v>
      </c>
      <c r="B678" t="s">
        <v>4782</v>
      </c>
      <c r="C678" t="s">
        <v>3558</v>
      </c>
      <c r="D678" s="4">
        <v>68</v>
      </c>
      <c r="E678" s="4">
        <v>5321041</v>
      </c>
      <c r="F678" s="9">
        <f t="shared" si="50"/>
        <v>78250.602941176476</v>
      </c>
      <c r="G678" s="9">
        <f t="shared" si="51"/>
        <v>105638.31397058825</v>
      </c>
      <c r="H678" s="9" t="e">
        <f>VLOOKUP(A678,[1]Sayfa2!$A$1:$D$3558,4,0)</f>
        <v>#N/A</v>
      </c>
      <c r="I678" s="9" t="str">
        <f t="shared" si="52"/>
        <v/>
      </c>
      <c r="J678" s="7" t="e">
        <f t="shared" si="53"/>
        <v>#VALUE!</v>
      </c>
      <c r="K678" s="7" t="str">
        <f t="shared" si="54"/>
        <v/>
      </c>
      <c r="L678" s="8" t="s">
        <v>3559</v>
      </c>
    </row>
    <row r="679" spans="1:12" x14ac:dyDescent="0.25">
      <c r="A679" t="s">
        <v>4783</v>
      </c>
      <c r="B679" t="s">
        <v>4784</v>
      </c>
      <c r="C679" t="s">
        <v>3558</v>
      </c>
      <c r="D679" s="4">
        <v>3925</v>
      </c>
      <c r="E679" s="4">
        <v>2605595</v>
      </c>
      <c r="F679" s="9">
        <f t="shared" si="50"/>
        <v>663.84585987261141</v>
      </c>
      <c r="G679" s="9">
        <f t="shared" si="51"/>
        <v>896.19191082802547</v>
      </c>
      <c r="H679" s="9" t="e">
        <f>VLOOKUP(A679,[1]Sayfa2!$A$1:$D$3558,4,0)</f>
        <v>#N/A</v>
      </c>
      <c r="I679" s="9" t="str">
        <f t="shared" si="52"/>
        <v/>
      </c>
      <c r="J679" s="7" t="e">
        <f t="shared" si="53"/>
        <v>#VALUE!</v>
      </c>
      <c r="K679" s="7" t="str">
        <f t="shared" si="54"/>
        <v/>
      </c>
      <c r="L679" s="8" t="s">
        <v>3559</v>
      </c>
    </row>
    <row r="680" spans="1:12" x14ac:dyDescent="0.25">
      <c r="A680" t="s">
        <v>4785</v>
      </c>
      <c r="B680" t="s">
        <v>4786</v>
      </c>
      <c r="C680" t="s">
        <v>3558</v>
      </c>
      <c r="D680" s="4">
        <v>833</v>
      </c>
      <c r="E680" s="4">
        <v>5727</v>
      </c>
      <c r="F680" s="9">
        <f t="shared" si="50"/>
        <v>6.8751500600240094</v>
      </c>
      <c r="G680" s="9">
        <f t="shared" si="51"/>
        <v>9.2814525810324131</v>
      </c>
      <c r="H680" s="9" t="e">
        <f>VLOOKUP(A680,[1]Sayfa2!$A$1:$D$3558,4,0)</f>
        <v>#N/A</v>
      </c>
      <c r="I680" s="9" t="str">
        <f t="shared" si="52"/>
        <v/>
      </c>
      <c r="J680" s="7" t="e">
        <f t="shared" si="53"/>
        <v>#VALUE!</v>
      </c>
      <c r="K680" s="7" t="str">
        <f t="shared" si="54"/>
        <v/>
      </c>
      <c r="L680" s="8" t="s">
        <v>3559</v>
      </c>
    </row>
    <row r="681" spans="1:12" x14ac:dyDescent="0.25">
      <c r="A681" t="s">
        <v>4787</v>
      </c>
      <c r="B681" t="s">
        <v>4788</v>
      </c>
      <c r="C681" t="s">
        <v>3558</v>
      </c>
      <c r="D681" s="4">
        <v>6713</v>
      </c>
      <c r="E681" s="4">
        <v>8541</v>
      </c>
      <c r="F681" s="9">
        <f t="shared" si="50"/>
        <v>1.2723074631312379</v>
      </c>
      <c r="G681" s="9">
        <f t="shared" si="51"/>
        <v>1.7176150752271713</v>
      </c>
      <c r="H681" s="9" t="e">
        <f>VLOOKUP(A681,[1]Sayfa2!$A$1:$D$3558,4,0)</f>
        <v>#N/A</v>
      </c>
      <c r="I681" s="9" t="str">
        <f t="shared" si="52"/>
        <v/>
      </c>
      <c r="J681" s="7" t="e">
        <f t="shared" si="53"/>
        <v>#VALUE!</v>
      </c>
      <c r="K681" s="7" t="str">
        <f t="shared" si="54"/>
        <v/>
      </c>
      <c r="L681" s="8" t="s">
        <v>3559</v>
      </c>
    </row>
    <row r="682" spans="1:12" x14ac:dyDescent="0.25">
      <c r="A682" t="s">
        <v>4789</v>
      </c>
      <c r="B682" t="s">
        <v>4790</v>
      </c>
      <c r="C682" t="s">
        <v>3558</v>
      </c>
      <c r="D682" s="4">
        <v>21268</v>
      </c>
      <c r="E682" s="4">
        <v>27204</v>
      </c>
      <c r="F682" s="9">
        <f t="shared" si="50"/>
        <v>1.2791047583223623</v>
      </c>
      <c r="G682" s="9">
        <f t="shared" si="51"/>
        <v>1.7267914237351891</v>
      </c>
      <c r="H682" s="9" t="e">
        <f>VLOOKUP(A682,[1]Sayfa2!$A$1:$D$3558,4,0)</f>
        <v>#N/A</v>
      </c>
      <c r="I682" s="9" t="str">
        <f t="shared" si="52"/>
        <v/>
      </c>
      <c r="J682" s="7" t="e">
        <f t="shared" si="53"/>
        <v>#VALUE!</v>
      </c>
      <c r="K682" s="7" t="str">
        <f t="shared" si="54"/>
        <v/>
      </c>
      <c r="L682" s="8" t="s">
        <v>3559</v>
      </c>
    </row>
    <row r="683" spans="1:12" x14ac:dyDescent="0.25">
      <c r="C683" t="s">
        <v>3558</v>
      </c>
      <c r="D683" s="4">
        <v>72591171</v>
      </c>
      <c r="E683" s="4">
        <v>226998769</v>
      </c>
      <c r="F683" s="9">
        <f t="shared" si="50"/>
        <v>3.1270850968914665</v>
      </c>
      <c r="G683" s="9">
        <f t="shared" si="51"/>
        <v>4.2215648808034798</v>
      </c>
      <c r="H683" s="9" t="e">
        <f>VLOOKUP(A683,[1]Sayfa2!$A$1:$D$3558,4,0)</f>
        <v>#N/A</v>
      </c>
      <c r="I683" s="9" t="str">
        <f t="shared" si="52"/>
        <v/>
      </c>
      <c r="J683" s="7" t="e">
        <f t="shared" si="53"/>
        <v>#VALUE!</v>
      </c>
      <c r="K683" s="7" t="str">
        <f t="shared" si="54"/>
        <v/>
      </c>
      <c r="L683" s="8" t="s">
        <v>3559</v>
      </c>
    </row>
    <row r="684" spans="1:12" x14ac:dyDescent="0.25">
      <c r="A684" t="s">
        <v>4791</v>
      </c>
      <c r="B684" t="s">
        <v>4792</v>
      </c>
      <c r="C684" t="s">
        <v>3558</v>
      </c>
      <c r="D684" s="4">
        <v>1073740</v>
      </c>
      <c r="E684" s="4">
        <v>10415531</v>
      </c>
      <c r="F684" s="9">
        <f t="shared" si="50"/>
        <v>9.7002356250116417</v>
      </c>
      <c r="G684" s="9">
        <f t="shared" si="51"/>
        <v>13.095318093765718</v>
      </c>
      <c r="H684" s="9" t="e">
        <f>VLOOKUP(A684,[1]Sayfa2!$A$1:$D$3558,4,0)</f>
        <v>#N/A</v>
      </c>
      <c r="I684" s="9" t="str">
        <f t="shared" si="52"/>
        <v/>
      </c>
      <c r="J684" s="7" t="e">
        <f t="shared" si="53"/>
        <v>#VALUE!</v>
      </c>
      <c r="K684" s="7" t="str">
        <f t="shared" si="54"/>
        <v/>
      </c>
      <c r="L684" s="8" t="s">
        <v>3559</v>
      </c>
    </row>
    <row r="685" spans="1:12" x14ac:dyDescent="0.25">
      <c r="C685" t="s">
        <v>3558</v>
      </c>
      <c r="D685" s="4">
        <v>8526858</v>
      </c>
      <c r="E685" s="4">
        <v>70198167</v>
      </c>
      <c r="F685" s="9">
        <f t="shared" si="50"/>
        <v>8.2325948198034968</v>
      </c>
      <c r="G685" s="9">
        <f t="shared" si="51"/>
        <v>11.114003006734722</v>
      </c>
      <c r="H685" s="9" t="e">
        <f>VLOOKUP(A685,[1]Sayfa2!$A$1:$D$3558,4,0)</f>
        <v>#N/A</v>
      </c>
      <c r="I685" s="9" t="str">
        <f t="shared" si="52"/>
        <v/>
      </c>
      <c r="J685" s="7" t="e">
        <f t="shared" si="53"/>
        <v>#VALUE!</v>
      </c>
      <c r="K685" s="7" t="str">
        <f t="shared" si="54"/>
        <v/>
      </c>
      <c r="L685" s="8" t="s">
        <v>3559</v>
      </c>
    </row>
    <row r="686" spans="1:12" x14ac:dyDescent="0.25">
      <c r="A686" t="s">
        <v>4793</v>
      </c>
      <c r="B686" t="s">
        <v>4794</v>
      </c>
      <c r="C686" t="s">
        <v>3558</v>
      </c>
      <c r="D686" s="4">
        <v>8111</v>
      </c>
      <c r="E686" s="4">
        <v>249019</v>
      </c>
      <c r="F686" s="9">
        <f t="shared" si="50"/>
        <v>30.70139316976945</v>
      </c>
      <c r="G686" s="9">
        <f t="shared" si="51"/>
        <v>41.44688077918876</v>
      </c>
      <c r="H686" s="9" t="e">
        <f>VLOOKUP(A686,[1]Sayfa2!$A$1:$D$3558,4,0)</f>
        <v>#N/A</v>
      </c>
      <c r="I686" s="9" t="str">
        <f t="shared" si="52"/>
        <v/>
      </c>
      <c r="J686" s="7" t="e">
        <f t="shared" si="53"/>
        <v>#VALUE!</v>
      </c>
      <c r="K686" s="7" t="str">
        <f t="shared" si="54"/>
        <v/>
      </c>
      <c r="L686" s="8" t="s">
        <v>3559</v>
      </c>
    </row>
    <row r="687" spans="1:12" x14ac:dyDescent="0.25">
      <c r="A687" t="s">
        <v>4795</v>
      </c>
      <c r="B687" t="s">
        <v>4796</v>
      </c>
      <c r="C687" t="s">
        <v>3558</v>
      </c>
      <c r="D687" s="4">
        <v>411336</v>
      </c>
      <c r="E687" s="4">
        <v>7351561</v>
      </c>
      <c r="F687" s="9">
        <f t="shared" si="50"/>
        <v>17.872398720267615</v>
      </c>
      <c r="G687" s="9">
        <f t="shared" si="51"/>
        <v>24.127738272361281</v>
      </c>
      <c r="H687" s="9" t="e">
        <f>VLOOKUP(A687,[1]Sayfa2!$A$1:$D$3558,4,0)</f>
        <v>#N/A</v>
      </c>
      <c r="I687" s="9" t="str">
        <f t="shared" si="52"/>
        <v/>
      </c>
      <c r="J687" s="7" t="e">
        <f t="shared" si="53"/>
        <v>#VALUE!</v>
      </c>
      <c r="K687" s="7" t="str">
        <f t="shared" si="54"/>
        <v/>
      </c>
      <c r="L687" s="8" t="s">
        <v>3559</v>
      </c>
    </row>
    <row r="688" spans="1:12" x14ac:dyDescent="0.25">
      <c r="A688" t="s">
        <v>4797</v>
      </c>
      <c r="B688" t="s">
        <v>4798</v>
      </c>
      <c r="C688" t="s">
        <v>3558</v>
      </c>
      <c r="D688" s="4">
        <v>5659</v>
      </c>
      <c r="E688" s="4">
        <v>147391</v>
      </c>
      <c r="F688" s="9">
        <f t="shared" si="50"/>
        <v>26.045414384166815</v>
      </c>
      <c r="G688" s="9">
        <f t="shared" si="51"/>
        <v>35.161309418625201</v>
      </c>
      <c r="H688" s="9" t="e">
        <f>VLOOKUP(A688,[1]Sayfa2!$A$1:$D$3558,4,0)</f>
        <v>#N/A</v>
      </c>
      <c r="I688" s="9" t="str">
        <f t="shared" si="52"/>
        <v/>
      </c>
      <c r="J688" s="7" t="e">
        <f t="shared" si="53"/>
        <v>#VALUE!</v>
      </c>
      <c r="K688" s="7" t="str">
        <f t="shared" si="54"/>
        <v/>
      </c>
      <c r="L688" s="8" t="s">
        <v>3559</v>
      </c>
    </row>
    <row r="689" spans="1:12" x14ac:dyDescent="0.25">
      <c r="A689" t="s">
        <v>4799</v>
      </c>
      <c r="B689" t="s">
        <v>4800</v>
      </c>
      <c r="C689" t="s">
        <v>3558</v>
      </c>
      <c r="D689" s="4">
        <v>735</v>
      </c>
      <c r="E689" s="4">
        <v>42931</v>
      </c>
      <c r="F689" s="9">
        <f t="shared" si="50"/>
        <v>58.409523809523812</v>
      </c>
      <c r="G689" s="9">
        <f t="shared" si="51"/>
        <v>78.852857142857147</v>
      </c>
      <c r="H689" s="9" t="e">
        <f>VLOOKUP(A689,[1]Sayfa2!$A$1:$D$3558,4,0)</f>
        <v>#N/A</v>
      </c>
      <c r="I689" s="9" t="str">
        <f t="shared" si="52"/>
        <v/>
      </c>
      <c r="J689" s="7" t="e">
        <f t="shared" si="53"/>
        <v>#VALUE!</v>
      </c>
      <c r="K689" s="7" t="str">
        <f t="shared" si="54"/>
        <v/>
      </c>
      <c r="L689" s="8" t="s">
        <v>3559</v>
      </c>
    </row>
    <row r="690" spans="1:12" x14ac:dyDescent="0.25">
      <c r="A690" t="s">
        <v>4801</v>
      </c>
      <c r="B690" t="s">
        <v>4802</v>
      </c>
      <c r="C690" t="s">
        <v>3558</v>
      </c>
      <c r="D690" s="4">
        <v>577</v>
      </c>
      <c r="E690" s="4">
        <v>3193</v>
      </c>
      <c r="F690" s="9">
        <f t="shared" si="50"/>
        <v>5.5337954939341421</v>
      </c>
      <c r="G690" s="9">
        <f t="shared" si="51"/>
        <v>7.4706239168110926</v>
      </c>
      <c r="H690" s="9" t="e">
        <f>VLOOKUP(A690,[1]Sayfa2!$A$1:$D$3558,4,0)</f>
        <v>#N/A</v>
      </c>
      <c r="I690" s="9" t="str">
        <f t="shared" si="52"/>
        <v/>
      </c>
      <c r="J690" s="7" t="e">
        <f t="shared" si="53"/>
        <v>#VALUE!</v>
      </c>
      <c r="K690" s="7" t="str">
        <f t="shared" si="54"/>
        <v/>
      </c>
      <c r="L690" s="8" t="s">
        <v>3559</v>
      </c>
    </row>
    <row r="691" spans="1:12" x14ac:dyDescent="0.25">
      <c r="A691" t="s">
        <v>4803</v>
      </c>
      <c r="B691" t="s">
        <v>4804</v>
      </c>
      <c r="C691" t="s">
        <v>3558</v>
      </c>
      <c r="D691" s="4">
        <v>638380</v>
      </c>
      <c r="E691" s="4">
        <v>2655657</v>
      </c>
      <c r="F691" s="9">
        <f t="shared" si="50"/>
        <v>4.1599940474325638</v>
      </c>
      <c r="G691" s="9">
        <f t="shared" si="51"/>
        <v>5.6159919640339613</v>
      </c>
      <c r="H691" s="9" t="e">
        <f>VLOOKUP(A691,[1]Sayfa2!$A$1:$D$3558,4,0)</f>
        <v>#N/A</v>
      </c>
      <c r="I691" s="9" t="str">
        <f t="shared" si="52"/>
        <v/>
      </c>
      <c r="J691" s="7" t="e">
        <f t="shared" si="53"/>
        <v>#VALUE!</v>
      </c>
      <c r="K691" s="7" t="str">
        <f t="shared" si="54"/>
        <v/>
      </c>
      <c r="L691" s="8" t="s">
        <v>3559</v>
      </c>
    </row>
    <row r="692" spans="1:12" x14ac:dyDescent="0.25">
      <c r="A692" t="s">
        <v>4805</v>
      </c>
      <c r="B692" t="s">
        <v>4806</v>
      </c>
      <c r="C692" t="s">
        <v>3558</v>
      </c>
      <c r="D692" s="4">
        <v>80</v>
      </c>
      <c r="E692" s="4">
        <v>135</v>
      </c>
      <c r="F692" s="9">
        <f t="shared" si="50"/>
        <v>1.6875</v>
      </c>
      <c r="G692" s="9">
        <f t="shared" si="51"/>
        <v>2.2781250000000002</v>
      </c>
      <c r="H692" s="9" t="e">
        <f>VLOOKUP(A692,[1]Sayfa2!$A$1:$D$3558,4,0)</f>
        <v>#N/A</v>
      </c>
      <c r="I692" s="9" t="str">
        <f t="shared" si="52"/>
        <v/>
      </c>
      <c r="J692" s="7" t="e">
        <f t="shared" si="53"/>
        <v>#VALUE!</v>
      </c>
      <c r="K692" s="7" t="str">
        <f t="shared" si="54"/>
        <v/>
      </c>
      <c r="L692" s="8" t="s">
        <v>3559</v>
      </c>
    </row>
    <row r="693" spans="1:12" x14ac:dyDescent="0.25">
      <c r="A693" t="s">
        <v>4807</v>
      </c>
      <c r="B693" t="s">
        <v>4808</v>
      </c>
      <c r="C693" t="s">
        <v>3558</v>
      </c>
      <c r="D693" s="4">
        <v>12</v>
      </c>
      <c r="E693" s="4">
        <v>6585</v>
      </c>
      <c r="F693" s="9">
        <f t="shared" si="50"/>
        <v>548.75</v>
      </c>
      <c r="G693" s="9">
        <f t="shared" si="51"/>
        <v>740.8125</v>
      </c>
      <c r="H693" s="9" t="e">
        <f>VLOOKUP(A693,[1]Sayfa2!$A$1:$D$3558,4,0)</f>
        <v>#N/A</v>
      </c>
      <c r="I693" s="9" t="str">
        <f t="shared" si="52"/>
        <v/>
      </c>
      <c r="J693" s="7" t="e">
        <f t="shared" si="53"/>
        <v>#VALUE!</v>
      </c>
      <c r="K693" s="7" t="str">
        <f t="shared" si="54"/>
        <v/>
      </c>
      <c r="L693" s="8" t="s">
        <v>3559</v>
      </c>
    </row>
    <row r="694" spans="1:12" x14ac:dyDescent="0.25">
      <c r="A694" t="s">
        <v>4809</v>
      </c>
      <c r="B694" t="s">
        <v>4810</v>
      </c>
      <c r="C694" t="s">
        <v>3558</v>
      </c>
      <c r="D694" s="4">
        <v>5610</v>
      </c>
      <c r="E694" s="4">
        <v>518016</v>
      </c>
      <c r="F694" s="9">
        <f t="shared" si="50"/>
        <v>92.337967914438508</v>
      </c>
      <c r="G694" s="9">
        <f t="shared" si="51"/>
        <v>124.65625668449199</v>
      </c>
      <c r="H694" s="9" t="e">
        <f>VLOOKUP(A694,[1]Sayfa2!$A$1:$D$3558,4,0)</f>
        <v>#N/A</v>
      </c>
      <c r="I694" s="9" t="str">
        <f t="shared" si="52"/>
        <v/>
      </c>
      <c r="J694" s="7" t="e">
        <f t="shared" si="53"/>
        <v>#VALUE!</v>
      </c>
      <c r="K694" s="7" t="str">
        <f t="shared" si="54"/>
        <v/>
      </c>
      <c r="L694" s="8" t="s">
        <v>3559</v>
      </c>
    </row>
    <row r="695" spans="1:12" x14ac:dyDescent="0.25">
      <c r="A695" t="s">
        <v>4811</v>
      </c>
      <c r="B695" t="s">
        <v>4812</v>
      </c>
      <c r="C695" t="s">
        <v>3558</v>
      </c>
      <c r="D695" s="4">
        <v>199355</v>
      </c>
      <c r="E695" s="4">
        <v>1759407</v>
      </c>
      <c r="F695" s="9">
        <f t="shared" si="50"/>
        <v>8.8254972285621136</v>
      </c>
      <c r="G695" s="9">
        <f t="shared" si="51"/>
        <v>11.914421258558853</v>
      </c>
      <c r="H695" s="9" t="e">
        <f>VLOOKUP(A695,[1]Sayfa2!$A$1:$D$3558,4,0)</f>
        <v>#N/A</v>
      </c>
      <c r="I695" s="9" t="str">
        <f t="shared" si="52"/>
        <v/>
      </c>
      <c r="J695" s="7" t="e">
        <f t="shared" si="53"/>
        <v>#VALUE!</v>
      </c>
      <c r="K695" s="7" t="str">
        <f t="shared" si="54"/>
        <v/>
      </c>
      <c r="L695" s="8" t="s">
        <v>3559</v>
      </c>
    </row>
    <row r="696" spans="1:12" x14ac:dyDescent="0.25">
      <c r="A696" t="s">
        <v>4813</v>
      </c>
      <c r="B696" t="s">
        <v>4814</v>
      </c>
      <c r="C696" t="s">
        <v>3558</v>
      </c>
      <c r="D696" s="4">
        <v>972189</v>
      </c>
      <c r="E696" s="4">
        <v>7128975</v>
      </c>
      <c r="F696" s="9">
        <f t="shared" si="50"/>
        <v>7.3329105760299695</v>
      </c>
      <c r="G696" s="9">
        <f t="shared" si="51"/>
        <v>9.8994292776404595</v>
      </c>
      <c r="H696" s="9" t="e">
        <f>VLOOKUP(A696,[1]Sayfa2!$A$1:$D$3558,4,0)</f>
        <v>#N/A</v>
      </c>
      <c r="I696" s="9" t="str">
        <f t="shared" si="52"/>
        <v/>
      </c>
      <c r="J696" s="7" t="e">
        <f t="shared" si="53"/>
        <v>#VALUE!</v>
      </c>
      <c r="K696" s="7" t="str">
        <f t="shared" si="54"/>
        <v/>
      </c>
      <c r="L696" s="8" t="s">
        <v>3559</v>
      </c>
    </row>
    <row r="697" spans="1:12" x14ac:dyDescent="0.25">
      <c r="A697" t="s">
        <v>4815</v>
      </c>
      <c r="B697" t="s">
        <v>4816</v>
      </c>
      <c r="C697" t="s">
        <v>3558</v>
      </c>
      <c r="D697" s="4">
        <v>4906967</v>
      </c>
      <c r="E697" s="4">
        <v>27757044</v>
      </c>
      <c r="F697" s="9">
        <f t="shared" si="50"/>
        <v>5.6566600101447593</v>
      </c>
      <c r="G697" s="9">
        <f t="shared" si="51"/>
        <v>7.6364910136954256</v>
      </c>
      <c r="H697" s="9" t="e">
        <f>VLOOKUP(A697,[1]Sayfa2!$A$1:$D$3558,4,0)</f>
        <v>#N/A</v>
      </c>
      <c r="I697" s="9" t="str">
        <f t="shared" si="52"/>
        <v/>
      </c>
      <c r="J697" s="7" t="e">
        <f t="shared" si="53"/>
        <v>#VALUE!</v>
      </c>
      <c r="K697" s="7" t="str">
        <f t="shared" si="54"/>
        <v/>
      </c>
      <c r="L697" s="8" t="s">
        <v>3559</v>
      </c>
    </row>
    <row r="698" spans="1:12" x14ac:dyDescent="0.25">
      <c r="A698" t="s">
        <v>4817</v>
      </c>
      <c r="B698" t="s">
        <v>4818</v>
      </c>
      <c r="C698" t="s">
        <v>3558</v>
      </c>
      <c r="D698" s="4">
        <v>502536</v>
      </c>
      <c r="E698" s="4">
        <v>3500782</v>
      </c>
      <c r="F698" s="9">
        <f t="shared" si="50"/>
        <v>6.9662312749733353</v>
      </c>
      <c r="G698" s="9">
        <f t="shared" si="51"/>
        <v>9.4044122212140024</v>
      </c>
      <c r="H698" s="9" t="e">
        <f>VLOOKUP(A698,[1]Sayfa2!$A$1:$D$3558,4,0)</f>
        <v>#N/A</v>
      </c>
      <c r="I698" s="9" t="str">
        <f t="shared" si="52"/>
        <v/>
      </c>
      <c r="J698" s="7" t="e">
        <f t="shared" si="53"/>
        <v>#VALUE!</v>
      </c>
      <c r="K698" s="7" t="str">
        <f t="shared" si="54"/>
        <v/>
      </c>
      <c r="L698" s="8" t="s">
        <v>3559</v>
      </c>
    </row>
    <row r="699" spans="1:12" x14ac:dyDescent="0.25">
      <c r="A699" t="s">
        <v>4819</v>
      </c>
      <c r="B699" t="s">
        <v>4820</v>
      </c>
      <c r="C699" t="s">
        <v>3558</v>
      </c>
      <c r="D699" s="4">
        <v>46405466</v>
      </c>
      <c r="E699" s="4">
        <v>570756569</v>
      </c>
      <c r="F699" s="9">
        <f t="shared" si="50"/>
        <v>12.299339241631579</v>
      </c>
      <c r="G699" s="9">
        <f t="shared" si="51"/>
        <v>16.604107976202631</v>
      </c>
      <c r="H699" s="9" t="e">
        <f>VLOOKUP(A699,[1]Sayfa2!$A$1:$D$3558,4,0)</f>
        <v>#N/A</v>
      </c>
      <c r="I699" s="9" t="str">
        <f t="shared" si="52"/>
        <v/>
      </c>
      <c r="J699" s="7" t="e">
        <f t="shared" si="53"/>
        <v>#VALUE!</v>
      </c>
      <c r="K699" s="7" t="str">
        <f t="shared" si="54"/>
        <v/>
      </c>
      <c r="L699" s="8" t="s">
        <v>3559</v>
      </c>
    </row>
    <row r="700" spans="1:12" x14ac:dyDescent="0.25">
      <c r="A700" t="s">
        <v>4821</v>
      </c>
      <c r="B700" t="s">
        <v>4822</v>
      </c>
      <c r="C700" t="s">
        <v>3558</v>
      </c>
      <c r="D700" s="4">
        <v>128</v>
      </c>
      <c r="E700" s="4">
        <v>476</v>
      </c>
      <c r="F700" s="9">
        <f t="shared" si="50"/>
        <v>3.71875</v>
      </c>
      <c r="G700" s="9">
        <f t="shared" si="51"/>
        <v>5.0203125000000002</v>
      </c>
      <c r="H700" s="9" t="e">
        <f>VLOOKUP(A700,[1]Sayfa2!$A$1:$D$3558,4,0)</f>
        <v>#N/A</v>
      </c>
      <c r="I700" s="9" t="str">
        <f t="shared" si="52"/>
        <v/>
      </c>
      <c r="J700" s="7" t="e">
        <f t="shared" si="53"/>
        <v>#VALUE!</v>
      </c>
      <c r="K700" s="7" t="str">
        <f t="shared" si="54"/>
        <v/>
      </c>
      <c r="L700" s="8" t="s">
        <v>3559</v>
      </c>
    </row>
    <row r="701" spans="1:12" x14ac:dyDescent="0.25">
      <c r="A701" t="s">
        <v>4823</v>
      </c>
      <c r="B701" t="s">
        <v>4824</v>
      </c>
      <c r="C701" t="s">
        <v>3558</v>
      </c>
      <c r="D701" s="4">
        <v>12599</v>
      </c>
      <c r="E701" s="4">
        <v>132863</v>
      </c>
      <c r="F701" s="9">
        <f t="shared" si="50"/>
        <v>10.545519485673466</v>
      </c>
      <c r="G701" s="9">
        <f t="shared" si="51"/>
        <v>14.23645130565918</v>
      </c>
      <c r="H701" s="9" t="e">
        <f>VLOOKUP(A701,[1]Sayfa2!$A$1:$D$3558,4,0)</f>
        <v>#N/A</v>
      </c>
      <c r="I701" s="9" t="str">
        <f t="shared" si="52"/>
        <v/>
      </c>
      <c r="J701" s="7" t="e">
        <f t="shared" si="53"/>
        <v>#VALUE!</v>
      </c>
      <c r="K701" s="7" t="str">
        <f t="shared" si="54"/>
        <v/>
      </c>
      <c r="L701" s="8" t="s">
        <v>3559</v>
      </c>
    </row>
    <row r="702" spans="1:12" x14ac:dyDescent="0.25">
      <c r="A702" t="s">
        <v>4825</v>
      </c>
      <c r="B702" t="s">
        <v>4826</v>
      </c>
      <c r="C702" t="s">
        <v>3558</v>
      </c>
      <c r="D702" s="4">
        <v>2666792</v>
      </c>
      <c r="E702" s="4">
        <v>72926407</v>
      </c>
      <c r="F702" s="9">
        <f t="shared" si="50"/>
        <v>27.346117357484196</v>
      </c>
      <c r="G702" s="9">
        <f t="shared" si="51"/>
        <v>36.917258432603667</v>
      </c>
      <c r="H702" s="9" t="e">
        <f>VLOOKUP(A702,[1]Sayfa2!$A$1:$D$3558,4,0)</f>
        <v>#N/A</v>
      </c>
      <c r="I702" s="9" t="str">
        <f t="shared" si="52"/>
        <v/>
      </c>
      <c r="J702" s="7" t="e">
        <f t="shared" si="53"/>
        <v>#VALUE!</v>
      </c>
      <c r="K702" s="7" t="str">
        <f t="shared" si="54"/>
        <v/>
      </c>
      <c r="L702" s="8" t="s">
        <v>3559</v>
      </c>
    </row>
    <row r="703" spans="1:12" x14ac:dyDescent="0.25">
      <c r="A703" t="s">
        <v>4827</v>
      </c>
      <c r="B703" t="s">
        <v>4828</v>
      </c>
      <c r="C703" t="s">
        <v>3558</v>
      </c>
      <c r="D703" s="4">
        <v>54818</v>
      </c>
      <c r="E703" s="4">
        <v>549502</v>
      </c>
      <c r="F703" s="9">
        <f t="shared" si="50"/>
        <v>10.024116166222774</v>
      </c>
      <c r="G703" s="9">
        <f t="shared" si="51"/>
        <v>13.532556824400745</v>
      </c>
      <c r="H703" s="9" t="e">
        <f>VLOOKUP(A703,[1]Sayfa2!$A$1:$D$3558,4,0)</f>
        <v>#N/A</v>
      </c>
      <c r="I703" s="9" t="str">
        <f t="shared" si="52"/>
        <v/>
      </c>
      <c r="J703" s="7" t="e">
        <f t="shared" si="53"/>
        <v>#VALUE!</v>
      </c>
      <c r="K703" s="7" t="str">
        <f t="shared" si="54"/>
        <v/>
      </c>
      <c r="L703" s="8" t="s">
        <v>3559</v>
      </c>
    </row>
    <row r="704" spans="1:12" x14ac:dyDescent="0.25">
      <c r="A704" t="s">
        <v>4829</v>
      </c>
      <c r="B704" t="s">
        <v>4830</v>
      </c>
      <c r="C704" t="s">
        <v>3558</v>
      </c>
      <c r="D704" s="4">
        <v>167268</v>
      </c>
      <c r="E704" s="4">
        <v>2045558</v>
      </c>
      <c r="F704" s="9">
        <f t="shared" si="50"/>
        <v>12.229224956357463</v>
      </c>
      <c r="G704" s="9">
        <f t="shared" si="51"/>
        <v>16.509453691082577</v>
      </c>
      <c r="H704" s="9" t="e">
        <f>VLOOKUP(A704,[1]Sayfa2!$A$1:$D$3558,4,0)</f>
        <v>#N/A</v>
      </c>
      <c r="I704" s="9" t="str">
        <f t="shared" si="52"/>
        <v/>
      </c>
      <c r="J704" s="7" t="e">
        <f t="shared" si="53"/>
        <v>#VALUE!</v>
      </c>
      <c r="K704" s="7" t="str">
        <f t="shared" si="54"/>
        <v/>
      </c>
      <c r="L704" s="8" t="s">
        <v>3559</v>
      </c>
    </row>
    <row r="705" spans="1:12" x14ac:dyDescent="0.25">
      <c r="A705" t="s">
        <v>4831</v>
      </c>
      <c r="B705" t="s">
        <v>4832</v>
      </c>
      <c r="C705" t="s">
        <v>3558</v>
      </c>
      <c r="D705" s="4">
        <v>2716</v>
      </c>
      <c r="E705" s="4">
        <v>24014</v>
      </c>
      <c r="F705" s="9">
        <f t="shared" si="50"/>
        <v>8.8416789396170845</v>
      </c>
      <c r="G705" s="9">
        <f t="shared" si="51"/>
        <v>11.936266568483065</v>
      </c>
      <c r="H705" s="9" t="e">
        <f>VLOOKUP(A705,[1]Sayfa2!$A$1:$D$3558,4,0)</f>
        <v>#N/A</v>
      </c>
      <c r="I705" s="9" t="str">
        <f t="shared" si="52"/>
        <v/>
      </c>
      <c r="J705" s="7" t="e">
        <f t="shared" si="53"/>
        <v>#VALUE!</v>
      </c>
      <c r="K705" s="7" t="str">
        <f t="shared" si="54"/>
        <v/>
      </c>
      <c r="L705" s="8" t="s">
        <v>3559</v>
      </c>
    </row>
    <row r="706" spans="1:12" x14ac:dyDescent="0.25">
      <c r="A706" t="s">
        <v>4833</v>
      </c>
      <c r="B706" t="s">
        <v>4834</v>
      </c>
      <c r="C706" t="s">
        <v>3558</v>
      </c>
      <c r="D706" s="4">
        <v>12655104</v>
      </c>
      <c r="E706" s="4">
        <v>97698448</v>
      </c>
      <c r="F706" s="9">
        <f t="shared" ref="F706:F769" si="55">E706/D706</f>
        <v>7.7200825848606218</v>
      </c>
      <c r="G706" s="9">
        <f t="shared" ref="G706:G769" si="56">F706*1.35</f>
        <v>10.422111489561841</v>
      </c>
      <c r="H706" s="9" t="e">
        <f>VLOOKUP(A706,[1]Sayfa2!$A$1:$D$3558,4,0)</f>
        <v>#N/A</v>
      </c>
      <c r="I706" s="9" t="str">
        <f t="shared" ref="I706:I769" si="57">IFERROR(H706,"")</f>
        <v/>
      </c>
      <c r="J706" s="7" t="e">
        <f t="shared" ref="J706:J769" si="58">I706-G706</f>
        <v>#VALUE!</v>
      </c>
      <c r="K706" s="7" t="str">
        <f t="shared" ref="K706:K769" si="59">IFERROR(J706,"")</f>
        <v/>
      </c>
      <c r="L706" s="8" t="s">
        <v>3559</v>
      </c>
    </row>
    <row r="707" spans="1:12" x14ac:dyDescent="0.25">
      <c r="A707" t="s">
        <v>4835</v>
      </c>
      <c r="B707" t="s">
        <v>4836</v>
      </c>
      <c r="C707" t="s">
        <v>3558</v>
      </c>
      <c r="D707" s="4">
        <v>4944506</v>
      </c>
      <c r="E707" s="4">
        <v>70903449</v>
      </c>
      <c r="F707" s="9">
        <f t="shared" si="55"/>
        <v>14.339844870245885</v>
      </c>
      <c r="G707" s="9">
        <f t="shared" si="56"/>
        <v>19.358790574831946</v>
      </c>
      <c r="H707" s="9" t="e">
        <f>VLOOKUP(A707,[1]Sayfa2!$A$1:$D$3558,4,0)</f>
        <v>#N/A</v>
      </c>
      <c r="I707" s="9" t="str">
        <f t="shared" si="57"/>
        <v/>
      </c>
      <c r="J707" s="7" t="e">
        <f t="shared" si="58"/>
        <v>#VALUE!</v>
      </c>
      <c r="K707" s="7" t="str">
        <f t="shared" si="59"/>
        <v/>
      </c>
      <c r="L707" s="8" t="s">
        <v>3559</v>
      </c>
    </row>
    <row r="708" spans="1:12" x14ac:dyDescent="0.25">
      <c r="A708" t="s">
        <v>4837</v>
      </c>
      <c r="B708" t="s">
        <v>4838</v>
      </c>
      <c r="C708" t="s">
        <v>3558</v>
      </c>
      <c r="D708" s="4">
        <v>3363085</v>
      </c>
      <c r="E708" s="4">
        <v>25857410</v>
      </c>
      <c r="F708" s="9">
        <f t="shared" si="55"/>
        <v>7.688598414848272</v>
      </c>
      <c r="G708" s="9">
        <f t="shared" si="56"/>
        <v>10.379607860045168</v>
      </c>
      <c r="H708" s="9" t="e">
        <f>VLOOKUP(A708,[1]Sayfa2!$A$1:$D$3558,4,0)</f>
        <v>#N/A</v>
      </c>
      <c r="I708" s="9" t="str">
        <f t="shared" si="57"/>
        <v/>
      </c>
      <c r="J708" s="7" t="e">
        <f t="shared" si="58"/>
        <v>#VALUE!</v>
      </c>
      <c r="K708" s="7" t="str">
        <f t="shared" si="59"/>
        <v/>
      </c>
      <c r="L708" s="8" t="s">
        <v>3559</v>
      </c>
    </row>
    <row r="709" spans="1:12" x14ac:dyDescent="0.25">
      <c r="A709" t="s">
        <v>4839</v>
      </c>
      <c r="B709" t="s">
        <v>4840</v>
      </c>
      <c r="C709" t="s">
        <v>3558</v>
      </c>
      <c r="D709" s="4">
        <v>87775</v>
      </c>
      <c r="E709" s="4">
        <v>7424475</v>
      </c>
      <c r="F709" s="9">
        <f t="shared" si="55"/>
        <v>84.58530333238393</v>
      </c>
      <c r="G709" s="9">
        <f t="shared" si="56"/>
        <v>114.19015949871832</v>
      </c>
      <c r="H709" s="9" t="e">
        <f>VLOOKUP(A709,[1]Sayfa2!$A$1:$D$3558,4,0)</f>
        <v>#N/A</v>
      </c>
      <c r="I709" s="9" t="str">
        <f t="shared" si="57"/>
        <v/>
      </c>
      <c r="J709" s="7" t="e">
        <f t="shared" si="58"/>
        <v>#VALUE!</v>
      </c>
      <c r="K709" s="7" t="str">
        <f t="shared" si="59"/>
        <v/>
      </c>
      <c r="L709" s="8" t="s">
        <v>3559</v>
      </c>
    </row>
    <row r="710" spans="1:12" x14ac:dyDescent="0.25">
      <c r="A710" t="s">
        <v>4841</v>
      </c>
      <c r="B710" t="s">
        <v>4842</v>
      </c>
      <c r="C710" t="s">
        <v>3558</v>
      </c>
      <c r="D710" s="4">
        <v>717487</v>
      </c>
      <c r="E710" s="4">
        <v>13136194</v>
      </c>
      <c r="F710" s="9">
        <f t="shared" si="55"/>
        <v>18.308616044611263</v>
      </c>
      <c r="G710" s="9">
        <f t="shared" si="56"/>
        <v>24.716631660225207</v>
      </c>
      <c r="H710" s="9" t="e">
        <f>VLOOKUP(A710,[1]Sayfa2!$A$1:$D$3558,4,0)</f>
        <v>#N/A</v>
      </c>
      <c r="I710" s="9" t="str">
        <f t="shared" si="57"/>
        <v/>
      </c>
      <c r="J710" s="7" t="e">
        <f t="shared" si="58"/>
        <v>#VALUE!</v>
      </c>
      <c r="K710" s="7" t="str">
        <f t="shared" si="59"/>
        <v/>
      </c>
      <c r="L710" s="8" t="s">
        <v>3559</v>
      </c>
    </row>
    <row r="711" spans="1:12" x14ac:dyDescent="0.25">
      <c r="C711" t="s">
        <v>3558</v>
      </c>
      <c r="D711" s="4">
        <v>6852583</v>
      </c>
      <c r="E711" s="4">
        <v>121671976</v>
      </c>
      <c r="F711" s="9">
        <f t="shared" si="55"/>
        <v>17.755636962003962</v>
      </c>
      <c r="G711" s="9">
        <f t="shared" si="56"/>
        <v>23.970109898705349</v>
      </c>
      <c r="H711" s="9" t="e">
        <f>VLOOKUP(A711,[1]Sayfa2!$A$1:$D$3558,4,0)</f>
        <v>#N/A</v>
      </c>
      <c r="I711" s="9" t="str">
        <f t="shared" si="57"/>
        <v/>
      </c>
      <c r="J711" s="7" t="e">
        <f t="shared" si="58"/>
        <v>#VALUE!</v>
      </c>
      <c r="K711" s="7" t="str">
        <f t="shared" si="59"/>
        <v/>
      </c>
      <c r="L711" s="8" t="s">
        <v>3559</v>
      </c>
    </row>
    <row r="712" spans="1:12" x14ac:dyDescent="0.25">
      <c r="C712" t="s">
        <v>3558</v>
      </c>
      <c r="D712" s="4">
        <v>978744</v>
      </c>
      <c r="E712" s="4">
        <v>8530725</v>
      </c>
      <c r="F712" s="9">
        <f t="shared" si="55"/>
        <v>8.7159921286873789</v>
      </c>
      <c r="G712" s="9">
        <f t="shared" si="56"/>
        <v>11.766589373727962</v>
      </c>
      <c r="H712" s="9" t="e">
        <f>VLOOKUP(A712,[1]Sayfa2!$A$1:$D$3558,4,0)</f>
        <v>#N/A</v>
      </c>
      <c r="I712" s="9" t="str">
        <f t="shared" si="57"/>
        <v/>
      </c>
      <c r="J712" s="7" t="e">
        <f t="shared" si="58"/>
        <v>#VALUE!</v>
      </c>
      <c r="K712" s="7" t="str">
        <f t="shared" si="59"/>
        <v/>
      </c>
      <c r="L712" s="8" t="s">
        <v>3559</v>
      </c>
    </row>
    <row r="713" spans="1:12" x14ac:dyDescent="0.25">
      <c r="C713" t="s">
        <v>3558</v>
      </c>
      <c r="D713" s="4">
        <v>3517375</v>
      </c>
      <c r="E713" s="4">
        <v>54506509</v>
      </c>
      <c r="F713" s="9">
        <f t="shared" si="55"/>
        <v>15.496359927502754</v>
      </c>
      <c r="G713" s="9">
        <f t="shared" si="56"/>
        <v>20.920085902128719</v>
      </c>
      <c r="H713" s="9" t="e">
        <f>VLOOKUP(A713,[1]Sayfa2!$A$1:$D$3558,4,0)</f>
        <v>#N/A</v>
      </c>
      <c r="I713" s="9" t="str">
        <f t="shared" si="57"/>
        <v/>
      </c>
      <c r="J713" s="7" t="e">
        <f t="shared" si="58"/>
        <v>#VALUE!</v>
      </c>
      <c r="K713" s="7" t="str">
        <f t="shared" si="59"/>
        <v/>
      </c>
      <c r="L713" s="8" t="s">
        <v>3559</v>
      </c>
    </row>
    <row r="714" spans="1:12" x14ac:dyDescent="0.25">
      <c r="C714" t="s">
        <v>3558</v>
      </c>
      <c r="D714" s="4">
        <v>2363</v>
      </c>
      <c r="E714" s="4">
        <v>65804</v>
      </c>
      <c r="F714" s="9">
        <f t="shared" si="55"/>
        <v>27.84765129073212</v>
      </c>
      <c r="G714" s="9">
        <f t="shared" si="56"/>
        <v>37.594329242488364</v>
      </c>
      <c r="H714" s="9" t="e">
        <f>VLOOKUP(A714,[1]Sayfa2!$A$1:$D$3558,4,0)</f>
        <v>#N/A</v>
      </c>
      <c r="I714" s="9" t="str">
        <f t="shared" si="57"/>
        <v/>
      </c>
      <c r="J714" s="7" t="e">
        <f t="shared" si="58"/>
        <v>#VALUE!</v>
      </c>
      <c r="K714" s="7" t="str">
        <f t="shared" si="59"/>
        <v/>
      </c>
      <c r="L714" s="8" t="s">
        <v>3559</v>
      </c>
    </row>
    <row r="715" spans="1:12" x14ac:dyDescent="0.25">
      <c r="C715" t="s">
        <v>3558</v>
      </c>
      <c r="D715" s="4">
        <v>714</v>
      </c>
      <c r="E715" s="4">
        <v>5363</v>
      </c>
      <c r="F715" s="9">
        <f t="shared" si="55"/>
        <v>7.511204481792717</v>
      </c>
      <c r="G715" s="9">
        <f t="shared" si="56"/>
        <v>10.140126050420168</v>
      </c>
      <c r="H715" s="9" t="e">
        <f>VLOOKUP(A715,[1]Sayfa2!$A$1:$D$3558,4,0)</f>
        <v>#N/A</v>
      </c>
      <c r="I715" s="9" t="str">
        <f t="shared" si="57"/>
        <v/>
      </c>
      <c r="J715" s="7" t="e">
        <f t="shared" si="58"/>
        <v>#VALUE!</v>
      </c>
      <c r="K715" s="7" t="str">
        <f t="shared" si="59"/>
        <v/>
      </c>
      <c r="L715" s="8" t="s">
        <v>3559</v>
      </c>
    </row>
    <row r="716" spans="1:12" x14ac:dyDescent="0.25">
      <c r="C716" t="s">
        <v>3558</v>
      </c>
      <c r="D716" s="4">
        <v>3342</v>
      </c>
      <c r="E716" s="4">
        <v>52341</v>
      </c>
      <c r="F716" s="9">
        <f t="shared" si="55"/>
        <v>15.661579892280072</v>
      </c>
      <c r="G716" s="9">
        <f t="shared" si="56"/>
        <v>21.143132854578099</v>
      </c>
      <c r="H716" s="9" t="e">
        <f>VLOOKUP(A716,[1]Sayfa2!$A$1:$D$3558,4,0)</f>
        <v>#N/A</v>
      </c>
      <c r="I716" s="9" t="str">
        <f t="shared" si="57"/>
        <v/>
      </c>
      <c r="J716" s="7" t="e">
        <f t="shared" si="58"/>
        <v>#VALUE!</v>
      </c>
      <c r="K716" s="7" t="str">
        <f t="shared" si="59"/>
        <v/>
      </c>
      <c r="L716" s="8" t="s">
        <v>3559</v>
      </c>
    </row>
    <row r="717" spans="1:12" x14ac:dyDescent="0.25">
      <c r="C717" t="s">
        <v>3558</v>
      </c>
      <c r="D717" s="4">
        <v>3725</v>
      </c>
      <c r="E717" s="4">
        <v>78407</v>
      </c>
      <c r="F717" s="9">
        <f t="shared" si="55"/>
        <v>21.048859060402684</v>
      </c>
      <c r="G717" s="9">
        <f t="shared" si="56"/>
        <v>28.415959731543627</v>
      </c>
      <c r="H717" s="9" t="e">
        <f>VLOOKUP(A717,[1]Sayfa2!$A$1:$D$3558,4,0)</f>
        <v>#N/A</v>
      </c>
      <c r="I717" s="9" t="str">
        <f t="shared" si="57"/>
        <v/>
      </c>
      <c r="J717" s="7" t="e">
        <f t="shared" si="58"/>
        <v>#VALUE!</v>
      </c>
      <c r="K717" s="7" t="str">
        <f t="shared" si="59"/>
        <v/>
      </c>
      <c r="L717" s="8" t="s">
        <v>3559</v>
      </c>
    </row>
    <row r="718" spans="1:12" x14ac:dyDescent="0.25">
      <c r="A718" t="s">
        <v>4843</v>
      </c>
      <c r="B718" t="s">
        <v>4844</v>
      </c>
      <c r="C718" t="s">
        <v>3558</v>
      </c>
      <c r="D718" s="4">
        <v>11878482</v>
      </c>
      <c r="E718" s="4">
        <v>144927073</v>
      </c>
      <c r="F718" s="9">
        <f t="shared" si="55"/>
        <v>12.20080756110082</v>
      </c>
      <c r="G718" s="9">
        <f t="shared" si="56"/>
        <v>16.471090207486107</v>
      </c>
      <c r="H718" s="9" t="e">
        <f>VLOOKUP(A718,[1]Sayfa2!$A$1:$D$3558,4,0)</f>
        <v>#N/A</v>
      </c>
      <c r="I718" s="9" t="str">
        <f t="shared" si="57"/>
        <v/>
      </c>
      <c r="J718" s="7" t="e">
        <f t="shared" si="58"/>
        <v>#VALUE!</v>
      </c>
      <c r="K718" s="7" t="str">
        <f t="shared" si="59"/>
        <v/>
      </c>
      <c r="L718" s="8" t="s">
        <v>3559</v>
      </c>
    </row>
    <row r="719" spans="1:12" x14ac:dyDescent="0.25">
      <c r="A719" t="s">
        <v>4845</v>
      </c>
      <c r="B719" t="s">
        <v>4846</v>
      </c>
      <c r="C719" t="s">
        <v>3558</v>
      </c>
      <c r="D719" s="4">
        <v>14772261</v>
      </c>
      <c r="E719" s="4">
        <v>106657403</v>
      </c>
      <c r="F719" s="9">
        <f t="shared" si="55"/>
        <v>7.2201136305403759</v>
      </c>
      <c r="G719" s="9">
        <f t="shared" si="56"/>
        <v>9.7471534012295074</v>
      </c>
      <c r="H719" s="9" t="e">
        <f>VLOOKUP(A719,[1]Sayfa2!$A$1:$D$3558,4,0)</f>
        <v>#N/A</v>
      </c>
      <c r="I719" s="9" t="str">
        <f t="shared" si="57"/>
        <v/>
      </c>
      <c r="J719" s="7" t="e">
        <f t="shared" si="58"/>
        <v>#VALUE!</v>
      </c>
      <c r="K719" s="7" t="str">
        <f t="shared" si="59"/>
        <v/>
      </c>
      <c r="L719" s="8" t="s">
        <v>3559</v>
      </c>
    </row>
    <row r="720" spans="1:12" x14ac:dyDescent="0.25">
      <c r="A720" t="s">
        <v>4847</v>
      </c>
      <c r="B720" t="s">
        <v>4848</v>
      </c>
      <c r="C720" t="s">
        <v>3558</v>
      </c>
      <c r="D720" s="4">
        <v>21823</v>
      </c>
      <c r="E720" s="4">
        <v>403435</v>
      </c>
      <c r="F720" s="9">
        <f t="shared" si="55"/>
        <v>18.486688356321313</v>
      </c>
      <c r="G720" s="9">
        <f t="shared" si="56"/>
        <v>24.957029281033773</v>
      </c>
      <c r="H720" s="9" t="e">
        <f>VLOOKUP(A720,[1]Sayfa2!$A$1:$D$3558,4,0)</f>
        <v>#N/A</v>
      </c>
      <c r="I720" s="9" t="str">
        <f t="shared" si="57"/>
        <v/>
      </c>
      <c r="J720" s="7" t="e">
        <f t="shared" si="58"/>
        <v>#VALUE!</v>
      </c>
      <c r="K720" s="7" t="str">
        <f t="shared" si="59"/>
        <v/>
      </c>
      <c r="L720" s="8" t="s">
        <v>3559</v>
      </c>
    </row>
    <row r="721" spans="1:12" x14ac:dyDescent="0.25">
      <c r="C721" t="s">
        <v>3558</v>
      </c>
      <c r="D721" s="4">
        <v>6454</v>
      </c>
      <c r="E721" s="4">
        <v>2843273</v>
      </c>
      <c r="F721" s="9">
        <f t="shared" si="55"/>
        <v>440.54431360396654</v>
      </c>
      <c r="G721" s="9">
        <f t="shared" si="56"/>
        <v>594.73482336535483</v>
      </c>
      <c r="H721" s="9" t="e">
        <f>VLOOKUP(A721,[1]Sayfa2!$A$1:$D$3558,4,0)</f>
        <v>#N/A</v>
      </c>
      <c r="I721" s="9" t="str">
        <f t="shared" si="57"/>
        <v/>
      </c>
      <c r="J721" s="7" t="e">
        <f t="shared" si="58"/>
        <v>#VALUE!</v>
      </c>
      <c r="K721" s="7" t="str">
        <f t="shared" si="59"/>
        <v/>
      </c>
      <c r="L721" s="8" t="s">
        <v>3559</v>
      </c>
    </row>
    <row r="722" spans="1:12" x14ac:dyDescent="0.25">
      <c r="A722" t="s">
        <v>4849</v>
      </c>
      <c r="B722" t="s">
        <v>4850</v>
      </c>
      <c r="C722" t="s">
        <v>3558</v>
      </c>
      <c r="D722" s="4">
        <v>13504760</v>
      </c>
      <c r="E722" s="4">
        <v>111109119</v>
      </c>
      <c r="F722" s="9">
        <f t="shared" si="55"/>
        <v>8.227404189337685</v>
      </c>
      <c r="G722" s="9">
        <f t="shared" si="56"/>
        <v>11.106995655605875</v>
      </c>
      <c r="H722" s="9" t="e">
        <f>VLOOKUP(A722,[1]Sayfa2!$A$1:$D$3558,4,0)</f>
        <v>#N/A</v>
      </c>
      <c r="I722" s="9" t="str">
        <f t="shared" si="57"/>
        <v/>
      </c>
      <c r="J722" s="7" t="e">
        <f t="shared" si="58"/>
        <v>#VALUE!</v>
      </c>
      <c r="K722" s="7" t="str">
        <f t="shared" si="59"/>
        <v/>
      </c>
      <c r="L722" s="8" t="s">
        <v>3559</v>
      </c>
    </row>
    <row r="723" spans="1:12" x14ac:dyDescent="0.25">
      <c r="A723" t="s">
        <v>4851</v>
      </c>
      <c r="B723" t="s">
        <v>4852</v>
      </c>
      <c r="C723" t="s">
        <v>3558</v>
      </c>
      <c r="D723" s="4">
        <v>863772</v>
      </c>
      <c r="E723" s="4">
        <v>20823659</v>
      </c>
      <c r="F723" s="9">
        <f t="shared" si="55"/>
        <v>24.107818961485208</v>
      </c>
      <c r="G723" s="9">
        <f t="shared" si="56"/>
        <v>32.545555598005031</v>
      </c>
      <c r="H723" s="9" t="e">
        <f>VLOOKUP(A723,[1]Sayfa2!$A$1:$D$3558,4,0)</f>
        <v>#N/A</v>
      </c>
      <c r="I723" s="9" t="str">
        <f t="shared" si="57"/>
        <v/>
      </c>
      <c r="J723" s="7" t="e">
        <f t="shared" si="58"/>
        <v>#VALUE!</v>
      </c>
      <c r="K723" s="7" t="str">
        <f t="shared" si="59"/>
        <v/>
      </c>
      <c r="L723" s="8" t="s">
        <v>3559</v>
      </c>
    </row>
    <row r="724" spans="1:12" x14ac:dyDescent="0.25">
      <c r="A724" t="s">
        <v>4853</v>
      </c>
      <c r="B724" t="s">
        <v>4854</v>
      </c>
      <c r="C724" t="s">
        <v>3558</v>
      </c>
      <c r="D724" s="4">
        <v>2569473</v>
      </c>
      <c r="E724" s="4">
        <v>29205846</v>
      </c>
      <c r="F724" s="9">
        <f t="shared" si="55"/>
        <v>11.366473202870782</v>
      </c>
      <c r="G724" s="9">
        <f t="shared" si="56"/>
        <v>15.344738823875558</v>
      </c>
      <c r="H724" s="9" t="e">
        <f>VLOOKUP(A724,[1]Sayfa2!$A$1:$D$3558,4,0)</f>
        <v>#N/A</v>
      </c>
      <c r="I724" s="9" t="str">
        <f t="shared" si="57"/>
        <v/>
      </c>
      <c r="J724" s="7" t="e">
        <f t="shared" si="58"/>
        <v>#VALUE!</v>
      </c>
      <c r="K724" s="7" t="str">
        <f t="shared" si="59"/>
        <v/>
      </c>
      <c r="L724" s="8" t="s">
        <v>3559</v>
      </c>
    </row>
    <row r="725" spans="1:12" x14ac:dyDescent="0.25">
      <c r="A725" t="s">
        <v>4855</v>
      </c>
      <c r="B725" t="s">
        <v>4856</v>
      </c>
      <c r="C725" t="s">
        <v>3558</v>
      </c>
      <c r="D725" s="4">
        <v>3756000</v>
      </c>
      <c r="E725" s="4">
        <v>38269831</v>
      </c>
      <c r="F725" s="9">
        <f t="shared" si="55"/>
        <v>10.188985889243876</v>
      </c>
      <c r="G725" s="9">
        <f t="shared" si="56"/>
        <v>13.755130950479233</v>
      </c>
      <c r="H725" s="9" t="e">
        <f>VLOOKUP(A725,[1]Sayfa2!$A$1:$D$3558,4,0)</f>
        <v>#N/A</v>
      </c>
      <c r="I725" s="9" t="str">
        <f t="shared" si="57"/>
        <v/>
      </c>
      <c r="J725" s="7" t="e">
        <f t="shared" si="58"/>
        <v>#VALUE!</v>
      </c>
      <c r="K725" s="7" t="str">
        <f t="shared" si="59"/>
        <v/>
      </c>
      <c r="L725" s="8" t="s">
        <v>3559</v>
      </c>
    </row>
    <row r="726" spans="1:12" x14ac:dyDescent="0.25">
      <c r="A726" t="s">
        <v>4857</v>
      </c>
      <c r="B726" t="s">
        <v>4858</v>
      </c>
      <c r="C726" t="s">
        <v>3558</v>
      </c>
      <c r="D726" s="4">
        <v>6087237</v>
      </c>
      <c r="E726" s="4">
        <v>64361926</v>
      </c>
      <c r="F726" s="9">
        <f t="shared" si="55"/>
        <v>10.573257785100202</v>
      </c>
      <c r="G726" s="9">
        <f t="shared" si="56"/>
        <v>14.273898009885274</v>
      </c>
      <c r="H726" s="9" t="e">
        <f>VLOOKUP(A726,[1]Sayfa2!$A$1:$D$3558,4,0)</f>
        <v>#N/A</v>
      </c>
      <c r="I726" s="9" t="str">
        <f t="shared" si="57"/>
        <v/>
      </c>
      <c r="J726" s="7" t="e">
        <f t="shared" si="58"/>
        <v>#VALUE!</v>
      </c>
      <c r="K726" s="7" t="str">
        <f t="shared" si="59"/>
        <v/>
      </c>
      <c r="L726" s="8" t="s">
        <v>3559</v>
      </c>
    </row>
    <row r="727" spans="1:12" x14ac:dyDescent="0.25">
      <c r="C727" t="s">
        <v>3558</v>
      </c>
      <c r="D727" s="4">
        <v>367284</v>
      </c>
      <c r="E727" s="4">
        <v>7561863</v>
      </c>
      <c r="F727" s="9">
        <f t="shared" si="55"/>
        <v>20.58859901329761</v>
      </c>
      <c r="G727" s="9">
        <f t="shared" si="56"/>
        <v>27.794608667951778</v>
      </c>
      <c r="H727" s="9" t="e">
        <f>VLOOKUP(A727,[1]Sayfa2!$A$1:$D$3558,4,0)</f>
        <v>#N/A</v>
      </c>
      <c r="I727" s="9" t="str">
        <f t="shared" si="57"/>
        <v/>
      </c>
      <c r="J727" s="7" t="e">
        <f t="shared" si="58"/>
        <v>#VALUE!</v>
      </c>
      <c r="K727" s="7" t="str">
        <f t="shared" si="59"/>
        <v/>
      </c>
      <c r="L727" s="8" t="s">
        <v>3559</v>
      </c>
    </row>
    <row r="728" spans="1:12" x14ac:dyDescent="0.25">
      <c r="A728" t="s">
        <v>4859</v>
      </c>
      <c r="B728" t="s">
        <v>4860</v>
      </c>
      <c r="C728" t="s">
        <v>3558</v>
      </c>
      <c r="D728" s="4">
        <v>3575222</v>
      </c>
      <c r="E728" s="4">
        <v>29808075</v>
      </c>
      <c r="F728" s="9">
        <f t="shared" si="55"/>
        <v>8.3374053415424267</v>
      </c>
      <c r="G728" s="9">
        <f t="shared" si="56"/>
        <v>11.255497211082277</v>
      </c>
      <c r="H728" s="9" t="e">
        <f>VLOOKUP(A728,[1]Sayfa2!$A$1:$D$3558,4,0)</f>
        <v>#N/A</v>
      </c>
      <c r="I728" s="9" t="str">
        <f t="shared" si="57"/>
        <v/>
      </c>
      <c r="J728" s="7" t="e">
        <f t="shared" si="58"/>
        <v>#VALUE!</v>
      </c>
      <c r="K728" s="7" t="str">
        <f t="shared" si="59"/>
        <v/>
      </c>
      <c r="L728" s="8" t="s">
        <v>3559</v>
      </c>
    </row>
    <row r="729" spans="1:12" x14ac:dyDescent="0.25">
      <c r="A729" t="s">
        <v>4861</v>
      </c>
      <c r="B729" t="s">
        <v>4862</v>
      </c>
      <c r="C729" t="s">
        <v>3558</v>
      </c>
      <c r="D729" s="4">
        <v>2236262</v>
      </c>
      <c r="E729" s="4">
        <v>15216963</v>
      </c>
      <c r="F729" s="9">
        <f t="shared" si="55"/>
        <v>6.8046423004102383</v>
      </c>
      <c r="G729" s="9">
        <f t="shared" si="56"/>
        <v>9.1862671055538225</v>
      </c>
      <c r="H729" s="9" t="e">
        <f>VLOOKUP(A729,[1]Sayfa2!$A$1:$D$3558,4,0)</f>
        <v>#N/A</v>
      </c>
      <c r="I729" s="9" t="str">
        <f t="shared" si="57"/>
        <v/>
      </c>
      <c r="J729" s="7" t="e">
        <f t="shared" si="58"/>
        <v>#VALUE!</v>
      </c>
      <c r="K729" s="7" t="str">
        <f t="shared" si="59"/>
        <v/>
      </c>
      <c r="L729" s="8" t="s">
        <v>3559</v>
      </c>
    </row>
    <row r="730" spans="1:12" x14ac:dyDescent="0.25">
      <c r="C730" t="s">
        <v>3558</v>
      </c>
      <c r="D730" s="4">
        <v>1786168</v>
      </c>
      <c r="E730" s="4">
        <v>13092816</v>
      </c>
      <c r="F730" s="9">
        <f t="shared" si="55"/>
        <v>7.3301145245016146</v>
      </c>
      <c r="G730" s="9">
        <f t="shared" si="56"/>
        <v>9.8956546080771801</v>
      </c>
      <c r="H730" s="9" t="e">
        <f>VLOOKUP(A730,[1]Sayfa2!$A$1:$D$3558,4,0)</f>
        <v>#N/A</v>
      </c>
      <c r="I730" s="9" t="str">
        <f t="shared" si="57"/>
        <v/>
      </c>
      <c r="J730" s="7" t="e">
        <f t="shared" si="58"/>
        <v>#VALUE!</v>
      </c>
      <c r="K730" s="7" t="str">
        <f t="shared" si="59"/>
        <v/>
      </c>
      <c r="L730" s="8" t="s">
        <v>3559</v>
      </c>
    </row>
    <row r="731" spans="1:12" x14ac:dyDescent="0.25">
      <c r="C731" t="s">
        <v>3558</v>
      </c>
      <c r="D731" s="4">
        <v>66805545</v>
      </c>
      <c r="E731" s="4">
        <v>399565181</v>
      </c>
      <c r="F731" s="9">
        <f t="shared" si="55"/>
        <v>5.9810182073958078</v>
      </c>
      <c r="G731" s="9">
        <f t="shared" si="56"/>
        <v>8.0743745799843403</v>
      </c>
      <c r="H731" s="9" t="e">
        <f>VLOOKUP(A731,[1]Sayfa2!$A$1:$D$3558,4,0)</f>
        <v>#N/A</v>
      </c>
      <c r="I731" s="9" t="str">
        <f t="shared" si="57"/>
        <v/>
      </c>
      <c r="J731" s="7" t="e">
        <f t="shared" si="58"/>
        <v>#VALUE!</v>
      </c>
      <c r="K731" s="7" t="str">
        <f t="shared" si="59"/>
        <v/>
      </c>
      <c r="L731" s="8" t="s">
        <v>3559</v>
      </c>
    </row>
    <row r="732" spans="1:12" x14ac:dyDescent="0.25">
      <c r="A732" t="s">
        <v>4863</v>
      </c>
      <c r="B732" t="s">
        <v>4864</v>
      </c>
      <c r="C732" t="s">
        <v>3558</v>
      </c>
      <c r="D732" s="4">
        <v>4299948</v>
      </c>
      <c r="E732" s="4">
        <v>64221072</v>
      </c>
      <c r="F732" s="9">
        <f t="shared" si="55"/>
        <v>14.935313636350951</v>
      </c>
      <c r="G732" s="9">
        <f t="shared" si="56"/>
        <v>20.162673409073786</v>
      </c>
      <c r="H732" s="9" t="e">
        <f>VLOOKUP(A732,[1]Sayfa2!$A$1:$D$3558,4,0)</f>
        <v>#N/A</v>
      </c>
      <c r="I732" s="9" t="str">
        <f t="shared" si="57"/>
        <v/>
      </c>
      <c r="J732" s="7" t="e">
        <f t="shared" si="58"/>
        <v>#VALUE!</v>
      </c>
      <c r="K732" s="7" t="str">
        <f t="shared" si="59"/>
        <v/>
      </c>
      <c r="L732" s="8" t="s">
        <v>3559</v>
      </c>
    </row>
    <row r="733" spans="1:12" x14ac:dyDescent="0.25">
      <c r="A733" t="s">
        <v>4865</v>
      </c>
      <c r="B733" t="s">
        <v>4866</v>
      </c>
      <c r="C733" t="s">
        <v>3558</v>
      </c>
      <c r="D733" s="4">
        <v>12150424</v>
      </c>
      <c r="E733" s="4">
        <v>165363830</v>
      </c>
      <c r="F733" s="9">
        <f t="shared" si="55"/>
        <v>13.609716829634916</v>
      </c>
      <c r="G733" s="9">
        <f t="shared" si="56"/>
        <v>18.373117720007137</v>
      </c>
      <c r="H733" s="9" t="e">
        <f>VLOOKUP(A733,[1]Sayfa2!$A$1:$D$3558,4,0)</f>
        <v>#N/A</v>
      </c>
      <c r="I733" s="9" t="str">
        <f t="shared" si="57"/>
        <v/>
      </c>
      <c r="J733" s="7" t="e">
        <f t="shared" si="58"/>
        <v>#VALUE!</v>
      </c>
      <c r="K733" s="7" t="str">
        <f t="shared" si="59"/>
        <v/>
      </c>
      <c r="L733" s="8" t="s">
        <v>3559</v>
      </c>
    </row>
    <row r="734" spans="1:12" x14ac:dyDescent="0.25">
      <c r="A734" t="s">
        <v>4867</v>
      </c>
      <c r="B734" t="s">
        <v>4868</v>
      </c>
      <c r="C734" t="s">
        <v>3558</v>
      </c>
      <c r="D734" s="4">
        <v>621053</v>
      </c>
      <c r="E734" s="4">
        <v>9259495</v>
      </c>
      <c r="F734" s="9">
        <f t="shared" si="55"/>
        <v>14.909347511404018</v>
      </c>
      <c r="G734" s="9">
        <f t="shared" si="56"/>
        <v>20.127619140395424</v>
      </c>
      <c r="H734" s="9" t="e">
        <f>VLOOKUP(A734,[1]Sayfa2!$A$1:$D$3558,4,0)</f>
        <v>#N/A</v>
      </c>
      <c r="I734" s="9" t="str">
        <f t="shared" si="57"/>
        <v/>
      </c>
      <c r="J734" s="7" t="e">
        <f t="shared" si="58"/>
        <v>#VALUE!</v>
      </c>
      <c r="K734" s="7" t="str">
        <f t="shared" si="59"/>
        <v/>
      </c>
      <c r="L734" s="8" t="s">
        <v>3559</v>
      </c>
    </row>
    <row r="735" spans="1:12" x14ac:dyDescent="0.25">
      <c r="A735" t="s">
        <v>4869</v>
      </c>
      <c r="B735" t="s">
        <v>4870</v>
      </c>
      <c r="C735" t="s">
        <v>3558</v>
      </c>
      <c r="D735" s="4">
        <v>1647899</v>
      </c>
      <c r="E735" s="4">
        <v>8076682</v>
      </c>
      <c r="F735" s="9">
        <f t="shared" si="55"/>
        <v>4.9011996487648819</v>
      </c>
      <c r="G735" s="9">
        <f t="shared" si="56"/>
        <v>6.6166195258325908</v>
      </c>
      <c r="H735" s="9" t="e">
        <f>VLOOKUP(A735,[1]Sayfa2!$A$1:$D$3558,4,0)</f>
        <v>#N/A</v>
      </c>
      <c r="I735" s="9" t="str">
        <f t="shared" si="57"/>
        <v/>
      </c>
      <c r="J735" s="7" t="e">
        <f t="shared" si="58"/>
        <v>#VALUE!</v>
      </c>
      <c r="K735" s="7" t="str">
        <f t="shared" si="59"/>
        <v/>
      </c>
      <c r="L735" s="8" t="s">
        <v>3559</v>
      </c>
    </row>
    <row r="736" spans="1:12" x14ac:dyDescent="0.25">
      <c r="A736" t="s">
        <v>4871</v>
      </c>
      <c r="B736" t="s">
        <v>4872</v>
      </c>
      <c r="C736" t="s">
        <v>3558</v>
      </c>
      <c r="D736" s="4">
        <v>5930202</v>
      </c>
      <c r="E736" s="4">
        <v>23629830</v>
      </c>
      <c r="F736" s="9">
        <f t="shared" si="55"/>
        <v>3.9846585327110273</v>
      </c>
      <c r="G736" s="9">
        <f t="shared" si="56"/>
        <v>5.379289019159887</v>
      </c>
      <c r="H736" s="9" t="e">
        <f>VLOOKUP(A736,[1]Sayfa2!$A$1:$D$3558,4,0)</f>
        <v>#N/A</v>
      </c>
      <c r="I736" s="9" t="str">
        <f t="shared" si="57"/>
        <v/>
      </c>
      <c r="J736" s="7" t="e">
        <f t="shared" si="58"/>
        <v>#VALUE!</v>
      </c>
      <c r="K736" s="7" t="str">
        <f t="shared" si="59"/>
        <v/>
      </c>
      <c r="L736" s="8" t="s">
        <v>3559</v>
      </c>
    </row>
    <row r="737" spans="1:12" x14ac:dyDescent="0.25">
      <c r="A737" t="s">
        <v>4873</v>
      </c>
      <c r="B737" t="s">
        <v>4874</v>
      </c>
      <c r="C737" t="s">
        <v>3558</v>
      </c>
      <c r="D737" s="4">
        <v>847425</v>
      </c>
      <c r="E737" s="4">
        <v>22238043</v>
      </c>
      <c r="F737" s="9">
        <f t="shared" si="55"/>
        <v>26.241901053190549</v>
      </c>
      <c r="G737" s="9">
        <f t="shared" si="56"/>
        <v>35.426566421807244</v>
      </c>
      <c r="H737" s="9" t="e">
        <f>VLOOKUP(A737,[1]Sayfa2!$A$1:$D$3558,4,0)</f>
        <v>#N/A</v>
      </c>
      <c r="I737" s="9" t="str">
        <f t="shared" si="57"/>
        <v/>
      </c>
      <c r="J737" s="7" t="e">
        <f t="shared" si="58"/>
        <v>#VALUE!</v>
      </c>
      <c r="K737" s="7" t="str">
        <f t="shared" si="59"/>
        <v/>
      </c>
      <c r="L737" s="8" t="s">
        <v>3559</v>
      </c>
    </row>
    <row r="738" spans="1:12" x14ac:dyDescent="0.25">
      <c r="A738" t="s">
        <v>4875</v>
      </c>
      <c r="B738" t="s">
        <v>4876</v>
      </c>
      <c r="C738" t="s">
        <v>3558</v>
      </c>
      <c r="D738" s="4">
        <v>91185</v>
      </c>
      <c r="E738" s="4">
        <v>894117</v>
      </c>
      <c r="F738" s="9">
        <f t="shared" si="55"/>
        <v>9.8055272248725114</v>
      </c>
      <c r="G738" s="9">
        <f t="shared" si="56"/>
        <v>13.237461753577891</v>
      </c>
      <c r="H738" s="9" t="e">
        <f>VLOOKUP(A738,[1]Sayfa2!$A$1:$D$3558,4,0)</f>
        <v>#N/A</v>
      </c>
      <c r="I738" s="9" t="str">
        <f t="shared" si="57"/>
        <v/>
      </c>
      <c r="J738" s="7" t="e">
        <f t="shared" si="58"/>
        <v>#VALUE!</v>
      </c>
      <c r="K738" s="7" t="str">
        <f t="shared" si="59"/>
        <v/>
      </c>
      <c r="L738" s="8" t="s">
        <v>3559</v>
      </c>
    </row>
    <row r="739" spans="1:12" x14ac:dyDescent="0.25">
      <c r="A739" t="s">
        <v>4877</v>
      </c>
      <c r="B739" t="s">
        <v>4878</v>
      </c>
      <c r="C739" t="s">
        <v>3558</v>
      </c>
      <c r="D739" s="4">
        <v>1109603</v>
      </c>
      <c r="E739" s="4">
        <v>7555232</v>
      </c>
      <c r="F739" s="9">
        <f t="shared" si="55"/>
        <v>6.8089505886339525</v>
      </c>
      <c r="G739" s="9">
        <f t="shared" si="56"/>
        <v>9.192083294655836</v>
      </c>
      <c r="H739" s="9" t="e">
        <f>VLOOKUP(A739,[1]Sayfa2!$A$1:$D$3558,4,0)</f>
        <v>#N/A</v>
      </c>
      <c r="I739" s="9" t="str">
        <f t="shared" si="57"/>
        <v/>
      </c>
      <c r="J739" s="7" t="e">
        <f t="shared" si="58"/>
        <v>#VALUE!</v>
      </c>
      <c r="K739" s="7" t="str">
        <f t="shared" si="59"/>
        <v/>
      </c>
      <c r="L739" s="8" t="s">
        <v>3559</v>
      </c>
    </row>
    <row r="740" spans="1:12" x14ac:dyDescent="0.25">
      <c r="A740" t="s">
        <v>4879</v>
      </c>
      <c r="B740" t="s">
        <v>4880</v>
      </c>
      <c r="C740" t="s">
        <v>3558</v>
      </c>
      <c r="D740" s="4">
        <v>147440</v>
      </c>
      <c r="E740" s="4">
        <v>604187</v>
      </c>
      <c r="F740" s="9">
        <f t="shared" si="55"/>
        <v>4.0978499728703204</v>
      </c>
      <c r="G740" s="9">
        <f t="shared" si="56"/>
        <v>5.5320974633749325</v>
      </c>
      <c r="H740" s="9" t="e">
        <f>VLOOKUP(A740,[1]Sayfa2!$A$1:$D$3558,4,0)</f>
        <v>#N/A</v>
      </c>
      <c r="I740" s="9" t="str">
        <f t="shared" si="57"/>
        <v/>
      </c>
      <c r="J740" s="7" t="e">
        <f t="shared" si="58"/>
        <v>#VALUE!</v>
      </c>
      <c r="K740" s="7" t="str">
        <f t="shared" si="59"/>
        <v/>
      </c>
      <c r="L740" s="8" t="s">
        <v>3559</v>
      </c>
    </row>
    <row r="741" spans="1:12" x14ac:dyDescent="0.25">
      <c r="A741" t="s">
        <v>4881</v>
      </c>
      <c r="B741" t="s">
        <v>4882</v>
      </c>
      <c r="C741" t="s">
        <v>3558</v>
      </c>
      <c r="D741" s="4">
        <v>4346470</v>
      </c>
      <c r="E741" s="4">
        <v>45859102</v>
      </c>
      <c r="F741" s="9">
        <f t="shared" si="55"/>
        <v>10.550884280807184</v>
      </c>
      <c r="G741" s="9">
        <f t="shared" si="56"/>
        <v>14.243693779089698</v>
      </c>
      <c r="H741" s="9" t="e">
        <f>VLOOKUP(A741,[1]Sayfa2!$A$1:$D$3558,4,0)</f>
        <v>#N/A</v>
      </c>
      <c r="I741" s="9" t="str">
        <f t="shared" si="57"/>
        <v/>
      </c>
      <c r="J741" s="7" t="e">
        <f t="shared" si="58"/>
        <v>#VALUE!</v>
      </c>
      <c r="K741" s="7" t="str">
        <f t="shared" si="59"/>
        <v/>
      </c>
      <c r="L741" s="8" t="s">
        <v>3559</v>
      </c>
    </row>
    <row r="742" spans="1:12" x14ac:dyDescent="0.25">
      <c r="A742" t="s">
        <v>4883</v>
      </c>
      <c r="B742" t="s">
        <v>4884</v>
      </c>
      <c r="C742" t="s">
        <v>3558</v>
      </c>
      <c r="D742" s="4">
        <v>260792</v>
      </c>
      <c r="E742" s="4">
        <v>1700629</v>
      </c>
      <c r="F742" s="9">
        <f t="shared" si="55"/>
        <v>6.5210167489800304</v>
      </c>
      <c r="G742" s="9">
        <f t="shared" si="56"/>
        <v>8.8033726111230415</v>
      </c>
      <c r="H742" s="9" t="e">
        <f>VLOOKUP(A742,[1]Sayfa2!$A$1:$D$3558,4,0)</f>
        <v>#N/A</v>
      </c>
      <c r="I742" s="9" t="str">
        <f t="shared" si="57"/>
        <v/>
      </c>
      <c r="J742" s="7" t="e">
        <f t="shared" si="58"/>
        <v>#VALUE!</v>
      </c>
      <c r="K742" s="7" t="str">
        <f t="shared" si="59"/>
        <v/>
      </c>
      <c r="L742" s="8" t="s">
        <v>3559</v>
      </c>
    </row>
    <row r="743" spans="1:12" x14ac:dyDescent="0.25">
      <c r="A743" t="s">
        <v>4885</v>
      </c>
      <c r="B743" t="s">
        <v>4886</v>
      </c>
      <c r="C743" t="s">
        <v>3558</v>
      </c>
      <c r="D743" s="4">
        <v>13891941</v>
      </c>
      <c r="E743" s="4">
        <v>152347771</v>
      </c>
      <c r="F743" s="9">
        <f t="shared" si="55"/>
        <v>10.966629573218027</v>
      </c>
      <c r="G743" s="9">
        <f t="shared" si="56"/>
        <v>14.804949923844337</v>
      </c>
      <c r="H743" s="9" t="e">
        <f>VLOOKUP(A743,[1]Sayfa2!$A$1:$D$3558,4,0)</f>
        <v>#N/A</v>
      </c>
      <c r="I743" s="9" t="str">
        <f t="shared" si="57"/>
        <v/>
      </c>
      <c r="J743" s="7" t="e">
        <f t="shared" si="58"/>
        <v>#VALUE!</v>
      </c>
      <c r="K743" s="7" t="str">
        <f t="shared" si="59"/>
        <v/>
      </c>
      <c r="L743" s="8" t="s">
        <v>3559</v>
      </c>
    </row>
    <row r="744" spans="1:12" x14ac:dyDescent="0.25">
      <c r="A744" t="s">
        <v>4887</v>
      </c>
      <c r="B744" t="s">
        <v>4888</v>
      </c>
      <c r="C744" t="s">
        <v>3558</v>
      </c>
      <c r="D744" s="4">
        <v>28849</v>
      </c>
      <c r="E744" s="4">
        <v>1173444</v>
      </c>
      <c r="F744" s="9">
        <f t="shared" si="55"/>
        <v>40.675378695968668</v>
      </c>
      <c r="G744" s="9">
        <f t="shared" si="56"/>
        <v>54.911761239557705</v>
      </c>
      <c r="H744" s="9" t="e">
        <f>VLOOKUP(A744,[1]Sayfa2!$A$1:$D$3558,4,0)</f>
        <v>#N/A</v>
      </c>
      <c r="I744" s="9" t="str">
        <f t="shared" si="57"/>
        <v/>
      </c>
      <c r="J744" s="7" t="e">
        <f t="shared" si="58"/>
        <v>#VALUE!</v>
      </c>
      <c r="K744" s="7" t="str">
        <f t="shared" si="59"/>
        <v/>
      </c>
      <c r="L744" s="8" t="s">
        <v>3559</v>
      </c>
    </row>
    <row r="745" spans="1:12" x14ac:dyDescent="0.25">
      <c r="A745" t="s">
        <v>4889</v>
      </c>
      <c r="B745" t="s">
        <v>4890</v>
      </c>
      <c r="C745" t="s">
        <v>3558</v>
      </c>
      <c r="D745" s="4">
        <v>3989323</v>
      </c>
      <c r="E745" s="4">
        <v>48672795</v>
      </c>
      <c r="F745" s="9">
        <f t="shared" si="55"/>
        <v>12.200765643694432</v>
      </c>
      <c r="G745" s="9">
        <f t="shared" si="56"/>
        <v>16.471033618987484</v>
      </c>
      <c r="H745" s="9" t="e">
        <f>VLOOKUP(A745,[1]Sayfa2!$A$1:$D$3558,4,0)</f>
        <v>#N/A</v>
      </c>
      <c r="I745" s="9" t="str">
        <f t="shared" si="57"/>
        <v/>
      </c>
      <c r="J745" s="7" t="e">
        <f t="shared" si="58"/>
        <v>#VALUE!</v>
      </c>
      <c r="K745" s="7" t="str">
        <f t="shared" si="59"/>
        <v/>
      </c>
      <c r="L745" s="8" t="s">
        <v>3559</v>
      </c>
    </row>
    <row r="746" spans="1:12" x14ac:dyDescent="0.25">
      <c r="A746" t="s">
        <v>4891</v>
      </c>
      <c r="B746" t="s">
        <v>4892</v>
      </c>
      <c r="C746" t="s">
        <v>3558</v>
      </c>
      <c r="D746" s="4">
        <v>6269733</v>
      </c>
      <c r="E746" s="4">
        <v>77209908</v>
      </c>
      <c r="F746" s="9">
        <f t="shared" si="55"/>
        <v>12.314704310374939</v>
      </c>
      <c r="G746" s="9">
        <f t="shared" si="56"/>
        <v>16.62485081900617</v>
      </c>
      <c r="H746" s="9" t="e">
        <f>VLOOKUP(A746,[1]Sayfa2!$A$1:$D$3558,4,0)</f>
        <v>#N/A</v>
      </c>
      <c r="I746" s="9" t="str">
        <f t="shared" si="57"/>
        <v/>
      </c>
      <c r="J746" s="7" t="e">
        <f t="shared" si="58"/>
        <v>#VALUE!</v>
      </c>
      <c r="K746" s="7" t="str">
        <f t="shared" si="59"/>
        <v/>
      </c>
      <c r="L746" s="8" t="s">
        <v>3559</v>
      </c>
    </row>
    <row r="747" spans="1:12" x14ac:dyDescent="0.25">
      <c r="A747" t="s">
        <v>4893</v>
      </c>
      <c r="B747" t="s">
        <v>4894</v>
      </c>
      <c r="C747" t="s">
        <v>3558</v>
      </c>
      <c r="D747" s="4">
        <v>486040</v>
      </c>
      <c r="E747" s="4">
        <v>5985463</v>
      </c>
      <c r="F747" s="9">
        <f t="shared" si="55"/>
        <v>12.314753929717719</v>
      </c>
      <c r="G747" s="9">
        <f t="shared" si="56"/>
        <v>16.624917805118923</v>
      </c>
      <c r="H747" s="9" t="e">
        <f>VLOOKUP(A747,[1]Sayfa2!$A$1:$D$3558,4,0)</f>
        <v>#N/A</v>
      </c>
      <c r="I747" s="9" t="str">
        <f t="shared" si="57"/>
        <v/>
      </c>
      <c r="J747" s="7" t="e">
        <f t="shared" si="58"/>
        <v>#VALUE!</v>
      </c>
      <c r="K747" s="7" t="str">
        <f t="shared" si="59"/>
        <v/>
      </c>
      <c r="L747" s="8" t="s">
        <v>3559</v>
      </c>
    </row>
    <row r="748" spans="1:12" x14ac:dyDescent="0.25">
      <c r="A748" t="s">
        <v>4895</v>
      </c>
      <c r="B748" t="s">
        <v>4896</v>
      </c>
      <c r="C748" t="s">
        <v>3558</v>
      </c>
      <c r="D748" s="4">
        <v>367686</v>
      </c>
      <c r="E748" s="4">
        <v>3036960</v>
      </c>
      <c r="F748" s="9">
        <f t="shared" si="55"/>
        <v>8.259656337200763</v>
      </c>
      <c r="G748" s="9">
        <f t="shared" si="56"/>
        <v>11.15053605522103</v>
      </c>
      <c r="H748" s="9" t="e">
        <f>VLOOKUP(A748,[1]Sayfa2!$A$1:$D$3558,4,0)</f>
        <v>#N/A</v>
      </c>
      <c r="I748" s="9" t="str">
        <f t="shared" si="57"/>
        <v/>
      </c>
      <c r="J748" s="7" t="e">
        <f t="shared" si="58"/>
        <v>#VALUE!</v>
      </c>
      <c r="K748" s="7" t="str">
        <f t="shared" si="59"/>
        <v/>
      </c>
      <c r="L748" s="8" t="s">
        <v>3559</v>
      </c>
    </row>
    <row r="749" spans="1:12" x14ac:dyDescent="0.25">
      <c r="A749" t="s">
        <v>4897</v>
      </c>
      <c r="B749" t="s">
        <v>4898</v>
      </c>
      <c r="C749" t="s">
        <v>3558</v>
      </c>
      <c r="D749" s="4">
        <v>140979</v>
      </c>
      <c r="E749" s="4">
        <v>3538656</v>
      </c>
      <c r="F749" s="9">
        <f t="shared" si="55"/>
        <v>25.100589449492478</v>
      </c>
      <c r="G749" s="9">
        <f t="shared" si="56"/>
        <v>33.885795756814851</v>
      </c>
      <c r="H749" s="9" t="e">
        <f>VLOOKUP(A749,[1]Sayfa2!$A$1:$D$3558,4,0)</f>
        <v>#N/A</v>
      </c>
      <c r="I749" s="9" t="str">
        <f t="shared" si="57"/>
        <v/>
      </c>
      <c r="J749" s="7" t="e">
        <f t="shared" si="58"/>
        <v>#VALUE!</v>
      </c>
      <c r="K749" s="7" t="str">
        <f t="shared" si="59"/>
        <v/>
      </c>
      <c r="L749" s="8" t="s">
        <v>3559</v>
      </c>
    </row>
    <row r="750" spans="1:12" x14ac:dyDescent="0.25">
      <c r="A750" t="s">
        <v>4899</v>
      </c>
      <c r="B750" t="s">
        <v>4900</v>
      </c>
      <c r="C750" t="s">
        <v>3558</v>
      </c>
      <c r="D750" s="4">
        <v>1779929</v>
      </c>
      <c r="E750" s="4">
        <v>36356785</v>
      </c>
      <c r="F750" s="9">
        <f t="shared" si="55"/>
        <v>20.425974856300449</v>
      </c>
      <c r="G750" s="9">
        <f t="shared" si="56"/>
        <v>27.575066056005607</v>
      </c>
      <c r="H750" s="9" t="e">
        <f>VLOOKUP(A750,[1]Sayfa2!$A$1:$D$3558,4,0)</f>
        <v>#N/A</v>
      </c>
      <c r="I750" s="9" t="str">
        <f t="shared" si="57"/>
        <v/>
      </c>
      <c r="J750" s="7" t="e">
        <f t="shared" si="58"/>
        <v>#VALUE!</v>
      </c>
      <c r="K750" s="7" t="str">
        <f t="shared" si="59"/>
        <v/>
      </c>
      <c r="L750" s="8" t="s">
        <v>3559</v>
      </c>
    </row>
    <row r="751" spans="1:12" x14ac:dyDescent="0.25">
      <c r="A751" t="s">
        <v>4901</v>
      </c>
      <c r="B751" t="s">
        <v>4902</v>
      </c>
      <c r="C751" t="s">
        <v>3558</v>
      </c>
      <c r="D751" s="4">
        <v>15437018</v>
      </c>
      <c r="E751" s="4">
        <v>179050029</v>
      </c>
      <c r="F751" s="9">
        <f t="shared" si="55"/>
        <v>11.5987445891428</v>
      </c>
      <c r="G751" s="9">
        <f t="shared" si="56"/>
        <v>15.658305195342781</v>
      </c>
      <c r="H751" s="9" t="e">
        <f>VLOOKUP(A751,[1]Sayfa2!$A$1:$D$3558,4,0)</f>
        <v>#N/A</v>
      </c>
      <c r="I751" s="9" t="str">
        <f t="shared" si="57"/>
        <v/>
      </c>
      <c r="J751" s="7" t="e">
        <f t="shared" si="58"/>
        <v>#VALUE!</v>
      </c>
      <c r="K751" s="7" t="str">
        <f t="shared" si="59"/>
        <v/>
      </c>
      <c r="L751" s="8" t="s">
        <v>3559</v>
      </c>
    </row>
    <row r="752" spans="1:12" x14ac:dyDescent="0.25">
      <c r="A752" t="s">
        <v>4903</v>
      </c>
      <c r="B752" t="s">
        <v>4904</v>
      </c>
      <c r="C752" t="s">
        <v>3558</v>
      </c>
      <c r="D752" s="4">
        <v>20050</v>
      </c>
      <c r="E752" s="4">
        <v>821854</v>
      </c>
      <c r="F752" s="9">
        <f t="shared" si="55"/>
        <v>40.990224438902743</v>
      </c>
      <c r="G752" s="9">
        <f t="shared" si="56"/>
        <v>55.336802992518706</v>
      </c>
      <c r="H752" s="9" t="e">
        <f>VLOOKUP(A752,[1]Sayfa2!$A$1:$D$3558,4,0)</f>
        <v>#N/A</v>
      </c>
      <c r="I752" s="9" t="str">
        <f t="shared" si="57"/>
        <v/>
      </c>
      <c r="J752" s="7" t="e">
        <f t="shared" si="58"/>
        <v>#VALUE!</v>
      </c>
      <c r="K752" s="7" t="str">
        <f t="shared" si="59"/>
        <v/>
      </c>
      <c r="L752" s="8" t="s">
        <v>3559</v>
      </c>
    </row>
    <row r="753" spans="1:12" x14ac:dyDescent="0.25">
      <c r="A753" t="s">
        <v>4905</v>
      </c>
      <c r="B753" t="s">
        <v>4906</v>
      </c>
      <c r="C753" t="s">
        <v>3558</v>
      </c>
      <c r="D753" s="4">
        <v>18589264</v>
      </c>
      <c r="E753" s="4">
        <v>207263664</v>
      </c>
      <c r="F753" s="9">
        <f t="shared" si="55"/>
        <v>11.149643364040664</v>
      </c>
      <c r="G753" s="9">
        <f t="shared" si="56"/>
        <v>15.052018541454897</v>
      </c>
      <c r="H753" s="9" t="e">
        <f>VLOOKUP(A753,[1]Sayfa2!$A$1:$D$3558,4,0)</f>
        <v>#N/A</v>
      </c>
      <c r="I753" s="9" t="str">
        <f t="shared" si="57"/>
        <v/>
      </c>
      <c r="J753" s="7" t="e">
        <f t="shared" si="58"/>
        <v>#VALUE!</v>
      </c>
      <c r="K753" s="7" t="str">
        <f t="shared" si="59"/>
        <v/>
      </c>
      <c r="L753" s="8" t="s">
        <v>3559</v>
      </c>
    </row>
    <row r="754" spans="1:12" x14ac:dyDescent="0.25">
      <c r="A754" t="s">
        <v>4907</v>
      </c>
      <c r="B754" t="s">
        <v>4908</v>
      </c>
      <c r="C754" t="s">
        <v>3558</v>
      </c>
      <c r="D754" s="4">
        <v>3715374</v>
      </c>
      <c r="E754" s="4">
        <v>61532449</v>
      </c>
      <c r="F754" s="9">
        <f t="shared" si="55"/>
        <v>16.561576035144778</v>
      </c>
      <c r="G754" s="9">
        <f t="shared" si="56"/>
        <v>22.358127647445453</v>
      </c>
      <c r="H754" s="9" t="e">
        <f>VLOOKUP(A754,[1]Sayfa2!$A$1:$D$3558,4,0)</f>
        <v>#N/A</v>
      </c>
      <c r="I754" s="9" t="str">
        <f t="shared" si="57"/>
        <v/>
      </c>
      <c r="J754" s="7" t="e">
        <f t="shared" si="58"/>
        <v>#VALUE!</v>
      </c>
      <c r="K754" s="7" t="str">
        <f t="shared" si="59"/>
        <v/>
      </c>
      <c r="L754" s="8" t="s">
        <v>3559</v>
      </c>
    </row>
    <row r="755" spans="1:12" x14ac:dyDescent="0.25">
      <c r="A755" t="s">
        <v>4909</v>
      </c>
      <c r="B755" t="s">
        <v>4910</v>
      </c>
      <c r="C755" t="s">
        <v>3558</v>
      </c>
      <c r="D755" s="4">
        <v>15243977</v>
      </c>
      <c r="E755" s="4">
        <v>145458250</v>
      </c>
      <c r="F755" s="9">
        <f t="shared" si="55"/>
        <v>9.5420145280985409</v>
      </c>
      <c r="G755" s="9">
        <f t="shared" si="56"/>
        <v>12.881719612933031</v>
      </c>
      <c r="H755" s="9" t="e">
        <f>VLOOKUP(A755,[1]Sayfa2!$A$1:$D$3558,4,0)</f>
        <v>#N/A</v>
      </c>
      <c r="I755" s="9" t="str">
        <f t="shared" si="57"/>
        <v/>
      </c>
      <c r="J755" s="7" t="e">
        <f t="shared" si="58"/>
        <v>#VALUE!</v>
      </c>
      <c r="K755" s="7" t="str">
        <f t="shared" si="59"/>
        <v/>
      </c>
      <c r="L755" s="8" t="s">
        <v>3559</v>
      </c>
    </row>
    <row r="756" spans="1:12" x14ac:dyDescent="0.25">
      <c r="A756" t="s">
        <v>4911</v>
      </c>
      <c r="B756" t="s">
        <v>4912</v>
      </c>
      <c r="C756" t="s">
        <v>3558</v>
      </c>
      <c r="D756" s="4">
        <v>169998</v>
      </c>
      <c r="E756" s="4">
        <v>5485671</v>
      </c>
      <c r="F756" s="9">
        <f t="shared" si="55"/>
        <v>32.269032576853846</v>
      </c>
      <c r="G756" s="9">
        <f t="shared" si="56"/>
        <v>43.563193978752693</v>
      </c>
      <c r="H756" s="9" t="e">
        <f>VLOOKUP(A756,[1]Sayfa2!$A$1:$D$3558,4,0)</f>
        <v>#N/A</v>
      </c>
      <c r="I756" s="9" t="str">
        <f t="shared" si="57"/>
        <v/>
      </c>
      <c r="J756" s="7" t="e">
        <f t="shared" si="58"/>
        <v>#VALUE!</v>
      </c>
      <c r="K756" s="7" t="str">
        <f t="shared" si="59"/>
        <v/>
      </c>
      <c r="L756" s="8" t="s">
        <v>3559</v>
      </c>
    </row>
    <row r="757" spans="1:12" x14ac:dyDescent="0.25">
      <c r="A757" t="s">
        <v>4913</v>
      </c>
      <c r="B757" t="s">
        <v>4914</v>
      </c>
      <c r="C757" t="s">
        <v>3558</v>
      </c>
      <c r="D757" s="4">
        <v>17731782</v>
      </c>
      <c r="E757" s="4">
        <v>165666299</v>
      </c>
      <c r="F757" s="9">
        <f t="shared" si="55"/>
        <v>9.3429018583693395</v>
      </c>
      <c r="G757" s="9">
        <f t="shared" si="56"/>
        <v>12.61291750879861</v>
      </c>
      <c r="H757" s="9" t="e">
        <f>VLOOKUP(A757,[1]Sayfa2!$A$1:$D$3558,4,0)</f>
        <v>#N/A</v>
      </c>
      <c r="I757" s="9" t="str">
        <f t="shared" si="57"/>
        <v/>
      </c>
      <c r="J757" s="7" t="e">
        <f t="shared" si="58"/>
        <v>#VALUE!</v>
      </c>
      <c r="K757" s="7" t="str">
        <f t="shared" si="59"/>
        <v/>
      </c>
      <c r="L757" s="8" t="s">
        <v>3559</v>
      </c>
    </row>
    <row r="758" spans="1:12" x14ac:dyDescent="0.25">
      <c r="A758" t="s">
        <v>4915</v>
      </c>
      <c r="B758" t="s">
        <v>4916</v>
      </c>
      <c r="C758" t="s">
        <v>3558</v>
      </c>
      <c r="D758" s="4">
        <v>192458</v>
      </c>
      <c r="E758" s="4">
        <v>5559872</v>
      </c>
      <c r="F758" s="9">
        <f t="shared" si="55"/>
        <v>28.888754949131759</v>
      </c>
      <c r="G758" s="9">
        <f t="shared" si="56"/>
        <v>38.999819181327879</v>
      </c>
      <c r="H758" s="9" t="e">
        <f>VLOOKUP(A758,[1]Sayfa2!$A$1:$D$3558,4,0)</f>
        <v>#N/A</v>
      </c>
      <c r="I758" s="9" t="str">
        <f t="shared" si="57"/>
        <v/>
      </c>
      <c r="J758" s="7" t="e">
        <f t="shared" si="58"/>
        <v>#VALUE!</v>
      </c>
      <c r="K758" s="7" t="str">
        <f t="shared" si="59"/>
        <v/>
      </c>
      <c r="L758" s="8" t="s">
        <v>3559</v>
      </c>
    </row>
    <row r="759" spans="1:12" x14ac:dyDescent="0.25">
      <c r="A759" t="s">
        <v>4917</v>
      </c>
      <c r="B759" t="s">
        <v>4918</v>
      </c>
      <c r="C759" t="s">
        <v>3558</v>
      </c>
      <c r="D759" s="4">
        <v>2278766</v>
      </c>
      <c r="E759" s="4">
        <v>81737571</v>
      </c>
      <c r="F759" s="9">
        <f t="shared" si="55"/>
        <v>35.869225273678822</v>
      </c>
      <c r="G759" s="9">
        <f t="shared" si="56"/>
        <v>48.423454119466413</v>
      </c>
      <c r="H759" s="9" t="e">
        <f>VLOOKUP(A759,[1]Sayfa2!$A$1:$D$3558,4,0)</f>
        <v>#N/A</v>
      </c>
      <c r="I759" s="9" t="str">
        <f t="shared" si="57"/>
        <v/>
      </c>
      <c r="J759" s="7" t="e">
        <f t="shared" si="58"/>
        <v>#VALUE!</v>
      </c>
      <c r="K759" s="7" t="str">
        <f t="shared" si="59"/>
        <v/>
      </c>
      <c r="L759" s="8" t="s">
        <v>3559</v>
      </c>
    </row>
    <row r="760" spans="1:12" x14ac:dyDescent="0.25">
      <c r="A760" t="s">
        <v>4919</v>
      </c>
      <c r="B760" t="s">
        <v>4920</v>
      </c>
      <c r="C760" t="s">
        <v>3558</v>
      </c>
      <c r="D760" s="4">
        <v>8458601</v>
      </c>
      <c r="E760" s="4">
        <v>166759533</v>
      </c>
      <c r="F760" s="9">
        <f t="shared" si="55"/>
        <v>19.714788887665939</v>
      </c>
      <c r="G760" s="9">
        <f t="shared" si="56"/>
        <v>26.61496499834902</v>
      </c>
      <c r="H760" s="9" t="e">
        <f>VLOOKUP(A760,[1]Sayfa2!$A$1:$D$3558,4,0)</f>
        <v>#N/A</v>
      </c>
      <c r="I760" s="9" t="str">
        <f t="shared" si="57"/>
        <v/>
      </c>
      <c r="J760" s="7" t="e">
        <f t="shared" si="58"/>
        <v>#VALUE!</v>
      </c>
      <c r="K760" s="7" t="str">
        <f t="shared" si="59"/>
        <v/>
      </c>
      <c r="L760" s="8" t="s">
        <v>3559</v>
      </c>
    </row>
    <row r="761" spans="1:12" x14ac:dyDescent="0.25">
      <c r="A761" t="s">
        <v>4921</v>
      </c>
      <c r="B761" t="s">
        <v>4922</v>
      </c>
      <c r="C761" t="s">
        <v>3558</v>
      </c>
      <c r="D761" s="4">
        <v>66685</v>
      </c>
      <c r="E761" s="4">
        <v>971943</v>
      </c>
      <c r="F761" s="9">
        <f t="shared" si="55"/>
        <v>14.575136837369723</v>
      </c>
      <c r="G761" s="9">
        <f t="shared" si="56"/>
        <v>19.676434730449127</v>
      </c>
      <c r="H761" s="9" t="e">
        <f>VLOOKUP(A761,[1]Sayfa2!$A$1:$D$3558,4,0)</f>
        <v>#N/A</v>
      </c>
      <c r="I761" s="9" t="str">
        <f t="shared" si="57"/>
        <v/>
      </c>
      <c r="J761" s="7" t="e">
        <f t="shared" si="58"/>
        <v>#VALUE!</v>
      </c>
      <c r="K761" s="7" t="str">
        <f t="shared" si="59"/>
        <v/>
      </c>
      <c r="L761" s="8" t="s">
        <v>3559</v>
      </c>
    </row>
    <row r="762" spans="1:12" x14ac:dyDescent="0.25">
      <c r="A762" t="s">
        <v>4923</v>
      </c>
      <c r="B762" t="s">
        <v>4924</v>
      </c>
      <c r="C762" t="s">
        <v>3558</v>
      </c>
      <c r="D762" s="4">
        <v>81794</v>
      </c>
      <c r="E762" s="4">
        <v>2229516</v>
      </c>
      <c r="F762" s="9">
        <f t="shared" si="55"/>
        <v>27.257696163532778</v>
      </c>
      <c r="G762" s="9">
        <f t="shared" si="56"/>
        <v>36.79788982076925</v>
      </c>
      <c r="H762" s="9" t="e">
        <f>VLOOKUP(A762,[1]Sayfa2!$A$1:$D$3558,4,0)</f>
        <v>#N/A</v>
      </c>
      <c r="I762" s="9" t="str">
        <f t="shared" si="57"/>
        <v/>
      </c>
      <c r="J762" s="7" t="e">
        <f t="shared" si="58"/>
        <v>#VALUE!</v>
      </c>
      <c r="K762" s="7" t="str">
        <f t="shared" si="59"/>
        <v/>
      </c>
      <c r="L762" s="8" t="s">
        <v>3559</v>
      </c>
    </row>
    <row r="763" spans="1:12" x14ac:dyDescent="0.25">
      <c r="A763" t="s">
        <v>4925</v>
      </c>
      <c r="B763" t="s">
        <v>4926</v>
      </c>
      <c r="C763" t="s">
        <v>3558</v>
      </c>
      <c r="D763" s="4">
        <v>266024</v>
      </c>
      <c r="E763" s="4">
        <v>7725225</v>
      </c>
      <c r="F763" s="9">
        <f t="shared" si="55"/>
        <v>29.039579135717076</v>
      </c>
      <c r="G763" s="9">
        <f t="shared" si="56"/>
        <v>39.203431833218055</v>
      </c>
      <c r="H763" s="9" t="e">
        <f>VLOOKUP(A763,[1]Sayfa2!$A$1:$D$3558,4,0)</f>
        <v>#N/A</v>
      </c>
      <c r="I763" s="9" t="str">
        <f t="shared" si="57"/>
        <v/>
      </c>
      <c r="J763" s="7" t="e">
        <f t="shared" si="58"/>
        <v>#VALUE!</v>
      </c>
      <c r="K763" s="7" t="str">
        <f t="shared" si="59"/>
        <v/>
      </c>
      <c r="L763" s="8" t="s">
        <v>3559</v>
      </c>
    </row>
    <row r="764" spans="1:12" x14ac:dyDescent="0.25">
      <c r="A764" t="s">
        <v>4927</v>
      </c>
      <c r="B764" t="s">
        <v>4928</v>
      </c>
      <c r="C764" t="s">
        <v>3558</v>
      </c>
      <c r="D764" s="4">
        <v>353673</v>
      </c>
      <c r="E764" s="4">
        <v>3984071</v>
      </c>
      <c r="F764" s="9">
        <f t="shared" si="55"/>
        <v>11.264843513641132</v>
      </c>
      <c r="G764" s="9">
        <f t="shared" si="56"/>
        <v>15.20753874341553</v>
      </c>
      <c r="H764" s="9" t="e">
        <f>VLOOKUP(A764,[1]Sayfa2!$A$1:$D$3558,4,0)</f>
        <v>#N/A</v>
      </c>
      <c r="I764" s="9" t="str">
        <f t="shared" si="57"/>
        <v/>
      </c>
      <c r="J764" s="7" t="e">
        <f t="shared" si="58"/>
        <v>#VALUE!</v>
      </c>
      <c r="K764" s="7" t="str">
        <f t="shared" si="59"/>
        <v/>
      </c>
      <c r="L764" s="8" t="s">
        <v>3559</v>
      </c>
    </row>
    <row r="765" spans="1:12" x14ac:dyDescent="0.25">
      <c r="A765" t="s">
        <v>4929</v>
      </c>
      <c r="B765" t="s">
        <v>4930</v>
      </c>
      <c r="C765" t="s">
        <v>3558</v>
      </c>
      <c r="D765" s="4">
        <v>3143719</v>
      </c>
      <c r="E765" s="4">
        <v>7553554</v>
      </c>
      <c r="F765" s="9">
        <f t="shared" si="55"/>
        <v>2.4027446473428444</v>
      </c>
      <c r="G765" s="9">
        <f t="shared" si="56"/>
        <v>3.2437052739128402</v>
      </c>
      <c r="H765" s="9" t="e">
        <f>VLOOKUP(A765,[1]Sayfa2!$A$1:$D$3558,4,0)</f>
        <v>#N/A</v>
      </c>
      <c r="I765" s="9" t="str">
        <f t="shared" si="57"/>
        <v/>
      </c>
      <c r="J765" s="7" t="e">
        <f t="shared" si="58"/>
        <v>#VALUE!</v>
      </c>
      <c r="K765" s="7" t="str">
        <f t="shared" si="59"/>
        <v/>
      </c>
      <c r="L765" s="8" t="s">
        <v>3559</v>
      </c>
    </row>
    <row r="766" spans="1:12" x14ac:dyDescent="0.25">
      <c r="A766" t="s">
        <v>4931</v>
      </c>
      <c r="B766" t="s">
        <v>4932</v>
      </c>
      <c r="C766" t="s">
        <v>3558</v>
      </c>
      <c r="D766" s="4">
        <v>2297011</v>
      </c>
      <c r="E766" s="4">
        <v>15745480</v>
      </c>
      <c r="F766" s="9">
        <f t="shared" si="55"/>
        <v>6.8547690890465915</v>
      </c>
      <c r="G766" s="9">
        <f t="shared" si="56"/>
        <v>9.2539382702128989</v>
      </c>
      <c r="H766" s="9" t="e">
        <f>VLOOKUP(A766,[1]Sayfa2!$A$1:$D$3558,4,0)</f>
        <v>#N/A</v>
      </c>
      <c r="I766" s="9" t="str">
        <f t="shared" si="57"/>
        <v/>
      </c>
      <c r="J766" s="7" t="e">
        <f t="shared" si="58"/>
        <v>#VALUE!</v>
      </c>
      <c r="K766" s="7" t="str">
        <f t="shared" si="59"/>
        <v/>
      </c>
      <c r="L766" s="8" t="s">
        <v>3559</v>
      </c>
    </row>
    <row r="767" spans="1:12" x14ac:dyDescent="0.25">
      <c r="A767" t="s">
        <v>4933</v>
      </c>
      <c r="B767" t="s">
        <v>4934</v>
      </c>
      <c r="C767" t="s">
        <v>3558</v>
      </c>
      <c r="D767" s="4">
        <v>656291</v>
      </c>
      <c r="E767" s="4">
        <v>11300924</v>
      </c>
      <c r="F767" s="9">
        <f t="shared" si="55"/>
        <v>17.219379817794241</v>
      </c>
      <c r="G767" s="9">
        <f t="shared" si="56"/>
        <v>23.246162754022226</v>
      </c>
      <c r="H767" s="9" t="e">
        <f>VLOOKUP(A767,[1]Sayfa2!$A$1:$D$3558,4,0)</f>
        <v>#N/A</v>
      </c>
      <c r="I767" s="9" t="str">
        <f t="shared" si="57"/>
        <v/>
      </c>
      <c r="J767" s="7" t="e">
        <f t="shared" si="58"/>
        <v>#VALUE!</v>
      </c>
      <c r="K767" s="7" t="str">
        <f t="shared" si="59"/>
        <v/>
      </c>
      <c r="L767" s="8" t="s">
        <v>3559</v>
      </c>
    </row>
    <row r="768" spans="1:12" x14ac:dyDescent="0.25">
      <c r="C768" t="s">
        <v>3558</v>
      </c>
      <c r="D768" s="4">
        <v>1375994</v>
      </c>
      <c r="E768" s="4">
        <v>18445961</v>
      </c>
      <c r="F768" s="9">
        <f t="shared" si="55"/>
        <v>13.40555336723852</v>
      </c>
      <c r="G768" s="9">
        <f t="shared" si="56"/>
        <v>18.097497045772002</v>
      </c>
      <c r="H768" s="9" t="e">
        <f>VLOOKUP(A768,[1]Sayfa2!$A$1:$D$3558,4,0)</f>
        <v>#N/A</v>
      </c>
      <c r="I768" s="9" t="str">
        <f t="shared" si="57"/>
        <v/>
      </c>
      <c r="J768" s="7" t="e">
        <f t="shared" si="58"/>
        <v>#VALUE!</v>
      </c>
      <c r="K768" s="7" t="str">
        <f t="shared" si="59"/>
        <v/>
      </c>
      <c r="L768" s="8" t="s">
        <v>3559</v>
      </c>
    </row>
    <row r="769" spans="1:12" x14ac:dyDescent="0.25">
      <c r="A769" t="s">
        <v>4935</v>
      </c>
      <c r="B769" t="s">
        <v>4936</v>
      </c>
      <c r="C769" t="s">
        <v>3558</v>
      </c>
      <c r="D769" s="4">
        <v>480759</v>
      </c>
      <c r="E769" s="4">
        <v>2421390</v>
      </c>
      <c r="F769" s="9">
        <f t="shared" si="55"/>
        <v>5.0365983788135011</v>
      </c>
      <c r="G769" s="9">
        <f t="shared" si="56"/>
        <v>6.7994078113982273</v>
      </c>
      <c r="H769" s="9" t="e">
        <f>VLOOKUP(A769,[1]Sayfa2!$A$1:$D$3558,4,0)</f>
        <v>#N/A</v>
      </c>
      <c r="I769" s="9" t="str">
        <f t="shared" si="57"/>
        <v/>
      </c>
      <c r="J769" s="7" t="e">
        <f t="shared" si="58"/>
        <v>#VALUE!</v>
      </c>
      <c r="K769" s="7" t="str">
        <f t="shared" si="59"/>
        <v/>
      </c>
      <c r="L769" s="8" t="s">
        <v>3559</v>
      </c>
    </row>
    <row r="770" spans="1:12" x14ac:dyDescent="0.25">
      <c r="A770" t="s">
        <v>4937</v>
      </c>
      <c r="B770" t="s">
        <v>4936</v>
      </c>
      <c r="C770" t="s">
        <v>3558</v>
      </c>
      <c r="D770" s="4">
        <v>5432417</v>
      </c>
      <c r="E770" s="4">
        <v>29024379</v>
      </c>
      <c r="F770" s="9">
        <f t="shared" ref="F770:F833" si="60">E770/D770</f>
        <v>5.3428113121654688</v>
      </c>
      <c r="G770" s="9">
        <f t="shared" ref="G770:G833" si="61">F770*1.35</f>
        <v>7.2127952714233832</v>
      </c>
      <c r="H770" s="9" t="e">
        <f>VLOOKUP(A770,[1]Sayfa2!$A$1:$D$3558,4,0)</f>
        <v>#N/A</v>
      </c>
      <c r="I770" s="9" t="str">
        <f t="shared" ref="I770:I833" si="62">IFERROR(H770,"")</f>
        <v/>
      </c>
      <c r="J770" s="7" t="e">
        <f t="shared" ref="J770:J833" si="63">I770-G770</f>
        <v>#VALUE!</v>
      </c>
      <c r="K770" s="7" t="str">
        <f t="shared" ref="K770:K833" si="64">IFERROR(J770,"")</f>
        <v/>
      </c>
      <c r="L770" s="8" t="s">
        <v>3559</v>
      </c>
    </row>
    <row r="771" spans="1:12" x14ac:dyDescent="0.25">
      <c r="A771" t="s">
        <v>4938</v>
      </c>
      <c r="B771" t="s">
        <v>4939</v>
      </c>
      <c r="C771" t="s">
        <v>3558</v>
      </c>
      <c r="D771" s="4">
        <v>37201510</v>
      </c>
      <c r="E771" s="4">
        <v>143371798</v>
      </c>
      <c r="F771" s="9">
        <f t="shared" si="60"/>
        <v>3.853924155229183</v>
      </c>
      <c r="G771" s="9">
        <f t="shared" si="61"/>
        <v>5.2027976095593971</v>
      </c>
      <c r="H771" s="9" t="e">
        <f>VLOOKUP(A771,[1]Sayfa2!$A$1:$D$3558,4,0)</f>
        <v>#N/A</v>
      </c>
      <c r="I771" s="9" t="str">
        <f t="shared" si="62"/>
        <v/>
      </c>
      <c r="J771" s="7" t="e">
        <f t="shared" si="63"/>
        <v>#VALUE!</v>
      </c>
      <c r="K771" s="7" t="str">
        <f t="shared" si="64"/>
        <v/>
      </c>
      <c r="L771" s="8" t="s">
        <v>3559</v>
      </c>
    </row>
    <row r="772" spans="1:12" x14ac:dyDescent="0.25">
      <c r="A772" t="s">
        <v>4940</v>
      </c>
      <c r="B772" t="s">
        <v>4941</v>
      </c>
      <c r="C772" t="s">
        <v>3558</v>
      </c>
      <c r="D772" s="4">
        <v>4153238</v>
      </c>
      <c r="E772" s="4">
        <v>57751791</v>
      </c>
      <c r="F772" s="9">
        <f t="shared" si="60"/>
        <v>13.905244775281359</v>
      </c>
      <c r="G772" s="9">
        <f t="shared" si="61"/>
        <v>18.772080446629836</v>
      </c>
      <c r="H772" s="9" t="e">
        <f>VLOOKUP(A772,[1]Sayfa2!$A$1:$D$3558,4,0)</f>
        <v>#N/A</v>
      </c>
      <c r="I772" s="9" t="str">
        <f t="shared" si="62"/>
        <v/>
      </c>
      <c r="J772" s="7" t="e">
        <f t="shared" si="63"/>
        <v>#VALUE!</v>
      </c>
      <c r="K772" s="7" t="str">
        <f t="shared" si="64"/>
        <v/>
      </c>
      <c r="L772" s="8" t="s">
        <v>3559</v>
      </c>
    </row>
    <row r="773" spans="1:12" x14ac:dyDescent="0.25">
      <c r="A773" t="s">
        <v>4942</v>
      </c>
      <c r="B773" t="s">
        <v>4943</v>
      </c>
      <c r="C773" t="s">
        <v>3558</v>
      </c>
      <c r="D773" s="4">
        <v>6031702</v>
      </c>
      <c r="E773" s="4">
        <v>36698692</v>
      </c>
      <c r="F773" s="9">
        <f t="shared" si="60"/>
        <v>6.0843012469780504</v>
      </c>
      <c r="G773" s="9">
        <f t="shared" si="61"/>
        <v>8.2138066834203691</v>
      </c>
      <c r="H773" s="9" t="e">
        <f>VLOOKUP(A773,[1]Sayfa2!$A$1:$D$3558,4,0)</f>
        <v>#N/A</v>
      </c>
      <c r="I773" s="9" t="str">
        <f t="shared" si="62"/>
        <v/>
      </c>
      <c r="J773" s="7" t="e">
        <f t="shared" si="63"/>
        <v>#VALUE!</v>
      </c>
      <c r="K773" s="7" t="str">
        <f t="shared" si="64"/>
        <v/>
      </c>
      <c r="L773" s="8" t="s">
        <v>3559</v>
      </c>
    </row>
    <row r="774" spans="1:12" x14ac:dyDescent="0.25">
      <c r="A774" t="s">
        <v>4944</v>
      </c>
      <c r="B774" t="s">
        <v>4945</v>
      </c>
      <c r="C774" t="s">
        <v>3558</v>
      </c>
      <c r="D774" s="4">
        <v>314706</v>
      </c>
      <c r="E774" s="4">
        <v>2098217</v>
      </c>
      <c r="F774" s="9">
        <f t="shared" si="60"/>
        <v>6.6672290963629548</v>
      </c>
      <c r="G774" s="9">
        <f t="shared" si="61"/>
        <v>9.0007592800899889</v>
      </c>
      <c r="H774" s="9" t="e">
        <f>VLOOKUP(A774,[1]Sayfa2!$A$1:$D$3558,4,0)</f>
        <v>#N/A</v>
      </c>
      <c r="I774" s="9" t="str">
        <f t="shared" si="62"/>
        <v/>
      </c>
      <c r="J774" s="7" t="e">
        <f t="shared" si="63"/>
        <v>#VALUE!</v>
      </c>
      <c r="K774" s="7" t="str">
        <f t="shared" si="64"/>
        <v/>
      </c>
      <c r="L774" s="8" t="s">
        <v>3559</v>
      </c>
    </row>
    <row r="775" spans="1:12" x14ac:dyDescent="0.25">
      <c r="A775" t="s">
        <v>4946</v>
      </c>
      <c r="B775" t="s">
        <v>4947</v>
      </c>
      <c r="C775" t="s">
        <v>3558</v>
      </c>
      <c r="D775" s="4">
        <v>6446434</v>
      </c>
      <c r="E775" s="4">
        <v>39497865</v>
      </c>
      <c r="F775" s="9">
        <f t="shared" si="60"/>
        <v>6.1270874719263393</v>
      </c>
      <c r="G775" s="9">
        <f t="shared" si="61"/>
        <v>8.2715680871005581</v>
      </c>
      <c r="H775" s="9" t="e">
        <f>VLOOKUP(A775,[1]Sayfa2!$A$1:$D$3558,4,0)</f>
        <v>#N/A</v>
      </c>
      <c r="I775" s="9" t="str">
        <f t="shared" si="62"/>
        <v/>
      </c>
      <c r="J775" s="7" t="e">
        <f t="shared" si="63"/>
        <v>#VALUE!</v>
      </c>
      <c r="K775" s="7" t="str">
        <f t="shared" si="64"/>
        <v/>
      </c>
      <c r="L775" s="8" t="s">
        <v>3559</v>
      </c>
    </row>
    <row r="776" spans="1:12" x14ac:dyDescent="0.25">
      <c r="A776" t="s">
        <v>4948</v>
      </c>
      <c r="B776" t="s">
        <v>4949</v>
      </c>
      <c r="C776" t="s">
        <v>3558</v>
      </c>
      <c r="D776" s="4">
        <v>1765756</v>
      </c>
      <c r="E776" s="4">
        <v>5236286</v>
      </c>
      <c r="F776" s="9">
        <f t="shared" si="60"/>
        <v>2.965464084505447</v>
      </c>
      <c r="G776" s="9">
        <f t="shared" si="61"/>
        <v>4.0033765140823538</v>
      </c>
      <c r="H776" s="9" t="e">
        <f>VLOOKUP(A776,[1]Sayfa2!$A$1:$D$3558,4,0)</f>
        <v>#N/A</v>
      </c>
      <c r="I776" s="9" t="str">
        <f t="shared" si="62"/>
        <v/>
      </c>
      <c r="J776" s="7" t="e">
        <f t="shared" si="63"/>
        <v>#VALUE!</v>
      </c>
      <c r="K776" s="7" t="str">
        <f t="shared" si="64"/>
        <v/>
      </c>
      <c r="L776" s="8" t="s">
        <v>3559</v>
      </c>
    </row>
    <row r="777" spans="1:12" x14ac:dyDescent="0.25">
      <c r="A777" t="s">
        <v>4950</v>
      </c>
      <c r="B777" t="s">
        <v>4951</v>
      </c>
      <c r="C777" t="s">
        <v>3558</v>
      </c>
      <c r="D777" s="4">
        <v>315038</v>
      </c>
      <c r="E777" s="4">
        <v>3974395</v>
      </c>
      <c r="F777" s="9">
        <f t="shared" si="60"/>
        <v>12.615605101606791</v>
      </c>
      <c r="G777" s="9">
        <f t="shared" si="61"/>
        <v>17.031066887169168</v>
      </c>
      <c r="H777" s="9" t="e">
        <f>VLOOKUP(A777,[1]Sayfa2!$A$1:$D$3558,4,0)</f>
        <v>#N/A</v>
      </c>
      <c r="I777" s="9" t="str">
        <f t="shared" si="62"/>
        <v/>
      </c>
      <c r="J777" s="7" t="e">
        <f t="shared" si="63"/>
        <v>#VALUE!</v>
      </c>
      <c r="K777" s="7" t="str">
        <f t="shared" si="64"/>
        <v/>
      </c>
      <c r="L777" s="8" t="s">
        <v>3559</v>
      </c>
    </row>
    <row r="778" spans="1:12" x14ac:dyDescent="0.25">
      <c r="A778" t="s">
        <v>4952</v>
      </c>
      <c r="B778" t="s">
        <v>4953</v>
      </c>
      <c r="C778" t="s">
        <v>3558</v>
      </c>
      <c r="D778" s="4">
        <v>189778</v>
      </c>
      <c r="E778" s="4">
        <v>576615</v>
      </c>
      <c r="F778" s="9">
        <f t="shared" si="60"/>
        <v>3.0383658801336297</v>
      </c>
      <c r="G778" s="9">
        <f t="shared" si="61"/>
        <v>4.1017939381804007</v>
      </c>
      <c r="H778" s="9" t="e">
        <f>VLOOKUP(A778,[1]Sayfa2!$A$1:$D$3558,4,0)</f>
        <v>#N/A</v>
      </c>
      <c r="I778" s="9" t="str">
        <f t="shared" si="62"/>
        <v/>
      </c>
      <c r="J778" s="7" t="e">
        <f t="shared" si="63"/>
        <v>#VALUE!</v>
      </c>
      <c r="K778" s="7" t="str">
        <f t="shared" si="64"/>
        <v/>
      </c>
      <c r="L778" s="8" t="s">
        <v>3559</v>
      </c>
    </row>
    <row r="779" spans="1:12" x14ac:dyDescent="0.25">
      <c r="A779" t="s">
        <v>4954</v>
      </c>
      <c r="B779" t="s">
        <v>4955</v>
      </c>
      <c r="C779" t="s">
        <v>3558</v>
      </c>
      <c r="D779" s="4">
        <v>31083</v>
      </c>
      <c r="E779" s="4">
        <v>597624</v>
      </c>
      <c r="F779" s="9">
        <f t="shared" si="60"/>
        <v>19.226715567995367</v>
      </c>
      <c r="G779" s="9">
        <f t="shared" si="61"/>
        <v>25.956066016793748</v>
      </c>
      <c r="H779" s="9" t="e">
        <f>VLOOKUP(A779,[1]Sayfa2!$A$1:$D$3558,4,0)</f>
        <v>#N/A</v>
      </c>
      <c r="I779" s="9" t="str">
        <f t="shared" si="62"/>
        <v/>
      </c>
      <c r="J779" s="7" t="e">
        <f t="shared" si="63"/>
        <v>#VALUE!</v>
      </c>
      <c r="K779" s="7" t="str">
        <f t="shared" si="64"/>
        <v/>
      </c>
      <c r="L779" s="8" t="s">
        <v>3559</v>
      </c>
    </row>
    <row r="780" spans="1:12" x14ac:dyDescent="0.25">
      <c r="C780" t="s">
        <v>3558</v>
      </c>
      <c r="D780" s="4">
        <v>953268</v>
      </c>
      <c r="E780" s="4">
        <v>8012906</v>
      </c>
      <c r="F780" s="9">
        <f t="shared" si="60"/>
        <v>8.4057222103332947</v>
      </c>
      <c r="G780" s="9">
        <f t="shared" si="61"/>
        <v>11.347724983949949</v>
      </c>
      <c r="H780" s="9" t="e">
        <f>VLOOKUP(A780,[1]Sayfa2!$A$1:$D$3558,4,0)</f>
        <v>#N/A</v>
      </c>
      <c r="I780" s="9" t="str">
        <f t="shared" si="62"/>
        <v/>
      </c>
      <c r="J780" s="7" t="e">
        <f t="shared" si="63"/>
        <v>#VALUE!</v>
      </c>
      <c r="K780" s="7" t="str">
        <f t="shared" si="64"/>
        <v/>
      </c>
      <c r="L780" s="8" t="s">
        <v>3559</v>
      </c>
    </row>
    <row r="781" spans="1:12" x14ac:dyDescent="0.25">
      <c r="A781" t="s">
        <v>4956</v>
      </c>
      <c r="B781" t="s">
        <v>4957</v>
      </c>
      <c r="C781" t="s">
        <v>3558</v>
      </c>
      <c r="D781" s="4">
        <v>1019706</v>
      </c>
      <c r="E781" s="4">
        <v>8296918</v>
      </c>
      <c r="F781" s="9">
        <f t="shared" si="60"/>
        <v>8.1365785824541579</v>
      </c>
      <c r="G781" s="9">
        <f t="shared" si="61"/>
        <v>10.984381086313114</v>
      </c>
      <c r="H781" s="9" t="e">
        <f>VLOOKUP(A781,[1]Sayfa2!$A$1:$D$3558,4,0)</f>
        <v>#N/A</v>
      </c>
      <c r="I781" s="9" t="str">
        <f t="shared" si="62"/>
        <v/>
      </c>
      <c r="J781" s="7" t="e">
        <f t="shared" si="63"/>
        <v>#VALUE!</v>
      </c>
      <c r="K781" s="7" t="str">
        <f t="shared" si="64"/>
        <v/>
      </c>
      <c r="L781" s="8" t="s">
        <v>3559</v>
      </c>
    </row>
    <row r="782" spans="1:12" x14ac:dyDescent="0.25">
      <c r="A782" t="s">
        <v>4958</v>
      </c>
      <c r="B782" t="s">
        <v>4959</v>
      </c>
      <c r="C782" t="s">
        <v>3558</v>
      </c>
      <c r="D782" s="4">
        <v>50025222</v>
      </c>
      <c r="E782" s="4">
        <v>193134212</v>
      </c>
      <c r="F782" s="9">
        <f t="shared" si="60"/>
        <v>3.860736729963937</v>
      </c>
      <c r="G782" s="9">
        <f t="shared" si="61"/>
        <v>5.2119945854513157</v>
      </c>
      <c r="H782" s="9" t="e">
        <f>VLOOKUP(A782,[1]Sayfa2!$A$1:$D$3558,4,0)</f>
        <v>#N/A</v>
      </c>
      <c r="I782" s="9" t="str">
        <f t="shared" si="62"/>
        <v/>
      </c>
      <c r="J782" s="7" t="e">
        <f t="shared" si="63"/>
        <v>#VALUE!</v>
      </c>
      <c r="K782" s="7" t="str">
        <f t="shared" si="64"/>
        <v/>
      </c>
      <c r="L782" s="8" t="s">
        <v>3559</v>
      </c>
    </row>
    <row r="783" spans="1:12" x14ac:dyDescent="0.25">
      <c r="A783" t="s">
        <v>4960</v>
      </c>
      <c r="B783" t="s">
        <v>4961</v>
      </c>
      <c r="C783" t="s">
        <v>3558</v>
      </c>
      <c r="D783" s="4">
        <v>1420631</v>
      </c>
      <c r="E783" s="4">
        <v>12091919</v>
      </c>
      <c r="F783" s="9">
        <f t="shared" si="60"/>
        <v>8.5116536243401697</v>
      </c>
      <c r="G783" s="9">
        <f t="shared" si="61"/>
        <v>11.490732392859229</v>
      </c>
      <c r="H783" s="9" t="e">
        <f>VLOOKUP(A783,[1]Sayfa2!$A$1:$D$3558,4,0)</f>
        <v>#N/A</v>
      </c>
      <c r="I783" s="9" t="str">
        <f t="shared" si="62"/>
        <v/>
      </c>
      <c r="J783" s="7" t="e">
        <f t="shared" si="63"/>
        <v>#VALUE!</v>
      </c>
      <c r="K783" s="7" t="str">
        <f t="shared" si="64"/>
        <v/>
      </c>
      <c r="L783" s="8" t="s">
        <v>3559</v>
      </c>
    </row>
    <row r="784" spans="1:12" x14ac:dyDescent="0.25">
      <c r="A784" t="s">
        <v>4962</v>
      </c>
      <c r="B784" t="s">
        <v>4963</v>
      </c>
      <c r="C784" t="s">
        <v>3558</v>
      </c>
      <c r="D784" s="4">
        <v>134200</v>
      </c>
      <c r="E784" s="4">
        <v>594283</v>
      </c>
      <c r="F784" s="9">
        <f t="shared" si="60"/>
        <v>4.4283383010432189</v>
      </c>
      <c r="G784" s="9">
        <f t="shared" si="61"/>
        <v>5.9782567064083461</v>
      </c>
      <c r="H784" s="9" t="e">
        <f>VLOOKUP(A784,[1]Sayfa2!$A$1:$D$3558,4,0)</f>
        <v>#N/A</v>
      </c>
      <c r="I784" s="9" t="str">
        <f t="shared" si="62"/>
        <v/>
      </c>
      <c r="J784" s="7" t="e">
        <f t="shared" si="63"/>
        <v>#VALUE!</v>
      </c>
      <c r="K784" s="7" t="str">
        <f t="shared" si="64"/>
        <v/>
      </c>
      <c r="L784" s="8" t="s">
        <v>3559</v>
      </c>
    </row>
    <row r="785" spans="1:12" x14ac:dyDescent="0.25">
      <c r="A785" t="s">
        <v>4964</v>
      </c>
      <c r="B785" t="s">
        <v>4965</v>
      </c>
      <c r="C785" t="s">
        <v>3558</v>
      </c>
      <c r="D785" s="4">
        <v>1155921</v>
      </c>
      <c r="E785" s="4">
        <v>7481422</v>
      </c>
      <c r="F785" s="9">
        <f t="shared" si="60"/>
        <v>6.4722606475702058</v>
      </c>
      <c r="G785" s="9">
        <f t="shared" si="61"/>
        <v>8.7375518742197791</v>
      </c>
      <c r="H785" s="9" t="e">
        <f>VLOOKUP(A785,[1]Sayfa2!$A$1:$D$3558,4,0)</f>
        <v>#N/A</v>
      </c>
      <c r="I785" s="9" t="str">
        <f t="shared" si="62"/>
        <v/>
      </c>
      <c r="J785" s="7" t="e">
        <f t="shared" si="63"/>
        <v>#VALUE!</v>
      </c>
      <c r="K785" s="7" t="str">
        <f t="shared" si="64"/>
        <v/>
      </c>
      <c r="L785" s="8" t="s">
        <v>3559</v>
      </c>
    </row>
    <row r="786" spans="1:12" x14ac:dyDescent="0.25">
      <c r="A786" t="s">
        <v>4966</v>
      </c>
      <c r="B786" t="s">
        <v>4967</v>
      </c>
      <c r="C786" t="s">
        <v>3558</v>
      </c>
      <c r="D786" s="4">
        <v>8943962</v>
      </c>
      <c r="E786" s="4">
        <v>70277228</v>
      </c>
      <c r="F786" s="9">
        <f t="shared" si="60"/>
        <v>7.8575052085418076</v>
      </c>
      <c r="G786" s="9">
        <f t="shared" si="61"/>
        <v>10.607632031531441</v>
      </c>
      <c r="H786" s="9" t="e">
        <f>VLOOKUP(A786,[1]Sayfa2!$A$1:$D$3558,4,0)</f>
        <v>#N/A</v>
      </c>
      <c r="I786" s="9" t="str">
        <f t="shared" si="62"/>
        <v/>
      </c>
      <c r="J786" s="7" t="e">
        <f t="shared" si="63"/>
        <v>#VALUE!</v>
      </c>
      <c r="K786" s="7" t="str">
        <f t="shared" si="64"/>
        <v/>
      </c>
      <c r="L786" s="8" t="s">
        <v>3559</v>
      </c>
    </row>
    <row r="787" spans="1:12" x14ac:dyDescent="0.25">
      <c r="A787" t="s">
        <v>4968</v>
      </c>
      <c r="B787" t="s">
        <v>4969</v>
      </c>
      <c r="C787" t="s">
        <v>3558</v>
      </c>
      <c r="D787" s="4">
        <v>11712885</v>
      </c>
      <c r="E787" s="4">
        <v>101313290</v>
      </c>
      <c r="F787" s="9">
        <f t="shared" si="60"/>
        <v>8.6497297634186623</v>
      </c>
      <c r="G787" s="9">
        <f t="shared" si="61"/>
        <v>11.677135180615196</v>
      </c>
      <c r="H787" s="9" t="e">
        <f>VLOOKUP(A787,[1]Sayfa2!$A$1:$D$3558,4,0)</f>
        <v>#N/A</v>
      </c>
      <c r="I787" s="9" t="str">
        <f t="shared" si="62"/>
        <v/>
      </c>
      <c r="J787" s="7" t="e">
        <f t="shared" si="63"/>
        <v>#VALUE!</v>
      </c>
      <c r="K787" s="7" t="str">
        <f t="shared" si="64"/>
        <v/>
      </c>
      <c r="L787" s="8" t="s">
        <v>3559</v>
      </c>
    </row>
    <row r="788" spans="1:12" x14ac:dyDescent="0.25">
      <c r="A788" t="s">
        <v>4970</v>
      </c>
      <c r="B788" t="s">
        <v>4971</v>
      </c>
      <c r="C788" t="s">
        <v>3558</v>
      </c>
      <c r="D788" s="4">
        <v>342353</v>
      </c>
      <c r="E788" s="4">
        <v>4195438</v>
      </c>
      <c r="F788" s="9">
        <f t="shared" si="60"/>
        <v>12.254713701939226</v>
      </c>
      <c r="G788" s="9">
        <f t="shared" si="61"/>
        <v>16.543863497617956</v>
      </c>
      <c r="H788" s="9" t="e">
        <f>VLOOKUP(A788,[1]Sayfa2!$A$1:$D$3558,4,0)</f>
        <v>#N/A</v>
      </c>
      <c r="I788" s="9" t="str">
        <f t="shared" si="62"/>
        <v/>
      </c>
      <c r="J788" s="7" t="e">
        <f t="shared" si="63"/>
        <v>#VALUE!</v>
      </c>
      <c r="K788" s="7" t="str">
        <f t="shared" si="64"/>
        <v/>
      </c>
      <c r="L788" s="8" t="s">
        <v>3559</v>
      </c>
    </row>
    <row r="789" spans="1:12" x14ac:dyDescent="0.25">
      <c r="A789" t="s">
        <v>4972</v>
      </c>
      <c r="B789" t="s">
        <v>4973</v>
      </c>
      <c r="C789" t="s">
        <v>3558</v>
      </c>
      <c r="D789" s="4">
        <v>4434</v>
      </c>
      <c r="E789" s="4">
        <v>188960</v>
      </c>
      <c r="F789" s="9">
        <f t="shared" si="60"/>
        <v>42.616147947677042</v>
      </c>
      <c r="G789" s="9">
        <f t="shared" si="61"/>
        <v>57.53179972936401</v>
      </c>
      <c r="H789" s="9" t="e">
        <f>VLOOKUP(A789,[1]Sayfa2!$A$1:$D$3558,4,0)</f>
        <v>#N/A</v>
      </c>
      <c r="I789" s="9" t="str">
        <f t="shared" si="62"/>
        <v/>
      </c>
      <c r="J789" s="7" t="e">
        <f t="shared" si="63"/>
        <v>#VALUE!</v>
      </c>
      <c r="K789" s="7" t="str">
        <f t="shared" si="64"/>
        <v/>
      </c>
      <c r="L789" s="8" t="s">
        <v>3559</v>
      </c>
    </row>
    <row r="790" spans="1:12" x14ac:dyDescent="0.25">
      <c r="A790" t="s">
        <v>4974</v>
      </c>
      <c r="B790" t="s">
        <v>4975</v>
      </c>
      <c r="C790" t="s">
        <v>3558</v>
      </c>
      <c r="D790" s="4">
        <v>176565</v>
      </c>
      <c r="E790" s="4">
        <v>4903877</v>
      </c>
      <c r="F790" s="9">
        <f t="shared" si="60"/>
        <v>27.773777362444427</v>
      </c>
      <c r="G790" s="9">
        <f t="shared" si="61"/>
        <v>37.494599439299982</v>
      </c>
      <c r="H790" s="9" t="e">
        <f>VLOOKUP(A790,[1]Sayfa2!$A$1:$D$3558,4,0)</f>
        <v>#N/A</v>
      </c>
      <c r="I790" s="9" t="str">
        <f t="shared" si="62"/>
        <v/>
      </c>
      <c r="J790" s="7" t="e">
        <f t="shared" si="63"/>
        <v>#VALUE!</v>
      </c>
      <c r="K790" s="7" t="str">
        <f t="shared" si="64"/>
        <v/>
      </c>
      <c r="L790" s="8" t="s">
        <v>3559</v>
      </c>
    </row>
    <row r="791" spans="1:12" x14ac:dyDescent="0.25">
      <c r="A791" t="s">
        <v>4976</v>
      </c>
      <c r="B791" t="s">
        <v>4977</v>
      </c>
      <c r="C791" t="s">
        <v>3558</v>
      </c>
      <c r="D791" s="4">
        <v>11256250</v>
      </c>
      <c r="E791" s="4">
        <v>75772689</v>
      </c>
      <c r="F791" s="9">
        <f t="shared" si="60"/>
        <v>6.7316103498056634</v>
      </c>
      <c r="G791" s="9">
        <f t="shared" si="61"/>
        <v>9.0876739722376456</v>
      </c>
      <c r="H791" s="9" t="e">
        <f>VLOOKUP(A791,[1]Sayfa2!$A$1:$D$3558,4,0)</f>
        <v>#N/A</v>
      </c>
      <c r="I791" s="9" t="str">
        <f t="shared" si="62"/>
        <v/>
      </c>
      <c r="J791" s="7" t="e">
        <f t="shared" si="63"/>
        <v>#VALUE!</v>
      </c>
      <c r="K791" s="7" t="str">
        <f t="shared" si="64"/>
        <v/>
      </c>
      <c r="L791" s="8" t="s">
        <v>3559</v>
      </c>
    </row>
    <row r="792" spans="1:12" x14ac:dyDescent="0.25">
      <c r="C792" t="s">
        <v>3558</v>
      </c>
      <c r="D792" s="4">
        <v>630362</v>
      </c>
      <c r="E792" s="4">
        <v>6847292</v>
      </c>
      <c r="F792" s="9">
        <f t="shared" si="60"/>
        <v>10.862475847211602</v>
      </c>
      <c r="G792" s="9">
        <f t="shared" si="61"/>
        <v>14.664342393735664</v>
      </c>
      <c r="H792" s="9" t="e">
        <f>VLOOKUP(A792,[1]Sayfa2!$A$1:$D$3558,4,0)</f>
        <v>#N/A</v>
      </c>
      <c r="I792" s="9" t="str">
        <f t="shared" si="62"/>
        <v/>
      </c>
      <c r="J792" s="7" t="e">
        <f t="shared" si="63"/>
        <v>#VALUE!</v>
      </c>
      <c r="K792" s="7" t="str">
        <f t="shared" si="64"/>
        <v/>
      </c>
      <c r="L792" s="8" t="s">
        <v>3559</v>
      </c>
    </row>
    <row r="793" spans="1:12" x14ac:dyDescent="0.25">
      <c r="A793" t="s">
        <v>4978</v>
      </c>
      <c r="B793" t="s">
        <v>4979</v>
      </c>
      <c r="C793" t="s">
        <v>3558</v>
      </c>
      <c r="D793" s="4">
        <v>1370149</v>
      </c>
      <c r="E793" s="4">
        <v>11469373</v>
      </c>
      <c r="F793" s="9">
        <f t="shared" si="60"/>
        <v>8.3708946983138333</v>
      </c>
      <c r="G793" s="9">
        <f t="shared" si="61"/>
        <v>11.300707842723675</v>
      </c>
      <c r="H793" s="9" t="e">
        <f>VLOOKUP(A793,[1]Sayfa2!$A$1:$D$3558,4,0)</f>
        <v>#N/A</v>
      </c>
      <c r="I793" s="9" t="str">
        <f t="shared" si="62"/>
        <v/>
      </c>
      <c r="J793" s="7" t="e">
        <f t="shared" si="63"/>
        <v>#VALUE!</v>
      </c>
      <c r="K793" s="7" t="str">
        <f t="shared" si="64"/>
        <v/>
      </c>
      <c r="L793" s="8" t="s">
        <v>3559</v>
      </c>
    </row>
    <row r="794" spans="1:12" x14ac:dyDescent="0.25">
      <c r="A794" t="s">
        <v>4980</v>
      </c>
      <c r="B794" t="s">
        <v>4981</v>
      </c>
      <c r="C794" t="s">
        <v>3558</v>
      </c>
      <c r="D794" s="4">
        <v>29622</v>
      </c>
      <c r="E794" s="4">
        <v>790722</v>
      </c>
      <c r="F794" s="9">
        <f t="shared" si="60"/>
        <v>26.693741138343125</v>
      </c>
      <c r="G794" s="9">
        <f t="shared" si="61"/>
        <v>36.036550536763222</v>
      </c>
      <c r="H794" s="9" t="e">
        <f>VLOOKUP(A794,[1]Sayfa2!$A$1:$D$3558,4,0)</f>
        <v>#N/A</v>
      </c>
      <c r="I794" s="9" t="str">
        <f t="shared" si="62"/>
        <v/>
      </c>
      <c r="J794" s="7" t="e">
        <f t="shared" si="63"/>
        <v>#VALUE!</v>
      </c>
      <c r="K794" s="7" t="str">
        <f t="shared" si="64"/>
        <v/>
      </c>
      <c r="L794" s="8" t="s">
        <v>3559</v>
      </c>
    </row>
    <row r="795" spans="1:12" x14ac:dyDescent="0.25">
      <c r="A795" t="s">
        <v>4982</v>
      </c>
      <c r="B795" t="s">
        <v>4983</v>
      </c>
      <c r="C795" t="s">
        <v>3558</v>
      </c>
      <c r="D795" s="4">
        <v>2537190</v>
      </c>
      <c r="E795" s="4">
        <v>30708216</v>
      </c>
      <c r="F795" s="9">
        <f t="shared" si="60"/>
        <v>12.103238622255329</v>
      </c>
      <c r="G795" s="9">
        <f t="shared" si="61"/>
        <v>16.339372140044695</v>
      </c>
      <c r="H795" s="9" t="e">
        <f>VLOOKUP(A795,[1]Sayfa2!$A$1:$D$3558,4,0)</f>
        <v>#N/A</v>
      </c>
      <c r="I795" s="9" t="str">
        <f t="shared" si="62"/>
        <v/>
      </c>
      <c r="J795" s="7" t="e">
        <f t="shared" si="63"/>
        <v>#VALUE!</v>
      </c>
      <c r="K795" s="7" t="str">
        <f t="shared" si="64"/>
        <v/>
      </c>
      <c r="L795" s="8" t="s">
        <v>3559</v>
      </c>
    </row>
    <row r="796" spans="1:12" x14ac:dyDescent="0.25">
      <c r="A796" t="s">
        <v>4984</v>
      </c>
      <c r="B796" t="s">
        <v>4985</v>
      </c>
      <c r="C796" t="s">
        <v>3558</v>
      </c>
      <c r="D796" s="4">
        <v>5159428</v>
      </c>
      <c r="E796" s="4">
        <v>25287127</v>
      </c>
      <c r="F796" s="9">
        <f t="shared" si="60"/>
        <v>4.9011493134510262</v>
      </c>
      <c r="G796" s="9">
        <f t="shared" si="61"/>
        <v>6.616551573158886</v>
      </c>
      <c r="H796" s="9" t="e">
        <f>VLOOKUP(A796,[1]Sayfa2!$A$1:$D$3558,4,0)</f>
        <v>#N/A</v>
      </c>
      <c r="I796" s="9" t="str">
        <f t="shared" si="62"/>
        <v/>
      </c>
      <c r="J796" s="7" t="e">
        <f t="shared" si="63"/>
        <v>#VALUE!</v>
      </c>
      <c r="K796" s="7" t="str">
        <f t="shared" si="64"/>
        <v/>
      </c>
      <c r="L796" s="8" t="s">
        <v>3559</v>
      </c>
    </row>
    <row r="797" spans="1:12" x14ac:dyDescent="0.25">
      <c r="A797" t="s">
        <v>4986</v>
      </c>
      <c r="B797" t="s">
        <v>4987</v>
      </c>
      <c r="C797" t="s">
        <v>3558</v>
      </c>
      <c r="D797" s="4">
        <v>69929</v>
      </c>
      <c r="E797" s="4">
        <v>878151</v>
      </c>
      <c r="F797" s="9">
        <f t="shared" si="60"/>
        <v>12.557751433596934</v>
      </c>
      <c r="G797" s="9">
        <f t="shared" si="61"/>
        <v>16.952964435355863</v>
      </c>
      <c r="H797" s="9" t="e">
        <f>VLOOKUP(A797,[1]Sayfa2!$A$1:$D$3558,4,0)</f>
        <v>#N/A</v>
      </c>
      <c r="I797" s="9" t="str">
        <f t="shared" si="62"/>
        <v/>
      </c>
      <c r="J797" s="7" t="e">
        <f t="shared" si="63"/>
        <v>#VALUE!</v>
      </c>
      <c r="K797" s="7" t="str">
        <f t="shared" si="64"/>
        <v/>
      </c>
      <c r="L797" s="8" t="s">
        <v>3559</v>
      </c>
    </row>
    <row r="798" spans="1:12" x14ac:dyDescent="0.25">
      <c r="A798" t="s">
        <v>4988</v>
      </c>
      <c r="B798" t="s">
        <v>4989</v>
      </c>
      <c r="C798" t="s">
        <v>3558</v>
      </c>
      <c r="D798" s="4">
        <v>2343042</v>
      </c>
      <c r="E798" s="4">
        <v>22632324</v>
      </c>
      <c r="F798" s="9">
        <f t="shared" si="60"/>
        <v>9.6593761443456838</v>
      </c>
      <c r="G798" s="9">
        <f t="shared" si="61"/>
        <v>13.040157794866674</v>
      </c>
      <c r="H798" s="9" t="e">
        <f>VLOOKUP(A798,[1]Sayfa2!$A$1:$D$3558,4,0)</f>
        <v>#N/A</v>
      </c>
      <c r="I798" s="9" t="str">
        <f t="shared" si="62"/>
        <v/>
      </c>
      <c r="J798" s="7" t="e">
        <f t="shared" si="63"/>
        <v>#VALUE!</v>
      </c>
      <c r="K798" s="7" t="str">
        <f t="shared" si="64"/>
        <v/>
      </c>
      <c r="L798" s="8" t="s">
        <v>3559</v>
      </c>
    </row>
    <row r="799" spans="1:12" x14ac:dyDescent="0.25">
      <c r="A799" t="s">
        <v>4990</v>
      </c>
      <c r="B799" t="s">
        <v>4991</v>
      </c>
      <c r="C799" t="s">
        <v>3558</v>
      </c>
      <c r="D799" s="4">
        <v>63847</v>
      </c>
      <c r="E799" s="4">
        <v>362780</v>
      </c>
      <c r="F799" s="9">
        <f t="shared" si="60"/>
        <v>5.6820210816483154</v>
      </c>
      <c r="G799" s="9">
        <f t="shared" si="61"/>
        <v>7.6707284602252264</v>
      </c>
      <c r="H799" s="9" t="e">
        <f>VLOOKUP(A799,[1]Sayfa2!$A$1:$D$3558,4,0)</f>
        <v>#N/A</v>
      </c>
      <c r="I799" s="9" t="str">
        <f t="shared" si="62"/>
        <v/>
      </c>
      <c r="J799" s="7" t="e">
        <f t="shared" si="63"/>
        <v>#VALUE!</v>
      </c>
      <c r="K799" s="7" t="str">
        <f t="shared" si="64"/>
        <v/>
      </c>
      <c r="L799" s="8" t="s">
        <v>3559</v>
      </c>
    </row>
    <row r="800" spans="1:12" x14ac:dyDescent="0.25">
      <c r="A800" t="s">
        <v>4992</v>
      </c>
      <c r="B800" t="s">
        <v>4993</v>
      </c>
      <c r="C800" t="s">
        <v>3558</v>
      </c>
      <c r="D800" s="4">
        <v>8657119</v>
      </c>
      <c r="E800" s="4">
        <v>51953321</v>
      </c>
      <c r="F800" s="9">
        <f t="shared" si="60"/>
        <v>6.0012252343995733</v>
      </c>
      <c r="G800" s="9">
        <f t="shared" si="61"/>
        <v>8.1016540664394245</v>
      </c>
      <c r="H800" s="9" t="e">
        <f>VLOOKUP(A800,[1]Sayfa2!$A$1:$D$3558,4,0)</f>
        <v>#N/A</v>
      </c>
      <c r="I800" s="9" t="str">
        <f t="shared" si="62"/>
        <v/>
      </c>
      <c r="J800" s="7" t="e">
        <f t="shared" si="63"/>
        <v>#VALUE!</v>
      </c>
      <c r="K800" s="7" t="str">
        <f t="shared" si="64"/>
        <v/>
      </c>
      <c r="L800" s="8" t="s">
        <v>3559</v>
      </c>
    </row>
    <row r="801" spans="1:12" x14ac:dyDescent="0.25">
      <c r="A801" t="s">
        <v>4994</v>
      </c>
      <c r="B801" t="s">
        <v>4995</v>
      </c>
      <c r="C801" t="s">
        <v>3558</v>
      </c>
      <c r="D801" s="4">
        <v>1302482</v>
      </c>
      <c r="E801" s="4">
        <v>5338251</v>
      </c>
      <c r="F801" s="9">
        <f t="shared" si="60"/>
        <v>4.0985218989590644</v>
      </c>
      <c r="G801" s="9">
        <f t="shared" si="61"/>
        <v>5.5330045635947371</v>
      </c>
      <c r="H801" s="9" t="e">
        <f>VLOOKUP(A801,[1]Sayfa2!$A$1:$D$3558,4,0)</f>
        <v>#N/A</v>
      </c>
      <c r="I801" s="9" t="str">
        <f t="shared" si="62"/>
        <v/>
      </c>
      <c r="J801" s="7" t="e">
        <f t="shared" si="63"/>
        <v>#VALUE!</v>
      </c>
      <c r="K801" s="7" t="str">
        <f t="shared" si="64"/>
        <v/>
      </c>
      <c r="L801" s="8" t="s">
        <v>3559</v>
      </c>
    </row>
    <row r="802" spans="1:12" x14ac:dyDescent="0.25">
      <c r="A802" t="s">
        <v>4996</v>
      </c>
      <c r="B802" t="s">
        <v>4997</v>
      </c>
      <c r="C802" t="s">
        <v>3558</v>
      </c>
      <c r="D802" s="4">
        <v>2137564</v>
      </c>
      <c r="E802" s="4">
        <v>9047357</v>
      </c>
      <c r="F802" s="9">
        <f t="shared" si="60"/>
        <v>4.2325549082974829</v>
      </c>
      <c r="G802" s="9">
        <f t="shared" si="61"/>
        <v>5.7139491262016024</v>
      </c>
      <c r="H802" s="9" t="e">
        <f>VLOOKUP(A802,[1]Sayfa2!$A$1:$D$3558,4,0)</f>
        <v>#N/A</v>
      </c>
      <c r="I802" s="9" t="str">
        <f t="shared" si="62"/>
        <v/>
      </c>
      <c r="J802" s="7" t="e">
        <f t="shared" si="63"/>
        <v>#VALUE!</v>
      </c>
      <c r="K802" s="7" t="str">
        <f t="shared" si="64"/>
        <v/>
      </c>
      <c r="L802" s="8" t="s">
        <v>3559</v>
      </c>
    </row>
    <row r="803" spans="1:12" x14ac:dyDescent="0.25">
      <c r="A803" t="s">
        <v>4998</v>
      </c>
      <c r="B803" t="s">
        <v>4999</v>
      </c>
      <c r="C803" t="s">
        <v>3558</v>
      </c>
      <c r="D803" s="4">
        <v>1608644</v>
      </c>
      <c r="E803" s="4">
        <v>8784491</v>
      </c>
      <c r="F803" s="9">
        <f t="shared" si="60"/>
        <v>5.460804876653877</v>
      </c>
      <c r="G803" s="9">
        <f t="shared" si="61"/>
        <v>7.3720865834827345</v>
      </c>
      <c r="H803" s="9" t="e">
        <f>VLOOKUP(A803,[1]Sayfa2!$A$1:$D$3558,4,0)</f>
        <v>#N/A</v>
      </c>
      <c r="I803" s="9" t="str">
        <f t="shared" si="62"/>
        <v/>
      </c>
      <c r="J803" s="7" t="e">
        <f t="shared" si="63"/>
        <v>#VALUE!</v>
      </c>
      <c r="K803" s="7" t="str">
        <f t="shared" si="64"/>
        <v/>
      </c>
      <c r="L803" s="8" t="s">
        <v>3559</v>
      </c>
    </row>
    <row r="804" spans="1:12" x14ac:dyDescent="0.25">
      <c r="A804" t="s">
        <v>5000</v>
      </c>
      <c r="B804" t="s">
        <v>5001</v>
      </c>
      <c r="C804" t="s">
        <v>3558</v>
      </c>
      <c r="D804" s="4">
        <v>219659</v>
      </c>
      <c r="E804" s="4">
        <v>2441741</v>
      </c>
      <c r="F804" s="9">
        <f t="shared" si="60"/>
        <v>11.116052608816393</v>
      </c>
      <c r="G804" s="9">
        <f t="shared" si="61"/>
        <v>15.006671021902131</v>
      </c>
      <c r="H804" s="9" t="e">
        <f>VLOOKUP(A804,[1]Sayfa2!$A$1:$D$3558,4,0)</f>
        <v>#N/A</v>
      </c>
      <c r="I804" s="9" t="str">
        <f t="shared" si="62"/>
        <v/>
      </c>
      <c r="J804" s="7" t="e">
        <f t="shared" si="63"/>
        <v>#VALUE!</v>
      </c>
      <c r="K804" s="7" t="str">
        <f t="shared" si="64"/>
        <v/>
      </c>
      <c r="L804" s="8" t="s">
        <v>3559</v>
      </c>
    </row>
    <row r="805" spans="1:12" x14ac:dyDescent="0.25">
      <c r="A805" t="s">
        <v>5002</v>
      </c>
      <c r="B805" t="s">
        <v>5003</v>
      </c>
      <c r="C805" t="s">
        <v>3558</v>
      </c>
      <c r="D805" s="4">
        <v>2066431</v>
      </c>
      <c r="E805" s="4">
        <v>7283995</v>
      </c>
      <c r="F805" s="9">
        <f t="shared" si="60"/>
        <v>3.5249156637700461</v>
      </c>
      <c r="G805" s="9">
        <f t="shared" si="61"/>
        <v>4.7586361460895628</v>
      </c>
      <c r="H805" s="9" t="e">
        <f>VLOOKUP(A805,[1]Sayfa2!$A$1:$D$3558,4,0)</f>
        <v>#N/A</v>
      </c>
      <c r="I805" s="9" t="str">
        <f t="shared" si="62"/>
        <v/>
      </c>
      <c r="J805" s="7" t="e">
        <f t="shared" si="63"/>
        <v>#VALUE!</v>
      </c>
      <c r="K805" s="7" t="str">
        <f t="shared" si="64"/>
        <v/>
      </c>
      <c r="L805" s="8" t="s">
        <v>3559</v>
      </c>
    </row>
    <row r="806" spans="1:12" x14ac:dyDescent="0.25">
      <c r="C806" t="s">
        <v>3558</v>
      </c>
      <c r="D806" s="4">
        <v>181840</v>
      </c>
      <c r="E806" s="4">
        <v>832937</v>
      </c>
      <c r="F806" s="9">
        <f t="shared" si="60"/>
        <v>4.5806038275406955</v>
      </c>
      <c r="G806" s="9">
        <f t="shared" si="61"/>
        <v>6.1838151671799393</v>
      </c>
      <c r="H806" s="9" t="e">
        <f>VLOOKUP(A806,[1]Sayfa2!$A$1:$D$3558,4,0)</f>
        <v>#N/A</v>
      </c>
      <c r="I806" s="9" t="str">
        <f t="shared" si="62"/>
        <v/>
      </c>
      <c r="J806" s="7" t="e">
        <f t="shared" si="63"/>
        <v>#VALUE!</v>
      </c>
      <c r="K806" s="7" t="str">
        <f t="shared" si="64"/>
        <v/>
      </c>
      <c r="L806" s="8" t="s">
        <v>3559</v>
      </c>
    </row>
    <row r="807" spans="1:12" x14ac:dyDescent="0.25">
      <c r="C807" t="s">
        <v>3558</v>
      </c>
      <c r="D807" s="4">
        <v>533602</v>
      </c>
      <c r="E807" s="4">
        <v>3585813</v>
      </c>
      <c r="F807" s="9">
        <f t="shared" si="60"/>
        <v>6.7200141678629395</v>
      </c>
      <c r="G807" s="9">
        <f t="shared" si="61"/>
        <v>9.0720191266149683</v>
      </c>
      <c r="H807" s="9" t="e">
        <f>VLOOKUP(A807,[1]Sayfa2!$A$1:$D$3558,4,0)</f>
        <v>#N/A</v>
      </c>
      <c r="I807" s="9" t="str">
        <f t="shared" si="62"/>
        <v/>
      </c>
      <c r="J807" s="7" t="e">
        <f t="shared" si="63"/>
        <v>#VALUE!</v>
      </c>
      <c r="K807" s="7" t="str">
        <f t="shared" si="64"/>
        <v/>
      </c>
      <c r="L807" s="8" t="s">
        <v>3559</v>
      </c>
    </row>
    <row r="808" spans="1:12" x14ac:dyDescent="0.25">
      <c r="A808" t="s">
        <v>5004</v>
      </c>
      <c r="B808" t="s">
        <v>5005</v>
      </c>
      <c r="C808" t="s">
        <v>3558</v>
      </c>
      <c r="D808" s="4">
        <v>553155</v>
      </c>
      <c r="E808" s="4">
        <v>9751168</v>
      </c>
      <c r="F808" s="9">
        <f t="shared" si="60"/>
        <v>17.628274172700237</v>
      </c>
      <c r="G808" s="9">
        <f t="shared" si="61"/>
        <v>23.798170133145323</v>
      </c>
      <c r="H808" s="9" t="e">
        <f>VLOOKUP(A808,[1]Sayfa2!$A$1:$D$3558,4,0)</f>
        <v>#N/A</v>
      </c>
      <c r="I808" s="9" t="str">
        <f t="shared" si="62"/>
        <v/>
      </c>
      <c r="J808" s="7" t="e">
        <f t="shared" si="63"/>
        <v>#VALUE!</v>
      </c>
      <c r="K808" s="7" t="str">
        <f t="shared" si="64"/>
        <v/>
      </c>
      <c r="L808" s="8" t="s">
        <v>3559</v>
      </c>
    </row>
    <row r="809" spans="1:12" x14ac:dyDescent="0.25">
      <c r="A809" t="s">
        <v>5006</v>
      </c>
      <c r="B809" t="s">
        <v>5007</v>
      </c>
      <c r="C809" t="s">
        <v>3558</v>
      </c>
      <c r="D809" s="4">
        <v>2297842</v>
      </c>
      <c r="E809" s="4">
        <v>19195345</v>
      </c>
      <c r="F809" s="9">
        <f t="shared" si="60"/>
        <v>8.3536400675068165</v>
      </c>
      <c r="G809" s="9">
        <f t="shared" si="61"/>
        <v>11.277414091134203</v>
      </c>
      <c r="H809" s="9" t="e">
        <f>VLOOKUP(A809,[1]Sayfa2!$A$1:$D$3558,4,0)</f>
        <v>#N/A</v>
      </c>
      <c r="I809" s="9" t="str">
        <f t="shared" si="62"/>
        <v/>
      </c>
      <c r="J809" s="7" t="e">
        <f t="shared" si="63"/>
        <v>#VALUE!</v>
      </c>
      <c r="K809" s="7" t="str">
        <f t="shared" si="64"/>
        <v/>
      </c>
      <c r="L809" s="8" t="s">
        <v>3559</v>
      </c>
    </row>
    <row r="810" spans="1:12" x14ac:dyDescent="0.25">
      <c r="A810" t="s">
        <v>5008</v>
      </c>
      <c r="B810" t="s">
        <v>5009</v>
      </c>
      <c r="C810" t="s">
        <v>3558</v>
      </c>
      <c r="D810" s="4">
        <v>1362868</v>
      </c>
      <c r="E810" s="4">
        <v>27206645</v>
      </c>
      <c r="F810" s="9">
        <f t="shared" si="60"/>
        <v>19.962788032296597</v>
      </c>
      <c r="G810" s="9">
        <f t="shared" si="61"/>
        <v>26.949763843600408</v>
      </c>
      <c r="H810" s="9" t="e">
        <f>VLOOKUP(A810,[1]Sayfa2!$A$1:$D$3558,4,0)</f>
        <v>#N/A</v>
      </c>
      <c r="I810" s="9" t="str">
        <f t="shared" si="62"/>
        <v/>
      </c>
      <c r="J810" s="7" t="e">
        <f t="shared" si="63"/>
        <v>#VALUE!</v>
      </c>
      <c r="K810" s="7" t="str">
        <f t="shared" si="64"/>
        <v/>
      </c>
      <c r="L810" s="8" t="s">
        <v>3559</v>
      </c>
    </row>
    <row r="811" spans="1:12" x14ac:dyDescent="0.25">
      <c r="A811" t="s">
        <v>5010</v>
      </c>
      <c r="B811" t="s">
        <v>5011</v>
      </c>
      <c r="C811" t="s">
        <v>3558</v>
      </c>
      <c r="D811" s="4">
        <v>81565</v>
      </c>
      <c r="E811" s="4">
        <v>1079189</v>
      </c>
      <c r="F811" s="9">
        <f t="shared" si="60"/>
        <v>13.231030466499112</v>
      </c>
      <c r="G811" s="9">
        <f t="shared" si="61"/>
        <v>17.861891129773802</v>
      </c>
      <c r="H811" s="9" t="e">
        <f>VLOOKUP(A811,[1]Sayfa2!$A$1:$D$3558,4,0)</f>
        <v>#N/A</v>
      </c>
      <c r="I811" s="9" t="str">
        <f t="shared" si="62"/>
        <v/>
      </c>
      <c r="J811" s="7" t="e">
        <f t="shared" si="63"/>
        <v>#VALUE!</v>
      </c>
      <c r="K811" s="7" t="str">
        <f t="shared" si="64"/>
        <v/>
      </c>
      <c r="L811" s="8" t="s">
        <v>3559</v>
      </c>
    </row>
    <row r="812" spans="1:12" x14ac:dyDescent="0.25">
      <c r="A812" t="s">
        <v>5012</v>
      </c>
      <c r="B812" t="s">
        <v>5013</v>
      </c>
      <c r="C812" t="s">
        <v>3558</v>
      </c>
      <c r="D812" s="4">
        <v>7379867</v>
      </c>
      <c r="E812" s="4">
        <v>45264671</v>
      </c>
      <c r="F812" s="9">
        <f t="shared" si="60"/>
        <v>6.1335347913451557</v>
      </c>
      <c r="G812" s="9">
        <f t="shared" si="61"/>
        <v>8.2802719683159616</v>
      </c>
      <c r="H812" s="9" t="e">
        <f>VLOOKUP(A812,[1]Sayfa2!$A$1:$D$3558,4,0)</f>
        <v>#N/A</v>
      </c>
      <c r="I812" s="9" t="str">
        <f t="shared" si="62"/>
        <v/>
      </c>
      <c r="J812" s="7" t="e">
        <f t="shared" si="63"/>
        <v>#VALUE!</v>
      </c>
      <c r="K812" s="7" t="str">
        <f t="shared" si="64"/>
        <v/>
      </c>
      <c r="L812" s="8" t="s">
        <v>3559</v>
      </c>
    </row>
    <row r="813" spans="1:12" x14ac:dyDescent="0.25">
      <c r="A813" t="s">
        <v>5014</v>
      </c>
      <c r="B813" t="s">
        <v>5015</v>
      </c>
      <c r="C813" t="s">
        <v>3558</v>
      </c>
      <c r="D813" s="4">
        <v>1023700</v>
      </c>
      <c r="E813" s="4">
        <v>6366513</v>
      </c>
      <c r="F813" s="9">
        <f t="shared" si="60"/>
        <v>6.2191198593337891</v>
      </c>
      <c r="G813" s="9">
        <f t="shared" si="61"/>
        <v>8.3958118101006161</v>
      </c>
      <c r="H813" s="9" t="e">
        <f>VLOOKUP(A813,[1]Sayfa2!$A$1:$D$3558,4,0)</f>
        <v>#N/A</v>
      </c>
      <c r="I813" s="9" t="str">
        <f t="shared" si="62"/>
        <v/>
      </c>
      <c r="J813" s="7" t="e">
        <f t="shared" si="63"/>
        <v>#VALUE!</v>
      </c>
      <c r="K813" s="7" t="str">
        <f t="shared" si="64"/>
        <v/>
      </c>
      <c r="L813" s="8" t="s">
        <v>3559</v>
      </c>
    </row>
    <row r="814" spans="1:12" x14ac:dyDescent="0.25">
      <c r="A814" t="s">
        <v>5016</v>
      </c>
      <c r="B814" t="s">
        <v>5017</v>
      </c>
      <c r="C814" t="s">
        <v>3558</v>
      </c>
      <c r="D814" s="4">
        <v>10548594</v>
      </c>
      <c r="E814" s="4">
        <v>35476827</v>
      </c>
      <c r="F814" s="9">
        <f t="shared" si="60"/>
        <v>3.3631806286221653</v>
      </c>
      <c r="G814" s="9">
        <f t="shared" si="61"/>
        <v>4.5402938486399238</v>
      </c>
      <c r="H814" s="9" t="e">
        <f>VLOOKUP(A814,[1]Sayfa2!$A$1:$D$3558,4,0)</f>
        <v>#N/A</v>
      </c>
      <c r="I814" s="9" t="str">
        <f t="shared" si="62"/>
        <v/>
      </c>
      <c r="J814" s="7" t="e">
        <f t="shared" si="63"/>
        <v>#VALUE!</v>
      </c>
      <c r="K814" s="7" t="str">
        <f t="shared" si="64"/>
        <v/>
      </c>
      <c r="L814" s="8" t="s">
        <v>3559</v>
      </c>
    </row>
    <row r="815" spans="1:12" x14ac:dyDescent="0.25">
      <c r="C815" t="s">
        <v>3558</v>
      </c>
      <c r="D815" s="4">
        <v>981205</v>
      </c>
      <c r="E815" s="4">
        <v>6992875</v>
      </c>
      <c r="F815" s="9">
        <f t="shared" si="60"/>
        <v>7.1268236505113611</v>
      </c>
      <c r="G815" s="9">
        <f t="shared" si="61"/>
        <v>9.6212119281903377</v>
      </c>
      <c r="H815" s="9" t="e">
        <f>VLOOKUP(A815,[1]Sayfa2!$A$1:$D$3558,4,0)</f>
        <v>#N/A</v>
      </c>
      <c r="I815" s="9" t="str">
        <f t="shared" si="62"/>
        <v/>
      </c>
      <c r="J815" s="7" t="e">
        <f t="shared" si="63"/>
        <v>#VALUE!</v>
      </c>
      <c r="K815" s="7" t="str">
        <f t="shared" si="64"/>
        <v/>
      </c>
      <c r="L815" s="8" t="s">
        <v>3559</v>
      </c>
    </row>
    <row r="816" spans="1:12" x14ac:dyDescent="0.25">
      <c r="A816" t="s">
        <v>5018</v>
      </c>
      <c r="B816" t="s">
        <v>5019</v>
      </c>
      <c r="C816" t="s">
        <v>3558</v>
      </c>
      <c r="D816" s="4">
        <v>34911567</v>
      </c>
      <c r="E816" s="4">
        <v>171507868</v>
      </c>
      <c r="F816" s="9">
        <f t="shared" si="60"/>
        <v>4.9126373502512788</v>
      </c>
      <c r="G816" s="9">
        <f t="shared" si="61"/>
        <v>6.6320604228392268</v>
      </c>
      <c r="H816" s="9" t="e">
        <f>VLOOKUP(A816,[1]Sayfa2!$A$1:$D$3558,4,0)</f>
        <v>#N/A</v>
      </c>
      <c r="I816" s="9" t="str">
        <f t="shared" si="62"/>
        <v/>
      </c>
      <c r="J816" s="7" t="e">
        <f t="shared" si="63"/>
        <v>#VALUE!</v>
      </c>
      <c r="K816" s="7" t="str">
        <f t="shared" si="64"/>
        <v/>
      </c>
      <c r="L816" s="8" t="s">
        <v>3559</v>
      </c>
    </row>
    <row r="817" spans="1:12" x14ac:dyDescent="0.25">
      <c r="A817" t="s">
        <v>5020</v>
      </c>
      <c r="B817" t="s">
        <v>5021</v>
      </c>
      <c r="C817" t="s">
        <v>3558</v>
      </c>
      <c r="D817" s="4">
        <v>8614498</v>
      </c>
      <c r="E817" s="4">
        <v>91629323</v>
      </c>
      <c r="F817" s="9">
        <f t="shared" si="60"/>
        <v>10.636641043970293</v>
      </c>
      <c r="G817" s="9">
        <f t="shared" si="61"/>
        <v>14.359465409359897</v>
      </c>
      <c r="H817" s="9" t="e">
        <f>VLOOKUP(A817,[1]Sayfa2!$A$1:$D$3558,4,0)</f>
        <v>#N/A</v>
      </c>
      <c r="I817" s="9" t="str">
        <f t="shared" si="62"/>
        <v/>
      </c>
      <c r="J817" s="7" t="e">
        <f t="shared" si="63"/>
        <v>#VALUE!</v>
      </c>
      <c r="K817" s="7" t="str">
        <f t="shared" si="64"/>
        <v/>
      </c>
      <c r="L817" s="8" t="s">
        <v>3559</v>
      </c>
    </row>
    <row r="818" spans="1:12" x14ac:dyDescent="0.25">
      <c r="A818" t="s">
        <v>5022</v>
      </c>
      <c r="B818" t="s">
        <v>5023</v>
      </c>
      <c r="C818" t="s">
        <v>3558</v>
      </c>
      <c r="D818" s="4">
        <v>4115144</v>
      </c>
      <c r="E818" s="4">
        <v>82870332</v>
      </c>
      <c r="F818" s="9">
        <f t="shared" si="60"/>
        <v>20.137893594975047</v>
      </c>
      <c r="G818" s="9">
        <f t="shared" si="61"/>
        <v>27.186156353216315</v>
      </c>
      <c r="H818" s="9" t="e">
        <f>VLOOKUP(A818,[1]Sayfa2!$A$1:$D$3558,4,0)</f>
        <v>#N/A</v>
      </c>
      <c r="I818" s="9" t="str">
        <f t="shared" si="62"/>
        <v/>
      </c>
      <c r="J818" s="7" t="e">
        <f t="shared" si="63"/>
        <v>#VALUE!</v>
      </c>
      <c r="K818" s="7" t="str">
        <f t="shared" si="64"/>
        <v/>
      </c>
      <c r="L818" s="8" t="s">
        <v>3559</v>
      </c>
    </row>
    <row r="819" spans="1:12" x14ac:dyDescent="0.25">
      <c r="A819" t="s">
        <v>5024</v>
      </c>
      <c r="B819" t="s">
        <v>5025</v>
      </c>
      <c r="C819" t="s">
        <v>3558</v>
      </c>
      <c r="D819" s="4">
        <v>87586</v>
      </c>
      <c r="E819" s="4">
        <v>2556797</v>
      </c>
      <c r="F819" s="9">
        <f t="shared" si="60"/>
        <v>29.191845728769437</v>
      </c>
      <c r="G819" s="9">
        <f t="shared" si="61"/>
        <v>39.408991733838739</v>
      </c>
      <c r="H819" s="9" t="e">
        <f>VLOOKUP(A819,[1]Sayfa2!$A$1:$D$3558,4,0)</f>
        <v>#N/A</v>
      </c>
      <c r="I819" s="9" t="str">
        <f t="shared" si="62"/>
        <v/>
      </c>
      <c r="J819" s="7" t="e">
        <f t="shared" si="63"/>
        <v>#VALUE!</v>
      </c>
      <c r="K819" s="7" t="str">
        <f t="shared" si="64"/>
        <v/>
      </c>
      <c r="L819" s="8" t="s">
        <v>3559</v>
      </c>
    </row>
    <row r="820" spans="1:12" x14ac:dyDescent="0.25">
      <c r="A820" t="s">
        <v>5026</v>
      </c>
      <c r="B820" t="s">
        <v>5027</v>
      </c>
      <c r="C820" t="s">
        <v>3558</v>
      </c>
      <c r="D820" s="4">
        <v>17638</v>
      </c>
      <c r="E820" s="4">
        <v>729611</v>
      </c>
      <c r="F820" s="9">
        <f t="shared" si="60"/>
        <v>41.3658578070076</v>
      </c>
      <c r="G820" s="9">
        <f t="shared" si="61"/>
        <v>55.843908039460267</v>
      </c>
      <c r="H820" s="9" t="e">
        <f>VLOOKUP(A820,[1]Sayfa2!$A$1:$D$3558,4,0)</f>
        <v>#N/A</v>
      </c>
      <c r="I820" s="9" t="str">
        <f t="shared" si="62"/>
        <v/>
      </c>
      <c r="J820" s="7" t="e">
        <f t="shared" si="63"/>
        <v>#VALUE!</v>
      </c>
      <c r="K820" s="7" t="str">
        <f t="shared" si="64"/>
        <v/>
      </c>
      <c r="L820" s="8" t="s">
        <v>3559</v>
      </c>
    </row>
    <row r="821" spans="1:12" x14ac:dyDescent="0.25">
      <c r="A821" t="s">
        <v>5028</v>
      </c>
      <c r="B821" t="s">
        <v>5029</v>
      </c>
      <c r="C821" t="s">
        <v>3558</v>
      </c>
      <c r="D821" s="4">
        <v>2514511</v>
      </c>
      <c r="E821" s="4">
        <v>31751994</v>
      </c>
      <c r="F821" s="9">
        <f t="shared" si="60"/>
        <v>12.627502524347676</v>
      </c>
      <c r="G821" s="9">
        <f t="shared" si="61"/>
        <v>17.047128407869366</v>
      </c>
      <c r="H821" s="9" t="e">
        <f>VLOOKUP(A821,[1]Sayfa2!$A$1:$D$3558,4,0)</f>
        <v>#N/A</v>
      </c>
      <c r="I821" s="9" t="str">
        <f t="shared" si="62"/>
        <v/>
      </c>
      <c r="J821" s="7" t="e">
        <f t="shared" si="63"/>
        <v>#VALUE!</v>
      </c>
      <c r="K821" s="7" t="str">
        <f t="shared" si="64"/>
        <v/>
      </c>
      <c r="L821" s="8" t="s">
        <v>3559</v>
      </c>
    </row>
    <row r="822" spans="1:12" x14ac:dyDescent="0.25">
      <c r="A822" t="s">
        <v>5030</v>
      </c>
      <c r="B822" t="s">
        <v>5031</v>
      </c>
      <c r="C822" t="s">
        <v>3558</v>
      </c>
      <c r="D822" s="4">
        <v>1751169</v>
      </c>
      <c r="E822" s="4">
        <v>23171269</v>
      </c>
      <c r="F822" s="9">
        <f t="shared" si="60"/>
        <v>13.231886242846921</v>
      </c>
      <c r="G822" s="9">
        <f t="shared" si="61"/>
        <v>17.863046427843344</v>
      </c>
      <c r="H822" s="9" t="e">
        <f>VLOOKUP(A822,[1]Sayfa2!$A$1:$D$3558,4,0)</f>
        <v>#N/A</v>
      </c>
      <c r="I822" s="9" t="str">
        <f t="shared" si="62"/>
        <v/>
      </c>
      <c r="J822" s="7" t="e">
        <f t="shared" si="63"/>
        <v>#VALUE!</v>
      </c>
      <c r="K822" s="7" t="str">
        <f t="shared" si="64"/>
        <v/>
      </c>
      <c r="L822" s="8" t="s">
        <v>3559</v>
      </c>
    </row>
    <row r="823" spans="1:12" x14ac:dyDescent="0.25">
      <c r="A823" t="s">
        <v>5032</v>
      </c>
      <c r="B823" t="s">
        <v>1548</v>
      </c>
      <c r="C823" t="s">
        <v>3558</v>
      </c>
      <c r="D823" s="4">
        <v>2063338</v>
      </c>
      <c r="E823" s="4">
        <v>25062455</v>
      </c>
      <c r="F823" s="9">
        <f t="shared" si="60"/>
        <v>12.146558149949257</v>
      </c>
      <c r="G823" s="9">
        <f t="shared" si="61"/>
        <v>16.397853502431499</v>
      </c>
      <c r="H823" s="9" t="e">
        <f>VLOOKUP(A823,[1]Sayfa2!$A$1:$D$3558,4,0)</f>
        <v>#N/A</v>
      </c>
      <c r="I823" s="9" t="str">
        <f t="shared" si="62"/>
        <v/>
      </c>
      <c r="J823" s="7" t="e">
        <f t="shared" si="63"/>
        <v>#VALUE!</v>
      </c>
      <c r="K823" s="7" t="str">
        <f t="shared" si="64"/>
        <v/>
      </c>
      <c r="L823" s="8" t="s">
        <v>3559</v>
      </c>
    </row>
    <row r="824" spans="1:12" x14ac:dyDescent="0.25">
      <c r="A824" t="s">
        <v>5033</v>
      </c>
      <c r="B824" t="s">
        <v>5034</v>
      </c>
      <c r="C824" t="s">
        <v>3558</v>
      </c>
      <c r="D824" s="4">
        <v>500</v>
      </c>
      <c r="E824" s="4">
        <v>1000</v>
      </c>
      <c r="F824" s="9">
        <f t="shared" si="60"/>
        <v>2</v>
      </c>
      <c r="G824" s="9">
        <f t="shared" si="61"/>
        <v>2.7</v>
      </c>
      <c r="H824" s="9" t="e">
        <f>VLOOKUP(A824,[1]Sayfa2!$A$1:$D$3558,4,0)</f>
        <v>#N/A</v>
      </c>
      <c r="I824" s="9" t="str">
        <f t="shared" si="62"/>
        <v/>
      </c>
      <c r="J824" s="7" t="e">
        <f t="shared" si="63"/>
        <v>#VALUE!</v>
      </c>
      <c r="K824" s="7" t="str">
        <f t="shared" si="64"/>
        <v/>
      </c>
      <c r="L824" s="8" t="s">
        <v>3559</v>
      </c>
    </row>
    <row r="825" spans="1:12" x14ac:dyDescent="0.25">
      <c r="A825" t="s">
        <v>5035</v>
      </c>
      <c r="B825" t="s">
        <v>5036</v>
      </c>
      <c r="C825" t="s">
        <v>3558</v>
      </c>
      <c r="D825" s="4">
        <v>270113</v>
      </c>
      <c r="E825" s="4">
        <v>1428693</v>
      </c>
      <c r="F825" s="9">
        <f t="shared" si="60"/>
        <v>5.2892419098673518</v>
      </c>
      <c r="G825" s="9">
        <f t="shared" si="61"/>
        <v>7.140476578320925</v>
      </c>
      <c r="H825" s="9" t="e">
        <f>VLOOKUP(A825,[1]Sayfa2!$A$1:$D$3558,4,0)</f>
        <v>#N/A</v>
      </c>
      <c r="I825" s="9" t="str">
        <f t="shared" si="62"/>
        <v/>
      </c>
      <c r="J825" s="7" t="e">
        <f t="shared" si="63"/>
        <v>#VALUE!</v>
      </c>
      <c r="K825" s="7" t="str">
        <f t="shared" si="64"/>
        <v/>
      </c>
      <c r="L825" s="8" t="s">
        <v>3559</v>
      </c>
    </row>
    <row r="826" spans="1:12" x14ac:dyDescent="0.25">
      <c r="A826" t="s">
        <v>5037</v>
      </c>
      <c r="B826" t="s">
        <v>5038</v>
      </c>
      <c r="C826" t="s">
        <v>3558</v>
      </c>
      <c r="D826" s="4">
        <v>34165</v>
      </c>
      <c r="E826" s="4">
        <v>175698</v>
      </c>
      <c r="F826" s="9">
        <f t="shared" si="60"/>
        <v>5.142631347870628</v>
      </c>
      <c r="G826" s="9">
        <f t="shared" si="61"/>
        <v>6.9425523196253485</v>
      </c>
      <c r="H826" s="9" t="e">
        <f>VLOOKUP(A826,[1]Sayfa2!$A$1:$D$3558,4,0)</f>
        <v>#N/A</v>
      </c>
      <c r="I826" s="9" t="str">
        <f t="shared" si="62"/>
        <v/>
      </c>
      <c r="J826" s="7" t="e">
        <f t="shared" si="63"/>
        <v>#VALUE!</v>
      </c>
      <c r="K826" s="7" t="str">
        <f t="shared" si="64"/>
        <v/>
      </c>
      <c r="L826" s="8" t="s">
        <v>3559</v>
      </c>
    </row>
    <row r="827" spans="1:12" x14ac:dyDescent="0.25">
      <c r="A827" t="s">
        <v>5039</v>
      </c>
      <c r="B827" t="s">
        <v>5040</v>
      </c>
      <c r="C827" t="s">
        <v>3558</v>
      </c>
      <c r="D827" s="4">
        <v>344313</v>
      </c>
      <c r="E827" s="4">
        <v>2630442</v>
      </c>
      <c r="F827" s="9">
        <f t="shared" si="60"/>
        <v>7.6396824981920517</v>
      </c>
      <c r="G827" s="9">
        <f t="shared" si="61"/>
        <v>10.31357137255927</v>
      </c>
      <c r="H827" s="9" t="e">
        <f>VLOOKUP(A827,[1]Sayfa2!$A$1:$D$3558,4,0)</f>
        <v>#N/A</v>
      </c>
      <c r="I827" s="9" t="str">
        <f t="shared" si="62"/>
        <v/>
      </c>
      <c r="J827" s="7" t="e">
        <f t="shared" si="63"/>
        <v>#VALUE!</v>
      </c>
      <c r="K827" s="7" t="str">
        <f t="shared" si="64"/>
        <v/>
      </c>
      <c r="L827" s="8" t="s">
        <v>3559</v>
      </c>
    </row>
    <row r="828" spans="1:12" x14ac:dyDescent="0.25">
      <c r="A828" t="s">
        <v>5041</v>
      </c>
      <c r="B828" t="s">
        <v>5042</v>
      </c>
      <c r="C828" t="s">
        <v>3558</v>
      </c>
      <c r="D828" s="4">
        <v>1036236</v>
      </c>
      <c r="E828" s="4">
        <v>13703603</v>
      </c>
      <c r="F828" s="9">
        <f t="shared" si="60"/>
        <v>13.22440351425737</v>
      </c>
      <c r="G828" s="9">
        <f t="shared" si="61"/>
        <v>17.852944744247452</v>
      </c>
      <c r="H828" s="9" t="e">
        <f>VLOOKUP(A828,[1]Sayfa2!$A$1:$D$3558,4,0)</f>
        <v>#N/A</v>
      </c>
      <c r="I828" s="9" t="str">
        <f t="shared" si="62"/>
        <v/>
      </c>
      <c r="J828" s="7" t="e">
        <f t="shared" si="63"/>
        <v>#VALUE!</v>
      </c>
      <c r="K828" s="7" t="str">
        <f t="shared" si="64"/>
        <v/>
      </c>
      <c r="L828" s="8" t="s">
        <v>3559</v>
      </c>
    </row>
    <row r="829" spans="1:12" x14ac:dyDescent="0.25">
      <c r="A829" t="s">
        <v>5043</v>
      </c>
      <c r="B829" t="s">
        <v>5044</v>
      </c>
      <c r="C829" t="s">
        <v>3558</v>
      </c>
      <c r="D829" s="4">
        <v>360874</v>
      </c>
      <c r="E829" s="4">
        <v>7078879</v>
      </c>
      <c r="F829" s="9">
        <f t="shared" si="60"/>
        <v>19.615929659659603</v>
      </c>
      <c r="G829" s="9">
        <f t="shared" si="61"/>
        <v>26.481505040540466</v>
      </c>
      <c r="H829" s="9" t="e">
        <f>VLOOKUP(A829,[1]Sayfa2!$A$1:$D$3558,4,0)</f>
        <v>#N/A</v>
      </c>
      <c r="I829" s="9" t="str">
        <f t="shared" si="62"/>
        <v/>
      </c>
      <c r="J829" s="7" t="e">
        <f t="shared" si="63"/>
        <v>#VALUE!</v>
      </c>
      <c r="K829" s="7" t="str">
        <f t="shared" si="64"/>
        <v/>
      </c>
      <c r="L829" s="8" t="s">
        <v>3559</v>
      </c>
    </row>
    <row r="830" spans="1:12" x14ac:dyDescent="0.25">
      <c r="A830" t="s">
        <v>5045</v>
      </c>
      <c r="B830" t="s">
        <v>5046</v>
      </c>
      <c r="C830" t="s">
        <v>3558</v>
      </c>
      <c r="D830" s="4">
        <v>1009446</v>
      </c>
      <c r="E830" s="4">
        <v>11860341</v>
      </c>
      <c r="F830" s="9">
        <f t="shared" si="60"/>
        <v>11.749356577766418</v>
      </c>
      <c r="G830" s="9">
        <f t="shared" si="61"/>
        <v>15.861631379984665</v>
      </c>
      <c r="H830" s="9" t="e">
        <f>VLOOKUP(A830,[1]Sayfa2!$A$1:$D$3558,4,0)</f>
        <v>#N/A</v>
      </c>
      <c r="I830" s="9" t="str">
        <f t="shared" si="62"/>
        <v/>
      </c>
      <c r="J830" s="7" t="e">
        <f t="shared" si="63"/>
        <v>#VALUE!</v>
      </c>
      <c r="K830" s="7" t="str">
        <f t="shared" si="64"/>
        <v/>
      </c>
      <c r="L830" s="8" t="s">
        <v>3559</v>
      </c>
    </row>
    <row r="831" spans="1:12" x14ac:dyDescent="0.25">
      <c r="A831" t="s">
        <v>5047</v>
      </c>
      <c r="B831" t="s">
        <v>5048</v>
      </c>
      <c r="C831" t="s">
        <v>3558</v>
      </c>
      <c r="D831" s="4">
        <v>373711</v>
      </c>
      <c r="E831" s="4">
        <v>3738237</v>
      </c>
      <c r="F831" s="9">
        <f t="shared" si="60"/>
        <v>10.00301569929705</v>
      </c>
      <c r="G831" s="9">
        <f t="shared" si="61"/>
        <v>13.504071194051019</v>
      </c>
      <c r="H831" s="9" t="e">
        <f>VLOOKUP(A831,[1]Sayfa2!$A$1:$D$3558,4,0)</f>
        <v>#N/A</v>
      </c>
      <c r="I831" s="9" t="str">
        <f t="shared" si="62"/>
        <v/>
      </c>
      <c r="J831" s="7" t="e">
        <f t="shared" si="63"/>
        <v>#VALUE!</v>
      </c>
      <c r="K831" s="7" t="str">
        <f t="shared" si="64"/>
        <v/>
      </c>
      <c r="L831" s="8" t="s">
        <v>3559</v>
      </c>
    </row>
    <row r="832" spans="1:12" x14ac:dyDescent="0.25">
      <c r="A832" t="s">
        <v>5049</v>
      </c>
      <c r="B832" t="s">
        <v>5050</v>
      </c>
      <c r="C832" t="s">
        <v>3558</v>
      </c>
      <c r="D832" s="4">
        <v>677984</v>
      </c>
      <c r="E832" s="4">
        <v>7642667</v>
      </c>
      <c r="F832" s="9">
        <f t="shared" si="60"/>
        <v>11.272636227403597</v>
      </c>
      <c r="G832" s="9">
        <f t="shared" si="61"/>
        <v>15.218058906994857</v>
      </c>
      <c r="H832" s="9" t="e">
        <f>VLOOKUP(A832,[1]Sayfa2!$A$1:$D$3558,4,0)</f>
        <v>#N/A</v>
      </c>
      <c r="I832" s="9" t="str">
        <f t="shared" si="62"/>
        <v/>
      </c>
      <c r="J832" s="7" t="e">
        <f t="shared" si="63"/>
        <v>#VALUE!</v>
      </c>
      <c r="K832" s="7" t="str">
        <f t="shared" si="64"/>
        <v/>
      </c>
      <c r="L832" s="8" t="s">
        <v>3559</v>
      </c>
    </row>
    <row r="833" spans="1:12" x14ac:dyDescent="0.25">
      <c r="A833" t="s">
        <v>5051</v>
      </c>
      <c r="B833" t="s">
        <v>684</v>
      </c>
      <c r="C833" t="s">
        <v>3558</v>
      </c>
      <c r="D833" s="4">
        <v>101031</v>
      </c>
      <c r="E833" s="4">
        <v>1814960</v>
      </c>
      <c r="F833" s="9">
        <f t="shared" si="60"/>
        <v>17.964387168294881</v>
      </c>
      <c r="G833" s="9">
        <f t="shared" si="61"/>
        <v>24.251922677198092</v>
      </c>
      <c r="H833" s="9" t="e">
        <f>VLOOKUP(A833,[1]Sayfa2!$A$1:$D$3558,4,0)</f>
        <v>#N/A</v>
      </c>
      <c r="I833" s="9" t="str">
        <f t="shared" si="62"/>
        <v/>
      </c>
      <c r="J833" s="7" t="e">
        <f t="shared" si="63"/>
        <v>#VALUE!</v>
      </c>
      <c r="K833" s="7" t="str">
        <f t="shared" si="64"/>
        <v/>
      </c>
      <c r="L833" s="8" t="s">
        <v>3559</v>
      </c>
    </row>
    <row r="834" spans="1:12" x14ac:dyDescent="0.25">
      <c r="C834" t="s">
        <v>3558</v>
      </c>
      <c r="D834" s="4">
        <v>182774</v>
      </c>
      <c r="E834" s="4">
        <v>3107862</v>
      </c>
      <c r="F834" s="9">
        <f t="shared" ref="F834:F897" si="65">E834/D834</f>
        <v>17.003851751343188</v>
      </c>
      <c r="G834" s="9">
        <f t="shared" ref="G834:G897" si="66">F834*1.35</f>
        <v>22.955199864313304</v>
      </c>
      <c r="H834" s="9" t="e">
        <f>VLOOKUP(A834,[1]Sayfa2!$A$1:$D$3558,4,0)</f>
        <v>#N/A</v>
      </c>
      <c r="I834" s="9" t="str">
        <f t="shared" ref="I834:I897" si="67">IFERROR(H834,"")</f>
        <v/>
      </c>
      <c r="J834" s="7" t="e">
        <f t="shared" ref="J834:J897" si="68">I834-G834</f>
        <v>#VALUE!</v>
      </c>
      <c r="K834" s="7" t="str">
        <f t="shared" ref="K834:K897" si="69">IFERROR(J834,"")</f>
        <v/>
      </c>
      <c r="L834" s="8" t="s">
        <v>3559</v>
      </c>
    </row>
    <row r="835" spans="1:12" x14ac:dyDescent="0.25">
      <c r="A835" t="s">
        <v>5052</v>
      </c>
      <c r="B835" t="s">
        <v>5053</v>
      </c>
      <c r="C835" t="s">
        <v>3558</v>
      </c>
      <c r="D835" s="4">
        <v>710720</v>
      </c>
      <c r="E835" s="4">
        <v>16966778</v>
      </c>
      <c r="F835" s="9">
        <f t="shared" si="65"/>
        <v>23.872661526339488</v>
      </c>
      <c r="G835" s="9">
        <f t="shared" si="66"/>
        <v>32.228093060558308</v>
      </c>
      <c r="H835" s="9" t="e">
        <f>VLOOKUP(A835,[1]Sayfa2!$A$1:$D$3558,4,0)</f>
        <v>#N/A</v>
      </c>
      <c r="I835" s="9" t="str">
        <f t="shared" si="67"/>
        <v/>
      </c>
      <c r="J835" s="7" t="e">
        <f t="shared" si="68"/>
        <v>#VALUE!</v>
      </c>
      <c r="K835" s="7" t="str">
        <f t="shared" si="69"/>
        <v/>
      </c>
      <c r="L835" s="8" t="s">
        <v>3559</v>
      </c>
    </row>
    <row r="836" spans="1:12" x14ac:dyDescent="0.25">
      <c r="C836" t="s">
        <v>3558</v>
      </c>
      <c r="D836" s="4">
        <v>355924</v>
      </c>
      <c r="E836" s="4">
        <v>10779351</v>
      </c>
      <c r="F836" s="9">
        <f t="shared" si="65"/>
        <v>30.285541295332713</v>
      </c>
      <c r="G836" s="9">
        <f t="shared" si="66"/>
        <v>40.885480748699166</v>
      </c>
      <c r="H836" s="9" t="e">
        <f>VLOOKUP(A836,[1]Sayfa2!$A$1:$D$3558,4,0)</f>
        <v>#N/A</v>
      </c>
      <c r="I836" s="9" t="str">
        <f t="shared" si="67"/>
        <v/>
      </c>
      <c r="J836" s="7" t="e">
        <f t="shared" si="68"/>
        <v>#VALUE!</v>
      </c>
      <c r="K836" s="7" t="str">
        <f t="shared" si="69"/>
        <v/>
      </c>
      <c r="L836" s="8" t="s">
        <v>3559</v>
      </c>
    </row>
    <row r="837" spans="1:12" x14ac:dyDescent="0.25">
      <c r="A837" t="s">
        <v>5054</v>
      </c>
      <c r="B837" t="s">
        <v>5055</v>
      </c>
      <c r="C837" t="s">
        <v>3558</v>
      </c>
      <c r="D837" s="4">
        <v>169522</v>
      </c>
      <c r="E837" s="4">
        <v>3816423</v>
      </c>
      <c r="F837" s="9">
        <f t="shared" si="65"/>
        <v>22.512847889949388</v>
      </c>
      <c r="G837" s="9">
        <f t="shared" si="66"/>
        <v>30.392344651431674</v>
      </c>
      <c r="H837" s="9" t="e">
        <f>VLOOKUP(A837,[1]Sayfa2!$A$1:$D$3558,4,0)</f>
        <v>#N/A</v>
      </c>
      <c r="I837" s="9" t="str">
        <f t="shared" si="67"/>
        <v/>
      </c>
      <c r="J837" s="7" t="e">
        <f t="shared" si="68"/>
        <v>#VALUE!</v>
      </c>
      <c r="K837" s="7" t="str">
        <f t="shared" si="69"/>
        <v/>
      </c>
      <c r="L837" s="8" t="s">
        <v>3559</v>
      </c>
    </row>
    <row r="838" spans="1:12" x14ac:dyDescent="0.25">
      <c r="A838" t="s">
        <v>5056</v>
      </c>
      <c r="B838" t="s">
        <v>5057</v>
      </c>
      <c r="C838" t="s">
        <v>3558</v>
      </c>
      <c r="D838" s="4">
        <v>2660426</v>
      </c>
      <c r="E838" s="4">
        <v>10198621</v>
      </c>
      <c r="F838" s="9">
        <f t="shared" si="65"/>
        <v>3.8334541159949573</v>
      </c>
      <c r="G838" s="9">
        <f t="shared" si="66"/>
        <v>5.1751630565931928</v>
      </c>
      <c r="H838" s="9" t="e">
        <f>VLOOKUP(A838,[1]Sayfa2!$A$1:$D$3558,4,0)</f>
        <v>#N/A</v>
      </c>
      <c r="I838" s="9" t="str">
        <f t="shared" si="67"/>
        <v/>
      </c>
      <c r="J838" s="7" t="e">
        <f t="shared" si="68"/>
        <v>#VALUE!</v>
      </c>
      <c r="K838" s="7" t="str">
        <f t="shared" si="69"/>
        <v/>
      </c>
      <c r="L838" s="8" t="s">
        <v>3559</v>
      </c>
    </row>
    <row r="839" spans="1:12" x14ac:dyDescent="0.25">
      <c r="A839" t="s">
        <v>5058</v>
      </c>
      <c r="B839" t="s">
        <v>5059</v>
      </c>
      <c r="C839" t="s">
        <v>3558</v>
      </c>
      <c r="D839" s="4">
        <v>652919</v>
      </c>
      <c r="E839" s="4">
        <v>2444868</v>
      </c>
      <c r="F839" s="9">
        <f t="shared" si="65"/>
        <v>3.7445196111615684</v>
      </c>
      <c r="G839" s="9">
        <f t="shared" si="66"/>
        <v>5.0551014750681178</v>
      </c>
      <c r="H839" s="9" t="e">
        <f>VLOOKUP(A839,[1]Sayfa2!$A$1:$D$3558,4,0)</f>
        <v>#N/A</v>
      </c>
      <c r="I839" s="9" t="str">
        <f t="shared" si="67"/>
        <v/>
      </c>
      <c r="J839" s="7" t="e">
        <f t="shared" si="68"/>
        <v>#VALUE!</v>
      </c>
      <c r="K839" s="7" t="str">
        <f t="shared" si="69"/>
        <v/>
      </c>
      <c r="L839" s="8" t="s">
        <v>3559</v>
      </c>
    </row>
    <row r="840" spans="1:12" x14ac:dyDescent="0.25">
      <c r="A840" t="s">
        <v>5060</v>
      </c>
      <c r="B840" t="s">
        <v>5061</v>
      </c>
      <c r="C840" t="s">
        <v>3558</v>
      </c>
      <c r="D840" s="4">
        <v>75363</v>
      </c>
      <c r="E840" s="4">
        <v>472231</v>
      </c>
      <c r="F840" s="9">
        <f t="shared" si="65"/>
        <v>6.2660854796120109</v>
      </c>
      <c r="G840" s="9">
        <f t="shared" si="66"/>
        <v>8.4592153974762159</v>
      </c>
      <c r="H840" s="9" t="e">
        <f>VLOOKUP(A840,[1]Sayfa2!$A$1:$D$3558,4,0)</f>
        <v>#N/A</v>
      </c>
      <c r="I840" s="9" t="str">
        <f t="shared" si="67"/>
        <v/>
      </c>
      <c r="J840" s="7" t="e">
        <f t="shared" si="68"/>
        <v>#VALUE!</v>
      </c>
      <c r="K840" s="7" t="str">
        <f t="shared" si="69"/>
        <v/>
      </c>
      <c r="L840" s="8" t="s">
        <v>3559</v>
      </c>
    </row>
    <row r="841" spans="1:12" x14ac:dyDescent="0.25">
      <c r="A841" t="s">
        <v>5062</v>
      </c>
      <c r="B841" t="s">
        <v>5063</v>
      </c>
      <c r="C841" t="s">
        <v>3558</v>
      </c>
      <c r="D841" s="4">
        <v>79308997</v>
      </c>
      <c r="E841" s="4">
        <v>405627315</v>
      </c>
      <c r="F841" s="9">
        <f t="shared" si="65"/>
        <v>5.1145182809461076</v>
      </c>
      <c r="G841" s="9">
        <f t="shared" si="66"/>
        <v>6.9045996792772462</v>
      </c>
      <c r="H841" s="9" t="e">
        <f>VLOOKUP(A841,[1]Sayfa2!$A$1:$D$3558,4,0)</f>
        <v>#N/A</v>
      </c>
      <c r="I841" s="9" t="str">
        <f t="shared" si="67"/>
        <v/>
      </c>
      <c r="J841" s="7" t="e">
        <f t="shared" si="68"/>
        <v>#VALUE!</v>
      </c>
      <c r="K841" s="7" t="str">
        <f t="shared" si="69"/>
        <v/>
      </c>
      <c r="L841" s="8" t="s">
        <v>3559</v>
      </c>
    </row>
    <row r="842" spans="1:12" x14ac:dyDescent="0.25">
      <c r="A842" t="s">
        <v>5064</v>
      </c>
      <c r="B842" t="s">
        <v>5065</v>
      </c>
      <c r="C842" t="s">
        <v>3558</v>
      </c>
      <c r="D842" s="4">
        <v>3733894</v>
      </c>
      <c r="E842" s="4">
        <v>27686885</v>
      </c>
      <c r="F842" s="9">
        <f t="shared" si="65"/>
        <v>7.4150163341541031</v>
      </c>
      <c r="G842" s="9">
        <f t="shared" si="66"/>
        <v>10.010272051108039</v>
      </c>
      <c r="H842" s="9" t="e">
        <f>VLOOKUP(A842,[1]Sayfa2!$A$1:$D$3558,4,0)</f>
        <v>#N/A</v>
      </c>
      <c r="I842" s="9" t="str">
        <f t="shared" si="67"/>
        <v/>
      </c>
      <c r="J842" s="7" t="e">
        <f t="shared" si="68"/>
        <v>#VALUE!</v>
      </c>
      <c r="K842" s="7" t="str">
        <f t="shared" si="69"/>
        <v/>
      </c>
      <c r="L842" s="8" t="s">
        <v>3559</v>
      </c>
    </row>
    <row r="843" spans="1:12" x14ac:dyDescent="0.25">
      <c r="A843" t="s">
        <v>5066</v>
      </c>
      <c r="B843" t="s">
        <v>5067</v>
      </c>
      <c r="C843" t="s">
        <v>3558</v>
      </c>
      <c r="D843" s="4">
        <v>739571</v>
      </c>
      <c r="E843" s="4">
        <v>8747968</v>
      </c>
      <c r="F843" s="9">
        <f t="shared" si="65"/>
        <v>11.828435674194905</v>
      </c>
      <c r="G843" s="9">
        <f t="shared" si="66"/>
        <v>15.968388160163123</v>
      </c>
      <c r="H843" s="9" t="e">
        <f>VLOOKUP(A843,[1]Sayfa2!$A$1:$D$3558,4,0)</f>
        <v>#N/A</v>
      </c>
      <c r="I843" s="9" t="str">
        <f t="shared" si="67"/>
        <v/>
      </c>
      <c r="J843" s="7" t="e">
        <f t="shared" si="68"/>
        <v>#VALUE!</v>
      </c>
      <c r="K843" s="7" t="str">
        <f t="shared" si="69"/>
        <v/>
      </c>
      <c r="L843" s="8" t="s">
        <v>3559</v>
      </c>
    </row>
    <row r="844" spans="1:12" x14ac:dyDescent="0.25">
      <c r="A844" t="s">
        <v>5068</v>
      </c>
      <c r="B844" t="s">
        <v>5069</v>
      </c>
      <c r="C844" t="s">
        <v>3558</v>
      </c>
      <c r="D844" s="4">
        <v>5106728</v>
      </c>
      <c r="E844" s="4">
        <v>69149741</v>
      </c>
      <c r="F844" s="9">
        <f t="shared" si="65"/>
        <v>13.540909365057233</v>
      </c>
      <c r="G844" s="9">
        <f t="shared" si="66"/>
        <v>18.280227642827267</v>
      </c>
      <c r="H844" s="9" t="e">
        <f>VLOOKUP(A844,[1]Sayfa2!$A$1:$D$3558,4,0)</f>
        <v>#N/A</v>
      </c>
      <c r="I844" s="9" t="str">
        <f t="shared" si="67"/>
        <v/>
      </c>
      <c r="J844" s="7" t="e">
        <f t="shared" si="68"/>
        <v>#VALUE!</v>
      </c>
      <c r="K844" s="7" t="str">
        <f t="shared" si="69"/>
        <v/>
      </c>
      <c r="L844" s="8" t="s">
        <v>3559</v>
      </c>
    </row>
    <row r="845" spans="1:12" x14ac:dyDescent="0.25">
      <c r="A845" t="s">
        <v>5070</v>
      </c>
      <c r="B845" t="s">
        <v>5071</v>
      </c>
      <c r="C845" t="s">
        <v>3558</v>
      </c>
      <c r="D845" s="4">
        <v>1849704</v>
      </c>
      <c r="E845" s="4">
        <v>27558824</v>
      </c>
      <c r="F845" s="9">
        <f t="shared" si="65"/>
        <v>14.899045468896645</v>
      </c>
      <c r="G845" s="9">
        <f t="shared" si="66"/>
        <v>20.113711383010472</v>
      </c>
      <c r="H845" s="9" t="e">
        <f>VLOOKUP(A845,[1]Sayfa2!$A$1:$D$3558,4,0)</f>
        <v>#N/A</v>
      </c>
      <c r="I845" s="9" t="str">
        <f t="shared" si="67"/>
        <v/>
      </c>
      <c r="J845" s="7" t="e">
        <f t="shared" si="68"/>
        <v>#VALUE!</v>
      </c>
      <c r="K845" s="7" t="str">
        <f t="shared" si="69"/>
        <v/>
      </c>
      <c r="L845" s="8" t="s">
        <v>3559</v>
      </c>
    </row>
    <row r="846" spans="1:12" x14ac:dyDescent="0.25">
      <c r="A846" t="s">
        <v>5072</v>
      </c>
      <c r="B846" t="s">
        <v>5073</v>
      </c>
      <c r="C846" t="s">
        <v>3558</v>
      </c>
      <c r="D846" s="4">
        <v>6761435</v>
      </c>
      <c r="E846" s="4">
        <v>56363667</v>
      </c>
      <c r="F846" s="9">
        <f t="shared" si="65"/>
        <v>8.3360510010079221</v>
      </c>
      <c r="G846" s="9">
        <f t="shared" si="66"/>
        <v>11.253668851360695</v>
      </c>
      <c r="H846" s="9" t="e">
        <f>VLOOKUP(A846,[1]Sayfa2!$A$1:$D$3558,4,0)</f>
        <v>#N/A</v>
      </c>
      <c r="I846" s="9" t="str">
        <f t="shared" si="67"/>
        <v/>
      </c>
      <c r="J846" s="7" t="e">
        <f t="shared" si="68"/>
        <v>#VALUE!</v>
      </c>
      <c r="K846" s="7" t="str">
        <f t="shared" si="69"/>
        <v/>
      </c>
      <c r="L846" s="8" t="s">
        <v>3559</v>
      </c>
    </row>
    <row r="847" spans="1:12" x14ac:dyDescent="0.25">
      <c r="A847" t="s">
        <v>5074</v>
      </c>
      <c r="B847" t="s">
        <v>5075</v>
      </c>
      <c r="C847" t="s">
        <v>3558</v>
      </c>
      <c r="D847" s="4">
        <v>1147652</v>
      </c>
      <c r="E847" s="4">
        <v>19395401</v>
      </c>
      <c r="F847" s="9">
        <f t="shared" si="65"/>
        <v>16.900071624499414</v>
      </c>
      <c r="G847" s="9">
        <f t="shared" si="66"/>
        <v>22.81509669307421</v>
      </c>
      <c r="H847" s="9" t="e">
        <f>VLOOKUP(A847,[1]Sayfa2!$A$1:$D$3558,4,0)</f>
        <v>#N/A</v>
      </c>
      <c r="I847" s="9" t="str">
        <f t="shared" si="67"/>
        <v/>
      </c>
      <c r="J847" s="7" t="e">
        <f t="shared" si="68"/>
        <v>#VALUE!</v>
      </c>
      <c r="K847" s="7" t="str">
        <f t="shared" si="69"/>
        <v/>
      </c>
      <c r="L847" s="8" t="s">
        <v>3559</v>
      </c>
    </row>
    <row r="848" spans="1:12" x14ac:dyDescent="0.25">
      <c r="A848" t="s">
        <v>5076</v>
      </c>
      <c r="B848" t="s">
        <v>5077</v>
      </c>
      <c r="C848" t="s">
        <v>3558</v>
      </c>
      <c r="D848" s="4">
        <v>787796</v>
      </c>
      <c r="E848" s="4">
        <v>6698213</v>
      </c>
      <c r="F848" s="9">
        <f t="shared" si="65"/>
        <v>8.5024714520002647</v>
      </c>
      <c r="G848" s="9">
        <f t="shared" si="66"/>
        <v>11.478336460200358</v>
      </c>
      <c r="H848" s="9" t="e">
        <f>VLOOKUP(A848,[1]Sayfa2!$A$1:$D$3558,4,0)</f>
        <v>#N/A</v>
      </c>
      <c r="I848" s="9" t="str">
        <f t="shared" si="67"/>
        <v/>
      </c>
      <c r="J848" s="7" t="e">
        <f t="shared" si="68"/>
        <v>#VALUE!</v>
      </c>
      <c r="K848" s="7" t="str">
        <f t="shared" si="69"/>
        <v/>
      </c>
      <c r="L848" s="8" t="s">
        <v>3559</v>
      </c>
    </row>
    <row r="849" spans="1:12" x14ac:dyDescent="0.25">
      <c r="A849" t="s">
        <v>5078</v>
      </c>
      <c r="B849" t="s">
        <v>5079</v>
      </c>
      <c r="C849" t="s">
        <v>3558</v>
      </c>
      <c r="D849" s="4">
        <v>280437</v>
      </c>
      <c r="E849" s="4">
        <v>2107867</v>
      </c>
      <c r="F849" s="9">
        <f t="shared" si="65"/>
        <v>7.5163655295128677</v>
      </c>
      <c r="G849" s="9">
        <f t="shared" si="66"/>
        <v>10.147093464842373</v>
      </c>
      <c r="H849" s="9" t="e">
        <f>VLOOKUP(A849,[1]Sayfa2!$A$1:$D$3558,4,0)</f>
        <v>#N/A</v>
      </c>
      <c r="I849" s="9" t="str">
        <f t="shared" si="67"/>
        <v/>
      </c>
      <c r="J849" s="7" t="e">
        <f t="shared" si="68"/>
        <v>#VALUE!</v>
      </c>
      <c r="K849" s="7" t="str">
        <f t="shared" si="69"/>
        <v/>
      </c>
      <c r="L849" s="8" t="s">
        <v>3559</v>
      </c>
    </row>
    <row r="850" spans="1:12" x14ac:dyDescent="0.25">
      <c r="A850" t="s">
        <v>5080</v>
      </c>
      <c r="B850" t="s">
        <v>5081</v>
      </c>
      <c r="C850" t="s">
        <v>3558</v>
      </c>
      <c r="D850" s="4">
        <v>67185</v>
      </c>
      <c r="E850" s="4">
        <v>426864</v>
      </c>
      <c r="F850" s="9">
        <f t="shared" si="65"/>
        <v>6.3535610627372181</v>
      </c>
      <c r="G850" s="9">
        <f t="shared" si="66"/>
        <v>8.5773074346952445</v>
      </c>
      <c r="H850" s="9" t="e">
        <f>VLOOKUP(A850,[1]Sayfa2!$A$1:$D$3558,4,0)</f>
        <v>#N/A</v>
      </c>
      <c r="I850" s="9" t="str">
        <f t="shared" si="67"/>
        <v/>
      </c>
      <c r="J850" s="7" t="e">
        <f t="shared" si="68"/>
        <v>#VALUE!</v>
      </c>
      <c r="K850" s="7" t="str">
        <f t="shared" si="69"/>
        <v/>
      </c>
      <c r="L850" s="8" t="s">
        <v>3559</v>
      </c>
    </row>
    <row r="851" spans="1:12" x14ac:dyDescent="0.25">
      <c r="A851" t="s">
        <v>5082</v>
      </c>
      <c r="B851" t="s">
        <v>5083</v>
      </c>
      <c r="C851" t="s">
        <v>3558</v>
      </c>
      <c r="D851" s="4">
        <v>50282</v>
      </c>
      <c r="E851" s="4">
        <v>411025</v>
      </c>
      <c r="F851" s="9">
        <f t="shared" si="65"/>
        <v>8.1743964042798609</v>
      </c>
      <c r="G851" s="9">
        <f t="shared" si="66"/>
        <v>11.035435145777813</v>
      </c>
      <c r="H851" s="9" t="e">
        <f>VLOOKUP(A851,[1]Sayfa2!$A$1:$D$3558,4,0)</f>
        <v>#N/A</v>
      </c>
      <c r="I851" s="9" t="str">
        <f t="shared" si="67"/>
        <v/>
      </c>
      <c r="J851" s="7" t="e">
        <f t="shared" si="68"/>
        <v>#VALUE!</v>
      </c>
      <c r="K851" s="7" t="str">
        <f t="shared" si="69"/>
        <v/>
      </c>
      <c r="L851" s="8" t="s">
        <v>3559</v>
      </c>
    </row>
    <row r="852" spans="1:12" x14ac:dyDescent="0.25">
      <c r="A852" t="s">
        <v>5084</v>
      </c>
      <c r="B852" t="s">
        <v>5085</v>
      </c>
      <c r="C852" t="s">
        <v>3558</v>
      </c>
      <c r="D852" s="4">
        <v>589603</v>
      </c>
      <c r="E852" s="4">
        <v>2656704</v>
      </c>
      <c r="F852" s="9">
        <f t="shared" si="65"/>
        <v>4.5059200852098789</v>
      </c>
      <c r="G852" s="9">
        <f t="shared" si="66"/>
        <v>6.0829921150333366</v>
      </c>
      <c r="H852" s="9" t="e">
        <f>VLOOKUP(A852,[1]Sayfa2!$A$1:$D$3558,4,0)</f>
        <v>#N/A</v>
      </c>
      <c r="I852" s="9" t="str">
        <f t="shared" si="67"/>
        <v/>
      </c>
      <c r="J852" s="7" t="e">
        <f t="shared" si="68"/>
        <v>#VALUE!</v>
      </c>
      <c r="K852" s="7" t="str">
        <f t="shared" si="69"/>
        <v/>
      </c>
      <c r="L852" s="8" t="s">
        <v>3559</v>
      </c>
    </row>
    <row r="853" spans="1:12" x14ac:dyDescent="0.25">
      <c r="A853" t="s">
        <v>5086</v>
      </c>
      <c r="B853" t="s">
        <v>5087</v>
      </c>
      <c r="C853" t="s">
        <v>3558</v>
      </c>
      <c r="D853" s="4">
        <v>764435</v>
      </c>
      <c r="E853" s="4">
        <v>8491152</v>
      </c>
      <c r="F853" s="9">
        <f t="shared" si="65"/>
        <v>11.10774886026935</v>
      </c>
      <c r="G853" s="9">
        <f t="shared" si="66"/>
        <v>14.995460961363623</v>
      </c>
      <c r="H853" s="9" t="e">
        <f>VLOOKUP(A853,[1]Sayfa2!$A$1:$D$3558,4,0)</f>
        <v>#N/A</v>
      </c>
      <c r="I853" s="9" t="str">
        <f t="shared" si="67"/>
        <v/>
      </c>
      <c r="J853" s="7" t="e">
        <f t="shared" si="68"/>
        <v>#VALUE!</v>
      </c>
      <c r="K853" s="7" t="str">
        <f t="shared" si="69"/>
        <v/>
      </c>
      <c r="L853" s="8" t="s">
        <v>3559</v>
      </c>
    </row>
    <row r="854" spans="1:12" x14ac:dyDescent="0.25">
      <c r="A854" t="s">
        <v>5088</v>
      </c>
      <c r="B854" t="s">
        <v>5089</v>
      </c>
      <c r="C854" t="s">
        <v>3558</v>
      </c>
      <c r="D854" s="4">
        <v>1472723</v>
      </c>
      <c r="E854" s="4">
        <v>9874572</v>
      </c>
      <c r="F854" s="9">
        <f t="shared" si="65"/>
        <v>6.7049757490037161</v>
      </c>
      <c r="G854" s="9">
        <f t="shared" si="66"/>
        <v>9.0517172611550176</v>
      </c>
      <c r="H854" s="9" t="e">
        <f>VLOOKUP(A854,[1]Sayfa2!$A$1:$D$3558,4,0)</f>
        <v>#N/A</v>
      </c>
      <c r="I854" s="9" t="str">
        <f t="shared" si="67"/>
        <v/>
      </c>
      <c r="J854" s="7" t="e">
        <f t="shared" si="68"/>
        <v>#VALUE!</v>
      </c>
      <c r="K854" s="7" t="str">
        <f t="shared" si="69"/>
        <v/>
      </c>
      <c r="L854" s="8" t="s">
        <v>3559</v>
      </c>
    </row>
    <row r="855" spans="1:12" x14ac:dyDescent="0.25">
      <c r="A855" t="s">
        <v>5090</v>
      </c>
      <c r="B855" t="s">
        <v>5091</v>
      </c>
      <c r="C855" t="s">
        <v>3558</v>
      </c>
      <c r="D855" s="4">
        <v>2068669</v>
      </c>
      <c r="E855" s="4">
        <v>15597722</v>
      </c>
      <c r="F855" s="9">
        <f t="shared" si="65"/>
        <v>7.5399795714055751</v>
      </c>
      <c r="G855" s="9">
        <f t="shared" si="66"/>
        <v>10.178972421397527</v>
      </c>
      <c r="H855" s="9" t="e">
        <f>VLOOKUP(A855,[1]Sayfa2!$A$1:$D$3558,4,0)</f>
        <v>#N/A</v>
      </c>
      <c r="I855" s="9" t="str">
        <f t="shared" si="67"/>
        <v/>
      </c>
      <c r="J855" s="7" t="e">
        <f t="shared" si="68"/>
        <v>#VALUE!</v>
      </c>
      <c r="K855" s="7" t="str">
        <f t="shared" si="69"/>
        <v/>
      </c>
      <c r="L855" s="8" t="s">
        <v>3559</v>
      </c>
    </row>
    <row r="856" spans="1:12" x14ac:dyDescent="0.25">
      <c r="A856" t="s">
        <v>5092</v>
      </c>
      <c r="B856" t="s">
        <v>5093</v>
      </c>
      <c r="C856" t="s">
        <v>3558</v>
      </c>
      <c r="D856" s="4">
        <v>402812</v>
      </c>
      <c r="E856" s="4">
        <v>4908884</v>
      </c>
      <c r="F856" s="9">
        <f t="shared" si="65"/>
        <v>12.186538633407148</v>
      </c>
      <c r="G856" s="9">
        <f t="shared" si="66"/>
        <v>16.45182715509965</v>
      </c>
      <c r="H856" s="9" t="e">
        <f>VLOOKUP(A856,[1]Sayfa2!$A$1:$D$3558,4,0)</f>
        <v>#N/A</v>
      </c>
      <c r="I856" s="9" t="str">
        <f t="shared" si="67"/>
        <v/>
      </c>
      <c r="J856" s="7" t="e">
        <f t="shared" si="68"/>
        <v>#VALUE!</v>
      </c>
      <c r="K856" s="7" t="str">
        <f t="shared" si="69"/>
        <v/>
      </c>
      <c r="L856" s="8" t="s">
        <v>3559</v>
      </c>
    </row>
    <row r="857" spans="1:12" x14ac:dyDescent="0.25">
      <c r="A857" t="s">
        <v>5094</v>
      </c>
      <c r="B857" t="s">
        <v>5095</v>
      </c>
      <c r="C857" t="s">
        <v>3558</v>
      </c>
      <c r="D857" s="4">
        <v>10763345</v>
      </c>
      <c r="E857" s="4">
        <v>46059304</v>
      </c>
      <c r="F857" s="9">
        <f t="shared" si="65"/>
        <v>4.279274147581444</v>
      </c>
      <c r="G857" s="9">
        <f t="shared" si="66"/>
        <v>5.7770200992349494</v>
      </c>
      <c r="H857" s="9" t="e">
        <f>VLOOKUP(A857,[1]Sayfa2!$A$1:$D$3558,4,0)</f>
        <v>#N/A</v>
      </c>
      <c r="I857" s="9" t="str">
        <f t="shared" si="67"/>
        <v/>
      </c>
      <c r="J857" s="7" t="e">
        <f t="shared" si="68"/>
        <v>#VALUE!</v>
      </c>
      <c r="K857" s="7" t="str">
        <f t="shared" si="69"/>
        <v/>
      </c>
      <c r="L857" s="8" t="s">
        <v>3559</v>
      </c>
    </row>
    <row r="858" spans="1:12" x14ac:dyDescent="0.25">
      <c r="A858" t="s">
        <v>5096</v>
      </c>
      <c r="B858" t="s">
        <v>5097</v>
      </c>
      <c r="C858" t="s">
        <v>3558</v>
      </c>
      <c r="D858" s="4">
        <v>3759937</v>
      </c>
      <c r="E858" s="4">
        <v>70092150</v>
      </c>
      <c r="F858" s="9">
        <f t="shared" si="65"/>
        <v>18.641841605324771</v>
      </c>
      <c r="G858" s="9">
        <f t="shared" si="66"/>
        <v>25.166486167188442</v>
      </c>
      <c r="H858" s="9" t="e">
        <f>VLOOKUP(A858,[1]Sayfa2!$A$1:$D$3558,4,0)</f>
        <v>#N/A</v>
      </c>
      <c r="I858" s="9" t="str">
        <f t="shared" si="67"/>
        <v/>
      </c>
      <c r="J858" s="7" t="e">
        <f t="shared" si="68"/>
        <v>#VALUE!</v>
      </c>
      <c r="K858" s="7" t="str">
        <f t="shared" si="69"/>
        <v/>
      </c>
      <c r="L858" s="8" t="s">
        <v>3559</v>
      </c>
    </row>
    <row r="859" spans="1:12" x14ac:dyDescent="0.25">
      <c r="A859" t="s">
        <v>5098</v>
      </c>
      <c r="B859" t="s">
        <v>5099</v>
      </c>
      <c r="C859" t="s">
        <v>3558</v>
      </c>
      <c r="D859" s="4">
        <v>2495</v>
      </c>
      <c r="E859" s="4">
        <v>157823</v>
      </c>
      <c r="F859" s="9">
        <f t="shared" si="65"/>
        <v>63.255711422845692</v>
      </c>
      <c r="G859" s="9">
        <f t="shared" si="66"/>
        <v>85.395210420841693</v>
      </c>
      <c r="H859" s="9" t="e">
        <f>VLOOKUP(A859,[1]Sayfa2!$A$1:$D$3558,4,0)</f>
        <v>#N/A</v>
      </c>
      <c r="I859" s="9" t="str">
        <f t="shared" si="67"/>
        <v/>
      </c>
      <c r="J859" s="7" t="e">
        <f t="shared" si="68"/>
        <v>#VALUE!</v>
      </c>
      <c r="K859" s="7" t="str">
        <f t="shared" si="69"/>
        <v/>
      </c>
      <c r="L859" s="8" t="s">
        <v>3559</v>
      </c>
    </row>
    <row r="860" spans="1:12" x14ac:dyDescent="0.25">
      <c r="A860" t="s">
        <v>5100</v>
      </c>
      <c r="B860" t="s">
        <v>5101</v>
      </c>
      <c r="C860" t="s">
        <v>3558</v>
      </c>
      <c r="D860" s="4">
        <v>11810</v>
      </c>
      <c r="E860" s="4">
        <v>395951</v>
      </c>
      <c r="F860" s="9">
        <f t="shared" si="65"/>
        <v>33.526756985605417</v>
      </c>
      <c r="G860" s="9">
        <f t="shared" si="66"/>
        <v>45.261121930567313</v>
      </c>
      <c r="H860" s="9" t="e">
        <f>VLOOKUP(A860,[1]Sayfa2!$A$1:$D$3558,4,0)</f>
        <v>#N/A</v>
      </c>
      <c r="I860" s="9" t="str">
        <f t="shared" si="67"/>
        <v/>
      </c>
      <c r="J860" s="7" t="e">
        <f t="shared" si="68"/>
        <v>#VALUE!</v>
      </c>
      <c r="K860" s="7" t="str">
        <f t="shared" si="69"/>
        <v/>
      </c>
      <c r="L860" s="8" t="s">
        <v>3559</v>
      </c>
    </row>
    <row r="861" spans="1:12" x14ac:dyDescent="0.25">
      <c r="A861" t="s">
        <v>5102</v>
      </c>
      <c r="B861" t="s">
        <v>5103</v>
      </c>
      <c r="C861" t="s">
        <v>3558</v>
      </c>
      <c r="D861" s="4">
        <v>1400794</v>
      </c>
      <c r="E861" s="4">
        <v>15136984</v>
      </c>
      <c r="F861" s="9">
        <f t="shared" si="65"/>
        <v>10.806002881223078</v>
      </c>
      <c r="G861" s="9">
        <f t="shared" si="66"/>
        <v>14.588103889651157</v>
      </c>
      <c r="H861" s="9" t="e">
        <f>VLOOKUP(A861,[1]Sayfa2!$A$1:$D$3558,4,0)</f>
        <v>#N/A</v>
      </c>
      <c r="I861" s="9" t="str">
        <f t="shared" si="67"/>
        <v/>
      </c>
      <c r="J861" s="7" t="e">
        <f t="shared" si="68"/>
        <v>#VALUE!</v>
      </c>
      <c r="K861" s="7" t="str">
        <f t="shared" si="69"/>
        <v/>
      </c>
      <c r="L861" s="8" t="s">
        <v>3559</v>
      </c>
    </row>
    <row r="862" spans="1:12" x14ac:dyDescent="0.25">
      <c r="A862" t="s">
        <v>5104</v>
      </c>
      <c r="B862" t="s">
        <v>5105</v>
      </c>
      <c r="C862" t="s">
        <v>3558</v>
      </c>
      <c r="D862" s="4">
        <v>162359</v>
      </c>
      <c r="E862" s="4">
        <v>4400077</v>
      </c>
      <c r="F862" s="9">
        <f t="shared" si="65"/>
        <v>27.100912176103574</v>
      </c>
      <c r="G862" s="9">
        <f t="shared" si="66"/>
        <v>36.586231437739826</v>
      </c>
      <c r="H862" s="9" t="e">
        <f>VLOOKUP(A862,[1]Sayfa2!$A$1:$D$3558,4,0)</f>
        <v>#N/A</v>
      </c>
      <c r="I862" s="9" t="str">
        <f t="shared" si="67"/>
        <v/>
      </c>
      <c r="J862" s="7" t="e">
        <f t="shared" si="68"/>
        <v>#VALUE!</v>
      </c>
      <c r="K862" s="7" t="str">
        <f t="shared" si="69"/>
        <v/>
      </c>
      <c r="L862" s="8" t="s">
        <v>3559</v>
      </c>
    </row>
    <row r="863" spans="1:12" x14ac:dyDescent="0.25">
      <c r="A863" t="s">
        <v>5106</v>
      </c>
      <c r="B863" t="s">
        <v>5107</v>
      </c>
      <c r="C863" t="s">
        <v>3558</v>
      </c>
      <c r="D863" s="4">
        <v>251775</v>
      </c>
      <c r="E863" s="4">
        <v>2926347</v>
      </c>
      <c r="F863" s="9">
        <f t="shared" si="65"/>
        <v>11.622865653857611</v>
      </c>
      <c r="G863" s="9">
        <f t="shared" si="66"/>
        <v>15.690868632707776</v>
      </c>
      <c r="H863" s="9" t="e">
        <f>VLOOKUP(A863,[1]Sayfa2!$A$1:$D$3558,4,0)</f>
        <v>#N/A</v>
      </c>
      <c r="I863" s="9" t="str">
        <f t="shared" si="67"/>
        <v/>
      </c>
      <c r="J863" s="7" t="e">
        <f t="shared" si="68"/>
        <v>#VALUE!</v>
      </c>
      <c r="K863" s="7" t="str">
        <f t="shared" si="69"/>
        <v/>
      </c>
      <c r="L863" s="8" t="s">
        <v>3559</v>
      </c>
    </row>
    <row r="864" spans="1:12" x14ac:dyDescent="0.25">
      <c r="A864" t="s">
        <v>5108</v>
      </c>
      <c r="B864" t="s">
        <v>5109</v>
      </c>
      <c r="C864" t="s">
        <v>3558</v>
      </c>
      <c r="D864" s="4">
        <v>5437271</v>
      </c>
      <c r="E864" s="4">
        <v>51997002</v>
      </c>
      <c r="F864" s="9">
        <f t="shared" si="65"/>
        <v>9.5630697826170525</v>
      </c>
      <c r="G864" s="9">
        <f t="shared" si="66"/>
        <v>12.910144206533023</v>
      </c>
      <c r="H864" s="9" t="e">
        <f>VLOOKUP(A864,[1]Sayfa2!$A$1:$D$3558,4,0)</f>
        <v>#N/A</v>
      </c>
      <c r="I864" s="9" t="str">
        <f t="shared" si="67"/>
        <v/>
      </c>
      <c r="J864" s="7" t="e">
        <f t="shared" si="68"/>
        <v>#VALUE!</v>
      </c>
      <c r="K864" s="7" t="str">
        <f t="shared" si="69"/>
        <v/>
      </c>
      <c r="L864" s="8" t="s">
        <v>3559</v>
      </c>
    </row>
    <row r="865" spans="1:12" x14ac:dyDescent="0.25">
      <c r="A865" t="s">
        <v>5110</v>
      </c>
      <c r="B865" t="s">
        <v>5111</v>
      </c>
      <c r="C865" t="s">
        <v>3558</v>
      </c>
      <c r="D865" s="4">
        <v>4376</v>
      </c>
      <c r="E865" s="4">
        <v>207269</v>
      </c>
      <c r="F865" s="9">
        <f t="shared" si="65"/>
        <v>47.364945155393052</v>
      </c>
      <c r="G865" s="9">
        <f t="shared" si="66"/>
        <v>63.942675959780622</v>
      </c>
      <c r="H865" s="9" t="e">
        <f>VLOOKUP(A865,[1]Sayfa2!$A$1:$D$3558,4,0)</f>
        <v>#N/A</v>
      </c>
      <c r="I865" s="9" t="str">
        <f t="shared" si="67"/>
        <v/>
      </c>
      <c r="J865" s="7" t="e">
        <f t="shared" si="68"/>
        <v>#VALUE!</v>
      </c>
      <c r="K865" s="7" t="str">
        <f t="shared" si="69"/>
        <v/>
      </c>
      <c r="L865" s="8" t="s">
        <v>3559</v>
      </c>
    </row>
    <row r="866" spans="1:12" x14ac:dyDescent="0.25">
      <c r="A866" t="s">
        <v>5112</v>
      </c>
      <c r="B866" t="s">
        <v>5113</v>
      </c>
      <c r="C866" t="s">
        <v>3558</v>
      </c>
      <c r="D866" s="4">
        <v>52230</v>
      </c>
      <c r="E866" s="4">
        <v>555330</v>
      </c>
      <c r="F866" s="9">
        <f t="shared" si="65"/>
        <v>10.632395175186675</v>
      </c>
      <c r="G866" s="9">
        <f t="shared" si="66"/>
        <v>14.353733486502012</v>
      </c>
      <c r="H866" s="9" t="e">
        <f>VLOOKUP(A866,[1]Sayfa2!$A$1:$D$3558,4,0)</f>
        <v>#N/A</v>
      </c>
      <c r="I866" s="9" t="str">
        <f t="shared" si="67"/>
        <v/>
      </c>
      <c r="J866" s="7" t="e">
        <f t="shared" si="68"/>
        <v>#VALUE!</v>
      </c>
      <c r="K866" s="7" t="str">
        <f t="shared" si="69"/>
        <v/>
      </c>
      <c r="L866" s="8" t="s">
        <v>3559</v>
      </c>
    </row>
    <row r="867" spans="1:12" x14ac:dyDescent="0.25">
      <c r="A867" t="s">
        <v>5114</v>
      </c>
      <c r="B867" t="s">
        <v>5115</v>
      </c>
      <c r="C867" t="s">
        <v>3558</v>
      </c>
      <c r="D867" s="4">
        <v>1654</v>
      </c>
      <c r="E867" s="4">
        <v>299027</v>
      </c>
      <c r="F867" s="9">
        <f t="shared" si="65"/>
        <v>180.79020556227329</v>
      </c>
      <c r="G867" s="9">
        <f t="shared" si="66"/>
        <v>244.06677750906894</v>
      </c>
      <c r="H867" s="9" t="e">
        <f>VLOOKUP(A867,[1]Sayfa2!$A$1:$D$3558,4,0)</f>
        <v>#N/A</v>
      </c>
      <c r="I867" s="9" t="str">
        <f t="shared" si="67"/>
        <v/>
      </c>
      <c r="J867" s="7" t="e">
        <f t="shared" si="68"/>
        <v>#VALUE!</v>
      </c>
      <c r="K867" s="7" t="str">
        <f t="shared" si="69"/>
        <v/>
      </c>
      <c r="L867" s="8" t="s">
        <v>3559</v>
      </c>
    </row>
    <row r="868" spans="1:12" x14ac:dyDescent="0.25">
      <c r="A868" t="s">
        <v>5116</v>
      </c>
      <c r="B868" t="s">
        <v>5117</v>
      </c>
      <c r="C868" t="s">
        <v>3558</v>
      </c>
      <c r="D868" s="4">
        <v>101361</v>
      </c>
      <c r="E868" s="4">
        <v>1151331</v>
      </c>
      <c r="F868" s="9">
        <f t="shared" si="65"/>
        <v>11.358717850060675</v>
      </c>
      <c r="G868" s="9">
        <f t="shared" si="66"/>
        <v>15.334269097581911</v>
      </c>
      <c r="H868" s="9" t="e">
        <f>VLOOKUP(A868,[1]Sayfa2!$A$1:$D$3558,4,0)</f>
        <v>#N/A</v>
      </c>
      <c r="I868" s="9" t="str">
        <f t="shared" si="67"/>
        <v/>
      </c>
      <c r="J868" s="7" t="e">
        <f t="shared" si="68"/>
        <v>#VALUE!</v>
      </c>
      <c r="K868" s="7" t="str">
        <f t="shared" si="69"/>
        <v/>
      </c>
      <c r="L868" s="8" t="s">
        <v>3559</v>
      </c>
    </row>
    <row r="869" spans="1:12" x14ac:dyDescent="0.25">
      <c r="A869" t="s">
        <v>5118</v>
      </c>
      <c r="B869" t="s">
        <v>5119</v>
      </c>
      <c r="C869" t="s">
        <v>3558</v>
      </c>
      <c r="D869" s="4">
        <v>152063</v>
      </c>
      <c r="E869" s="4">
        <v>4846308</v>
      </c>
      <c r="F869" s="9">
        <f t="shared" si="65"/>
        <v>31.870395822783976</v>
      </c>
      <c r="G869" s="9">
        <f t="shared" si="66"/>
        <v>43.025034360758369</v>
      </c>
      <c r="H869" s="9" t="e">
        <f>VLOOKUP(A869,[1]Sayfa2!$A$1:$D$3558,4,0)</f>
        <v>#N/A</v>
      </c>
      <c r="I869" s="9" t="str">
        <f t="shared" si="67"/>
        <v/>
      </c>
      <c r="J869" s="7" t="e">
        <f t="shared" si="68"/>
        <v>#VALUE!</v>
      </c>
      <c r="K869" s="7" t="str">
        <f t="shared" si="69"/>
        <v/>
      </c>
      <c r="L869" s="8" t="s">
        <v>3559</v>
      </c>
    </row>
    <row r="870" spans="1:12" x14ac:dyDescent="0.25">
      <c r="A870" t="s">
        <v>5120</v>
      </c>
      <c r="B870" t="s">
        <v>5121</v>
      </c>
      <c r="C870" t="s">
        <v>3558</v>
      </c>
      <c r="D870" s="4">
        <v>669721</v>
      </c>
      <c r="E870" s="4">
        <v>13476797</v>
      </c>
      <c r="F870" s="9">
        <f t="shared" si="65"/>
        <v>20.123001966490524</v>
      </c>
      <c r="G870" s="9">
        <f t="shared" si="66"/>
        <v>27.166052654762208</v>
      </c>
      <c r="H870" s="9" t="e">
        <f>VLOOKUP(A870,[1]Sayfa2!$A$1:$D$3558,4,0)</f>
        <v>#N/A</v>
      </c>
      <c r="I870" s="9" t="str">
        <f t="shared" si="67"/>
        <v/>
      </c>
      <c r="J870" s="7" t="e">
        <f t="shared" si="68"/>
        <v>#VALUE!</v>
      </c>
      <c r="K870" s="7" t="str">
        <f t="shared" si="69"/>
        <v/>
      </c>
      <c r="L870" s="8" t="s">
        <v>3559</v>
      </c>
    </row>
    <row r="871" spans="1:12" x14ac:dyDescent="0.25">
      <c r="A871" t="s">
        <v>5122</v>
      </c>
      <c r="B871" t="s">
        <v>5123</v>
      </c>
      <c r="C871" t="s">
        <v>3558</v>
      </c>
      <c r="D871" s="4">
        <v>362095</v>
      </c>
      <c r="E871" s="4">
        <v>7385179</v>
      </c>
      <c r="F871" s="9">
        <f t="shared" si="65"/>
        <v>20.395694500062138</v>
      </c>
      <c r="G871" s="9">
        <f t="shared" si="66"/>
        <v>27.534187575083887</v>
      </c>
      <c r="H871" s="9" t="e">
        <f>VLOOKUP(A871,[1]Sayfa2!$A$1:$D$3558,4,0)</f>
        <v>#N/A</v>
      </c>
      <c r="I871" s="9" t="str">
        <f t="shared" si="67"/>
        <v/>
      </c>
      <c r="J871" s="7" t="e">
        <f t="shared" si="68"/>
        <v>#VALUE!</v>
      </c>
      <c r="K871" s="7" t="str">
        <f t="shared" si="69"/>
        <v/>
      </c>
      <c r="L871" s="8" t="s">
        <v>3559</v>
      </c>
    </row>
    <row r="872" spans="1:12" x14ac:dyDescent="0.25">
      <c r="A872" t="s">
        <v>5124</v>
      </c>
      <c r="B872" t="s">
        <v>5125</v>
      </c>
      <c r="C872" t="s">
        <v>3558</v>
      </c>
      <c r="D872" s="4">
        <v>4201479</v>
      </c>
      <c r="E872" s="4">
        <v>50991764</v>
      </c>
      <c r="F872" s="9">
        <f t="shared" si="65"/>
        <v>12.136622365600305</v>
      </c>
      <c r="G872" s="9">
        <f t="shared" si="66"/>
        <v>16.384440193560412</v>
      </c>
      <c r="H872" s="9" t="e">
        <f>VLOOKUP(A872,[1]Sayfa2!$A$1:$D$3558,4,0)</f>
        <v>#N/A</v>
      </c>
      <c r="I872" s="9" t="str">
        <f t="shared" si="67"/>
        <v/>
      </c>
      <c r="J872" s="7" t="e">
        <f t="shared" si="68"/>
        <v>#VALUE!</v>
      </c>
      <c r="K872" s="7" t="str">
        <f t="shared" si="69"/>
        <v/>
      </c>
      <c r="L872" s="8" t="s">
        <v>3559</v>
      </c>
    </row>
    <row r="873" spans="1:12" x14ac:dyDescent="0.25">
      <c r="A873" t="s">
        <v>5126</v>
      </c>
      <c r="B873" t="s">
        <v>5127</v>
      </c>
      <c r="C873" t="s">
        <v>3558</v>
      </c>
      <c r="D873" s="4">
        <v>1926192</v>
      </c>
      <c r="E873" s="4">
        <v>21578779</v>
      </c>
      <c r="F873" s="9">
        <f t="shared" si="65"/>
        <v>11.202818306793922</v>
      </c>
      <c r="G873" s="9">
        <f t="shared" si="66"/>
        <v>15.123804714171797</v>
      </c>
      <c r="H873" s="9" t="e">
        <f>VLOOKUP(A873,[1]Sayfa2!$A$1:$D$3558,4,0)</f>
        <v>#N/A</v>
      </c>
      <c r="I873" s="9" t="str">
        <f t="shared" si="67"/>
        <v/>
      </c>
      <c r="J873" s="7" t="e">
        <f t="shared" si="68"/>
        <v>#VALUE!</v>
      </c>
      <c r="K873" s="7" t="str">
        <f t="shared" si="69"/>
        <v/>
      </c>
      <c r="L873" s="8" t="s">
        <v>3559</v>
      </c>
    </row>
    <row r="874" spans="1:12" x14ac:dyDescent="0.25">
      <c r="A874" t="s">
        <v>5128</v>
      </c>
      <c r="B874" t="s">
        <v>5129</v>
      </c>
      <c r="C874" t="s">
        <v>3558</v>
      </c>
      <c r="D874" s="4">
        <v>25076923</v>
      </c>
      <c r="E874" s="4">
        <v>138888903</v>
      </c>
      <c r="F874" s="9">
        <f t="shared" si="65"/>
        <v>5.5385145537991241</v>
      </c>
      <c r="G874" s="9">
        <f t="shared" si="66"/>
        <v>7.4769946476288176</v>
      </c>
      <c r="H874" s="9" t="e">
        <f>VLOOKUP(A874,[1]Sayfa2!$A$1:$D$3558,4,0)</f>
        <v>#N/A</v>
      </c>
      <c r="I874" s="9" t="str">
        <f t="shared" si="67"/>
        <v/>
      </c>
      <c r="J874" s="7" t="e">
        <f t="shared" si="68"/>
        <v>#VALUE!</v>
      </c>
      <c r="K874" s="7" t="str">
        <f t="shared" si="69"/>
        <v/>
      </c>
      <c r="L874" s="8" t="s">
        <v>3559</v>
      </c>
    </row>
    <row r="875" spans="1:12" x14ac:dyDescent="0.25">
      <c r="A875" t="s">
        <v>5130</v>
      </c>
      <c r="B875" t="s">
        <v>5131</v>
      </c>
      <c r="C875" t="s">
        <v>3558</v>
      </c>
      <c r="D875" s="4">
        <v>443196</v>
      </c>
      <c r="E875" s="4">
        <v>6277941</v>
      </c>
      <c r="F875" s="9">
        <f t="shared" si="65"/>
        <v>14.165157176508814</v>
      </c>
      <c r="G875" s="9">
        <f t="shared" si="66"/>
        <v>19.122962188286898</v>
      </c>
      <c r="H875" s="9" t="e">
        <f>VLOOKUP(A875,[1]Sayfa2!$A$1:$D$3558,4,0)</f>
        <v>#N/A</v>
      </c>
      <c r="I875" s="9" t="str">
        <f t="shared" si="67"/>
        <v/>
      </c>
      <c r="J875" s="7" t="e">
        <f t="shared" si="68"/>
        <v>#VALUE!</v>
      </c>
      <c r="K875" s="7" t="str">
        <f t="shared" si="69"/>
        <v/>
      </c>
      <c r="L875" s="8" t="s">
        <v>3559</v>
      </c>
    </row>
    <row r="876" spans="1:12" x14ac:dyDescent="0.25">
      <c r="A876" t="s">
        <v>5132</v>
      </c>
      <c r="B876" t="s">
        <v>5133</v>
      </c>
      <c r="C876" t="s">
        <v>3558</v>
      </c>
      <c r="D876" s="4">
        <v>794330</v>
      </c>
      <c r="E876" s="4">
        <v>10240914</v>
      </c>
      <c r="F876" s="9">
        <f t="shared" si="65"/>
        <v>12.892518222904839</v>
      </c>
      <c r="G876" s="9">
        <f t="shared" si="66"/>
        <v>17.404899600921532</v>
      </c>
      <c r="H876" s="9" t="e">
        <f>VLOOKUP(A876,[1]Sayfa2!$A$1:$D$3558,4,0)</f>
        <v>#N/A</v>
      </c>
      <c r="I876" s="9" t="str">
        <f t="shared" si="67"/>
        <v/>
      </c>
      <c r="J876" s="7" t="e">
        <f t="shared" si="68"/>
        <v>#VALUE!</v>
      </c>
      <c r="K876" s="7" t="str">
        <f t="shared" si="69"/>
        <v/>
      </c>
      <c r="L876" s="8" t="s">
        <v>3559</v>
      </c>
    </row>
    <row r="877" spans="1:12" x14ac:dyDescent="0.25">
      <c r="A877" t="s">
        <v>5134</v>
      </c>
      <c r="B877" t="s">
        <v>5135</v>
      </c>
      <c r="C877" t="s">
        <v>3558</v>
      </c>
      <c r="D877" s="4">
        <v>1311154</v>
      </c>
      <c r="E877" s="4">
        <v>10850336</v>
      </c>
      <c r="F877" s="9">
        <f t="shared" si="65"/>
        <v>8.2754092959332013</v>
      </c>
      <c r="G877" s="9">
        <f t="shared" si="66"/>
        <v>11.171802549509822</v>
      </c>
      <c r="H877" s="9" t="e">
        <f>VLOOKUP(A877,[1]Sayfa2!$A$1:$D$3558,4,0)</f>
        <v>#N/A</v>
      </c>
      <c r="I877" s="9" t="str">
        <f t="shared" si="67"/>
        <v/>
      </c>
      <c r="J877" s="7" t="e">
        <f t="shared" si="68"/>
        <v>#VALUE!</v>
      </c>
      <c r="K877" s="7" t="str">
        <f t="shared" si="69"/>
        <v/>
      </c>
      <c r="L877" s="8" t="s">
        <v>3559</v>
      </c>
    </row>
    <row r="878" spans="1:12" x14ac:dyDescent="0.25">
      <c r="A878" t="s">
        <v>5136</v>
      </c>
      <c r="B878" t="s">
        <v>5137</v>
      </c>
      <c r="C878" t="s">
        <v>3558</v>
      </c>
      <c r="D878" s="4">
        <v>1059030</v>
      </c>
      <c r="E878" s="4">
        <v>7385293</v>
      </c>
      <c r="F878" s="9">
        <f t="shared" si="65"/>
        <v>6.9736390848229037</v>
      </c>
      <c r="G878" s="9">
        <f t="shared" si="66"/>
        <v>9.4144127645109208</v>
      </c>
      <c r="H878" s="9" t="e">
        <f>VLOOKUP(A878,[1]Sayfa2!$A$1:$D$3558,4,0)</f>
        <v>#N/A</v>
      </c>
      <c r="I878" s="9" t="str">
        <f t="shared" si="67"/>
        <v/>
      </c>
      <c r="J878" s="7" t="e">
        <f t="shared" si="68"/>
        <v>#VALUE!</v>
      </c>
      <c r="K878" s="7" t="str">
        <f t="shared" si="69"/>
        <v/>
      </c>
      <c r="L878" s="8" t="s">
        <v>3559</v>
      </c>
    </row>
    <row r="879" spans="1:12" x14ac:dyDescent="0.25">
      <c r="A879" t="s">
        <v>5138</v>
      </c>
      <c r="B879" t="s">
        <v>5139</v>
      </c>
      <c r="C879" t="s">
        <v>3558</v>
      </c>
      <c r="D879" s="4">
        <v>4678692</v>
      </c>
      <c r="E879" s="4">
        <v>20691729</v>
      </c>
      <c r="F879" s="9">
        <f t="shared" si="65"/>
        <v>4.4225456601973372</v>
      </c>
      <c r="G879" s="9">
        <f t="shared" si="66"/>
        <v>5.9704366412664056</v>
      </c>
      <c r="H879" s="9" t="e">
        <f>VLOOKUP(A879,[1]Sayfa2!$A$1:$D$3558,4,0)</f>
        <v>#N/A</v>
      </c>
      <c r="I879" s="9" t="str">
        <f t="shared" si="67"/>
        <v/>
      </c>
      <c r="J879" s="7" t="e">
        <f t="shared" si="68"/>
        <v>#VALUE!</v>
      </c>
      <c r="K879" s="7" t="str">
        <f t="shared" si="69"/>
        <v/>
      </c>
      <c r="L879" s="8" t="s">
        <v>3559</v>
      </c>
    </row>
    <row r="880" spans="1:12" x14ac:dyDescent="0.25">
      <c r="A880" t="s">
        <v>5140</v>
      </c>
      <c r="B880" t="s">
        <v>5141</v>
      </c>
      <c r="C880" t="s">
        <v>3558</v>
      </c>
      <c r="D880" s="4">
        <v>2335041</v>
      </c>
      <c r="E880" s="4">
        <v>14654790</v>
      </c>
      <c r="F880" s="9">
        <f t="shared" si="65"/>
        <v>6.2760311275048277</v>
      </c>
      <c r="G880" s="9">
        <f t="shared" si="66"/>
        <v>8.4726420221315184</v>
      </c>
      <c r="H880" s="9" t="e">
        <f>VLOOKUP(A880,[1]Sayfa2!$A$1:$D$3558,4,0)</f>
        <v>#N/A</v>
      </c>
      <c r="I880" s="9" t="str">
        <f t="shared" si="67"/>
        <v/>
      </c>
      <c r="J880" s="7" t="e">
        <f t="shared" si="68"/>
        <v>#VALUE!</v>
      </c>
      <c r="K880" s="7" t="str">
        <f t="shared" si="69"/>
        <v/>
      </c>
      <c r="L880" s="8" t="s">
        <v>3559</v>
      </c>
    </row>
    <row r="881" spans="1:12" x14ac:dyDescent="0.25">
      <c r="A881" t="s">
        <v>5142</v>
      </c>
      <c r="B881" t="s">
        <v>5143</v>
      </c>
      <c r="C881" t="s">
        <v>3558</v>
      </c>
      <c r="D881" s="4">
        <v>684222</v>
      </c>
      <c r="E881" s="4">
        <v>7826940</v>
      </c>
      <c r="F881" s="9">
        <f t="shared" si="65"/>
        <v>11.439182019870744</v>
      </c>
      <c r="G881" s="9">
        <f t="shared" si="66"/>
        <v>15.442895726825505</v>
      </c>
      <c r="H881" s="9" t="e">
        <f>VLOOKUP(A881,[1]Sayfa2!$A$1:$D$3558,4,0)</f>
        <v>#N/A</v>
      </c>
      <c r="I881" s="9" t="str">
        <f t="shared" si="67"/>
        <v/>
      </c>
      <c r="J881" s="7" t="e">
        <f t="shared" si="68"/>
        <v>#VALUE!</v>
      </c>
      <c r="K881" s="7" t="str">
        <f t="shared" si="69"/>
        <v/>
      </c>
      <c r="L881" s="8" t="s">
        <v>3559</v>
      </c>
    </row>
    <row r="882" spans="1:12" x14ac:dyDescent="0.25">
      <c r="A882" t="s">
        <v>5144</v>
      </c>
      <c r="B882" t="s">
        <v>5143</v>
      </c>
      <c r="C882" t="s">
        <v>3558</v>
      </c>
      <c r="D882" s="4">
        <v>1266664</v>
      </c>
      <c r="E882" s="4">
        <v>9972828</v>
      </c>
      <c r="F882" s="9">
        <f t="shared" si="65"/>
        <v>7.8733018385301863</v>
      </c>
      <c r="G882" s="9">
        <f t="shared" si="66"/>
        <v>10.628957482015752</v>
      </c>
      <c r="H882" s="9" t="e">
        <f>VLOOKUP(A882,[1]Sayfa2!$A$1:$D$3558,4,0)</f>
        <v>#N/A</v>
      </c>
      <c r="I882" s="9" t="str">
        <f t="shared" si="67"/>
        <v/>
      </c>
      <c r="J882" s="7" t="e">
        <f t="shared" si="68"/>
        <v>#VALUE!</v>
      </c>
      <c r="K882" s="7" t="str">
        <f t="shared" si="69"/>
        <v/>
      </c>
      <c r="L882" s="8" t="s">
        <v>3559</v>
      </c>
    </row>
    <row r="883" spans="1:12" x14ac:dyDescent="0.25">
      <c r="A883" t="s">
        <v>5145</v>
      </c>
      <c r="B883" t="s">
        <v>5146</v>
      </c>
      <c r="C883" t="s">
        <v>3558</v>
      </c>
      <c r="D883" s="4">
        <v>194961</v>
      </c>
      <c r="E883" s="4">
        <v>4068100</v>
      </c>
      <c r="F883" s="9">
        <f t="shared" si="65"/>
        <v>20.866224526956675</v>
      </c>
      <c r="G883" s="9">
        <f t="shared" si="66"/>
        <v>28.169403111391514</v>
      </c>
      <c r="H883" s="9" t="e">
        <f>VLOOKUP(A883,[1]Sayfa2!$A$1:$D$3558,4,0)</f>
        <v>#N/A</v>
      </c>
      <c r="I883" s="9" t="str">
        <f t="shared" si="67"/>
        <v/>
      </c>
      <c r="J883" s="7" t="e">
        <f t="shared" si="68"/>
        <v>#VALUE!</v>
      </c>
      <c r="K883" s="7" t="str">
        <f t="shared" si="69"/>
        <v/>
      </c>
      <c r="L883" s="8" t="s">
        <v>3559</v>
      </c>
    </row>
    <row r="884" spans="1:12" x14ac:dyDescent="0.25">
      <c r="A884" t="s">
        <v>5147</v>
      </c>
      <c r="B884" t="s">
        <v>5148</v>
      </c>
      <c r="C884" t="s">
        <v>3558</v>
      </c>
      <c r="D884" s="4">
        <v>280635</v>
      </c>
      <c r="E884" s="4">
        <v>7042550</v>
      </c>
      <c r="F884" s="9">
        <f t="shared" si="65"/>
        <v>25.095052292123221</v>
      </c>
      <c r="G884" s="9">
        <f t="shared" si="66"/>
        <v>33.87832059436635</v>
      </c>
      <c r="H884" s="9" t="e">
        <f>VLOOKUP(A884,[1]Sayfa2!$A$1:$D$3558,4,0)</f>
        <v>#N/A</v>
      </c>
      <c r="I884" s="9" t="str">
        <f t="shared" si="67"/>
        <v/>
      </c>
      <c r="J884" s="7" t="e">
        <f t="shared" si="68"/>
        <v>#VALUE!</v>
      </c>
      <c r="K884" s="7" t="str">
        <f t="shared" si="69"/>
        <v/>
      </c>
      <c r="L884" s="8" t="s">
        <v>3559</v>
      </c>
    </row>
    <row r="885" spans="1:12" x14ac:dyDescent="0.25">
      <c r="A885" t="s">
        <v>5149</v>
      </c>
      <c r="B885" t="s">
        <v>5150</v>
      </c>
      <c r="C885" t="s">
        <v>3558</v>
      </c>
      <c r="D885" s="4">
        <v>9297149</v>
      </c>
      <c r="E885" s="4">
        <v>59629596</v>
      </c>
      <c r="F885" s="9">
        <f t="shared" si="65"/>
        <v>6.4137507100294942</v>
      </c>
      <c r="G885" s="9">
        <f t="shared" si="66"/>
        <v>8.6585634585398168</v>
      </c>
      <c r="H885" s="9" t="e">
        <f>VLOOKUP(A885,[1]Sayfa2!$A$1:$D$3558,4,0)</f>
        <v>#N/A</v>
      </c>
      <c r="I885" s="9" t="str">
        <f t="shared" si="67"/>
        <v/>
      </c>
      <c r="J885" s="7" t="e">
        <f t="shared" si="68"/>
        <v>#VALUE!</v>
      </c>
      <c r="K885" s="7" t="str">
        <f t="shared" si="69"/>
        <v/>
      </c>
      <c r="L885" s="8" t="s">
        <v>3559</v>
      </c>
    </row>
    <row r="886" spans="1:12" x14ac:dyDescent="0.25">
      <c r="A886" t="s">
        <v>5151</v>
      </c>
      <c r="B886" t="s">
        <v>5152</v>
      </c>
      <c r="C886" t="s">
        <v>3558</v>
      </c>
      <c r="D886" s="4">
        <v>593045</v>
      </c>
      <c r="E886" s="4">
        <v>3635776</v>
      </c>
      <c r="F886" s="9">
        <f t="shared" si="65"/>
        <v>6.1306916001315246</v>
      </c>
      <c r="G886" s="9">
        <f t="shared" si="66"/>
        <v>8.2764336601775579</v>
      </c>
      <c r="H886" s="9" t="e">
        <f>VLOOKUP(A886,[1]Sayfa2!$A$1:$D$3558,4,0)</f>
        <v>#N/A</v>
      </c>
      <c r="I886" s="9" t="str">
        <f t="shared" si="67"/>
        <v/>
      </c>
      <c r="J886" s="7" t="e">
        <f t="shared" si="68"/>
        <v>#VALUE!</v>
      </c>
      <c r="K886" s="7" t="str">
        <f t="shared" si="69"/>
        <v/>
      </c>
      <c r="L886" s="8" t="s">
        <v>3559</v>
      </c>
    </row>
    <row r="887" spans="1:12" x14ac:dyDescent="0.25">
      <c r="A887" t="s">
        <v>5153</v>
      </c>
      <c r="B887" t="s">
        <v>5154</v>
      </c>
      <c r="C887" t="s">
        <v>3558</v>
      </c>
      <c r="D887" s="4">
        <v>370146</v>
      </c>
      <c r="E887" s="4">
        <v>3918630</v>
      </c>
      <c r="F887" s="9">
        <f t="shared" si="65"/>
        <v>10.586714431602665</v>
      </c>
      <c r="G887" s="9">
        <f t="shared" si="66"/>
        <v>14.2920644826636</v>
      </c>
      <c r="H887" s="9" t="e">
        <f>VLOOKUP(A887,[1]Sayfa2!$A$1:$D$3558,4,0)</f>
        <v>#N/A</v>
      </c>
      <c r="I887" s="9" t="str">
        <f t="shared" si="67"/>
        <v/>
      </c>
      <c r="J887" s="7" t="e">
        <f t="shared" si="68"/>
        <v>#VALUE!</v>
      </c>
      <c r="K887" s="7" t="str">
        <f t="shared" si="69"/>
        <v/>
      </c>
      <c r="L887" s="8" t="s">
        <v>3559</v>
      </c>
    </row>
    <row r="888" spans="1:12" x14ac:dyDescent="0.25">
      <c r="A888" t="s">
        <v>5155</v>
      </c>
      <c r="B888" t="s">
        <v>5156</v>
      </c>
      <c r="C888" t="s">
        <v>3558</v>
      </c>
      <c r="D888" s="4">
        <v>233625</v>
      </c>
      <c r="E888" s="4">
        <v>3820742</v>
      </c>
      <c r="F888" s="9">
        <f t="shared" si="65"/>
        <v>16.354165864098448</v>
      </c>
      <c r="G888" s="9">
        <f t="shared" si="66"/>
        <v>22.078123916532906</v>
      </c>
      <c r="H888" s="9" t="e">
        <f>VLOOKUP(A888,[1]Sayfa2!$A$1:$D$3558,4,0)</f>
        <v>#N/A</v>
      </c>
      <c r="I888" s="9" t="str">
        <f t="shared" si="67"/>
        <v/>
      </c>
      <c r="J888" s="7" t="e">
        <f t="shared" si="68"/>
        <v>#VALUE!</v>
      </c>
      <c r="K888" s="7" t="str">
        <f t="shared" si="69"/>
        <v/>
      </c>
      <c r="L888" s="8" t="s">
        <v>3559</v>
      </c>
    </row>
    <row r="889" spans="1:12" x14ac:dyDescent="0.25">
      <c r="A889" t="s">
        <v>5157</v>
      </c>
      <c r="B889" t="s">
        <v>5158</v>
      </c>
      <c r="C889" t="s">
        <v>3558</v>
      </c>
      <c r="D889" s="4">
        <v>6023745</v>
      </c>
      <c r="E889" s="4">
        <v>78089097</v>
      </c>
      <c r="F889" s="9">
        <f t="shared" si="65"/>
        <v>12.963546265653676</v>
      </c>
      <c r="G889" s="9">
        <f t="shared" si="66"/>
        <v>17.500787458632463</v>
      </c>
      <c r="H889" s="9" t="e">
        <f>VLOOKUP(A889,[1]Sayfa2!$A$1:$D$3558,4,0)</f>
        <v>#N/A</v>
      </c>
      <c r="I889" s="9" t="str">
        <f t="shared" si="67"/>
        <v/>
      </c>
      <c r="J889" s="7" t="e">
        <f t="shared" si="68"/>
        <v>#VALUE!</v>
      </c>
      <c r="K889" s="7" t="str">
        <f t="shared" si="69"/>
        <v/>
      </c>
      <c r="L889" s="8" t="s">
        <v>3559</v>
      </c>
    </row>
    <row r="890" spans="1:12" x14ac:dyDescent="0.25">
      <c r="A890" t="s">
        <v>5159</v>
      </c>
      <c r="B890" t="s">
        <v>5160</v>
      </c>
      <c r="C890" t="s">
        <v>3558</v>
      </c>
      <c r="D890" s="4">
        <v>1397048</v>
      </c>
      <c r="E890" s="4">
        <v>10160415</v>
      </c>
      <c r="F890" s="9">
        <f t="shared" si="65"/>
        <v>7.2727744501262661</v>
      </c>
      <c r="G890" s="9">
        <f t="shared" si="66"/>
        <v>9.8182455076704596</v>
      </c>
      <c r="H890" s="9" t="e">
        <f>VLOOKUP(A890,[1]Sayfa2!$A$1:$D$3558,4,0)</f>
        <v>#N/A</v>
      </c>
      <c r="I890" s="9" t="str">
        <f t="shared" si="67"/>
        <v/>
      </c>
      <c r="J890" s="7" t="e">
        <f t="shared" si="68"/>
        <v>#VALUE!</v>
      </c>
      <c r="K890" s="7" t="str">
        <f t="shared" si="69"/>
        <v/>
      </c>
      <c r="L890" s="8" t="s">
        <v>3559</v>
      </c>
    </row>
    <row r="891" spans="1:12" x14ac:dyDescent="0.25">
      <c r="A891" t="s">
        <v>5161</v>
      </c>
      <c r="B891" t="s">
        <v>5162</v>
      </c>
      <c r="C891" t="s">
        <v>3558</v>
      </c>
      <c r="D891" s="4">
        <v>570193</v>
      </c>
      <c r="E891" s="4">
        <v>11679941</v>
      </c>
      <c r="F891" s="9">
        <f t="shared" si="65"/>
        <v>20.484188686988439</v>
      </c>
      <c r="G891" s="9">
        <f t="shared" si="66"/>
        <v>27.653654727434393</v>
      </c>
      <c r="H891" s="9" t="e">
        <f>VLOOKUP(A891,[1]Sayfa2!$A$1:$D$3558,4,0)</f>
        <v>#N/A</v>
      </c>
      <c r="I891" s="9" t="str">
        <f t="shared" si="67"/>
        <v/>
      </c>
      <c r="J891" s="7" t="e">
        <f t="shared" si="68"/>
        <v>#VALUE!</v>
      </c>
      <c r="K891" s="7" t="str">
        <f t="shared" si="69"/>
        <v/>
      </c>
      <c r="L891" s="8" t="s">
        <v>3559</v>
      </c>
    </row>
    <row r="892" spans="1:12" x14ac:dyDescent="0.25">
      <c r="A892" t="s">
        <v>5163</v>
      </c>
      <c r="B892" t="s">
        <v>5164</v>
      </c>
      <c r="C892" t="s">
        <v>3558</v>
      </c>
      <c r="D892" s="4">
        <v>65791</v>
      </c>
      <c r="E892" s="4">
        <v>1651040</v>
      </c>
      <c r="F892" s="9">
        <f t="shared" si="65"/>
        <v>25.095225790761653</v>
      </c>
      <c r="G892" s="9">
        <f t="shared" si="66"/>
        <v>33.878554817528233</v>
      </c>
      <c r="H892" s="9" t="e">
        <f>VLOOKUP(A892,[1]Sayfa2!$A$1:$D$3558,4,0)</f>
        <v>#N/A</v>
      </c>
      <c r="I892" s="9" t="str">
        <f t="shared" si="67"/>
        <v/>
      </c>
      <c r="J892" s="7" t="e">
        <f t="shared" si="68"/>
        <v>#VALUE!</v>
      </c>
      <c r="K892" s="7" t="str">
        <f t="shared" si="69"/>
        <v/>
      </c>
      <c r="L892" s="8" t="s">
        <v>3559</v>
      </c>
    </row>
    <row r="893" spans="1:12" x14ac:dyDescent="0.25">
      <c r="A893" t="s">
        <v>5165</v>
      </c>
      <c r="B893" t="s">
        <v>5166</v>
      </c>
      <c r="C893" t="s">
        <v>3558</v>
      </c>
      <c r="D893" s="4">
        <v>186969</v>
      </c>
      <c r="E893" s="4">
        <v>2794123</v>
      </c>
      <c r="F893" s="9">
        <f t="shared" si="65"/>
        <v>14.944311623852082</v>
      </c>
      <c r="G893" s="9">
        <f t="shared" si="66"/>
        <v>20.174820692200313</v>
      </c>
      <c r="H893" s="9" t="e">
        <f>VLOOKUP(A893,[1]Sayfa2!$A$1:$D$3558,4,0)</f>
        <v>#N/A</v>
      </c>
      <c r="I893" s="9" t="str">
        <f t="shared" si="67"/>
        <v/>
      </c>
      <c r="J893" s="7" t="e">
        <f t="shared" si="68"/>
        <v>#VALUE!</v>
      </c>
      <c r="K893" s="7" t="str">
        <f t="shared" si="69"/>
        <v/>
      </c>
      <c r="L893" s="8" t="s">
        <v>3559</v>
      </c>
    </row>
    <row r="894" spans="1:12" x14ac:dyDescent="0.25">
      <c r="A894" t="s">
        <v>5167</v>
      </c>
      <c r="B894" t="s">
        <v>5168</v>
      </c>
      <c r="C894" t="s">
        <v>3558</v>
      </c>
      <c r="D894" s="4">
        <v>297772</v>
      </c>
      <c r="E894" s="4">
        <v>4076880</v>
      </c>
      <c r="F894" s="9">
        <f t="shared" si="65"/>
        <v>13.691280577085823</v>
      </c>
      <c r="G894" s="9">
        <f t="shared" si="66"/>
        <v>18.483228779065861</v>
      </c>
      <c r="H894" s="9" t="e">
        <f>VLOOKUP(A894,[1]Sayfa2!$A$1:$D$3558,4,0)</f>
        <v>#N/A</v>
      </c>
      <c r="I894" s="9" t="str">
        <f t="shared" si="67"/>
        <v/>
      </c>
      <c r="J894" s="7" t="e">
        <f t="shared" si="68"/>
        <v>#VALUE!</v>
      </c>
      <c r="K894" s="7" t="str">
        <f t="shared" si="69"/>
        <v/>
      </c>
      <c r="L894" s="8" t="s">
        <v>3559</v>
      </c>
    </row>
    <row r="895" spans="1:12" x14ac:dyDescent="0.25">
      <c r="A895" t="s">
        <v>5169</v>
      </c>
      <c r="B895" t="s">
        <v>5170</v>
      </c>
      <c r="C895" t="s">
        <v>3558</v>
      </c>
      <c r="D895" s="4">
        <v>16007</v>
      </c>
      <c r="E895" s="4">
        <v>270821</v>
      </c>
      <c r="F895" s="9">
        <f t="shared" si="65"/>
        <v>16.918910476666458</v>
      </c>
      <c r="G895" s="9">
        <f t="shared" si="66"/>
        <v>22.840529143499719</v>
      </c>
      <c r="H895" s="9" t="e">
        <f>VLOOKUP(A895,[1]Sayfa2!$A$1:$D$3558,4,0)</f>
        <v>#N/A</v>
      </c>
      <c r="I895" s="9" t="str">
        <f t="shared" si="67"/>
        <v/>
      </c>
      <c r="J895" s="7" t="e">
        <f t="shared" si="68"/>
        <v>#VALUE!</v>
      </c>
      <c r="K895" s="7" t="str">
        <f t="shared" si="69"/>
        <v/>
      </c>
      <c r="L895" s="8" t="s">
        <v>3559</v>
      </c>
    </row>
    <row r="896" spans="1:12" x14ac:dyDescent="0.25">
      <c r="A896" t="s">
        <v>5171</v>
      </c>
      <c r="B896" t="s">
        <v>5172</v>
      </c>
      <c r="C896" t="s">
        <v>3558</v>
      </c>
      <c r="D896" s="4">
        <v>108733</v>
      </c>
      <c r="E896" s="4">
        <v>1616114</v>
      </c>
      <c r="F896" s="9">
        <f t="shared" si="65"/>
        <v>14.863141824469112</v>
      </c>
      <c r="G896" s="9">
        <f t="shared" si="66"/>
        <v>20.065241463033303</v>
      </c>
      <c r="H896" s="9" t="e">
        <f>VLOOKUP(A896,[1]Sayfa2!$A$1:$D$3558,4,0)</f>
        <v>#N/A</v>
      </c>
      <c r="I896" s="9" t="str">
        <f t="shared" si="67"/>
        <v/>
      </c>
      <c r="J896" s="7" t="e">
        <f t="shared" si="68"/>
        <v>#VALUE!</v>
      </c>
      <c r="K896" s="7" t="str">
        <f t="shared" si="69"/>
        <v/>
      </c>
      <c r="L896" s="8" t="s">
        <v>3559</v>
      </c>
    </row>
    <row r="897" spans="1:12" x14ac:dyDescent="0.25">
      <c r="A897" t="s">
        <v>5173</v>
      </c>
      <c r="B897" t="s">
        <v>5174</v>
      </c>
      <c r="C897" t="s">
        <v>3558</v>
      </c>
      <c r="D897" s="4">
        <v>389716</v>
      </c>
      <c r="E897" s="4">
        <v>2630254</v>
      </c>
      <c r="F897" s="9">
        <f t="shared" si="65"/>
        <v>6.7491557955023662</v>
      </c>
      <c r="G897" s="9">
        <f t="shared" si="66"/>
        <v>9.1113603239281957</v>
      </c>
      <c r="H897" s="9" t="e">
        <f>VLOOKUP(A897,[1]Sayfa2!$A$1:$D$3558,4,0)</f>
        <v>#N/A</v>
      </c>
      <c r="I897" s="9" t="str">
        <f t="shared" si="67"/>
        <v/>
      </c>
      <c r="J897" s="7" t="e">
        <f t="shared" si="68"/>
        <v>#VALUE!</v>
      </c>
      <c r="K897" s="7" t="str">
        <f t="shared" si="69"/>
        <v/>
      </c>
      <c r="L897" s="8" t="s">
        <v>3559</v>
      </c>
    </row>
    <row r="898" spans="1:12" x14ac:dyDescent="0.25">
      <c r="A898" t="s">
        <v>5175</v>
      </c>
      <c r="B898" t="s">
        <v>5176</v>
      </c>
      <c r="C898" t="s">
        <v>3558</v>
      </c>
      <c r="D898" s="4">
        <v>6804331</v>
      </c>
      <c r="E898" s="4">
        <v>44755976</v>
      </c>
      <c r="F898" s="9">
        <f t="shared" ref="F898:F961" si="70">E898/D898</f>
        <v>6.5775718435802135</v>
      </c>
      <c r="G898" s="9">
        <f t="shared" ref="G898:G961" si="71">F898*1.35</f>
        <v>8.879721988833289</v>
      </c>
      <c r="H898" s="9" t="e">
        <f>VLOOKUP(A898,[1]Sayfa2!$A$1:$D$3558,4,0)</f>
        <v>#N/A</v>
      </c>
      <c r="I898" s="9" t="str">
        <f t="shared" ref="I898:I961" si="72">IFERROR(H898,"")</f>
        <v/>
      </c>
      <c r="J898" s="7" t="e">
        <f t="shared" ref="J898:J961" si="73">I898-G898</f>
        <v>#VALUE!</v>
      </c>
      <c r="K898" s="7" t="str">
        <f t="shared" ref="K898:K961" si="74">IFERROR(J898,"")</f>
        <v/>
      </c>
      <c r="L898" s="8" t="s">
        <v>3559</v>
      </c>
    </row>
    <row r="899" spans="1:12" x14ac:dyDescent="0.25">
      <c r="A899" t="s">
        <v>5177</v>
      </c>
      <c r="B899" t="s">
        <v>5178</v>
      </c>
      <c r="C899" t="s">
        <v>3558</v>
      </c>
      <c r="D899" s="4">
        <v>17634448</v>
      </c>
      <c r="E899" s="4">
        <v>97857346</v>
      </c>
      <c r="F899" s="9">
        <f t="shared" si="70"/>
        <v>5.5492151498022508</v>
      </c>
      <c r="G899" s="9">
        <f t="shared" si="71"/>
        <v>7.4914404522330393</v>
      </c>
      <c r="H899" s="9" t="e">
        <f>VLOOKUP(A899,[1]Sayfa2!$A$1:$D$3558,4,0)</f>
        <v>#N/A</v>
      </c>
      <c r="I899" s="9" t="str">
        <f t="shared" si="72"/>
        <v/>
      </c>
      <c r="J899" s="7" t="e">
        <f t="shared" si="73"/>
        <v>#VALUE!</v>
      </c>
      <c r="K899" s="7" t="str">
        <f t="shared" si="74"/>
        <v/>
      </c>
      <c r="L899" s="8" t="s">
        <v>3559</v>
      </c>
    </row>
    <row r="900" spans="1:12" x14ac:dyDescent="0.25">
      <c r="A900" t="s">
        <v>5179</v>
      </c>
      <c r="B900" t="s">
        <v>5180</v>
      </c>
      <c r="C900" t="s">
        <v>3558</v>
      </c>
      <c r="D900" s="4">
        <v>22602095</v>
      </c>
      <c r="E900" s="4">
        <v>104093667</v>
      </c>
      <c r="F900" s="9">
        <f t="shared" si="70"/>
        <v>4.6054875444068353</v>
      </c>
      <c r="G900" s="9">
        <f t="shared" si="71"/>
        <v>6.2174081849492282</v>
      </c>
      <c r="H900" s="9" t="e">
        <f>VLOOKUP(A900,[1]Sayfa2!$A$1:$D$3558,4,0)</f>
        <v>#N/A</v>
      </c>
      <c r="I900" s="9" t="str">
        <f t="shared" si="72"/>
        <v/>
      </c>
      <c r="J900" s="7" t="e">
        <f t="shared" si="73"/>
        <v>#VALUE!</v>
      </c>
      <c r="K900" s="7" t="str">
        <f t="shared" si="74"/>
        <v/>
      </c>
      <c r="L900" s="8" t="s">
        <v>3559</v>
      </c>
    </row>
    <row r="901" spans="1:12" x14ac:dyDescent="0.25">
      <c r="A901" t="s">
        <v>5181</v>
      </c>
      <c r="B901" t="s">
        <v>5182</v>
      </c>
      <c r="C901" t="s">
        <v>3558</v>
      </c>
      <c r="D901" s="4">
        <v>6214752</v>
      </c>
      <c r="E901" s="4">
        <v>35351160</v>
      </c>
      <c r="F901" s="9">
        <f t="shared" si="70"/>
        <v>5.6882655977261845</v>
      </c>
      <c r="G901" s="9">
        <f t="shared" si="71"/>
        <v>7.6791585569303491</v>
      </c>
      <c r="H901" s="9" t="e">
        <f>VLOOKUP(A901,[1]Sayfa2!$A$1:$D$3558,4,0)</f>
        <v>#N/A</v>
      </c>
      <c r="I901" s="9" t="str">
        <f t="shared" si="72"/>
        <v/>
      </c>
      <c r="J901" s="7" t="e">
        <f t="shared" si="73"/>
        <v>#VALUE!</v>
      </c>
      <c r="K901" s="7" t="str">
        <f t="shared" si="74"/>
        <v/>
      </c>
      <c r="L901" s="8" t="s">
        <v>3559</v>
      </c>
    </row>
    <row r="902" spans="1:12" x14ac:dyDescent="0.25">
      <c r="A902" t="s">
        <v>5183</v>
      </c>
      <c r="B902" t="s">
        <v>5184</v>
      </c>
      <c r="C902" t="s">
        <v>3558</v>
      </c>
      <c r="D902" s="4">
        <v>2685804</v>
      </c>
      <c r="E902" s="4">
        <v>18816952</v>
      </c>
      <c r="F902" s="9">
        <f t="shared" si="70"/>
        <v>7.006077882079258</v>
      </c>
      <c r="G902" s="9">
        <f t="shared" si="71"/>
        <v>9.4582051408069994</v>
      </c>
      <c r="H902" s="9" t="e">
        <f>VLOOKUP(A902,[1]Sayfa2!$A$1:$D$3558,4,0)</f>
        <v>#N/A</v>
      </c>
      <c r="I902" s="9" t="str">
        <f t="shared" si="72"/>
        <v/>
      </c>
      <c r="J902" s="7" t="e">
        <f t="shared" si="73"/>
        <v>#VALUE!</v>
      </c>
      <c r="K902" s="7" t="str">
        <f t="shared" si="74"/>
        <v/>
      </c>
      <c r="L902" s="8" t="s">
        <v>3559</v>
      </c>
    </row>
    <row r="903" spans="1:12" x14ac:dyDescent="0.25">
      <c r="A903" t="s">
        <v>5185</v>
      </c>
      <c r="B903" t="s">
        <v>5186</v>
      </c>
      <c r="C903" t="s">
        <v>3558</v>
      </c>
      <c r="D903" s="4">
        <v>13593158</v>
      </c>
      <c r="E903" s="4">
        <v>75495013</v>
      </c>
      <c r="F903" s="9">
        <f t="shared" si="70"/>
        <v>5.553897997801541</v>
      </c>
      <c r="G903" s="9">
        <f t="shared" si="71"/>
        <v>7.4977622970320805</v>
      </c>
      <c r="H903" s="9" t="e">
        <f>VLOOKUP(A903,[1]Sayfa2!$A$1:$D$3558,4,0)</f>
        <v>#N/A</v>
      </c>
      <c r="I903" s="9" t="str">
        <f t="shared" si="72"/>
        <v/>
      </c>
      <c r="J903" s="7" t="e">
        <f t="shared" si="73"/>
        <v>#VALUE!</v>
      </c>
      <c r="K903" s="7" t="str">
        <f t="shared" si="74"/>
        <v/>
      </c>
      <c r="L903" s="8" t="s">
        <v>3559</v>
      </c>
    </row>
    <row r="904" spans="1:12" x14ac:dyDescent="0.25">
      <c r="A904" t="s">
        <v>5187</v>
      </c>
      <c r="B904" t="s">
        <v>5188</v>
      </c>
      <c r="C904" t="s">
        <v>3558</v>
      </c>
      <c r="D904" s="4">
        <v>5135</v>
      </c>
      <c r="E904" s="4">
        <v>164135</v>
      </c>
      <c r="F904" s="9">
        <f t="shared" si="70"/>
        <v>31.963972736124635</v>
      </c>
      <c r="G904" s="9">
        <f t="shared" si="71"/>
        <v>43.151363193768262</v>
      </c>
      <c r="H904" s="9" t="e">
        <f>VLOOKUP(A904,[1]Sayfa2!$A$1:$D$3558,4,0)</f>
        <v>#N/A</v>
      </c>
      <c r="I904" s="9" t="str">
        <f t="shared" si="72"/>
        <v/>
      </c>
      <c r="J904" s="7" t="e">
        <f t="shared" si="73"/>
        <v>#VALUE!</v>
      </c>
      <c r="K904" s="7" t="str">
        <f t="shared" si="74"/>
        <v/>
      </c>
      <c r="L904" s="8" t="s">
        <v>3559</v>
      </c>
    </row>
    <row r="905" spans="1:12" x14ac:dyDescent="0.25">
      <c r="A905" t="s">
        <v>5189</v>
      </c>
      <c r="B905" t="s">
        <v>5190</v>
      </c>
      <c r="C905" t="s">
        <v>3558</v>
      </c>
      <c r="D905" s="4">
        <v>339084</v>
      </c>
      <c r="E905" s="4">
        <v>4605525</v>
      </c>
      <c r="F905" s="9">
        <f t="shared" si="70"/>
        <v>13.582253954772268</v>
      </c>
      <c r="G905" s="9">
        <f t="shared" si="71"/>
        <v>18.336042838942564</v>
      </c>
      <c r="H905" s="9" t="e">
        <f>VLOOKUP(A905,[1]Sayfa2!$A$1:$D$3558,4,0)</f>
        <v>#N/A</v>
      </c>
      <c r="I905" s="9" t="str">
        <f t="shared" si="72"/>
        <v/>
      </c>
      <c r="J905" s="7" t="e">
        <f t="shared" si="73"/>
        <v>#VALUE!</v>
      </c>
      <c r="K905" s="7" t="str">
        <f t="shared" si="74"/>
        <v/>
      </c>
      <c r="L905" s="8" t="s">
        <v>3559</v>
      </c>
    </row>
    <row r="906" spans="1:12" x14ac:dyDescent="0.25">
      <c r="A906" t="s">
        <v>5191</v>
      </c>
      <c r="B906" t="s">
        <v>5192</v>
      </c>
      <c r="C906" t="s">
        <v>3558</v>
      </c>
      <c r="D906" s="4">
        <v>102424</v>
      </c>
      <c r="E906" s="4">
        <v>1613097</v>
      </c>
      <c r="F906" s="9">
        <f t="shared" si="70"/>
        <v>15.749209169725846</v>
      </c>
      <c r="G906" s="9">
        <f t="shared" si="71"/>
        <v>21.261432379129893</v>
      </c>
      <c r="H906" s="9" t="e">
        <f>VLOOKUP(A906,[1]Sayfa2!$A$1:$D$3558,4,0)</f>
        <v>#N/A</v>
      </c>
      <c r="I906" s="9" t="str">
        <f t="shared" si="72"/>
        <v/>
      </c>
      <c r="J906" s="7" t="e">
        <f t="shared" si="73"/>
        <v>#VALUE!</v>
      </c>
      <c r="K906" s="7" t="str">
        <f t="shared" si="74"/>
        <v/>
      </c>
      <c r="L906" s="8" t="s">
        <v>3559</v>
      </c>
    </row>
    <row r="907" spans="1:12" x14ac:dyDescent="0.25">
      <c r="A907" t="s">
        <v>5193</v>
      </c>
      <c r="B907" t="s">
        <v>5194</v>
      </c>
      <c r="C907" t="s">
        <v>3558</v>
      </c>
      <c r="D907" s="4">
        <v>219724</v>
      </c>
      <c r="E907" s="4">
        <v>9424333</v>
      </c>
      <c r="F907" s="9">
        <f t="shared" si="70"/>
        <v>42.891686843494568</v>
      </c>
      <c r="G907" s="9">
        <f t="shared" si="71"/>
        <v>57.903777238717673</v>
      </c>
      <c r="H907" s="9" t="e">
        <f>VLOOKUP(A907,[1]Sayfa2!$A$1:$D$3558,4,0)</f>
        <v>#N/A</v>
      </c>
      <c r="I907" s="9" t="str">
        <f t="shared" si="72"/>
        <v/>
      </c>
      <c r="J907" s="7" t="e">
        <f t="shared" si="73"/>
        <v>#VALUE!</v>
      </c>
      <c r="K907" s="7" t="str">
        <f t="shared" si="74"/>
        <v/>
      </c>
      <c r="L907" s="8" t="s">
        <v>3559</v>
      </c>
    </row>
    <row r="908" spans="1:12" x14ac:dyDescent="0.25">
      <c r="A908" t="s">
        <v>5195</v>
      </c>
      <c r="B908" t="s">
        <v>5196</v>
      </c>
      <c r="C908" t="s">
        <v>3558</v>
      </c>
      <c r="D908" s="4">
        <v>4479415</v>
      </c>
      <c r="E908" s="4">
        <v>30866382</v>
      </c>
      <c r="F908" s="9">
        <f t="shared" si="70"/>
        <v>6.8907172030276271</v>
      </c>
      <c r="G908" s="9">
        <f t="shared" si="71"/>
        <v>9.3024682240872973</v>
      </c>
      <c r="H908" s="9" t="e">
        <f>VLOOKUP(A908,[1]Sayfa2!$A$1:$D$3558,4,0)</f>
        <v>#N/A</v>
      </c>
      <c r="I908" s="9" t="str">
        <f t="shared" si="72"/>
        <v/>
      </c>
      <c r="J908" s="7" t="e">
        <f t="shared" si="73"/>
        <v>#VALUE!</v>
      </c>
      <c r="K908" s="7" t="str">
        <f t="shared" si="74"/>
        <v/>
      </c>
      <c r="L908" s="8" t="s">
        <v>3559</v>
      </c>
    </row>
    <row r="909" spans="1:12" x14ac:dyDescent="0.25">
      <c r="A909" t="s">
        <v>5197</v>
      </c>
      <c r="B909" t="s">
        <v>5198</v>
      </c>
      <c r="C909" t="s">
        <v>3558</v>
      </c>
      <c r="D909" s="4">
        <v>2297125</v>
      </c>
      <c r="E909" s="4">
        <v>26542441</v>
      </c>
      <c r="F909" s="9">
        <f t="shared" si="70"/>
        <v>11.554635032921587</v>
      </c>
      <c r="G909" s="9">
        <f t="shared" si="71"/>
        <v>15.598757294444143</v>
      </c>
      <c r="H909" s="9" t="e">
        <f>VLOOKUP(A909,[1]Sayfa2!$A$1:$D$3558,4,0)</f>
        <v>#N/A</v>
      </c>
      <c r="I909" s="9" t="str">
        <f t="shared" si="72"/>
        <v/>
      </c>
      <c r="J909" s="7" t="e">
        <f t="shared" si="73"/>
        <v>#VALUE!</v>
      </c>
      <c r="K909" s="7" t="str">
        <f t="shared" si="74"/>
        <v/>
      </c>
      <c r="L909" s="8" t="s">
        <v>3559</v>
      </c>
    </row>
    <row r="910" spans="1:12" x14ac:dyDescent="0.25">
      <c r="A910" t="s">
        <v>5199</v>
      </c>
      <c r="B910" t="s">
        <v>5200</v>
      </c>
      <c r="C910" t="s">
        <v>3558</v>
      </c>
      <c r="D910" s="4">
        <v>617407</v>
      </c>
      <c r="E910" s="4">
        <v>4948729</v>
      </c>
      <c r="F910" s="9">
        <f t="shared" si="70"/>
        <v>8.0153432014862158</v>
      </c>
      <c r="G910" s="9">
        <f t="shared" si="71"/>
        <v>10.820713322006393</v>
      </c>
      <c r="H910" s="9" t="e">
        <f>VLOOKUP(A910,[1]Sayfa2!$A$1:$D$3558,4,0)</f>
        <v>#N/A</v>
      </c>
      <c r="I910" s="9" t="str">
        <f t="shared" si="72"/>
        <v/>
      </c>
      <c r="J910" s="7" t="e">
        <f t="shared" si="73"/>
        <v>#VALUE!</v>
      </c>
      <c r="K910" s="7" t="str">
        <f t="shared" si="74"/>
        <v/>
      </c>
      <c r="L910" s="8" t="s">
        <v>3559</v>
      </c>
    </row>
    <row r="911" spans="1:12" x14ac:dyDescent="0.25">
      <c r="A911" t="s">
        <v>5201</v>
      </c>
      <c r="B911" t="s">
        <v>5202</v>
      </c>
      <c r="C911" t="s">
        <v>3558</v>
      </c>
      <c r="D911" s="4">
        <v>1282515</v>
      </c>
      <c r="E911" s="4">
        <v>38406582</v>
      </c>
      <c r="F911" s="9">
        <f t="shared" si="70"/>
        <v>29.946302382428275</v>
      </c>
      <c r="G911" s="9">
        <f t="shared" si="71"/>
        <v>40.427508216278177</v>
      </c>
      <c r="H911" s="9" t="e">
        <f>VLOOKUP(A911,[1]Sayfa2!$A$1:$D$3558,4,0)</f>
        <v>#N/A</v>
      </c>
      <c r="I911" s="9" t="str">
        <f t="shared" si="72"/>
        <v/>
      </c>
      <c r="J911" s="7" t="e">
        <f t="shared" si="73"/>
        <v>#VALUE!</v>
      </c>
      <c r="K911" s="7" t="str">
        <f t="shared" si="74"/>
        <v/>
      </c>
      <c r="L911" s="8" t="s">
        <v>3559</v>
      </c>
    </row>
    <row r="912" spans="1:12" x14ac:dyDescent="0.25">
      <c r="A912" t="s">
        <v>5203</v>
      </c>
      <c r="B912" t="s">
        <v>5204</v>
      </c>
      <c r="C912" t="s">
        <v>3558</v>
      </c>
      <c r="D912" s="4">
        <v>3015922</v>
      </c>
      <c r="E912" s="4">
        <v>21481508</v>
      </c>
      <c r="F912" s="9">
        <f t="shared" si="70"/>
        <v>7.1227001228811622</v>
      </c>
      <c r="G912" s="9">
        <f t="shared" si="71"/>
        <v>9.6156451658895694</v>
      </c>
      <c r="H912" s="9" t="e">
        <f>VLOOKUP(A912,[1]Sayfa2!$A$1:$D$3558,4,0)</f>
        <v>#N/A</v>
      </c>
      <c r="I912" s="9" t="str">
        <f t="shared" si="72"/>
        <v/>
      </c>
      <c r="J912" s="7" t="e">
        <f t="shared" si="73"/>
        <v>#VALUE!</v>
      </c>
      <c r="K912" s="7" t="str">
        <f t="shared" si="74"/>
        <v/>
      </c>
      <c r="L912" s="8" t="s">
        <v>3559</v>
      </c>
    </row>
    <row r="913" spans="1:12" x14ac:dyDescent="0.25">
      <c r="A913" t="s">
        <v>5205</v>
      </c>
      <c r="B913" t="s">
        <v>5206</v>
      </c>
      <c r="C913" t="s">
        <v>3558</v>
      </c>
      <c r="D913" s="4">
        <v>21730</v>
      </c>
      <c r="E913" s="4">
        <v>174533</v>
      </c>
      <c r="F913" s="9">
        <f t="shared" si="70"/>
        <v>8.0318913943856423</v>
      </c>
      <c r="G913" s="9">
        <f t="shared" si="71"/>
        <v>10.843053382420617</v>
      </c>
      <c r="H913" s="9" t="e">
        <f>VLOOKUP(A913,[1]Sayfa2!$A$1:$D$3558,4,0)</f>
        <v>#N/A</v>
      </c>
      <c r="I913" s="9" t="str">
        <f t="shared" si="72"/>
        <v/>
      </c>
      <c r="J913" s="7" t="e">
        <f t="shared" si="73"/>
        <v>#VALUE!</v>
      </c>
      <c r="K913" s="7" t="str">
        <f t="shared" si="74"/>
        <v/>
      </c>
      <c r="L913" s="8" t="s">
        <v>3559</v>
      </c>
    </row>
    <row r="914" spans="1:12" x14ac:dyDescent="0.25">
      <c r="A914" t="s">
        <v>5207</v>
      </c>
      <c r="B914" t="s">
        <v>5208</v>
      </c>
      <c r="C914" t="s">
        <v>3558</v>
      </c>
      <c r="D914" s="4">
        <v>6430</v>
      </c>
      <c r="E914" s="4">
        <v>118399</v>
      </c>
      <c r="F914" s="9">
        <f t="shared" si="70"/>
        <v>18.413530326594092</v>
      </c>
      <c r="G914" s="9">
        <f t="shared" si="71"/>
        <v>24.858265940902026</v>
      </c>
      <c r="H914" s="9" t="e">
        <f>VLOOKUP(A914,[1]Sayfa2!$A$1:$D$3558,4,0)</f>
        <v>#N/A</v>
      </c>
      <c r="I914" s="9" t="str">
        <f t="shared" si="72"/>
        <v/>
      </c>
      <c r="J914" s="7" t="e">
        <f t="shared" si="73"/>
        <v>#VALUE!</v>
      </c>
      <c r="K914" s="7" t="str">
        <f t="shared" si="74"/>
        <v/>
      </c>
      <c r="L914" s="8" t="s">
        <v>3559</v>
      </c>
    </row>
    <row r="915" spans="1:12" x14ac:dyDescent="0.25">
      <c r="A915" t="s">
        <v>5209</v>
      </c>
      <c r="B915" t="s">
        <v>5210</v>
      </c>
      <c r="C915" t="s">
        <v>3558</v>
      </c>
      <c r="D915" s="4">
        <v>1499239</v>
      </c>
      <c r="E915" s="4">
        <v>20874467</v>
      </c>
      <c r="F915" s="9">
        <f t="shared" si="70"/>
        <v>13.923375125647079</v>
      </c>
      <c r="G915" s="9">
        <f t="shared" si="71"/>
        <v>18.796556419623556</v>
      </c>
      <c r="H915" s="9" t="e">
        <f>VLOOKUP(A915,[1]Sayfa2!$A$1:$D$3558,4,0)</f>
        <v>#N/A</v>
      </c>
      <c r="I915" s="9" t="str">
        <f t="shared" si="72"/>
        <v/>
      </c>
      <c r="J915" s="7" t="e">
        <f t="shared" si="73"/>
        <v>#VALUE!</v>
      </c>
      <c r="K915" s="7" t="str">
        <f t="shared" si="74"/>
        <v/>
      </c>
      <c r="L915" s="8" t="s">
        <v>3559</v>
      </c>
    </row>
    <row r="916" spans="1:12" x14ac:dyDescent="0.25">
      <c r="A916" t="s">
        <v>5211</v>
      </c>
      <c r="B916" t="s">
        <v>5212</v>
      </c>
      <c r="C916" t="s">
        <v>3558</v>
      </c>
      <c r="D916" s="4">
        <v>5500559</v>
      </c>
      <c r="E916" s="4">
        <v>77502563</v>
      </c>
      <c r="F916" s="9">
        <f t="shared" si="70"/>
        <v>14.089943040334628</v>
      </c>
      <c r="G916" s="9">
        <f t="shared" si="71"/>
        <v>19.021423104451749</v>
      </c>
      <c r="H916" s="9" t="e">
        <f>VLOOKUP(A916,[1]Sayfa2!$A$1:$D$3558,4,0)</f>
        <v>#N/A</v>
      </c>
      <c r="I916" s="9" t="str">
        <f t="shared" si="72"/>
        <v/>
      </c>
      <c r="J916" s="7" t="e">
        <f t="shared" si="73"/>
        <v>#VALUE!</v>
      </c>
      <c r="K916" s="7" t="str">
        <f t="shared" si="74"/>
        <v/>
      </c>
      <c r="L916" s="8" t="s">
        <v>3559</v>
      </c>
    </row>
    <row r="917" spans="1:12" x14ac:dyDescent="0.25">
      <c r="A917" t="s">
        <v>5213</v>
      </c>
      <c r="B917" t="s">
        <v>5214</v>
      </c>
      <c r="C917" t="s">
        <v>3558</v>
      </c>
      <c r="D917" s="4">
        <v>9962</v>
      </c>
      <c r="E917" s="4">
        <v>198749</v>
      </c>
      <c r="F917" s="9">
        <f t="shared" si="70"/>
        <v>19.950712708291508</v>
      </c>
      <c r="G917" s="9">
        <f t="shared" si="71"/>
        <v>26.933462156193539</v>
      </c>
      <c r="H917" s="9" t="e">
        <f>VLOOKUP(A917,[1]Sayfa2!$A$1:$D$3558,4,0)</f>
        <v>#N/A</v>
      </c>
      <c r="I917" s="9" t="str">
        <f t="shared" si="72"/>
        <v/>
      </c>
      <c r="J917" s="7" t="e">
        <f t="shared" si="73"/>
        <v>#VALUE!</v>
      </c>
      <c r="K917" s="7" t="str">
        <f t="shared" si="74"/>
        <v/>
      </c>
      <c r="L917" s="8" t="s">
        <v>3559</v>
      </c>
    </row>
    <row r="918" spans="1:12" x14ac:dyDescent="0.25">
      <c r="A918" t="s">
        <v>5215</v>
      </c>
      <c r="B918" t="s">
        <v>971</v>
      </c>
      <c r="C918" t="s">
        <v>3558</v>
      </c>
      <c r="D918" s="4">
        <v>37582412</v>
      </c>
      <c r="E918" s="4">
        <v>342047514</v>
      </c>
      <c r="F918" s="9">
        <f t="shared" si="70"/>
        <v>9.1012656132874064</v>
      </c>
      <c r="G918" s="9">
        <f t="shared" si="71"/>
        <v>12.286708577937999</v>
      </c>
      <c r="H918" s="9" t="e">
        <f>VLOOKUP(A918,[1]Sayfa2!$A$1:$D$3558,4,0)</f>
        <v>#N/A</v>
      </c>
      <c r="I918" s="9" t="str">
        <f t="shared" si="72"/>
        <v/>
      </c>
      <c r="J918" s="7" t="e">
        <f t="shared" si="73"/>
        <v>#VALUE!</v>
      </c>
      <c r="K918" s="7" t="str">
        <f t="shared" si="74"/>
        <v/>
      </c>
      <c r="L918" s="8" t="s">
        <v>3559</v>
      </c>
    </row>
    <row r="919" spans="1:12" x14ac:dyDescent="0.25">
      <c r="A919" t="s">
        <v>5216</v>
      </c>
      <c r="B919" t="s">
        <v>5217</v>
      </c>
      <c r="C919" t="s">
        <v>3558</v>
      </c>
      <c r="D919" s="4">
        <v>1418092</v>
      </c>
      <c r="E919" s="4">
        <v>38351727</v>
      </c>
      <c r="F919" s="9">
        <f t="shared" si="70"/>
        <v>27.044597247569268</v>
      </c>
      <c r="G919" s="9">
        <f t="shared" si="71"/>
        <v>36.510206284218512</v>
      </c>
      <c r="H919" s="9" t="e">
        <f>VLOOKUP(A919,[1]Sayfa2!$A$1:$D$3558,4,0)</f>
        <v>#N/A</v>
      </c>
      <c r="I919" s="9" t="str">
        <f t="shared" si="72"/>
        <v/>
      </c>
      <c r="J919" s="7" t="e">
        <f t="shared" si="73"/>
        <v>#VALUE!</v>
      </c>
      <c r="K919" s="7" t="str">
        <f t="shared" si="74"/>
        <v/>
      </c>
      <c r="L919" s="8" t="s">
        <v>3559</v>
      </c>
    </row>
    <row r="920" spans="1:12" x14ac:dyDescent="0.25">
      <c r="A920" t="s">
        <v>5218</v>
      </c>
      <c r="B920" t="s">
        <v>5219</v>
      </c>
      <c r="C920" t="s">
        <v>3558</v>
      </c>
      <c r="D920" s="4">
        <v>4076227</v>
      </c>
      <c r="E920" s="4">
        <v>17852294</v>
      </c>
      <c r="F920" s="9">
        <f t="shared" si="70"/>
        <v>4.3796123228662189</v>
      </c>
      <c r="G920" s="9">
        <f t="shared" si="71"/>
        <v>5.9124766358693961</v>
      </c>
      <c r="H920" s="9" t="e">
        <f>VLOOKUP(A920,[1]Sayfa2!$A$1:$D$3558,4,0)</f>
        <v>#N/A</v>
      </c>
      <c r="I920" s="9" t="str">
        <f t="shared" si="72"/>
        <v/>
      </c>
      <c r="J920" s="7" t="e">
        <f t="shared" si="73"/>
        <v>#VALUE!</v>
      </c>
      <c r="K920" s="7" t="str">
        <f t="shared" si="74"/>
        <v/>
      </c>
      <c r="L920" s="8" t="s">
        <v>3559</v>
      </c>
    </row>
    <row r="921" spans="1:12" x14ac:dyDescent="0.25">
      <c r="A921" t="s">
        <v>5220</v>
      </c>
      <c r="B921" t="s">
        <v>5221</v>
      </c>
      <c r="C921" t="s">
        <v>3558</v>
      </c>
      <c r="D921" s="4">
        <v>4398815</v>
      </c>
      <c r="E921" s="4">
        <v>88344508</v>
      </c>
      <c r="F921" s="9">
        <f t="shared" si="70"/>
        <v>20.08370617995983</v>
      </c>
      <c r="G921" s="9">
        <f t="shared" si="71"/>
        <v>27.11300334294577</v>
      </c>
      <c r="H921" s="9" t="e">
        <f>VLOOKUP(A921,[1]Sayfa2!$A$1:$D$3558,4,0)</f>
        <v>#N/A</v>
      </c>
      <c r="I921" s="9" t="str">
        <f t="shared" si="72"/>
        <v/>
      </c>
      <c r="J921" s="7" t="e">
        <f t="shared" si="73"/>
        <v>#VALUE!</v>
      </c>
      <c r="K921" s="7" t="str">
        <f t="shared" si="74"/>
        <v/>
      </c>
      <c r="L921" s="8" t="s">
        <v>3559</v>
      </c>
    </row>
    <row r="922" spans="1:12" x14ac:dyDescent="0.25">
      <c r="A922" t="s">
        <v>5222</v>
      </c>
      <c r="B922" t="s">
        <v>5223</v>
      </c>
      <c r="C922" t="s">
        <v>3558</v>
      </c>
      <c r="D922" s="4">
        <v>4546637</v>
      </c>
      <c r="E922" s="4">
        <v>63871801</v>
      </c>
      <c r="F922" s="9">
        <f t="shared" si="70"/>
        <v>14.04814173640869</v>
      </c>
      <c r="G922" s="9">
        <f t="shared" si="71"/>
        <v>18.964991344151734</v>
      </c>
      <c r="H922" s="9" t="e">
        <f>VLOOKUP(A922,[1]Sayfa2!$A$1:$D$3558,4,0)</f>
        <v>#N/A</v>
      </c>
      <c r="I922" s="9" t="str">
        <f t="shared" si="72"/>
        <v/>
      </c>
      <c r="J922" s="7" t="e">
        <f t="shared" si="73"/>
        <v>#VALUE!</v>
      </c>
      <c r="K922" s="7" t="str">
        <f t="shared" si="74"/>
        <v/>
      </c>
      <c r="L922" s="8" t="s">
        <v>3559</v>
      </c>
    </row>
    <row r="923" spans="1:12" x14ac:dyDescent="0.25">
      <c r="A923" t="s">
        <v>5224</v>
      </c>
      <c r="B923" t="s">
        <v>5225</v>
      </c>
      <c r="C923" t="s">
        <v>3558</v>
      </c>
      <c r="D923" s="4">
        <v>1984677</v>
      </c>
      <c r="E923" s="4">
        <v>36584859</v>
      </c>
      <c r="F923" s="9">
        <f t="shared" si="70"/>
        <v>18.433658978261953</v>
      </c>
      <c r="G923" s="9">
        <f t="shared" si="71"/>
        <v>24.885439620653639</v>
      </c>
      <c r="H923" s="9" t="e">
        <f>VLOOKUP(A923,[1]Sayfa2!$A$1:$D$3558,4,0)</f>
        <v>#N/A</v>
      </c>
      <c r="I923" s="9" t="str">
        <f t="shared" si="72"/>
        <v/>
      </c>
      <c r="J923" s="7" t="e">
        <f t="shared" si="73"/>
        <v>#VALUE!</v>
      </c>
      <c r="K923" s="7" t="str">
        <f t="shared" si="74"/>
        <v/>
      </c>
      <c r="L923" s="8" t="s">
        <v>3559</v>
      </c>
    </row>
    <row r="924" spans="1:12" x14ac:dyDescent="0.25">
      <c r="A924" t="s">
        <v>5226</v>
      </c>
      <c r="B924" t="s">
        <v>5227</v>
      </c>
      <c r="C924" t="s">
        <v>3558</v>
      </c>
      <c r="D924" s="4">
        <v>4419742</v>
      </c>
      <c r="E924" s="4">
        <v>106922437</v>
      </c>
      <c r="F924" s="9">
        <f t="shared" si="70"/>
        <v>24.192008719060976</v>
      </c>
      <c r="G924" s="9">
        <f t="shared" si="71"/>
        <v>32.65921177073232</v>
      </c>
      <c r="H924" s="9" t="e">
        <f>VLOOKUP(A924,[1]Sayfa2!$A$1:$D$3558,4,0)</f>
        <v>#N/A</v>
      </c>
      <c r="I924" s="9" t="str">
        <f t="shared" si="72"/>
        <v/>
      </c>
      <c r="J924" s="7" t="e">
        <f t="shared" si="73"/>
        <v>#VALUE!</v>
      </c>
      <c r="K924" s="7" t="str">
        <f t="shared" si="74"/>
        <v/>
      </c>
      <c r="L924" s="8" t="s">
        <v>3559</v>
      </c>
    </row>
    <row r="925" spans="1:12" x14ac:dyDescent="0.25">
      <c r="A925" t="s">
        <v>5228</v>
      </c>
      <c r="B925" t="s">
        <v>5229</v>
      </c>
      <c r="C925" t="s">
        <v>3558</v>
      </c>
      <c r="D925" s="4">
        <v>1999019</v>
      </c>
      <c r="E925" s="4">
        <v>23253853</v>
      </c>
      <c r="F925" s="9">
        <f t="shared" si="70"/>
        <v>11.632632306146165</v>
      </c>
      <c r="G925" s="9">
        <f t="shared" si="71"/>
        <v>15.704053613297324</v>
      </c>
      <c r="H925" s="9" t="e">
        <f>VLOOKUP(A925,[1]Sayfa2!$A$1:$D$3558,4,0)</f>
        <v>#N/A</v>
      </c>
      <c r="I925" s="9" t="str">
        <f t="shared" si="72"/>
        <v/>
      </c>
      <c r="J925" s="7" t="e">
        <f t="shared" si="73"/>
        <v>#VALUE!</v>
      </c>
      <c r="K925" s="7" t="str">
        <f t="shared" si="74"/>
        <v/>
      </c>
      <c r="L925" s="8" t="s">
        <v>3559</v>
      </c>
    </row>
    <row r="926" spans="1:12" x14ac:dyDescent="0.25">
      <c r="A926" t="s">
        <v>5230</v>
      </c>
      <c r="B926" t="s">
        <v>5231</v>
      </c>
      <c r="C926" t="s">
        <v>3558</v>
      </c>
      <c r="D926" s="4">
        <v>2671733</v>
      </c>
      <c r="E926" s="4">
        <v>48837887</v>
      </c>
      <c r="F926" s="9">
        <f t="shared" si="70"/>
        <v>18.279478900024817</v>
      </c>
      <c r="G926" s="9">
        <f t="shared" si="71"/>
        <v>24.677296515033504</v>
      </c>
      <c r="H926" s="9" t="e">
        <f>VLOOKUP(A926,[1]Sayfa2!$A$1:$D$3558,4,0)</f>
        <v>#N/A</v>
      </c>
      <c r="I926" s="9" t="str">
        <f t="shared" si="72"/>
        <v/>
      </c>
      <c r="J926" s="7" t="e">
        <f t="shared" si="73"/>
        <v>#VALUE!</v>
      </c>
      <c r="K926" s="7" t="str">
        <f t="shared" si="74"/>
        <v/>
      </c>
      <c r="L926" s="8" t="s">
        <v>3559</v>
      </c>
    </row>
    <row r="927" spans="1:12" x14ac:dyDescent="0.25">
      <c r="A927" t="s">
        <v>5232</v>
      </c>
      <c r="B927" t="s">
        <v>5233</v>
      </c>
      <c r="C927" t="s">
        <v>3558</v>
      </c>
      <c r="D927" s="4">
        <v>40342438</v>
      </c>
      <c r="E927" s="4">
        <v>540298286</v>
      </c>
      <c r="F927" s="9">
        <f t="shared" si="70"/>
        <v>13.392802041363986</v>
      </c>
      <c r="G927" s="9">
        <f t="shared" si="71"/>
        <v>18.080282755841381</v>
      </c>
      <c r="H927" s="9" t="e">
        <f>VLOOKUP(A927,[1]Sayfa2!$A$1:$D$3558,4,0)</f>
        <v>#N/A</v>
      </c>
      <c r="I927" s="9" t="str">
        <f t="shared" si="72"/>
        <v/>
      </c>
      <c r="J927" s="7" t="e">
        <f t="shared" si="73"/>
        <v>#VALUE!</v>
      </c>
      <c r="K927" s="7" t="str">
        <f t="shared" si="74"/>
        <v/>
      </c>
      <c r="L927" s="8" t="s">
        <v>3559</v>
      </c>
    </row>
    <row r="928" spans="1:12" x14ac:dyDescent="0.25">
      <c r="A928" t="s">
        <v>5234</v>
      </c>
      <c r="B928" t="s">
        <v>5235</v>
      </c>
      <c r="C928" t="s">
        <v>3558</v>
      </c>
      <c r="D928" s="4">
        <v>6591497</v>
      </c>
      <c r="E928" s="4">
        <v>92227990</v>
      </c>
      <c r="F928" s="9">
        <f t="shared" si="70"/>
        <v>13.991964192656084</v>
      </c>
      <c r="G928" s="9">
        <f t="shared" si="71"/>
        <v>18.889151660085716</v>
      </c>
      <c r="H928" s="9" t="e">
        <f>VLOOKUP(A928,[1]Sayfa2!$A$1:$D$3558,4,0)</f>
        <v>#N/A</v>
      </c>
      <c r="I928" s="9" t="str">
        <f t="shared" si="72"/>
        <v/>
      </c>
      <c r="J928" s="7" t="e">
        <f t="shared" si="73"/>
        <v>#VALUE!</v>
      </c>
      <c r="K928" s="7" t="str">
        <f t="shared" si="74"/>
        <v/>
      </c>
      <c r="L928" s="8" t="s">
        <v>3559</v>
      </c>
    </row>
    <row r="929" spans="1:12" x14ac:dyDescent="0.25">
      <c r="A929" t="s">
        <v>5236</v>
      </c>
      <c r="B929" t="s">
        <v>5237</v>
      </c>
      <c r="C929" t="s">
        <v>3558</v>
      </c>
      <c r="D929" s="4">
        <v>1393876</v>
      </c>
      <c r="E929" s="4">
        <v>23327363</v>
      </c>
      <c r="F929" s="9">
        <f t="shared" si="70"/>
        <v>16.735608475933297</v>
      </c>
      <c r="G929" s="9">
        <f t="shared" si="71"/>
        <v>22.593071442509952</v>
      </c>
      <c r="H929" s="9" t="e">
        <f>VLOOKUP(A929,[1]Sayfa2!$A$1:$D$3558,4,0)</f>
        <v>#N/A</v>
      </c>
      <c r="I929" s="9" t="str">
        <f t="shared" si="72"/>
        <v/>
      </c>
      <c r="J929" s="7" t="e">
        <f t="shared" si="73"/>
        <v>#VALUE!</v>
      </c>
      <c r="K929" s="7" t="str">
        <f t="shared" si="74"/>
        <v/>
      </c>
      <c r="L929" s="8" t="s">
        <v>3559</v>
      </c>
    </row>
    <row r="930" spans="1:12" x14ac:dyDescent="0.25">
      <c r="A930" t="s">
        <v>5238</v>
      </c>
      <c r="B930" t="s">
        <v>5239</v>
      </c>
      <c r="C930" t="s">
        <v>3558</v>
      </c>
      <c r="D930" s="4">
        <v>553438</v>
      </c>
      <c r="E930" s="4">
        <v>10218181</v>
      </c>
      <c r="F930" s="9">
        <f t="shared" si="70"/>
        <v>18.463099751010954</v>
      </c>
      <c r="G930" s="9">
        <f t="shared" si="71"/>
        <v>24.92518466386479</v>
      </c>
      <c r="H930" s="9" t="e">
        <f>VLOOKUP(A930,[1]Sayfa2!$A$1:$D$3558,4,0)</f>
        <v>#N/A</v>
      </c>
      <c r="I930" s="9" t="str">
        <f t="shared" si="72"/>
        <v/>
      </c>
      <c r="J930" s="7" t="e">
        <f t="shared" si="73"/>
        <v>#VALUE!</v>
      </c>
      <c r="K930" s="7" t="str">
        <f t="shared" si="74"/>
        <v/>
      </c>
      <c r="L930" s="8" t="s">
        <v>3559</v>
      </c>
    </row>
    <row r="931" spans="1:12" x14ac:dyDescent="0.25">
      <c r="A931" t="s">
        <v>5240</v>
      </c>
      <c r="B931" t="s">
        <v>5241</v>
      </c>
      <c r="C931" t="s">
        <v>3558</v>
      </c>
      <c r="D931" s="4">
        <v>90529</v>
      </c>
      <c r="E931" s="4">
        <v>2867970</v>
      </c>
      <c r="F931" s="9">
        <f t="shared" si="70"/>
        <v>31.680124600956599</v>
      </c>
      <c r="G931" s="9">
        <f t="shared" si="71"/>
        <v>42.76816821129141</v>
      </c>
      <c r="H931" s="9" t="e">
        <f>VLOOKUP(A931,[1]Sayfa2!$A$1:$D$3558,4,0)</f>
        <v>#N/A</v>
      </c>
      <c r="I931" s="9" t="str">
        <f t="shared" si="72"/>
        <v/>
      </c>
      <c r="J931" s="7" t="e">
        <f t="shared" si="73"/>
        <v>#VALUE!</v>
      </c>
      <c r="K931" s="7" t="str">
        <f t="shared" si="74"/>
        <v/>
      </c>
      <c r="L931" s="8" t="s">
        <v>3559</v>
      </c>
    </row>
    <row r="932" spans="1:12" x14ac:dyDescent="0.25">
      <c r="A932" t="s">
        <v>5242</v>
      </c>
      <c r="B932" t="s">
        <v>5243</v>
      </c>
      <c r="C932" t="s">
        <v>3558</v>
      </c>
      <c r="D932" s="4">
        <v>401789</v>
      </c>
      <c r="E932" s="4">
        <v>9908808</v>
      </c>
      <c r="F932" s="9">
        <f t="shared" si="70"/>
        <v>24.661720455263833</v>
      </c>
      <c r="G932" s="9">
        <f t="shared" si="71"/>
        <v>33.293322614606176</v>
      </c>
      <c r="H932" s="9" t="e">
        <f>VLOOKUP(A932,[1]Sayfa2!$A$1:$D$3558,4,0)</f>
        <v>#N/A</v>
      </c>
      <c r="I932" s="9" t="str">
        <f t="shared" si="72"/>
        <v/>
      </c>
      <c r="J932" s="7" t="e">
        <f t="shared" si="73"/>
        <v>#VALUE!</v>
      </c>
      <c r="K932" s="7" t="str">
        <f t="shared" si="74"/>
        <v/>
      </c>
      <c r="L932" s="8" t="s">
        <v>3559</v>
      </c>
    </row>
    <row r="933" spans="1:12" x14ac:dyDescent="0.25">
      <c r="A933" t="s">
        <v>5244</v>
      </c>
      <c r="B933" t="s">
        <v>5245</v>
      </c>
      <c r="C933" t="s">
        <v>3558</v>
      </c>
      <c r="D933" s="4">
        <v>1337683</v>
      </c>
      <c r="E933" s="4">
        <v>24997438</v>
      </c>
      <c r="F933" s="9">
        <f t="shared" si="70"/>
        <v>18.687116454346807</v>
      </c>
      <c r="G933" s="9">
        <f t="shared" si="71"/>
        <v>25.227607213368191</v>
      </c>
      <c r="H933" s="9" t="e">
        <f>VLOOKUP(A933,[1]Sayfa2!$A$1:$D$3558,4,0)</f>
        <v>#N/A</v>
      </c>
      <c r="I933" s="9" t="str">
        <f t="shared" si="72"/>
        <v/>
      </c>
      <c r="J933" s="7" t="e">
        <f t="shared" si="73"/>
        <v>#VALUE!</v>
      </c>
      <c r="K933" s="7" t="str">
        <f t="shared" si="74"/>
        <v/>
      </c>
      <c r="L933" s="8" t="s">
        <v>3559</v>
      </c>
    </row>
    <row r="934" spans="1:12" x14ac:dyDescent="0.25">
      <c r="A934" t="s">
        <v>5246</v>
      </c>
      <c r="B934" t="s">
        <v>5247</v>
      </c>
      <c r="C934" t="s">
        <v>3558</v>
      </c>
      <c r="D934" s="4">
        <v>21885856</v>
      </c>
      <c r="E934" s="4">
        <v>174475417</v>
      </c>
      <c r="F934" s="9">
        <f t="shared" si="70"/>
        <v>7.9720627331185954</v>
      </c>
      <c r="G934" s="9">
        <f t="shared" si="71"/>
        <v>10.762284689710105</v>
      </c>
      <c r="H934" s="9" t="e">
        <f>VLOOKUP(A934,[1]Sayfa2!$A$1:$D$3558,4,0)</f>
        <v>#N/A</v>
      </c>
      <c r="I934" s="9" t="str">
        <f t="shared" si="72"/>
        <v/>
      </c>
      <c r="J934" s="7" t="e">
        <f t="shared" si="73"/>
        <v>#VALUE!</v>
      </c>
      <c r="K934" s="7" t="str">
        <f t="shared" si="74"/>
        <v/>
      </c>
      <c r="L934" s="8" t="s">
        <v>3559</v>
      </c>
    </row>
    <row r="935" spans="1:12" x14ac:dyDescent="0.25">
      <c r="A935" t="s">
        <v>5248</v>
      </c>
      <c r="B935" t="s">
        <v>5249</v>
      </c>
      <c r="C935" t="s">
        <v>3558</v>
      </c>
      <c r="D935" s="4">
        <v>1274346</v>
      </c>
      <c r="E935" s="4">
        <v>9951229</v>
      </c>
      <c r="F935" s="9">
        <f t="shared" si="70"/>
        <v>7.8088909919284086</v>
      </c>
      <c r="G935" s="9">
        <f t="shared" si="71"/>
        <v>10.542002839103352</v>
      </c>
      <c r="H935" s="9" t="e">
        <f>VLOOKUP(A935,[1]Sayfa2!$A$1:$D$3558,4,0)</f>
        <v>#N/A</v>
      </c>
      <c r="I935" s="9" t="str">
        <f t="shared" si="72"/>
        <v/>
      </c>
      <c r="J935" s="7" t="e">
        <f t="shared" si="73"/>
        <v>#VALUE!</v>
      </c>
      <c r="K935" s="7" t="str">
        <f t="shared" si="74"/>
        <v/>
      </c>
      <c r="L935" s="8" t="s">
        <v>3559</v>
      </c>
    </row>
    <row r="936" spans="1:12" x14ac:dyDescent="0.25">
      <c r="A936" t="s">
        <v>5250</v>
      </c>
      <c r="B936" t="s">
        <v>5251</v>
      </c>
      <c r="C936" t="s">
        <v>3558</v>
      </c>
      <c r="D936" s="4">
        <v>14844652</v>
      </c>
      <c r="E936" s="4">
        <v>77146459</v>
      </c>
      <c r="F936" s="9">
        <f t="shared" si="70"/>
        <v>5.1969193349901364</v>
      </c>
      <c r="G936" s="9">
        <f t="shared" si="71"/>
        <v>7.0158411022366849</v>
      </c>
      <c r="H936" s="9" t="e">
        <f>VLOOKUP(A936,[1]Sayfa2!$A$1:$D$3558,4,0)</f>
        <v>#N/A</v>
      </c>
      <c r="I936" s="9" t="str">
        <f t="shared" si="72"/>
        <v/>
      </c>
      <c r="J936" s="7" t="e">
        <f t="shared" si="73"/>
        <v>#VALUE!</v>
      </c>
      <c r="K936" s="7" t="str">
        <f t="shared" si="74"/>
        <v/>
      </c>
      <c r="L936" s="8" t="s">
        <v>3559</v>
      </c>
    </row>
    <row r="937" spans="1:12" x14ac:dyDescent="0.25">
      <c r="A937" t="s">
        <v>5252</v>
      </c>
      <c r="B937" t="s">
        <v>5253</v>
      </c>
      <c r="C937" t="s">
        <v>3558</v>
      </c>
      <c r="D937" s="4">
        <v>15057763</v>
      </c>
      <c r="E937" s="4">
        <v>159761279</v>
      </c>
      <c r="F937" s="9">
        <f t="shared" si="70"/>
        <v>10.609894643713014</v>
      </c>
      <c r="G937" s="9">
        <f t="shared" si="71"/>
        <v>14.323357769012571</v>
      </c>
      <c r="H937" s="9" t="e">
        <f>VLOOKUP(A937,[1]Sayfa2!$A$1:$D$3558,4,0)</f>
        <v>#N/A</v>
      </c>
      <c r="I937" s="9" t="str">
        <f t="shared" si="72"/>
        <v/>
      </c>
      <c r="J937" s="7" t="e">
        <f t="shared" si="73"/>
        <v>#VALUE!</v>
      </c>
      <c r="K937" s="7" t="str">
        <f t="shared" si="74"/>
        <v/>
      </c>
      <c r="L937" s="8" t="s">
        <v>3559</v>
      </c>
    </row>
    <row r="938" spans="1:12" x14ac:dyDescent="0.25">
      <c r="A938" t="s">
        <v>5254</v>
      </c>
      <c r="B938" t="s">
        <v>5255</v>
      </c>
      <c r="C938" t="s">
        <v>3558</v>
      </c>
      <c r="D938" s="4">
        <v>37209258</v>
      </c>
      <c r="E938" s="4">
        <v>317074178</v>
      </c>
      <c r="F938" s="9">
        <f t="shared" si="70"/>
        <v>8.5213786848423592</v>
      </c>
      <c r="G938" s="9">
        <f t="shared" si="71"/>
        <v>11.503861224537186</v>
      </c>
      <c r="H938" s="9" t="e">
        <f>VLOOKUP(A938,[1]Sayfa2!$A$1:$D$3558,4,0)</f>
        <v>#N/A</v>
      </c>
      <c r="I938" s="9" t="str">
        <f t="shared" si="72"/>
        <v/>
      </c>
      <c r="J938" s="7" t="e">
        <f t="shared" si="73"/>
        <v>#VALUE!</v>
      </c>
      <c r="K938" s="7" t="str">
        <f t="shared" si="74"/>
        <v/>
      </c>
      <c r="L938" s="8" t="s">
        <v>3559</v>
      </c>
    </row>
    <row r="939" spans="1:12" x14ac:dyDescent="0.25">
      <c r="A939" t="s">
        <v>5256</v>
      </c>
      <c r="B939" t="s">
        <v>5257</v>
      </c>
      <c r="C939" t="s">
        <v>3558</v>
      </c>
      <c r="D939" s="4">
        <v>1564404</v>
      </c>
      <c r="E939" s="4">
        <v>23356888</v>
      </c>
      <c r="F939" s="9">
        <f t="shared" si="70"/>
        <v>14.930214957261679</v>
      </c>
      <c r="G939" s="9">
        <f t="shared" si="71"/>
        <v>20.155790192303268</v>
      </c>
      <c r="H939" s="9" t="e">
        <f>VLOOKUP(A939,[1]Sayfa2!$A$1:$D$3558,4,0)</f>
        <v>#N/A</v>
      </c>
      <c r="I939" s="9" t="str">
        <f t="shared" si="72"/>
        <v/>
      </c>
      <c r="J939" s="7" t="e">
        <f t="shared" si="73"/>
        <v>#VALUE!</v>
      </c>
      <c r="K939" s="7" t="str">
        <f t="shared" si="74"/>
        <v/>
      </c>
      <c r="L939" s="8" t="s">
        <v>3559</v>
      </c>
    </row>
    <row r="940" spans="1:12" x14ac:dyDescent="0.25">
      <c r="A940" t="s">
        <v>5258</v>
      </c>
      <c r="B940" t="s">
        <v>5259</v>
      </c>
      <c r="C940" t="s">
        <v>3558</v>
      </c>
      <c r="D940" s="4">
        <v>7116</v>
      </c>
      <c r="E940" s="4">
        <v>719930</v>
      </c>
      <c r="F940" s="9">
        <f t="shared" si="70"/>
        <v>101.17060146149522</v>
      </c>
      <c r="G940" s="9">
        <f t="shared" si="71"/>
        <v>136.58031197301855</v>
      </c>
      <c r="H940" s="9" t="e">
        <f>VLOOKUP(A940,[1]Sayfa2!$A$1:$D$3558,4,0)</f>
        <v>#N/A</v>
      </c>
      <c r="I940" s="9" t="str">
        <f t="shared" si="72"/>
        <v/>
      </c>
      <c r="J940" s="7" t="e">
        <f t="shared" si="73"/>
        <v>#VALUE!</v>
      </c>
      <c r="K940" s="7" t="str">
        <f t="shared" si="74"/>
        <v/>
      </c>
      <c r="L940" s="8" t="s">
        <v>3559</v>
      </c>
    </row>
    <row r="941" spans="1:12" x14ac:dyDescent="0.25">
      <c r="A941" t="s">
        <v>5260</v>
      </c>
      <c r="B941" t="s">
        <v>5261</v>
      </c>
      <c r="C941" t="s">
        <v>3558</v>
      </c>
      <c r="D941" s="4">
        <v>44367</v>
      </c>
      <c r="E941" s="4">
        <v>4831262</v>
      </c>
      <c r="F941" s="9">
        <f t="shared" si="70"/>
        <v>108.893141298713</v>
      </c>
      <c r="G941" s="9">
        <f t="shared" si="71"/>
        <v>147.00574075326256</v>
      </c>
      <c r="H941" s="9" t="e">
        <f>VLOOKUP(A941,[1]Sayfa2!$A$1:$D$3558,4,0)</f>
        <v>#N/A</v>
      </c>
      <c r="I941" s="9" t="str">
        <f t="shared" si="72"/>
        <v/>
      </c>
      <c r="J941" s="7" t="e">
        <f t="shared" si="73"/>
        <v>#VALUE!</v>
      </c>
      <c r="K941" s="7" t="str">
        <f t="shared" si="74"/>
        <v/>
      </c>
      <c r="L941" s="8" t="s">
        <v>3559</v>
      </c>
    </row>
    <row r="942" spans="1:12" x14ac:dyDescent="0.25">
      <c r="A942" t="s">
        <v>5262</v>
      </c>
      <c r="B942" t="s">
        <v>5263</v>
      </c>
      <c r="C942" t="s">
        <v>3558</v>
      </c>
      <c r="D942" s="4">
        <v>231267</v>
      </c>
      <c r="E942" s="4">
        <v>72996</v>
      </c>
      <c r="F942" s="9">
        <f t="shared" si="70"/>
        <v>0.31563517492768101</v>
      </c>
      <c r="G942" s="9">
        <f t="shared" si="71"/>
        <v>0.42610748615236937</v>
      </c>
      <c r="H942" s="9" t="e">
        <f>VLOOKUP(A942,[1]Sayfa2!$A$1:$D$3558,4,0)</f>
        <v>#N/A</v>
      </c>
      <c r="I942" s="9" t="str">
        <f t="shared" si="72"/>
        <v/>
      </c>
      <c r="J942" s="7" t="e">
        <f t="shared" si="73"/>
        <v>#VALUE!</v>
      </c>
      <c r="K942" s="7" t="str">
        <f t="shared" si="74"/>
        <v/>
      </c>
      <c r="L942" s="8" t="s">
        <v>3559</v>
      </c>
    </row>
    <row r="943" spans="1:12" x14ac:dyDescent="0.25">
      <c r="A943" t="s">
        <v>5264</v>
      </c>
      <c r="B943" t="s">
        <v>5265</v>
      </c>
      <c r="C943" t="s">
        <v>3558</v>
      </c>
      <c r="D943" s="4">
        <v>10</v>
      </c>
      <c r="E943" s="4">
        <v>333</v>
      </c>
      <c r="F943" s="9">
        <f t="shared" si="70"/>
        <v>33.299999999999997</v>
      </c>
      <c r="G943" s="9">
        <f t="shared" si="71"/>
        <v>44.954999999999998</v>
      </c>
      <c r="H943" s="9" t="e">
        <f>VLOOKUP(A943,[1]Sayfa2!$A$1:$D$3558,4,0)</f>
        <v>#N/A</v>
      </c>
      <c r="I943" s="9" t="str">
        <f t="shared" si="72"/>
        <v/>
      </c>
      <c r="J943" s="7" t="e">
        <f t="shared" si="73"/>
        <v>#VALUE!</v>
      </c>
      <c r="K943" s="7" t="str">
        <f t="shared" si="74"/>
        <v/>
      </c>
      <c r="L943" s="8" t="s">
        <v>3559</v>
      </c>
    </row>
    <row r="944" spans="1:12" x14ac:dyDescent="0.25">
      <c r="A944" t="s">
        <v>5266</v>
      </c>
      <c r="B944" t="s">
        <v>5267</v>
      </c>
      <c r="C944" t="s">
        <v>3558</v>
      </c>
      <c r="D944" s="4">
        <v>59644</v>
      </c>
      <c r="E944" s="4">
        <v>3292147</v>
      </c>
      <c r="F944" s="9">
        <f t="shared" si="70"/>
        <v>55.196616591777882</v>
      </c>
      <c r="G944" s="9">
        <f t="shared" si="71"/>
        <v>74.515432398900145</v>
      </c>
      <c r="H944" s="9" t="e">
        <f>VLOOKUP(A944,[1]Sayfa2!$A$1:$D$3558,4,0)</f>
        <v>#N/A</v>
      </c>
      <c r="I944" s="9" t="str">
        <f t="shared" si="72"/>
        <v/>
      </c>
      <c r="J944" s="7" t="e">
        <f t="shared" si="73"/>
        <v>#VALUE!</v>
      </c>
      <c r="K944" s="7" t="str">
        <f t="shared" si="74"/>
        <v/>
      </c>
      <c r="L944" s="8" t="s">
        <v>3559</v>
      </c>
    </row>
    <row r="945" spans="1:12" x14ac:dyDescent="0.25">
      <c r="A945" t="s">
        <v>5268</v>
      </c>
      <c r="B945" t="s">
        <v>5269</v>
      </c>
      <c r="C945" t="s">
        <v>3558</v>
      </c>
      <c r="D945" s="4">
        <v>1921</v>
      </c>
      <c r="E945" s="4">
        <v>64501</v>
      </c>
      <c r="F945" s="9">
        <f t="shared" si="70"/>
        <v>33.576782925559606</v>
      </c>
      <c r="G945" s="9">
        <f t="shared" si="71"/>
        <v>45.328656949505472</v>
      </c>
      <c r="H945" s="9" t="e">
        <f>VLOOKUP(A945,[1]Sayfa2!$A$1:$D$3558,4,0)</f>
        <v>#N/A</v>
      </c>
      <c r="I945" s="9" t="str">
        <f t="shared" si="72"/>
        <v/>
      </c>
      <c r="J945" s="7" t="e">
        <f t="shared" si="73"/>
        <v>#VALUE!</v>
      </c>
      <c r="K945" s="7" t="str">
        <f t="shared" si="74"/>
        <v/>
      </c>
      <c r="L945" s="8" t="s">
        <v>3559</v>
      </c>
    </row>
    <row r="946" spans="1:12" x14ac:dyDescent="0.25">
      <c r="A946" t="s">
        <v>5270</v>
      </c>
      <c r="B946" t="s">
        <v>5271</v>
      </c>
      <c r="C946" t="s">
        <v>3558</v>
      </c>
      <c r="D946" s="4">
        <v>37770</v>
      </c>
      <c r="E946" s="4">
        <v>2140792</v>
      </c>
      <c r="F946" s="9">
        <f t="shared" si="70"/>
        <v>56.679692877945456</v>
      </c>
      <c r="G946" s="9">
        <f t="shared" si="71"/>
        <v>76.517585385226369</v>
      </c>
      <c r="H946" s="9" t="e">
        <f>VLOOKUP(A946,[1]Sayfa2!$A$1:$D$3558,4,0)</f>
        <v>#N/A</v>
      </c>
      <c r="I946" s="9" t="str">
        <f t="shared" si="72"/>
        <v/>
      </c>
      <c r="J946" s="7" t="e">
        <f t="shared" si="73"/>
        <v>#VALUE!</v>
      </c>
      <c r="K946" s="7" t="str">
        <f t="shared" si="74"/>
        <v/>
      </c>
      <c r="L946" s="8" t="s">
        <v>3559</v>
      </c>
    </row>
    <row r="947" spans="1:12" x14ac:dyDescent="0.25">
      <c r="A947" t="s">
        <v>5272</v>
      </c>
      <c r="B947" t="s">
        <v>5273</v>
      </c>
      <c r="C947" t="s">
        <v>3558</v>
      </c>
      <c r="D947" s="4">
        <v>1003096</v>
      </c>
      <c r="E947" s="4">
        <v>15127139</v>
      </c>
      <c r="F947" s="9">
        <f t="shared" si="70"/>
        <v>15.080449927025928</v>
      </c>
      <c r="G947" s="9">
        <f t="shared" si="71"/>
        <v>20.358607401485003</v>
      </c>
      <c r="H947" s="9" t="e">
        <f>VLOOKUP(A947,[1]Sayfa2!$A$1:$D$3558,4,0)</f>
        <v>#N/A</v>
      </c>
      <c r="I947" s="9" t="str">
        <f t="shared" si="72"/>
        <v/>
      </c>
      <c r="J947" s="7" t="e">
        <f t="shared" si="73"/>
        <v>#VALUE!</v>
      </c>
      <c r="K947" s="7" t="str">
        <f t="shared" si="74"/>
        <v/>
      </c>
      <c r="L947" s="8" t="s">
        <v>3559</v>
      </c>
    </row>
    <row r="948" spans="1:12" x14ac:dyDescent="0.25">
      <c r="A948" t="s">
        <v>5274</v>
      </c>
      <c r="B948" t="s">
        <v>5273</v>
      </c>
      <c r="C948" t="s">
        <v>3558</v>
      </c>
      <c r="D948" s="4">
        <v>567658</v>
      </c>
      <c r="E948" s="4">
        <v>4835200</v>
      </c>
      <c r="F948" s="9">
        <f t="shared" si="70"/>
        <v>8.5178047345408672</v>
      </c>
      <c r="G948" s="9">
        <f t="shared" si="71"/>
        <v>11.499036391630172</v>
      </c>
      <c r="H948" s="9" t="e">
        <f>VLOOKUP(A948,[1]Sayfa2!$A$1:$D$3558,4,0)</f>
        <v>#N/A</v>
      </c>
      <c r="I948" s="9" t="str">
        <f t="shared" si="72"/>
        <v/>
      </c>
      <c r="J948" s="7" t="e">
        <f t="shared" si="73"/>
        <v>#VALUE!</v>
      </c>
      <c r="K948" s="7" t="str">
        <f t="shared" si="74"/>
        <v/>
      </c>
      <c r="L948" s="8" t="s">
        <v>3559</v>
      </c>
    </row>
    <row r="949" spans="1:12" x14ac:dyDescent="0.25">
      <c r="A949" t="s">
        <v>5275</v>
      </c>
      <c r="B949" t="s">
        <v>5276</v>
      </c>
      <c r="C949" t="s">
        <v>3558</v>
      </c>
      <c r="D949" s="4">
        <v>111</v>
      </c>
      <c r="E949" s="4">
        <v>5250</v>
      </c>
      <c r="F949" s="9">
        <f t="shared" si="70"/>
        <v>47.297297297297298</v>
      </c>
      <c r="G949" s="9">
        <f t="shared" si="71"/>
        <v>63.851351351351354</v>
      </c>
      <c r="H949" s="9" t="e">
        <f>VLOOKUP(A949,[1]Sayfa2!$A$1:$D$3558,4,0)</f>
        <v>#N/A</v>
      </c>
      <c r="I949" s="9" t="str">
        <f t="shared" si="72"/>
        <v/>
      </c>
      <c r="J949" s="7" t="e">
        <f t="shared" si="73"/>
        <v>#VALUE!</v>
      </c>
      <c r="K949" s="7" t="str">
        <f t="shared" si="74"/>
        <v/>
      </c>
      <c r="L949" s="8" t="s">
        <v>3559</v>
      </c>
    </row>
    <row r="950" spans="1:12" x14ac:dyDescent="0.25">
      <c r="A950" t="s">
        <v>5277</v>
      </c>
      <c r="B950" t="s">
        <v>5278</v>
      </c>
      <c r="C950" t="s">
        <v>3558</v>
      </c>
      <c r="D950" s="4">
        <v>120</v>
      </c>
      <c r="E950" s="4">
        <v>9920</v>
      </c>
      <c r="F950" s="9">
        <f t="shared" si="70"/>
        <v>82.666666666666671</v>
      </c>
      <c r="G950" s="9">
        <f t="shared" si="71"/>
        <v>111.60000000000001</v>
      </c>
      <c r="H950" s="9" t="e">
        <f>VLOOKUP(A950,[1]Sayfa2!$A$1:$D$3558,4,0)</f>
        <v>#N/A</v>
      </c>
      <c r="I950" s="9" t="str">
        <f t="shared" si="72"/>
        <v/>
      </c>
      <c r="J950" s="7" t="e">
        <f t="shared" si="73"/>
        <v>#VALUE!</v>
      </c>
      <c r="K950" s="7" t="str">
        <f t="shared" si="74"/>
        <v/>
      </c>
      <c r="L950" s="8" t="s">
        <v>3559</v>
      </c>
    </row>
    <row r="951" spans="1:12" x14ac:dyDescent="0.25">
      <c r="A951" t="s">
        <v>5279</v>
      </c>
      <c r="B951" t="s">
        <v>5280</v>
      </c>
      <c r="C951" t="s">
        <v>3558</v>
      </c>
      <c r="D951" s="4">
        <v>1470</v>
      </c>
      <c r="E951" s="4">
        <v>41264</v>
      </c>
      <c r="F951" s="9">
        <f t="shared" si="70"/>
        <v>28.070748299319728</v>
      </c>
      <c r="G951" s="9">
        <f t="shared" si="71"/>
        <v>37.895510204081639</v>
      </c>
      <c r="H951" s="9" t="e">
        <f>VLOOKUP(A951,[1]Sayfa2!$A$1:$D$3558,4,0)</f>
        <v>#N/A</v>
      </c>
      <c r="I951" s="9" t="str">
        <f t="shared" si="72"/>
        <v/>
      </c>
      <c r="J951" s="7" t="e">
        <f t="shared" si="73"/>
        <v>#VALUE!</v>
      </c>
      <c r="K951" s="7" t="str">
        <f t="shared" si="74"/>
        <v/>
      </c>
      <c r="L951" s="8" t="s">
        <v>3559</v>
      </c>
    </row>
    <row r="952" spans="1:12" x14ac:dyDescent="0.25">
      <c r="A952" t="s">
        <v>5281</v>
      </c>
      <c r="B952" t="s">
        <v>5282</v>
      </c>
      <c r="C952" t="s">
        <v>3558</v>
      </c>
      <c r="D952" s="4">
        <v>511282</v>
      </c>
      <c r="E952" s="4">
        <v>4085860</v>
      </c>
      <c r="F952" s="9">
        <f t="shared" si="70"/>
        <v>7.9914020051556678</v>
      </c>
      <c r="G952" s="9">
        <f t="shared" si="71"/>
        <v>10.788392706960153</v>
      </c>
      <c r="H952" s="9" t="e">
        <f>VLOOKUP(A952,[1]Sayfa2!$A$1:$D$3558,4,0)</f>
        <v>#N/A</v>
      </c>
      <c r="I952" s="9" t="str">
        <f t="shared" si="72"/>
        <v/>
      </c>
      <c r="J952" s="7" t="e">
        <f t="shared" si="73"/>
        <v>#VALUE!</v>
      </c>
      <c r="K952" s="7" t="str">
        <f t="shared" si="74"/>
        <v/>
      </c>
      <c r="L952" s="8" t="s">
        <v>3559</v>
      </c>
    </row>
    <row r="953" spans="1:12" x14ac:dyDescent="0.25">
      <c r="C953" t="s">
        <v>3558</v>
      </c>
      <c r="D953" s="4">
        <v>5577033</v>
      </c>
      <c r="E953" s="4">
        <v>161506621</v>
      </c>
      <c r="F953" s="9">
        <f t="shared" si="70"/>
        <v>28.959237106898954</v>
      </c>
      <c r="G953" s="9">
        <f t="shared" si="71"/>
        <v>39.094970094313588</v>
      </c>
      <c r="H953" s="9" t="e">
        <f>VLOOKUP(A953,[1]Sayfa2!$A$1:$D$3558,4,0)</f>
        <v>#N/A</v>
      </c>
      <c r="I953" s="9" t="str">
        <f t="shared" si="72"/>
        <v/>
      </c>
      <c r="J953" s="7" t="e">
        <f t="shared" si="73"/>
        <v>#VALUE!</v>
      </c>
      <c r="K953" s="7" t="str">
        <f t="shared" si="74"/>
        <v/>
      </c>
      <c r="L953" s="8" t="s">
        <v>3559</v>
      </c>
    </row>
    <row r="954" spans="1:12" x14ac:dyDescent="0.25">
      <c r="A954" t="s">
        <v>5283</v>
      </c>
      <c r="B954" t="s">
        <v>5284</v>
      </c>
      <c r="C954" t="s">
        <v>3558</v>
      </c>
      <c r="D954" s="4">
        <v>1127528</v>
      </c>
      <c r="E954" s="4">
        <v>12958310</v>
      </c>
      <c r="F954" s="9">
        <f t="shared" si="70"/>
        <v>11.492672465783555</v>
      </c>
      <c r="G954" s="9">
        <f t="shared" si="71"/>
        <v>15.5151078288078</v>
      </c>
      <c r="H954" s="9" t="e">
        <f>VLOOKUP(A954,[1]Sayfa2!$A$1:$D$3558,4,0)</f>
        <v>#N/A</v>
      </c>
      <c r="I954" s="9" t="str">
        <f t="shared" si="72"/>
        <v/>
      </c>
      <c r="J954" s="7" t="e">
        <f t="shared" si="73"/>
        <v>#VALUE!</v>
      </c>
      <c r="K954" s="7" t="str">
        <f t="shared" si="74"/>
        <v/>
      </c>
      <c r="L954" s="8" t="s">
        <v>3559</v>
      </c>
    </row>
    <row r="955" spans="1:12" x14ac:dyDescent="0.25">
      <c r="A955" t="s">
        <v>5285</v>
      </c>
      <c r="B955" t="s">
        <v>5286</v>
      </c>
      <c r="C955" t="s">
        <v>3558</v>
      </c>
      <c r="D955" s="4">
        <v>2002952</v>
      </c>
      <c r="E955" s="4">
        <v>43798312</v>
      </c>
      <c r="F955" s="9">
        <f t="shared" si="70"/>
        <v>21.866880484405019</v>
      </c>
      <c r="G955" s="9">
        <f t="shared" si="71"/>
        <v>29.520288653946778</v>
      </c>
      <c r="H955" s="9" t="e">
        <f>VLOOKUP(A955,[1]Sayfa2!$A$1:$D$3558,4,0)</f>
        <v>#N/A</v>
      </c>
      <c r="I955" s="9" t="str">
        <f t="shared" si="72"/>
        <v/>
      </c>
      <c r="J955" s="7" t="e">
        <f t="shared" si="73"/>
        <v>#VALUE!</v>
      </c>
      <c r="K955" s="7" t="str">
        <f t="shared" si="74"/>
        <v/>
      </c>
      <c r="L955" s="8" t="s">
        <v>3559</v>
      </c>
    </row>
    <row r="956" spans="1:12" x14ac:dyDescent="0.25">
      <c r="C956" t="s">
        <v>3558</v>
      </c>
      <c r="D956" s="4">
        <v>16433</v>
      </c>
      <c r="E956" s="4">
        <v>227667</v>
      </c>
      <c r="F956" s="9">
        <f t="shared" si="70"/>
        <v>13.854256678634455</v>
      </c>
      <c r="G956" s="9">
        <f t="shared" si="71"/>
        <v>18.703246516156515</v>
      </c>
      <c r="H956" s="9" t="e">
        <f>VLOOKUP(A956,[1]Sayfa2!$A$1:$D$3558,4,0)</f>
        <v>#N/A</v>
      </c>
      <c r="I956" s="9" t="str">
        <f t="shared" si="72"/>
        <v/>
      </c>
      <c r="J956" s="7" t="e">
        <f t="shared" si="73"/>
        <v>#VALUE!</v>
      </c>
      <c r="K956" s="7" t="str">
        <f t="shared" si="74"/>
        <v/>
      </c>
      <c r="L956" s="8" t="s">
        <v>3559</v>
      </c>
    </row>
    <row r="957" spans="1:12" x14ac:dyDescent="0.25">
      <c r="A957" t="s">
        <v>5287</v>
      </c>
      <c r="B957" t="s">
        <v>5288</v>
      </c>
      <c r="C957" t="s">
        <v>3558</v>
      </c>
      <c r="D957" s="4">
        <v>21</v>
      </c>
      <c r="E957" s="4">
        <v>5706</v>
      </c>
      <c r="F957" s="9">
        <f t="shared" si="70"/>
        <v>271.71428571428572</v>
      </c>
      <c r="G957" s="9">
        <f t="shared" si="71"/>
        <v>366.81428571428575</v>
      </c>
      <c r="H957" s="9" t="e">
        <f>VLOOKUP(A957,[1]Sayfa2!$A$1:$D$3558,4,0)</f>
        <v>#N/A</v>
      </c>
      <c r="I957" s="9" t="str">
        <f t="shared" si="72"/>
        <v/>
      </c>
      <c r="J957" s="7" t="e">
        <f t="shared" si="73"/>
        <v>#VALUE!</v>
      </c>
      <c r="K957" s="7" t="str">
        <f t="shared" si="74"/>
        <v/>
      </c>
      <c r="L957" s="8" t="s">
        <v>3559</v>
      </c>
    </row>
    <row r="958" spans="1:12" x14ac:dyDescent="0.25">
      <c r="A958" t="s">
        <v>5289</v>
      </c>
      <c r="B958" t="s">
        <v>5290</v>
      </c>
      <c r="C958" t="s">
        <v>3558</v>
      </c>
      <c r="D958" s="4">
        <v>156</v>
      </c>
      <c r="E958" s="4">
        <v>27308</v>
      </c>
      <c r="F958" s="9">
        <f t="shared" si="70"/>
        <v>175.05128205128204</v>
      </c>
      <c r="G958" s="9">
        <f t="shared" si="71"/>
        <v>236.31923076923078</v>
      </c>
      <c r="H958" s="9" t="e">
        <f>VLOOKUP(A958,[1]Sayfa2!$A$1:$D$3558,4,0)</f>
        <v>#N/A</v>
      </c>
      <c r="I958" s="9" t="str">
        <f t="shared" si="72"/>
        <v/>
      </c>
      <c r="J958" s="7" t="e">
        <f t="shared" si="73"/>
        <v>#VALUE!</v>
      </c>
      <c r="K958" s="7" t="str">
        <f t="shared" si="74"/>
        <v/>
      </c>
      <c r="L958" s="8" t="s">
        <v>3559</v>
      </c>
    </row>
    <row r="959" spans="1:12" x14ac:dyDescent="0.25">
      <c r="A959" t="s">
        <v>5291</v>
      </c>
      <c r="B959" t="s">
        <v>5292</v>
      </c>
      <c r="C959" t="s">
        <v>3558</v>
      </c>
      <c r="D959" s="4">
        <v>4890</v>
      </c>
      <c r="E959" s="4">
        <v>258161</v>
      </c>
      <c r="F959" s="9">
        <f t="shared" si="70"/>
        <v>52.793660531697341</v>
      </c>
      <c r="G959" s="9">
        <f t="shared" si="71"/>
        <v>71.271441717791419</v>
      </c>
      <c r="H959" s="9" t="e">
        <f>VLOOKUP(A959,[1]Sayfa2!$A$1:$D$3558,4,0)</f>
        <v>#N/A</v>
      </c>
      <c r="I959" s="9" t="str">
        <f t="shared" si="72"/>
        <v/>
      </c>
      <c r="J959" s="7" t="e">
        <f t="shared" si="73"/>
        <v>#VALUE!</v>
      </c>
      <c r="K959" s="7" t="str">
        <f t="shared" si="74"/>
        <v/>
      </c>
      <c r="L959" s="8" t="s">
        <v>3559</v>
      </c>
    </row>
    <row r="960" spans="1:12" x14ac:dyDescent="0.25">
      <c r="C960" t="s">
        <v>3558</v>
      </c>
      <c r="D960" s="4">
        <v>66976</v>
      </c>
      <c r="E960" s="4">
        <v>627959</v>
      </c>
      <c r="F960" s="9">
        <f t="shared" si="70"/>
        <v>9.3758809125656946</v>
      </c>
      <c r="G960" s="9">
        <f t="shared" si="71"/>
        <v>12.657439231963689</v>
      </c>
      <c r="H960" s="9" t="e">
        <f>VLOOKUP(A960,[1]Sayfa2!$A$1:$D$3558,4,0)</f>
        <v>#N/A</v>
      </c>
      <c r="I960" s="9" t="str">
        <f t="shared" si="72"/>
        <v/>
      </c>
      <c r="J960" s="7" t="e">
        <f t="shared" si="73"/>
        <v>#VALUE!</v>
      </c>
      <c r="K960" s="7" t="str">
        <f t="shared" si="74"/>
        <v/>
      </c>
      <c r="L960" s="8" t="s">
        <v>3559</v>
      </c>
    </row>
    <row r="961" spans="1:12" x14ac:dyDescent="0.25">
      <c r="A961" t="s">
        <v>5293</v>
      </c>
      <c r="B961" t="s">
        <v>5294</v>
      </c>
      <c r="C961" t="s">
        <v>3558</v>
      </c>
      <c r="D961" s="4">
        <v>144199363</v>
      </c>
      <c r="E961" s="4">
        <v>337396816</v>
      </c>
      <c r="F961" s="9">
        <f t="shared" si="70"/>
        <v>2.3397940807824513</v>
      </c>
      <c r="G961" s="9">
        <f t="shared" si="71"/>
        <v>3.1587220090563095</v>
      </c>
      <c r="H961" s="9" t="e">
        <f>VLOOKUP(A961,[1]Sayfa2!$A$1:$D$3558,4,0)</f>
        <v>#N/A</v>
      </c>
      <c r="I961" s="9" t="str">
        <f t="shared" si="72"/>
        <v/>
      </c>
      <c r="J961" s="7" t="e">
        <f t="shared" si="73"/>
        <v>#VALUE!</v>
      </c>
      <c r="K961" s="7" t="str">
        <f t="shared" si="74"/>
        <v/>
      </c>
      <c r="L961" s="8" t="s">
        <v>3559</v>
      </c>
    </row>
    <row r="962" spans="1:12" x14ac:dyDescent="0.25">
      <c r="A962" t="s">
        <v>5295</v>
      </c>
      <c r="B962" t="s">
        <v>5296</v>
      </c>
      <c r="C962" t="s">
        <v>3558</v>
      </c>
      <c r="D962" s="4">
        <v>13408947</v>
      </c>
      <c r="E962" s="4">
        <v>46421002</v>
      </c>
      <c r="F962" s="9">
        <f t="shared" ref="F962:F1025" si="75">E962/D962</f>
        <v>3.4619423881681386</v>
      </c>
      <c r="G962" s="9">
        <f t="shared" ref="G962:G1025" si="76">F962*1.35</f>
        <v>4.6736222240269871</v>
      </c>
      <c r="H962" s="9" t="e">
        <f>VLOOKUP(A962,[1]Sayfa2!$A$1:$D$3558,4,0)</f>
        <v>#N/A</v>
      </c>
      <c r="I962" s="9" t="str">
        <f t="shared" ref="I962:I1025" si="77">IFERROR(H962,"")</f>
        <v/>
      </c>
      <c r="J962" s="7" t="e">
        <f t="shared" ref="J962:J1025" si="78">I962-G962</f>
        <v>#VALUE!</v>
      </c>
      <c r="K962" s="7" t="str">
        <f t="shared" ref="K962:K1025" si="79">IFERROR(J962,"")</f>
        <v/>
      </c>
      <c r="L962" s="8" t="s">
        <v>3559</v>
      </c>
    </row>
    <row r="963" spans="1:12" x14ac:dyDescent="0.25">
      <c r="C963" t="s">
        <v>3558</v>
      </c>
      <c r="D963" s="4">
        <v>38771</v>
      </c>
      <c r="E963" s="4">
        <v>2189459</v>
      </c>
      <c r="F963" s="9">
        <f t="shared" si="75"/>
        <v>56.471563797683835</v>
      </c>
      <c r="G963" s="9">
        <f t="shared" si="76"/>
        <v>76.236611126873186</v>
      </c>
      <c r="H963" s="9" t="e">
        <f>VLOOKUP(A963,[1]Sayfa2!$A$1:$D$3558,4,0)</f>
        <v>#N/A</v>
      </c>
      <c r="I963" s="9" t="str">
        <f t="shared" si="77"/>
        <v/>
      </c>
      <c r="J963" s="7" t="e">
        <f t="shared" si="78"/>
        <v>#VALUE!</v>
      </c>
      <c r="K963" s="7" t="str">
        <f t="shared" si="79"/>
        <v/>
      </c>
      <c r="L963" s="8" t="s">
        <v>3559</v>
      </c>
    </row>
    <row r="964" spans="1:12" x14ac:dyDescent="0.25">
      <c r="A964" t="s">
        <v>5297</v>
      </c>
      <c r="B964" t="s">
        <v>5298</v>
      </c>
      <c r="C964" t="s">
        <v>3558</v>
      </c>
      <c r="D964" s="4">
        <v>12049</v>
      </c>
      <c r="E964" s="4">
        <v>246372</v>
      </c>
      <c r="F964" s="9">
        <f t="shared" si="75"/>
        <v>20.447506017096856</v>
      </c>
      <c r="G964" s="9">
        <f t="shared" si="76"/>
        <v>27.604133123080757</v>
      </c>
      <c r="H964" s="9" t="e">
        <f>VLOOKUP(A964,[1]Sayfa2!$A$1:$D$3558,4,0)</f>
        <v>#N/A</v>
      </c>
      <c r="I964" s="9" t="str">
        <f t="shared" si="77"/>
        <v/>
      </c>
      <c r="J964" s="7" t="e">
        <f t="shared" si="78"/>
        <v>#VALUE!</v>
      </c>
      <c r="K964" s="7" t="str">
        <f t="shared" si="79"/>
        <v/>
      </c>
      <c r="L964" s="8" t="s">
        <v>3559</v>
      </c>
    </row>
    <row r="965" spans="1:12" x14ac:dyDescent="0.25">
      <c r="A965" t="s">
        <v>5299</v>
      </c>
      <c r="B965" t="s">
        <v>5300</v>
      </c>
      <c r="C965" t="s">
        <v>3558</v>
      </c>
      <c r="D965" s="4">
        <v>2710582</v>
      </c>
      <c r="E965" s="4">
        <v>12059383</v>
      </c>
      <c r="F965" s="9">
        <f t="shared" si="75"/>
        <v>4.4490013583798609</v>
      </c>
      <c r="G965" s="9">
        <f t="shared" si="76"/>
        <v>6.0061518338128126</v>
      </c>
      <c r="H965" s="9" t="e">
        <f>VLOOKUP(A965,[1]Sayfa2!$A$1:$D$3558,4,0)</f>
        <v>#N/A</v>
      </c>
      <c r="I965" s="9" t="str">
        <f t="shared" si="77"/>
        <v/>
      </c>
      <c r="J965" s="7" t="e">
        <f t="shared" si="78"/>
        <v>#VALUE!</v>
      </c>
      <c r="K965" s="7" t="str">
        <f t="shared" si="79"/>
        <v/>
      </c>
      <c r="L965" s="8" t="s">
        <v>3559</v>
      </c>
    </row>
    <row r="966" spans="1:12" x14ac:dyDescent="0.25">
      <c r="A966" t="s">
        <v>5301</v>
      </c>
      <c r="B966" t="s">
        <v>5302</v>
      </c>
      <c r="C966" t="s">
        <v>3558</v>
      </c>
      <c r="D966" s="4">
        <v>698472</v>
      </c>
      <c r="E966" s="4">
        <v>8451154</v>
      </c>
      <c r="F966" s="9">
        <f t="shared" si="75"/>
        <v>12.099488597968136</v>
      </c>
      <c r="G966" s="9">
        <f t="shared" si="76"/>
        <v>16.334309607256984</v>
      </c>
      <c r="H966" s="9" t="e">
        <f>VLOOKUP(A966,[1]Sayfa2!$A$1:$D$3558,4,0)</f>
        <v>#N/A</v>
      </c>
      <c r="I966" s="9" t="str">
        <f t="shared" si="77"/>
        <v/>
      </c>
      <c r="J966" s="7" t="e">
        <f t="shared" si="78"/>
        <v>#VALUE!</v>
      </c>
      <c r="K966" s="7" t="str">
        <f t="shared" si="79"/>
        <v/>
      </c>
      <c r="L966" s="8" t="s">
        <v>3559</v>
      </c>
    </row>
    <row r="967" spans="1:12" x14ac:dyDescent="0.25">
      <c r="A967" t="s">
        <v>5303</v>
      </c>
      <c r="B967" t="s">
        <v>5304</v>
      </c>
      <c r="C967" t="s">
        <v>3558</v>
      </c>
      <c r="D967" s="4">
        <v>1038330</v>
      </c>
      <c r="E967" s="4">
        <v>30165295</v>
      </c>
      <c r="F967" s="9">
        <f t="shared" si="75"/>
        <v>29.051741739138809</v>
      </c>
      <c r="G967" s="9">
        <f t="shared" si="76"/>
        <v>39.219851347837391</v>
      </c>
      <c r="H967" s="9" t="e">
        <f>VLOOKUP(A967,[1]Sayfa2!$A$1:$D$3558,4,0)</f>
        <v>#N/A</v>
      </c>
      <c r="I967" s="9" t="str">
        <f t="shared" si="77"/>
        <v/>
      </c>
      <c r="J967" s="7" t="e">
        <f t="shared" si="78"/>
        <v>#VALUE!</v>
      </c>
      <c r="K967" s="7" t="str">
        <f t="shared" si="79"/>
        <v/>
      </c>
      <c r="L967" s="8" t="s">
        <v>3559</v>
      </c>
    </row>
    <row r="968" spans="1:12" x14ac:dyDescent="0.25">
      <c r="A968" t="s">
        <v>5305</v>
      </c>
      <c r="B968" t="s">
        <v>5306</v>
      </c>
      <c r="C968" t="s">
        <v>3558</v>
      </c>
      <c r="D968" s="4">
        <v>24806</v>
      </c>
      <c r="E968" s="4">
        <v>550296</v>
      </c>
      <c r="F968" s="9">
        <f t="shared" si="75"/>
        <v>22.183987744900428</v>
      </c>
      <c r="G968" s="9">
        <f t="shared" si="76"/>
        <v>29.948383455615581</v>
      </c>
      <c r="H968" s="9" t="e">
        <f>VLOOKUP(A968,[1]Sayfa2!$A$1:$D$3558,4,0)</f>
        <v>#N/A</v>
      </c>
      <c r="I968" s="9" t="str">
        <f t="shared" si="77"/>
        <v/>
      </c>
      <c r="J968" s="7" t="e">
        <f t="shared" si="78"/>
        <v>#VALUE!</v>
      </c>
      <c r="K968" s="7" t="str">
        <f t="shared" si="79"/>
        <v/>
      </c>
      <c r="L968" s="8" t="s">
        <v>3559</v>
      </c>
    </row>
    <row r="969" spans="1:12" x14ac:dyDescent="0.25">
      <c r="A969" t="s">
        <v>5307</v>
      </c>
      <c r="B969" t="s">
        <v>5308</v>
      </c>
      <c r="C969" t="s">
        <v>3558</v>
      </c>
      <c r="D969" s="4">
        <v>8783757</v>
      </c>
      <c r="E969" s="4">
        <v>178452327</v>
      </c>
      <c r="F969" s="9">
        <f t="shared" si="75"/>
        <v>20.316173022546046</v>
      </c>
      <c r="G969" s="9">
        <f t="shared" si="76"/>
        <v>27.426833580437165</v>
      </c>
      <c r="H969" s="9" t="e">
        <f>VLOOKUP(A969,[1]Sayfa2!$A$1:$D$3558,4,0)</f>
        <v>#N/A</v>
      </c>
      <c r="I969" s="9" t="str">
        <f t="shared" si="77"/>
        <v/>
      </c>
      <c r="J969" s="7" t="e">
        <f t="shared" si="78"/>
        <v>#VALUE!</v>
      </c>
      <c r="K969" s="7" t="str">
        <f t="shared" si="79"/>
        <v/>
      </c>
      <c r="L969" s="8" t="s">
        <v>3559</v>
      </c>
    </row>
    <row r="970" spans="1:12" x14ac:dyDescent="0.25">
      <c r="A970" t="s">
        <v>5309</v>
      </c>
      <c r="B970" t="s">
        <v>5310</v>
      </c>
      <c r="C970" t="s">
        <v>3558</v>
      </c>
      <c r="D970" s="4">
        <v>1206772</v>
      </c>
      <c r="E970" s="4">
        <v>36360658</v>
      </c>
      <c r="F970" s="9">
        <f t="shared" si="75"/>
        <v>30.130511811676108</v>
      </c>
      <c r="G970" s="9">
        <f t="shared" si="76"/>
        <v>40.676190945762748</v>
      </c>
      <c r="H970" s="9" t="e">
        <f>VLOOKUP(A970,[1]Sayfa2!$A$1:$D$3558,4,0)</f>
        <v>#N/A</v>
      </c>
      <c r="I970" s="9" t="str">
        <f t="shared" si="77"/>
        <v/>
      </c>
      <c r="J970" s="7" t="e">
        <f t="shared" si="78"/>
        <v>#VALUE!</v>
      </c>
      <c r="K970" s="7" t="str">
        <f t="shared" si="79"/>
        <v/>
      </c>
      <c r="L970" s="8" t="s">
        <v>3559</v>
      </c>
    </row>
    <row r="971" spans="1:12" x14ac:dyDescent="0.25">
      <c r="A971" t="s">
        <v>5311</v>
      </c>
      <c r="B971" t="s">
        <v>5312</v>
      </c>
      <c r="C971" t="s">
        <v>3558</v>
      </c>
      <c r="D971" s="4">
        <v>3589791</v>
      </c>
      <c r="E971" s="4">
        <v>39887981</v>
      </c>
      <c r="F971" s="9">
        <f t="shared" si="75"/>
        <v>11.111505098764802</v>
      </c>
      <c r="G971" s="9">
        <f t="shared" si="76"/>
        <v>15.000531883332483</v>
      </c>
      <c r="H971" s="9" t="e">
        <f>VLOOKUP(A971,[1]Sayfa2!$A$1:$D$3558,4,0)</f>
        <v>#N/A</v>
      </c>
      <c r="I971" s="9" t="str">
        <f t="shared" si="77"/>
        <v/>
      </c>
      <c r="J971" s="7" t="e">
        <f t="shared" si="78"/>
        <v>#VALUE!</v>
      </c>
      <c r="K971" s="7" t="str">
        <f t="shared" si="79"/>
        <v/>
      </c>
      <c r="L971" s="8" t="s">
        <v>3559</v>
      </c>
    </row>
    <row r="972" spans="1:12" x14ac:dyDescent="0.25">
      <c r="A972" t="s">
        <v>5313</v>
      </c>
      <c r="B972" t="s">
        <v>5314</v>
      </c>
      <c r="C972" t="s">
        <v>3558</v>
      </c>
      <c r="D972" s="4">
        <v>225748</v>
      </c>
      <c r="E972" s="4">
        <v>6669060</v>
      </c>
      <c r="F972" s="9">
        <f t="shared" si="75"/>
        <v>29.54205574357248</v>
      </c>
      <c r="G972" s="9">
        <f t="shared" si="76"/>
        <v>39.881775253822852</v>
      </c>
      <c r="H972" s="9" t="e">
        <f>VLOOKUP(A972,[1]Sayfa2!$A$1:$D$3558,4,0)</f>
        <v>#N/A</v>
      </c>
      <c r="I972" s="9" t="str">
        <f t="shared" si="77"/>
        <v/>
      </c>
      <c r="J972" s="7" t="e">
        <f t="shared" si="78"/>
        <v>#VALUE!</v>
      </c>
      <c r="K972" s="7" t="str">
        <f t="shared" si="79"/>
        <v/>
      </c>
      <c r="L972" s="8" t="s">
        <v>3559</v>
      </c>
    </row>
    <row r="973" spans="1:12" x14ac:dyDescent="0.25">
      <c r="A973" t="s">
        <v>5315</v>
      </c>
      <c r="B973" t="s">
        <v>5316</v>
      </c>
      <c r="C973" t="s">
        <v>3558</v>
      </c>
      <c r="D973" s="4">
        <v>4741</v>
      </c>
      <c r="E973" s="4">
        <v>87751</v>
      </c>
      <c r="F973" s="9">
        <f t="shared" si="75"/>
        <v>18.508964353511917</v>
      </c>
      <c r="G973" s="9">
        <f t="shared" si="76"/>
        <v>24.987101877241091</v>
      </c>
      <c r="H973" s="9" t="e">
        <f>VLOOKUP(A973,[1]Sayfa2!$A$1:$D$3558,4,0)</f>
        <v>#N/A</v>
      </c>
      <c r="I973" s="9" t="str">
        <f t="shared" si="77"/>
        <v/>
      </c>
      <c r="J973" s="7" t="e">
        <f t="shared" si="78"/>
        <v>#VALUE!</v>
      </c>
      <c r="K973" s="7" t="str">
        <f t="shared" si="79"/>
        <v/>
      </c>
      <c r="L973" s="8" t="s">
        <v>3559</v>
      </c>
    </row>
    <row r="974" spans="1:12" x14ac:dyDescent="0.25">
      <c r="A974" t="s">
        <v>5317</v>
      </c>
      <c r="B974" t="s">
        <v>5318</v>
      </c>
      <c r="C974" t="s">
        <v>3558</v>
      </c>
      <c r="D974" s="4">
        <v>12153545</v>
      </c>
      <c r="E974" s="4">
        <v>249478503</v>
      </c>
      <c r="F974" s="9">
        <f t="shared" si="75"/>
        <v>20.527220905505349</v>
      </c>
      <c r="G974" s="9">
        <f t="shared" si="76"/>
        <v>27.711748222432224</v>
      </c>
      <c r="H974" s="9" t="e">
        <f>VLOOKUP(A974,[1]Sayfa2!$A$1:$D$3558,4,0)</f>
        <v>#N/A</v>
      </c>
      <c r="I974" s="9" t="str">
        <f t="shared" si="77"/>
        <v/>
      </c>
      <c r="J974" s="7" t="e">
        <f t="shared" si="78"/>
        <v>#VALUE!</v>
      </c>
      <c r="K974" s="7" t="str">
        <f t="shared" si="79"/>
        <v/>
      </c>
      <c r="L974" s="8" t="s">
        <v>3559</v>
      </c>
    </row>
    <row r="975" spans="1:12" x14ac:dyDescent="0.25">
      <c r="C975" t="s">
        <v>3558</v>
      </c>
      <c r="D975" s="4">
        <v>790185</v>
      </c>
      <c r="E975" s="4">
        <v>9461384</v>
      </c>
      <c r="F975" s="9">
        <f t="shared" si="75"/>
        <v>11.973631491359619</v>
      </c>
      <c r="G975" s="9">
        <f t="shared" si="76"/>
        <v>16.164402513335485</v>
      </c>
      <c r="H975" s="9" t="e">
        <f>VLOOKUP(A975,[1]Sayfa2!$A$1:$D$3558,4,0)</f>
        <v>#N/A</v>
      </c>
      <c r="I975" s="9" t="str">
        <f t="shared" si="77"/>
        <v/>
      </c>
      <c r="J975" s="7" t="e">
        <f t="shared" si="78"/>
        <v>#VALUE!</v>
      </c>
      <c r="K975" s="7" t="str">
        <f t="shared" si="79"/>
        <v/>
      </c>
      <c r="L975" s="8" t="s">
        <v>3559</v>
      </c>
    </row>
    <row r="976" spans="1:12" x14ac:dyDescent="0.25">
      <c r="A976" t="s">
        <v>5319</v>
      </c>
      <c r="B976" t="s">
        <v>5320</v>
      </c>
      <c r="C976" t="s">
        <v>3558</v>
      </c>
      <c r="D976" s="4">
        <v>410746</v>
      </c>
      <c r="E976" s="4">
        <v>7760374</v>
      </c>
      <c r="F976" s="9">
        <f t="shared" si="75"/>
        <v>18.893364755834504</v>
      </c>
      <c r="G976" s="9">
        <f t="shared" si="76"/>
        <v>25.506042420376584</v>
      </c>
      <c r="H976" s="9" t="e">
        <f>VLOOKUP(A976,[1]Sayfa2!$A$1:$D$3558,4,0)</f>
        <v>#N/A</v>
      </c>
      <c r="I976" s="9" t="str">
        <f t="shared" si="77"/>
        <v/>
      </c>
      <c r="J976" s="7" t="e">
        <f t="shared" si="78"/>
        <v>#VALUE!</v>
      </c>
      <c r="K976" s="7" t="str">
        <f t="shared" si="79"/>
        <v/>
      </c>
      <c r="L976" s="8" t="s">
        <v>3559</v>
      </c>
    </row>
    <row r="977" spans="1:12" x14ac:dyDescent="0.25">
      <c r="A977" t="s">
        <v>5321</v>
      </c>
      <c r="B977" t="s">
        <v>5322</v>
      </c>
      <c r="C977" t="s">
        <v>3558</v>
      </c>
      <c r="D977" s="4">
        <v>583864</v>
      </c>
      <c r="E977" s="4">
        <v>5449111</v>
      </c>
      <c r="F977" s="9">
        <f t="shared" si="75"/>
        <v>9.3328429223243763</v>
      </c>
      <c r="G977" s="9">
        <f t="shared" si="76"/>
        <v>12.59933794513791</v>
      </c>
      <c r="H977" s="9" t="e">
        <f>VLOOKUP(A977,[1]Sayfa2!$A$1:$D$3558,4,0)</f>
        <v>#N/A</v>
      </c>
      <c r="I977" s="9" t="str">
        <f t="shared" si="77"/>
        <v/>
      </c>
      <c r="J977" s="7" t="e">
        <f t="shared" si="78"/>
        <v>#VALUE!</v>
      </c>
      <c r="K977" s="7" t="str">
        <f t="shared" si="79"/>
        <v/>
      </c>
      <c r="L977" s="8" t="s">
        <v>3559</v>
      </c>
    </row>
    <row r="978" spans="1:12" x14ac:dyDescent="0.25">
      <c r="A978" t="s">
        <v>5323</v>
      </c>
      <c r="B978" t="s">
        <v>5324</v>
      </c>
      <c r="C978" t="s">
        <v>3558</v>
      </c>
      <c r="D978" s="4">
        <v>6727</v>
      </c>
      <c r="E978" s="4">
        <v>46598</v>
      </c>
      <c r="F978" s="9">
        <f t="shared" si="75"/>
        <v>6.9270105544819387</v>
      </c>
      <c r="G978" s="9">
        <f t="shared" si="76"/>
        <v>9.3514642485506183</v>
      </c>
      <c r="H978" s="9" t="e">
        <f>VLOOKUP(A978,[1]Sayfa2!$A$1:$D$3558,4,0)</f>
        <v>#N/A</v>
      </c>
      <c r="I978" s="9" t="str">
        <f t="shared" si="77"/>
        <v/>
      </c>
      <c r="J978" s="7" t="e">
        <f t="shared" si="78"/>
        <v>#VALUE!</v>
      </c>
      <c r="K978" s="7" t="str">
        <f t="shared" si="79"/>
        <v/>
      </c>
      <c r="L978" s="8" t="s">
        <v>3559</v>
      </c>
    </row>
    <row r="979" spans="1:12" x14ac:dyDescent="0.25">
      <c r="A979" t="s">
        <v>5325</v>
      </c>
      <c r="B979" t="s">
        <v>5326</v>
      </c>
      <c r="C979" t="s">
        <v>3558</v>
      </c>
      <c r="D979" s="4">
        <v>2125369</v>
      </c>
      <c r="E979" s="4">
        <v>22317572</v>
      </c>
      <c r="F979" s="9">
        <f t="shared" si="75"/>
        <v>10.500563431573529</v>
      </c>
      <c r="G979" s="9">
        <f t="shared" si="76"/>
        <v>14.175760632624264</v>
      </c>
      <c r="H979" s="9" t="e">
        <f>VLOOKUP(A979,[1]Sayfa2!$A$1:$D$3558,4,0)</f>
        <v>#N/A</v>
      </c>
      <c r="I979" s="9" t="str">
        <f t="shared" si="77"/>
        <v/>
      </c>
      <c r="J979" s="7" t="e">
        <f t="shared" si="78"/>
        <v>#VALUE!</v>
      </c>
      <c r="K979" s="7" t="str">
        <f t="shared" si="79"/>
        <v/>
      </c>
      <c r="L979" s="8" t="s">
        <v>3559</v>
      </c>
    </row>
    <row r="980" spans="1:12" x14ac:dyDescent="0.25">
      <c r="A980" t="s">
        <v>5327</v>
      </c>
      <c r="B980" t="s">
        <v>5328</v>
      </c>
      <c r="C980" t="s">
        <v>3558</v>
      </c>
      <c r="D980" s="4">
        <v>33309</v>
      </c>
      <c r="E980" s="4">
        <v>302090</v>
      </c>
      <c r="F980" s="9">
        <f t="shared" si="75"/>
        <v>9.06932060404095</v>
      </c>
      <c r="G980" s="9">
        <f t="shared" si="76"/>
        <v>12.243582815455284</v>
      </c>
      <c r="H980" s="9" t="e">
        <f>VLOOKUP(A980,[1]Sayfa2!$A$1:$D$3558,4,0)</f>
        <v>#N/A</v>
      </c>
      <c r="I980" s="9" t="str">
        <f t="shared" si="77"/>
        <v/>
      </c>
      <c r="J980" s="7" t="e">
        <f t="shared" si="78"/>
        <v>#VALUE!</v>
      </c>
      <c r="K980" s="7" t="str">
        <f t="shared" si="79"/>
        <v/>
      </c>
      <c r="L980" s="8" t="s">
        <v>3559</v>
      </c>
    </row>
    <row r="981" spans="1:12" x14ac:dyDescent="0.25">
      <c r="A981" t="s">
        <v>5329</v>
      </c>
      <c r="B981" t="s">
        <v>5330</v>
      </c>
      <c r="C981" t="s">
        <v>3558</v>
      </c>
      <c r="D981" s="4">
        <v>33278</v>
      </c>
      <c r="E981" s="4">
        <v>993579</v>
      </c>
      <c r="F981" s="9">
        <f t="shared" si="75"/>
        <v>29.856932507963219</v>
      </c>
      <c r="G981" s="9">
        <f t="shared" si="76"/>
        <v>40.306858885750344</v>
      </c>
      <c r="H981" s="9" t="e">
        <f>VLOOKUP(A981,[1]Sayfa2!$A$1:$D$3558,4,0)</f>
        <v>#N/A</v>
      </c>
      <c r="I981" s="9" t="str">
        <f t="shared" si="77"/>
        <v/>
      </c>
      <c r="J981" s="7" t="e">
        <f t="shared" si="78"/>
        <v>#VALUE!</v>
      </c>
      <c r="K981" s="7" t="str">
        <f t="shared" si="79"/>
        <v/>
      </c>
      <c r="L981" s="8" t="s">
        <v>3559</v>
      </c>
    </row>
    <row r="982" spans="1:12" x14ac:dyDescent="0.25">
      <c r="A982" t="s">
        <v>5331</v>
      </c>
      <c r="B982" t="s">
        <v>5332</v>
      </c>
      <c r="C982" t="s">
        <v>3558</v>
      </c>
      <c r="D982" s="4">
        <v>901036</v>
      </c>
      <c r="E982" s="4">
        <v>13185351</v>
      </c>
      <c r="F982" s="9">
        <f t="shared" si="75"/>
        <v>14.633545163567272</v>
      </c>
      <c r="G982" s="9">
        <f t="shared" si="76"/>
        <v>19.755285970815819</v>
      </c>
      <c r="H982" s="9" t="e">
        <f>VLOOKUP(A982,[1]Sayfa2!$A$1:$D$3558,4,0)</f>
        <v>#N/A</v>
      </c>
      <c r="I982" s="9" t="str">
        <f t="shared" si="77"/>
        <v/>
      </c>
      <c r="J982" s="7" t="e">
        <f t="shared" si="78"/>
        <v>#VALUE!</v>
      </c>
      <c r="K982" s="7" t="str">
        <f t="shared" si="79"/>
        <v/>
      </c>
      <c r="L982" s="8" t="s">
        <v>3559</v>
      </c>
    </row>
    <row r="983" spans="1:12" x14ac:dyDescent="0.25">
      <c r="A983" t="s">
        <v>5333</v>
      </c>
      <c r="B983" t="s">
        <v>5334</v>
      </c>
      <c r="C983" t="s">
        <v>3558</v>
      </c>
      <c r="D983" s="4">
        <v>29535</v>
      </c>
      <c r="E983" s="4">
        <v>796290</v>
      </c>
      <c r="F983" s="9">
        <f t="shared" si="75"/>
        <v>26.960893854748605</v>
      </c>
      <c r="G983" s="9">
        <f t="shared" si="76"/>
        <v>36.397206703910619</v>
      </c>
      <c r="H983" s="9" t="e">
        <f>VLOOKUP(A983,[1]Sayfa2!$A$1:$D$3558,4,0)</f>
        <v>#N/A</v>
      </c>
      <c r="I983" s="9" t="str">
        <f t="shared" si="77"/>
        <v/>
      </c>
      <c r="J983" s="7" t="e">
        <f t="shared" si="78"/>
        <v>#VALUE!</v>
      </c>
      <c r="K983" s="7" t="str">
        <f t="shared" si="79"/>
        <v/>
      </c>
      <c r="L983" s="8" t="s">
        <v>3559</v>
      </c>
    </row>
    <row r="984" spans="1:12" x14ac:dyDescent="0.25">
      <c r="A984" t="s">
        <v>5335</v>
      </c>
      <c r="B984" t="s">
        <v>5334</v>
      </c>
      <c r="C984" t="s">
        <v>3558</v>
      </c>
      <c r="D984" s="4">
        <v>38636</v>
      </c>
      <c r="E984" s="4">
        <v>2609688</v>
      </c>
      <c r="F984" s="9">
        <f t="shared" si="75"/>
        <v>67.545501604720982</v>
      </c>
      <c r="G984" s="9">
        <f t="shared" si="76"/>
        <v>91.186427166373335</v>
      </c>
      <c r="H984" s="9" t="e">
        <f>VLOOKUP(A984,[1]Sayfa2!$A$1:$D$3558,4,0)</f>
        <v>#N/A</v>
      </c>
      <c r="I984" s="9" t="str">
        <f t="shared" si="77"/>
        <v/>
      </c>
      <c r="J984" s="7" t="e">
        <f t="shared" si="78"/>
        <v>#VALUE!</v>
      </c>
      <c r="K984" s="7" t="str">
        <f t="shared" si="79"/>
        <v/>
      </c>
      <c r="L984" s="8" t="s">
        <v>3559</v>
      </c>
    </row>
    <row r="985" spans="1:12" x14ac:dyDescent="0.25">
      <c r="A985" t="s">
        <v>5336</v>
      </c>
      <c r="B985" t="s">
        <v>5337</v>
      </c>
      <c r="C985" t="s">
        <v>3558</v>
      </c>
      <c r="D985" s="4">
        <v>187668</v>
      </c>
      <c r="E985" s="4">
        <v>4408140</v>
      </c>
      <c r="F985" s="9">
        <f t="shared" si="75"/>
        <v>23.489033825692179</v>
      </c>
      <c r="G985" s="9">
        <f t="shared" si="76"/>
        <v>31.710195664684445</v>
      </c>
      <c r="H985" s="9" t="e">
        <f>VLOOKUP(A985,[1]Sayfa2!$A$1:$D$3558,4,0)</f>
        <v>#N/A</v>
      </c>
      <c r="I985" s="9" t="str">
        <f t="shared" si="77"/>
        <v/>
      </c>
      <c r="J985" s="7" t="e">
        <f t="shared" si="78"/>
        <v>#VALUE!</v>
      </c>
      <c r="K985" s="7" t="str">
        <f t="shared" si="79"/>
        <v/>
      </c>
      <c r="L985" s="8" t="s">
        <v>3559</v>
      </c>
    </row>
    <row r="986" spans="1:12" x14ac:dyDescent="0.25">
      <c r="A986" t="s">
        <v>5338</v>
      </c>
      <c r="B986" t="s">
        <v>5339</v>
      </c>
      <c r="C986" t="s">
        <v>3558</v>
      </c>
      <c r="D986" s="4">
        <v>109354</v>
      </c>
      <c r="E986" s="4">
        <v>2953237</v>
      </c>
      <c r="F986" s="9">
        <f t="shared" si="75"/>
        <v>27.006209192164896</v>
      </c>
      <c r="G986" s="9">
        <f t="shared" si="76"/>
        <v>36.458382409422612</v>
      </c>
      <c r="H986" s="9" t="e">
        <f>VLOOKUP(A986,[1]Sayfa2!$A$1:$D$3558,4,0)</f>
        <v>#N/A</v>
      </c>
      <c r="I986" s="9" t="str">
        <f t="shared" si="77"/>
        <v/>
      </c>
      <c r="J986" s="7" t="e">
        <f t="shared" si="78"/>
        <v>#VALUE!</v>
      </c>
      <c r="K986" s="7" t="str">
        <f t="shared" si="79"/>
        <v/>
      </c>
      <c r="L986" s="8" t="s">
        <v>3559</v>
      </c>
    </row>
    <row r="987" spans="1:12" x14ac:dyDescent="0.25">
      <c r="A987" t="s">
        <v>5340</v>
      </c>
      <c r="B987" t="s">
        <v>5341</v>
      </c>
      <c r="C987" t="s">
        <v>3558</v>
      </c>
      <c r="D987" s="4">
        <v>808747</v>
      </c>
      <c r="E987" s="4">
        <v>19533481</v>
      </c>
      <c r="F987" s="9">
        <f t="shared" si="75"/>
        <v>24.152770891267604</v>
      </c>
      <c r="G987" s="9">
        <f t="shared" si="76"/>
        <v>32.60624070321127</v>
      </c>
      <c r="H987" s="9" t="e">
        <f>VLOOKUP(A987,[1]Sayfa2!$A$1:$D$3558,4,0)</f>
        <v>#N/A</v>
      </c>
      <c r="I987" s="9" t="str">
        <f t="shared" si="77"/>
        <v/>
      </c>
      <c r="J987" s="7" t="e">
        <f t="shared" si="78"/>
        <v>#VALUE!</v>
      </c>
      <c r="K987" s="7" t="str">
        <f t="shared" si="79"/>
        <v/>
      </c>
      <c r="L987" s="8" t="s">
        <v>3559</v>
      </c>
    </row>
    <row r="988" spans="1:12" x14ac:dyDescent="0.25">
      <c r="A988" t="s">
        <v>5342</v>
      </c>
      <c r="B988" t="s">
        <v>5343</v>
      </c>
      <c r="C988" t="s">
        <v>3558</v>
      </c>
      <c r="D988" s="4">
        <v>628731</v>
      </c>
      <c r="E988" s="4">
        <v>9811138</v>
      </c>
      <c r="F988" s="9">
        <f t="shared" si="75"/>
        <v>15.604667178809379</v>
      </c>
      <c r="G988" s="9">
        <f t="shared" si="76"/>
        <v>21.066300691392662</v>
      </c>
      <c r="H988" s="9" t="e">
        <f>VLOOKUP(A988,[1]Sayfa2!$A$1:$D$3558,4,0)</f>
        <v>#N/A</v>
      </c>
      <c r="I988" s="9" t="str">
        <f t="shared" si="77"/>
        <v/>
      </c>
      <c r="J988" s="7" t="e">
        <f t="shared" si="78"/>
        <v>#VALUE!</v>
      </c>
      <c r="K988" s="7" t="str">
        <f t="shared" si="79"/>
        <v/>
      </c>
      <c r="L988" s="8" t="s">
        <v>3559</v>
      </c>
    </row>
    <row r="989" spans="1:12" x14ac:dyDescent="0.25">
      <c r="C989" t="s">
        <v>3558</v>
      </c>
      <c r="D989" s="4">
        <v>189822</v>
      </c>
      <c r="E989" s="4">
        <v>6457926</v>
      </c>
      <c r="F989" s="9">
        <f t="shared" si="75"/>
        <v>34.020956475013435</v>
      </c>
      <c r="G989" s="9">
        <f t="shared" si="76"/>
        <v>45.928291241268141</v>
      </c>
      <c r="H989" s="9" t="e">
        <f>VLOOKUP(A989,[1]Sayfa2!$A$1:$D$3558,4,0)</f>
        <v>#N/A</v>
      </c>
      <c r="I989" s="9" t="str">
        <f t="shared" si="77"/>
        <v/>
      </c>
      <c r="J989" s="7" t="e">
        <f t="shared" si="78"/>
        <v>#VALUE!</v>
      </c>
      <c r="K989" s="7" t="str">
        <f t="shared" si="79"/>
        <v/>
      </c>
      <c r="L989" s="8" t="s">
        <v>3559</v>
      </c>
    </row>
    <row r="990" spans="1:12" x14ac:dyDescent="0.25">
      <c r="C990" t="s">
        <v>3558</v>
      </c>
      <c r="D990" s="4">
        <v>2346163</v>
      </c>
      <c r="E990" s="4">
        <v>14635210</v>
      </c>
      <c r="F990" s="9">
        <f t="shared" si="75"/>
        <v>6.2379340224869289</v>
      </c>
      <c r="G990" s="9">
        <f t="shared" si="76"/>
        <v>8.4212109303573541</v>
      </c>
      <c r="H990" s="9" t="e">
        <f>VLOOKUP(A990,[1]Sayfa2!$A$1:$D$3558,4,0)</f>
        <v>#N/A</v>
      </c>
      <c r="I990" s="9" t="str">
        <f t="shared" si="77"/>
        <v/>
      </c>
      <c r="J990" s="7" t="e">
        <f t="shared" si="78"/>
        <v>#VALUE!</v>
      </c>
      <c r="K990" s="7" t="str">
        <f t="shared" si="79"/>
        <v/>
      </c>
      <c r="L990" s="8" t="s">
        <v>3559</v>
      </c>
    </row>
    <row r="991" spans="1:12" x14ac:dyDescent="0.25">
      <c r="C991" t="s">
        <v>3558</v>
      </c>
      <c r="D991" s="4">
        <v>2100487</v>
      </c>
      <c r="E991" s="4">
        <v>12049941</v>
      </c>
      <c r="F991" s="9">
        <f t="shared" si="75"/>
        <v>5.736736766283248</v>
      </c>
      <c r="G991" s="9">
        <f t="shared" si="76"/>
        <v>7.7445946344823851</v>
      </c>
      <c r="H991" s="9" t="e">
        <f>VLOOKUP(A991,[1]Sayfa2!$A$1:$D$3558,4,0)</f>
        <v>#N/A</v>
      </c>
      <c r="I991" s="9" t="str">
        <f t="shared" si="77"/>
        <v/>
      </c>
      <c r="J991" s="7" t="e">
        <f t="shared" si="78"/>
        <v>#VALUE!</v>
      </c>
      <c r="K991" s="7" t="str">
        <f t="shared" si="79"/>
        <v/>
      </c>
      <c r="L991" s="8" t="s">
        <v>3559</v>
      </c>
    </row>
    <row r="992" spans="1:12" x14ac:dyDescent="0.25">
      <c r="A992" t="s">
        <v>5344</v>
      </c>
      <c r="B992" t="s">
        <v>5345</v>
      </c>
      <c r="C992" t="s">
        <v>3558</v>
      </c>
      <c r="D992" s="4">
        <v>189864</v>
      </c>
      <c r="E992" s="4">
        <v>2683334</v>
      </c>
      <c r="F992" s="9">
        <f t="shared" si="75"/>
        <v>14.132926726498967</v>
      </c>
      <c r="G992" s="9">
        <f t="shared" si="76"/>
        <v>19.079451080773605</v>
      </c>
      <c r="H992" s="9" t="e">
        <f>VLOOKUP(A992,[1]Sayfa2!$A$1:$D$3558,4,0)</f>
        <v>#N/A</v>
      </c>
      <c r="I992" s="9" t="str">
        <f t="shared" si="77"/>
        <v/>
      </c>
      <c r="J992" s="7" t="e">
        <f t="shared" si="78"/>
        <v>#VALUE!</v>
      </c>
      <c r="K992" s="7" t="str">
        <f t="shared" si="79"/>
        <v/>
      </c>
      <c r="L992" s="8" t="s">
        <v>3559</v>
      </c>
    </row>
    <row r="993" spans="1:12" x14ac:dyDescent="0.25">
      <c r="A993" t="s">
        <v>5346</v>
      </c>
      <c r="B993" t="s">
        <v>5347</v>
      </c>
      <c r="C993" t="s">
        <v>3558</v>
      </c>
      <c r="D993" s="4">
        <v>193220</v>
      </c>
      <c r="E993" s="4">
        <v>6177543</v>
      </c>
      <c r="F993" s="9">
        <f t="shared" si="75"/>
        <v>31.971550564123795</v>
      </c>
      <c r="G993" s="9">
        <f t="shared" si="76"/>
        <v>43.161593261567127</v>
      </c>
      <c r="H993" s="9" t="e">
        <f>VLOOKUP(A993,[1]Sayfa2!$A$1:$D$3558,4,0)</f>
        <v>#N/A</v>
      </c>
      <c r="I993" s="9" t="str">
        <f t="shared" si="77"/>
        <v/>
      </c>
      <c r="J993" s="7" t="e">
        <f t="shared" si="78"/>
        <v>#VALUE!</v>
      </c>
      <c r="K993" s="7" t="str">
        <f t="shared" si="79"/>
        <v/>
      </c>
      <c r="L993" s="8" t="s">
        <v>3559</v>
      </c>
    </row>
    <row r="994" spans="1:12" x14ac:dyDescent="0.25">
      <c r="A994" t="s">
        <v>5348</v>
      </c>
      <c r="B994" t="s">
        <v>5349</v>
      </c>
      <c r="C994" t="s">
        <v>3558</v>
      </c>
      <c r="D994" s="4">
        <v>948676</v>
      </c>
      <c r="E994" s="4">
        <v>15317316</v>
      </c>
      <c r="F994" s="9">
        <f t="shared" si="75"/>
        <v>16.145992941741966</v>
      </c>
      <c r="G994" s="9">
        <f t="shared" si="76"/>
        <v>21.797090471351655</v>
      </c>
      <c r="H994" s="9" t="e">
        <f>VLOOKUP(A994,[1]Sayfa2!$A$1:$D$3558,4,0)</f>
        <v>#N/A</v>
      </c>
      <c r="I994" s="9" t="str">
        <f t="shared" si="77"/>
        <v/>
      </c>
      <c r="J994" s="7" t="e">
        <f t="shared" si="78"/>
        <v>#VALUE!</v>
      </c>
      <c r="K994" s="7" t="str">
        <f t="shared" si="79"/>
        <v/>
      </c>
      <c r="L994" s="8" t="s">
        <v>3559</v>
      </c>
    </row>
    <row r="995" spans="1:12" x14ac:dyDescent="0.25">
      <c r="C995" t="s">
        <v>3558</v>
      </c>
      <c r="D995" s="4">
        <v>12445235</v>
      </c>
      <c r="E995" s="4">
        <v>153484984</v>
      </c>
      <c r="F995" s="9">
        <f t="shared" si="75"/>
        <v>12.332831320581732</v>
      </c>
      <c r="G995" s="9">
        <f t="shared" si="76"/>
        <v>16.649322282785342</v>
      </c>
      <c r="H995" s="9" t="e">
        <f>VLOOKUP(A995,[1]Sayfa2!$A$1:$D$3558,4,0)</f>
        <v>#N/A</v>
      </c>
      <c r="I995" s="9" t="str">
        <f t="shared" si="77"/>
        <v/>
      </c>
      <c r="J995" s="7" t="e">
        <f t="shared" si="78"/>
        <v>#VALUE!</v>
      </c>
      <c r="K995" s="7" t="str">
        <f t="shared" si="79"/>
        <v/>
      </c>
      <c r="L995" s="8" t="s">
        <v>3559</v>
      </c>
    </row>
    <row r="996" spans="1:12" x14ac:dyDescent="0.25">
      <c r="A996" t="s">
        <v>5350</v>
      </c>
      <c r="B996" t="s">
        <v>5351</v>
      </c>
      <c r="C996" t="s">
        <v>3558</v>
      </c>
      <c r="D996" s="4">
        <v>1725769</v>
      </c>
      <c r="E996" s="4">
        <v>33556984</v>
      </c>
      <c r="F996" s="9">
        <f t="shared" si="75"/>
        <v>19.444655686827147</v>
      </c>
      <c r="G996" s="9">
        <f t="shared" si="76"/>
        <v>26.25028517721665</v>
      </c>
      <c r="H996" s="9" t="e">
        <f>VLOOKUP(A996,[1]Sayfa2!$A$1:$D$3558,4,0)</f>
        <v>#N/A</v>
      </c>
      <c r="I996" s="9" t="str">
        <f t="shared" si="77"/>
        <v/>
      </c>
      <c r="J996" s="7" t="e">
        <f t="shared" si="78"/>
        <v>#VALUE!</v>
      </c>
      <c r="K996" s="7" t="str">
        <f t="shared" si="79"/>
        <v/>
      </c>
      <c r="L996" s="8" t="s">
        <v>3559</v>
      </c>
    </row>
    <row r="997" spans="1:12" x14ac:dyDescent="0.25">
      <c r="C997" t="s">
        <v>3558</v>
      </c>
      <c r="D997" s="4">
        <v>401344</v>
      </c>
      <c r="E997" s="4">
        <v>4318089</v>
      </c>
      <c r="F997" s="9">
        <f t="shared" si="75"/>
        <v>10.759072018019454</v>
      </c>
      <c r="G997" s="9">
        <f t="shared" si="76"/>
        <v>14.524747224326264</v>
      </c>
      <c r="H997" s="9" t="e">
        <f>VLOOKUP(A997,[1]Sayfa2!$A$1:$D$3558,4,0)</f>
        <v>#N/A</v>
      </c>
      <c r="I997" s="9" t="str">
        <f t="shared" si="77"/>
        <v/>
      </c>
      <c r="J997" s="7" t="e">
        <f t="shared" si="78"/>
        <v>#VALUE!</v>
      </c>
      <c r="K997" s="7" t="str">
        <f t="shared" si="79"/>
        <v/>
      </c>
      <c r="L997" s="8" t="s">
        <v>3559</v>
      </c>
    </row>
    <row r="998" spans="1:12" x14ac:dyDescent="0.25">
      <c r="A998" t="s">
        <v>5352</v>
      </c>
      <c r="B998" t="s">
        <v>5353</v>
      </c>
      <c r="C998" t="s">
        <v>3558</v>
      </c>
      <c r="D998" s="4">
        <v>8473205</v>
      </c>
      <c r="E998" s="4">
        <v>80312974</v>
      </c>
      <c r="F998" s="9">
        <f t="shared" si="75"/>
        <v>9.4784646423637806</v>
      </c>
      <c r="G998" s="9">
        <f t="shared" si="76"/>
        <v>12.795927267191106</v>
      </c>
      <c r="H998" s="9" t="e">
        <f>VLOOKUP(A998,[1]Sayfa2!$A$1:$D$3558,4,0)</f>
        <v>#N/A</v>
      </c>
      <c r="I998" s="9" t="str">
        <f t="shared" si="77"/>
        <v/>
      </c>
      <c r="J998" s="7" t="e">
        <f t="shared" si="78"/>
        <v>#VALUE!</v>
      </c>
      <c r="K998" s="7" t="str">
        <f t="shared" si="79"/>
        <v/>
      </c>
      <c r="L998" s="8" t="s">
        <v>3559</v>
      </c>
    </row>
    <row r="999" spans="1:12" x14ac:dyDescent="0.25">
      <c r="A999" t="s">
        <v>5354</v>
      </c>
      <c r="B999" t="s">
        <v>5355</v>
      </c>
      <c r="C999" t="s">
        <v>3558</v>
      </c>
      <c r="D999" s="4">
        <v>23020</v>
      </c>
      <c r="E999" s="4">
        <v>14842425</v>
      </c>
      <c r="F999" s="9">
        <f t="shared" si="75"/>
        <v>644.76216333622938</v>
      </c>
      <c r="G999" s="9">
        <f t="shared" si="76"/>
        <v>870.42892050390969</v>
      </c>
      <c r="H999" s="9" t="e">
        <f>VLOOKUP(A999,[1]Sayfa2!$A$1:$D$3558,4,0)</f>
        <v>#N/A</v>
      </c>
      <c r="I999" s="9" t="str">
        <f t="shared" si="77"/>
        <v/>
      </c>
      <c r="J999" s="7" t="e">
        <f t="shared" si="78"/>
        <v>#VALUE!</v>
      </c>
      <c r="K999" s="7" t="str">
        <f t="shared" si="79"/>
        <v/>
      </c>
      <c r="L999" s="8" t="s">
        <v>3559</v>
      </c>
    </row>
    <row r="1000" spans="1:12" x14ac:dyDescent="0.25">
      <c r="A1000" t="s">
        <v>5356</v>
      </c>
      <c r="B1000" t="s">
        <v>5357</v>
      </c>
      <c r="C1000" t="s">
        <v>3558</v>
      </c>
      <c r="D1000" s="4">
        <v>2710</v>
      </c>
      <c r="E1000" s="4">
        <v>1661975</v>
      </c>
      <c r="F1000" s="9">
        <f t="shared" si="75"/>
        <v>613.27490774907744</v>
      </c>
      <c r="G1000" s="9">
        <f t="shared" si="76"/>
        <v>827.92112546125463</v>
      </c>
      <c r="H1000" s="9" t="e">
        <f>VLOOKUP(A1000,[1]Sayfa2!$A$1:$D$3558,4,0)</f>
        <v>#N/A</v>
      </c>
      <c r="I1000" s="9" t="str">
        <f t="shared" si="77"/>
        <v/>
      </c>
      <c r="J1000" s="7" t="e">
        <f t="shared" si="78"/>
        <v>#VALUE!</v>
      </c>
      <c r="K1000" s="7" t="str">
        <f t="shared" si="79"/>
        <v/>
      </c>
      <c r="L1000" s="8" t="s">
        <v>3559</v>
      </c>
    </row>
    <row r="1001" spans="1:12" x14ac:dyDescent="0.25">
      <c r="A1001" t="s">
        <v>5358</v>
      </c>
      <c r="B1001" t="s">
        <v>5359</v>
      </c>
      <c r="C1001" t="s">
        <v>3558</v>
      </c>
      <c r="D1001" s="4">
        <v>55398</v>
      </c>
      <c r="E1001" s="4">
        <v>5375922</v>
      </c>
      <c r="F1001" s="9">
        <f t="shared" si="75"/>
        <v>97.041806563413843</v>
      </c>
      <c r="G1001" s="9">
        <f t="shared" si="76"/>
        <v>131.00643886060871</v>
      </c>
      <c r="H1001" s="9" t="e">
        <f>VLOOKUP(A1001,[1]Sayfa2!$A$1:$D$3558,4,0)</f>
        <v>#N/A</v>
      </c>
      <c r="I1001" s="9" t="str">
        <f t="shared" si="77"/>
        <v/>
      </c>
      <c r="J1001" s="7" t="e">
        <f t="shared" si="78"/>
        <v>#VALUE!</v>
      </c>
      <c r="K1001" s="7" t="str">
        <f t="shared" si="79"/>
        <v/>
      </c>
      <c r="L1001" s="8" t="s">
        <v>3559</v>
      </c>
    </row>
    <row r="1002" spans="1:12" x14ac:dyDescent="0.25">
      <c r="A1002" t="s">
        <v>5360</v>
      </c>
      <c r="B1002" t="s">
        <v>5361</v>
      </c>
      <c r="C1002" t="s">
        <v>3558</v>
      </c>
      <c r="D1002" s="4">
        <v>1408598</v>
      </c>
      <c r="E1002" s="4">
        <v>202792036</v>
      </c>
      <c r="F1002" s="9">
        <f t="shared" si="75"/>
        <v>143.96728946086819</v>
      </c>
      <c r="G1002" s="9">
        <f t="shared" si="76"/>
        <v>194.35584077217206</v>
      </c>
      <c r="H1002" s="9" t="e">
        <f>VLOOKUP(A1002,[1]Sayfa2!$A$1:$D$3558,4,0)</f>
        <v>#N/A</v>
      </c>
      <c r="I1002" s="9" t="str">
        <f t="shared" si="77"/>
        <v/>
      </c>
      <c r="J1002" s="7" t="e">
        <f t="shared" si="78"/>
        <v>#VALUE!</v>
      </c>
      <c r="K1002" s="7" t="str">
        <f t="shared" si="79"/>
        <v/>
      </c>
      <c r="L1002" s="8" t="s">
        <v>3559</v>
      </c>
    </row>
    <row r="1003" spans="1:12" x14ac:dyDescent="0.25">
      <c r="C1003" t="s">
        <v>3558</v>
      </c>
      <c r="D1003" s="4">
        <v>124367</v>
      </c>
      <c r="E1003" s="4">
        <v>29214620</v>
      </c>
      <c r="F1003" s="9">
        <f t="shared" si="75"/>
        <v>234.90652665096047</v>
      </c>
      <c r="G1003" s="9">
        <f t="shared" si="76"/>
        <v>317.12381097879666</v>
      </c>
      <c r="H1003" s="9" t="e">
        <f>VLOOKUP(A1003,[1]Sayfa2!$A$1:$D$3558,4,0)</f>
        <v>#N/A</v>
      </c>
      <c r="I1003" s="9" t="str">
        <f t="shared" si="77"/>
        <v/>
      </c>
      <c r="J1003" s="7" t="e">
        <f t="shared" si="78"/>
        <v>#VALUE!</v>
      </c>
      <c r="K1003" s="7" t="str">
        <f t="shared" si="79"/>
        <v/>
      </c>
      <c r="L1003" s="8" t="s">
        <v>3559</v>
      </c>
    </row>
    <row r="1004" spans="1:12" x14ac:dyDescent="0.25">
      <c r="A1004" t="s">
        <v>5362</v>
      </c>
      <c r="B1004" t="s">
        <v>5363</v>
      </c>
      <c r="C1004" t="s">
        <v>3558</v>
      </c>
      <c r="D1004" s="4">
        <v>34267</v>
      </c>
      <c r="E1004" s="4">
        <v>4774461</v>
      </c>
      <c r="F1004" s="9">
        <f t="shared" si="75"/>
        <v>139.33116409373449</v>
      </c>
      <c r="G1004" s="9">
        <f t="shared" si="76"/>
        <v>188.09707152654155</v>
      </c>
      <c r="H1004" s="9" t="e">
        <f>VLOOKUP(A1004,[1]Sayfa2!$A$1:$D$3558,4,0)</f>
        <v>#N/A</v>
      </c>
      <c r="I1004" s="9" t="str">
        <f t="shared" si="77"/>
        <v/>
      </c>
      <c r="J1004" s="7" t="e">
        <f t="shared" si="78"/>
        <v>#VALUE!</v>
      </c>
      <c r="K1004" s="7" t="str">
        <f t="shared" si="79"/>
        <v/>
      </c>
      <c r="L1004" s="8" t="s">
        <v>3559</v>
      </c>
    </row>
    <row r="1005" spans="1:12" x14ac:dyDescent="0.25">
      <c r="A1005" t="s">
        <v>5364</v>
      </c>
      <c r="B1005" t="s">
        <v>5365</v>
      </c>
      <c r="C1005" t="s">
        <v>3558</v>
      </c>
      <c r="D1005" s="4">
        <v>169835</v>
      </c>
      <c r="E1005" s="4">
        <v>12327813</v>
      </c>
      <c r="F1005" s="9">
        <f t="shared" si="75"/>
        <v>72.58699914623017</v>
      </c>
      <c r="G1005" s="9">
        <f t="shared" si="76"/>
        <v>97.992448847410742</v>
      </c>
      <c r="H1005" s="9" t="e">
        <f>VLOOKUP(A1005,[1]Sayfa2!$A$1:$D$3558,4,0)</f>
        <v>#N/A</v>
      </c>
      <c r="I1005" s="9" t="str">
        <f t="shared" si="77"/>
        <v/>
      </c>
      <c r="J1005" s="7" t="e">
        <f t="shared" si="78"/>
        <v>#VALUE!</v>
      </c>
      <c r="K1005" s="7" t="str">
        <f t="shared" si="79"/>
        <v/>
      </c>
      <c r="L1005" s="8" t="s">
        <v>3559</v>
      </c>
    </row>
    <row r="1006" spans="1:12" x14ac:dyDescent="0.25">
      <c r="A1006" t="s">
        <v>5366</v>
      </c>
      <c r="B1006" t="s">
        <v>5367</v>
      </c>
      <c r="C1006" t="s">
        <v>3558</v>
      </c>
      <c r="D1006" s="4">
        <v>9351</v>
      </c>
      <c r="E1006" s="4">
        <v>531384</v>
      </c>
      <c r="F1006" s="9">
        <f t="shared" si="75"/>
        <v>56.826435675328845</v>
      </c>
      <c r="G1006" s="9">
        <f t="shared" si="76"/>
        <v>76.715688161693947</v>
      </c>
      <c r="H1006" s="9" t="e">
        <f>VLOOKUP(A1006,[1]Sayfa2!$A$1:$D$3558,4,0)</f>
        <v>#N/A</v>
      </c>
      <c r="I1006" s="9" t="str">
        <f t="shared" si="77"/>
        <v/>
      </c>
      <c r="J1006" s="7" t="e">
        <f t="shared" si="78"/>
        <v>#VALUE!</v>
      </c>
      <c r="K1006" s="7" t="str">
        <f t="shared" si="79"/>
        <v/>
      </c>
      <c r="L1006" s="8" t="s">
        <v>3559</v>
      </c>
    </row>
    <row r="1007" spans="1:12" x14ac:dyDescent="0.25">
      <c r="A1007" t="s">
        <v>5368</v>
      </c>
      <c r="B1007" t="s">
        <v>5369</v>
      </c>
      <c r="C1007" t="s">
        <v>3558</v>
      </c>
      <c r="D1007" s="4">
        <v>11649</v>
      </c>
      <c r="E1007" s="4">
        <v>425880</v>
      </c>
      <c r="F1007" s="9">
        <f t="shared" si="75"/>
        <v>36.559361318568115</v>
      </c>
      <c r="G1007" s="9">
        <f t="shared" si="76"/>
        <v>49.355137780066961</v>
      </c>
      <c r="H1007" s="9" t="e">
        <f>VLOOKUP(A1007,[1]Sayfa2!$A$1:$D$3558,4,0)</f>
        <v>#N/A</v>
      </c>
      <c r="I1007" s="9" t="str">
        <f t="shared" si="77"/>
        <v/>
      </c>
      <c r="J1007" s="7" t="e">
        <f t="shared" si="78"/>
        <v>#VALUE!</v>
      </c>
      <c r="K1007" s="7" t="str">
        <f t="shared" si="79"/>
        <v/>
      </c>
      <c r="L1007" s="8" t="s">
        <v>3559</v>
      </c>
    </row>
    <row r="1008" spans="1:12" x14ac:dyDescent="0.25">
      <c r="A1008" t="s">
        <v>5370</v>
      </c>
      <c r="B1008" t="s">
        <v>5371</v>
      </c>
      <c r="C1008" t="s">
        <v>3558</v>
      </c>
      <c r="D1008" s="4">
        <v>23991</v>
      </c>
      <c r="E1008" s="4">
        <v>768910</v>
      </c>
      <c r="F1008" s="9">
        <f t="shared" si="75"/>
        <v>32.049935392438833</v>
      </c>
      <c r="G1008" s="9">
        <f t="shared" si="76"/>
        <v>43.26741277979243</v>
      </c>
      <c r="H1008" s="9" t="e">
        <f>VLOOKUP(A1008,[1]Sayfa2!$A$1:$D$3558,4,0)</f>
        <v>#N/A</v>
      </c>
      <c r="I1008" s="9" t="str">
        <f t="shared" si="77"/>
        <v/>
      </c>
      <c r="J1008" s="7" t="e">
        <f t="shared" si="78"/>
        <v>#VALUE!</v>
      </c>
      <c r="K1008" s="7" t="str">
        <f t="shared" si="79"/>
        <v/>
      </c>
      <c r="L1008" s="8" t="s">
        <v>3559</v>
      </c>
    </row>
    <row r="1009" spans="1:12" x14ac:dyDescent="0.25">
      <c r="A1009" t="s">
        <v>5372</v>
      </c>
      <c r="B1009" t="s">
        <v>5373</v>
      </c>
      <c r="C1009" t="s">
        <v>3558</v>
      </c>
      <c r="D1009" s="4">
        <v>5005</v>
      </c>
      <c r="E1009" s="4">
        <v>128694</v>
      </c>
      <c r="F1009" s="9">
        <f t="shared" si="75"/>
        <v>25.713086913086912</v>
      </c>
      <c r="G1009" s="9">
        <f t="shared" si="76"/>
        <v>34.71266733266733</v>
      </c>
      <c r="H1009" s="9" t="e">
        <f>VLOOKUP(A1009,[1]Sayfa2!$A$1:$D$3558,4,0)</f>
        <v>#N/A</v>
      </c>
      <c r="I1009" s="9" t="str">
        <f t="shared" si="77"/>
        <v/>
      </c>
      <c r="J1009" s="7" t="e">
        <f t="shared" si="78"/>
        <v>#VALUE!</v>
      </c>
      <c r="K1009" s="7" t="str">
        <f t="shared" si="79"/>
        <v/>
      </c>
      <c r="L1009" s="8" t="s">
        <v>3559</v>
      </c>
    </row>
    <row r="1010" spans="1:12" x14ac:dyDescent="0.25">
      <c r="A1010" t="s">
        <v>5374</v>
      </c>
      <c r="B1010" t="s">
        <v>5375</v>
      </c>
      <c r="C1010" t="s">
        <v>3558</v>
      </c>
      <c r="D1010" s="4">
        <v>34805</v>
      </c>
      <c r="E1010" s="4">
        <v>3258091</v>
      </c>
      <c r="F1010" s="9">
        <f t="shared" si="75"/>
        <v>93.609854905904328</v>
      </c>
      <c r="G1010" s="9">
        <f t="shared" si="76"/>
        <v>126.37330412297085</v>
      </c>
      <c r="H1010" s="9" t="e">
        <f>VLOOKUP(A1010,[1]Sayfa2!$A$1:$D$3558,4,0)</f>
        <v>#N/A</v>
      </c>
      <c r="I1010" s="9" t="str">
        <f t="shared" si="77"/>
        <v/>
      </c>
      <c r="J1010" s="7" t="e">
        <f t="shared" si="78"/>
        <v>#VALUE!</v>
      </c>
      <c r="K1010" s="7" t="str">
        <f t="shared" si="79"/>
        <v/>
      </c>
      <c r="L1010" s="8" t="s">
        <v>3559</v>
      </c>
    </row>
    <row r="1011" spans="1:12" x14ac:dyDescent="0.25">
      <c r="C1011" t="s">
        <v>3558</v>
      </c>
      <c r="D1011" s="4">
        <v>9539</v>
      </c>
      <c r="E1011" s="4">
        <v>2818428</v>
      </c>
      <c r="F1011" s="9">
        <f t="shared" si="75"/>
        <v>295.4636754376769</v>
      </c>
      <c r="G1011" s="9">
        <f t="shared" si="76"/>
        <v>398.87596184086385</v>
      </c>
      <c r="H1011" s="9" t="e">
        <f>VLOOKUP(A1011,[1]Sayfa2!$A$1:$D$3558,4,0)</f>
        <v>#N/A</v>
      </c>
      <c r="I1011" s="9" t="str">
        <f t="shared" si="77"/>
        <v/>
      </c>
      <c r="J1011" s="7" t="e">
        <f t="shared" si="78"/>
        <v>#VALUE!</v>
      </c>
      <c r="K1011" s="7" t="str">
        <f t="shared" si="79"/>
        <v/>
      </c>
      <c r="L1011" s="8" t="s">
        <v>3559</v>
      </c>
    </row>
    <row r="1012" spans="1:12" x14ac:dyDescent="0.25">
      <c r="A1012" t="s">
        <v>5376</v>
      </c>
      <c r="B1012" t="s">
        <v>5377</v>
      </c>
      <c r="C1012" t="s">
        <v>3558</v>
      </c>
      <c r="D1012" s="4">
        <v>183178</v>
      </c>
      <c r="E1012" s="4">
        <v>14995519</v>
      </c>
      <c r="F1012" s="9">
        <f t="shared" si="75"/>
        <v>81.863100372315458</v>
      </c>
      <c r="G1012" s="9">
        <f t="shared" si="76"/>
        <v>110.51518550262587</v>
      </c>
      <c r="H1012" s="9" t="e">
        <f>VLOOKUP(A1012,[1]Sayfa2!$A$1:$D$3558,4,0)</f>
        <v>#N/A</v>
      </c>
      <c r="I1012" s="9" t="str">
        <f t="shared" si="77"/>
        <v/>
      </c>
      <c r="J1012" s="7" t="e">
        <f t="shared" si="78"/>
        <v>#VALUE!</v>
      </c>
      <c r="K1012" s="7" t="str">
        <f t="shared" si="79"/>
        <v/>
      </c>
      <c r="L1012" s="8" t="s">
        <v>3559</v>
      </c>
    </row>
    <row r="1013" spans="1:12" x14ac:dyDescent="0.25">
      <c r="C1013" t="s">
        <v>3558</v>
      </c>
      <c r="D1013" s="4">
        <v>13703</v>
      </c>
      <c r="E1013" s="4">
        <v>1536447</v>
      </c>
      <c r="F1013" s="9">
        <f t="shared" si="75"/>
        <v>112.1248631686492</v>
      </c>
      <c r="G1013" s="9">
        <f t="shared" si="76"/>
        <v>151.36856527767642</v>
      </c>
      <c r="H1013" s="9" t="e">
        <f>VLOOKUP(A1013,[1]Sayfa2!$A$1:$D$3558,4,0)</f>
        <v>#N/A</v>
      </c>
      <c r="I1013" s="9" t="str">
        <f t="shared" si="77"/>
        <v/>
      </c>
      <c r="J1013" s="7" t="e">
        <f t="shared" si="78"/>
        <v>#VALUE!</v>
      </c>
      <c r="K1013" s="7" t="str">
        <f t="shared" si="79"/>
        <v/>
      </c>
      <c r="L1013" s="8" t="s">
        <v>3559</v>
      </c>
    </row>
    <row r="1014" spans="1:12" x14ac:dyDescent="0.25">
      <c r="A1014" t="s">
        <v>5378</v>
      </c>
      <c r="B1014" t="s">
        <v>5379</v>
      </c>
      <c r="C1014" t="s">
        <v>3558</v>
      </c>
      <c r="D1014" s="4">
        <v>14406</v>
      </c>
      <c r="E1014" s="4">
        <v>487357</v>
      </c>
      <c r="F1014" s="9">
        <f t="shared" si="75"/>
        <v>33.830140219353048</v>
      </c>
      <c r="G1014" s="9">
        <f t="shared" si="76"/>
        <v>45.670689296126618</v>
      </c>
      <c r="H1014" s="9" t="e">
        <f>VLOOKUP(A1014,[1]Sayfa2!$A$1:$D$3558,4,0)</f>
        <v>#N/A</v>
      </c>
      <c r="I1014" s="9" t="str">
        <f t="shared" si="77"/>
        <v/>
      </c>
      <c r="J1014" s="7" t="e">
        <f t="shared" si="78"/>
        <v>#VALUE!</v>
      </c>
      <c r="K1014" s="7" t="str">
        <f t="shared" si="79"/>
        <v/>
      </c>
      <c r="L1014" s="8" t="s">
        <v>3559</v>
      </c>
    </row>
    <row r="1015" spans="1:12" x14ac:dyDescent="0.25">
      <c r="A1015" t="s">
        <v>5380</v>
      </c>
      <c r="B1015" t="s">
        <v>5381</v>
      </c>
      <c r="C1015" t="s">
        <v>3558</v>
      </c>
      <c r="D1015" s="4">
        <v>1941</v>
      </c>
      <c r="E1015" s="4">
        <v>59075</v>
      </c>
      <c r="F1015" s="9">
        <f t="shared" si="75"/>
        <v>30.435342606903657</v>
      </c>
      <c r="G1015" s="9">
        <f t="shared" si="76"/>
        <v>41.087712519319936</v>
      </c>
      <c r="H1015" s="9" t="e">
        <f>VLOOKUP(A1015,[1]Sayfa2!$A$1:$D$3558,4,0)</f>
        <v>#N/A</v>
      </c>
      <c r="I1015" s="9" t="str">
        <f t="shared" si="77"/>
        <v/>
      </c>
      <c r="J1015" s="7" t="e">
        <f t="shared" si="78"/>
        <v>#VALUE!</v>
      </c>
      <c r="K1015" s="7" t="str">
        <f t="shared" si="79"/>
        <v/>
      </c>
      <c r="L1015" s="8" t="s">
        <v>3559</v>
      </c>
    </row>
    <row r="1016" spans="1:12" x14ac:dyDescent="0.25">
      <c r="A1016" t="s">
        <v>5382</v>
      </c>
      <c r="B1016" t="s">
        <v>5383</v>
      </c>
      <c r="C1016" t="s">
        <v>3558</v>
      </c>
      <c r="D1016" s="4">
        <v>21</v>
      </c>
      <c r="E1016" s="4">
        <v>620578</v>
      </c>
      <c r="F1016" s="9">
        <f t="shared" si="75"/>
        <v>29551.333333333332</v>
      </c>
      <c r="G1016" s="9">
        <f t="shared" si="76"/>
        <v>39894.300000000003</v>
      </c>
      <c r="H1016" s="9" t="e">
        <f>VLOOKUP(A1016,[1]Sayfa2!$A$1:$D$3558,4,0)</f>
        <v>#N/A</v>
      </c>
      <c r="I1016" s="9" t="str">
        <f t="shared" si="77"/>
        <v/>
      </c>
      <c r="J1016" s="7" t="e">
        <f t="shared" si="78"/>
        <v>#VALUE!</v>
      </c>
      <c r="K1016" s="7" t="str">
        <f t="shared" si="79"/>
        <v/>
      </c>
      <c r="L1016" s="8" t="s">
        <v>3559</v>
      </c>
    </row>
    <row r="1017" spans="1:12" x14ac:dyDescent="0.25">
      <c r="A1017" t="s">
        <v>5384</v>
      </c>
      <c r="B1017" t="s">
        <v>5385</v>
      </c>
      <c r="C1017" t="s">
        <v>3558</v>
      </c>
      <c r="D1017" s="4">
        <v>1666</v>
      </c>
      <c r="E1017" s="4">
        <v>40703</v>
      </c>
      <c r="F1017" s="9">
        <f t="shared" si="75"/>
        <v>24.431572629051622</v>
      </c>
      <c r="G1017" s="9">
        <f t="shared" si="76"/>
        <v>32.98262304921969</v>
      </c>
      <c r="H1017" s="9" t="e">
        <f>VLOOKUP(A1017,[1]Sayfa2!$A$1:$D$3558,4,0)</f>
        <v>#N/A</v>
      </c>
      <c r="I1017" s="9" t="str">
        <f t="shared" si="77"/>
        <v/>
      </c>
      <c r="J1017" s="7" t="e">
        <f t="shared" si="78"/>
        <v>#VALUE!</v>
      </c>
      <c r="K1017" s="7" t="str">
        <f t="shared" si="79"/>
        <v/>
      </c>
      <c r="L1017" s="8" t="s">
        <v>3559</v>
      </c>
    </row>
    <row r="1018" spans="1:12" x14ac:dyDescent="0.25">
      <c r="A1018" t="s">
        <v>5386</v>
      </c>
      <c r="B1018" t="s">
        <v>5387</v>
      </c>
      <c r="C1018" t="s">
        <v>3558</v>
      </c>
      <c r="D1018" s="4">
        <v>118684</v>
      </c>
      <c r="E1018" s="4">
        <v>4598317</v>
      </c>
      <c r="F1018" s="9">
        <f t="shared" si="75"/>
        <v>38.744203093930103</v>
      </c>
      <c r="G1018" s="9">
        <f t="shared" si="76"/>
        <v>52.304674176805641</v>
      </c>
      <c r="H1018" s="9" t="e">
        <f>VLOOKUP(A1018,[1]Sayfa2!$A$1:$D$3558,4,0)</f>
        <v>#N/A</v>
      </c>
      <c r="I1018" s="9" t="str">
        <f t="shared" si="77"/>
        <v/>
      </c>
      <c r="J1018" s="7" t="e">
        <f t="shared" si="78"/>
        <v>#VALUE!</v>
      </c>
      <c r="K1018" s="7" t="str">
        <f t="shared" si="79"/>
        <v/>
      </c>
      <c r="L1018" s="8" t="s">
        <v>3559</v>
      </c>
    </row>
    <row r="1019" spans="1:12" x14ac:dyDescent="0.25">
      <c r="A1019" t="s">
        <v>5388</v>
      </c>
      <c r="B1019" t="s">
        <v>5389</v>
      </c>
      <c r="C1019" t="s">
        <v>3558</v>
      </c>
      <c r="D1019" s="4">
        <v>1456</v>
      </c>
      <c r="E1019" s="4">
        <v>50468</v>
      </c>
      <c r="F1019" s="9">
        <f t="shared" si="75"/>
        <v>34.662087912087912</v>
      </c>
      <c r="G1019" s="9">
        <f t="shared" si="76"/>
        <v>46.793818681318683</v>
      </c>
      <c r="H1019" s="9" t="e">
        <f>VLOOKUP(A1019,[1]Sayfa2!$A$1:$D$3558,4,0)</f>
        <v>#N/A</v>
      </c>
      <c r="I1019" s="9" t="str">
        <f t="shared" si="77"/>
        <v/>
      </c>
      <c r="J1019" s="7" t="e">
        <f t="shared" si="78"/>
        <v>#VALUE!</v>
      </c>
      <c r="K1019" s="7" t="str">
        <f t="shared" si="79"/>
        <v/>
      </c>
      <c r="L1019" s="8" t="s">
        <v>3559</v>
      </c>
    </row>
    <row r="1020" spans="1:12" x14ac:dyDescent="0.25">
      <c r="A1020" t="s">
        <v>5390</v>
      </c>
      <c r="B1020" t="s">
        <v>5391</v>
      </c>
      <c r="C1020" t="s">
        <v>3558</v>
      </c>
      <c r="D1020" s="4">
        <v>1973</v>
      </c>
      <c r="E1020" s="4">
        <v>119063</v>
      </c>
      <c r="F1020" s="9">
        <f t="shared" si="75"/>
        <v>60.346173340091234</v>
      </c>
      <c r="G1020" s="9">
        <f t="shared" si="76"/>
        <v>81.467334009123178</v>
      </c>
      <c r="H1020" s="9" t="e">
        <f>VLOOKUP(A1020,[1]Sayfa2!$A$1:$D$3558,4,0)</f>
        <v>#N/A</v>
      </c>
      <c r="I1020" s="9" t="str">
        <f t="shared" si="77"/>
        <v/>
      </c>
      <c r="J1020" s="7" t="e">
        <f t="shared" si="78"/>
        <v>#VALUE!</v>
      </c>
      <c r="K1020" s="7" t="str">
        <f t="shared" si="79"/>
        <v/>
      </c>
      <c r="L1020" s="8" t="s">
        <v>3559</v>
      </c>
    </row>
    <row r="1021" spans="1:12" x14ac:dyDescent="0.25">
      <c r="A1021" t="s">
        <v>5392</v>
      </c>
      <c r="B1021" t="s">
        <v>5393</v>
      </c>
      <c r="C1021" t="s">
        <v>3558</v>
      </c>
      <c r="D1021" s="4">
        <v>2536</v>
      </c>
      <c r="E1021" s="4">
        <v>146767</v>
      </c>
      <c r="F1021" s="9">
        <f t="shared" si="75"/>
        <v>57.873422712933753</v>
      </c>
      <c r="G1021" s="9">
        <f t="shared" si="76"/>
        <v>78.129120662460565</v>
      </c>
      <c r="H1021" s="9" t="e">
        <f>VLOOKUP(A1021,[1]Sayfa2!$A$1:$D$3558,4,0)</f>
        <v>#N/A</v>
      </c>
      <c r="I1021" s="9" t="str">
        <f t="shared" si="77"/>
        <v/>
      </c>
      <c r="J1021" s="7" t="e">
        <f t="shared" si="78"/>
        <v>#VALUE!</v>
      </c>
      <c r="K1021" s="7" t="str">
        <f t="shared" si="79"/>
        <v/>
      </c>
      <c r="L1021" s="8" t="s">
        <v>3559</v>
      </c>
    </row>
    <row r="1022" spans="1:12" x14ac:dyDescent="0.25">
      <c r="A1022" t="s">
        <v>5394</v>
      </c>
      <c r="B1022" t="s">
        <v>5395</v>
      </c>
      <c r="C1022" t="s">
        <v>3558</v>
      </c>
      <c r="D1022" s="4">
        <v>158</v>
      </c>
      <c r="E1022" s="4">
        <v>3067</v>
      </c>
      <c r="F1022" s="9">
        <f t="shared" si="75"/>
        <v>19.411392405063292</v>
      </c>
      <c r="G1022" s="9">
        <f t="shared" si="76"/>
        <v>26.205379746835447</v>
      </c>
      <c r="H1022" s="9" t="e">
        <f>VLOOKUP(A1022,[1]Sayfa2!$A$1:$D$3558,4,0)</f>
        <v>#N/A</v>
      </c>
      <c r="I1022" s="9" t="str">
        <f t="shared" si="77"/>
        <v/>
      </c>
      <c r="J1022" s="7" t="e">
        <f t="shared" si="78"/>
        <v>#VALUE!</v>
      </c>
      <c r="K1022" s="7" t="str">
        <f t="shared" si="79"/>
        <v/>
      </c>
      <c r="L1022" s="8" t="s">
        <v>3559</v>
      </c>
    </row>
    <row r="1023" spans="1:12" x14ac:dyDescent="0.25">
      <c r="A1023" t="s">
        <v>5396</v>
      </c>
      <c r="B1023" t="s">
        <v>5397</v>
      </c>
      <c r="C1023" t="s">
        <v>3558</v>
      </c>
      <c r="D1023" s="4">
        <v>3284</v>
      </c>
      <c r="E1023" s="4">
        <v>345013</v>
      </c>
      <c r="F1023" s="9">
        <f t="shared" si="75"/>
        <v>105.05876979293545</v>
      </c>
      <c r="G1023" s="9">
        <f t="shared" si="76"/>
        <v>141.82933922046286</v>
      </c>
      <c r="H1023" s="9" t="e">
        <f>VLOOKUP(A1023,[1]Sayfa2!$A$1:$D$3558,4,0)</f>
        <v>#N/A</v>
      </c>
      <c r="I1023" s="9" t="str">
        <f t="shared" si="77"/>
        <v/>
      </c>
      <c r="J1023" s="7" t="e">
        <f t="shared" si="78"/>
        <v>#VALUE!</v>
      </c>
      <c r="K1023" s="7" t="str">
        <f t="shared" si="79"/>
        <v/>
      </c>
      <c r="L1023" s="8" t="s">
        <v>3559</v>
      </c>
    </row>
    <row r="1024" spans="1:12" x14ac:dyDescent="0.25">
      <c r="A1024" t="s">
        <v>5398</v>
      </c>
      <c r="B1024" t="s">
        <v>5399</v>
      </c>
      <c r="C1024" t="s">
        <v>3558</v>
      </c>
      <c r="D1024" s="4">
        <v>367384</v>
      </c>
      <c r="E1024" s="4">
        <v>50761942</v>
      </c>
      <c r="F1024" s="9">
        <f t="shared" si="75"/>
        <v>138.17134660192062</v>
      </c>
      <c r="G1024" s="9">
        <f t="shared" si="76"/>
        <v>186.53131791259284</v>
      </c>
      <c r="H1024" s="9" t="e">
        <f>VLOOKUP(A1024,[1]Sayfa2!$A$1:$D$3558,4,0)</f>
        <v>#N/A</v>
      </c>
      <c r="I1024" s="9" t="str">
        <f t="shared" si="77"/>
        <v/>
      </c>
      <c r="J1024" s="7" t="e">
        <f t="shared" si="78"/>
        <v>#VALUE!</v>
      </c>
      <c r="K1024" s="7" t="str">
        <f t="shared" si="79"/>
        <v/>
      </c>
      <c r="L1024" s="8" t="s">
        <v>3559</v>
      </c>
    </row>
    <row r="1025" spans="1:12" x14ac:dyDescent="0.25">
      <c r="A1025" t="s">
        <v>5400</v>
      </c>
      <c r="B1025" t="s">
        <v>5401</v>
      </c>
      <c r="C1025" t="s">
        <v>3558</v>
      </c>
      <c r="D1025" s="4">
        <v>10509</v>
      </c>
      <c r="E1025" s="4">
        <v>5894188</v>
      </c>
      <c r="F1025" s="9">
        <f t="shared" si="75"/>
        <v>560.87049195927295</v>
      </c>
      <c r="G1025" s="9">
        <f t="shared" si="76"/>
        <v>757.17516414501858</v>
      </c>
      <c r="H1025" s="9" t="e">
        <f>VLOOKUP(A1025,[1]Sayfa2!$A$1:$D$3558,4,0)</f>
        <v>#N/A</v>
      </c>
      <c r="I1025" s="9" t="str">
        <f t="shared" si="77"/>
        <v/>
      </c>
      <c r="J1025" s="7" t="e">
        <f t="shared" si="78"/>
        <v>#VALUE!</v>
      </c>
      <c r="K1025" s="7" t="str">
        <f t="shared" si="79"/>
        <v/>
      </c>
      <c r="L1025" s="8" t="s">
        <v>3559</v>
      </c>
    </row>
    <row r="1026" spans="1:12" x14ac:dyDescent="0.25">
      <c r="C1026" t="s">
        <v>3558</v>
      </c>
      <c r="D1026" s="4">
        <v>28083</v>
      </c>
      <c r="E1026" s="4">
        <v>13072639</v>
      </c>
      <c r="F1026" s="9">
        <f t="shared" ref="F1026:F1089" si="80">E1026/D1026</f>
        <v>465.50008902182816</v>
      </c>
      <c r="G1026" s="9">
        <f t="shared" ref="G1026:G1089" si="81">F1026*1.35</f>
        <v>628.42512017946808</v>
      </c>
      <c r="H1026" s="9" t="e">
        <f>VLOOKUP(A1026,[1]Sayfa2!$A$1:$D$3558,4,0)</f>
        <v>#N/A</v>
      </c>
      <c r="I1026" s="9" t="str">
        <f t="shared" ref="I1026:I1089" si="82">IFERROR(H1026,"")</f>
        <v/>
      </c>
      <c r="J1026" s="7" t="e">
        <f t="shared" ref="J1026:J1089" si="83">I1026-G1026</f>
        <v>#VALUE!</v>
      </c>
      <c r="K1026" s="7" t="str">
        <f t="shared" ref="K1026:K1089" si="84">IFERROR(J1026,"")</f>
        <v/>
      </c>
      <c r="L1026" s="8" t="s">
        <v>3559</v>
      </c>
    </row>
    <row r="1027" spans="1:12" x14ac:dyDescent="0.25">
      <c r="A1027" t="s">
        <v>5402</v>
      </c>
      <c r="B1027" t="s">
        <v>5403</v>
      </c>
      <c r="C1027" t="s">
        <v>3558</v>
      </c>
      <c r="D1027" s="4">
        <v>114863</v>
      </c>
      <c r="E1027" s="4">
        <v>23583768</v>
      </c>
      <c r="F1027" s="9">
        <f t="shared" si="80"/>
        <v>205.32084309133489</v>
      </c>
      <c r="G1027" s="9">
        <f t="shared" si="81"/>
        <v>277.1831381733021</v>
      </c>
      <c r="H1027" s="9" t="e">
        <f>VLOOKUP(A1027,[1]Sayfa2!$A$1:$D$3558,4,0)</f>
        <v>#N/A</v>
      </c>
      <c r="I1027" s="9" t="str">
        <f t="shared" si="82"/>
        <v/>
      </c>
      <c r="J1027" s="7" t="e">
        <f t="shared" si="83"/>
        <v>#VALUE!</v>
      </c>
      <c r="K1027" s="7" t="str">
        <f t="shared" si="84"/>
        <v/>
      </c>
      <c r="L1027" s="8" t="s">
        <v>3559</v>
      </c>
    </row>
    <row r="1028" spans="1:12" x14ac:dyDescent="0.25">
      <c r="A1028" t="s">
        <v>5404</v>
      </c>
      <c r="B1028" t="s">
        <v>5405</v>
      </c>
      <c r="C1028" t="s">
        <v>3558</v>
      </c>
      <c r="D1028" s="4">
        <v>807</v>
      </c>
      <c r="E1028" s="4">
        <v>36474</v>
      </c>
      <c r="F1028" s="9">
        <f t="shared" si="80"/>
        <v>45.197026022304833</v>
      </c>
      <c r="G1028" s="9">
        <f t="shared" si="81"/>
        <v>61.015985130111531</v>
      </c>
      <c r="H1028" s="9" t="e">
        <f>VLOOKUP(A1028,[1]Sayfa2!$A$1:$D$3558,4,0)</f>
        <v>#N/A</v>
      </c>
      <c r="I1028" s="9" t="str">
        <f t="shared" si="82"/>
        <v/>
      </c>
      <c r="J1028" s="7" t="e">
        <f t="shared" si="83"/>
        <v>#VALUE!</v>
      </c>
      <c r="K1028" s="7" t="str">
        <f t="shared" si="84"/>
        <v/>
      </c>
      <c r="L1028" s="8" t="s">
        <v>3559</v>
      </c>
    </row>
    <row r="1029" spans="1:12" x14ac:dyDescent="0.25">
      <c r="A1029" t="s">
        <v>5406</v>
      </c>
      <c r="B1029" t="s">
        <v>5407</v>
      </c>
      <c r="C1029" t="s">
        <v>3558</v>
      </c>
      <c r="D1029" s="4">
        <v>4074</v>
      </c>
      <c r="E1029" s="4">
        <v>250854</v>
      </c>
      <c r="F1029" s="9">
        <f t="shared" si="80"/>
        <v>61.574374079528717</v>
      </c>
      <c r="G1029" s="9">
        <f t="shared" si="81"/>
        <v>83.125405007363767</v>
      </c>
      <c r="H1029" s="9" t="e">
        <f>VLOOKUP(A1029,[1]Sayfa2!$A$1:$D$3558,4,0)</f>
        <v>#N/A</v>
      </c>
      <c r="I1029" s="9" t="str">
        <f t="shared" si="82"/>
        <v/>
      </c>
      <c r="J1029" s="7" t="e">
        <f t="shared" si="83"/>
        <v>#VALUE!</v>
      </c>
      <c r="K1029" s="7" t="str">
        <f t="shared" si="84"/>
        <v/>
      </c>
      <c r="L1029" s="8" t="s">
        <v>3559</v>
      </c>
    </row>
    <row r="1030" spans="1:12" x14ac:dyDescent="0.25">
      <c r="A1030" t="s">
        <v>5408</v>
      </c>
      <c r="B1030" t="s">
        <v>5409</v>
      </c>
      <c r="C1030" t="s">
        <v>3558</v>
      </c>
      <c r="D1030" s="4">
        <v>1818767</v>
      </c>
      <c r="E1030" s="4">
        <v>32541352</v>
      </c>
      <c r="F1030" s="9">
        <f t="shared" si="80"/>
        <v>17.891985064606956</v>
      </c>
      <c r="G1030" s="9">
        <f t="shared" si="81"/>
        <v>24.154179837219392</v>
      </c>
      <c r="H1030" s="9" t="e">
        <f>VLOOKUP(A1030,[1]Sayfa2!$A$1:$D$3558,4,0)</f>
        <v>#N/A</v>
      </c>
      <c r="I1030" s="9" t="str">
        <f t="shared" si="82"/>
        <v/>
      </c>
      <c r="J1030" s="7" t="e">
        <f t="shared" si="83"/>
        <v>#VALUE!</v>
      </c>
      <c r="K1030" s="7" t="str">
        <f t="shared" si="84"/>
        <v/>
      </c>
      <c r="L1030" s="8" t="s">
        <v>3559</v>
      </c>
    </row>
    <row r="1031" spans="1:12" x14ac:dyDescent="0.25">
      <c r="A1031" t="s">
        <v>5410</v>
      </c>
      <c r="B1031" t="s">
        <v>5411</v>
      </c>
      <c r="C1031" t="s">
        <v>3558</v>
      </c>
      <c r="D1031" s="4">
        <v>236220</v>
      </c>
      <c r="E1031" s="4">
        <v>9342247</v>
      </c>
      <c r="F1031" s="9">
        <f t="shared" si="80"/>
        <v>39.548924731182794</v>
      </c>
      <c r="G1031" s="9">
        <f t="shared" si="81"/>
        <v>53.391048387096774</v>
      </c>
      <c r="H1031" s="9" t="e">
        <f>VLOOKUP(A1031,[1]Sayfa2!$A$1:$D$3558,4,0)</f>
        <v>#N/A</v>
      </c>
      <c r="I1031" s="9" t="str">
        <f t="shared" si="82"/>
        <v/>
      </c>
      <c r="J1031" s="7" t="e">
        <f t="shared" si="83"/>
        <v>#VALUE!</v>
      </c>
      <c r="K1031" s="7" t="str">
        <f t="shared" si="84"/>
        <v/>
      </c>
      <c r="L1031" s="8" t="s">
        <v>3559</v>
      </c>
    </row>
    <row r="1032" spans="1:12" x14ac:dyDescent="0.25">
      <c r="A1032" t="s">
        <v>5412</v>
      </c>
      <c r="B1032" t="s">
        <v>5413</v>
      </c>
      <c r="C1032" t="s">
        <v>3558</v>
      </c>
      <c r="D1032" s="4">
        <v>9909</v>
      </c>
      <c r="E1032" s="4">
        <v>1263727</v>
      </c>
      <c r="F1032" s="9">
        <f t="shared" si="80"/>
        <v>127.53325259864769</v>
      </c>
      <c r="G1032" s="9">
        <f t="shared" si="81"/>
        <v>172.1698910081744</v>
      </c>
      <c r="H1032" s="9" t="e">
        <f>VLOOKUP(A1032,[1]Sayfa2!$A$1:$D$3558,4,0)</f>
        <v>#N/A</v>
      </c>
      <c r="I1032" s="9" t="str">
        <f t="shared" si="82"/>
        <v/>
      </c>
      <c r="J1032" s="7" t="e">
        <f t="shared" si="83"/>
        <v>#VALUE!</v>
      </c>
      <c r="K1032" s="7" t="str">
        <f t="shared" si="84"/>
        <v/>
      </c>
      <c r="L1032" s="8" t="s">
        <v>3559</v>
      </c>
    </row>
    <row r="1033" spans="1:12" x14ac:dyDescent="0.25">
      <c r="A1033" t="s">
        <v>5414</v>
      </c>
      <c r="B1033" t="s">
        <v>5415</v>
      </c>
      <c r="C1033" t="s">
        <v>3558</v>
      </c>
      <c r="D1033" s="4">
        <v>20777</v>
      </c>
      <c r="E1033" s="4">
        <v>1092689</v>
      </c>
      <c r="F1033" s="9">
        <f t="shared" si="80"/>
        <v>52.591278817923666</v>
      </c>
      <c r="G1033" s="9">
        <f t="shared" si="81"/>
        <v>70.998226404196956</v>
      </c>
      <c r="H1033" s="9" t="e">
        <f>VLOOKUP(A1033,[1]Sayfa2!$A$1:$D$3558,4,0)</f>
        <v>#N/A</v>
      </c>
      <c r="I1033" s="9" t="str">
        <f t="shared" si="82"/>
        <v/>
      </c>
      <c r="J1033" s="7" t="e">
        <f t="shared" si="83"/>
        <v>#VALUE!</v>
      </c>
      <c r="K1033" s="7" t="str">
        <f t="shared" si="84"/>
        <v/>
      </c>
      <c r="L1033" s="8" t="s">
        <v>3559</v>
      </c>
    </row>
    <row r="1034" spans="1:12" x14ac:dyDescent="0.25">
      <c r="C1034" t="s">
        <v>3558</v>
      </c>
      <c r="D1034" s="4">
        <v>28301</v>
      </c>
      <c r="E1034" s="4">
        <v>1458026</v>
      </c>
      <c r="F1034" s="9">
        <f t="shared" si="80"/>
        <v>51.518532914031304</v>
      </c>
      <c r="G1034" s="9">
        <f t="shared" si="81"/>
        <v>69.550019433942268</v>
      </c>
      <c r="H1034" s="9" t="e">
        <f>VLOOKUP(A1034,[1]Sayfa2!$A$1:$D$3558,4,0)</f>
        <v>#N/A</v>
      </c>
      <c r="I1034" s="9" t="str">
        <f t="shared" si="82"/>
        <v/>
      </c>
      <c r="J1034" s="7" t="e">
        <f t="shared" si="83"/>
        <v>#VALUE!</v>
      </c>
      <c r="K1034" s="7" t="str">
        <f t="shared" si="84"/>
        <v/>
      </c>
      <c r="L1034" s="8" t="s">
        <v>3559</v>
      </c>
    </row>
    <row r="1035" spans="1:12" x14ac:dyDescent="0.25">
      <c r="C1035" t="s">
        <v>3558</v>
      </c>
      <c r="D1035" s="4">
        <v>1781388</v>
      </c>
      <c r="E1035" s="4">
        <v>34868784</v>
      </c>
      <c r="F1035" s="9">
        <f t="shared" si="80"/>
        <v>19.573941218869781</v>
      </c>
      <c r="G1035" s="9">
        <f t="shared" si="81"/>
        <v>26.424820645474206</v>
      </c>
      <c r="H1035" s="9" t="e">
        <f>VLOOKUP(A1035,[1]Sayfa2!$A$1:$D$3558,4,0)</f>
        <v>#N/A</v>
      </c>
      <c r="I1035" s="9" t="str">
        <f t="shared" si="82"/>
        <v/>
      </c>
      <c r="J1035" s="7" t="e">
        <f t="shared" si="83"/>
        <v>#VALUE!</v>
      </c>
      <c r="K1035" s="7" t="str">
        <f t="shared" si="84"/>
        <v/>
      </c>
      <c r="L1035" s="8" t="s">
        <v>3559</v>
      </c>
    </row>
    <row r="1036" spans="1:12" x14ac:dyDescent="0.25">
      <c r="A1036" t="s">
        <v>5416</v>
      </c>
      <c r="B1036" t="s">
        <v>5417</v>
      </c>
      <c r="C1036" t="s">
        <v>3558</v>
      </c>
      <c r="D1036" s="4">
        <v>57737</v>
      </c>
      <c r="E1036" s="4">
        <v>1239732</v>
      </c>
      <c r="F1036" s="9">
        <f t="shared" si="80"/>
        <v>21.472054315257115</v>
      </c>
      <c r="G1036" s="9">
        <f t="shared" si="81"/>
        <v>28.987273325597105</v>
      </c>
      <c r="H1036" s="9" t="e">
        <f>VLOOKUP(A1036,[1]Sayfa2!$A$1:$D$3558,4,0)</f>
        <v>#N/A</v>
      </c>
      <c r="I1036" s="9" t="str">
        <f t="shared" si="82"/>
        <v/>
      </c>
      <c r="J1036" s="7" t="e">
        <f t="shared" si="83"/>
        <v>#VALUE!</v>
      </c>
      <c r="K1036" s="7" t="str">
        <f t="shared" si="84"/>
        <v/>
      </c>
      <c r="L1036" s="8" t="s">
        <v>3559</v>
      </c>
    </row>
    <row r="1037" spans="1:12" x14ac:dyDescent="0.25">
      <c r="A1037" t="s">
        <v>5418</v>
      </c>
      <c r="B1037" t="s">
        <v>5419</v>
      </c>
      <c r="C1037" t="s">
        <v>3558</v>
      </c>
      <c r="D1037" s="4">
        <v>605460</v>
      </c>
      <c r="E1037" s="4">
        <v>9485780</v>
      </c>
      <c r="F1037" s="9">
        <f t="shared" si="80"/>
        <v>15.667063059491957</v>
      </c>
      <c r="G1037" s="9">
        <f t="shared" si="81"/>
        <v>21.150535130314143</v>
      </c>
      <c r="H1037" s="9" t="e">
        <f>VLOOKUP(A1037,[1]Sayfa2!$A$1:$D$3558,4,0)</f>
        <v>#N/A</v>
      </c>
      <c r="I1037" s="9" t="str">
        <f t="shared" si="82"/>
        <v/>
      </c>
      <c r="J1037" s="7" t="e">
        <f t="shared" si="83"/>
        <v>#VALUE!</v>
      </c>
      <c r="K1037" s="7" t="str">
        <f t="shared" si="84"/>
        <v/>
      </c>
      <c r="L1037" s="8" t="s">
        <v>3559</v>
      </c>
    </row>
    <row r="1038" spans="1:12" x14ac:dyDescent="0.25">
      <c r="A1038" t="s">
        <v>5420</v>
      </c>
      <c r="B1038" t="s">
        <v>5421</v>
      </c>
      <c r="C1038" t="s">
        <v>3558</v>
      </c>
      <c r="D1038" s="4">
        <v>151171</v>
      </c>
      <c r="E1038" s="4">
        <v>7472671</v>
      </c>
      <c r="F1038" s="9">
        <f t="shared" si="80"/>
        <v>49.431908236368088</v>
      </c>
      <c r="G1038" s="9">
        <f t="shared" si="81"/>
        <v>66.733076119096921</v>
      </c>
      <c r="H1038" s="9" t="e">
        <f>VLOOKUP(A1038,[1]Sayfa2!$A$1:$D$3558,4,0)</f>
        <v>#N/A</v>
      </c>
      <c r="I1038" s="9" t="str">
        <f t="shared" si="82"/>
        <v/>
      </c>
      <c r="J1038" s="7" t="e">
        <f t="shared" si="83"/>
        <v>#VALUE!</v>
      </c>
      <c r="K1038" s="7" t="str">
        <f t="shared" si="84"/>
        <v/>
      </c>
      <c r="L1038" s="8" t="s">
        <v>3559</v>
      </c>
    </row>
    <row r="1039" spans="1:12" x14ac:dyDescent="0.25">
      <c r="A1039" t="s">
        <v>5422</v>
      </c>
      <c r="B1039" t="s">
        <v>5423</v>
      </c>
      <c r="C1039" t="s">
        <v>3558</v>
      </c>
      <c r="D1039" s="4">
        <v>218378</v>
      </c>
      <c r="E1039" s="4">
        <v>10269583</v>
      </c>
      <c r="F1039" s="9">
        <f t="shared" si="80"/>
        <v>47.026637298628984</v>
      </c>
      <c r="G1039" s="9">
        <f t="shared" si="81"/>
        <v>63.485960353149132</v>
      </c>
      <c r="H1039" s="9" t="e">
        <f>VLOOKUP(A1039,[1]Sayfa2!$A$1:$D$3558,4,0)</f>
        <v>#N/A</v>
      </c>
      <c r="I1039" s="9" t="str">
        <f t="shared" si="82"/>
        <v/>
      </c>
      <c r="J1039" s="7" t="e">
        <f t="shared" si="83"/>
        <v>#VALUE!</v>
      </c>
      <c r="K1039" s="7" t="str">
        <f t="shared" si="84"/>
        <v/>
      </c>
      <c r="L1039" s="8" t="s">
        <v>3559</v>
      </c>
    </row>
    <row r="1040" spans="1:12" x14ac:dyDescent="0.25">
      <c r="A1040" t="s">
        <v>5424</v>
      </c>
      <c r="B1040" t="s">
        <v>5425</v>
      </c>
      <c r="C1040" t="s">
        <v>3558</v>
      </c>
      <c r="D1040" s="4">
        <v>205579</v>
      </c>
      <c r="E1040" s="4">
        <v>8060667</v>
      </c>
      <c r="F1040" s="9">
        <f t="shared" si="80"/>
        <v>39.209583663701061</v>
      </c>
      <c r="G1040" s="9">
        <f t="shared" si="81"/>
        <v>52.932937945996436</v>
      </c>
      <c r="H1040" s="9" t="e">
        <f>VLOOKUP(A1040,[1]Sayfa2!$A$1:$D$3558,4,0)</f>
        <v>#N/A</v>
      </c>
      <c r="I1040" s="9" t="str">
        <f t="shared" si="82"/>
        <v/>
      </c>
      <c r="J1040" s="7" t="e">
        <f t="shared" si="83"/>
        <v>#VALUE!</v>
      </c>
      <c r="K1040" s="7" t="str">
        <f t="shared" si="84"/>
        <v/>
      </c>
      <c r="L1040" s="8" t="s">
        <v>3559</v>
      </c>
    </row>
    <row r="1041" spans="1:12" x14ac:dyDescent="0.25">
      <c r="A1041" t="s">
        <v>5426</v>
      </c>
      <c r="B1041" t="s">
        <v>5427</v>
      </c>
      <c r="C1041" t="s">
        <v>3558</v>
      </c>
      <c r="D1041" s="4">
        <v>317721</v>
      </c>
      <c r="E1041" s="4">
        <v>2971598</v>
      </c>
      <c r="F1041" s="9">
        <f t="shared" si="80"/>
        <v>9.3528536042628598</v>
      </c>
      <c r="G1041" s="9">
        <f t="shared" si="81"/>
        <v>12.626352365754862</v>
      </c>
      <c r="H1041" s="9" t="e">
        <f>VLOOKUP(A1041,[1]Sayfa2!$A$1:$D$3558,4,0)</f>
        <v>#N/A</v>
      </c>
      <c r="I1041" s="9" t="str">
        <f t="shared" si="82"/>
        <v/>
      </c>
      <c r="J1041" s="7" t="e">
        <f t="shared" si="83"/>
        <v>#VALUE!</v>
      </c>
      <c r="K1041" s="7" t="str">
        <f t="shared" si="84"/>
        <v/>
      </c>
      <c r="L1041" s="8" t="s">
        <v>3559</v>
      </c>
    </row>
    <row r="1042" spans="1:12" x14ac:dyDescent="0.25">
      <c r="A1042" t="s">
        <v>5428</v>
      </c>
      <c r="B1042" t="s">
        <v>5429</v>
      </c>
      <c r="C1042" t="s">
        <v>3558</v>
      </c>
      <c r="D1042" s="4">
        <v>1304529</v>
      </c>
      <c r="E1042" s="4">
        <v>39305404</v>
      </c>
      <c r="F1042" s="9">
        <f t="shared" si="80"/>
        <v>30.129958015498314</v>
      </c>
      <c r="G1042" s="9">
        <f t="shared" si="81"/>
        <v>40.675443320922724</v>
      </c>
      <c r="H1042" s="9" t="e">
        <f>VLOOKUP(A1042,[1]Sayfa2!$A$1:$D$3558,4,0)</f>
        <v>#N/A</v>
      </c>
      <c r="I1042" s="9" t="str">
        <f t="shared" si="82"/>
        <v/>
      </c>
      <c r="J1042" s="7" t="e">
        <f t="shared" si="83"/>
        <v>#VALUE!</v>
      </c>
      <c r="K1042" s="7" t="str">
        <f t="shared" si="84"/>
        <v/>
      </c>
      <c r="L1042" s="8" t="s">
        <v>3559</v>
      </c>
    </row>
    <row r="1043" spans="1:12" x14ac:dyDescent="0.25">
      <c r="A1043" t="s">
        <v>5430</v>
      </c>
      <c r="B1043" t="s">
        <v>5431</v>
      </c>
      <c r="C1043" t="s">
        <v>3558</v>
      </c>
      <c r="D1043" s="4">
        <v>203995</v>
      </c>
      <c r="E1043" s="4">
        <v>3703723</v>
      </c>
      <c r="F1043" s="9">
        <f t="shared" si="80"/>
        <v>18.15594990073286</v>
      </c>
      <c r="G1043" s="9">
        <f t="shared" si="81"/>
        <v>24.510532365989363</v>
      </c>
      <c r="H1043" s="9" t="e">
        <f>VLOOKUP(A1043,[1]Sayfa2!$A$1:$D$3558,4,0)</f>
        <v>#N/A</v>
      </c>
      <c r="I1043" s="9" t="str">
        <f t="shared" si="82"/>
        <v/>
      </c>
      <c r="J1043" s="7" t="e">
        <f t="shared" si="83"/>
        <v>#VALUE!</v>
      </c>
      <c r="K1043" s="7" t="str">
        <f t="shared" si="84"/>
        <v/>
      </c>
      <c r="L1043" s="8" t="s">
        <v>3559</v>
      </c>
    </row>
    <row r="1044" spans="1:12" x14ac:dyDescent="0.25">
      <c r="A1044" t="s">
        <v>5432</v>
      </c>
      <c r="B1044" t="s">
        <v>5433</v>
      </c>
      <c r="C1044" t="s">
        <v>3558</v>
      </c>
      <c r="D1044" s="4">
        <v>4043384</v>
      </c>
      <c r="E1044" s="4">
        <v>38882156</v>
      </c>
      <c r="F1044" s="9">
        <f t="shared" si="80"/>
        <v>9.61624124743037</v>
      </c>
      <c r="G1044" s="9">
        <f t="shared" si="81"/>
        <v>12.981925684031001</v>
      </c>
      <c r="H1044" s="9" t="e">
        <f>VLOOKUP(A1044,[1]Sayfa2!$A$1:$D$3558,4,0)</f>
        <v>#N/A</v>
      </c>
      <c r="I1044" s="9" t="str">
        <f t="shared" si="82"/>
        <v/>
      </c>
      <c r="J1044" s="7" t="e">
        <f t="shared" si="83"/>
        <v>#VALUE!</v>
      </c>
      <c r="K1044" s="7" t="str">
        <f t="shared" si="84"/>
        <v/>
      </c>
      <c r="L1044" s="8" t="s">
        <v>3559</v>
      </c>
    </row>
    <row r="1045" spans="1:12" x14ac:dyDescent="0.25">
      <c r="A1045" t="s">
        <v>5434</v>
      </c>
      <c r="B1045" t="s">
        <v>5435</v>
      </c>
      <c r="C1045" t="s">
        <v>3558</v>
      </c>
      <c r="D1045" s="4">
        <v>442904</v>
      </c>
      <c r="E1045" s="4">
        <v>6924592</v>
      </c>
      <c r="F1045" s="9">
        <f t="shared" si="80"/>
        <v>15.634521250654769</v>
      </c>
      <c r="G1045" s="9">
        <f t="shared" si="81"/>
        <v>21.106603688383942</v>
      </c>
      <c r="H1045" s="9" t="e">
        <f>VLOOKUP(A1045,[1]Sayfa2!$A$1:$D$3558,4,0)</f>
        <v>#N/A</v>
      </c>
      <c r="I1045" s="9" t="str">
        <f t="shared" si="82"/>
        <v/>
      </c>
      <c r="J1045" s="7" t="e">
        <f t="shared" si="83"/>
        <v>#VALUE!</v>
      </c>
      <c r="K1045" s="7" t="str">
        <f t="shared" si="84"/>
        <v/>
      </c>
      <c r="L1045" s="8" t="s">
        <v>3559</v>
      </c>
    </row>
    <row r="1046" spans="1:12" x14ac:dyDescent="0.25">
      <c r="A1046" t="s">
        <v>5436</v>
      </c>
      <c r="B1046" t="s">
        <v>5437</v>
      </c>
      <c r="C1046" t="s">
        <v>3558</v>
      </c>
      <c r="D1046" s="4">
        <v>718715</v>
      </c>
      <c r="E1046" s="4">
        <v>8164688</v>
      </c>
      <c r="F1046" s="9">
        <f t="shared" si="80"/>
        <v>11.360119101451897</v>
      </c>
      <c r="G1046" s="9">
        <f t="shared" si="81"/>
        <v>15.336160786960061</v>
      </c>
      <c r="H1046" s="9" t="e">
        <f>VLOOKUP(A1046,[1]Sayfa2!$A$1:$D$3558,4,0)</f>
        <v>#N/A</v>
      </c>
      <c r="I1046" s="9" t="str">
        <f t="shared" si="82"/>
        <v/>
      </c>
      <c r="J1046" s="7" t="e">
        <f t="shared" si="83"/>
        <v>#VALUE!</v>
      </c>
      <c r="K1046" s="7" t="str">
        <f t="shared" si="84"/>
        <v/>
      </c>
      <c r="L1046" s="8" t="s">
        <v>3559</v>
      </c>
    </row>
    <row r="1047" spans="1:12" x14ac:dyDescent="0.25">
      <c r="A1047" t="s">
        <v>5438</v>
      </c>
      <c r="B1047" t="s">
        <v>5439</v>
      </c>
      <c r="C1047" t="s">
        <v>3558</v>
      </c>
      <c r="D1047" s="4">
        <v>5252961</v>
      </c>
      <c r="E1047" s="4">
        <v>129283217</v>
      </c>
      <c r="F1047" s="9">
        <f t="shared" si="80"/>
        <v>24.611493784172392</v>
      </c>
      <c r="G1047" s="9">
        <f t="shared" si="81"/>
        <v>33.225516608632731</v>
      </c>
      <c r="H1047" s="9" t="e">
        <f>VLOOKUP(A1047,[1]Sayfa2!$A$1:$D$3558,4,0)</f>
        <v>#N/A</v>
      </c>
      <c r="I1047" s="9" t="str">
        <f t="shared" si="82"/>
        <v/>
      </c>
      <c r="J1047" s="7" t="e">
        <f t="shared" si="83"/>
        <v>#VALUE!</v>
      </c>
      <c r="K1047" s="7" t="str">
        <f t="shared" si="84"/>
        <v/>
      </c>
      <c r="L1047" s="8" t="s">
        <v>3559</v>
      </c>
    </row>
    <row r="1048" spans="1:12" x14ac:dyDescent="0.25">
      <c r="A1048" t="s">
        <v>5440</v>
      </c>
      <c r="B1048" t="s">
        <v>5441</v>
      </c>
      <c r="C1048" t="s">
        <v>3558</v>
      </c>
      <c r="D1048" s="4">
        <v>623935</v>
      </c>
      <c r="E1048" s="4">
        <v>23175140</v>
      </c>
      <c r="F1048" s="9">
        <f t="shared" si="80"/>
        <v>37.143516552204957</v>
      </c>
      <c r="G1048" s="9">
        <f t="shared" si="81"/>
        <v>50.143747345476697</v>
      </c>
      <c r="H1048" s="9" t="e">
        <f>VLOOKUP(A1048,[1]Sayfa2!$A$1:$D$3558,4,0)</f>
        <v>#N/A</v>
      </c>
      <c r="I1048" s="9" t="str">
        <f t="shared" si="82"/>
        <v/>
      </c>
      <c r="J1048" s="7" t="e">
        <f t="shared" si="83"/>
        <v>#VALUE!</v>
      </c>
      <c r="K1048" s="7" t="str">
        <f t="shared" si="84"/>
        <v/>
      </c>
      <c r="L1048" s="8" t="s">
        <v>3559</v>
      </c>
    </row>
    <row r="1049" spans="1:12" x14ac:dyDescent="0.25">
      <c r="A1049" t="s">
        <v>5442</v>
      </c>
      <c r="B1049" t="s">
        <v>5443</v>
      </c>
      <c r="C1049" t="s">
        <v>3558</v>
      </c>
      <c r="D1049" s="4">
        <v>146916</v>
      </c>
      <c r="E1049" s="4">
        <v>6294512</v>
      </c>
      <c r="F1049" s="9">
        <f t="shared" si="80"/>
        <v>42.844291976367451</v>
      </c>
      <c r="G1049" s="9">
        <f t="shared" si="81"/>
        <v>57.839794168096063</v>
      </c>
      <c r="H1049" s="9" t="e">
        <f>VLOOKUP(A1049,[1]Sayfa2!$A$1:$D$3558,4,0)</f>
        <v>#N/A</v>
      </c>
      <c r="I1049" s="9" t="str">
        <f t="shared" si="82"/>
        <v/>
      </c>
      <c r="J1049" s="7" t="e">
        <f t="shared" si="83"/>
        <v>#VALUE!</v>
      </c>
      <c r="K1049" s="7" t="str">
        <f t="shared" si="84"/>
        <v/>
      </c>
      <c r="L1049" s="8" t="s">
        <v>3559</v>
      </c>
    </row>
    <row r="1050" spans="1:12" x14ac:dyDescent="0.25">
      <c r="A1050" t="s">
        <v>5444</v>
      </c>
      <c r="B1050" t="s">
        <v>5445</v>
      </c>
      <c r="C1050" t="s">
        <v>3558</v>
      </c>
      <c r="D1050" s="4">
        <v>2295805</v>
      </c>
      <c r="E1050" s="4">
        <v>78384460</v>
      </c>
      <c r="F1050" s="9">
        <f t="shared" si="80"/>
        <v>34.142472901661947</v>
      </c>
      <c r="G1050" s="9">
        <f t="shared" si="81"/>
        <v>46.092338417243631</v>
      </c>
      <c r="H1050" s="9" t="e">
        <f>VLOOKUP(A1050,[1]Sayfa2!$A$1:$D$3558,4,0)</f>
        <v>#N/A</v>
      </c>
      <c r="I1050" s="9" t="str">
        <f t="shared" si="82"/>
        <v/>
      </c>
      <c r="J1050" s="7" t="e">
        <f t="shared" si="83"/>
        <v>#VALUE!</v>
      </c>
      <c r="K1050" s="7" t="str">
        <f t="shared" si="84"/>
        <v/>
      </c>
      <c r="L1050" s="8" t="s">
        <v>3559</v>
      </c>
    </row>
    <row r="1051" spans="1:12" x14ac:dyDescent="0.25">
      <c r="A1051" t="s">
        <v>5446</v>
      </c>
      <c r="B1051" t="s">
        <v>5447</v>
      </c>
      <c r="C1051" t="s">
        <v>3558</v>
      </c>
      <c r="D1051" s="4">
        <v>5697202</v>
      </c>
      <c r="E1051" s="4">
        <v>144777799</v>
      </c>
      <c r="F1051" s="9">
        <f t="shared" si="80"/>
        <v>25.412088074110766</v>
      </c>
      <c r="G1051" s="9">
        <f t="shared" si="81"/>
        <v>34.30631890004954</v>
      </c>
      <c r="H1051" s="9" t="e">
        <f>VLOOKUP(A1051,[1]Sayfa2!$A$1:$D$3558,4,0)</f>
        <v>#N/A</v>
      </c>
      <c r="I1051" s="9" t="str">
        <f t="shared" si="82"/>
        <v/>
      </c>
      <c r="J1051" s="7" t="e">
        <f t="shared" si="83"/>
        <v>#VALUE!</v>
      </c>
      <c r="K1051" s="7" t="str">
        <f t="shared" si="84"/>
        <v/>
      </c>
      <c r="L1051" s="8" t="s">
        <v>3559</v>
      </c>
    </row>
    <row r="1052" spans="1:12" x14ac:dyDescent="0.25">
      <c r="A1052" t="s">
        <v>5448</v>
      </c>
      <c r="B1052" t="s">
        <v>5449</v>
      </c>
      <c r="C1052" t="s">
        <v>3558</v>
      </c>
      <c r="D1052" s="4">
        <v>454593</v>
      </c>
      <c r="E1052" s="4">
        <v>4653107</v>
      </c>
      <c r="F1052" s="9">
        <f t="shared" si="80"/>
        <v>10.2357647390083</v>
      </c>
      <c r="G1052" s="9">
        <f t="shared" si="81"/>
        <v>13.818282397661205</v>
      </c>
      <c r="H1052" s="9" t="e">
        <f>VLOOKUP(A1052,[1]Sayfa2!$A$1:$D$3558,4,0)</f>
        <v>#N/A</v>
      </c>
      <c r="I1052" s="9" t="str">
        <f t="shared" si="82"/>
        <v/>
      </c>
      <c r="J1052" s="7" t="e">
        <f t="shared" si="83"/>
        <v>#VALUE!</v>
      </c>
      <c r="K1052" s="7" t="str">
        <f t="shared" si="84"/>
        <v/>
      </c>
      <c r="L1052" s="8" t="s">
        <v>3559</v>
      </c>
    </row>
    <row r="1053" spans="1:12" x14ac:dyDescent="0.25">
      <c r="A1053" t="s">
        <v>5450</v>
      </c>
      <c r="B1053" t="s">
        <v>5451</v>
      </c>
      <c r="C1053" t="s">
        <v>3558</v>
      </c>
      <c r="D1053" s="4">
        <v>10598860</v>
      </c>
      <c r="E1053" s="4">
        <v>117491074</v>
      </c>
      <c r="F1053" s="9">
        <f t="shared" si="80"/>
        <v>11.085255772790658</v>
      </c>
      <c r="G1053" s="9">
        <f t="shared" si="81"/>
        <v>14.965095293267389</v>
      </c>
      <c r="H1053" s="9" t="e">
        <f>VLOOKUP(A1053,[1]Sayfa2!$A$1:$D$3558,4,0)</f>
        <v>#N/A</v>
      </c>
      <c r="I1053" s="9" t="str">
        <f t="shared" si="82"/>
        <v/>
      </c>
      <c r="J1053" s="7" t="e">
        <f t="shared" si="83"/>
        <v>#VALUE!</v>
      </c>
      <c r="K1053" s="7" t="str">
        <f t="shared" si="84"/>
        <v/>
      </c>
      <c r="L1053" s="8" t="s">
        <v>3559</v>
      </c>
    </row>
    <row r="1054" spans="1:12" x14ac:dyDescent="0.25">
      <c r="A1054" t="s">
        <v>5452</v>
      </c>
      <c r="B1054" t="s">
        <v>5453</v>
      </c>
      <c r="C1054" t="s">
        <v>3558</v>
      </c>
      <c r="D1054" s="4">
        <v>28199855</v>
      </c>
      <c r="E1054" s="4">
        <v>541814012</v>
      </c>
      <c r="F1054" s="9">
        <f t="shared" si="80"/>
        <v>19.213361628987098</v>
      </c>
      <c r="G1054" s="9">
        <f t="shared" si="81"/>
        <v>25.938038199132585</v>
      </c>
      <c r="H1054" s="9" t="e">
        <f>VLOOKUP(A1054,[1]Sayfa2!$A$1:$D$3558,4,0)</f>
        <v>#N/A</v>
      </c>
      <c r="I1054" s="9" t="str">
        <f t="shared" si="82"/>
        <v/>
      </c>
      <c r="J1054" s="7" t="e">
        <f t="shared" si="83"/>
        <v>#VALUE!</v>
      </c>
      <c r="K1054" s="7" t="str">
        <f t="shared" si="84"/>
        <v/>
      </c>
      <c r="L1054" s="8" t="s">
        <v>3559</v>
      </c>
    </row>
    <row r="1055" spans="1:12" x14ac:dyDescent="0.25">
      <c r="C1055" t="s">
        <v>3558</v>
      </c>
      <c r="D1055" s="4">
        <v>17871</v>
      </c>
      <c r="E1055" s="4">
        <v>667562</v>
      </c>
      <c r="F1055" s="9">
        <f t="shared" si="80"/>
        <v>37.354484919702308</v>
      </c>
      <c r="G1055" s="9">
        <f t="shared" si="81"/>
        <v>50.428554641598119</v>
      </c>
      <c r="H1055" s="9" t="e">
        <f>VLOOKUP(A1055,[1]Sayfa2!$A$1:$D$3558,4,0)</f>
        <v>#N/A</v>
      </c>
      <c r="I1055" s="9" t="str">
        <f t="shared" si="82"/>
        <v/>
      </c>
      <c r="J1055" s="7" t="e">
        <f t="shared" si="83"/>
        <v>#VALUE!</v>
      </c>
      <c r="K1055" s="7" t="str">
        <f t="shared" si="84"/>
        <v/>
      </c>
      <c r="L1055" s="8" t="s">
        <v>3559</v>
      </c>
    </row>
    <row r="1056" spans="1:12" x14ac:dyDescent="0.25">
      <c r="A1056" t="s">
        <v>5454</v>
      </c>
      <c r="B1056" t="s">
        <v>5455</v>
      </c>
      <c r="C1056" t="s">
        <v>3558</v>
      </c>
      <c r="D1056" s="4">
        <v>11284</v>
      </c>
      <c r="E1056" s="4">
        <v>322520</v>
      </c>
      <c r="F1056" s="9">
        <f t="shared" si="80"/>
        <v>28.58206309819213</v>
      </c>
      <c r="G1056" s="9">
        <f t="shared" si="81"/>
        <v>38.585785182559377</v>
      </c>
      <c r="H1056" s="9" t="e">
        <f>VLOOKUP(A1056,[1]Sayfa2!$A$1:$D$3558,4,0)</f>
        <v>#N/A</v>
      </c>
      <c r="I1056" s="9" t="str">
        <f t="shared" si="82"/>
        <v/>
      </c>
      <c r="J1056" s="7" t="e">
        <f t="shared" si="83"/>
        <v>#VALUE!</v>
      </c>
      <c r="K1056" s="7" t="str">
        <f t="shared" si="84"/>
        <v/>
      </c>
      <c r="L1056" s="8" t="s">
        <v>3559</v>
      </c>
    </row>
    <row r="1057" spans="1:12" x14ac:dyDescent="0.25">
      <c r="A1057" t="s">
        <v>5456</v>
      </c>
      <c r="B1057" t="s">
        <v>5457</v>
      </c>
      <c r="C1057" t="s">
        <v>3558</v>
      </c>
      <c r="D1057" s="4">
        <v>18833</v>
      </c>
      <c r="E1057" s="4">
        <v>817457</v>
      </c>
      <c r="F1057" s="9">
        <f t="shared" si="80"/>
        <v>43.405564700260179</v>
      </c>
      <c r="G1057" s="9">
        <f t="shared" si="81"/>
        <v>58.597512345351248</v>
      </c>
      <c r="H1057" s="9" t="e">
        <f>VLOOKUP(A1057,[1]Sayfa2!$A$1:$D$3558,4,0)</f>
        <v>#N/A</v>
      </c>
      <c r="I1057" s="9" t="str">
        <f t="shared" si="82"/>
        <v/>
      </c>
      <c r="J1057" s="7" t="e">
        <f t="shared" si="83"/>
        <v>#VALUE!</v>
      </c>
      <c r="K1057" s="7" t="str">
        <f t="shared" si="84"/>
        <v/>
      </c>
      <c r="L1057" s="8" t="s">
        <v>3559</v>
      </c>
    </row>
    <row r="1058" spans="1:12" x14ac:dyDescent="0.25">
      <c r="A1058" t="s">
        <v>5458</v>
      </c>
      <c r="B1058" t="s">
        <v>5459</v>
      </c>
      <c r="C1058" t="s">
        <v>3558</v>
      </c>
      <c r="D1058" s="4">
        <v>193891</v>
      </c>
      <c r="E1058" s="4">
        <v>6202652</v>
      </c>
      <c r="F1058" s="9">
        <f t="shared" si="80"/>
        <v>31.990406981242039</v>
      </c>
      <c r="G1058" s="9">
        <f t="shared" si="81"/>
        <v>43.187049424676758</v>
      </c>
      <c r="H1058" s="9" t="e">
        <f>VLOOKUP(A1058,[1]Sayfa2!$A$1:$D$3558,4,0)</f>
        <v>#N/A</v>
      </c>
      <c r="I1058" s="9" t="str">
        <f t="shared" si="82"/>
        <v/>
      </c>
      <c r="J1058" s="7" t="e">
        <f t="shared" si="83"/>
        <v>#VALUE!</v>
      </c>
      <c r="K1058" s="7" t="str">
        <f t="shared" si="84"/>
        <v/>
      </c>
      <c r="L1058" s="8" t="s">
        <v>3559</v>
      </c>
    </row>
    <row r="1059" spans="1:12" x14ac:dyDescent="0.25">
      <c r="A1059" t="s">
        <v>5460</v>
      </c>
      <c r="B1059" t="s">
        <v>5461</v>
      </c>
      <c r="C1059" t="s">
        <v>3558</v>
      </c>
      <c r="D1059" s="4">
        <v>833240</v>
      </c>
      <c r="E1059" s="4">
        <v>12573168</v>
      </c>
      <c r="F1059" s="9">
        <f t="shared" si="80"/>
        <v>15.089491623061782</v>
      </c>
      <c r="G1059" s="9">
        <f t="shared" si="81"/>
        <v>20.370813691133407</v>
      </c>
      <c r="H1059" s="9" t="e">
        <f>VLOOKUP(A1059,[1]Sayfa2!$A$1:$D$3558,4,0)</f>
        <v>#N/A</v>
      </c>
      <c r="I1059" s="9" t="str">
        <f t="shared" si="82"/>
        <v/>
      </c>
      <c r="J1059" s="7" t="e">
        <f t="shared" si="83"/>
        <v>#VALUE!</v>
      </c>
      <c r="K1059" s="7" t="str">
        <f t="shared" si="84"/>
        <v/>
      </c>
      <c r="L1059" s="8" t="s">
        <v>3559</v>
      </c>
    </row>
    <row r="1060" spans="1:12" x14ac:dyDescent="0.25">
      <c r="A1060" t="s">
        <v>5462</v>
      </c>
      <c r="B1060" t="s">
        <v>5463</v>
      </c>
      <c r="C1060" t="s">
        <v>3558</v>
      </c>
      <c r="D1060" s="4">
        <v>41</v>
      </c>
      <c r="E1060" s="4">
        <v>1554</v>
      </c>
      <c r="F1060" s="9">
        <f t="shared" si="80"/>
        <v>37.902439024390247</v>
      </c>
      <c r="G1060" s="9">
        <f t="shared" si="81"/>
        <v>51.16829268292684</v>
      </c>
      <c r="H1060" s="9" t="e">
        <f>VLOOKUP(A1060,[1]Sayfa2!$A$1:$D$3558,4,0)</f>
        <v>#N/A</v>
      </c>
      <c r="I1060" s="9" t="str">
        <f t="shared" si="82"/>
        <v/>
      </c>
      <c r="J1060" s="7" t="e">
        <f t="shared" si="83"/>
        <v>#VALUE!</v>
      </c>
      <c r="K1060" s="7" t="str">
        <f t="shared" si="84"/>
        <v/>
      </c>
      <c r="L1060" s="8" t="s">
        <v>3559</v>
      </c>
    </row>
    <row r="1061" spans="1:12" x14ac:dyDescent="0.25">
      <c r="A1061" t="s">
        <v>5464</v>
      </c>
      <c r="B1061" t="s">
        <v>5465</v>
      </c>
      <c r="C1061" t="s">
        <v>3558</v>
      </c>
      <c r="D1061" s="4">
        <v>29778</v>
      </c>
      <c r="E1061" s="4">
        <v>2746296</v>
      </c>
      <c r="F1061" s="9">
        <f t="shared" si="80"/>
        <v>92.22566995768689</v>
      </c>
      <c r="G1061" s="9">
        <f t="shared" si="81"/>
        <v>124.50465444287731</v>
      </c>
      <c r="H1061" s="9" t="e">
        <f>VLOOKUP(A1061,[1]Sayfa2!$A$1:$D$3558,4,0)</f>
        <v>#N/A</v>
      </c>
      <c r="I1061" s="9" t="str">
        <f t="shared" si="82"/>
        <v/>
      </c>
      <c r="J1061" s="7" t="e">
        <f t="shared" si="83"/>
        <v>#VALUE!</v>
      </c>
      <c r="K1061" s="7" t="str">
        <f t="shared" si="84"/>
        <v/>
      </c>
      <c r="L1061" s="8" t="s">
        <v>3559</v>
      </c>
    </row>
    <row r="1062" spans="1:12" x14ac:dyDescent="0.25">
      <c r="A1062" t="s">
        <v>5466</v>
      </c>
      <c r="B1062" t="s">
        <v>5467</v>
      </c>
      <c r="C1062" t="s">
        <v>3558</v>
      </c>
      <c r="D1062" s="4">
        <v>762</v>
      </c>
      <c r="E1062" s="4">
        <v>164393</v>
      </c>
      <c r="F1062" s="9">
        <f t="shared" si="80"/>
        <v>215.73884514435696</v>
      </c>
      <c r="G1062" s="9">
        <f t="shared" si="81"/>
        <v>291.24744094488193</v>
      </c>
      <c r="H1062" s="9" t="e">
        <f>VLOOKUP(A1062,[1]Sayfa2!$A$1:$D$3558,4,0)</f>
        <v>#N/A</v>
      </c>
      <c r="I1062" s="9" t="str">
        <f t="shared" si="82"/>
        <v/>
      </c>
      <c r="J1062" s="7" t="e">
        <f t="shared" si="83"/>
        <v>#VALUE!</v>
      </c>
      <c r="K1062" s="7" t="str">
        <f t="shared" si="84"/>
        <v/>
      </c>
      <c r="L1062" s="8" t="s">
        <v>3559</v>
      </c>
    </row>
    <row r="1063" spans="1:12" x14ac:dyDescent="0.25">
      <c r="A1063" t="s">
        <v>5468</v>
      </c>
      <c r="B1063" t="s">
        <v>5469</v>
      </c>
      <c r="C1063" t="s">
        <v>3558</v>
      </c>
      <c r="D1063" s="4">
        <v>10636</v>
      </c>
      <c r="E1063" s="4">
        <v>3127124</v>
      </c>
      <c r="F1063" s="9">
        <f t="shared" si="80"/>
        <v>294.01316284317414</v>
      </c>
      <c r="G1063" s="9">
        <f t="shared" si="81"/>
        <v>396.9177698382851</v>
      </c>
      <c r="H1063" s="9" t="e">
        <f>VLOOKUP(A1063,[1]Sayfa2!$A$1:$D$3558,4,0)</f>
        <v>#N/A</v>
      </c>
      <c r="I1063" s="9" t="str">
        <f t="shared" si="82"/>
        <v/>
      </c>
      <c r="J1063" s="7" t="e">
        <f t="shared" si="83"/>
        <v>#VALUE!</v>
      </c>
      <c r="K1063" s="7" t="str">
        <f t="shared" si="84"/>
        <v/>
      </c>
      <c r="L1063" s="8" t="s">
        <v>3559</v>
      </c>
    </row>
    <row r="1064" spans="1:12" x14ac:dyDescent="0.25">
      <c r="A1064" t="s">
        <v>5470</v>
      </c>
      <c r="B1064" t="s">
        <v>5471</v>
      </c>
      <c r="C1064" t="s">
        <v>3558</v>
      </c>
      <c r="D1064" s="4">
        <v>11102</v>
      </c>
      <c r="E1064" s="4">
        <v>851818</v>
      </c>
      <c r="F1064" s="9">
        <f t="shared" si="80"/>
        <v>76.726535759322644</v>
      </c>
      <c r="G1064" s="9">
        <f t="shared" si="81"/>
        <v>103.58082327508558</v>
      </c>
      <c r="H1064" s="9" t="e">
        <f>VLOOKUP(A1064,[1]Sayfa2!$A$1:$D$3558,4,0)</f>
        <v>#N/A</v>
      </c>
      <c r="I1064" s="9" t="str">
        <f t="shared" si="82"/>
        <v/>
      </c>
      <c r="J1064" s="7" t="e">
        <f t="shared" si="83"/>
        <v>#VALUE!</v>
      </c>
      <c r="K1064" s="7" t="str">
        <f t="shared" si="84"/>
        <v/>
      </c>
      <c r="L1064" s="8" t="s">
        <v>3559</v>
      </c>
    </row>
    <row r="1065" spans="1:12" x14ac:dyDescent="0.25">
      <c r="A1065" t="s">
        <v>5472</v>
      </c>
      <c r="B1065" t="s">
        <v>5473</v>
      </c>
      <c r="C1065" t="s">
        <v>3558</v>
      </c>
      <c r="D1065" s="4">
        <v>123123</v>
      </c>
      <c r="E1065" s="4">
        <v>11145919</v>
      </c>
      <c r="F1065" s="9">
        <f t="shared" si="80"/>
        <v>90.526700941335093</v>
      </c>
      <c r="G1065" s="9">
        <f t="shared" si="81"/>
        <v>122.21104627080238</v>
      </c>
      <c r="H1065" s="9" t="e">
        <f>VLOOKUP(A1065,[1]Sayfa2!$A$1:$D$3558,4,0)</f>
        <v>#N/A</v>
      </c>
      <c r="I1065" s="9" t="str">
        <f t="shared" si="82"/>
        <v/>
      </c>
      <c r="J1065" s="7" t="e">
        <f t="shared" si="83"/>
        <v>#VALUE!</v>
      </c>
      <c r="K1065" s="7" t="str">
        <f t="shared" si="84"/>
        <v/>
      </c>
      <c r="L1065" s="8" t="s">
        <v>3559</v>
      </c>
    </row>
    <row r="1066" spans="1:12" x14ac:dyDescent="0.25">
      <c r="A1066" t="s">
        <v>5474</v>
      </c>
      <c r="B1066" t="s">
        <v>5475</v>
      </c>
      <c r="C1066" t="s">
        <v>3558</v>
      </c>
      <c r="D1066" s="4">
        <v>147422</v>
      </c>
      <c r="E1066" s="4">
        <v>6492703</v>
      </c>
      <c r="F1066" s="9">
        <f t="shared" si="80"/>
        <v>44.041615227035315</v>
      </c>
      <c r="G1066" s="9">
        <f t="shared" si="81"/>
        <v>59.456180556497678</v>
      </c>
      <c r="H1066" s="9" t="e">
        <f>VLOOKUP(A1066,[1]Sayfa2!$A$1:$D$3558,4,0)</f>
        <v>#N/A</v>
      </c>
      <c r="I1066" s="9" t="str">
        <f t="shared" si="82"/>
        <v/>
      </c>
      <c r="J1066" s="7" t="e">
        <f t="shared" si="83"/>
        <v>#VALUE!</v>
      </c>
      <c r="K1066" s="7" t="str">
        <f t="shared" si="84"/>
        <v/>
      </c>
      <c r="L1066" s="8" t="s">
        <v>3559</v>
      </c>
    </row>
    <row r="1067" spans="1:12" x14ac:dyDescent="0.25">
      <c r="A1067" t="s">
        <v>5476</v>
      </c>
      <c r="B1067" t="s">
        <v>5477</v>
      </c>
      <c r="C1067" t="s">
        <v>3558</v>
      </c>
      <c r="D1067" s="4">
        <v>58171142</v>
      </c>
      <c r="E1067" s="4">
        <v>424267871</v>
      </c>
      <c r="F1067" s="9">
        <f t="shared" si="80"/>
        <v>7.293442356692946</v>
      </c>
      <c r="G1067" s="9">
        <f t="shared" si="81"/>
        <v>9.8461471815354784</v>
      </c>
      <c r="H1067" s="9" t="e">
        <f>VLOOKUP(A1067,[1]Sayfa2!$A$1:$D$3558,4,0)</f>
        <v>#N/A</v>
      </c>
      <c r="I1067" s="9" t="str">
        <f t="shared" si="82"/>
        <v/>
      </c>
      <c r="J1067" s="7" t="e">
        <f t="shared" si="83"/>
        <v>#VALUE!</v>
      </c>
      <c r="K1067" s="7" t="str">
        <f t="shared" si="84"/>
        <v/>
      </c>
      <c r="L1067" s="8" t="s">
        <v>3559</v>
      </c>
    </row>
    <row r="1068" spans="1:12" x14ac:dyDescent="0.25">
      <c r="A1068" t="s">
        <v>5478</v>
      </c>
      <c r="B1068" t="s">
        <v>5479</v>
      </c>
      <c r="C1068" t="s">
        <v>3558</v>
      </c>
      <c r="D1068" s="4">
        <v>36460</v>
      </c>
      <c r="E1068" s="4">
        <v>1749277</v>
      </c>
      <c r="F1068" s="9">
        <f t="shared" si="80"/>
        <v>47.977975863960502</v>
      </c>
      <c r="G1068" s="9">
        <f t="shared" si="81"/>
        <v>64.770267416346684</v>
      </c>
      <c r="H1068" s="9" t="e">
        <f>VLOOKUP(A1068,[1]Sayfa2!$A$1:$D$3558,4,0)</f>
        <v>#N/A</v>
      </c>
      <c r="I1068" s="9" t="str">
        <f t="shared" si="82"/>
        <v/>
      </c>
      <c r="J1068" s="7" t="e">
        <f t="shared" si="83"/>
        <v>#VALUE!</v>
      </c>
      <c r="K1068" s="7" t="str">
        <f t="shared" si="84"/>
        <v/>
      </c>
      <c r="L1068" s="8" t="s">
        <v>3559</v>
      </c>
    </row>
    <row r="1069" spans="1:12" x14ac:dyDescent="0.25">
      <c r="A1069" t="s">
        <v>5480</v>
      </c>
      <c r="B1069" t="s">
        <v>5481</v>
      </c>
      <c r="C1069" t="s">
        <v>3558</v>
      </c>
      <c r="D1069" s="4">
        <v>11334</v>
      </c>
      <c r="E1069" s="4">
        <v>82764</v>
      </c>
      <c r="F1069" s="9">
        <f t="shared" si="80"/>
        <v>7.3022763366860772</v>
      </c>
      <c r="G1069" s="9">
        <f t="shared" si="81"/>
        <v>9.858073054526205</v>
      </c>
      <c r="H1069" s="9" t="e">
        <f>VLOOKUP(A1069,[1]Sayfa2!$A$1:$D$3558,4,0)</f>
        <v>#N/A</v>
      </c>
      <c r="I1069" s="9" t="str">
        <f t="shared" si="82"/>
        <v/>
      </c>
      <c r="J1069" s="7" t="e">
        <f t="shared" si="83"/>
        <v>#VALUE!</v>
      </c>
      <c r="K1069" s="7" t="str">
        <f t="shared" si="84"/>
        <v/>
      </c>
      <c r="L1069" s="8" t="s">
        <v>3559</v>
      </c>
    </row>
    <row r="1070" spans="1:12" x14ac:dyDescent="0.25">
      <c r="A1070" t="s">
        <v>5482</v>
      </c>
      <c r="B1070" t="s">
        <v>5483</v>
      </c>
      <c r="C1070" t="s">
        <v>3558</v>
      </c>
      <c r="D1070" s="4">
        <v>2247</v>
      </c>
      <c r="E1070" s="4">
        <v>772696</v>
      </c>
      <c r="F1070" s="9">
        <f t="shared" si="80"/>
        <v>343.87894971072541</v>
      </c>
      <c r="G1070" s="9">
        <f t="shared" si="81"/>
        <v>464.23658210947934</v>
      </c>
      <c r="H1070" s="9" t="e">
        <f>VLOOKUP(A1070,[1]Sayfa2!$A$1:$D$3558,4,0)</f>
        <v>#N/A</v>
      </c>
      <c r="I1070" s="9" t="str">
        <f t="shared" si="82"/>
        <v/>
      </c>
      <c r="J1070" s="7" t="e">
        <f t="shared" si="83"/>
        <v>#VALUE!</v>
      </c>
      <c r="K1070" s="7" t="str">
        <f t="shared" si="84"/>
        <v/>
      </c>
      <c r="L1070" s="8" t="s">
        <v>3559</v>
      </c>
    </row>
    <row r="1071" spans="1:12" x14ac:dyDescent="0.25">
      <c r="A1071" t="s">
        <v>5484</v>
      </c>
      <c r="B1071" t="s">
        <v>5485</v>
      </c>
      <c r="C1071" t="s">
        <v>3558</v>
      </c>
      <c r="D1071" s="4">
        <v>687868</v>
      </c>
      <c r="E1071" s="4">
        <v>3382433</v>
      </c>
      <c r="F1071" s="9">
        <f t="shared" si="80"/>
        <v>4.9172704646821774</v>
      </c>
      <c r="G1071" s="9">
        <f t="shared" si="81"/>
        <v>6.63831512732094</v>
      </c>
      <c r="H1071" s="9" t="e">
        <f>VLOOKUP(A1071,[1]Sayfa2!$A$1:$D$3558,4,0)</f>
        <v>#N/A</v>
      </c>
      <c r="I1071" s="9" t="str">
        <f t="shared" si="82"/>
        <v/>
      </c>
      <c r="J1071" s="7" t="e">
        <f t="shared" si="83"/>
        <v>#VALUE!</v>
      </c>
      <c r="K1071" s="7" t="str">
        <f t="shared" si="84"/>
        <v/>
      </c>
      <c r="L1071" s="8" t="s">
        <v>3559</v>
      </c>
    </row>
    <row r="1072" spans="1:12" x14ac:dyDescent="0.25">
      <c r="A1072" t="s">
        <v>5486</v>
      </c>
      <c r="B1072" t="s">
        <v>5487</v>
      </c>
      <c r="C1072" t="s">
        <v>3558</v>
      </c>
      <c r="D1072" s="4">
        <v>59182</v>
      </c>
      <c r="E1072" s="4">
        <v>10947625</v>
      </c>
      <c r="F1072" s="9">
        <f t="shared" si="80"/>
        <v>184.98234260417019</v>
      </c>
      <c r="G1072" s="9">
        <f t="shared" si="81"/>
        <v>249.72616251562977</v>
      </c>
      <c r="H1072" s="9" t="e">
        <f>VLOOKUP(A1072,[1]Sayfa2!$A$1:$D$3558,4,0)</f>
        <v>#N/A</v>
      </c>
      <c r="I1072" s="9" t="str">
        <f t="shared" si="82"/>
        <v/>
      </c>
      <c r="J1072" s="7" t="e">
        <f t="shared" si="83"/>
        <v>#VALUE!</v>
      </c>
      <c r="K1072" s="7" t="str">
        <f t="shared" si="84"/>
        <v/>
      </c>
      <c r="L1072" s="8" t="s">
        <v>3559</v>
      </c>
    </row>
    <row r="1073" spans="1:12" x14ac:dyDescent="0.25">
      <c r="C1073" t="s">
        <v>3558</v>
      </c>
      <c r="D1073" s="4">
        <v>3547</v>
      </c>
      <c r="E1073" s="4">
        <v>349901</v>
      </c>
      <c r="F1073" s="9">
        <f t="shared" si="80"/>
        <v>98.647025655483503</v>
      </c>
      <c r="G1073" s="9">
        <f t="shared" si="81"/>
        <v>133.17348463490274</v>
      </c>
      <c r="H1073" s="9" t="e">
        <f>VLOOKUP(A1073,[1]Sayfa2!$A$1:$D$3558,4,0)</f>
        <v>#N/A</v>
      </c>
      <c r="I1073" s="9" t="str">
        <f t="shared" si="82"/>
        <v/>
      </c>
      <c r="J1073" s="7" t="e">
        <f t="shared" si="83"/>
        <v>#VALUE!</v>
      </c>
      <c r="K1073" s="7" t="str">
        <f t="shared" si="84"/>
        <v/>
      </c>
      <c r="L1073" s="8" t="s">
        <v>3559</v>
      </c>
    </row>
    <row r="1074" spans="1:12" x14ac:dyDescent="0.25">
      <c r="A1074" t="s">
        <v>5488</v>
      </c>
      <c r="B1074" t="s">
        <v>5489</v>
      </c>
      <c r="C1074" t="s">
        <v>3558</v>
      </c>
      <c r="D1074" s="4">
        <v>41241</v>
      </c>
      <c r="E1074" s="4">
        <v>1325849</v>
      </c>
      <c r="F1074" s="9">
        <f t="shared" si="80"/>
        <v>32.148808224824812</v>
      </c>
      <c r="G1074" s="9">
        <f t="shared" si="81"/>
        <v>43.400891103513501</v>
      </c>
      <c r="H1074" s="9" t="e">
        <f>VLOOKUP(A1074,[1]Sayfa2!$A$1:$D$3558,4,0)</f>
        <v>#N/A</v>
      </c>
      <c r="I1074" s="9" t="str">
        <f t="shared" si="82"/>
        <v/>
      </c>
      <c r="J1074" s="7" t="e">
        <f t="shared" si="83"/>
        <v>#VALUE!</v>
      </c>
      <c r="K1074" s="7" t="str">
        <f t="shared" si="84"/>
        <v/>
      </c>
      <c r="L1074" s="8" t="s">
        <v>3559</v>
      </c>
    </row>
    <row r="1075" spans="1:12" x14ac:dyDescent="0.25">
      <c r="A1075" t="s">
        <v>5490</v>
      </c>
      <c r="B1075" t="s">
        <v>5491</v>
      </c>
      <c r="C1075" t="s">
        <v>3558</v>
      </c>
      <c r="D1075" s="4">
        <v>180471</v>
      </c>
      <c r="E1075" s="4">
        <v>16908866</v>
      </c>
      <c r="F1075" s="9">
        <f t="shared" si="80"/>
        <v>93.692981143784877</v>
      </c>
      <c r="G1075" s="9">
        <f t="shared" si="81"/>
        <v>126.48552454410959</v>
      </c>
      <c r="H1075" s="9" t="e">
        <f>VLOOKUP(A1075,[1]Sayfa2!$A$1:$D$3558,4,0)</f>
        <v>#N/A</v>
      </c>
      <c r="I1075" s="9" t="str">
        <f t="shared" si="82"/>
        <v/>
      </c>
      <c r="J1075" s="7" t="e">
        <f t="shared" si="83"/>
        <v>#VALUE!</v>
      </c>
      <c r="K1075" s="7" t="str">
        <f t="shared" si="84"/>
        <v/>
      </c>
      <c r="L1075" s="8" t="s">
        <v>3559</v>
      </c>
    </row>
    <row r="1076" spans="1:12" x14ac:dyDescent="0.25">
      <c r="A1076" t="s">
        <v>5492</v>
      </c>
      <c r="B1076" t="s">
        <v>5493</v>
      </c>
      <c r="C1076" t="s">
        <v>3558</v>
      </c>
      <c r="D1076" s="4">
        <v>2535</v>
      </c>
      <c r="E1076" s="4">
        <v>188120</v>
      </c>
      <c r="F1076" s="9">
        <f t="shared" si="80"/>
        <v>74.209072978303752</v>
      </c>
      <c r="G1076" s="9">
        <f t="shared" si="81"/>
        <v>100.18224852071008</v>
      </c>
      <c r="H1076" s="9" t="e">
        <f>VLOOKUP(A1076,[1]Sayfa2!$A$1:$D$3558,4,0)</f>
        <v>#N/A</v>
      </c>
      <c r="I1076" s="9" t="str">
        <f t="shared" si="82"/>
        <v/>
      </c>
      <c r="J1076" s="7" t="e">
        <f t="shared" si="83"/>
        <v>#VALUE!</v>
      </c>
      <c r="K1076" s="7" t="str">
        <f t="shared" si="84"/>
        <v/>
      </c>
      <c r="L1076" s="8" t="s">
        <v>3559</v>
      </c>
    </row>
    <row r="1077" spans="1:12" x14ac:dyDescent="0.25">
      <c r="A1077" t="s">
        <v>5494</v>
      </c>
      <c r="B1077" t="s">
        <v>5495</v>
      </c>
      <c r="C1077" t="s">
        <v>3558</v>
      </c>
      <c r="D1077" s="4">
        <v>9191</v>
      </c>
      <c r="E1077" s="4">
        <v>2325783</v>
      </c>
      <c r="F1077" s="9">
        <f t="shared" si="80"/>
        <v>253.05004896094005</v>
      </c>
      <c r="G1077" s="9">
        <f t="shared" si="81"/>
        <v>341.6175660972691</v>
      </c>
      <c r="H1077" s="9" t="e">
        <f>VLOOKUP(A1077,[1]Sayfa2!$A$1:$D$3558,4,0)</f>
        <v>#N/A</v>
      </c>
      <c r="I1077" s="9" t="str">
        <f t="shared" si="82"/>
        <v/>
      </c>
      <c r="J1077" s="7" t="e">
        <f t="shared" si="83"/>
        <v>#VALUE!</v>
      </c>
      <c r="K1077" s="7" t="str">
        <f t="shared" si="84"/>
        <v/>
      </c>
      <c r="L1077" s="8" t="s">
        <v>3559</v>
      </c>
    </row>
    <row r="1078" spans="1:12" x14ac:dyDescent="0.25">
      <c r="A1078" t="s">
        <v>5496</v>
      </c>
      <c r="B1078" t="s">
        <v>5497</v>
      </c>
      <c r="C1078" t="s">
        <v>3558</v>
      </c>
      <c r="D1078" s="4">
        <v>449151</v>
      </c>
      <c r="E1078" s="4">
        <v>7914721</v>
      </c>
      <c r="F1078" s="9">
        <f t="shared" si="80"/>
        <v>17.621514813503698</v>
      </c>
      <c r="G1078" s="9">
        <f t="shared" si="81"/>
        <v>23.789044998229993</v>
      </c>
      <c r="H1078" s="9" t="e">
        <f>VLOOKUP(A1078,[1]Sayfa2!$A$1:$D$3558,4,0)</f>
        <v>#N/A</v>
      </c>
      <c r="I1078" s="9" t="str">
        <f t="shared" si="82"/>
        <v/>
      </c>
      <c r="J1078" s="7" t="e">
        <f t="shared" si="83"/>
        <v>#VALUE!</v>
      </c>
      <c r="K1078" s="7" t="str">
        <f t="shared" si="84"/>
        <v/>
      </c>
      <c r="L1078" s="8" t="s">
        <v>3559</v>
      </c>
    </row>
    <row r="1079" spans="1:12" x14ac:dyDescent="0.25">
      <c r="A1079" t="s">
        <v>5498</v>
      </c>
      <c r="B1079" t="s">
        <v>5499</v>
      </c>
      <c r="C1079" t="s">
        <v>3558</v>
      </c>
      <c r="D1079" s="4">
        <v>55</v>
      </c>
      <c r="E1079" s="4">
        <v>1298</v>
      </c>
      <c r="F1079" s="9">
        <f t="shared" si="80"/>
        <v>23.6</v>
      </c>
      <c r="G1079" s="9">
        <f t="shared" si="81"/>
        <v>31.860000000000003</v>
      </c>
      <c r="H1079" s="9" t="e">
        <f>VLOOKUP(A1079,[1]Sayfa2!$A$1:$D$3558,4,0)</f>
        <v>#N/A</v>
      </c>
      <c r="I1079" s="9" t="str">
        <f t="shared" si="82"/>
        <v/>
      </c>
      <c r="J1079" s="7" t="e">
        <f t="shared" si="83"/>
        <v>#VALUE!</v>
      </c>
      <c r="K1079" s="7" t="str">
        <f t="shared" si="84"/>
        <v/>
      </c>
      <c r="L1079" s="8" t="s">
        <v>3559</v>
      </c>
    </row>
    <row r="1080" spans="1:12" x14ac:dyDescent="0.25">
      <c r="A1080" t="s">
        <v>5500</v>
      </c>
      <c r="B1080" t="s">
        <v>5501</v>
      </c>
      <c r="C1080" t="s">
        <v>3558</v>
      </c>
      <c r="D1080" s="4">
        <v>1145951</v>
      </c>
      <c r="E1080" s="4">
        <v>110247027</v>
      </c>
      <c r="F1080" s="9">
        <f t="shared" si="80"/>
        <v>96.205707748411584</v>
      </c>
      <c r="G1080" s="9">
        <f t="shared" si="81"/>
        <v>129.87770546035566</v>
      </c>
      <c r="H1080" s="9" t="e">
        <f>VLOOKUP(A1080,[1]Sayfa2!$A$1:$D$3558,4,0)</f>
        <v>#N/A</v>
      </c>
      <c r="I1080" s="9" t="str">
        <f t="shared" si="82"/>
        <v/>
      </c>
      <c r="J1080" s="7" t="e">
        <f t="shared" si="83"/>
        <v>#VALUE!</v>
      </c>
      <c r="K1080" s="7" t="str">
        <f t="shared" si="84"/>
        <v/>
      </c>
      <c r="L1080" s="8" t="s">
        <v>3559</v>
      </c>
    </row>
    <row r="1081" spans="1:12" x14ac:dyDescent="0.25">
      <c r="A1081" t="s">
        <v>5502</v>
      </c>
      <c r="B1081" t="s">
        <v>5503</v>
      </c>
      <c r="C1081" t="s">
        <v>3558</v>
      </c>
      <c r="D1081" s="4">
        <v>1800</v>
      </c>
      <c r="E1081" s="4">
        <v>8711</v>
      </c>
      <c r="F1081" s="9">
        <f t="shared" si="80"/>
        <v>4.8394444444444442</v>
      </c>
      <c r="G1081" s="9">
        <f t="shared" si="81"/>
        <v>6.5332499999999998</v>
      </c>
      <c r="H1081" s="9" t="e">
        <f>VLOOKUP(A1081,[1]Sayfa2!$A$1:$D$3558,4,0)</f>
        <v>#N/A</v>
      </c>
      <c r="I1081" s="9" t="str">
        <f t="shared" si="82"/>
        <v/>
      </c>
      <c r="J1081" s="7" t="e">
        <f t="shared" si="83"/>
        <v>#VALUE!</v>
      </c>
      <c r="K1081" s="7" t="str">
        <f t="shared" si="84"/>
        <v/>
      </c>
      <c r="L1081" s="8" t="s">
        <v>3559</v>
      </c>
    </row>
    <row r="1082" spans="1:12" x14ac:dyDescent="0.25">
      <c r="A1082" t="s">
        <v>5504</v>
      </c>
      <c r="B1082" t="s">
        <v>5505</v>
      </c>
      <c r="C1082" t="s">
        <v>3558</v>
      </c>
      <c r="D1082" s="4">
        <v>7507396</v>
      </c>
      <c r="E1082" s="4">
        <v>15597043</v>
      </c>
      <c r="F1082" s="9">
        <f t="shared" si="80"/>
        <v>2.077556985138389</v>
      </c>
      <c r="G1082" s="9">
        <f t="shared" si="81"/>
        <v>2.8047019299368254</v>
      </c>
      <c r="H1082" s="9" t="e">
        <f>VLOOKUP(A1082,[1]Sayfa2!$A$1:$D$3558,4,0)</f>
        <v>#N/A</v>
      </c>
      <c r="I1082" s="9" t="str">
        <f t="shared" si="82"/>
        <v/>
      </c>
      <c r="J1082" s="7" t="e">
        <f t="shared" si="83"/>
        <v>#VALUE!</v>
      </c>
      <c r="K1082" s="7" t="str">
        <f t="shared" si="84"/>
        <v/>
      </c>
      <c r="L1082" s="8" t="s">
        <v>3559</v>
      </c>
    </row>
    <row r="1083" spans="1:12" x14ac:dyDescent="0.25">
      <c r="A1083" t="s">
        <v>5506</v>
      </c>
      <c r="B1083" t="s">
        <v>5507</v>
      </c>
      <c r="C1083" t="s">
        <v>3558</v>
      </c>
      <c r="D1083" s="4">
        <v>53550</v>
      </c>
      <c r="E1083" s="4">
        <v>199876</v>
      </c>
      <c r="F1083" s="9">
        <f t="shared" si="80"/>
        <v>3.7325116713352009</v>
      </c>
      <c r="G1083" s="9">
        <f t="shared" si="81"/>
        <v>5.0388907563025214</v>
      </c>
      <c r="H1083" s="9" t="e">
        <f>VLOOKUP(A1083,[1]Sayfa2!$A$1:$D$3558,4,0)</f>
        <v>#N/A</v>
      </c>
      <c r="I1083" s="9" t="str">
        <f t="shared" si="82"/>
        <v/>
      </c>
      <c r="J1083" s="7" t="e">
        <f t="shared" si="83"/>
        <v>#VALUE!</v>
      </c>
      <c r="K1083" s="7" t="str">
        <f t="shared" si="84"/>
        <v/>
      </c>
      <c r="L1083" s="8" t="s">
        <v>3559</v>
      </c>
    </row>
    <row r="1084" spans="1:12" x14ac:dyDescent="0.25">
      <c r="A1084" t="s">
        <v>5508</v>
      </c>
      <c r="B1084" t="s">
        <v>5509</v>
      </c>
      <c r="C1084" t="s">
        <v>3558</v>
      </c>
      <c r="D1084" s="4">
        <v>585</v>
      </c>
      <c r="E1084" s="4">
        <v>1309</v>
      </c>
      <c r="F1084" s="9">
        <f t="shared" si="80"/>
        <v>2.2376068376068377</v>
      </c>
      <c r="G1084" s="9">
        <f t="shared" si="81"/>
        <v>3.0207692307692309</v>
      </c>
      <c r="H1084" s="9" t="e">
        <f>VLOOKUP(A1084,[1]Sayfa2!$A$1:$D$3558,4,0)</f>
        <v>#N/A</v>
      </c>
      <c r="I1084" s="9" t="str">
        <f t="shared" si="82"/>
        <v/>
      </c>
      <c r="J1084" s="7" t="e">
        <f t="shared" si="83"/>
        <v>#VALUE!</v>
      </c>
      <c r="K1084" s="7" t="str">
        <f t="shared" si="84"/>
        <v/>
      </c>
      <c r="L1084" s="8" t="s">
        <v>3559</v>
      </c>
    </row>
    <row r="1085" spans="1:12" x14ac:dyDescent="0.25">
      <c r="A1085" t="s">
        <v>5510</v>
      </c>
      <c r="B1085" t="s">
        <v>5511</v>
      </c>
      <c r="C1085" t="s">
        <v>3558</v>
      </c>
      <c r="D1085" s="4">
        <v>32</v>
      </c>
      <c r="E1085" s="4">
        <v>462</v>
      </c>
      <c r="F1085" s="9">
        <f t="shared" si="80"/>
        <v>14.4375</v>
      </c>
      <c r="G1085" s="9">
        <f t="shared" si="81"/>
        <v>19.490625000000001</v>
      </c>
      <c r="H1085" s="9" t="e">
        <f>VLOOKUP(A1085,[1]Sayfa2!$A$1:$D$3558,4,0)</f>
        <v>#N/A</v>
      </c>
      <c r="I1085" s="9" t="str">
        <f t="shared" si="82"/>
        <v/>
      </c>
      <c r="J1085" s="7" t="e">
        <f t="shared" si="83"/>
        <v>#VALUE!</v>
      </c>
      <c r="K1085" s="7" t="str">
        <f t="shared" si="84"/>
        <v/>
      </c>
      <c r="L1085" s="8" t="s">
        <v>3559</v>
      </c>
    </row>
    <row r="1086" spans="1:12" x14ac:dyDescent="0.25">
      <c r="A1086" t="s">
        <v>5512</v>
      </c>
      <c r="B1086" t="s">
        <v>5513</v>
      </c>
      <c r="C1086" t="s">
        <v>3558</v>
      </c>
      <c r="D1086" s="4">
        <v>5</v>
      </c>
      <c r="E1086" s="4">
        <v>333</v>
      </c>
      <c r="F1086" s="9">
        <f t="shared" si="80"/>
        <v>66.599999999999994</v>
      </c>
      <c r="G1086" s="9">
        <f t="shared" si="81"/>
        <v>89.91</v>
      </c>
      <c r="H1086" s="9" t="e">
        <f>VLOOKUP(A1086,[1]Sayfa2!$A$1:$D$3558,4,0)</f>
        <v>#N/A</v>
      </c>
      <c r="I1086" s="9" t="str">
        <f t="shared" si="82"/>
        <v/>
      </c>
      <c r="J1086" s="7" t="e">
        <f t="shared" si="83"/>
        <v>#VALUE!</v>
      </c>
      <c r="K1086" s="7" t="str">
        <f t="shared" si="84"/>
        <v/>
      </c>
      <c r="L1086" s="8" t="s">
        <v>3559</v>
      </c>
    </row>
    <row r="1087" spans="1:12" x14ac:dyDescent="0.25">
      <c r="A1087" t="s">
        <v>5514</v>
      </c>
      <c r="B1087" t="s">
        <v>5515</v>
      </c>
      <c r="C1087" t="s">
        <v>3558</v>
      </c>
      <c r="D1087" s="4">
        <v>3958</v>
      </c>
      <c r="E1087" s="4">
        <v>24117</v>
      </c>
      <c r="F1087" s="9">
        <f t="shared" si="80"/>
        <v>6.0932289034866098</v>
      </c>
      <c r="G1087" s="9">
        <f t="shared" si="81"/>
        <v>8.2258590197069239</v>
      </c>
      <c r="H1087" s="9" t="e">
        <f>VLOOKUP(A1087,[1]Sayfa2!$A$1:$D$3558,4,0)</f>
        <v>#N/A</v>
      </c>
      <c r="I1087" s="9" t="str">
        <f t="shared" si="82"/>
        <v/>
      </c>
      <c r="J1087" s="7" t="e">
        <f t="shared" si="83"/>
        <v>#VALUE!</v>
      </c>
      <c r="K1087" s="7" t="str">
        <f t="shared" si="84"/>
        <v/>
      </c>
      <c r="L1087" s="8" t="s">
        <v>3559</v>
      </c>
    </row>
    <row r="1088" spans="1:12" x14ac:dyDescent="0.25">
      <c r="A1088" t="s">
        <v>5516</v>
      </c>
      <c r="B1088" t="s">
        <v>5517</v>
      </c>
      <c r="C1088" t="s">
        <v>3558</v>
      </c>
      <c r="D1088" s="4">
        <v>1574083</v>
      </c>
      <c r="E1088" s="4">
        <v>11459882</v>
      </c>
      <c r="F1088" s="9">
        <f t="shared" si="80"/>
        <v>7.2803543396377446</v>
      </c>
      <c r="G1088" s="9">
        <f t="shared" si="81"/>
        <v>9.8284783585109565</v>
      </c>
      <c r="H1088" s="9" t="e">
        <f>VLOOKUP(A1088,[1]Sayfa2!$A$1:$D$3558,4,0)</f>
        <v>#N/A</v>
      </c>
      <c r="I1088" s="9" t="str">
        <f t="shared" si="82"/>
        <v/>
      </c>
      <c r="J1088" s="7" t="e">
        <f t="shared" si="83"/>
        <v>#VALUE!</v>
      </c>
      <c r="K1088" s="7" t="str">
        <f t="shared" si="84"/>
        <v/>
      </c>
      <c r="L1088" s="8" t="s">
        <v>3559</v>
      </c>
    </row>
    <row r="1089" spans="1:12" x14ac:dyDescent="0.25">
      <c r="A1089" t="s">
        <v>5518</v>
      </c>
      <c r="B1089" t="s">
        <v>5519</v>
      </c>
      <c r="C1089" t="s">
        <v>3558</v>
      </c>
      <c r="D1089" s="4">
        <v>27</v>
      </c>
      <c r="E1089" s="4">
        <v>9502</v>
      </c>
      <c r="F1089" s="9">
        <f t="shared" si="80"/>
        <v>351.92592592592592</v>
      </c>
      <c r="G1089" s="9">
        <f t="shared" si="81"/>
        <v>475.1</v>
      </c>
      <c r="H1089" s="9" t="e">
        <f>VLOOKUP(A1089,[1]Sayfa2!$A$1:$D$3558,4,0)</f>
        <v>#N/A</v>
      </c>
      <c r="I1089" s="9" t="str">
        <f t="shared" si="82"/>
        <v/>
      </c>
      <c r="J1089" s="7" t="e">
        <f t="shared" si="83"/>
        <v>#VALUE!</v>
      </c>
      <c r="K1089" s="7" t="str">
        <f t="shared" si="84"/>
        <v/>
      </c>
      <c r="L1089" s="8" t="s">
        <v>3559</v>
      </c>
    </row>
    <row r="1090" spans="1:12" x14ac:dyDescent="0.25">
      <c r="A1090" t="s">
        <v>5520</v>
      </c>
      <c r="B1090" t="s">
        <v>5521</v>
      </c>
      <c r="C1090" t="s">
        <v>3558</v>
      </c>
      <c r="D1090" s="4">
        <v>144759033</v>
      </c>
      <c r="E1090" s="4">
        <v>1433541278</v>
      </c>
      <c r="F1090" s="9">
        <f t="shared" ref="F1090:F1153" si="85">E1090/D1090</f>
        <v>9.9029487023445366</v>
      </c>
      <c r="G1090" s="9">
        <f t="shared" ref="G1090:G1153" si="86">F1090*1.35</f>
        <v>13.368980748165125</v>
      </c>
      <c r="H1090" s="9" t="e">
        <f>VLOOKUP(A1090,[1]Sayfa2!$A$1:$D$3558,4,0)</f>
        <v>#N/A</v>
      </c>
      <c r="I1090" s="9" t="str">
        <f t="shared" ref="I1090:I1153" si="87">IFERROR(H1090,"")</f>
        <v/>
      </c>
      <c r="J1090" s="7" t="e">
        <f t="shared" ref="J1090:J1153" si="88">I1090-G1090</f>
        <v>#VALUE!</v>
      </c>
      <c r="K1090" s="7" t="str">
        <f t="shared" ref="K1090:K1153" si="89">IFERROR(J1090,"")</f>
        <v/>
      </c>
      <c r="L1090" s="8" t="s">
        <v>3559</v>
      </c>
    </row>
    <row r="1091" spans="1:12" x14ac:dyDescent="0.25">
      <c r="A1091" t="s">
        <v>5522</v>
      </c>
      <c r="B1091" t="s">
        <v>5523</v>
      </c>
      <c r="C1091" t="s">
        <v>3558</v>
      </c>
      <c r="D1091" s="4">
        <v>89060</v>
      </c>
      <c r="E1091" s="4">
        <v>167293</v>
      </c>
      <c r="F1091" s="9">
        <f t="shared" si="85"/>
        <v>1.8784302717269257</v>
      </c>
      <c r="G1091" s="9">
        <f t="shared" si="86"/>
        <v>2.5358808668313499</v>
      </c>
      <c r="H1091" s="9" t="e">
        <f>VLOOKUP(A1091,[1]Sayfa2!$A$1:$D$3558,4,0)</f>
        <v>#N/A</v>
      </c>
      <c r="I1091" s="9" t="str">
        <f t="shared" si="87"/>
        <v/>
      </c>
      <c r="J1091" s="7" t="e">
        <f t="shared" si="88"/>
        <v>#VALUE!</v>
      </c>
      <c r="K1091" s="7" t="str">
        <f t="shared" si="89"/>
        <v/>
      </c>
      <c r="L1091" s="8" t="s">
        <v>3559</v>
      </c>
    </row>
    <row r="1092" spans="1:12" x14ac:dyDescent="0.25">
      <c r="A1092" t="s">
        <v>5524</v>
      </c>
      <c r="B1092" t="s">
        <v>5525</v>
      </c>
      <c r="C1092" t="s">
        <v>3558</v>
      </c>
      <c r="D1092" s="4">
        <v>11800</v>
      </c>
      <c r="E1092" s="4">
        <v>186391</v>
      </c>
      <c r="F1092" s="9">
        <f t="shared" si="85"/>
        <v>15.795847457627119</v>
      </c>
      <c r="G1092" s="9">
        <f t="shared" si="86"/>
        <v>21.324394067796611</v>
      </c>
      <c r="H1092" s="9" t="e">
        <f>VLOOKUP(A1092,[1]Sayfa2!$A$1:$D$3558,4,0)</f>
        <v>#N/A</v>
      </c>
      <c r="I1092" s="9" t="str">
        <f t="shared" si="87"/>
        <v/>
      </c>
      <c r="J1092" s="7" t="e">
        <f t="shared" si="88"/>
        <v>#VALUE!</v>
      </c>
      <c r="K1092" s="7" t="str">
        <f t="shared" si="89"/>
        <v/>
      </c>
      <c r="L1092" s="8" t="s">
        <v>3559</v>
      </c>
    </row>
    <row r="1093" spans="1:12" x14ac:dyDescent="0.25">
      <c r="A1093" t="s">
        <v>5526</v>
      </c>
      <c r="B1093" t="s">
        <v>5527</v>
      </c>
      <c r="C1093" t="s">
        <v>3558</v>
      </c>
      <c r="D1093" s="4">
        <v>129150</v>
      </c>
      <c r="E1093" s="4">
        <v>1099885</v>
      </c>
      <c r="F1093" s="9">
        <f t="shared" si="85"/>
        <v>8.5163375919473481</v>
      </c>
      <c r="G1093" s="9">
        <f t="shared" si="86"/>
        <v>11.49705574912892</v>
      </c>
      <c r="H1093" s="9" t="e">
        <f>VLOOKUP(A1093,[1]Sayfa2!$A$1:$D$3558,4,0)</f>
        <v>#N/A</v>
      </c>
      <c r="I1093" s="9" t="str">
        <f t="shared" si="87"/>
        <v/>
      </c>
      <c r="J1093" s="7" t="e">
        <f t="shared" si="88"/>
        <v>#VALUE!</v>
      </c>
      <c r="K1093" s="7" t="str">
        <f t="shared" si="89"/>
        <v/>
      </c>
      <c r="L1093" s="8" t="s">
        <v>3559</v>
      </c>
    </row>
    <row r="1094" spans="1:12" x14ac:dyDescent="0.25">
      <c r="A1094" t="s">
        <v>5528</v>
      </c>
      <c r="B1094" t="s">
        <v>5529</v>
      </c>
      <c r="C1094" t="s">
        <v>3558</v>
      </c>
      <c r="D1094" s="4">
        <v>12389</v>
      </c>
      <c r="E1094" s="4">
        <v>114947</v>
      </c>
      <c r="F1094" s="9">
        <f t="shared" si="85"/>
        <v>9.2781499717491318</v>
      </c>
      <c r="G1094" s="9">
        <f t="shared" si="86"/>
        <v>12.525502461861329</v>
      </c>
      <c r="H1094" s="9" t="e">
        <f>VLOOKUP(A1094,[1]Sayfa2!$A$1:$D$3558,4,0)</f>
        <v>#N/A</v>
      </c>
      <c r="I1094" s="9" t="str">
        <f t="shared" si="87"/>
        <v/>
      </c>
      <c r="J1094" s="7" t="e">
        <f t="shared" si="88"/>
        <v>#VALUE!</v>
      </c>
      <c r="K1094" s="7" t="str">
        <f t="shared" si="89"/>
        <v/>
      </c>
      <c r="L1094" s="8" t="s">
        <v>3559</v>
      </c>
    </row>
    <row r="1095" spans="1:12" x14ac:dyDescent="0.25">
      <c r="A1095" t="s">
        <v>5530</v>
      </c>
      <c r="B1095" t="s">
        <v>5531</v>
      </c>
      <c r="C1095" t="s">
        <v>3558</v>
      </c>
      <c r="D1095" s="4">
        <v>225384</v>
      </c>
      <c r="E1095" s="4">
        <v>1707286</v>
      </c>
      <c r="F1095" s="9">
        <f t="shared" si="85"/>
        <v>7.5750097611188014</v>
      </c>
      <c r="G1095" s="9">
        <f t="shared" si="86"/>
        <v>10.226263177510383</v>
      </c>
      <c r="H1095" s="9" t="e">
        <f>VLOOKUP(A1095,[1]Sayfa2!$A$1:$D$3558,4,0)</f>
        <v>#N/A</v>
      </c>
      <c r="I1095" s="9" t="str">
        <f t="shared" si="87"/>
        <v/>
      </c>
      <c r="J1095" s="7" t="e">
        <f t="shared" si="88"/>
        <v>#VALUE!</v>
      </c>
      <c r="K1095" s="7" t="str">
        <f t="shared" si="89"/>
        <v/>
      </c>
      <c r="L1095" s="8" t="s">
        <v>3559</v>
      </c>
    </row>
    <row r="1096" spans="1:12" x14ac:dyDescent="0.25">
      <c r="A1096" t="s">
        <v>5532</v>
      </c>
      <c r="B1096" t="s">
        <v>5533</v>
      </c>
      <c r="C1096" t="s">
        <v>3558</v>
      </c>
      <c r="D1096" s="4">
        <v>61098814</v>
      </c>
      <c r="E1096" s="4">
        <v>472635192</v>
      </c>
      <c r="F1096" s="9">
        <f t="shared" si="85"/>
        <v>7.7355870115580316</v>
      </c>
      <c r="G1096" s="9">
        <f t="shared" si="86"/>
        <v>10.443042465603343</v>
      </c>
      <c r="H1096" s="9" t="e">
        <f>VLOOKUP(A1096,[1]Sayfa2!$A$1:$D$3558,4,0)</f>
        <v>#N/A</v>
      </c>
      <c r="I1096" s="9" t="str">
        <f t="shared" si="87"/>
        <v/>
      </c>
      <c r="J1096" s="7" t="e">
        <f t="shared" si="88"/>
        <v>#VALUE!</v>
      </c>
      <c r="K1096" s="7" t="str">
        <f t="shared" si="89"/>
        <v/>
      </c>
      <c r="L1096" s="8" t="s">
        <v>3559</v>
      </c>
    </row>
    <row r="1097" spans="1:12" x14ac:dyDescent="0.25">
      <c r="A1097" t="s">
        <v>5534</v>
      </c>
      <c r="B1097" t="s">
        <v>5535</v>
      </c>
      <c r="C1097" t="s">
        <v>3558</v>
      </c>
      <c r="D1097" s="4">
        <v>12269356</v>
      </c>
      <c r="E1097" s="4">
        <v>86067954</v>
      </c>
      <c r="F1097" s="9">
        <f t="shared" si="85"/>
        <v>7.0148713591813623</v>
      </c>
      <c r="G1097" s="9">
        <f t="shared" si="86"/>
        <v>9.4700763348948396</v>
      </c>
      <c r="H1097" s="9" t="e">
        <f>VLOOKUP(A1097,[1]Sayfa2!$A$1:$D$3558,4,0)</f>
        <v>#N/A</v>
      </c>
      <c r="I1097" s="9" t="str">
        <f t="shared" si="87"/>
        <v/>
      </c>
      <c r="J1097" s="7" t="e">
        <f t="shared" si="88"/>
        <v>#VALUE!</v>
      </c>
      <c r="K1097" s="7" t="str">
        <f t="shared" si="89"/>
        <v/>
      </c>
      <c r="L1097" s="8" t="s">
        <v>3559</v>
      </c>
    </row>
    <row r="1098" spans="1:12" x14ac:dyDescent="0.25">
      <c r="A1098" t="s">
        <v>5536</v>
      </c>
      <c r="B1098" t="s">
        <v>5537</v>
      </c>
      <c r="C1098" t="s">
        <v>3558</v>
      </c>
      <c r="D1098" s="4">
        <v>153237</v>
      </c>
      <c r="E1098" s="4">
        <v>2082497</v>
      </c>
      <c r="F1098" s="9">
        <f t="shared" si="85"/>
        <v>13.590040264427</v>
      </c>
      <c r="G1098" s="9">
        <f t="shared" si="86"/>
        <v>18.346554356976451</v>
      </c>
      <c r="H1098" s="9" t="e">
        <f>VLOOKUP(A1098,[1]Sayfa2!$A$1:$D$3558,4,0)</f>
        <v>#N/A</v>
      </c>
      <c r="I1098" s="9" t="str">
        <f t="shared" si="87"/>
        <v/>
      </c>
      <c r="J1098" s="7" t="e">
        <f t="shared" si="88"/>
        <v>#VALUE!</v>
      </c>
      <c r="K1098" s="7" t="str">
        <f t="shared" si="89"/>
        <v/>
      </c>
      <c r="L1098" s="8" t="s">
        <v>3559</v>
      </c>
    </row>
    <row r="1099" spans="1:12" x14ac:dyDescent="0.25">
      <c r="A1099" t="s">
        <v>5538</v>
      </c>
      <c r="B1099" t="s">
        <v>5539</v>
      </c>
      <c r="C1099" t="s">
        <v>3558</v>
      </c>
      <c r="D1099" s="4">
        <v>10056530</v>
      </c>
      <c r="E1099" s="4">
        <v>131759417</v>
      </c>
      <c r="F1099" s="9">
        <f t="shared" si="85"/>
        <v>13.101876790503285</v>
      </c>
      <c r="G1099" s="9">
        <f t="shared" si="86"/>
        <v>17.687533667179437</v>
      </c>
      <c r="H1099" s="9" t="e">
        <f>VLOOKUP(A1099,[1]Sayfa2!$A$1:$D$3558,4,0)</f>
        <v>#N/A</v>
      </c>
      <c r="I1099" s="9" t="str">
        <f t="shared" si="87"/>
        <v/>
      </c>
      <c r="J1099" s="7" t="e">
        <f t="shared" si="88"/>
        <v>#VALUE!</v>
      </c>
      <c r="K1099" s="7" t="str">
        <f t="shared" si="89"/>
        <v/>
      </c>
      <c r="L1099" s="8" t="s">
        <v>3559</v>
      </c>
    </row>
    <row r="1100" spans="1:12" x14ac:dyDescent="0.25">
      <c r="A1100" t="s">
        <v>5540</v>
      </c>
      <c r="B1100" t="s">
        <v>5541</v>
      </c>
      <c r="C1100" t="s">
        <v>3558</v>
      </c>
      <c r="D1100" s="4">
        <v>10</v>
      </c>
      <c r="E1100" s="4">
        <v>130</v>
      </c>
      <c r="F1100" s="9">
        <f t="shared" si="85"/>
        <v>13</v>
      </c>
      <c r="G1100" s="9">
        <f t="shared" si="86"/>
        <v>17.55</v>
      </c>
      <c r="H1100" s="9" t="e">
        <f>VLOOKUP(A1100,[1]Sayfa2!$A$1:$D$3558,4,0)</f>
        <v>#N/A</v>
      </c>
      <c r="I1100" s="9" t="str">
        <f t="shared" si="87"/>
        <v/>
      </c>
      <c r="J1100" s="7" t="e">
        <f t="shared" si="88"/>
        <v>#VALUE!</v>
      </c>
      <c r="K1100" s="7" t="str">
        <f t="shared" si="89"/>
        <v/>
      </c>
      <c r="L1100" s="8" t="s">
        <v>3559</v>
      </c>
    </row>
    <row r="1101" spans="1:12" x14ac:dyDescent="0.25">
      <c r="A1101" t="s">
        <v>5542</v>
      </c>
      <c r="B1101" t="s">
        <v>5543</v>
      </c>
      <c r="C1101" t="s">
        <v>3558</v>
      </c>
      <c r="D1101" s="4">
        <v>3876586</v>
      </c>
      <c r="E1101" s="4">
        <v>148318325</v>
      </c>
      <c r="F1101" s="9">
        <f t="shared" si="85"/>
        <v>38.260037311180511</v>
      </c>
      <c r="G1101" s="9">
        <f t="shared" si="86"/>
        <v>51.651050370093692</v>
      </c>
      <c r="H1101" s="9" t="e">
        <f>VLOOKUP(A1101,[1]Sayfa2!$A$1:$D$3558,4,0)</f>
        <v>#N/A</v>
      </c>
      <c r="I1101" s="9" t="str">
        <f t="shared" si="87"/>
        <v/>
      </c>
      <c r="J1101" s="7" t="e">
        <f t="shared" si="88"/>
        <v>#VALUE!</v>
      </c>
      <c r="K1101" s="7" t="str">
        <f t="shared" si="89"/>
        <v/>
      </c>
      <c r="L1101" s="8" t="s">
        <v>3559</v>
      </c>
    </row>
    <row r="1102" spans="1:12" x14ac:dyDescent="0.25">
      <c r="A1102" t="s">
        <v>5544</v>
      </c>
      <c r="B1102" t="s">
        <v>5545</v>
      </c>
      <c r="C1102" t="s">
        <v>3558</v>
      </c>
      <c r="D1102" s="4">
        <v>278322650</v>
      </c>
      <c r="E1102" s="4">
        <v>4114505176</v>
      </c>
      <c r="F1102" s="9">
        <f t="shared" si="85"/>
        <v>14.783220754760707</v>
      </c>
      <c r="G1102" s="9">
        <f t="shared" si="86"/>
        <v>19.957348018926957</v>
      </c>
      <c r="H1102" s="9" t="e">
        <f>VLOOKUP(A1102,[1]Sayfa2!$A$1:$D$3558,4,0)</f>
        <v>#N/A</v>
      </c>
      <c r="I1102" s="9" t="str">
        <f t="shared" si="87"/>
        <v/>
      </c>
      <c r="J1102" s="7" t="e">
        <f t="shared" si="88"/>
        <v>#VALUE!</v>
      </c>
      <c r="K1102" s="7" t="str">
        <f t="shared" si="89"/>
        <v/>
      </c>
      <c r="L1102" s="8" t="s">
        <v>3559</v>
      </c>
    </row>
    <row r="1103" spans="1:12" x14ac:dyDescent="0.25">
      <c r="A1103" t="s">
        <v>5546</v>
      </c>
      <c r="B1103" t="s">
        <v>5547</v>
      </c>
      <c r="C1103" t="s">
        <v>3558</v>
      </c>
      <c r="D1103" s="4">
        <v>10886155</v>
      </c>
      <c r="E1103" s="4">
        <v>124298640</v>
      </c>
      <c r="F1103" s="9">
        <f t="shared" si="85"/>
        <v>11.418047970105148</v>
      </c>
      <c r="G1103" s="9">
        <f t="shared" si="86"/>
        <v>15.41436475964195</v>
      </c>
      <c r="H1103" s="9" t="e">
        <f>VLOOKUP(A1103,[1]Sayfa2!$A$1:$D$3558,4,0)</f>
        <v>#N/A</v>
      </c>
      <c r="I1103" s="9" t="str">
        <f t="shared" si="87"/>
        <v/>
      </c>
      <c r="J1103" s="7" t="e">
        <f t="shared" si="88"/>
        <v>#VALUE!</v>
      </c>
      <c r="K1103" s="7" t="str">
        <f t="shared" si="89"/>
        <v/>
      </c>
      <c r="L1103" s="8" t="s">
        <v>3559</v>
      </c>
    </row>
    <row r="1104" spans="1:12" x14ac:dyDescent="0.25">
      <c r="A1104" t="s">
        <v>5548</v>
      </c>
      <c r="B1104" t="s">
        <v>5545</v>
      </c>
      <c r="C1104" t="s">
        <v>3558</v>
      </c>
      <c r="D1104" s="4">
        <v>385874</v>
      </c>
      <c r="E1104" s="4">
        <v>14366192</v>
      </c>
      <c r="F1104" s="9">
        <f t="shared" si="85"/>
        <v>37.230266874679302</v>
      </c>
      <c r="G1104" s="9">
        <f t="shared" si="86"/>
        <v>50.260860280817063</v>
      </c>
      <c r="H1104" s="9" t="e">
        <f>VLOOKUP(A1104,[1]Sayfa2!$A$1:$D$3558,4,0)</f>
        <v>#N/A</v>
      </c>
      <c r="I1104" s="9" t="str">
        <f t="shared" si="87"/>
        <v/>
      </c>
      <c r="J1104" s="7" t="e">
        <f t="shared" si="88"/>
        <v>#VALUE!</v>
      </c>
      <c r="K1104" s="7" t="str">
        <f t="shared" si="89"/>
        <v/>
      </c>
      <c r="L1104" s="8" t="s">
        <v>3559</v>
      </c>
    </row>
    <row r="1105" spans="1:12" x14ac:dyDescent="0.25">
      <c r="A1105" t="s">
        <v>5549</v>
      </c>
      <c r="B1105" t="s">
        <v>5547</v>
      </c>
      <c r="C1105" t="s">
        <v>3558</v>
      </c>
      <c r="D1105" s="4">
        <v>2590</v>
      </c>
      <c r="E1105" s="4">
        <v>44135</v>
      </c>
      <c r="F1105" s="9">
        <f t="shared" si="85"/>
        <v>17.04054054054054</v>
      </c>
      <c r="G1105" s="9">
        <f t="shared" si="86"/>
        <v>23.004729729729732</v>
      </c>
      <c r="H1105" s="9" t="e">
        <f>VLOOKUP(A1105,[1]Sayfa2!$A$1:$D$3558,4,0)</f>
        <v>#N/A</v>
      </c>
      <c r="I1105" s="9" t="str">
        <f t="shared" si="87"/>
        <v/>
      </c>
      <c r="J1105" s="7" t="e">
        <f t="shared" si="88"/>
        <v>#VALUE!</v>
      </c>
      <c r="K1105" s="7" t="str">
        <f t="shared" si="89"/>
        <v/>
      </c>
      <c r="L1105" s="8" t="s">
        <v>3559</v>
      </c>
    </row>
    <row r="1106" spans="1:12" x14ac:dyDescent="0.25">
      <c r="C1106" t="s">
        <v>3558</v>
      </c>
      <c r="D1106" s="4">
        <v>8349</v>
      </c>
      <c r="E1106" s="4">
        <v>263921</v>
      </c>
      <c r="F1106" s="9">
        <f t="shared" si="85"/>
        <v>31.611091148640554</v>
      </c>
      <c r="G1106" s="9">
        <f t="shared" si="86"/>
        <v>42.674973050664754</v>
      </c>
      <c r="H1106" s="9" t="e">
        <f>VLOOKUP(A1106,[1]Sayfa2!$A$1:$D$3558,4,0)</f>
        <v>#N/A</v>
      </c>
      <c r="I1106" s="9" t="str">
        <f t="shared" si="87"/>
        <v/>
      </c>
      <c r="J1106" s="7" t="e">
        <f t="shared" si="88"/>
        <v>#VALUE!</v>
      </c>
      <c r="K1106" s="7" t="str">
        <f t="shared" si="89"/>
        <v/>
      </c>
      <c r="L1106" s="8" t="s">
        <v>3559</v>
      </c>
    </row>
    <row r="1107" spans="1:12" x14ac:dyDescent="0.25">
      <c r="A1107" t="s">
        <v>5550</v>
      </c>
      <c r="B1107" t="s">
        <v>5551</v>
      </c>
      <c r="C1107" t="s">
        <v>3558</v>
      </c>
      <c r="D1107" s="4">
        <v>2374</v>
      </c>
      <c r="E1107" s="4">
        <v>294287</v>
      </c>
      <c r="F1107" s="9">
        <f t="shared" si="85"/>
        <v>123.9625105307498</v>
      </c>
      <c r="G1107" s="9">
        <f t="shared" si="86"/>
        <v>167.34938921651224</v>
      </c>
      <c r="H1107" s="9" t="e">
        <f>VLOOKUP(A1107,[1]Sayfa2!$A$1:$D$3558,4,0)</f>
        <v>#N/A</v>
      </c>
      <c r="I1107" s="9" t="str">
        <f t="shared" si="87"/>
        <v/>
      </c>
      <c r="J1107" s="7" t="e">
        <f t="shared" si="88"/>
        <v>#VALUE!</v>
      </c>
      <c r="K1107" s="7" t="str">
        <f t="shared" si="89"/>
        <v/>
      </c>
      <c r="L1107" s="8" t="s">
        <v>3559</v>
      </c>
    </row>
    <row r="1108" spans="1:12" x14ac:dyDescent="0.25">
      <c r="A1108" t="s">
        <v>5552</v>
      </c>
      <c r="B1108" t="s">
        <v>5553</v>
      </c>
      <c r="C1108" t="s">
        <v>3558</v>
      </c>
      <c r="D1108" s="4">
        <v>18375158</v>
      </c>
      <c r="E1108" s="4">
        <v>166702293</v>
      </c>
      <c r="F1108" s="9">
        <f t="shared" si="85"/>
        <v>9.0721556244577606</v>
      </c>
      <c r="G1108" s="9">
        <f t="shared" si="86"/>
        <v>12.247410093017978</v>
      </c>
      <c r="H1108" s="9" t="e">
        <f>VLOOKUP(A1108,[1]Sayfa2!$A$1:$D$3558,4,0)</f>
        <v>#N/A</v>
      </c>
      <c r="I1108" s="9" t="str">
        <f t="shared" si="87"/>
        <v/>
      </c>
      <c r="J1108" s="7" t="e">
        <f t="shared" si="88"/>
        <v>#VALUE!</v>
      </c>
      <c r="K1108" s="7" t="str">
        <f t="shared" si="89"/>
        <v/>
      </c>
      <c r="L1108" s="8" t="s">
        <v>3559</v>
      </c>
    </row>
    <row r="1109" spans="1:12" x14ac:dyDescent="0.25">
      <c r="A1109" t="s">
        <v>5554</v>
      </c>
      <c r="B1109" t="s">
        <v>5555</v>
      </c>
      <c r="C1109" t="s">
        <v>3558</v>
      </c>
      <c r="D1109" s="4">
        <v>35871194</v>
      </c>
      <c r="E1109" s="4">
        <v>578816970</v>
      </c>
      <c r="F1109" s="9">
        <f t="shared" si="85"/>
        <v>16.135982816741478</v>
      </c>
      <c r="G1109" s="9">
        <f t="shared" si="86"/>
        <v>21.783576802600997</v>
      </c>
      <c r="H1109" s="9" t="e">
        <f>VLOOKUP(A1109,[1]Sayfa2!$A$1:$D$3558,4,0)</f>
        <v>#N/A</v>
      </c>
      <c r="I1109" s="9" t="str">
        <f t="shared" si="87"/>
        <v/>
      </c>
      <c r="J1109" s="7" t="e">
        <f t="shared" si="88"/>
        <v>#VALUE!</v>
      </c>
      <c r="K1109" s="7" t="str">
        <f t="shared" si="89"/>
        <v/>
      </c>
      <c r="L1109" s="8" t="s">
        <v>3559</v>
      </c>
    </row>
    <row r="1110" spans="1:12" x14ac:dyDescent="0.25">
      <c r="C1110" t="s">
        <v>3558</v>
      </c>
      <c r="D1110" s="4">
        <v>5017984</v>
      </c>
      <c r="E1110" s="4">
        <v>61456182</v>
      </c>
      <c r="F1110" s="9">
        <f t="shared" si="85"/>
        <v>12.247185722393695</v>
      </c>
      <c r="G1110" s="9">
        <f t="shared" si="86"/>
        <v>16.53370072523149</v>
      </c>
      <c r="H1110" s="9" t="e">
        <f>VLOOKUP(A1110,[1]Sayfa2!$A$1:$D$3558,4,0)</f>
        <v>#N/A</v>
      </c>
      <c r="I1110" s="9" t="str">
        <f t="shared" si="87"/>
        <v/>
      </c>
      <c r="J1110" s="7" t="e">
        <f t="shared" si="88"/>
        <v>#VALUE!</v>
      </c>
      <c r="K1110" s="7" t="str">
        <f t="shared" si="89"/>
        <v/>
      </c>
      <c r="L1110" s="8" t="s">
        <v>3559</v>
      </c>
    </row>
    <row r="1111" spans="1:12" x14ac:dyDescent="0.25">
      <c r="C1111" t="s">
        <v>3558</v>
      </c>
      <c r="D1111" s="4">
        <v>213067</v>
      </c>
      <c r="E1111" s="4">
        <v>2115717</v>
      </c>
      <c r="F1111" s="9">
        <f t="shared" si="85"/>
        <v>9.9298201974026945</v>
      </c>
      <c r="G1111" s="9">
        <f t="shared" si="86"/>
        <v>13.405257266493638</v>
      </c>
      <c r="H1111" s="9" t="e">
        <f>VLOOKUP(A1111,[1]Sayfa2!$A$1:$D$3558,4,0)</f>
        <v>#N/A</v>
      </c>
      <c r="I1111" s="9" t="str">
        <f t="shared" si="87"/>
        <v/>
      </c>
      <c r="J1111" s="7" t="e">
        <f t="shared" si="88"/>
        <v>#VALUE!</v>
      </c>
      <c r="K1111" s="7" t="str">
        <f t="shared" si="89"/>
        <v/>
      </c>
      <c r="L1111" s="8" t="s">
        <v>3559</v>
      </c>
    </row>
    <row r="1112" spans="1:12" x14ac:dyDescent="0.25">
      <c r="A1112" t="s">
        <v>5556</v>
      </c>
      <c r="B1112" t="s">
        <v>5557</v>
      </c>
      <c r="C1112" t="s">
        <v>3558</v>
      </c>
      <c r="D1112" s="4">
        <v>11358255</v>
      </c>
      <c r="E1112" s="4">
        <v>154991239</v>
      </c>
      <c r="F1112" s="9">
        <f t="shared" si="85"/>
        <v>13.645691085470435</v>
      </c>
      <c r="G1112" s="9">
        <f t="shared" si="86"/>
        <v>18.421682965385088</v>
      </c>
      <c r="H1112" s="9" t="e">
        <f>VLOOKUP(A1112,[1]Sayfa2!$A$1:$D$3558,4,0)</f>
        <v>#N/A</v>
      </c>
      <c r="I1112" s="9" t="str">
        <f t="shared" si="87"/>
        <v/>
      </c>
      <c r="J1112" s="7" t="e">
        <f t="shared" si="88"/>
        <v>#VALUE!</v>
      </c>
      <c r="K1112" s="7" t="str">
        <f t="shared" si="89"/>
        <v/>
      </c>
      <c r="L1112" s="8" t="s">
        <v>3559</v>
      </c>
    </row>
    <row r="1113" spans="1:12" x14ac:dyDescent="0.25">
      <c r="A1113" t="s">
        <v>5558</v>
      </c>
      <c r="B1113" t="s">
        <v>5559</v>
      </c>
      <c r="C1113" t="s">
        <v>3558</v>
      </c>
      <c r="D1113" s="4">
        <v>7929699</v>
      </c>
      <c r="E1113" s="4">
        <v>106819838</v>
      </c>
      <c r="F1113" s="9">
        <f t="shared" si="85"/>
        <v>13.470856586107493</v>
      </c>
      <c r="G1113" s="9">
        <f t="shared" si="86"/>
        <v>18.185656391245118</v>
      </c>
      <c r="H1113" s="9" t="e">
        <f>VLOOKUP(A1113,[1]Sayfa2!$A$1:$D$3558,4,0)</f>
        <v>#N/A</v>
      </c>
      <c r="I1113" s="9" t="str">
        <f t="shared" si="87"/>
        <v/>
      </c>
      <c r="J1113" s="7" t="e">
        <f t="shared" si="88"/>
        <v>#VALUE!</v>
      </c>
      <c r="K1113" s="7" t="str">
        <f t="shared" si="89"/>
        <v/>
      </c>
      <c r="L1113" s="8" t="s">
        <v>3559</v>
      </c>
    </row>
    <row r="1114" spans="1:12" x14ac:dyDescent="0.25">
      <c r="C1114" t="s">
        <v>3558</v>
      </c>
      <c r="D1114" s="4">
        <v>1566583</v>
      </c>
      <c r="E1114" s="4">
        <v>19905595</v>
      </c>
      <c r="F1114" s="9">
        <f t="shared" si="85"/>
        <v>12.706377510798982</v>
      </c>
      <c r="G1114" s="9">
        <f t="shared" si="86"/>
        <v>17.153609639578626</v>
      </c>
      <c r="H1114" s="9" t="e">
        <f>VLOOKUP(A1114,[1]Sayfa2!$A$1:$D$3558,4,0)</f>
        <v>#N/A</v>
      </c>
      <c r="I1114" s="9" t="str">
        <f t="shared" si="87"/>
        <v/>
      </c>
      <c r="J1114" s="7" t="e">
        <f t="shared" si="88"/>
        <v>#VALUE!</v>
      </c>
      <c r="K1114" s="7" t="str">
        <f t="shared" si="89"/>
        <v/>
      </c>
      <c r="L1114" s="8" t="s">
        <v>3559</v>
      </c>
    </row>
    <row r="1115" spans="1:12" x14ac:dyDescent="0.25">
      <c r="A1115" t="s">
        <v>5560</v>
      </c>
      <c r="B1115" t="s">
        <v>5561</v>
      </c>
      <c r="C1115" t="s">
        <v>3558</v>
      </c>
      <c r="D1115" s="4">
        <v>0</v>
      </c>
      <c r="E1115" s="4">
        <v>397223587</v>
      </c>
      <c r="F1115" s="9" t="e">
        <f t="shared" si="85"/>
        <v>#DIV/0!</v>
      </c>
      <c r="G1115" s="9" t="e">
        <f t="shared" si="86"/>
        <v>#DIV/0!</v>
      </c>
      <c r="H1115" s="9" t="e">
        <f>VLOOKUP(A1115,[1]Sayfa2!$A$1:$D$3558,4,0)</f>
        <v>#N/A</v>
      </c>
      <c r="I1115" s="9" t="str">
        <f t="shared" si="87"/>
        <v/>
      </c>
      <c r="J1115" s="7" t="e">
        <f t="shared" si="88"/>
        <v>#VALUE!</v>
      </c>
      <c r="K1115" s="7" t="str">
        <f t="shared" si="89"/>
        <v/>
      </c>
      <c r="L1115" s="8" t="s">
        <v>3559</v>
      </c>
    </row>
    <row r="1116" spans="1:12" x14ac:dyDescent="0.25">
      <c r="C1116" t="s">
        <v>3558</v>
      </c>
      <c r="D1116" s="4">
        <v>242423</v>
      </c>
      <c r="E1116" s="4">
        <v>1403572</v>
      </c>
      <c r="F1116" s="9">
        <f t="shared" si="85"/>
        <v>5.7897641725413846</v>
      </c>
      <c r="G1116" s="9">
        <f t="shared" si="86"/>
        <v>7.8161816329308698</v>
      </c>
      <c r="H1116" s="9" t="e">
        <f>VLOOKUP(A1116,[1]Sayfa2!$A$1:$D$3558,4,0)</f>
        <v>#N/A</v>
      </c>
      <c r="I1116" s="9" t="str">
        <f t="shared" si="87"/>
        <v/>
      </c>
      <c r="J1116" s="7" t="e">
        <f t="shared" si="88"/>
        <v>#VALUE!</v>
      </c>
      <c r="K1116" s="7" t="str">
        <f t="shared" si="89"/>
        <v/>
      </c>
      <c r="L1116" s="8" t="s">
        <v>3559</v>
      </c>
    </row>
    <row r="1117" spans="1:12" x14ac:dyDescent="0.25">
      <c r="A1117" t="s">
        <v>5562</v>
      </c>
      <c r="B1117" t="s">
        <v>5563</v>
      </c>
      <c r="C1117" t="s">
        <v>3558</v>
      </c>
      <c r="D1117" s="4">
        <v>1346724</v>
      </c>
      <c r="E1117" s="4">
        <v>35291531</v>
      </c>
      <c r="F1117" s="9">
        <f t="shared" si="85"/>
        <v>26.205466747455308</v>
      </c>
      <c r="G1117" s="9">
        <f t="shared" si="86"/>
        <v>35.377380109064667</v>
      </c>
      <c r="H1117" s="9" t="e">
        <f>VLOOKUP(A1117,[1]Sayfa2!$A$1:$D$3558,4,0)</f>
        <v>#N/A</v>
      </c>
      <c r="I1117" s="9" t="str">
        <f t="shared" si="87"/>
        <v/>
      </c>
      <c r="J1117" s="7" t="e">
        <f t="shared" si="88"/>
        <v>#VALUE!</v>
      </c>
      <c r="K1117" s="7" t="str">
        <f t="shared" si="89"/>
        <v/>
      </c>
      <c r="L1117" s="8" t="s">
        <v>3559</v>
      </c>
    </row>
    <row r="1118" spans="1:12" x14ac:dyDescent="0.25">
      <c r="A1118" t="s">
        <v>5564</v>
      </c>
      <c r="B1118" t="s">
        <v>5565</v>
      </c>
      <c r="C1118" t="s">
        <v>3558</v>
      </c>
      <c r="D1118" s="4">
        <v>2922</v>
      </c>
      <c r="E1118" s="4">
        <v>22220</v>
      </c>
      <c r="F1118" s="9">
        <f t="shared" si="85"/>
        <v>7.6043805612594113</v>
      </c>
      <c r="G1118" s="9">
        <f t="shared" si="86"/>
        <v>10.265913757700206</v>
      </c>
      <c r="H1118" s="9" t="e">
        <f>VLOOKUP(A1118,[1]Sayfa2!$A$1:$D$3558,4,0)</f>
        <v>#N/A</v>
      </c>
      <c r="I1118" s="9" t="str">
        <f t="shared" si="87"/>
        <v/>
      </c>
      <c r="J1118" s="7" t="e">
        <f t="shared" si="88"/>
        <v>#VALUE!</v>
      </c>
      <c r="K1118" s="7" t="str">
        <f t="shared" si="89"/>
        <v/>
      </c>
      <c r="L1118" s="8" t="s">
        <v>3559</v>
      </c>
    </row>
    <row r="1119" spans="1:12" x14ac:dyDescent="0.25">
      <c r="C1119" t="s">
        <v>3558</v>
      </c>
      <c r="D1119" s="4">
        <v>223839</v>
      </c>
      <c r="E1119" s="4">
        <v>893019</v>
      </c>
      <c r="F1119" s="9">
        <f t="shared" si="85"/>
        <v>3.9895594601476954</v>
      </c>
      <c r="G1119" s="9">
        <f t="shared" si="86"/>
        <v>5.3859052711993893</v>
      </c>
      <c r="H1119" s="9" t="e">
        <f>VLOOKUP(A1119,[1]Sayfa2!$A$1:$D$3558,4,0)</f>
        <v>#N/A</v>
      </c>
      <c r="I1119" s="9" t="str">
        <f t="shared" si="87"/>
        <v/>
      </c>
      <c r="J1119" s="7" t="e">
        <f t="shared" si="88"/>
        <v>#VALUE!</v>
      </c>
      <c r="K1119" s="7" t="str">
        <f t="shared" si="89"/>
        <v/>
      </c>
      <c r="L1119" s="8" t="s">
        <v>3559</v>
      </c>
    </row>
    <row r="1120" spans="1:12" x14ac:dyDescent="0.25">
      <c r="A1120" t="s">
        <v>5566</v>
      </c>
      <c r="B1120" t="s">
        <v>5567</v>
      </c>
      <c r="C1120" t="s">
        <v>3558</v>
      </c>
      <c r="D1120" s="4">
        <v>288718</v>
      </c>
      <c r="E1120" s="4">
        <v>2013007</v>
      </c>
      <c r="F1120" s="9">
        <f t="shared" si="85"/>
        <v>6.9722254933880121</v>
      </c>
      <c r="G1120" s="9">
        <f t="shared" si="86"/>
        <v>9.4125044160738174</v>
      </c>
      <c r="H1120" s="9" t="e">
        <f>VLOOKUP(A1120,[1]Sayfa2!$A$1:$D$3558,4,0)</f>
        <v>#N/A</v>
      </c>
      <c r="I1120" s="9" t="str">
        <f t="shared" si="87"/>
        <v/>
      </c>
      <c r="J1120" s="7" t="e">
        <f t="shared" si="88"/>
        <v>#VALUE!</v>
      </c>
      <c r="K1120" s="7" t="str">
        <f t="shared" si="89"/>
        <v/>
      </c>
      <c r="L1120" s="8" t="s">
        <v>3559</v>
      </c>
    </row>
    <row r="1121" spans="1:12" x14ac:dyDescent="0.25">
      <c r="A1121" t="s">
        <v>5568</v>
      </c>
      <c r="B1121" t="s">
        <v>5569</v>
      </c>
      <c r="C1121" t="s">
        <v>3558</v>
      </c>
      <c r="D1121" s="4">
        <v>125319</v>
      </c>
      <c r="E1121" s="4">
        <v>1314081</v>
      </c>
      <c r="F1121" s="9">
        <f t="shared" si="85"/>
        <v>10.485888013788811</v>
      </c>
      <c r="G1121" s="9">
        <f t="shared" si="86"/>
        <v>14.155948818614895</v>
      </c>
      <c r="H1121" s="9" t="e">
        <f>VLOOKUP(A1121,[1]Sayfa2!$A$1:$D$3558,4,0)</f>
        <v>#N/A</v>
      </c>
      <c r="I1121" s="9" t="str">
        <f t="shared" si="87"/>
        <v/>
      </c>
      <c r="J1121" s="7" t="e">
        <f t="shared" si="88"/>
        <v>#VALUE!</v>
      </c>
      <c r="K1121" s="7" t="str">
        <f t="shared" si="89"/>
        <v/>
      </c>
      <c r="L1121" s="8" t="s">
        <v>3559</v>
      </c>
    </row>
    <row r="1122" spans="1:12" x14ac:dyDescent="0.25">
      <c r="C1122" t="s">
        <v>3558</v>
      </c>
      <c r="D1122" s="4">
        <v>89378</v>
      </c>
      <c r="E1122" s="4">
        <v>879606</v>
      </c>
      <c r="F1122" s="9">
        <f t="shared" si="85"/>
        <v>9.8414151133388525</v>
      </c>
      <c r="G1122" s="9">
        <f t="shared" si="86"/>
        <v>13.285910403007453</v>
      </c>
      <c r="H1122" s="9" t="e">
        <f>VLOOKUP(A1122,[1]Sayfa2!$A$1:$D$3558,4,0)</f>
        <v>#N/A</v>
      </c>
      <c r="I1122" s="9" t="str">
        <f t="shared" si="87"/>
        <v/>
      </c>
      <c r="J1122" s="7" t="e">
        <f t="shared" si="88"/>
        <v>#VALUE!</v>
      </c>
      <c r="K1122" s="7" t="str">
        <f t="shared" si="89"/>
        <v/>
      </c>
      <c r="L1122" s="8" t="s">
        <v>3559</v>
      </c>
    </row>
    <row r="1123" spans="1:12" x14ac:dyDescent="0.25">
      <c r="C1123" t="s">
        <v>3558</v>
      </c>
      <c r="D1123" s="4">
        <v>467</v>
      </c>
      <c r="E1123" s="4">
        <v>9672</v>
      </c>
      <c r="F1123" s="9">
        <f t="shared" si="85"/>
        <v>20.710920770877944</v>
      </c>
      <c r="G1123" s="9">
        <f t="shared" si="86"/>
        <v>27.959743040685225</v>
      </c>
      <c r="H1123" s="9" t="e">
        <f>VLOOKUP(A1123,[1]Sayfa2!$A$1:$D$3558,4,0)</f>
        <v>#N/A</v>
      </c>
      <c r="I1123" s="9" t="str">
        <f t="shared" si="87"/>
        <v/>
      </c>
      <c r="J1123" s="7" t="e">
        <f t="shared" si="88"/>
        <v>#VALUE!</v>
      </c>
      <c r="K1123" s="7" t="str">
        <f t="shared" si="89"/>
        <v/>
      </c>
      <c r="L1123" s="8" t="s">
        <v>3559</v>
      </c>
    </row>
    <row r="1124" spans="1:12" x14ac:dyDescent="0.25">
      <c r="C1124" t="s">
        <v>3558</v>
      </c>
      <c r="D1124" s="4">
        <v>329422</v>
      </c>
      <c r="E1124" s="4">
        <v>5829538</v>
      </c>
      <c r="F1124" s="9">
        <f t="shared" si="85"/>
        <v>17.69626193757551</v>
      </c>
      <c r="G1124" s="9">
        <f t="shared" si="86"/>
        <v>23.889953615726942</v>
      </c>
      <c r="H1124" s="9" t="e">
        <f>VLOOKUP(A1124,[1]Sayfa2!$A$1:$D$3558,4,0)</f>
        <v>#N/A</v>
      </c>
      <c r="I1124" s="9" t="str">
        <f t="shared" si="87"/>
        <v/>
      </c>
      <c r="J1124" s="7" t="e">
        <f t="shared" si="88"/>
        <v>#VALUE!</v>
      </c>
      <c r="K1124" s="7" t="str">
        <f t="shared" si="89"/>
        <v/>
      </c>
      <c r="L1124" s="8" t="s">
        <v>3559</v>
      </c>
    </row>
    <row r="1125" spans="1:12" x14ac:dyDescent="0.25">
      <c r="C1125" t="s">
        <v>3558</v>
      </c>
      <c r="D1125" s="4">
        <v>36924</v>
      </c>
      <c r="E1125" s="4">
        <v>252374</v>
      </c>
      <c r="F1125" s="9">
        <f t="shared" si="85"/>
        <v>6.8349582927093486</v>
      </c>
      <c r="G1125" s="9">
        <f t="shared" si="86"/>
        <v>9.2271936951576219</v>
      </c>
      <c r="H1125" s="9" t="e">
        <f>VLOOKUP(A1125,[1]Sayfa2!$A$1:$D$3558,4,0)</f>
        <v>#N/A</v>
      </c>
      <c r="I1125" s="9" t="str">
        <f t="shared" si="87"/>
        <v/>
      </c>
      <c r="J1125" s="7" t="e">
        <f t="shared" si="88"/>
        <v>#VALUE!</v>
      </c>
      <c r="K1125" s="7" t="str">
        <f t="shared" si="89"/>
        <v/>
      </c>
      <c r="L1125" s="8" t="s">
        <v>3559</v>
      </c>
    </row>
    <row r="1126" spans="1:12" x14ac:dyDescent="0.25">
      <c r="A1126" t="s">
        <v>5570</v>
      </c>
      <c r="B1126" t="s">
        <v>5571</v>
      </c>
      <c r="C1126" t="s">
        <v>3558</v>
      </c>
      <c r="D1126" s="4">
        <v>1151185</v>
      </c>
      <c r="E1126" s="4">
        <v>16316006</v>
      </c>
      <c r="F1126" s="9">
        <f t="shared" si="85"/>
        <v>14.173226718555227</v>
      </c>
      <c r="G1126" s="9">
        <f t="shared" si="86"/>
        <v>19.133856070049557</v>
      </c>
      <c r="H1126" s="9" t="e">
        <f>VLOOKUP(A1126,[1]Sayfa2!$A$1:$D$3558,4,0)</f>
        <v>#N/A</v>
      </c>
      <c r="I1126" s="9" t="str">
        <f t="shared" si="87"/>
        <v/>
      </c>
      <c r="J1126" s="7" t="e">
        <f t="shared" si="88"/>
        <v>#VALUE!</v>
      </c>
      <c r="K1126" s="7" t="str">
        <f t="shared" si="89"/>
        <v/>
      </c>
      <c r="L1126" s="8" t="s">
        <v>3559</v>
      </c>
    </row>
    <row r="1127" spans="1:12" x14ac:dyDescent="0.25">
      <c r="C1127" t="s">
        <v>3558</v>
      </c>
      <c r="D1127" s="4">
        <v>38018469</v>
      </c>
      <c r="E1127" s="4">
        <v>199399163</v>
      </c>
      <c r="F1127" s="9">
        <f t="shared" si="85"/>
        <v>5.2447972852352365</v>
      </c>
      <c r="G1127" s="9">
        <f t="shared" si="86"/>
        <v>7.0804763350675701</v>
      </c>
      <c r="H1127" s="9" t="e">
        <f>VLOOKUP(A1127,[1]Sayfa2!$A$1:$D$3558,4,0)</f>
        <v>#N/A</v>
      </c>
      <c r="I1127" s="9" t="str">
        <f t="shared" si="87"/>
        <v/>
      </c>
      <c r="J1127" s="7" t="e">
        <f t="shared" si="88"/>
        <v>#VALUE!</v>
      </c>
      <c r="K1127" s="7" t="str">
        <f t="shared" si="89"/>
        <v/>
      </c>
      <c r="L1127" s="8" t="s">
        <v>3559</v>
      </c>
    </row>
    <row r="1128" spans="1:12" x14ac:dyDescent="0.25">
      <c r="A1128" t="s">
        <v>5572</v>
      </c>
      <c r="B1128" t="s">
        <v>5573</v>
      </c>
      <c r="C1128" t="s">
        <v>3558</v>
      </c>
      <c r="D1128" s="4">
        <v>11501712</v>
      </c>
      <c r="E1128" s="4">
        <v>67099743</v>
      </c>
      <c r="F1128" s="9">
        <f t="shared" si="85"/>
        <v>5.8338917719379513</v>
      </c>
      <c r="G1128" s="9">
        <f t="shared" si="86"/>
        <v>7.8757538921162347</v>
      </c>
      <c r="H1128" s="9" t="e">
        <f>VLOOKUP(A1128,[1]Sayfa2!$A$1:$D$3558,4,0)</f>
        <v>#N/A</v>
      </c>
      <c r="I1128" s="9" t="str">
        <f t="shared" si="87"/>
        <v/>
      </c>
      <c r="J1128" s="7" t="e">
        <f t="shared" si="88"/>
        <v>#VALUE!</v>
      </c>
      <c r="K1128" s="7" t="str">
        <f t="shared" si="89"/>
        <v/>
      </c>
      <c r="L1128" s="8" t="s">
        <v>3559</v>
      </c>
    </row>
    <row r="1129" spans="1:12" x14ac:dyDescent="0.25">
      <c r="A1129" t="s">
        <v>5574</v>
      </c>
      <c r="B1129" t="s">
        <v>5575</v>
      </c>
      <c r="C1129" t="s">
        <v>3558</v>
      </c>
      <c r="D1129" s="4">
        <v>15943286</v>
      </c>
      <c r="E1129" s="4">
        <v>73326093</v>
      </c>
      <c r="F1129" s="9">
        <f t="shared" si="85"/>
        <v>4.5991831922227329</v>
      </c>
      <c r="G1129" s="9">
        <f t="shared" si="86"/>
        <v>6.2088973095006894</v>
      </c>
      <c r="H1129" s="9" t="e">
        <f>VLOOKUP(A1129,[1]Sayfa2!$A$1:$D$3558,4,0)</f>
        <v>#N/A</v>
      </c>
      <c r="I1129" s="9" t="str">
        <f t="shared" si="87"/>
        <v/>
      </c>
      <c r="J1129" s="7" t="e">
        <f t="shared" si="88"/>
        <v>#VALUE!</v>
      </c>
      <c r="K1129" s="7" t="str">
        <f t="shared" si="89"/>
        <v/>
      </c>
      <c r="L1129" s="8" t="s">
        <v>3559</v>
      </c>
    </row>
    <row r="1130" spans="1:12" x14ac:dyDescent="0.25">
      <c r="A1130" t="s">
        <v>5576</v>
      </c>
      <c r="B1130" t="s">
        <v>5577</v>
      </c>
      <c r="C1130" t="s">
        <v>3558</v>
      </c>
      <c r="D1130" s="4">
        <v>808</v>
      </c>
      <c r="E1130" s="4">
        <v>30383600</v>
      </c>
      <c r="F1130" s="9">
        <f t="shared" si="85"/>
        <v>37603.465346534656</v>
      </c>
      <c r="G1130" s="9">
        <f t="shared" si="86"/>
        <v>50764.678217821791</v>
      </c>
      <c r="H1130" s="9" t="e">
        <f>VLOOKUP(A1130,[1]Sayfa2!$A$1:$D$3558,4,0)</f>
        <v>#N/A</v>
      </c>
      <c r="I1130" s="9" t="str">
        <f t="shared" si="87"/>
        <v/>
      </c>
      <c r="J1130" s="7" t="e">
        <f t="shared" si="88"/>
        <v>#VALUE!</v>
      </c>
      <c r="K1130" s="7" t="str">
        <f t="shared" si="89"/>
        <v/>
      </c>
      <c r="L1130" s="8" t="s">
        <v>3559</v>
      </c>
    </row>
    <row r="1131" spans="1:12" x14ac:dyDescent="0.25">
      <c r="A1131" t="s">
        <v>5578</v>
      </c>
      <c r="B1131" t="s">
        <v>5579</v>
      </c>
      <c r="C1131" t="s">
        <v>3558</v>
      </c>
      <c r="D1131" s="4">
        <v>198</v>
      </c>
      <c r="E1131" s="4">
        <v>71610</v>
      </c>
      <c r="F1131" s="9">
        <f t="shared" si="85"/>
        <v>361.66666666666669</v>
      </c>
      <c r="G1131" s="9">
        <f t="shared" si="86"/>
        <v>488.25000000000006</v>
      </c>
      <c r="H1131" s="9" t="e">
        <f>VLOOKUP(A1131,[1]Sayfa2!$A$1:$D$3558,4,0)</f>
        <v>#N/A</v>
      </c>
      <c r="I1131" s="9" t="str">
        <f t="shared" si="87"/>
        <v/>
      </c>
      <c r="J1131" s="7" t="e">
        <f t="shared" si="88"/>
        <v>#VALUE!</v>
      </c>
      <c r="K1131" s="7" t="str">
        <f t="shared" si="89"/>
        <v/>
      </c>
      <c r="L1131" s="8" t="s">
        <v>3559</v>
      </c>
    </row>
    <row r="1132" spans="1:12" x14ac:dyDescent="0.25">
      <c r="A1132" t="s">
        <v>5580</v>
      </c>
      <c r="B1132" t="s">
        <v>5581</v>
      </c>
      <c r="C1132" t="s">
        <v>3558</v>
      </c>
      <c r="D1132" s="4">
        <v>3692</v>
      </c>
      <c r="E1132" s="4">
        <v>1771034</v>
      </c>
      <c r="F1132" s="9">
        <f t="shared" si="85"/>
        <v>479.69501625135428</v>
      </c>
      <c r="G1132" s="9">
        <f t="shared" si="86"/>
        <v>647.58827193932837</v>
      </c>
      <c r="H1132" s="9" t="e">
        <f>VLOOKUP(A1132,[1]Sayfa2!$A$1:$D$3558,4,0)</f>
        <v>#N/A</v>
      </c>
      <c r="I1132" s="9" t="str">
        <f t="shared" si="87"/>
        <v/>
      </c>
      <c r="J1132" s="7" t="e">
        <f t="shared" si="88"/>
        <v>#VALUE!</v>
      </c>
      <c r="K1132" s="7" t="str">
        <f t="shared" si="89"/>
        <v/>
      </c>
      <c r="L1132" s="8" t="s">
        <v>3559</v>
      </c>
    </row>
    <row r="1133" spans="1:12" x14ac:dyDescent="0.25">
      <c r="A1133" t="s">
        <v>5582</v>
      </c>
      <c r="B1133" t="s">
        <v>5583</v>
      </c>
      <c r="C1133" t="s">
        <v>3558</v>
      </c>
      <c r="D1133" s="4">
        <v>3095</v>
      </c>
      <c r="E1133" s="4">
        <v>1074025</v>
      </c>
      <c r="F1133" s="9">
        <f t="shared" si="85"/>
        <v>347.01938610662359</v>
      </c>
      <c r="G1133" s="9">
        <f t="shared" si="86"/>
        <v>468.47617124394185</v>
      </c>
      <c r="H1133" s="9" t="e">
        <f>VLOOKUP(A1133,[1]Sayfa2!$A$1:$D$3558,4,0)</f>
        <v>#N/A</v>
      </c>
      <c r="I1133" s="9" t="str">
        <f t="shared" si="87"/>
        <v/>
      </c>
      <c r="J1133" s="7" t="e">
        <f t="shared" si="88"/>
        <v>#VALUE!</v>
      </c>
      <c r="K1133" s="7" t="str">
        <f t="shared" si="89"/>
        <v/>
      </c>
      <c r="L1133" s="8" t="s">
        <v>3559</v>
      </c>
    </row>
    <row r="1134" spans="1:12" x14ac:dyDescent="0.25">
      <c r="A1134" t="s">
        <v>5584</v>
      </c>
      <c r="B1134" t="s">
        <v>5585</v>
      </c>
      <c r="C1134" t="s">
        <v>3558</v>
      </c>
      <c r="D1134" s="4">
        <v>3873</v>
      </c>
      <c r="E1134" s="4">
        <v>7132011</v>
      </c>
      <c r="F1134" s="9">
        <f t="shared" si="85"/>
        <v>1841.4694035631294</v>
      </c>
      <c r="G1134" s="9">
        <f t="shared" si="86"/>
        <v>2485.9836948102247</v>
      </c>
      <c r="H1134" s="9" t="e">
        <f>VLOOKUP(A1134,[1]Sayfa2!$A$1:$D$3558,4,0)</f>
        <v>#N/A</v>
      </c>
      <c r="I1134" s="9" t="str">
        <f t="shared" si="87"/>
        <v/>
      </c>
      <c r="J1134" s="7" t="e">
        <f t="shared" si="88"/>
        <v>#VALUE!</v>
      </c>
      <c r="K1134" s="7" t="str">
        <f t="shared" si="89"/>
        <v/>
      </c>
      <c r="L1134" s="8" t="s">
        <v>3559</v>
      </c>
    </row>
    <row r="1135" spans="1:12" x14ac:dyDescent="0.25">
      <c r="A1135" t="s">
        <v>5586</v>
      </c>
      <c r="B1135" t="s">
        <v>5587</v>
      </c>
      <c r="C1135" t="s">
        <v>3558</v>
      </c>
      <c r="D1135" s="4">
        <v>1571625</v>
      </c>
      <c r="E1135" s="4">
        <v>1496914963</v>
      </c>
      <c r="F1135" s="9">
        <f t="shared" si="85"/>
        <v>952.46319128290781</v>
      </c>
      <c r="G1135" s="9">
        <f t="shared" si="86"/>
        <v>1285.8253082319256</v>
      </c>
      <c r="H1135" s="9" t="e">
        <f>VLOOKUP(A1135,[1]Sayfa2!$A$1:$D$3558,4,0)</f>
        <v>#N/A</v>
      </c>
      <c r="I1135" s="9" t="str">
        <f t="shared" si="87"/>
        <v/>
      </c>
      <c r="J1135" s="7" t="e">
        <f t="shared" si="88"/>
        <v>#VALUE!</v>
      </c>
      <c r="K1135" s="7" t="str">
        <f t="shared" si="89"/>
        <v/>
      </c>
      <c r="L1135" s="8" t="s">
        <v>3559</v>
      </c>
    </row>
    <row r="1136" spans="1:12" x14ac:dyDescent="0.25">
      <c r="A1136" t="s">
        <v>5588</v>
      </c>
      <c r="B1136" t="s">
        <v>5589</v>
      </c>
      <c r="C1136" t="s">
        <v>3558</v>
      </c>
      <c r="D1136" s="4">
        <v>109</v>
      </c>
      <c r="E1136" s="4">
        <v>94832</v>
      </c>
      <c r="F1136" s="9">
        <f t="shared" si="85"/>
        <v>870.01834862385317</v>
      </c>
      <c r="G1136" s="9">
        <f t="shared" si="86"/>
        <v>1174.5247706422019</v>
      </c>
      <c r="H1136" s="9" t="e">
        <f>VLOOKUP(A1136,[1]Sayfa2!$A$1:$D$3558,4,0)</f>
        <v>#N/A</v>
      </c>
      <c r="I1136" s="9" t="str">
        <f t="shared" si="87"/>
        <v/>
      </c>
      <c r="J1136" s="7" t="e">
        <f t="shared" si="88"/>
        <v>#VALUE!</v>
      </c>
      <c r="K1136" s="7" t="str">
        <f t="shared" si="89"/>
        <v/>
      </c>
      <c r="L1136" s="8" t="s">
        <v>3559</v>
      </c>
    </row>
    <row r="1137" spans="1:12" x14ac:dyDescent="0.25">
      <c r="A1137" t="s">
        <v>5590</v>
      </c>
      <c r="B1137" t="s">
        <v>5591</v>
      </c>
      <c r="C1137" t="s">
        <v>3558</v>
      </c>
      <c r="D1137" s="4">
        <v>6</v>
      </c>
      <c r="E1137" s="4">
        <v>4200</v>
      </c>
      <c r="F1137" s="9">
        <f t="shared" si="85"/>
        <v>700</v>
      </c>
      <c r="G1137" s="9">
        <f t="shared" si="86"/>
        <v>945.00000000000011</v>
      </c>
      <c r="H1137" s="9" t="e">
        <f>VLOOKUP(A1137,[1]Sayfa2!$A$1:$D$3558,4,0)</f>
        <v>#N/A</v>
      </c>
      <c r="I1137" s="9" t="str">
        <f t="shared" si="87"/>
        <v/>
      </c>
      <c r="J1137" s="7" t="e">
        <f t="shared" si="88"/>
        <v>#VALUE!</v>
      </c>
      <c r="K1137" s="7" t="str">
        <f t="shared" si="89"/>
        <v/>
      </c>
      <c r="L1137" s="8" t="s">
        <v>3559</v>
      </c>
    </row>
    <row r="1138" spans="1:12" x14ac:dyDescent="0.25">
      <c r="A1138" t="s">
        <v>5592</v>
      </c>
      <c r="B1138" t="s">
        <v>5593</v>
      </c>
      <c r="C1138" t="s">
        <v>3558</v>
      </c>
      <c r="D1138" s="4">
        <v>6</v>
      </c>
      <c r="E1138" s="4">
        <v>1830</v>
      </c>
      <c r="F1138" s="9">
        <f t="shared" si="85"/>
        <v>305</v>
      </c>
      <c r="G1138" s="9">
        <f t="shared" si="86"/>
        <v>411.75</v>
      </c>
      <c r="H1138" s="9" t="e">
        <f>VLOOKUP(A1138,[1]Sayfa2!$A$1:$D$3558,4,0)</f>
        <v>#N/A</v>
      </c>
      <c r="I1138" s="9" t="str">
        <f t="shared" si="87"/>
        <v/>
      </c>
      <c r="J1138" s="7" t="e">
        <f t="shared" si="88"/>
        <v>#VALUE!</v>
      </c>
      <c r="K1138" s="7" t="str">
        <f t="shared" si="89"/>
        <v/>
      </c>
      <c r="L1138" s="8" t="s">
        <v>3559</v>
      </c>
    </row>
    <row r="1139" spans="1:12" x14ac:dyDescent="0.25">
      <c r="A1139" t="s">
        <v>5594</v>
      </c>
      <c r="B1139" t="s">
        <v>5595</v>
      </c>
      <c r="C1139" t="s">
        <v>3558</v>
      </c>
      <c r="D1139" s="4">
        <v>589</v>
      </c>
      <c r="E1139" s="4">
        <v>428523</v>
      </c>
      <c r="F1139" s="9">
        <f t="shared" si="85"/>
        <v>727.54329371816641</v>
      </c>
      <c r="G1139" s="9">
        <f t="shared" si="86"/>
        <v>982.18344651952475</v>
      </c>
      <c r="H1139" s="9" t="e">
        <f>VLOOKUP(A1139,[1]Sayfa2!$A$1:$D$3558,4,0)</f>
        <v>#N/A</v>
      </c>
      <c r="I1139" s="9" t="str">
        <f t="shared" si="87"/>
        <v/>
      </c>
      <c r="J1139" s="7" t="e">
        <f t="shared" si="88"/>
        <v>#VALUE!</v>
      </c>
      <c r="K1139" s="7" t="str">
        <f t="shared" si="89"/>
        <v/>
      </c>
      <c r="L1139" s="8" t="s">
        <v>3559</v>
      </c>
    </row>
    <row r="1140" spans="1:12" x14ac:dyDescent="0.25">
      <c r="A1140" t="s">
        <v>5596</v>
      </c>
      <c r="B1140" t="s">
        <v>5597</v>
      </c>
      <c r="C1140" t="s">
        <v>3558</v>
      </c>
      <c r="D1140" s="4">
        <v>1</v>
      </c>
      <c r="E1140" s="4">
        <v>70</v>
      </c>
      <c r="F1140" s="9">
        <f t="shared" si="85"/>
        <v>70</v>
      </c>
      <c r="G1140" s="9">
        <f t="shared" si="86"/>
        <v>94.5</v>
      </c>
      <c r="H1140" s="9" t="e">
        <f>VLOOKUP(A1140,[1]Sayfa2!$A$1:$D$3558,4,0)</f>
        <v>#N/A</v>
      </c>
      <c r="I1140" s="9" t="str">
        <f t="shared" si="87"/>
        <v/>
      </c>
      <c r="J1140" s="7" t="e">
        <f t="shared" si="88"/>
        <v>#VALUE!</v>
      </c>
      <c r="K1140" s="7" t="str">
        <f t="shared" si="89"/>
        <v/>
      </c>
      <c r="L1140" s="8" t="s">
        <v>3559</v>
      </c>
    </row>
    <row r="1141" spans="1:12" x14ac:dyDescent="0.25">
      <c r="C1141" t="s">
        <v>3558</v>
      </c>
      <c r="D1141" s="4">
        <v>12662490</v>
      </c>
      <c r="E1141" s="4">
        <v>263088910</v>
      </c>
      <c r="F1141" s="9">
        <f t="shared" si="85"/>
        <v>20.777028056882966</v>
      </c>
      <c r="G1141" s="9">
        <f t="shared" si="86"/>
        <v>28.048987876792005</v>
      </c>
      <c r="H1141" s="9" t="e">
        <f>VLOOKUP(A1141,[1]Sayfa2!$A$1:$D$3558,4,0)</f>
        <v>#N/A</v>
      </c>
      <c r="I1141" s="9" t="str">
        <f t="shared" si="87"/>
        <v/>
      </c>
      <c r="J1141" s="7" t="e">
        <f t="shared" si="88"/>
        <v>#VALUE!</v>
      </c>
      <c r="K1141" s="7" t="str">
        <f t="shared" si="89"/>
        <v/>
      </c>
      <c r="L1141" s="8" t="s">
        <v>3559</v>
      </c>
    </row>
    <row r="1142" spans="1:12" x14ac:dyDescent="0.25">
      <c r="A1142" t="s">
        <v>5598</v>
      </c>
      <c r="B1142" t="s">
        <v>5599</v>
      </c>
      <c r="C1142" t="s">
        <v>3558</v>
      </c>
      <c r="D1142" s="4">
        <v>31737869</v>
      </c>
      <c r="E1142" s="4">
        <v>133423262</v>
      </c>
      <c r="F1142" s="9">
        <f t="shared" si="85"/>
        <v>4.2039136906135699</v>
      </c>
      <c r="G1142" s="9">
        <f t="shared" si="86"/>
        <v>5.6752834823283198</v>
      </c>
      <c r="H1142" s="9" t="e">
        <f>VLOOKUP(A1142,[1]Sayfa2!$A$1:$D$3558,4,0)</f>
        <v>#N/A</v>
      </c>
      <c r="I1142" s="9" t="str">
        <f t="shared" si="87"/>
        <v/>
      </c>
      <c r="J1142" s="7" t="e">
        <f t="shared" si="88"/>
        <v>#VALUE!</v>
      </c>
      <c r="K1142" s="7" t="str">
        <f t="shared" si="89"/>
        <v/>
      </c>
      <c r="L1142" s="8" t="s">
        <v>3559</v>
      </c>
    </row>
    <row r="1143" spans="1:12" x14ac:dyDescent="0.25">
      <c r="A1143" t="s">
        <v>5600</v>
      </c>
      <c r="B1143" t="s">
        <v>5601</v>
      </c>
      <c r="C1143" t="s">
        <v>3558</v>
      </c>
      <c r="D1143" s="4">
        <v>75292885</v>
      </c>
      <c r="E1143" s="4">
        <v>175955244</v>
      </c>
      <c r="F1143" s="9">
        <f t="shared" si="85"/>
        <v>2.3369438427017375</v>
      </c>
      <c r="G1143" s="9">
        <f t="shared" si="86"/>
        <v>3.1548741876473456</v>
      </c>
      <c r="H1143" s="9" t="e">
        <f>VLOOKUP(A1143,[1]Sayfa2!$A$1:$D$3558,4,0)</f>
        <v>#N/A</v>
      </c>
      <c r="I1143" s="9" t="str">
        <f t="shared" si="87"/>
        <v/>
      </c>
      <c r="J1143" s="7" t="e">
        <f t="shared" si="88"/>
        <v>#VALUE!</v>
      </c>
      <c r="K1143" s="7" t="str">
        <f t="shared" si="89"/>
        <v/>
      </c>
      <c r="L1143" s="8" t="s">
        <v>3559</v>
      </c>
    </row>
    <row r="1144" spans="1:12" x14ac:dyDescent="0.25">
      <c r="C1144" t="s">
        <v>3558</v>
      </c>
      <c r="D1144" s="4">
        <v>18055674</v>
      </c>
      <c r="E1144" s="4">
        <v>421734626</v>
      </c>
      <c r="F1144" s="9">
        <f t="shared" si="85"/>
        <v>23.357456830467807</v>
      </c>
      <c r="G1144" s="9">
        <f t="shared" si="86"/>
        <v>31.532566721131541</v>
      </c>
      <c r="H1144" s="9" t="e">
        <f>VLOOKUP(A1144,[1]Sayfa2!$A$1:$D$3558,4,0)</f>
        <v>#N/A</v>
      </c>
      <c r="I1144" s="9" t="str">
        <f t="shared" si="87"/>
        <v/>
      </c>
      <c r="J1144" s="7" t="e">
        <f t="shared" si="88"/>
        <v>#VALUE!</v>
      </c>
      <c r="K1144" s="7" t="str">
        <f t="shared" si="89"/>
        <v/>
      </c>
      <c r="L1144" s="8" t="s">
        <v>3559</v>
      </c>
    </row>
    <row r="1145" spans="1:12" x14ac:dyDescent="0.25">
      <c r="A1145" t="s">
        <v>5602</v>
      </c>
      <c r="B1145" t="s">
        <v>5603</v>
      </c>
      <c r="C1145" t="s">
        <v>3558</v>
      </c>
      <c r="D1145" s="4">
        <v>3930</v>
      </c>
      <c r="E1145" s="4">
        <v>36701</v>
      </c>
      <c r="F1145" s="9">
        <f t="shared" si="85"/>
        <v>9.3386768447837145</v>
      </c>
      <c r="G1145" s="9">
        <f t="shared" si="86"/>
        <v>12.607213740458015</v>
      </c>
      <c r="H1145" s="9" t="e">
        <f>VLOOKUP(A1145,[1]Sayfa2!$A$1:$D$3558,4,0)</f>
        <v>#N/A</v>
      </c>
      <c r="I1145" s="9" t="str">
        <f t="shared" si="87"/>
        <v/>
      </c>
      <c r="J1145" s="7" t="e">
        <f t="shared" si="88"/>
        <v>#VALUE!</v>
      </c>
      <c r="K1145" s="7" t="str">
        <f t="shared" si="89"/>
        <v/>
      </c>
      <c r="L1145" s="8" t="s">
        <v>3559</v>
      </c>
    </row>
    <row r="1146" spans="1:12" x14ac:dyDescent="0.25">
      <c r="A1146" t="s">
        <v>5604</v>
      </c>
      <c r="B1146" t="s">
        <v>5605</v>
      </c>
      <c r="C1146" t="s">
        <v>3558</v>
      </c>
      <c r="D1146" s="4">
        <v>4550</v>
      </c>
      <c r="E1146" s="4">
        <v>35932</v>
      </c>
      <c r="F1146" s="9">
        <f t="shared" si="85"/>
        <v>7.8971428571428568</v>
      </c>
      <c r="G1146" s="9">
        <f t="shared" si="86"/>
        <v>10.661142857142858</v>
      </c>
      <c r="H1146" s="9" t="e">
        <f>VLOOKUP(A1146,[1]Sayfa2!$A$1:$D$3558,4,0)</f>
        <v>#N/A</v>
      </c>
      <c r="I1146" s="9" t="str">
        <f t="shared" si="87"/>
        <v/>
      </c>
      <c r="J1146" s="7" t="e">
        <f t="shared" si="88"/>
        <v>#VALUE!</v>
      </c>
      <c r="K1146" s="7" t="str">
        <f t="shared" si="89"/>
        <v/>
      </c>
      <c r="L1146" s="8" t="s">
        <v>3559</v>
      </c>
    </row>
    <row r="1147" spans="1:12" x14ac:dyDescent="0.25">
      <c r="A1147" t="s">
        <v>5606</v>
      </c>
      <c r="B1147" t="s">
        <v>5607</v>
      </c>
      <c r="C1147" t="s">
        <v>3558</v>
      </c>
      <c r="D1147" s="4">
        <v>208249</v>
      </c>
      <c r="E1147" s="4">
        <v>8532816</v>
      </c>
      <c r="F1147" s="9">
        <f t="shared" si="85"/>
        <v>40.974103116941741</v>
      </c>
      <c r="G1147" s="9">
        <f t="shared" si="86"/>
        <v>55.315039207871351</v>
      </c>
      <c r="H1147" s="9" t="e">
        <f>VLOOKUP(A1147,[1]Sayfa2!$A$1:$D$3558,4,0)</f>
        <v>#N/A</v>
      </c>
      <c r="I1147" s="9" t="str">
        <f t="shared" si="87"/>
        <v/>
      </c>
      <c r="J1147" s="7" t="e">
        <f t="shared" si="88"/>
        <v>#VALUE!</v>
      </c>
      <c r="K1147" s="7" t="str">
        <f t="shared" si="89"/>
        <v/>
      </c>
      <c r="L1147" s="8" t="s">
        <v>3559</v>
      </c>
    </row>
    <row r="1148" spans="1:12" x14ac:dyDescent="0.25">
      <c r="A1148" t="s">
        <v>5608</v>
      </c>
      <c r="B1148" t="s">
        <v>5609</v>
      </c>
      <c r="C1148" t="s">
        <v>3558</v>
      </c>
      <c r="D1148" s="4">
        <v>3185</v>
      </c>
      <c r="E1148" s="4">
        <v>141179</v>
      </c>
      <c r="F1148" s="9">
        <f t="shared" si="85"/>
        <v>44.326216640502352</v>
      </c>
      <c r="G1148" s="9">
        <f t="shared" si="86"/>
        <v>59.840392464678182</v>
      </c>
      <c r="H1148" s="9" t="e">
        <f>VLOOKUP(A1148,[1]Sayfa2!$A$1:$D$3558,4,0)</f>
        <v>#N/A</v>
      </c>
      <c r="I1148" s="9" t="str">
        <f t="shared" si="87"/>
        <v/>
      </c>
      <c r="J1148" s="7" t="e">
        <f t="shared" si="88"/>
        <v>#VALUE!</v>
      </c>
      <c r="K1148" s="7" t="str">
        <f t="shared" si="89"/>
        <v/>
      </c>
      <c r="L1148" s="8" t="s">
        <v>3559</v>
      </c>
    </row>
    <row r="1149" spans="1:12" x14ac:dyDescent="0.25">
      <c r="A1149" t="s">
        <v>5610</v>
      </c>
      <c r="B1149" t="s">
        <v>5611</v>
      </c>
      <c r="C1149" t="s">
        <v>3558</v>
      </c>
      <c r="D1149" s="4">
        <v>724402</v>
      </c>
      <c r="E1149" s="4">
        <v>10169862</v>
      </c>
      <c r="F1149" s="9">
        <f t="shared" si="85"/>
        <v>14.038975596422981</v>
      </c>
      <c r="G1149" s="9">
        <f t="shared" si="86"/>
        <v>18.952617055171025</v>
      </c>
      <c r="H1149" s="9" t="e">
        <f>VLOOKUP(A1149,[1]Sayfa2!$A$1:$D$3558,4,0)</f>
        <v>#N/A</v>
      </c>
      <c r="I1149" s="9" t="str">
        <f t="shared" si="87"/>
        <v/>
      </c>
      <c r="J1149" s="7" t="e">
        <f t="shared" si="88"/>
        <v>#VALUE!</v>
      </c>
      <c r="K1149" s="7" t="str">
        <f t="shared" si="89"/>
        <v/>
      </c>
      <c r="L1149" s="8" t="s">
        <v>3559</v>
      </c>
    </row>
    <row r="1150" spans="1:12" x14ac:dyDescent="0.25">
      <c r="A1150" t="s">
        <v>5612</v>
      </c>
      <c r="B1150" t="s">
        <v>5613</v>
      </c>
      <c r="C1150" t="s">
        <v>3558</v>
      </c>
      <c r="D1150" s="4">
        <v>89725</v>
      </c>
      <c r="E1150" s="4">
        <v>8608899</v>
      </c>
      <c r="F1150" s="9">
        <f t="shared" si="85"/>
        <v>95.947606575647811</v>
      </c>
      <c r="G1150" s="9">
        <f t="shared" si="86"/>
        <v>129.52926887712457</v>
      </c>
      <c r="H1150" s="9" t="e">
        <f>VLOOKUP(A1150,[1]Sayfa2!$A$1:$D$3558,4,0)</f>
        <v>#N/A</v>
      </c>
      <c r="I1150" s="9" t="str">
        <f t="shared" si="87"/>
        <v/>
      </c>
      <c r="J1150" s="7" t="e">
        <f t="shared" si="88"/>
        <v>#VALUE!</v>
      </c>
      <c r="K1150" s="7" t="str">
        <f t="shared" si="89"/>
        <v/>
      </c>
      <c r="L1150" s="8" t="s">
        <v>3559</v>
      </c>
    </row>
    <row r="1151" spans="1:12" x14ac:dyDescent="0.25">
      <c r="A1151" t="s">
        <v>5614</v>
      </c>
      <c r="B1151" t="s">
        <v>5615</v>
      </c>
      <c r="C1151" t="s">
        <v>3558</v>
      </c>
      <c r="D1151" s="4">
        <v>54378</v>
      </c>
      <c r="E1151" s="4">
        <v>1188455</v>
      </c>
      <c r="F1151" s="9">
        <f t="shared" si="85"/>
        <v>21.855437860899627</v>
      </c>
      <c r="G1151" s="9">
        <f t="shared" si="86"/>
        <v>29.5048411122145</v>
      </c>
      <c r="H1151" s="9" t="e">
        <f>VLOOKUP(A1151,[1]Sayfa2!$A$1:$D$3558,4,0)</f>
        <v>#N/A</v>
      </c>
      <c r="I1151" s="9" t="str">
        <f t="shared" si="87"/>
        <v/>
      </c>
      <c r="J1151" s="7" t="e">
        <f t="shared" si="88"/>
        <v>#VALUE!</v>
      </c>
      <c r="K1151" s="7" t="str">
        <f t="shared" si="89"/>
        <v/>
      </c>
      <c r="L1151" s="8" t="s">
        <v>3559</v>
      </c>
    </row>
    <row r="1152" spans="1:12" x14ac:dyDescent="0.25">
      <c r="A1152" t="s">
        <v>5616</v>
      </c>
      <c r="B1152" t="s">
        <v>5615</v>
      </c>
      <c r="C1152" t="s">
        <v>3558</v>
      </c>
      <c r="D1152" s="4">
        <v>3755731</v>
      </c>
      <c r="E1152" s="4">
        <v>152997614</v>
      </c>
      <c r="F1152" s="9">
        <f t="shared" si="85"/>
        <v>40.737106571264022</v>
      </c>
      <c r="G1152" s="9">
        <f t="shared" si="86"/>
        <v>54.995093871206436</v>
      </c>
      <c r="H1152" s="9" t="e">
        <f>VLOOKUP(A1152,[1]Sayfa2!$A$1:$D$3558,4,0)</f>
        <v>#N/A</v>
      </c>
      <c r="I1152" s="9" t="str">
        <f t="shared" si="87"/>
        <v/>
      </c>
      <c r="J1152" s="7" t="e">
        <f t="shared" si="88"/>
        <v>#VALUE!</v>
      </c>
      <c r="K1152" s="7" t="str">
        <f t="shared" si="89"/>
        <v/>
      </c>
      <c r="L1152" s="8" t="s">
        <v>3559</v>
      </c>
    </row>
    <row r="1153" spans="1:12" x14ac:dyDescent="0.25">
      <c r="A1153" t="s">
        <v>5617</v>
      </c>
      <c r="B1153" t="s">
        <v>5615</v>
      </c>
      <c r="C1153" t="s">
        <v>3558</v>
      </c>
      <c r="D1153" s="4">
        <v>8713508</v>
      </c>
      <c r="E1153" s="4">
        <v>326009103</v>
      </c>
      <c r="F1153" s="9">
        <f t="shared" si="85"/>
        <v>37.414219737905789</v>
      </c>
      <c r="G1153" s="9">
        <f t="shared" si="86"/>
        <v>50.509196646172818</v>
      </c>
      <c r="H1153" s="9" t="e">
        <f>VLOOKUP(A1153,[1]Sayfa2!$A$1:$D$3558,4,0)</f>
        <v>#N/A</v>
      </c>
      <c r="I1153" s="9" t="str">
        <f t="shared" si="87"/>
        <v/>
      </c>
      <c r="J1153" s="7" t="e">
        <f t="shared" si="88"/>
        <v>#VALUE!</v>
      </c>
      <c r="K1153" s="7" t="str">
        <f t="shared" si="89"/>
        <v/>
      </c>
      <c r="L1153" s="8" t="s">
        <v>3559</v>
      </c>
    </row>
    <row r="1154" spans="1:12" x14ac:dyDescent="0.25">
      <c r="A1154" t="s">
        <v>5618</v>
      </c>
      <c r="B1154" t="s">
        <v>5619</v>
      </c>
      <c r="C1154" t="s">
        <v>3558</v>
      </c>
      <c r="D1154" s="4">
        <v>302616</v>
      </c>
      <c r="E1154" s="4">
        <v>6552938</v>
      </c>
      <c r="F1154" s="9">
        <f t="shared" ref="F1154:F1217" si="90">E1154/D1154</f>
        <v>21.654301160546698</v>
      </c>
      <c r="G1154" s="9">
        <f t="shared" ref="G1154:G1217" si="91">F1154*1.35</f>
        <v>29.233306566738044</v>
      </c>
      <c r="H1154" s="9" t="e">
        <f>VLOOKUP(A1154,[1]Sayfa2!$A$1:$D$3558,4,0)</f>
        <v>#N/A</v>
      </c>
      <c r="I1154" s="9" t="str">
        <f t="shared" ref="I1154:I1217" si="92">IFERROR(H1154,"")</f>
        <v/>
      </c>
      <c r="J1154" s="7" t="e">
        <f t="shared" ref="J1154:J1217" si="93">I1154-G1154</f>
        <v>#VALUE!</v>
      </c>
      <c r="K1154" s="7" t="str">
        <f t="shared" ref="K1154:K1217" si="94">IFERROR(J1154,"")</f>
        <v/>
      </c>
      <c r="L1154" s="8" t="s">
        <v>3559</v>
      </c>
    </row>
    <row r="1155" spans="1:12" x14ac:dyDescent="0.25">
      <c r="C1155" t="s">
        <v>3558</v>
      </c>
      <c r="D1155" s="4">
        <v>8086066</v>
      </c>
      <c r="E1155" s="4">
        <v>295359664</v>
      </c>
      <c r="F1155" s="9">
        <f t="shared" si="90"/>
        <v>36.526991493762232</v>
      </c>
      <c r="G1155" s="9">
        <f t="shared" si="91"/>
        <v>49.311438516579017</v>
      </c>
      <c r="H1155" s="9" t="e">
        <f>VLOOKUP(A1155,[1]Sayfa2!$A$1:$D$3558,4,0)</f>
        <v>#N/A</v>
      </c>
      <c r="I1155" s="9" t="str">
        <f t="shared" si="92"/>
        <v/>
      </c>
      <c r="J1155" s="7" t="e">
        <f t="shared" si="93"/>
        <v>#VALUE!</v>
      </c>
      <c r="K1155" s="7" t="str">
        <f t="shared" si="94"/>
        <v/>
      </c>
      <c r="L1155" s="8" t="s">
        <v>3559</v>
      </c>
    </row>
    <row r="1156" spans="1:12" x14ac:dyDescent="0.25">
      <c r="A1156" t="s">
        <v>5620</v>
      </c>
      <c r="B1156" t="s">
        <v>5621</v>
      </c>
      <c r="C1156" t="s">
        <v>3558</v>
      </c>
      <c r="D1156" s="4">
        <v>123</v>
      </c>
      <c r="E1156" s="4">
        <v>6545</v>
      </c>
      <c r="F1156" s="9">
        <f t="shared" si="90"/>
        <v>53.211382113821138</v>
      </c>
      <c r="G1156" s="9">
        <f t="shared" si="91"/>
        <v>71.835365853658544</v>
      </c>
      <c r="H1156" s="9" t="e">
        <f>VLOOKUP(A1156,[1]Sayfa2!$A$1:$D$3558,4,0)</f>
        <v>#N/A</v>
      </c>
      <c r="I1156" s="9" t="str">
        <f t="shared" si="92"/>
        <v/>
      </c>
      <c r="J1156" s="7" t="e">
        <f t="shared" si="93"/>
        <v>#VALUE!</v>
      </c>
      <c r="K1156" s="7" t="str">
        <f t="shared" si="94"/>
        <v/>
      </c>
      <c r="L1156" s="8" t="s">
        <v>3559</v>
      </c>
    </row>
    <row r="1157" spans="1:12" x14ac:dyDescent="0.25">
      <c r="A1157" t="s">
        <v>5622</v>
      </c>
      <c r="B1157" t="s">
        <v>5623</v>
      </c>
      <c r="C1157" t="s">
        <v>3558</v>
      </c>
      <c r="D1157" s="4">
        <v>4234</v>
      </c>
      <c r="E1157" s="4">
        <v>2076451</v>
      </c>
      <c r="F1157" s="9">
        <f t="shared" si="90"/>
        <v>490.42300425129901</v>
      </c>
      <c r="G1157" s="9">
        <f t="shared" si="91"/>
        <v>662.07105573925367</v>
      </c>
      <c r="H1157" s="9" t="e">
        <f>VLOOKUP(A1157,[1]Sayfa2!$A$1:$D$3558,4,0)</f>
        <v>#N/A</v>
      </c>
      <c r="I1157" s="9" t="str">
        <f t="shared" si="92"/>
        <v/>
      </c>
      <c r="J1157" s="7" t="e">
        <f t="shared" si="93"/>
        <v>#VALUE!</v>
      </c>
      <c r="K1157" s="7" t="str">
        <f t="shared" si="94"/>
        <v/>
      </c>
      <c r="L1157" s="8" t="s">
        <v>3559</v>
      </c>
    </row>
    <row r="1158" spans="1:12" x14ac:dyDescent="0.25">
      <c r="A1158" t="s">
        <v>5624</v>
      </c>
      <c r="B1158" t="s">
        <v>5625</v>
      </c>
      <c r="C1158" t="s">
        <v>3558</v>
      </c>
      <c r="D1158" s="4">
        <v>1642</v>
      </c>
      <c r="E1158" s="4">
        <v>46574</v>
      </c>
      <c r="F1158" s="9">
        <f t="shared" si="90"/>
        <v>28.364190012180266</v>
      </c>
      <c r="G1158" s="9">
        <f t="shared" si="91"/>
        <v>38.291656516443361</v>
      </c>
      <c r="H1158" s="9" t="e">
        <f>VLOOKUP(A1158,[1]Sayfa2!$A$1:$D$3558,4,0)</f>
        <v>#N/A</v>
      </c>
      <c r="I1158" s="9" t="str">
        <f t="shared" si="92"/>
        <v/>
      </c>
      <c r="J1158" s="7" t="e">
        <f t="shared" si="93"/>
        <v>#VALUE!</v>
      </c>
      <c r="K1158" s="7" t="str">
        <f t="shared" si="94"/>
        <v/>
      </c>
      <c r="L1158" s="8" t="s">
        <v>3559</v>
      </c>
    </row>
    <row r="1159" spans="1:12" x14ac:dyDescent="0.25">
      <c r="A1159" t="s">
        <v>5626</v>
      </c>
      <c r="B1159" t="s">
        <v>5627</v>
      </c>
      <c r="C1159" t="s">
        <v>3558</v>
      </c>
      <c r="D1159" s="4">
        <v>308</v>
      </c>
      <c r="E1159" s="4">
        <v>20298</v>
      </c>
      <c r="F1159" s="9">
        <f t="shared" si="90"/>
        <v>65.902597402597408</v>
      </c>
      <c r="G1159" s="9">
        <f t="shared" si="91"/>
        <v>88.96850649350651</v>
      </c>
      <c r="H1159" s="9" t="e">
        <f>VLOOKUP(A1159,[1]Sayfa2!$A$1:$D$3558,4,0)</f>
        <v>#N/A</v>
      </c>
      <c r="I1159" s="9" t="str">
        <f t="shared" si="92"/>
        <v/>
      </c>
      <c r="J1159" s="7" t="e">
        <f t="shared" si="93"/>
        <v>#VALUE!</v>
      </c>
      <c r="K1159" s="7" t="str">
        <f t="shared" si="94"/>
        <v/>
      </c>
      <c r="L1159" s="8" t="s">
        <v>3559</v>
      </c>
    </row>
    <row r="1160" spans="1:12" x14ac:dyDescent="0.25">
      <c r="A1160" t="s">
        <v>5628</v>
      </c>
      <c r="B1160" t="s">
        <v>5629</v>
      </c>
      <c r="C1160" t="s">
        <v>3558</v>
      </c>
      <c r="D1160" s="4">
        <v>4470</v>
      </c>
      <c r="E1160" s="4">
        <v>132535</v>
      </c>
      <c r="F1160" s="9">
        <f t="shared" si="90"/>
        <v>29.649888143176735</v>
      </c>
      <c r="G1160" s="9">
        <f t="shared" si="91"/>
        <v>40.027348993288598</v>
      </c>
      <c r="H1160" s="9" t="e">
        <f>VLOOKUP(A1160,[1]Sayfa2!$A$1:$D$3558,4,0)</f>
        <v>#N/A</v>
      </c>
      <c r="I1160" s="9" t="str">
        <f t="shared" si="92"/>
        <v/>
      </c>
      <c r="J1160" s="7" t="e">
        <f t="shared" si="93"/>
        <v>#VALUE!</v>
      </c>
      <c r="K1160" s="7" t="str">
        <f t="shared" si="94"/>
        <v/>
      </c>
      <c r="L1160" s="8" t="s">
        <v>3559</v>
      </c>
    </row>
    <row r="1161" spans="1:12" x14ac:dyDescent="0.25">
      <c r="A1161" t="s">
        <v>5630</v>
      </c>
      <c r="B1161" t="s">
        <v>5631</v>
      </c>
      <c r="C1161" t="s">
        <v>3558</v>
      </c>
      <c r="D1161" s="4">
        <v>6272</v>
      </c>
      <c r="E1161" s="4">
        <v>110011</v>
      </c>
      <c r="F1161" s="9">
        <f t="shared" si="90"/>
        <v>17.540019132653061</v>
      </c>
      <c r="G1161" s="9">
        <f t="shared" si="91"/>
        <v>23.679025829081635</v>
      </c>
      <c r="H1161" s="9" t="e">
        <f>VLOOKUP(A1161,[1]Sayfa2!$A$1:$D$3558,4,0)</f>
        <v>#N/A</v>
      </c>
      <c r="I1161" s="9" t="str">
        <f t="shared" si="92"/>
        <v/>
      </c>
      <c r="J1161" s="7" t="e">
        <f t="shared" si="93"/>
        <v>#VALUE!</v>
      </c>
      <c r="K1161" s="7" t="str">
        <f t="shared" si="94"/>
        <v/>
      </c>
      <c r="L1161" s="8" t="s">
        <v>3559</v>
      </c>
    </row>
    <row r="1162" spans="1:12" x14ac:dyDescent="0.25">
      <c r="A1162" t="s">
        <v>5632</v>
      </c>
      <c r="B1162" t="s">
        <v>5633</v>
      </c>
      <c r="C1162" t="s">
        <v>3558</v>
      </c>
      <c r="D1162" s="4">
        <v>11853</v>
      </c>
      <c r="E1162" s="4">
        <v>276159</v>
      </c>
      <c r="F1162" s="9">
        <f t="shared" si="90"/>
        <v>23.298658567451277</v>
      </c>
      <c r="G1162" s="9">
        <f t="shared" si="91"/>
        <v>31.453189066059224</v>
      </c>
      <c r="H1162" s="9" t="e">
        <f>VLOOKUP(A1162,[1]Sayfa2!$A$1:$D$3558,4,0)</f>
        <v>#N/A</v>
      </c>
      <c r="I1162" s="9" t="str">
        <f t="shared" si="92"/>
        <v/>
      </c>
      <c r="J1162" s="7" t="e">
        <f t="shared" si="93"/>
        <v>#VALUE!</v>
      </c>
      <c r="K1162" s="7" t="str">
        <f t="shared" si="94"/>
        <v/>
      </c>
      <c r="L1162" s="8" t="s">
        <v>3559</v>
      </c>
    </row>
    <row r="1163" spans="1:12" x14ac:dyDescent="0.25">
      <c r="A1163" t="s">
        <v>5634</v>
      </c>
      <c r="B1163" t="s">
        <v>5635</v>
      </c>
      <c r="C1163" t="s">
        <v>3558</v>
      </c>
      <c r="D1163" s="4">
        <v>15987</v>
      </c>
      <c r="E1163" s="4">
        <v>1667230</v>
      </c>
      <c r="F1163" s="9">
        <f t="shared" si="90"/>
        <v>104.28660786889347</v>
      </c>
      <c r="G1163" s="9">
        <f t="shared" si="91"/>
        <v>140.78692062300618</v>
      </c>
      <c r="H1163" s="9" t="e">
        <f>VLOOKUP(A1163,[1]Sayfa2!$A$1:$D$3558,4,0)</f>
        <v>#N/A</v>
      </c>
      <c r="I1163" s="9" t="str">
        <f t="shared" si="92"/>
        <v/>
      </c>
      <c r="J1163" s="7" t="e">
        <f t="shared" si="93"/>
        <v>#VALUE!</v>
      </c>
      <c r="K1163" s="7" t="str">
        <f t="shared" si="94"/>
        <v/>
      </c>
      <c r="L1163" s="8" t="s">
        <v>3559</v>
      </c>
    </row>
    <row r="1164" spans="1:12" x14ac:dyDescent="0.25">
      <c r="A1164" t="s">
        <v>5636</v>
      </c>
      <c r="B1164" t="s">
        <v>5637</v>
      </c>
      <c r="C1164" t="s">
        <v>3558</v>
      </c>
      <c r="D1164" s="4">
        <v>68012</v>
      </c>
      <c r="E1164" s="4">
        <v>23103740</v>
      </c>
      <c r="F1164" s="9">
        <f t="shared" si="90"/>
        <v>339.70093512909489</v>
      </c>
      <c r="G1164" s="9">
        <f t="shared" si="91"/>
        <v>458.59626242427811</v>
      </c>
      <c r="H1164" s="9" t="e">
        <f>VLOOKUP(A1164,[1]Sayfa2!$A$1:$D$3558,4,0)</f>
        <v>#N/A</v>
      </c>
      <c r="I1164" s="9" t="str">
        <f t="shared" si="92"/>
        <v/>
      </c>
      <c r="J1164" s="7" t="e">
        <f t="shared" si="93"/>
        <v>#VALUE!</v>
      </c>
      <c r="K1164" s="7" t="str">
        <f t="shared" si="94"/>
        <v/>
      </c>
      <c r="L1164" s="8" t="s">
        <v>3559</v>
      </c>
    </row>
    <row r="1165" spans="1:12" x14ac:dyDescent="0.25">
      <c r="A1165" t="s">
        <v>5638</v>
      </c>
      <c r="B1165" t="s">
        <v>5639</v>
      </c>
      <c r="C1165" t="s">
        <v>3558</v>
      </c>
      <c r="D1165" s="4">
        <v>28594</v>
      </c>
      <c r="E1165" s="4">
        <v>3817366</v>
      </c>
      <c r="F1165" s="9">
        <f t="shared" si="90"/>
        <v>133.50234314891236</v>
      </c>
      <c r="G1165" s="9">
        <f t="shared" si="91"/>
        <v>180.2281632510317</v>
      </c>
      <c r="H1165" s="9" t="e">
        <f>VLOOKUP(A1165,[1]Sayfa2!$A$1:$D$3558,4,0)</f>
        <v>#N/A</v>
      </c>
      <c r="I1165" s="9" t="str">
        <f t="shared" si="92"/>
        <v/>
      </c>
      <c r="J1165" s="7" t="e">
        <f t="shared" si="93"/>
        <v>#VALUE!</v>
      </c>
      <c r="K1165" s="7" t="str">
        <f t="shared" si="94"/>
        <v/>
      </c>
      <c r="L1165" s="8" t="s">
        <v>3559</v>
      </c>
    </row>
    <row r="1166" spans="1:12" x14ac:dyDescent="0.25">
      <c r="A1166" t="s">
        <v>5640</v>
      </c>
      <c r="B1166" t="s">
        <v>5641</v>
      </c>
      <c r="C1166" t="s">
        <v>3558</v>
      </c>
      <c r="D1166" s="4">
        <v>8887</v>
      </c>
      <c r="E1166" s="4">
        <v>4466532</v>
      </c>
      <c r="F1166" s="9">
        <f t="shared" si="90"/>
        <v>502.59165072577923</v>
      </c>
      <c r="G1166" s="9">
        <f t="shared" si="91"/>
        <v>678.49872847980203</v>
      </c>
      <c r="H1166" s="9" t="e">
        <f>VLOOKUP(A1166,[1]Sayfa2!$A$1:$D$3558,4,0)</f>
        <v>#N/A</v>
      </c>
      <c r="I1166" s="9" t="str">
        <f t="shared" si="92"/>
        <v/>
      </c>
      <c r="J1166" s="7" t="e">
        <f t="shared" si="93"/>
        <v>#VALUE!</v>
      </c>
      <c r="K1166" s="7" t="str">
        <f t="shared" si="94"/>
        <v/>
      </c>
      <c r="L1166" s="8" t="s">
        <v>3559</v>
      </c>
    </row>
    <row r="1167" spans="1:12" x14ac:dyDescent="0.25">
      <c r="A1167" t="s">
        <v>5642</v>
      </c>
      <c r="B1167" t="s">
        <v>5643</v>
      </c>
      <c r="C1167" t="s">
        <v>3558</v>
      </c>
      <c r="D1167" s="4">
        <v>7322</v>
      </c>
      <c r="E1167" s="4">
        <v>1479181</v>
      </c>
      <c r="F1167" s="9">
        <f t="shared" si="90"/>
        <v>202.01871073477193</v>
      </c>
      <c r="G1167" s="9">
        <f t="shared" si="91"/>
        <v>272.7252594919421</v>
      </c>
      <c r="H1167" s="9" t="e">
        <f>VLOOKUP(A1167,[1]Sayfa2!$A$1:$D$3558,4,0)</f>
        <v>#N/A</v>
      </c>
      <c r="I1167" s="9" t="str">
        <f t="shared" si="92"/>
        <v/>
      </c>
      <c r="J1167" s="7" t="e">
        <f t="shared" si="93"/>
        <v>#VALUE!</v>
      </c>
      <c r="K1167" s="7" t="str">
        <f t="shared" si="94"/>
        <v/>
      </c>
      <c r="L1167" s="8" t="s">
        <v>3559</v>
      </c>
    </row>
    <row r="1168" spans="1:12" x14ac:dyDescent="0.25">
      <c r="C1168" t="s">
        <v>3558</v>
      </c>
      <c r="D1168" s="4">
        <v>20027</v>
      </c>
      <c r="E1168" s="4">
        <v>34062311</v>
      </c>
      <c r="F1168" s="9">
        <f t="shared" si="90"/>
        <v>1700.8194437509362</v>
      </c>
      <c r="G1168" s="9">
        <f t="shared" si="91"/>
        <v>2296.1062490637642</v>
      </c>
      <c r="H1168" s="9" t="e">
        <f>VLOOKUP(A1168,[1]Sayfa2!$A$1:$D$3558,4,0)</f>
        <v>#N/A</v>
      </c>
      <c r="I1168" s="9" t="str">
        <f t="shared" si="92"/>
        <v/>
      </c>
      <c r="J1168" s="7" t="e">
        <f t="shared" si="93"/>
        <v>#VALUE!</v>
      </c>
      <c r="K1168" s="7" t="str">
        <f t="shared" si="94"/>
        <v/>
      </c>
      <c r="L1168" s="8" t="s">
        <v>3559</v>
      </c>
    </row>
    <row r="1169" spans="1:12" x14ac:dyDescent="0.25">
      <c r="A1169" t="s">
        <v>5644</v>
      </c>
      <c r="B1169" t="s">
        <v>5645</v>
      </c>
      <c r="C1169" t="s">
        <v>3558</v>
      </c>
      <c r="D1169" s="4">
        <v>25764</v>
      </c>
      <c r="E1169" s="4">
        <v>7527508</v>
      </c>
      <c r="F1169" s="9">
        <f t="shared" si="90"/>
        <v>292.17155721161311</v>
      </c>
      <c r="G1169" s="9">
        <f t="shared" si="91"/>
        <v>394.4316022356777</v>
      </c>
      <c r="H1169" s="9" t="e">
        <f>VLOOKUP(A1169,[1]Sayfa2!$A$1:$D$3558,4,0)</f>
        <v>#N/A</v>
      </c>
      <c r="I1169" s="9" t="str">
        <f t="shared" si="92"/>
        <v/>
      </c>
      <c r="J1169" s="7" t="e">
        <f t="shared" si="93"/>
        <v>#VALUE!</v>
      </c>
      <c r="K1169" s="7" t="str">
        <f t="shared" si="94"/>
        <v/>
      </c>
      <c r="L1169" s="8" t="s">
        <v>3559</v>
      </c>
    </row>
    <row r="1170" spans="1:12" x14ac:dyDescent="0.25">
      <c r="A1170" t="s">
        <v>5646</v>
      </c>
      <c r="B1170" t="s">
        <v>5647</v>
      </c>
      <c r="C1170" t="s">
        <v>3558</v>
      </c>
      <c r="D1170" s="4">
        <v>57914</v>
      </c>
      <c r="E1170" s="4">
        <v>18084775</v>
      </c>
      <c r="F1170" s="9">
        <f t="shared" si="90"/>
        <v>312.26948578927374</v>
      </c>
      <c r="G1170" s="9">
        <f t="shared" si="91"/>
        <v>421.56380581551957</v>
      </c>
      <c r="H1170" s="9" t="e">
        <f>VLOOKUP(A1170,[1]Sayfa2!$A$1:$D$3558,4,0)</f>
        <v>#N/A</v>
      </c>
      <c r="I1170" s="9" t="str">
        <f t="shared" si="92"/>
        <v/>
      </c>
      <c r="J1170" s="7" t="e">
        <f t="shared" si="93"/>
        <v>#VALUE!</v>
      </c>
      <c r="K1170" s="7" t="str">
        <f t="shared" si="94"/>
        <v/>
      </c>
      <c r="L1170" s="8" t="s">
        <v>3559</v>
      </c>
    </row>
    <row r="1171" spans="1:12" x14ac:dyDescent="0.25">
      <c r="A1171" t="s">
        <v>5648</v>
      </c>
      <c r="B1171" t="s">
        <v>5649</v>
      </c>
      <c r="C1171" t="s">
        <v>3558</v>
      </c>
      <c r="D1171" s="4">
        <v>4041</v>
      </c>
      <c r="E1171" s="4">
        <v>1071622</v>
      </c>
      <c r="F1171" s="9">
        <f t="shared" si="90"/>
        <v>265.18732986884436</v>
      </c>
      <c r="G1171" s="9">
        <f t="shared" si="91"/>
        <v>358.00289532293993</v>
      </c>
      <c r="H1171" s="9" t="e">
        <f>VLOOKUP(A1171,[1]Sayfa2!$A$1:$D$3558,4,0)</f>
        <v>#N/A</v>
      </c>
      <c r="I1171" s="9" t="str">
        <f t="shared" si="92"/>
        <v/>
      </c>
      <c r="J1171" s="7" t="e">
        <f t="shared" si="93"/>
        <v>#VALUE!</v>
      </c>
      <c r="K1171" s="7" t="str">
        <f t="shared" si="94"/>
        <v/>
      </c>
      <c r="L1171" s="8" t="s">
        <v>3559</v>
      </c>
    </row>
    <row r="1172" spans="1:12" x14ac:dyDescent="0.25">
      <c r="A1172" t="s">
        <v>5650</v>
      </c>
      <c r="B1172" t="s">
        <v>5651</v>
      </c>
      <c r="C1172" t="s">
        <v>3558</v>
      </c>
      <c r="D1172" s="4">
        <v>8616</v>
      </c>
      <c r="E1172" s="4">
        <v>426598</v>
      </c>
      <c r="F1172" s="9">
        <f t="shared" si="90"/>
        <v>49.512302692664811</v>
      </c>
      <c r="G1172" s="9">
        <f t="shared" si="91"/>
        <v>66.841608635097501</v>
      </c>
      <c r="H1172" s="9" t="e">
        <f>VLOOKUP(A1172,[1]Sayfa2!$A$1:$D$3558,4,0)</f>
        <v>#N/A</v>
      </c>
      <c r="I1172" s="9" t="str">
        <f t="shared" si="92"/>
        <v/>
      </c>
      <c r="J1172" s="7" t="e">
        <f t="shared" si="93"/>
        <v>#VALUE!</v>
      </c>
      <c r="K1172" s="7" t="str">
        <f t="shared" si="94"/>
        <v/>
      </c>
      <c r="L1172" s="8" t="s">
        <v>3559</v>
      </c>
    </row>
    <row r="1173" spans="1:12" x14ac:dyDescent="0.25">
      <c r="A1173" t="s">
        <v>5652</v>
      </c>
      <c r="B1173" t="s">
        <v>5653</v>
      </c>
      <c r="C1173" t="s">
        <v>3558</v>
      </c>
      <c r="D1173" s="4">
        <v>1494</v>
      </c>
      <c r="E1173" s="4">
        <v>33369</v>
      </c>
      <c r="F1173" s="9">
        <f t="shared" si="90"/>
        <v>22.335341365461847</v>
      </c>
      <c r="G1173" s="9">
        <f t="shared" si="91"/>
        <v>30.152710843373494</v>
      </c>
      <c r="H1173" s="9" t="e">
        <f>VLOOKUP(A1173,[1]Sayfa2!$A$1:$D$3558,4,0)</f>
        <v>#N/A</v>
      </c>
      <c r="I1173" s="9" t="str">
        <f t="shared" si="92"/>
        <v/>
      </c>
      <c r="J1173" s="7" t="e">
        <f t="shared" si="93"/>
        <v>#VALUE!</v>
      </c>
      <c r="K1173" s="7" t="str">
        <f t="shared" si="94"/>
        <v/>
      </c>
      <c r="L1173" s="8" t="s">
        <v>3559</v>
      </c>
    </row>
    <row r="1174" spans="1:12" x14ac:dyDescent="0.25">
      <c r="A1174" t="s">
        <v>5654</v>
      </c>
      <c r="B1174" t="s">
        <v>5655</v>
      </c>
      <c r="C1174" t="s">
        <v>3558</v>
      </c>
      <c r="D1174" s="4">
        <v>148142</v>
      </c>
      <c r="E1174" s="4">
        <v>10887378</v>
      </c>
      <c r="F1174" s="9">
        <f t="shared" si="90"/>
        <v>73.492851453335319</v>
      </c>
      <c r="G1174" s="9">
        <f t="shared" si="91"/>
        <v>99.215349462002692</v>
      </c>
      <c r="H1174" s="9" t="e">
        <f>VLOOKUP(A1174,[1]Sayfa2!$A$1:$D$3558,4,0)</f>
        <v>#N/A</v>
      </c>
      <c r="I1174" s="9" t="str">
        <f t="shared" si="92"/>
        <v/>
      </c>
      <c r="J1174" s="7" t="e">
        <f t="shared" si="93"/>
        <v>#VALUE!</v>
      </c>
      <c r="K1174" s="7" t="str">
        <f t="shared" si="94"/>
        <v/>
      </c>
      <c r="L1174" s="8" t="s">
        <v>3559</v>
      </c>
    </row>
    <row r="1175" spans="1:12" x14ac:dyDescent="0.25">
      <c r="C1175" t="s">
        <v>3558</v>
      </c>
      <c r="D1175" s="4">
        <v>46449</v>
      </c>
      <c r="E1175" s="4">
        <v>364745</v>
      </c>
      <c r="F1175" s="9">
        <f t="shared" si="90"/>
        <v>7.8525910138000814</v>
      </c>
      <c r="G1175" s="9">
        <f t="shared" si="91"/>
        <v>10.600997868630111</v>
      </c>
      <c r="H1175" s="9" t="e">
        <f>VLOOKUP(A1175,[1]Sayfa2!$A$1:$D$3558,4,0)</f>
        <v>#N/A</v>
      </c>
      <c r="I1175" s="9" t="str">
        <f t="shared" si="92"/>
        <v/>
      </c>
      <c r="J1175" s="7" t="e">
        <f t="shared" si="93"/>
        <v>#VALUE!</v>
      </c>
      <c r="K1175" s="7" t="str">
        <f t="shared" si="94"/>
        <v/>
      </c>
      <c r="L1175" s="8" t="s">
        <v>3559</v>
      </c>
    </row>
    <row r="1176" spans="1:12" x14ac:dyDescent="0.25">
      <c r="A1176" t="s">
        <v>5656</v>
      </c>
      <c r="B1176" t="s">
        <v>5657</v>
      </c>
      <c r="C1176" t="s">
        <v>3558</v>
      </c>
      <c r="D1176" s="4">
        <v>12665</v>
      </c>
      <c r="E1176" s="4">
        <v>317241</v>
      </c>
      <c r="F1176" s="9">
        <f t="shared" si="90"/>
        <v>25.048637978681406</v>
      </c>
      <c r="G1176" s="9">
        <f t="shared" si="91"/>
        <v>33.815661271219902</v>
      </c>
      <c r="H1176" s="9" t="e">
        <f>VLOOKUP(A1176,[1]Sayfa2!$A$1:$D$3558,4,0)</f>
        <v>#N/A</v>
      </c>
      <c r="I1176" s="9" t="str">
        <f t="shared" si="92"/>
        <v/>
      </c>
      <c r="J1176" s="7" t="e">
        <f t="shared" si="93"/>
        <v>#VALUE!</v>
      </c>
      <c r="K1176" s="7" t="str">
        <f t="shared" si="94"/>
        <v/>
      </c>
      <c r="L1176" s="8" t="s">
        <v>3559</v>
      </c>
    </row>
    <row r="1177" spans="1:12" x14ac:dyDescent="0.25">
      <c r="C1177" t="s">
        <v>3558</v>
      </c>
      <c r="D1177" s="4">
        <v>6452</v>
      </c>
      <c r="E1177" s="4">
        <v>49799</v>
      </c>
      <c r="F1177" s="9">
        <f t="shared" si="90"/>
        <v>7.7183818970861751</v>
      </c>
      <c r="G1177" s="9">
        <f t="shared" si="91"/>
        <v>10.419815561066336</v>
      </c>
      <c r="H1177" s="9" t="e">
        <f>VLOOKUP(A1177,[1]Sayfa2!$A$1:$D$3558,4,0)</f>
        <v>#N/A</v>
      </c>
      <c r="I1177" s="9" t="str">
        <f t="shared" si="92"/>
        <v/>
      </c>
      <c r="J1177" s="7" t="e">
        <f t="shared" si="93"/>
        <v>#VALUE!</v>
      </c>
      <c r="K1177" s="7" t="str">
        <f t="shared" si="94"/>
        <v/>
      </c>
      <c r="L1177" s="8" t="s">
        <v>3559</v>
      </c>
    </row>
    <row r="1178" spans="1:12" x14ac:dyDescent="0.25">
      <c r="A1178" t="s">
        <v>5658</v>
      </c>
      <c r="B1178" t="s">
        <v>5659</v>
      </c>
      <c r="C1178" t="s">
        <v>3558</v>
      </c>
      <c r="D1178" s="4">
        <v>16336</v>
      </c>
      <c r="E1178" s="4">
        <v>1246453</v>
      </c>
      <c r="F1178" s="9">
        <f t="shared" si="90"/>
        <v>76.300991674828595</v>
      </c>
      <c r="G1178" s="9">
        <f t="shared" si="91"/>
        <v>103.00633876101861</v>
      </c>
      <c r="H1178" s="9" t="e">
        <f>VLOOKUP(A1178,[1]Sayfa2!$A$1:$D$3558,4,0)</f>
        <v>#N/A</v>
      </c>
      <c r="I1178" s="9" t="str">
        <f t="shared" si="92"/>
        <v/>
      </c>
      <c r="J1178" s="7" t="e">
        <f t="shared" si="93"/>
        <v>#VALUE!</v>
      </c>
      <c r="K1178" s="7" t="str">
        <f t="shared" si="94"/>
        <v/>
      </c>
      <c r="L1178" s="8" t="s">
        <v>3559</v>
      </c>
    </row>
    <row r="1179" spans="1:12" x14ac:dyDescent="0.25">
      <c r="A1179" t="s">
        <v>5660</v>
      </c>
      <c r="B1179" t="s">
        <v>5661</v>
      </c>
      <c r="C1179" t="s">
        <v>3558</v>
      </c>
      <c r="D1179" s="4">
        <v>170387</v>
      </c>
      <c r="E1179" s="4">
        <v>2797253</v>
      </c>
      <c r="F1179" s="9">
        <f t="shared" si="90"/>
        <v>16.417056465575424</v>
      </c>
      <c r="G1179" s="9">
        <f t="shared" si="91"/>
        <v>22.163026228526824</v>
      </c>
      <c r="H1179" s="9" t="e">
        <f>VLOOKUP(A1179,[1]Sayfa2!$A$1:$D$3558,4,0)</f>
        <v>#N/A</v>
      </c>
      <c r="I1179" s="9" t="str">
        <f t="shared" si="92"/>
        <v/>
      </c>
      <c r="J1179" s="7" t="e">
        <f t="shared" si="93"/>
        <v>#VALUE!</v>
      </c>
      <c r="K1179" s="7" t="str">
        <f t="shared" si="94"/>
        <v/>
      </c>
      <c r="L1179" s="8" t="s">
        <v>3559</v>
      </c>
    </row>
    <row r="1180" spans="1:12" x14ac:dyDescent="0.25">
      <c r="A1180" t="s">
        <v>5662</v>
      </c>
      <c r="B1180" t="s">
        <v>5663</v>
      </c>
      <c r="C1180" t="s">
        <v>3558</v>
      </c>
      <c r="D1180" s="4">
        <v>23760</v>
      </c>
      <c r="E1180" s="4">
        <v>907285</v>
      </c>
      <c r="F1180" s="9">
        <f t="shared" si="90"/>
        <v>38.185395622895626</v>
      </c>
      <c r="G1180" s="9">
        <f t="shared" si="91"/>
        <v>51.550284090909102</v>
      </c>
      <c r="H1180" s="9" t="e">
        <f>VLOOKUP(A1180,[1]Sayfa2!$A$1:$D$3558,4,0)</f>
        <v>#N/A</v>
      </c>
      <c r="I1180" s="9" t="str">
        <f t="shared" si="92"/>
        <v/>
      </c>
      <c r="J1180" s="7" t="e">
        <f t="shared" si="93"/>
        <v>#VALUE!</v>
      </c>
      <c r="K1180" s="7" t="str">
        <f t="shared" si="94"/>
        <v/>
      </c>
      <c r="L1180" s="8" t="s">
        <v>3559</v>
      </c>
    </row>
    <row r="1181" spans="1:12" x14ac:dyDescent="0.25">
      <c r="A1181" t="s">
        <v>5664</v>
      </c>
      <c r="B1181" t="s">
        <v>5665</v>
      </c>
      <c r="C1181" t="s">
        <v>3558</v>
      </c>
      <c r="D1181" s="4">
        <v>27282</v>
      </c>
      <c r="E1181" s="4">
        <v>4413377</v>
      </c>
      <c r="F1181" s="9">
        <f t="shared" si="90"/>
        <v>161.76882193387581</v>
      </c>
      <c r="G1181" s="9">
        <f t="shared" si="91"/>
        <v>218.38790961073235</v>
      </c>
      <c r="H1181" s="9" t="e">
        <f>VLOOKUP(A1181,[1]Sayfa2!$A$1:$D$3558,4,0)</f>
        <v>#N/A</v>
      </c>
      <c r="I1181" s="9" t="str">
        <f t="shared" si="92"/>
        <v/>
      </c>
      <c r="J1181" s="7" t="e">
        <f t="shared" si="93"/>
        <v>#VALUE!</v>
      </c>
      <c r="K1181" s="7" t="str">
        <f t="shared" si="94"/>
        <v/>
      </c>
      <c r="L1181" s="8" t="s">
        <v>3559</v>
      </c>
    </row>
    <row r="1182" spans="1:12" x14ac:dyDescent="0.25">
      <c r="A1182" t="s">
        <v>5666</v>
      </c>
      <c r="B1182" t="s">
        <v>5667</v>
      </c>
      <c r="C1182" t="s">
        <v>3558</v>
      </c>
      <c r="D1182" s="4">
        <v>209694</v>
      </c>
      <c r="E1182" s="4">
        <v>10092378</v>
      </c>
      <c r="F1182" s="9">
        <f t="shared" si="90"/>
        <v>48.129073793241581</v>
      </c>
      <c r="G1182" s="9">
        <f t="shared" si="91"/>
        <v>64.974249620876137</v>
      </c>
      <c r="H1182" s="9" t="e">
        <f>VLOOKUP(A1182,[1]Sayfa2!$A$1:$D$3558,4,0)</f>
        <v>#N/A</v>
      </c>
      <c r="I1182" s="9" t="str">
        <f t="shared" si="92"/>
        <v/>
      </c>
      <c r="J1182" s="7" t="e">
        <f t="shared" si="93"/>
        <v>#VALUE!</v>
      </c>
      <c r="K1182" s="7" t="str">
        <f t="shared" si="94"/>
        <v/>
      </c>
      <c r="L1182" s="8" t="s">
        <v>3559</v>
      </c>
    </row>
    <row r="1183" spans="1:12" x14ac:dyDescent="0.25">
      <c r="A1183" t="s">
        <v>5668</v>
      </c>
      <c r="B1183" t="s">
        <v>5669</v>
      </c>
      <c r="C1183" t="s">
        <v>3558</v>
      </c>
      <c r="D1183" s="4">
        <v>643</v>
      </c>
      <c r="E1183" s="4">
        <v>49917</v>
      </c>
      <c r="F1183" s="9">
        <f t="shared" si="90"/>
        <v>77.631415241057539</v>
      </c>
      <c r="G1183" s="9">
        <f t="shared" si="91"/>
        <v>104.80241057542769</v>
      </c>
      <c r="H1183" s="9" t="e">
        <f>VLOOKUP(A1183,[1]Sayfa2!$A$1:$D$3558,4,0)</f>
        <v>#N/A</v>
      </c>
      <c r="I1183" s="9" t="str">
        <f t="shared" si="92"/>
        <v/>
      </c>
      <c r="J1183" s="7" t="e">
        <f t="shared" si="93"/>
        <v>#VALUE!</v>
      </c>
      <c r="K1183" s="7" t="str">
        <f t="shared" si="94"/>
        <v/>
      </c>
      <c r="L1183" s="8" t="s">
        <v>3559</v>
      </c>
    </row>
    <row r="1184" spans="1:12" x14ac:dyDescent="0.25">
      <c r="A1184" t="s">
        <v>5670</v>
      </c>
      <c r="B1184" t="s">
        <v>5671</v>
      </c>
      <c r="C1184" t="s">
        <v>3558</v>
      </c>
      <c r="D1184" s="4">
        <v>220425</v>
      </c>
      <c r="E1184" s="4">
        <v>11669834</v>
      </c>
      <c r="F1184" s="9">
        <f t="shared" si="90"/>
        <v>52.942424861063856</v>
      </c>
      <c r="G1184" s="9">
        <f t="shared" si="91"/>
        <v>71.472273562436214</v>
      </c>
      <c r="H1184" s="9" t="e">
        <f>VLOOKUP(A1184,[1]Sayfa2!$A$1:$D$3558,4,0)</f>
        <v>#N/A</v>
      </c>
      <c r="I1184" s="9" t="str">
        <f t="shared" si="92"/>
        <v/>
      </c>
      <c r="J1184" s="7" t="e">
        <f t="shared" si="93"/>
        <v>#VALUE!</v>
      </c>
      <c r="K1184" s="7" t="str">
        <f t="shared" si="94"/>
        <v/>
      </c>
      <c r="L1184" s="8" t="s">
        <v>3559</v>
      </c>
    </row>
    <row r="1185" spans="1:12" x14ac:dyDescent="0.25">
      <c r="A1185" t="s">
        <v>5672</v>
      </c>
      <c r="B1185" t="s">
        <v>5673</v>
      </c>
      <c r="C1185" t="s">
        <v>3558</v>
      </c>
      <c r="D1185" s="4">
        <v>4326</v>
      </c>
      <c r="E1185" s="4">
        <v>496495</v>
      </c>
      <c r="F1185" s="9">
        <f t="shared" si="90"/>
        <v>114.7699953767915</v>
      </c>
      <c r="G1185" s="9">
        <f t="shared" si="91"/>
        <v>154.93949375866853</v>
      </c>
      <c r="H1185" s="9" t="e">
        <f>VLOOKUP(A1185,[1]Sayfa2!$A$1:$D$3558,4,0)</f>
        <v>#N/A</v>
      </c>
      <c r="I1185" s="9" t="str">
        <f t="shared" si="92"/>
        <v/>
      </c>
      <c r="J1185" s="7" t="e">
        <f t="shared" si="93"/>
        <v>#VALUE!</v>
      </c>
      <c r="K1185" s="7" t="str">
        <f t="shared" si="94"/>
        <v/>
      </c>
      <c r="L1185" s="8" t="s">
        <v>3559</v>
      </c>
    </row>
    <row r="1186" spans="1:12" x14ac:dyDescent="0.25">
      <c r="A1186" t="s">
        <v>5674</v>
      </c>
      <c r="B1186" t="s">
        <v>5675</v>
      </c>
      <c r="C1186" t="s">
        <v>3558</v>
      </c>
      <c r="D1186" s="4">
        <v>1197384</v>
      </c>
      <c r="E1186" s="4">
        <v>9616541</v>
      </c>
      <c r="F1186" s="9">
        <f t="shared" si="90"/>
        <v>8.0312923840639261</v>
      </c>
      <c r="G1186" s="9">
        <f t="shared" si="91"/>
        <v>10.842244718486301</v>
      </c>
      <c r="H1186" s="9" t="e">
        <f>VLOOKUP(A1186,[1]Sayfa2!$A$1:$D$3558,4,0)</f>
        <v>#N/A</v>
      </c>
      <c r="I1186" s="9" t="str">
        <f t="shared" si="92"/>
        <v/>
      </c>
      <c r="J1186" s="7" t="e">
        <f t="shared" si="93"/>
        <v>#VALUE!</v>
      </c>
      <c r="K1186" s="7" t="str">
        <f t="shared" si="94"/>
        <v/>
      </c>
      <c r="L1186" s="8" t="s">
        <v>3559</v>
      </c>
    </row>
    <row r="1187" spans="1:12" x14ac:dyDescent="0.25">
      <c r="A1187" t="s">
        <v>5676</v>
      </c>
      <c r="B1187" t="s">
        <v>5677</v>
      </c>
      <c r="C1187" t="s">
        <v>3558</v>
      </c>
      <c r="D1187" s="4">
        <v>4506473</v>
      </c>
      <c r="E1187" s="4">
        <v>135033383</v>
      </c>
      <c r="F1187" s="9">
        <f t="shared" si="90"/>
        <v>29.964316439929853</v>
      </c>
      <c r="G1187" s="9">
        <f t="shared" si="91"/>
        <v>40.451827193905302</v>
      </c>
      <c r="H1187" s="9" t="e">
        <f>VLOOKUP(A1187,[1]Sayfa2!$A$1:$D$3558,4,0)</f>
        <v>#N/A</v>
      </c>
      <c r="I1187" s="9" t="str">
        <f t="shared" si="92"/>
        <v/>
      </c>
      <c r="J1187" s="7" t="e">
        <f t="shared" si="93"/>
        <v>#VALUE!</v>
      </c>
      <c r="K1187" s="7" t="str">
        <f t="shared" si="94"/>
        <v/>
      </c>
      <c r="L1187" s="8" t="s">
        <v>3559</v>
      </c>
    </row>
    <row r="1188" spans="1:12" x14ac:dyDescent="0.25">
      <c r="A1188" t="s">
        <v>5678</v>
      </c>
      <c r="B1188" t="s">
        <v>5679</v>
      </c>
      <c r="C1188" t="s">
        <v>3558</v>
      </c>
      <c r="D1188" s="4">
        <v>15044</v>
      </c>
      <c r="E1188" s="4">
        <v>788050</v>
      </c>
      <c r="F1188" s="9">
        <f t="shared" si="90"/>
        <v>52.383009837809091</v>
      </c>
      <c r="G1188" s="9">
        <f t="shared" si="91"/>
        <v>70.717063281042272</v>
      </c>
      <c r="H1188" s="9" t="e">
        <f>VLOOKUP(A1188,[1]Sayfa2!$A$1:$D$3558,4,0)</f>
        <v>#N/A</v>
      </c>
      <c r="I1188" s="9" t="str">
        <f t="shared" si="92"/>
        <v/>
      </c>
      <c r="J1188" s="7" t="e">
        <f t="shared" si="93"/>
        <v>#VALUE!</v>
      </c>
      <c r="K1188" s="7" t="str">
        <f t="shared" si="94"/>
        <v/>
      </c>
      <c r="L1188" s="8" t="s">
        <v>3559</v>
      </c>
    </row>
    <row r="1189" spans="1:12" x14ac:dyDescent="0.25">
      <c r="A1189" t="s">
        <v>5680</v>
      </c>
      <c r="B1189" t="s">
        <v>5681</v>
      </c>
      <c r="C1189" t="s">
        <v>3558</v>
      </c>
      <c r="D1189" s="4">
        <v>86295</v>
      </c>
      <c r="E1189" s="4">
        <v>6281152</v>
      </c>
      <c r="F1189" s="9">
        <f t="shared" si="90"/>
        <v>72.7869749116403</v>
      </c>
      <c r="G1189" s="9">
        <f t="shared" si="91"/>
        <v>98.262416130714413</v>
      </c>
      <c r="H1189" s="9" t="e">
        <f>VLOOKUP(A1189,[1]Sayfa2!$A$1:$D$3558,4,0)</f>
        <v>#N/A</v>
      </c>
      <c r="I1189" s="9" t="str">
        <f t="shared" si="92"/>
        <v/>
      </c>
      <c r="J1189" s="7" t="e">
        <f t="shared" si="93"/>
        <v>#VALUE!</v>
      </c>
      <c r="K1189" s="7" t="str">
        <f t="shared" si="94"/>
        <v/>
      </c>
      <c r="L1189" s="8" t="s">
        <v>3559</v>
      </c>
    </row>
    <row r="1190" spans="1:12" x14ac:dyDescent="0.25">
      <c r="A1190" t="s">
        <v>5682</v>
      </c>
      <c r="B1190" t="s">
        <v>5683</v>
      </c>
      <c r="C1190" t="s">
        <v>3558</v>
      </c>
      <c r="D1190" s="4">
        <v>17274485</v>
      </c>
      <c r="E1190" s="4">
        <v>359308116</v>
      </c>
      <c r="F1190" s="9">
        <f t="shared" si="90"/>
        <v>20.799932154272618</v>
      </c>
      <c r="G1190" s="9">
        <f t="shared" si="91"/>
        <v>28.079908408268036</v>
      </c>
      <c r="H1190" s="9" t="e">
        <f>VLOOKUP(A1190,[1]Sayfa2!$A$1:$D$3558,4,0)</f>
        <v>#N/A</v>
      </c>
      <c r="I1190" s="9" t="str">
        <f t="shared" si="92"/>
        <v/>
      </c>
      <c r="J1190" s="7" t="e">
        <f t="shared" si="93"/>
        <v>#VALUE!</v>
      </c>
      <c r="K1190" s="7" t="str">
        <f t="shared" si="94"/>
        <v/>
      </c>
      <c r="L1190" s="8" t="s">
        <v>3559</v>
      </c>
    </row>
    <row r="1191" spans="1:12" x14ac:dyDescent="0.25">
      <c r="A1191" t="s">
        <v>5684</v>
      </c>
      <c r="B1191" t="s">
        <v>5685</v>
      </c>
      <c r="C1191" t="s">
        <v>3558</v>
      </c>
      <c r="D1191" s="4">
        <v>359420</v>
      </c>
      <c r="E1191" s="4">
        <v>5676785</v>
      </c>
      <c r="F1191" s="9">
        <f t="shared" si="90"/>
        <v>15.794293584107729</v>
      </c>
      <c r="G1191" s="9">
        <f t="shared" si="91"/>
        <v>21.322296338545435</v>
      </c>
      <c r="H1191" s="9" t="e">
        <f>VLOOKUP(A1191,[1]Sayfa2!$A$1:$D$3558,4,0)</f>
        <v>#N/A</v>
      </c>
      <c r="I1191" s="9" t="str">
        <f t="shared" si="92"/>
        <v/>
      </c>
      <c r="J1191" s="7" t="e">
        <f t="shared" si="93"/>
        <v>#VALUE!</v>
      </c>
      <c r="K1191" s="7" t="str">
        <f t="shared" si="94"/>
        <v/>
      </c>
      <c r="L1191" s="8" t="s">
        <v>3559</v>
      </c>
    </row>
    <row r="1192" spans="1:12" x14ac:dyDescent="0.25">
      <c r="A1192" t="s">
        <v>5686</v>
      </c>
      <c r="B1192" t="s">
        <v>5687</v>
      </c>
      <c r="C1192" t="s">
        <v>3558</v>
      </c>
      <c r="D1192" s="4">
        <v>1643531</v>
      </c>
      <c r="E1192" s="4">
        <v>23641997</v>
      </c>
      <c r="F1192" s="9">
        <f t="shared" si="90"/>
        <v>14.384880479893594</v>
      </c>
      <c r="G1192" s="9">
        <f t="shared" si="91"/>
        <v>19.419588647856354</v>
      </c>
      <c r="H1192" s="9" t="e">
        <f>VLOOKUP(A1192,[1]Sayfa2!$A$1:$D$3558,4,0)</f>
        <v>#N/A</v>
      </c>
      <c r="I1192" s="9" t="str">
        <f t="shared" si="92"/>
        <v/>
      </c>
      <c r="J1192" s="7" t="e">
        <f t="shared" si="93"/>
        <v>#VALUE!</v>
      </c>
      <c r="K1192" s="7" t="str">
        <f t="shared" si="94"/>
        <v/>
      </c>
      <c r="L1192" s="8" t="s">
        <v>3559</v>
      </c>
    </row>
    <row r="1193" spans="1:12" x14ac:dyDescent="0.25">
      <c r="A1193" t="s">
        <v>5688</v>
      </c>
      <c r="B1193" t="s">
        <v>5689</v>
      </c>
      <c r="C1193" t="s">
        <v>3558</v>
      </c>
      <c r="D1193" s="4">
        <v>121597</v>
      </c>
      <c r="E1193" s="4">
        <v>7649107</v>
      </c>
      <c r="F1193" s="9">
        <f t="shared" si="90"/>
        <v>62.905392402773096</v>
      </c>
      <c r="G1193" s="9">
        <f t="shared" si="91"/>
        <v>84.922279743743687</v>
      </c>
      <c r="H1193" s="9" t="e">
        <f>VLOOKUP(A1193,[1]Sayfa2!$A$1:$D$3558,4,0)</f>
        <v>#N/A</v>
      </c>
      <c r="I1193" s="9" t="str">
        <f t="shared" si="92"/>
        <v/>
      </c>
      <c r="J1193" s="7" t="e">
        <f t="shared" si="93"/>
        <v>#VALUE!</v>
      </c>
      <c r="K1193" s="7" t="str">
        <f t="shared" si="94"/>
        <v/>
      </c>
      <c r="L1193" s="8" t="s">
        <v>3559</v>
      </c>
    </row>
    <row r="1194" spans="1:12" x14ac:dyDescent="0.25">
      <c r="A1194" t="s">
        <v>5690</v>
      </c>
      <c r="B1194" t="s">
        <v>5691</v>
      </c>
      <c r="C1194" t="s">
        <v>3558</v>
      </c>
      <c r="D1194" s="4">
        <v>255599</v>
      </c>
      <c r="E1194" s="4">
        <v>4196235</v>
      </c>
      <c r="F1194" s="9">
        <f t="shared" si="90"/>
        <v>16.417259065958788</v>
      </c>
      <c r="G1194" s="9">
        <f t="shared" si="91"/>
        <v>22.163299739044366</v>
      </c>
      <c r="H1194" s="9" t="e">
        <f>VLOOKUP(A1194,[1]Sayfa2!$A$1:$D$3558,4,0)</f>
        <v>#N/A</v>
      </c>
      <c r="I1194" s="9" t="str">
        <f t="shared" si="92"/>
        <v/>
      </c>
      <c r="J1194" s="7" t="e">
        <f t="shared" si="93"/>
        <v>#VALUE!</v>
      </c>
      <c r="K1194" s="7" t="str">
        <f t="shared" si="94"/>
        <v/>
      </c>
      <c r="L1194" s="8" t="s">
        <v>3559</v>
      </c>
    </row>
    <row r="1195" spans="1:12" x14ac:dyDescent="0.25">
      <c r="A1195" t="s">
        <v>5692</v>
      </c>
      <c r="B1195" t="s">
        <v>5693</v>
      </c>
      <c r="C1195" t="s">
        <v>3558</v>
      </c>
      <c r="D1195" s="4">
        <v>792050</v>
      </c>
      <c r="E1195" s="4">
        <v>14841271</v>
      </c>
      <c r="F1195" s="9">
        <f t="shared" si="90"/>
        <v>18.737795593712519</v>
      </c>
      <c r="G1195" s="9">
        <f t="shared" si="91"/>
        <v>25.296024051511903</v>
      </c>
      <c r="H1195" s="9" t="e">
        <f>VLOOKUP(A1195,[1]Sayfa2!$A$1:$D$3558,4,0)</f>
        <v>#N/A</v>
      </c>
      <c r="I1195" s="9" t="str">
        <f t="shared" si="92"/>
        <v/>
      </c>
      <c r="J1195" s="7" t="e">
        <f t="shared" si="93"/>
        <v>#VALUE!</v>
      </c>
      <c r="K1195" s="7" t="str">
        <f t="shared" si="94"/>
        <v/>
      </c>
      <c r="L1195" s="8" t="s">
        <v>3559</v>
      </c>
    </row>
    <row r="1196" spans="1:12" x14ac:dyDescent="0.25">
      <c r="C1196" t="s">
        <v>3558</v>
      </c>
      <c r="D1196" s="4">
        <v>40399</v>
      </c>
      <c r="E1196" s="4">
        <v>2604972</v>
      </c>
      <c r="F1196" s="9">
        <f t="shared" si="90"/>
        <v>64.481101017351918</v>
      </c>
      <c r="G1196" s="9">
        <f t="shared" si="91"/>
        <v>87.049486373425097</v>
      </c>
      <c r="H1196" s="9" t="e">
        <f>VLOOKUP(A1196,[1]Sayfa2!$A$1:$D$3558,4,0)</f>
        <v>#N/A</v>
      </c>
      <c r="I1196" s="9" t="str">
        <f t="shared" si="92"/>
        <v/>
      </c>
      <c r="J1196" s="7" t="e">
        <f t="shared" si="93"/>
        <v>#VALUE!</v>
      </c>
      <c r="K1196" s="7" t="str">
        <f t="shared" si="94"/>
        <v/>
      </c>
      <c r="L1196" s="8" t="s">
        <v>3559</v>
      </c>
    </row>
    <row r="1197" spans="1:12" x14ac:dyDescent="0.25">
      <c r="C1197" t="s">
        <v>3558</v>
      </c>
      <c r="D1197" s="4">
        <v>241940</v>
      </c>
      <c r="E1197" s="4">
        <v>9639139</v>
      </c>
      <c r="F1197" s="9">
        <f t="shared" si="90"/>
        <v>39.8410308340911</v>
      </c>
      <c r="G1197" s="9">
        <f t="shared" si="91"/>
        <v>53.785391626022985</v>
      </c>
      <c r="H1197" s="9" t="e">
        <f>VLOOKUP(A1197,[1]Sayfa2!$A$1:$D$3558,4,0)</f>
        <v>#N/A</v>
      </c>
      <c r="I1197" s="9" t="str">
        <f t="shared" si="92"/>
        <v/>
      </c>
      <c r="J1197" s="7" t="e">
        <f t="shared" si="93"/>
        <v>#VALUE!</v>
      </c>
      <c r="K1197" s="7" t="str">
        <f t="shared" si="94"/>
        <v/>
      </c>
      <c r="L1197" s="8" t="s">
        <v>3559</v>
      </c>
    </row>
    <row r="1198" spans="1:12" x14ac:dyDescent="0.25">
      <c r="A1198" t="s">
        <v>5694</v>
      </c>
      <c r="B1198" t="s">
        <v>5695</v>
      </c>
      <c r="C1198" t="s">
        <v>3558</v>
      </c>
      <c r="D1198" s="4">
        <v>329644</v>
      </c>
      <c r="E1198" s="4">
        <v>12372569</v>
      </c>
      <c r="F1198" s="9">
        <f t="shared" si="90"/>
        <v>37.533123612139157</v>
      </c>
      <c r="G1198" s="9">
        <f t="shared" si="91"/>
        <v>50.669716876387866</v>
      </c>
      <c r="H1198" s="9" t="e">
        <f>VLOOKUP(A1198,[1]Sayfa2!$A$1:$D$3558,4,0)</f>
        <v>#N/A</v>
      </c>
      <c r="I1198" s="9" t="str">
        <f t="shared" si="92"/>
        <v/>
      </c>
      <c r="J1198" s="7" t="e">
        <f t="shared" si="93"/>
        <v>#VALUE!</v>
      </c>
      <c r="K1198" s="7" t="str">
        <f t="shared" si="94"/>
        <v/>
      </c>
      <c r="L1198" s="8" t="s">
        <v>3559</v>
      </c>
    </row>
    <row r="1199" spans="1:12" x14ac:dyDescent="0.25">
      <c r="A1199" t="s">
        <v>5696</v>
      </c>
      <c r="B1199" t="s">
        <v>5697</v>
      </c>
      <c r="C1199" t="s">
        <v>3558</v>
      </c>
      <c r="D1199" s="4">
        <v>10993</v>
      </c>
      <c r="E1199" s="4">
        <v>2632149</v>
      </c>
      <c r="F1199" s="9">
        <f t="shared" si="90"/>
        <v>239.43864277267352</v>
      </c>
      <c r="G1199" s="9">
        <f t="shared" si="91"/>
        <v>323.24216774310929</v>
      </c>
      <c r="H1199" s="9" t="e">
        <f>VLOOKUP(A1199,[1]Sayfa2!$A$1:$D$3558,4,0)</f>
        <v>#N/A</v>
      </c>
      <c r="I1199" s="9" t="str">
        <f t="shared" si="92"/>
        <v/>
      </c>
      <c r="J1199" s="7" t="e">
        <f t="shared" si="93"/>
        <v>#VALUE!</v>
      </c>
      <c r="K1199" s="7" t="str">
        <f t="shared" si="94"/>
        <v/>
      </c>
      <c r="L1199" s="8" t="s">
        <v>3559</v>
      </c>
    </row>
    <row r="1200" spans="1:12" x14ac:dyDescent="0.25">
      <c r="A1200" t="s">
        <v>5698</v>
      </c>
      <c r="B1200" t="s">
        <v>5699</v>
      </c>
      <c r="C1200" t="s">
        <v>3558</v>
      </c>
      <c r="D1200" s="4">
        <v>68877</v>
      </c>
      <c r="E1200" s="4">
        <v>13771725</v>
      </c>
      <c r="F1200" s="9">
        <f t="shared" si="90"/>
        <v>199.94664401759658</v>
      </c>
      <c r="G1200" s="9">
        <f t="shared" si="91"/>
        <v>269.92796942375543</v>
      </c>
      <c r="H1200" s="9" t="e">
        <f>VLOOKUP(A1200,[1]Sayfa2!$A$1:$D$3558,4,0)</f>
        <v>#N/A</v>
      </c>
      <c r="I1200" s="9" t="str">
        <f t="shared" si="92"/>
        <v/>
      </c>
      <c r="J1200" s="7" t="e">
        <f t="shared" si="93"/>
        <v>#VALUE!</v>
      </c>
      <c r="K1200" s="7" t="str">
        <f t="shared" si="94"/>
        <v/>
      </c>
      <c r="L1200" s="8" t="s">
        <v>3559</v>
      </c>
    </row>
    <row r="1201" spans="1:12" x14ac:dyDescent="0.25">
      <c r="A1201" t="s">
        <v>5700</v>
      </c>
      <c r="B1201" t="s">
        <v>5701</v>
      </c>
      <c r="C1201" t="s">
        <v>3558</v>
      </c>
      <c r="D1201" s="4">
        <v>45420</v>
      </c>
      <c r="E1201" s="4">
        <v>5280302</v>
      </c>
      <c r="F1201" s="9">
        <f t="shared" si="90"/>
        <v>116.25499779832673</v>
      </c>
      <c r="G1201" s="9">
        <f t="shared" si="91"/>
        <v>156.94424702774108</v>
      </c>
      <c r="H1201" s="9" t="e">
        <f>VLOOKUP(A1201,[1]Sayfa2!$A$1:$D$3558,4,0)</f>
        <v>#N/A</v>
      </c>
      <c r="I1201" s="9" t="str">
        <f t="shared" si="92"/>
        <v/>
      </c>
      <c r="J1201" s="7" t="e">
        <f t="shared" si="93"/>
        <v>#VALUE!</v>
      </c>
      <c r="K1201" s="7" t="str">
        <f t="shared" si="94"/>
        <v/>
      </c>
      <c r="L1201" s="8" t="s">
        <v>3559</v>
      </c>
    </row>
    <row r="1202" spans="1:12" x14ac:dyDescent="0.25">
      <c r="A1202" t="s">
        <v>5702</v>
      </c>
      <c r="B1202" t="s">
        <v>5703</v>
      </c>
      <c r="C1202" t="s">
        <v>3558</v>
      </c>
      <c r="D1202" s="4">
        <v>7587</v>
      </c>
      <c r="E1202" s="4">
        <v>295850</v>
      </c>
      <c r="F1202" s="9">
        <f t="shared" si="90"/>
        <v>38.994332410702519</v>
      </c>
      <c r="G1202" s="9">
        <f t="shared" si="91"/>
        <v>52.642348754448406</v>
      </c>
      <c r="H1202" s="9" t="e">
        <f>VLOOKUP(A1202,[1]Sayfa2!$A$1:$D$3558,4,0)</f>
        <v>#N/A</v>
      </c>
      <c r="I1202" s="9" t="str">
        <f t="shared" si="92"/>
        <v/>
      </c>
      <c r="J1202" s="7" t="e">
        <f t="shared" si="93"/>
        <v>#VALUE!</v>
      </c>
      <c r="K1202" s="7" t="str">
        <f t="shared" si="94"/>
        <v/>
      </c>
      <c r="L1202" s="8" t="s">
        <v>3559</v>
      </c>
    </row>
    <row r="1203" spans="1:12" x14ac:dyDescent="0.25">
      <c r="A1203" t="s">
        <v>5704</v>
      </c>
      <c r="B1203" t="s">
        <v>5705</v>
      </c>
      <c r="C1203" t="s">
        <v>3558</v>
      </c>
      <c r="D1203" s="4">
        <v>261049</v>
      </c>
      <c r="E1203" s="4">
        <v>20730979</v>
      </c>
      <c r="F1203" s="9">
        <f t="shared" si="90"/>
        <v>79.414129148167589</v>
      </c>
      <c r="G1203" s="9">
        <f t="shared" si="91"/>
        <v>107.20907435002626</v>
      </c>
      <c r="H1203" s="9" t="e">
        <f>VLOOKUP(A1203,[1]Sayfa2!$A$1:$D$3558,4,0)</f>
        <v>#N/A</v>
      </c>
      <c r="I1203" s="9" t="str">
        <f t="shared" si="92"/>
        <v/>
      </c>
      <c r="J1203" s="7" t="e">
        <f t="shared" si="93"/>
        <v>#VALUE!</v>
      </c>
      <c r="K1203" s="7" t="str">
        <f t="shared" si="94"/>
        <v/>
      </c>
      <c r="L1203" s="8" t="s">
        <v>3559</v>
      </c>
    </row>
    <row r="1204" spans="1:12" x14ac:dyDescent="0.25">
      <c r="A1204" t="s">
        <v>5706</v>
      </c>
      <c r="B1204" t="s">
        <v>5707</v>
      </c>
      <c r="C1204" t="s">
        <v>3558</v>
      </c>
      <c r="D1204" s="4">
        <v>215709</v>
      </c>
      <c r="E1204" s="4">
        <v>8210795</v>
      </c>
      <c r="F1204" s="9">
        <f t="shared" si="90"/>
        <v>38.064220778919747</v>
      </c>
      <c r="G1204" s="9">
        <f t="shared" si="91"/>
        <v>51.386698051541664</v>
      </c>
      <c r="H1204" s="9" t="e">
        <f>VLOOKUP(A1204,[1]Sayfa2!$A$1:$D$3558,4,0)</f>
        <v>#N/A</v>
      </c>
      <c r="I1204" s="9" t="str">
        <f t="shared" si="92"/>
        <v/>
      </c>
      <c r="J1204" s="7" t="e">
        <f t="shared" si="93"/>
        <v>#VALUE!</v>
      </c>
      <c r="K1204" s="7" t="str">
        <f t="shared" si="94"/>
        <v/>
      </c>
      <c r="L1204" s="8" t="s">
        <v>3559</v>
      </c>
    </row>
    <row r="1205" spans="1:12" x14ac:dyDescent="0.25">
      <c r="A1205" t="s">
        <v>5708</v>
      </c>
      <c r="B1205" t="s">
        <v>5709</v>
      </c>
      <c r="C1205" t="s">
        <v>3558</v>
      </c>
      <c r="D1205" s="4">
        <v>160476</v>
      </c>
      <c r="E1205" s="4">
        <v>7936518</v>
      </c>
      <c r="F1205" s="9">
        <f t="shared" si="90"/>
        <v>49.456105585882</v>
      </c>
      <c r="G1205" s="9">
        <f t="shared" si="91"/>
        <v>66.765742540940707</v>
      </c>
      <c r="H1205" s="9" t="e">
        <f>VLOOKUP(A1205,[1]Sayfa2!$A$1:$D$3558,4,0)</f>
        <v>#N/A</v>
      </c>
      <c r="I1205" s="9" t="str">
        <f t="shared" si="92"/>
        <v/>
      </c>
      <c r="J1205" s="7" t="e">
        <f t="shared" si="93"/>
        <v>#VALUE!</v>
      </c>
      <c r="K1205" s="7" t="str">
        <f t="shared" si="94"/>
        <v/>
      </c>
      <c r="L1205" s="8" t="s">
        <v>3559</v>
      </c>
    </row>
    <row r="1206" spans="1:12" x14ac:dyDescent="0.25">
      <c r="A1206" t="s">
        <v>5710</v>
      </c>
      <c r="B1206" t="s">
        <v>5711</v>
      </c>
      <c r="C1206" t="s">
        <v>3558</v>
      </c>
      <c r="D1206" s="4">
        <v>4522</v>
      </c>
      <c r="E1206" s="4">
        <v>1380679</v>
      </c>
      <c r="F1206" s="9">
        <f t="shared" si="90"/>
        <v>305.32485625829281</v>
      </c>
      <c r="G1206" s="9">
        <f t="shared" si="91"/>
        <v>412.1885559486953</v>
      </c>
      <c r="H1206" s="9" t="e">
        <f>VLOOKUP(A1206,[1]Sayfa2!$A$1:$D$3558,4,0)</f>
        <v>#N/A</v>
      </c>
      <c r="I1206" s="9" t="str">
        <f t="shared" si="92"/>
        <v/>
      </c>
      <c r="J1206" s="7" t="e">
        <f t="shared" si="93"/>
        <v>#VALUE!</v>
      </c>
      <c r="K1206" s="7" t="str">
        <f t="shared" si="94"/>
        <v/>
      </c>
      <c r="L1206" s="8" t="s">
        <v>3559</v>
      </c>
    </row>
    <row r="1207" spans="1:12" x14ac:dyDescent="0.25">
      <c r="A1207" t="s">
        <v>5712</v>
      </c>
      <c r="B1207" t="s">
        <v>5713</v>
      </c>
      <c r="C1207" t="s">
        <v>3558</v>
      </c>
      <c r="D1207" s="4">
        <v>52694</v>
      </c>
      <c r="E1207" s="4">
        <v>1070624</v>
      </c>
      <c r="F1207" s="9">
        <f t="shared" si="90"/>
        <v>20.317759137662733</v>
      </c>
      <c r="G1207" s="9">
        <f t="shared" si="91"/>
        <v>27.428974835844691</v>
      </c>
      <c r="H1207" s="9" t="e">
        <f>VLOOKUP(A1207,[1]Sayfa2!$A$1:$D$3558,4,0)</f>
        <v>#N/A</v>
      </c>
      <c r="I1207" s="9" t="str">
        <f t="shared" si="92"/>
        <v/>
      </c>
      <c r="J1207" s="7" t="e">
        <f t="shared" si="93"/>
        <v>#VALUE!</v>
      </c>
      <c r="K1207" s="7" t="str">
        <f t="shared" si="94"/>
        <v/>
      </c>
      <c r="L1207" s="8" t="s">
        <v>3559</v>
      </c>
    </row>
    <row r="1208" spans="1:12" x14ac:dyDescent="0.25">
      <c r="A1208" t="s">
        <v>5714</v>
      </c>
      <c r="B1208" t="s">
        <v>5715</v>
      </c>
      <c r="C1208" t="s">
        <v>3558</v>
      </c>
      <c r="D1208" s="4">
        <v>18803</v>
      </c>
      <c r="E1208" s="4">
        <v>1332764</v>
      </c>
      <c r="F1208" s="9">
        <f t="shared" si="90"/>
        <v>70.880391426899962</v>
      </c>
      <c r="G1208" s="9">
        <f t="shared" si="91"/>
        <v>95.68852842631496</v>
      </c>
      <c r="H1208" s="9" t="e">
        <f>VLOOKUP(A1208,[1]Sayfa2!$A$1:$D$3558,4,0)</f>
        <v>#N/A</v>
      </c>
      <c r="I1208" s="9" t="str">
        <f t="shared" si="92"/>
        <v/>
      </c>
      <c r="J1208" s="7" t="e">
        <f t="shared" si="93"/>
        <v>#VALUE!</v>
      </c>
      <c r="K1208" s="7" t="str">
        <f t="shared" si="94"/>
        <v/>
      </c>
      <c r="L1208" s="8" t="s">
        <v>3559</v>
      </c>
    </row>
    <row r="1209" spans="1:12" x14ac:dyDescent="0.25">
      <c r="A1209" t="s">
        <v>5716</v>
      </c>
      <c r="B1209" t="s">
        <v>5717</v>
      </c>
      <c r="C1209" t="s">
        <v>3558</v>
      </c>
      <c r="D1209" s="4">
        <v>39403</v>
      </c>
      <c r="E1209" s="4">
        <v>1769559</v>
      </c>
      <c r="F1209" s="9">
        <f t="shared" si="90"/>
        <v>44.90924548892216</v>
      </c>
      <c r="G1209" s="9">
        <f t="shared" si="91"/>
        <v>60.627481410044922</v>
      </c>
      <c r="H1209" s="9" t="e">
        <f>VLOOKUP(A1209,[1]Sayfa2!$A$1:$D$3558,4,0)</f>
        <v>#N/A</v>
      </c>
      <c r="I1209" s="9" t="str">
        <f t="shared" si="92"/>
        <v/>
      </c>
      <c r="J1209" s="7" t="e">
        <f t="shared" si="93"/>
        <v>#VALUE!</v>
      </c>
      <c r="K1209" s="7" t="str">
        <f t="shared" si="94"/>
        <v/>
      </c>
      <c r="L1209" s="8" t="s">
        <v>3559</v>
      </c>
    </row>
    <row r="1210" spans="1:12" x14ac:dyDescent="0.25">
      <c r="A1210" t="s">
        <v>5718</v>
      </c>
      <c r="B1210" t="s">
        <v>5719</v>
      </c>
      <c r="C1210" t="s">
        <v>3558</v>
      </c>
      <c r="D1210" s="4">
        <v>60594</v>
      </c>
      <c r="E1210" s="4">
        <v>5088406</v>
      </c>
      <c r="F1210" s="9">
        <f t="shared" si="90"/>
        <v>83.975410106611221</v>
      </c>
      <c r="G1210" s="9">
        <f t="shared" si="91"/>
        <v>113.36680364392515</v>
      </c>
      <c r="H1210" s="9" t="e">
        <f>VLOOKUP(A1210,[1]Sayfa2!$A$1:$D$3558,4,0)</f>
        <v>#N/A</v>
      </c>
      <c r="I1210" s="9" t="str">
        <f t="shared" si="92"/>
        <v/>
      </c>
      <c r="J1210" s="7" t="e">
        <f t="shared" si="93"/>
        <v>#VALUE!</v>
      </c>
      <c r="K1210" s="7" t="str">
        <f t="shared" si="94"/>
        <v/>
      </c>
      <c r="L1210" s="8" t="s">
        <v>3559</v>
      </c>
    </row>
    <row r="1211" spans="1:12" x14ac:dyDescent="0.25">
      <c r="A1211" t="s">
        <v>5720</v>
      </c>
      <c r="B1211" t="s">
        <v>5721</v>
      </c>
      <c r="C1211" t="s">
        <v>3558</v>
      </c>
      <c r="D1211" s="4">
        <v>32794</v>
      </c>
      <c r="E1211" s="4">
        <v>2473876</v>
      </c>
      <c r="F1211" s="9">
        <f t="shared" si="90"/>
        <v>75.436848203939746</v>
      </c>
      <c r="G1211" s="9">
        <f t="shared" si="91"/>
        <v>101.83974507531866</v>
      </c>
      <c r="H1211" s="9" t="e">
        <f>VLOOKUP(A1211,[1]Sayfa2!$A$1:$D$3558,4,0)</f>
        <v>#N/A</v>
      </c>
      <c r="I1211" s="9" t="str">
        <f t="shared" si="92"/>
        <v/>
      </c>
      <c r="J1211" s="7" t="e">
        <f t="shared" si="93"/>
        <v>#VALUE!</v>
      </c>
      <c r="K1211" s="7" t="str">
        <f t="shared" si="94"/>
        <v/>
      </c>
      <c r="L1211" s="8" t="s">
        <v>3559</v>
      </c>
    </row>
    <row r="1212" spans="1:12" x14ac:dyDescent="0.25">
      <c r="A1212" t="s">
        <v>5722</v>
      </c>
      <c r="B1212" t="s">
        <v>5723</v>
      </c>
      <c r="C1212" t="s">
        <v>3558</v>
      </c>
      <c r="D1212" s="4">
        <v>2873</v>
      </c>
      <c r="E1212" s="4">
        <v>1618720</v>
      </c>
      <c r="F1212" s="9">
        <f t="shared" si="90"/>
        <v>563.42499129829446</v>
      </c>
      <c r="G1212" s="9">
        <f t="shared" si="91"/>
        <v>760.62373825269754</v>
      </c>
      <c r="H1212" s="9" t="e">
        <f>VLOOKUP(A1212,[1]Sayfa2!$A$1:$D$3558,4,0)</f>
        <v>#N/A</v>
      </c>
      <c r="I1212" s="9" t="str">
        <f t="shared" si="92"/>
        <v/>
      </c>
      <c r="J1212" s="7" t="e">
        <f t="shared" si="93"/>
        <v>#VALUE!</v>
      </c>
      <c r="K1212" s="7" t="str">
        <f t="shared" si="94"/>
        <v/>
      </c>
      <c r="L1212" s="8" t="s">
        <v>3559</v>
      </c>
    </row>
    <row r="1213" spans="1:12" x14ac:dyDescent="0.25">
      <c r="A1213" t="s">
        <v>5724</v>
      </c>
      <c r="B1213" t="s">
        <v>5725</v>
      </c>
      <c r="C1213" t="s">
        <v>3558</v>
      </c>
      <c r="D1213" s="4">
        <v>2085</v>
      </c>
      <c r="E1213" s="4">
        <v>150088</v>
      </c>
      <c r="F1213" s="9">
        <f t="shared" si="90"/>
        <v>71.984652278177464</v>
      </c>
      <c r="G1213" s="9">
        <f t="shared" si="91"/>
        <v>97.179280575539579</v>
      </c>
      <c r="H1213" s="9" t="e">
        <f>VLOOKUP(A1213,[1]Sayfa2!$A$1:$D$3558,4,0)</f>
        <v>#N/A</v>
      </c>
      <c r="I1213" s="9" t="str">
        <f t="shared" si="92"/>
        <v/>
      </c>
      <c r="J1213" s="7" t="e">
        <f t="shared" si="93"/>
        <v>#VALUE!</v>
      </c>
      <c r="K1213" s="7" t="str">
        <f t="shared" si="94"/>
        <v/>
      </c>
      <c r="L1213" s="8" t="s">
        <v>3559</v>
      </c>
    </row>
    <row r="1214" spans="1:12" x14ac:dyDescent="0.25">
      <c r="A1214" t="s">
        <v>5726</v>
      </c>
      <c r="B1214" t="s">
        <v>5727</v>
      </c>
      <c r="C1214" t="s">
        <v>3558</v>
      </c>
      <c r="D1214" s="4">
        <v>1147</v>
      </c>
      <c r="E1214" s="4">
        <v>542767</v>
      </c>
      <c r="F1214" s="9">
        <f t="shared" si="90"/>
        <v>473.205754141238</v>
      </c>
      <c r="G1214" s="9">
        <f t="shared" si="91"/>
        <v>638.82776809067138</v>
      </c>
      <c r="H1214" s="9" t="e">
        <f>VLOOKUP(A1214,[1]Sayfa2!$A$1:$D$3558,4,0)</f>
        <v>#N/A</v>
      </c>
      <c r="I1214" s="9" t="str">
        <f t="shared" si="92"/>
        <v/>
      </c>
      <c r="J1214" s="7" t="e">
        <f t="shared" si="93"/>
        <v>#VALUE!</v>
      </c>
      <c r="K1214" s="7" t="str">
        <f t="shared" si="94"/>
        <v/>
      </c>
      <c r="L1214" s="8" t="s">
        <v>3559</v>
      </c>
    </row>
    <row r="1215" spans="1:12" x14ac:dyDescent="0.25">
      <c r="A1215" t="s">
        <v>5728</v>
      </c>
      <c r="B1215" t="s">
        <v>5729</v>
      </c>
      <c r="C1215" t="s">
        <v>3558</v>
      </c>
      <c r="D1215" s="4">
        <v>26340</v>
      </c>
      <c r="E1215" s="4">
        <v>3161968</v>
      </c>
      <c r="F1215" s="9">
        <f t="shared" si="90"/>
        <v>120.04434320425209</v>
      </c>
      <c r="G1215" s="9">
        <f t="shared" si="91"/>
        <v>162.05986332574034</v>
      </c>
      <c r="H1215" s="9" t="e">
        <f>VLOOKUP(A1215,[1]Sayfa2!$A$1:$D$3558,4,0)</f>
        <v>#N/A</v>
      </c>
      <c r="I1215" s="9" t="str">
        <f t="shared" si="92"/>
        <v/>
      </c>
      <c r="J1215" s="7" t="e">
        <f t="shared" si="93"/>
        <v>#VALUE!</v>
      </c>
      <c r="K1215" s="7" t="str">
        <f t="shared" si="94"/>
        <v/>
      </c>
      <c r="L1215" s="8" t="s">
        <v>3559</v>
      </c>
    </row>
    <row r="1216" spans="1:12" x14ac:dyDescent="0.25">
      <c r="A1216" t="s">
        <v>5730</v>
      </c>
      <c r="B1216" t="s">
        <v>5731</v>
      </c>
      <c r="C1216" t="s">
        <v>3558</v>
      </c>
      <c r="D1216" s="4">
        <v>67079</v>
      </c>
      <c r="E1216" s="4">
        <v>1462484</v>
      </c>
      <c r="F1216" s="9">
        <f t="shared" si="90"/>
        <v>21.8024120812773</v>
      </c>
      <c r="G1216" s="9">
        <f t="shared" si="91"/>
        <v>29.433256309724356</v>
      </c>
      <c r="H1216" s="9" t="e">
        <f>VLOOKUP(A1216,[1]Sayfa2!$A$1:$D$3558,4,0)</f>
        <v>#N/A</v>
      </c>
      <c r="I1216" s="9" t="str">
        <f t="shared" si="92"/>
        <v/>
      </c>
      <c r="J1216" s="7" t="e">
        <f t="shared" si="93"/>
        <v>#VALUE!</v>
      </c>
      <c r="K1216" s="7" t="str">
        <f t="shared" si="94"/>
        <v/>
      </c>
      <c r="L1216" s="8" t="s">
        <v>3559</v>
      </c>
    </row>
    <row r="1217" spans="1:12" x14ac:dyDescent="0.25">
      <c r="A1217" t="s">
        <v>5732</v>
      </c>
      <c r="B1217" t="s">
        <v>5733</v>
      </c>
      <c r="C1217" t="s">
        <v>3558</v>
      </c>
      <c r="D1217" s="4">
        <v>234624</v>
      </c>
      <c r="E1217" s="4">
        <v>7579620</v>
      </c>
      <c r="F1217" s="9">
        <f t="shared" si="90"/>
        <v>32.305390752864156</v>
      </c>
      <c r="G1217" s="9">
        <f t="shared" si="91"/>
        <v>43.612277516366611</v>
      </c>
      <c r="H1217" s="9" t="e">
        <f>VLOOKUP(A1217,[1]Sayfa2!$A$1:$D$3558,4,0)</f>
        <v>#N/A</v>
      </c>
      <c r="I1217" s="9" t="str">
        <f t="shared" si="92"/>
        <v/>
      </c>
      <c r="J1217" s="7" t="e">
        <f t="shared" si="93"/>
        <v>#VALUE!</v>
      </c>
      <c r="K1217" s="7" t="str">
        <f t="shared" si="94"/>
        <v/>
      </c>
      <c r="L1217" s="8" t="s">
        <v>3559</v>
      </c>
    </row>
    <row r="1218" spans="1:12" x14ac:dyDescent="0.25">
      <c r="A1218" t="s">
        <v>5734</v>
      </c>
      <c r="B1218" t="s">
        <v>5735</v>
      </c>
      <c r="C1218" t="s">
        <v>3558</v>
      </c>
      <c r="D1218" s="4">
        <v>17</v>
      </c>
      <c r="E1218" s="4">
        <v>7335</v>
      </c>
      <c r="F1218" s="9">
        <f t="shared" ref="F1218:F1281" si="95">E1218/D1218</f>
        <v>431.47058823529414</v>
      </c>
      <c r="G1218" s="9">
        <f t="shared" ref="G1218:G1281" si="96">F1218*1.35</f>
        <v>582.48529411764719</v>
      </c>
      <c r="H1218" s="9" t="e">
        <f>VLOOKUP(A1218,[1]Sayfa2!$A$1:$D$3558,4,0)</f>
        <v>#N/A</v>
      </c>
      <c r="I1218" s="9" t="str">
        <f t="shared" ref="I1218:I1281" si="97">IFERROR(H1218,"")</f>
        <v/>
      </c>
      <c r="J1218" s="7" t="e">
        <f t="shared" ref="J1218:J1281" si="98">I1218-G1218</f>
        <v>#VALUE!</v>
      </c>
      <c r="K1218" s="7" t="str">
        <f t="shared" ref="K1218:K1281" si="99">IFERROR(J1218,"")</f>
        <v/>
      </c>
      <c r="L1218" s="8" t="s">
        <v>3559</v>
      </c>
    </row>
    <row r="1219" spans="1:12" x14ac:dyDescent="0.25">
      <c r="C1219" t="s">
        <v>3558</v>
      </c>
      <c r="D1219" s="4">
        <v>99191</v>
      </c>
      <c r="E1219" s="4">
        <v>12376858</v>
      </c>
      <c r="F1219" s="9">
        <f t="shared" si="95"/>
        <v>124.7780342974665</v>
      </c>
      <c r="G1219" s="9">
        <f t="shared" si="96"/>
        <v>168.4503463015798</v>
      </c>
      <c r="H1219" s="9" t="e">
        <f>VLOOKUP(A1219,[1]Sayfa2!$A$1:$D$3558,4,0)</f>
        <v>#N/A</v>
      </c>
      <c r="I1219" s="9" t="str">
        <f t="shared" si="97"/>
        <v/>
      </c>
      <c r="J1219" s="7" t="e">
        <f t="shared" si="98"/>
        <v>#VALUE!</v>
      </c>
      <c r="K1219" s="7" t="str">
        <f t="shared" si="99"/>
        <v/>
      </c>
      <c r="L1219" s="8" t="s">
        <v>3559</v>
      </c>
    </row>
    <row r="1220" spans="1:12" x14ac:dyDescent="0.25">
      <c r="A1220" t="s">
        <v>5736</v>
      </c>
      <c r="B1220" t="s">
        <v>5737</v>
      </c>
      <c r="C1220" t="s">
        <v>3558</v>
      </c>
      <c r="D1220" s="4">
        <v>1637603</v>
      </c>
      <c r="E1220" s="4">
        <v>93325113</v>
      </c>
      <c r="F1220" s="9">
        <f t="shared" si="95"/>
        <v>56.988850777630475</v>
      </c>
      <c r="G1220" s="9">
        <f t="shared" si="96"/>
        <v>76.934948549801149</v>
      </c>
      <c r="H1220" s="9" t="e">
        <f>VLOOKUP(A1220,[1]Sayfa2!$A$1:$D$3558,4,0)</f>
        <v>#N/A</v>
      </c>
      <c r="I1220" s="9" t="str">
        <f t="shared" si="97"/>
        <v/>
      </c>
      <c r="J1220" s="7" t="e">
        <f t="shared" si="98"/>
        <v>#VALUE!</v>
      </c>
      <c r="K1220" s="7" t="str">
        <f t="shared" si="99"/>
        <v/>
      </c>
      <c r="L1220" s="8" t="s">
        <v>3559</v>
      </c>
    </row>
    <row r="1221" spans="1:12" x14ac:dyDescent="0.25">
      <c r="C1221" t="s">
        <v>3558</v>
      </c>
      <c r="D1221" s="4">
        <v>1024155</v>
      </c>
      <c r="E1221" s="4">
        <v>26264480</v>
      </c>
      <c r="F1221" s="9">
        <f t="shared" si="95"/>
        <v>25.645024434777937</v>
      </c>
      <c r="G1221" s="9">
        <f t="shared" si="96"/>
        <v>34.620782986950218</v>
      </c>
      <c r="H1221" s="9" t="e">
        <f>VLOOKUP(A1221,[1]Sayfa2!$A$1:$D$3558,4,0)</f>
        <v>#N/A</v>
      </c>
      <c r="I1221" s="9" t="str">
        <f t="shared" si="97"/>
        <v/>
      </c>
      <c r="J1221" s="7" t="e">
        <f t="shared" si="98"/>
        <v>#VALUE!</v>
      </c>
      <c r="K1221" s="7" t="str">
        <f t="shared" si="99"/>
        <v/>
      </c>
      <c r="L1221" s="8" t="s">
        <v>3559</v>
      </c>
    </row>
    <row r="1222" spans="1:12" x14ac:dyDescent="0.25">
      <c r="A1222" t="s">
        <v>5738</v>
      </c>
      <c r="B1222" t="s">
        <v>5739</v>
      </c>
      <c r="C1222" t="s">
        <v>3558</v>
      </c>
      <c r="D1222" s="4">
        <v>114224</v>
      </c>
      <c r="E1222" s="4">
        <v>3910659</v>
      </c>
      <c r="F1222" s="9">
        <f t="shared" si="95"/>
        <v>34.236754097212497</v>
      </c>
      <c r="G1222" s="9">
        <f t="shared" si="96"/>
        <v>46.219618031236877</v>
      </c>
      <c r="H1222" s="9" t="e">
        <f>VLOOKUP(A1222,[1]Sayfa2!$A$1:$D$3558,4,0)</f>
        <v>#N/A</v>
      </c>
      <c r="I1222" s="9" t="str">
        <f t="shared" si="97"/>
        <v/>
      </c>
      <c r="J1222" s="7" t="e">
        <f t="shared" si="98"/>
        <v>#VALUE!</v>
      </c>
      <c r="K1222" s="7" t="str">
        <f t="shared" si="99"/>
        <v/>
      </c>
      <c r="L1222" s="8" t="s">
        <v>3559</v>
      </c>
    </row>
    <row r="1223" spans="1:12" x14ac:dyDescent="0.25">
      <c r="A1223" t="s">
        <v>5740</v>
      </c>
      <c r="B1223" t="s">
        <v>5741</v>
      </c>
      <c r="C1223" t="s">
        <v>3558</v>
      </c>
      <c r="D1223" s="4">
        <v>3258858</v>
      </c>
      <c r="E1223" s="4">
        <v>110382186</v>
      </c>
      <c r="F1223" s="9">
        <f t="shared" si="95"/>
        <v>33.871431648755483</v>
      </c>
      <c r="G1223" s="9">
        <f t="shared" si="96"/>
        <v>45.726432725819905</v>
      </c>
      <c r="H1223" s="9" t="e">
        <f>VLOOKUP(A1223,[1]Sayfa2!$A$1:$D$3558,4,0)</f>
        <v>#N/A</v>
      </c>
      <c r="I1223" s="9" t="str">
        <f t="shared" si="97"/>
        <v/>
      </c>
      <c r="J1223" s="7" t="e">
        <f t="shared" si="98"/>
        <v>#VALUE!</v>
      </c>
      <c r="K1223" s="7" t="str">
        <f t="shared" si="99"/>
        <v/>
      </c>
      <c r="L1223" s="8" t="s">
        <v>3559</v>
      </c>
    </row>
    <row r="1224" spans="1:12" x14ac:dyDescent="0.25">
      <c r="A1224" t="s">
        <v>5742</v>
      </c>
      <c r="B1224" t="s">
        <v>5743</v>
      </c>
      <c r="C1224" t="s">
        <v>3558</v>
      </c>
      <c r="D1224" s="4">
        <v>35902</v>
      </c>
      <c r="E1224" s="4">
        <v>244085</v>
      </c>
      <c r="F1224" s="9">
        <f t="shared" si="95"/>
        <v>6.7986463149685257</v>
      </c>
      <c r="G1224" s="9">
        <f t="shared" si="96"/>
        <v>9.1781725252075095</v>
      </c>
      <c r="H1224" s="9" t="e">
        <f>VLOOKUP(A1224,[1]Sayfa2!$A$1:$D$3558,4,0)</f>
        <v>#N/A</v>
      </c>
      <c r="I1224" s="9" t="str">
        <f t="shared" si="97"/>
        <v/>
      </c>
      <c r="J1224" s="7" t="e">
        <f t="shared" si="98"/>
        <v>#VALUE!</v>
      </c>
      <c r="K1224" s="7" t="str">
        <f t="shared" si="99"/>
        <v/>
      </c>
      <c r="L1224" s="8" t="s">
        <v>3559</v>
      </c>
    </row>
    <row r="1225" spans="1:12" x14ac:dyDescent="0.25">
      <c r="A1225" t="s">
        <v>5744</v>
      </c>
      <c r="B1225" t="s">
        <v>5745</v>
      </c>
      <c r="C1225" t="s">
        <v>3558</v>
      </c>
      <c r="D1225" s="4">
        <v>48924</v>
      </c>
      <c r="E1225" s="4">
        <v>546737</v>
      </c>
      <c r="F1225" s="9">
        <f t="shared" si="95"/>
        <v>11.175230970484833</v>
      </c>
      <c r="G1225" s="9">
        <f t="shared" si="96"/>
        <v>15.086561810154526</v>
      </c>
      <c r="H1225" s="9" t="e">
        <f>VLOOKUP(A1225,[1]Sayfa2!$A$1:$D$3558,4,0)</f>
        <v>#N/A</v>
      </c>
      <c r="I1225" s="9" t="str">
        <f t="shared" si="97"/>
        <v/>
      </c>
      <c r="J1225" s="7" t="e">
        <f t="shared" si="98"/>
        <v>#VALUE!</v>
      </c>
      <c r="K1225" s="7" t="str">
        <f t="shared" si="99"/>
        <v/>
      </c>
      <c r="L1225" s="8" t="s">
        <v>3559</v>
      </c>
    </row>
    <row r="1226" spans="1:12" x14ac:dyDescent="0.25">
      <c r="A1226" t="s">
        <v>5746</v>
      </c>
      <c r="B1226" t="s">
        <v>5747</v>
      </c>
      <c r="C1226" t="s">
        <v>3558</v>
      </c>
      <c r="D1226" s="4">
        <v>2984</v>
      </c>
      <c r="E1226" s="4">
        <v>43340</v>
      </c>
      <c r="F1226" s="9">
        <f t="shared" si="95"/>
        <v>14.524128686327078</v>
      </c>
      <c r="G1226" s="9">
        <f t="shared" si="96"/>
        <v>19.607573726541556</v>
      </c>
      <c r="H1226" s="9" t="e">
        <f>VLOOKUP(A1226,[1]Sayfa2!$A$1:$D$3558,4,0)</f>
        <v>#N/A</v>
      </c>
      <c r="I1226" s="9" t="str">
        <f t="shared" si="97"/>
        <v/>
      </c>
      <c r="J1226" s="7" t="e">
        <f t="shared" si="98"/>
        <v>#VALUE!</v>
      </c>
      <c r="K1226" s="7" t="str">
        <f t="shared" si="99"/>
        <v/>
      </c>
      <c r="L1226" s="8" t="s">
        <v>3559</v>
      </c>
    </row>
    <row r="1227" spans="1:12" x14ac:dyDescent="0.25">
      <c r="A1227" t="s">
        <v>5748</v>
      </c>
      <c r="B1227" t="s">
        <v>5749</v>
      </c>
      <c r="C1227" t="s">
        <v>3558</v>
      </c>
      <c r="D1227" s="4">
        <v>5676</v>
      </c>
      <c r="E1227" s="4">
        <v>36441</v>
      </c>
      <c r="F1227" s="9">
        <f t="shared" si="95"/>
        <v>6.4201902748414374</v>
      </c>
      <c r="G1227" s="9">
        <f t="shared" si="96"/>
        <v>8.6672568710359403</v>
      </c>
      <c r="H1227" s="9" t="e">
        <f>VLOOKUP(A1227,[1]Sayfa2!$A$1:$D$3558,4,0)</f>
        <v>#N/A</v>
      </c>
      <c r="I1227" s="9" t="str">
        <f t="shared" si="97"/>
        <v/>
      </c>
      <c r="J1227" s="7" t="e">
        <f t="shared" si="98"/>
        <v>#VALUE!</v>
      </c>
      <c r="K1227" s="7" t="str">
        <f t="shared" si="99"/>
        <v/>
      </c>
      <c r="L1227" s="8" t="s">
        <v>3559</v>
      </c>
    </row>
    <row r="1228" spans="1:12" x14ac:dyDescent="0.25">
      <c r="C1228" t="s">
        <v>3558</v>
      </c>
      <c r="D1228" s="4">
        <v>6930</v>
      </c>
      <c r="E1228" s="4">
        <v>53624</v>
      </c>
      <c r="F1228" s="9">
        <f t="shared" si="95"/>
        <v>7.7379509379509379</v>
      </c>
      <c r="G1228" s="9">
        <f t="shared" si="96"/>
        <v>10.446233766233767</v>
      </c>
      <c r="H1228" s="9" t="e">
        <f>VLOOKUP(A1228,[1]Sayfa2!$A$1:$D$3558,4,0)</f>
        <v>#N/A</v>
      </c>
      <c r="I1228" s="9" t="str">
        <f t="shared" si="97"/>
        <v/>
      </c>
      <c r="J1228" s="7" t="e">
        <f t="shared" si="98"/>
        <v>#VALUE!</v>
      </c>
      <c r="K1228" s="7" t="str">
        <f t="shared" si="99"/>
        <v/>
      </c>
      <c r="L1228" s="8" t="s">
        <v>3559</v>
      </c>
    </row>
    <row r="1229" spans="1:12" x14ac:dyDescent="0.25">
      <c r="A1229" t="s">
        <v>5750</v>
      </c>
      <c r="B1229" t="s">
        <v>5751</v>
      </c>
      <c r="C1229" t="s">
        <v>3558</v>
      </c>
      <c r="D1229" s="4">
        <v>296275</v>
      </c>
      <c r="E1229" s="4">
        <v>11931391</v>
      </c>
      <c r="F1229" s="9">
        <f t="shared" si="95"/>
        <v>40.271339127499786</v>
      </c>
      <c r="G1229" s="9">
        <f t="shared" si="96"/>
        <v>54.366307822124718</v>
      </c>
      <c r="H1229" s="9" t="e">
        <f>VLOOKUP(A1229,[1]Sayfa2!$A$1:$D$3558,4,0)</f>
        <v>#N/A</v>
      </c>
      <c r="I1229" s="9" t="str">
        <f t="shared" si="97"/>
        <v/>
      </c>
      <c r="J1229" s="7" t="e">
        <f t="shared" si="98"/>
        <v>#VALUE!</v>
      </c>
      <c r="K1229" s="7" t="str">
        <f t="shared" si="99"/>
        <v/>
      </c>
      <c r="L1229" s="8" t="s">
        <v>3559</v>
      </c>
    </row>
    <row r="1230" spans="1:12" x14ac:dyDescent="0.25">
      <c r="C1230" t="s">
        <v>3558</v>
      </c>
      <c r="D1230" s="4">
        <v>861</v>
      </c>
      <c r="E1230" s="4">
        <v>23518</v>
      </c>
      <c r="F1230" s="9">
        <f t="shared" si="95"/>
        <v>27.314750290360045</v>
      </c>
      <c r="G1230" s="9">
        <f t="shared" si="96"/>
        <v>36.874912891986064</v>
      </c>
      <c r="H1230" s="9" t="e">
        <f>VLOOKUP(A1230,[1]Sayfa2!$A$1:$D$3558,4,0)</f>
        <v>#N/A</v>
      </c>
      <c r="I1230" s="9" t="str">
        <f t="shared" si="97"/>
        <v/>
      </c>
      <c r="J1230" s="7" t="e">
        <f t="shared" si="98"/>
        <v>#VALUE!</v>
      </c>
      <c r="K1230" s="7" t="str">
        <f t="shared" si="99"/>
        <v/>
      </c>
      <c r="L1230" s="8" t="s">
        <v>3559</v>
      </c>
    </row>
    <row r="1231" spans="1:12" x14ac:dyDescent="0.25">
      <c r="C1231" t="s">
        <v>3558</v>
      </c>
      <c r="D1231" s="4">
        <v>1464</v>
      </c>
      <c r="E1231" s="4">
        <v>17915</v>
      </c>
      <c r="F1231" s="9">
        <f t="shared" si="95"/>
        <v>12.237021857923498</v>
      </c>
      <c r="G1231" s="9">
        <f t="shared" si="96"/>
        <v>16.519979508196723</v>
      </c>
      <c r="H1231" s="9" t="e">
        <f>VLOOKUP(A1231,[1]Sayfa2!$A$1:$D$3558,4,0)</f>
        <v>#N/A</v>
      </c>
      <c r="I1231" s="9" t="str">
        <f t="shared" si="97"/>
        <v/>
      </c>
      <c r="J1231" s="7" t="e">
        <f t="shared" si="98"/>
        <v>#VALUE!</v>
      </c>
      <c r="K1231" s="7" t="str">
        <f t="shared" si="99"/>
        <v/>
      </c>
      <c r="L1231" s="8" t="s">
        <v>3559</v>
      </c>
    </row>
    <row r="1232" spans="1:12" x14ac:dyDescent="0.25">
      <c r="A1232" t="s">
        <v>5752</v>
      </c>
      <c r="B1232" t="s">
        <v>5753</v>
      </c>
      <c r="C1232" t="s">
        <v>3558</v>
      </c>
      <c r="D1232" s="4">
        <v>1937</v>
      </c>
      <c r="E1232" s="4">
        <v>99517</v>
      </c>
      <c r="F1232" s="9">
        <f t="shared" si="95"/>
        <v>51.376871450696953</v>
      </c>
      <c r="G1232" s="9">
        <f t="shared" si="96"/>
        <v>69.358776458440886</v>
      </c>
      <c r="H1232" s="9" t="e">
        <f>VLOOKUP(A1232,[1]Sayfa2!$A$1:$D$3558,4,0)</f>
        <v>#N/A</v>
      </c>
      <c r="I1232" s="9" t="str">
        <f t="shared" si="97"/>
        <v/>
      </c>
      <c r="J1232" s="7" t="e">
        <f t="shared" si="98"/>
        <v>#VALUE!</v>
      </c>
      <c r="K1232" s="7" t="str">
        <f t="shared" si="99"/>
        <v/>
      </c>
      <c r="L1232" s="8" t="s">
        <v>3559</v>
      </c>
    </row>
    <row r="1233" spans="1:12" x14ac:dyDescent="0.25">
      <c r="A1233" t="s">
        <v>5754</v>
      </c>
      <c r="B1233" t="s">
        <v>5755</v>
      </c>
      <c r="C1233" t="s">
        <v>3558</v>
      </c>
      <c r="D1233" s="4">
        <v>7596</v>
      </c>
      <c r="E1233" s="4">
        <v>81942</v>
      </c>
      <c r="F1233" s="9">
        <f t="shared" si="95"/>
        <v>10.787519747235388</v>
      </c>
      <c r="G1233" s="9">
        <f t="shared" si="96"/>
        <v>14.563151658767774</v>
      </c>
      <c r="H1233" s="9" t="e">
        <f>VLOOKUP(A1233,[1]Sayfa2!$A$1:$D$3558,4,0)</f>
        <v>#N/A</v>
      </c>
      <c r="I1233" s="9" t="str">
        <f t="shared" si="97"/>
        <v/>
      </c>
      <c r="J1233" s="7" t="e">
        <f t="shared" si="98"/>
        <v>#VALUE!</v>
      </c>
      <c r="K1233" s="7" t="str">
        <f t="shared" si="99"/>
        <v/>
      </c>
      <c r="L1233" s="8" t="s">
        <v>3559</v>
      </c>
    </row>
    <row r="1234" spans="1:12" x14ac:dyDescent="0.25">
      <c r="A1234" t="s">
        <v>5756</v>
      </c>
      <c r="B1234" t="s">
        <v>5757</v>
      </c>
      <c r="C1234" t="s">
        <v>3558</v>
      </c>
      <c r="D1234" s="4">
        <v>0</v>
      </c>
      <c r="E1234" s="4">
        <v>8209702</v>
      </c>
      <c r="F1234" s="9" t="e">
        <f t="shared" si="95"/>
        <v>#DIV/0!</v>
      </c>
      <c r="G1234" s="9" t="e">
        <f t="shared" si="96"/>
        <v>#DIV/0!</v>
      </c>
      <c r="H1234" s="9" t="e">
        <f>VLOOKUP(A1234,[1]Sayfa2!$A$1:$D$3558,4,0)</f>
        <v>#N/A</v>
      </c>
      <c r="I1234" s="9" t="str">
        <f t="shared" si="97"/>
        <v/>
      </c>
      <c r="J1234" s="7" t="e">
        <f t="shared" si="98"/>
        <v>#VALUE!</v>
      </c>
      <c r="K1234" s="7" t="str">
        <f t="shared" si="99"/>
        <v/>
      </c>
      <c r="L1234" s="8" t="s">
        <v>3559</v>
      </c>
    </row>
    <row r="1235" spans="1:12" x14ac:dyDescent="0.25">
      <c r="A1235" t="s">
        <v>5758</v>
      </c>
      <c r="B1235" t="s">
        <v>5759</v>
      </c>
      <c r="C1235" t="s">
        <v>3558</v>
      </c>
      <c r="D1235" s="4">
        <v>0</v>
      </c>
      <c r="E1235" s="4">
        <v>6673383</v>
      </c>
      <c r="F1235" s="9" t="e">
        <f t="shared" si="95"/>
        <v>#DIV/0!</v>
      </c>
      <c r="G1235" s="9" t="e">
        <f t="shared" si="96"/>
        <v>#DIV/0!</v>
      </c>
      <c r="H1235" s="9" t="e">
        <f>VLOOKUP(A1235,[1]Sayfa2!$A$1:$D$3558,4,0)</f>
        <v>#N/A</v>
      </c>
      <c r="I1235" s="9" t="str">
        <f t="shared" si="97"/>
        <v/>
      </c>
      <c r="J1235" s="7" t="e">
        <f t="shared" si="98"/>
        <v>#VALUE!</v>
      </c>
      <c r="K1235" s="7" t="str">
        <f t="shared" si="99"/>
        <v/>
      </c>
      <c r="L1235" s="8" t="s">
        <v>3559</v>
      </c>
    </row>
    <row r="1236" spans="1:12" x14ac:dyDescent="0.25">
      <c r="A1236" t="s">
        <v>5760</v>
      </c>
      <c r="B1236" t="s">
        <v>5761</v>
      </c>
      <c r="C1236" t="s">
        <v>3558</v>
      </c>
      <c r="D1236" s="4">
        <v>0</v>
      </c>
      <c r="E1236" s="4">
        <v>141561268</v>
      </c>
      <c r="F1236" s="9" t="e">
        <f t="shared" si="95"/>
        <v>#DIV/0!</v>
      </c>
      <c r="G1236" s="9" t="e">
        <f t="shared" si="96"/>
        <v>#DIV/0!</v>
      </c>
      <c r="H1236" s="9" t="e">
        <f>VLOOKUP(A1236,[1]Sayfa2!$A$1:$D$3558,4,0)</f>
        <v>#N/A</v>
      </c>
      <c r="I1236" s="9" t="str">
        <f t="shared" si="97"/>
        <v/>
      </c>
      <c r="J1236" s="7" t="e">
        <f t="shared" si="98"/>
        <v>#VALUE!</v>
      </c>
      <c r="K1236" s="7" t="str">
        <f t="shared" si="99"/>
        <v/>
      </c>
      <c r="L1236" s="8" t="s">
        <v>3559</v>
      </c>
    </row>
    <row r="1237" spans="1:12" x14ac:dyDescent="0.25">
      <c r="A1237" t="s">
        <v>5762</v>
      </c>
      <c r="B1237" t="s">
        <v>5763</v>
      </c>
      <c r="C1237" t="s">
        <v>3558</v>
      </c>
      <c r="D1237" s="4">
        <v>1148788</v>
      </c>
      <c r="E1237" s="4">
        <v>22933304</v>
      </c>
      <c r="F1237" s="9">
        <f t="shared" si="95"/>
        <v>19.963042789444181</v>
      </c>
      <c r="G1237" s="9">
        <f t="shared" si="96"/>
        <v>26.950107765749646</v>
      </c>
      <c r="H1237" s="9" t="e">
        <f>VLOOKUP(A1237,[1]Sayfa2!$A$1:$D$3558,4,0)</f>
        <v>#N/A</v>
      </c>
      <c r="I1237" s="9" t="str">
        <f t="shared" si="97"/>
        <v/>
      </c>
      <c r="J1237" s="7" t="e">
        <f t="shared" si="98"/>
        <v>#VALUE!</v>
      </c>
      <c r="K1237" s="7" t="str">
        <f t="shared" si="99"/>
        <v/>
      </c>
      <c r="L1237" s="8" t="s">
        <v>3559</v>
      </c>
    </row>
    <row r="1238" spans="1:12" x14ac:dyDescent="0.25">
      <c r="A1238" t="s">
        <v>5764</v>
      </c>
      <c r="B1238" t="s">
        <v>5765</v>
      </c>
      <c r="C1238" t="s">
        <v>3558</v>
      </c>
      <c r="D1238" s="4">
        <v>150447</v>
      </c>
      <c r="E1238" s="4">
        <v>16758234</v>
      </c>
      <c r="F1238" s="9">
        <f t="shared" si="95"/>
        <v>111.389618935572</v>
      </c>
      <c r="G1238" s="9">
        <f t="shared" si="96"/>
        <v>150.37598556302223</v>
      </c>
      <c r="H1238" s="9" t="e">
        <f>VLOOKUP(A1238,[1]Sayfa2!$A$1:$D$3558,4,0)</f>
        <v>#N/A</v>
      </c>
      <c r="I1238" s="9" t="str">
        <f t="shared" si="97"/>
        <v/>
      </c>
      <c r="J1238" s="7" t="e">
        <f t="shared" si="98"/>
        <v>#VALUE!</v>
      </c>
      <c r="K1238" s="7" t="str">
        <f t="shared" si="99"/>
        <v/>
      </c>
      <c r="L1238" s="8" t="s">
        <v>3559</v>
      </c>
    </row>
    <row r="1239" spans="1:12" x14ac:dyDescent="0.25">
      <c r="A1239" t="s">
        <v>5766</v>
      </c>
      <c r="B1239" t="s">
        <v>5767</v>
      </c>
      <c r="C1239" t="s">
        <v>3558</v>
      </c>
      <c r="D1239" s="4">
        <v>0</v>
      </c>
      <c r="E1239" s="4">
        <v>3670538</v>
      </c>
      <c r="F1239" s="9" t="e">
        <f t="shared" si="95"/>
        <v>#DIV/0!</v>
      </c>
      <c r="G1239" s="9" t="e">
        <f t="shared" si="96"/>
        <v>#DIV/0!</v>
      </c>
      <c r="H1239" s="9" t="e">
        <f>VLOOKUP(A1239,[1]Sayfa2!$A$1:$D$3558,4,0)</f>
        <v>#N/A</v>
      </c>
      <c r="I1239" s="9" t="str">
        <f t="shared" si="97"/>
        <v/>
      </c>
      <c r="J1239" s="7" t="e">
        <f t="shared" si="98"/>
        <v>#VALUE!</v>
      </c>
      <c r="K1239" s="7" t="str">
        <f t="shared" si="99"/>
        <v/>
      </c>
      <c r="L1239" s="8" t="s">
        <v>3559</v>
      </c>
    </row>
    <row r="1240" spans="1:12" x14ac:dyDescent="0.25">
      <c r="A1240" t="s">
        <v>5768</v>
      </c>
      <c r="B1240" t="s">
        <v>5769</v>
      </c>
      <c r="C1240" t="s">
        <v>3558</v>
      </c>
      <c r="D1240" s="4">
        <v>2806688</v>
      </c>
      <c r="E1240" s="4">
        <v>65703761</v>
      </c>
      <c r="F1240" s="9">
        <f t="shared" si="95"/>
        <v>23.409713156574583</v>
      </c>
      <c r="G1240" s="9">
        <f t="shared" si="96"/>
        <v>31.603112761375687</v>
      </c>
      <c r="H1240" s="9" t="e">
        <f>VLOOKUP(A1240,[1]Sayfa2!$A$1:$D$3558,4,0)</f>
        <v>#N/A</v>
      </c>
      <c r="I1240" s="9" t="str">
        <f t="shared" si="97"/>
        <v/>
      </c>
      <c r="J1240" s="7" t="e">
        <f t="shared" si="98"/>
        <v>#VALUE!</v>
      </c>
      <c r="K1240" s="7" t="str">
        <f t="shared" si="99"/>
        <v/>
      </c>
      <c r="L1240" s="8" t="s">
        <v>3559</v>
      </c>
    </row>
    <row r="1241" spans="1:12" x14ac:dyDescent="0.25">
      <c r="A1241" t="s">
        <v>5770</v>
      </c>
      <c r="B1241" t="s">
        <v>5771</v>
      </c>
      <c r="C1241" t="s">
        <v>3558</v>
      </c>
      <c r="D1241" s="4">
        <v>804969</v>
      </c>
      <c r="E1241" s="4">
        <v>828143832</v>
      </c>
      <c r="F1241" s="9">
        <f t="shared" si="95"/>
        <v>1028.7897198525657</v>
      </c>
      <c r="G1241" s="9">
        <f t="shared" si="96"/>
        <v>1388.8661218009638</v>
      </c>
      <c r="H1241" s="9" t="e">
        <f>VLOOKUP(A1241,[1]Sayfa2!$A$1:$D$3558,4,0)</f>
        <v>#N/A</v>
      </c>
      <c r="I1241" s="9" t="str">
        <f t="shared" si="97"/>
        <v/>
      </c>
      <c r="J1241" s="7" t="e">
        <f t="shared" si="98"/>
        <v>#VALUE!</v>
      </c>
      <c r="K1241" s="7" t="str">
        <f t="shared" si="99"/>
        <v/>
      </c>
      <c r="L1241" s="8" t="s">
        <v>3559</v>
      </c>
    </row>
    <row r="1242" spans="1:12" x14ac:dyDescent="0.25">
      <c r="A1242" t="s">
        <v>5772</v>
      </c>
      <c r="B1242" t="s">
        <v>5773</v>
      </c>
      <c r="C1242" t="s">
        <v>3558</v>
      </c>
      <c r="D1242" s="4">
        <v>270284</v>
      </c>
      <c r="E1242" s="4">
        <v>13698793</v>
      </c>
      <c r="F1242" s="9">
        <f t="shared" si="95"/>
        <v>50.682959405662196</v>
      </c>
      <c r="G1242" s="9">
        <f t="shared" si="96"/>
        <v>68.421995197643966</v>
      </c>
      <c r="H1242" s="9" t="e">
        <f>VLOOKUP(A1242,[1]Sayfa2!$A$1:$D$3558,4,0)</f>
        <v>#N/A</v>
      </c>
      <c r="I1242" s="9" t="str">
        <f t="shared" si="97"/>
        <v/>
      </c>
      <c r="J1242" s="7" t="e">
        <f t="shared" si="98"/>
        <v>#VALUE!</v>
      </c>
      <c r="K1242" s="7" t="str">
        <f t="shared" si="99"/>
        <v/>
      </c>
      <c r="L1242" s="8" t="s">
        <v>3559</v>
      </c>
    </row>
    <row r="1243" spans="1:12" x14ac:dyDescent="0.25">
      <c r="A1243" t="s">
        <v>5774</v>
      </c>
      <c r="B1243" t="s">
        <v>5775</v>
      </c>
      <c r="C1243" t="s">
        <v>3558</v>
      </c>
      <c r="D1243" s="4">
        <v>17844154</v>
      </c>
      <c r="E1243" s="4">
        <v>134705782</v>
      </c>
      <c r="F1243" s="9">
        <f t="shared" si="95"/>
        <v>7.5490147641630978</v>
      </c>
      <c r="G1243" s="9">
        <f t="shared" si="96"/>
        <v>10.191169931620182</v>
      </c>
      <c r="H1243" s="9" t="e">
        <f>VLOOKUP(A1243,[1]Sayfa2!$A$1:$D$3558,4,0)</f>
        <v>#N/A</v>
      </c>
      <c r="I1243" s="9" t="str">
        <f t="shared" si="97"/>
        <v/>
      </c>
      <c r="J1243" s="7" t="e">
        <f t="shared" si="98"/>
        <v>#VALUE!</v>
      </c>
      <c r="K1243" s="7" t="str">
        <f t="shared" si="99"/>
        <v/>
      </c>
      <c r="L1243" s="8" t="s">
        <v>3559</v>
      </c>
    </row>
    <row r="1244" spans="1:12" x14ac:dyDescent="0.25">
      <c r="A1244" t="s">
        <v>5776</v>
      </c>
      <c r="B1244" t="s">
        <v>5777</v>
      </c>
      <c r="C1244" t="s">
        <v>3558</v>
      </c>
      <c r="D1244" s="4">
        <v>1336761</v>
      </c>
      <c r="E1244" s="4">
        <v>5814136</v>
      </c>
      <c r="F1244" s="9">
        <f t="shared" si="95"/>
        <v>4.3494207266669207</v>
      </c>
      <c r="G1244" s="9">
        <f t="shared" si="96"/>
        <v>5.8717179810003435</v>
      </c>
      <c r="H1244" s="9" t="e">
        <f>VLOOKUP(A1244,[1]Sayfa2!$A$1:$D$3558,4,0)</f>
        <v>#N/A</v>
      </c>
      <c r="I1244" s="9" t="str">
        <f t="shared" si="97"/>
        <v/>
      </c>
      <c r="J1244" s="7" t="e">
        <f t="shared" si="98"/>
        <v>#VALUE!</v>
      </c>
      <c r="K1244" s="7" t="str">
        <f t="shared" si="99"/>
        <v/>
      </c>
      <c r="L1244" s="8" t="s">
        <v>3559</v>
      </c>
    </row>
    <row r="1245" spans="1:12" x14ac:dyDescent="0.25">
      <c r="A1245" t="s">
        <v>5778</v>
      </c>
      <c r="B1245" t="s">
        <v>5779</v>
      </c>
      <c r="C1245" t="s">
        <v>3558</v>
      </c>
      <c r="D1245" s="4">
        <v>7639367</v>
      </c>
      <c r="E1245" s="4">
        <v>46887411</v>
      </c>
      <c r="F1245" s="9">
        <f t="shared" si="95"/>
        <v>6.1376042020235451</v>
      </c>
      <c r="G1245" s="9">
        <f t="shared" si="96"/>
        <v>8.2857656727317863</v>
      </c>
      <c r="H1245" s="9" t="e">
        <f>VLOOKUP(A1245,[1]Sayfa2!$A$1:$D$3558,4,0)</f>
        <v>#N/A</v>
      </c>
      <c r="I1245" s="9" t="str">
        <f t="shared" si="97"/>
        <v/>
      </c>
      <c r="J1245" s="7" t="e">
        <f t="shared" si="98"/>
        <v>#VALUE!</v>
      </c>
      <c r="K1245" s="7" t="str">
        <f t="shared" si="99"/>
        <v/>
      </c>
      <c r="L1245" s="8" t="s">
        <v>3559</v>
      </c>
    </row>
    <row r="1246" spans="1:12" x14ac:dyDescent="0.25">
      <c r="A1246" t="s">
        <v>5780</v>
      </c>
      <c r="B1246" t="s">
        <v>5781</v>
      </c>
      <c r="C1246" t="s">
        <v>3558</v>
      </c>
      <c r="D1246" s="4">
        <v>25346722</v>
      </c>
      <c r="E1246" s="4">
        <v>80532732</v>
      </c>
      <c r="F1246" s="9">
        <f t="shared" si="95"/>
        <v>3.1772444578829564</v>
      </c>
      <c r="G1246" s="9">
        <f t="shared" si="96"/>
        <v>4.2892800181419917</v>
      </c>
      <c r="H1246" s="9" t="e">
        <f>VLOOKUP(A1246,[1]Sayfa2!$A$1:$D$3558,4,0)</f>
        <v>#N/A</v>
      </c>
      <c r="I1246" s="9" t="str">
        <f t="shared" si="97"/>
        <v/>
      </c>
      <c r="J1246" s="7" t="e">
        <f t="shared" si="98"/>
        <v>#VALUE!</v>
      </c>
      <c r="K1246" s="7" t="str">
        <f t="shared" si="99"/>
        <v/>
      </c>
      <c r="L1246" s="8" t="s">
        <v>3559</v>
      </c>
    </row>
    <row r="1247" spans="1:12" x14ac:dyDescent="0.25">
      <c r="A1247" t="s">
        <v>5782</v>
      </c>
      <c r="B1247" t="s">
        <v>5783</v>
      </c>
      <c r="C1247" t="s">
        <v>3558</v>
      </c>
      <c r="D1247" s="4">
        <v>20583443</v>
      </c>
      <c r="E1247" s="4">
        <v>60975532</v>
      </c>
      <c r="F1247" s="9">
        <f t="shared" si="95"/>
        <v>2.9623582410386833</v>
      </c>
      <c r="G1247" s="9">
        <f t="shared" si="96"/>
        <v>3.9991836254022228</v>
      </c>
      <c r="H1247" s="9" t="e">
        <f>VLOOKUP(A1247,[1]Sayfa2!$A$1:$D$3558,4,0)</f>
        <v>#N/A</v>
      </c>
      <c r="I1247" s="9" t="str">
        <f t="shared" si="97"/>
        <v/>
      </c>
      <c r="J1247" s="7" t="e">
        <f t="shared" si="98"/>
        <v>#VALUE!</v>
      </c>
      <c r="K1247" s="7" t="str">
        <f t="shared" si="99"/>
        <v/>
      </c>
      <c r="L1247" s="8" t="s">
        <v>3559</v>
      </c>
    </row>
    <row r="1248" spans="1:12" x14ac:dyDescent="0.25">
      <c r="A1248" t="s">
        <v>5784</v>
      </c>
      <c r="B1248" t="s">
        <v>5785</v>
      </c>
      <c r="C1248" t="s">
        <v>3558</v>
      </c>
      <c r="D1248" s="4">
        <v>24769</v>
      </c>
      <c r="E1248" s="4">
        <v>100030</v>
      </c>
      <c r="F1248" s="9">
        <f t="shared" si="95"/>
        <v>4.0385158867939763</v>
      </c>
      <c r="G1248" s="9">
        <f t="shared" si="96"/>
        <v>5.4519964471718687</v>
      </c>
      <c r="H1248" s="9" t="e">
        <f>VLOOKUP(A1248,[1]Sayfa2!$A$1:$D$3558,4,0)</f>
        <v>#N/A</v>
      </c>
      <c r="I1248" s="9" t="str">
        <f t="shared" si="97"/>
        <v/>
      </c>
      <c r="J1248" s="7" t="e">
        <f t="shared" si="98"/>
        <v>#VALUE!</v>
      </c>
      <c r="K1248" s="7" t="str">
        <f t="shared" si="99"/>
        <v/>
      </c>
      <c r="L1248" s="8" t="s">
        <v>3559</v>
      </c>
    </row>
    <row r="1249" spans="1:12" x14ac:dyDescent="0.25">
      <c r="A1249" t="s">
        <v>5786</v>
      </c>
      <c r="B1249" t="s">
        <v>5787</v>
      </c>
      <c r="C1249" t="s">
        <v>3558</v>
      </c>
      <c r="D1249" s="4">
        <v>2779</v>
      </c>
      <c r="E1249" s="4">
        <v>31922</v>
      </c>
      <c r="F1249" s="9">
        <f t="shared" si="95"/>
        <v>11.486865779057215</v>
      </c>
      <c r="G1249" s="9">
        <f t="shared" si="96"/>
        <v>15.507268801727241</v>
      </c>
      <c r="H1249" s="9" t="e">
        <f>VLOOKUP(A1249,[1]Sayfa2!$A$1:$D$3558,4,0)</f>
        <v>#N/A</v>
      </c>
      <c r="I1249" s="9" t="str">
        <f t="shared" si="97"/>
        <v/>
      </c>
      <c r="J1249" s="7" t="e">
        <f t="shared" si="98"/>
        <v>#VALUE!</v>
      </c>
      <c r="K1249" s="7" t="str">
        <f t="shared" si="99"/>
        <v/>
      </c>
      <c r="L1249" s="8" t="s">
        <v>3559</v>
      </c>
    </row>
    <row r="1250" spans="1:12" x14ac:dyDescent="0.25">
      <c r="A1250" t="s">
        <v>5788</v>
      </c>
      <c r="B1250" t="s">
        <v>5789</v>
      </c>
      <c r="C1250" t="s">
        <v>3558</v>
      </c>
      <c r="D1250" s="4">
        <v>268722</v>
      </c>
      <c r="E1250" s="4">
        <v>820303</v>
      </c>
      <c r="F1250" s="9">
        <f t="shared" si="95"/>
        <v>3.0526082717455214</v>
      </c>
      <c r="G1250" s="9">
        <f t="shared" si="96"/>
        <v>4.1210211668564538</v>
      </c>
      <c r="H1250" s="9" t="e">
        <f>VLOOKUP(A1250,[1]Sayfa2!$A$1:$D$3558,4,0)</f>
        <v>#N/A</v>
      </c>
      <c r="I1250" s="9" t="str">
        <f t="shared" si="97"/>
        <v/>
      </c>
      <c r="J1250" s="7" t="e">
        <f t="shared" si="98"/>
        <v>#VALUE!</v>
      </c>
      <c r="K1250" s="7" t="str">
        <f t="shared" si="99"/>
        <v/>
      </c>
      <c r="L1250" s="8" t="s">
        <v>3559</v>
      </c>
    </row>
    <row r="1251" spans="1:12" x14ac:dyDescent="0.25">
      <c r="A1251" t="s">
        <v>5790</v>
      </c>
      <c r="B1251" t="s">
        <v>5791</v>
      </c>
      <c r="C1251" t="s">
        <v>3558</v>
      </c>
      <c r="D1251" s="4">
        <v>94895881</v>
      </c>
      <c r="E1251" s="4">
        <v>448528386</v>
      </c>
      <c r="F1251" s="9">
        <f t="shared" si="95"/>
        <v>4.7265316605259189</v>
      </c>
      <c r="G1251" s="9">
        <f t="shared" si="96"/>
        <v>6.3808177417099907</v>
      </c>
      <c r="H1251" s="9" t="e">
        <f>VLOOKUP(A1251,[1]Sayfa2!$A$1:$D$3558,4,0)</f>
        <v>#N/A</v>
      </c>
      <c r="I1251" s="9" t="str">
        <f t="shared" si="97"/>
        <v/>
      </c>
      <c r="J1251" s="7" t="e">
        <f t="shared" si="98"/>
        <v>#VALUE!</v>
      </c>
      <c r="K1251" s="7" t="str">
        <f t="shared" si="99"/>
        <v/>
      </c>
      <c r="L1251" s="8" t="s">
        <v>3559</v>
      </c>
    </row>
    <row r="1252" spans="1:12" x14ac:dyDescent="0.25">
      <c r="A1252" t="s">
        <v>5792</v>
      </c>
      <c r="B1252" t="s">
        <v>5793</v>
      </c>
      <c r="C1252" t="s">
        <v>3558</v>
      </c>
      <c r="D1252" s="4">
        <v>14381342</v>
      </c>
      <c r="E1252" s="4">
        <v>68705352</v>
      </c>
      <c r="F1252" s="9">
        <f t="shared" si="95"/>
        <v>4.7773950442177089</v>
      </c>
      <c r="G1252" s="9">
        <f t="shared" si="96"/>
        <v>6.4494833096939077</v>
      </c>
      <c r="H1252" s="9" t="e">
        <f>VLOOKUP(A1252,[1]Sayfa2!$A$1:$D$3558,4,0)</f>
        <v>#N/A</v>
      </c>
      <c r="I1252" s="9" t="str">
        <f t="shared" si="97"/>
        <v/>
      </c>
      <c r="J1252" s="7" t="e">
        <f t="shared" si="98"/>
        <v>#VALUE!</v>
      </c>
      <c r="K1252" s="7" t="str">
        <f t="shared" si="99"/>
        <v/>
      </c>
      <c r="L1252" s="8" t="s">
        <v>3559</v>
      </c>
    </row>
    <row r="1253" spans="1:12" x14ac:dyDescent="0.25">
      <c r="A1253" t="s">
        <v>5794</v>
      </c>
      <c r="B1253" t="s">
        <v>5795</v>
      </c>
      <c r="C1253" t="s">
        <v>3558</v>
      </c>
      <c r="D1253" s="4">
        <v>7230555</v>
      </c>
      <c r="E1253" s="4">
        <v>49943104</v>
      </c>
      <c r="F1253" s="9">
        <f t="shared" si="95"/>
        <v>6.907229666325752</v>
      </c>
      <c r="G1253" s="9">
        <f t="shared" si="96"/>
        <v>9.3247600495397656</v>
      </c>
      <c r="H1253" s="9" t="e">
        <f>VLOOKUP(A1253,[1]Sayfa2!$A$1:$D$3558,4,0)</f>
        <v>#N/A</v>
      </c>
      <c r="I1253" s="9" t="str">
        <f t="shared" si="97"/>
        <v/>
      </c>
      <c r="J1253" s="7" t="e">
        <f t="shared" si="98"/>
        <v>#VALUE!</v>
      </c>
      <c r="K1253" s="7" t="str">
        <f t="shared" si="99"/>
        <v/>
      </c>
      <c r="L1253" s="8" t="s">
        <v>3559</v>
      </c>
    </row>
    <row r="1254" spans="1:12" x14ac:dyDescent="0.25">
      <c r="A1254" t="s">
        <v>5796</v>
      </c>
      <c r="B1254" t="s">
        <v>5797</v>
      </c>
      <c r="C1254" t="s">
        <v>3558</v>
      </c>
      <c r="D1254" s="4">
        <v>13940525</v>
      </c>
      <c r="E1254" s="4">
        <v>48848212</v>
      </c>
      <c r="F1254" s="9">
        <f t="shared" si="95"/>
        <v>3.5040439294789829</v>
      </c>
      <c r="G1254" s="9">
        <f t="shared" si="96"/>
        <v>4.7304593047966277</v>
      </c>
      <c r="H1254" s="9" t="e">
        <f>VLOOKUP(A1254,[1]Sayfa2!$A$1:$D$3558,4,0)</f>
        <v>#N/A</v>
      </c>
      <c r="I1254" s="9" t="str">
        <f t="shared" si="97"/>
        <v/>
      </c>
      <c r="J1254" s="7" t="e">
        <f t="shared" si="98"/>
        <v>#VALUE!</v>
      </c>
      <c r="K1254" s="7" t="str">
        <f t="shared" si="99"/>
        <v/>
      </c>
      <c r="L1254" s="8" t="s">
        <v>3559</v>
      </c>
    </row>
    <row r="1255" spans="1:12" x14ac:dyDescent="0.25">
      <c r="A1255" t="s">
        <v>5798</v>
      </c>
      <c r="B1255" t="s">
        <v>5799</v>
      </c>
      <c r="C1255" t="s">
        <v>3558</v>
      </c>
      <c r="D1255" s="4">
        <v>27062452</v>
      </c>
      <c r="E1255" s="4">
        <v>97137558</v>
      </c>
      <c r="F1255" s="9">
        <f t="shared" si="95"/>
        <v>3.589384952996868</v>
      </c>
      <c r="G1255" s="9">
        <f t="shared" si="96"/>
        <v>4.8456696865457722</v>
      </c>
      <c r="H1255" s="9" t="e">
        <f>VLOOKUP(A1255,[1]Sayfa2!$A$1:$D$3558,4,0)</f>
        <v>#N/A</v>
      </c>
      <c r="I1255" s="9" t="str">
        <f t="shared" si="97"/>
        <v/>
      </c>
      <c r="J1255" s="7" t="e">
        <f t="shared" si="98"/>
        <v>#VALUE!</v>
      </c>
      <c r="K1255" s="7" t="str">
        <f t="shared" si="99"/>
        <v/>
      </c>
      <c r="L1255" s="8" t="s">
        <v>3559</v>
      </c>
    </row>
    <row r="1256" spans="1:12" x14ac:dyDescent="0.25">
      <c r="A1256" t="s">
        <v>5800</v>
      </c>
      <c r="B1256" t="s">
        <v>5801</v>
      </c>
      <c r="C1256" t="s">
        <v>3558</v>
      </c>
      <c r="D1256" s="4">
        <v>1651773</v>
      </c>
      <c r="E1256" s="4">
        <v>9126078</v>
      </c>
      <c r="F1256" s="9">
        <f t="shared" si="95"/>
        <v>5.5250194790688552</v>
      </c>
      <c r="G1256" s="9">
        <f t="shared" si="96"/>
        <v>7.4587762967429549</v>
      </c>
      <c r="H1256" s="9" t="e">
        <f>VLOOKUP(A1256,[1]Sayfa2!$A$1:$D$3558,4,0)</f>
        <v>#N/A</v>
      </c>
      <c r="I1256" s="9" t="str">
        <f t="shared" si="97"/>
        <v/>
      </c>
      <c r="J1256" s="7" t="e">
        <f t="shared" si="98"/>
        <v>#VALUE!</v>
      </c>
      <c r="K1256" s="7" t="str">
        <f t="shared" si="99"/>
        <v/>
      </c>
      <c r="L1256" s="8" t="s">
        <v>3559</v>
      </c>
    </row>
    <row r="1257" spans="1:12" x14ac:dyDescent="0.25">
      <c r="A1257" t="s">
        <v>5802</v>
      </c>
      <c r="B1257" t="s">
        <v>5803</v>
      </c>
      <c r="C1257" t="s">
        <v>3558</v>
      </c>
      <c r="D1257" s="4">
        <v>9174386</v>
      </c>
      <c r="E1257" s="4">
        <v>75482065</v>
      </c>
      <c r="F1257" s="9">
        <f t="shared" si="95"/>
        <v>8.227478656337329</v>
      </c>
      <c r="G1257" s="9">
        <f t="shared" si="96"/>
        <v>11.107096186055395</v>
      </c>
      <c r="H1257" s="9" t="e">
        <f>VLOOKUP(A1257,[1]Sayfa2!$A$1:$D$3558,4,0)</f>
        <v>#N/A</v>
      </c>
      <c r="I1257" s="9" t="str">
        <f t="shared" si="97"/>
        <v/>
      </c>
      <c r="J1257" s="7" t="e">
        <f t="shared" si="98"/>
        <v>#VALUE!</v>
      </c>
      <c r="K1257" s="7" t="str">
        <f t="shared" si="99"/>
        <v/>
      </c>
      <c r="L1257" s="8" t="s">
        <v>3559</v>
      </c>
    </row>
    <row r="1258" spans="1:12" x14ac:dyDescent="0.25">
      <c r="A1258" t="s">
        <v>5804</v>
      </c>
      <c r="B1258" t="s">
        <v>5805</v>
      </c>
      <c r="C1258" t="s">
        <v>3558</v>
      </c>
      <c r="D1258" s="4">
        <v>38201856</v>
      </c>
      <c r="E1258" s="4">
        <v>107302731</v>
      </c>
      <c r="F1258" s="9">
        <f t="shared" si="95"/>
        <v>2.8088355445347997</v>
      </c>
      <c r="G1258" s="9">
        <f t="shared" si="96"/>
        <v>3.7919279851219798</v>
      </c>
      <c r="H1258" s="9" t="e">
        <f>VLOOKUP(A1258,[1]Sayfa2!$A$1:$D$3558,4,0)</f>
        <v>#N/A</v>
      </c>
      <c r="I1258" s="9" t="str">
        <f t="shared" si="97"/>
        <v/>
      </c>
      <c r="J1258" s="7" t="e">
        <f t="shared" si="98"/>
        <v>#VALUE!</v>
      </c>
      <c r="K1258" s="7" t="str">
        <f t="shared" si="99"/>
        <v/>
      </c>
      <c r="L1258" s="8" t="s">
        <v>3559</v>
      </c>
    </row>
    <row r="1259" spans="1:12" x14ac:dyDescent="0.25">
      <c r="A1259" t="s">
        <v>5806</v>
      </c>
      <c r="B1259" t="s">
        <v>5807</v>
      </c>
      <c r="C1259" t="s">
        <v>3558</v>
      </c>
      <c r="D1259" s="4">
        <v>102520738</v>
      </c>
      <c r="E1259" s="4">
        <v>326209351</v>
      </c>
      <c r="F1259" s="9">
        <f t="shared" si="95"/>
        <v>3.1818864881756901</v>
      </c>
      <c r="G1259" s="9">
        <f t="shared" si="96"/>
        <v>4.2955467590371823</v>
      </c>
      <c r="H1259" s="9" t="e">
        <f>VLOOKUP(A1259,[1]Sayfa2!$A$1:$D$3558,4,0)</f>
        <v>#N/A</v>
      </c>
      <c r="I1259" s="9" t="str">
        <f t="shared" si="97"/>
        <v/>
      </c>
      <c r="J1259" s="7" t="e">
        <f t="shared" si="98"/>
        <v>#VALUE!</v>
      </c>
      <c r="K1259" s="7" t="str">
        <f t="shared" si="99"/>
        <v/>
      </c>
      <c r="L1259" s="8" t="s">
        <v>3559</v>
      </c>
    </row>
    <row r="1260" spans="1:12" x14ac:dyDescent="0.25">
      <c r="A1260" t="s">
        <v>5808</v>
      </c>
      <c r="B1260" t="s">
        <v>5809</v>
      </c>
      <c r="C1260" t="s">
        <v>3558</v>
      </c>
      <c r="D1260" s="4">
        <v>23976139</v>
      </c>
      <c r="E1260" s="4">
        <v>85426223</v>
      </c>
      <c r="F1260" s="9">
        <f t="shared" si="95"/>
        <v>3.5629682910997471</v>
      </c>
      <c r="G1260" s="9">
        <f t="shared" si="96"/>
        <v>4.8100071929846591</v>
      </c>
      <c r="H1260" s="9" t="e">
        <f>VLOOKUP(A1260,[1]Sayfa2!$A$1:$D$3558,4,0)</f>
        <v>#N/A</v>
      </c>
      <c r="I1260" s="9" t="str">
        <f t="shared" si="97"/>
        <v/>
      </c>
      <c r="J1260" s="7" t="e">
        <f t="shared" si="98"/>
        <v>#VALUE!</v>
      </c>
      <c r="K1260" s="7" t="str">
        <f t="shared" si="99"/>
        <v/>
      </c>
      <c r="L1260" s="8" t="s">
        <v>3559</v>
      </c>
    </row>
    <row r="1261" spans="1:12" x14ac:dyDescent="0.25">
      <c r="A1261" t="s">
        <v>5810</v>
      </c>
      <c r="B1261" t="s">
        <v>5811</v>
      </c>
      <c r="C1261" t="s">
        <v>3558</v>
      </c>
      <c r="D1261" s="4">
        <v>17845622</v>
      </c>
      <c r="E1261" s="4">
        <v>48377870</v>
      </c>
      <c r="F1261" s="9">
        <f t="shared" si="95"/>
        <v>2.710909712197199</v>
      </c>
      <c r="G1261" s="9">
        <f t="shared" si="96"/>
        <v>3.6597281114662188</v>
      </c>
      <c r="H1261" s="9" t="e">
        <f>VLOOKUP(A1261,[1]Sayfa2!$A$1:$D$3558,4,0)</f>
        <v>#N/A</v>
      </c>
      <c r="I1261" s="9" t="str">
        <f t="shared" si="97"/>
        <v/>
      </c>
      <c r="J1261" s="7" t="e">
        <f t="shared" si="98"/>
        <v>#VALUE!</v>
      </c>
      <c r="K1261" s="7" t="str">
        <f t="shared" si="99"/>
        <v/>
      </c>
      <c r="L1261" s="8" t="s">
        <v>3559</v>
      </c>
    </row>
    <row r="1262" spans="1:12" x14ac:dyDescent="0.25">
      <c r="A1262" t="s">
        <v>5812</v>
      </c>
      <c r="B1262" t="s">
        <v>5813</v>
      </c>
      <c r="C1262" t="s">
        <v>3558</v>
      </c>
      <c r="D1262" s="4">
        <v>391513513</v>
      </c>
      <c r="E1262" s="4">
        <v>655490608</v>
      </c>
      <c r="F1262" s="9">
        <f t="shared" si="95"/>
        <v>1.6742477238582567</v>
      </c>
      <c r="G1262" s="9">
        <f t="shared" si="96"/>
        <v>2.2602344272086468</v>
      </c>
      <c r="H1262" s="9" t="e">
        <f>VLOOKUP(A1262,[1]Sayfa2!$A$1:$D$3558,4,0)</f>
        <v>#N/A</v>
      </c>
      <c r="I1262" s="9" t="str">
        <f t="shared" si="97"/>
        <v/>
      </c>
      <c r="J1262" s="7" t="e">
        <f t="shared" si="98"/>
        <v>#VALUE!</v>
      </c>
      <c r="K1262" s="7" t="str">
        <f t="shared" si="99"/>
        <v/>
      </c>
      <c r="L1262" s="8" t="s">
        <v>3559</v>
      </c>
    </row>
    <row r="1263" spans="1:12" x14ac:dyDescent="0.25">
      <c r="A1263" t="s">
        <v>5814</v>
      </c>
      <c r="B1263" t="s">
        <v>5815</v>
      </c>
      <c r="C1263" t="s">
        <v>3558</v>
      </c>
      <c r="D1263" s="4">
        <v>170760754</v>
      </c>
      <c r="E1263" s="4">
        <v>605720679</v>
      </c>
      <c r="F1263" s="9">
        <f t="shared" si="95"/>
        <v>3.5471890631262966</v>
      </c>
      <c r="G1263" s="9">
        <f t="shared" si="96"/>
        <v>4.7887052352205011</v>
      </c>
      <c r="H1263" s="9" t="e">
        <f>VLOOKUP(A1263,[1]Sayfa2!$A$1:$D$3558,4,0)</f>
        <v>#N/A</v>
      </c>
      <c r="I1263" s="9" t="str">
        <f t="shared" si="97"/>
        <v/>
      </c>
      <c r="J1263" s="7" t="e">
        <f t="shared" si="98"/>
        <v>#VALUE!</v>
      </c>
      <c r="K1263" s="7" t="str">
        <f t="shared" si="99"/>
        <v/>
      </c>
      <c r="L1263" s="8" t="s">
        <v>3559</v>
      </c>
    </row>
    <row r="1264" spans="1:12" x14ac:dyDescent="0.25">
      <c r="A1264" t="s">
        <v>5816</v>
      </c>
      <c r="B1264" t="s">
        <v>5817</v>
      </c>
      <c r="C1264" t="s">
        <v>3558</v>
      </c>
      <c r="D1264" s="4">
        <v>20756045</v>
      </c>
      <c r="E1264" s="4">
        <v>77092135</v>
      </c>
      <c r="F1264" s="9">
        <f t="shared" si="95"/>
        <v>3.7142015735656768</v>
      </c>
      <c r="G1264" s="9">
        <f t="shared" si="96"/>
        <v>5.0141721243136637</v>
      </c>
      <c r="H1264" s="9" t="e">
        <f>VLOOKUP(A1264,[1]Sayfa2!$A$1:$D$3558,4,0)</f>
        <v>#N/A</v>
      </c>
      <c r="I1264" s="9" t="str">
        <f t="shared" si="97"/>
        <v/>
      </c>
      <c r="J1264" s="7" t="e">
        <f t="shared" si="98"/>
        <v>#VALUE!</v>
      </c>
      <c r="K1264" s="7" t="str">
        <f t="shared" si="99"/>
        <v/>
      </c>
      <c r="L1264" s="8" t="s">
        <v>3559</v>
      </c>
    </row>
    <row r="1265" spans="1:12" x14ac:dyDescent="0.25">
      <c r="A1265" t="s">
        <v>5818</v>
      </c>
      <c r="B1265" t="s">
        <v>5819</v>
      </c>
      <c r="C1265" t="s">
        <v>3558</v>
      </c>
      <c r="D1265" s="4">
        <v>54940</v>
      </c>
      <c r="E1265" s="4">
        <v>309060</v>
      </c>
      <c r="F1265" s="9">
        <f t="shared" si="95"/>
        <v>5.6254095376774664</v>
      </c>
      <c r="G1265" s="9">
        <f t="shared" si="96"/>
        <v>7.5943028758645799</v>
      </c>
      <c r="H1265" s="9" t="e">
        <f>VLOOKUP(A1265,[1]Sayfa2!$A$1:$D$3558,4,0)</f>
        <v>#N/A</v>
      </c>
      <c r="I1265" s="9" t="str">
        <f t="shared" si="97"/>
        <v/>
      </c>
      <c r="J1265" s="7" t="e">
        <f t="shared" si="98"/>
        <v>#VALUE!</v>
      </c>
      <c r="K1265" s="7" t="str">
        <f t="shared" si="99"/>
        <v/>
      </c>
      <c r="L1265" s="8" t="s">
        <v>3559</v>
      </c>
    </row>
    <row r="1266" spans="1:12" x14ac:dyDescent="0.25">
      <c r="A1266" t="s">
        <v>5820</v>
      </c>
      <c r="B1266" t="s">
        <v>5821</v>
      </c>
      <c r="C1266" t="s">
        <v>3558</v>
      </c>
      <c r="D1266" s="4">
        <v>2232</v>
      </c>
      <c r="E1266" s="4">
        <v>31903</v>
      </c>
      <c r="F1266" s="9">
        <f t="shared" si="95"/>
        <v>14.293458781362007</v>
      </c>
      <c r="G1266" s="9">
        <f t="shared" si="96"/>
        <v>19.29616935483871</v>
      </c>
      <c r="H1266" s="9" t="e">
        <f>VLOOKUP(A1266,[1]Sayfa2!$A$1:$D$3558,4,0)</f>
        <v>#N/A</v>
      </c>
      <c r="I1266" s="9" t="str">
        <f t="shared" si="97"/>
        <v/>
      </c>
      <c r="J1266" s="7" t="e">
        <f t="shared" si="98"/>
        <v>#VALUE!</v>
      </c>
      <c r="K1266" s="7" t="str">
        <f t="shared" si="99"/>
        <v/>
      </c>
      <c r="L1266" s="8" t="s">
        <v>3559</v>
      </c>
    </row>
    <row r="1267" spans="1:12" x14ac:dyDescent="0.25">
      <c r="A1267" t="s">
        <v>5822</v>
      </c>
      <c r="B1267" t="s">
        <v>5823</v>
      </c>
      <c r="C1267" t="s">
        <v>3558</v>
      </c>
      <c r="D1267" s="4">
        <v>9345773</v>
      </c>
      <c r="E1267" s="4">
        <v>32414783</v>
      </c>
      <c r="F1267" s="9">
        <f t="shared" si="95"/>
        <v>3.4683897201440694</v>
      </c>
      <c r="G1267" s="9">
        <f t="shared" si="96"/>
        <v>4.6823261221944943</v>
      </c>
      <c r="H1267" s="9" t="e">
        <f>VLOOKUP(A1267,[1]Sayfa2!$A$1:$D$3558,4,0)</f>
        <v>#N/A</v>
      </c>
      <c r="I1267" s="9" t="str">
        <f t="shared" si="97"/>
        <v/>
      </c>
      <c r="J1267" s="7" t="e">
        <f t="shared" si="98"/>
        <v>#VALUE!</v>
      </c>
      <c r="K1267" s="7" t="str">
        <f t="shared" si="99"/>
        <v/>
      </c>
      <c r="L1267" s="8" t="s">
        <v>3559</v>
      </c>
    </row>
    <row r="1268" spans="1:12" x14ac:dyDescent="0.25">
      <c r="A1268" t="s">
        <v>5824</v>
      </c>
      <c r="B1268" t="s">
        <v>5825</v>
      </c>
      <c r="C1268" t="s">
        <v>3558</v>
      </c>
      <c r="D1268" s="4">
        <v>12278930</v>
      </c>
      <c r="E1268" s="4">
        <v>19183928</v>
      </c>
      <c r="F1268" s="9">
        <f t="shared" si="95"/>
        <v>1.5623452532101738</v>
      </c>
      <c r="G1268" s="9">
        <f t="shared" si="96"/>
        <v>2.1091660918337349</v>
      </c>
      <c r="H1268" s="9" t="e">
        <f>VLOOKUP(A1268,[1]Sayfa2!$A$1:$D$3558,4,0)</f>
        <v>#N/A</v>
      </c>
      <c r="I1268" s="9" t="str">
        <f t="shared" si="97"/>
        <v/>
      </c>
      <c r="J1268" s="7" t="e">
        <f t="shared" si="98"/>
        <v>#VALUE!</v>
      </c>
      <c r="K1268" s="7" t="str">
        <f t="shared" si="99"/>
        <v/>
      </c>
      <c r="L1268" s="8" t="s">
        <v>3559</v>
      </c>
    </row>
    <row r="1269" spans="1:12" x14ac:dyDescent="0.25">
      <c r="A1269" t="s">
        <v>5826</v>
      </c>
      <c r="B1269" t="s">
        <v>5827</v>
      </c>
      <c r="C1269" t="s">
        <v>3558</v>
      </c>
      <c r="D1269" s="4">
        <v>3496433</v>
      </c>
      <c r="E1269" s="4">
        <v>18761442</v>
      </c>
      <c r="F1269" s="9">
        <f t="shared" si="95"/>
        <v>5.365880598884635</v>
      </c>
      <c r="G1269" s="9">
        <f t="shared" si="96"/>
        <v>7.2439388084942573</v>
      </c>
      <c r="H1269" s="9" t="e">
        <f>VLOOKUP(A1269,[1]Sayfa2!$A$1:$D$3558,4,0)</f>
        <v>#N/A</v>
      </c>
      <c r="I1269" s="9" t="str">
        <f t="shared" si="97"/>
        <v/>
      </c>
      <c r="J1269" s="7" t="e">
        <f t="shared" si="98"/>
        <v>#VALUE!</v>
      </c>
      <c r="K1269" s="7" t="str">
        <f t="shared" si="99"/>
        <v/>
      </c>
      <c r="L1269" s="8" t="s">
        <v>3559</v>
      </c>
    </row>
    <row r="1270" spans="1:12" x14ac:dyDescent="0.25">
      <c r="A1270" t="s">
        <v>5828</v>
      </c>
      <c r="B1270" t="s">
        <v>5829</v>
      </c>
      <c r="C1270" t="s">
        <v>3558</v>
      </c>
      <c r="D1270" s="4">
        <v>62951829</v>
      </c>
      <c r="E1270" s="4">
        <v>175645159</v>
      </c>
      <c r="F1270" s="9">
        <f t="shared" si="95"/>
        <v>2.7901518000374539</v>
      </c>
      <c r="G1270" s="9">
        <f t="shared" si="96"/>
        <v>3.7667049300505631</v>
      </c>
      <c r="H1270" s="9" t="e">
        <f>VLOOKUP(A1270,[1]Sayfa2!$A$1:$D$3558,4,0)</f>
        <v>#N/A</v>
      </c>
      <c r="I1270" s="9" t="str">
        <f t="shared" si="97"/>
        <v/>
      </c>
      <c r="J1270" s="7" t="e">
        <f t="shared" si="98"/>
        <v>#VALUE!</v>
      </c>
      <c r="K1270" s="7" t="str">
        <f t="shared" si="99"/>
        <v/>
      </c>
      <c r="L1270" s="8" t="s">
        <v>3559</v>
      </c>
    </row>
    <row r="1271" spans="1:12" x14ac:dyDescent="0.25">
      <c r="A1271" t="s">
        <v>5830</v>
      </c>
      <c r="B1271" t="s">
        <v>5831</v>
      </c>
      <c r="C1271" t="s">
        <v>3558</v>
      </c>
      <c r="D1271" s="4">
        <v>688485</v>
      </c>
      <c r="E1271" s="4">
        <v>10387186</v>
      </c>
      <c r="F1271" s="9">
        <f t="shared" si="95"/>
        <v>15.087018598807527</v>
      </c>
      <c r="G1271" s="9">
        <f t="shared" si="96"/>
        <v>20.367475108390163</v>
      </c>
      <c r="H1271" s="9" t="e">
        <f>VLOOKUP(A1271,[1]Sayfa2!$A$1:$D$3558,4,0)</f>
        <v>#N/A</v>
      </c>
      <c r="I1271" s="9" t="str">
        <f t="shared" si="97"/>
        <v/>
      </c>
      <c r="J1271" s="7" t="e">
        <f t="shared" si="98"/>
        <v>#VALUE!</v>
      </c>
      <c r="K1271" s="7" t="str">
        <f t="shared" si="99"/>
        <v/>
      </c>
      <c r="L1271" s="8" t="s">
        <v>3559</v>
      </c>
    </row>
    <row r="1272" spans="1:12" x14ac:dyDescent="0.25">
      <c r="A1272" t="s">
        <v>5832</v>
      </c>
      <c r="B1272" t="s">
        <v>5833</v>
      </c>
      <c r="C1272" t="s">
        <v>3558</v>
      </c>
      <c r="D1272" s="4">
        <v>4863629</v>
      </c>
      <c r="E1272" s="4">
        <v>63459942</v>
      </c>
      <c r="F1272" s="9">
        <f t="shared" si="95"/>
        <v>13.047858296757422</v>
      </c>
      <c r="G1272" s="9">
        <f t="shared" si="96"/>
        <v>17.614608700622522</v>
      </c>
      <c r="H1272" s="9" t="e">
        <f>VLOOKUP(A1272,[1]Sayfa2!$A$1:$D$3558,4,0)</f>
        <v>#N/A</v>
      </c>
      <c r="I1272" s="9" t="str">
        <f t="shared" si="97"/>
        <v/>
      </c>
      <c r="J1272" s="7" t="e">
        <f t="shared" si="98"/>
        <v>#VALUE!</v>
      </c>
      <c r="K1272" s="7" t="str">
        <f t="shared" si="99"/>
        <v/>
      </c>
      <c r="L1272" s="8" t="s">
        <v>3559</v>
      </c>
    </row>
    <row r="1273" spans="1:12" x14ac:dyDescent="0.25">
      <c r="A1273" t="s">
        <v>5834</v>
      </c>
      <c r="B1273" t="s">
        <v>5833</v>
      </c>
      <c r="C1273" t="s">
        <v>3558</v>
      </c>
      <c r="D1273" s="4">
        <v>4016475</v>
      </c>
      <c r="E1273" s="4">
        <v>47627584</v>
      </c>
      <c r="F1273" s="9">
        <f t="shared" si="95"/>
        <v>11.858055633360099</v>
      </c>
      <c r="G1273" s="9">
        <f t="shared" si="96"/>
        <v>16.008375105036134</v>
      </c>
      <c r="H1273" s="9" t="e">
        <f>VLOOKUP(A1273,[1]Sayfa2!$A$1:$D$3558,4,0)</f>
        <v>#N/A</v>
      </c>
      <c r="I1273" s="9" t="str">
        <f t="shared" si="97"/>
        <v/>
      </c>
      <c r="J1273" s="7" t="e">
        <f t="shared" si="98"/>
        <v>#VALUE!</v>
      </c>
      <c r="K1273" s="7" t="str">
        <f t="shared" si="99"/>
        <v/>
      </c>
      <c r="L1273" s="8" t="s">
        <v>3559</v>
      </c>
    </row>
    <row r="1274" spans="1:12" x14ac:dyDescent="0.25">
      <c r="A1274" t="s">
        <v>5835</v>
      </c>
      <c r="B1274" t="s">
        <v>5836</v>
      </c>
      <c r="C1274" t="s">
        <v>3558</v>
      </c>
      <c r="D1274" s="4">
        <v>184492</v>
      </c>
      <c r="E1274" s="4">
        <v>2458491</v>
      </c>
      <c r="F1274" s="9">
        <f t="shared" si="95"/>
        <v>13.325732281074519</v>
      </c>
      <c r="G1274" s="9">
        <f t="shared" si="96"/>
        <v>17.989738579450602</v>
      </c>
      <c r="H1274" s="9" t="e">
        <f>VLOOKUP(A1274,[1]Sayfa2!$A$1:$D$3558,4,0)</f>
        <v>#N/A</v>
      </c>
      <c r="I1274" s="9" t="str">
        <f t="shared" si="97"/>
        <v/>
      </c>
      <c r="J1274" s="7" t="e">
        <f t="shared" si="98"/>
        <v>#VALUE!</v>
      </c>
      <c r="K1274" s="7" t="str">
        <f t="shared" si="99"/>
        <v/>
      </c>
      <c r="L1274" s="8" t="s">
        <v>3559</v>
      </c>
    </row>
    <row r="1275" spans="1:12" x14ac:dyDescent="0.25">
      <c r="A1275" t="s">
        <v>5837</v>
      </c>
      <c r="B1275" t="s">
        <v>5836</v>
      </c>
      <c r="C1275" t="s">
        <v>3558</v>
      </c>
      <c r="D1275" s="4">
        <v>1036884</v>
      </c>
      <c r="E1275" s="4">
        <v>7500204</v>
      </c>
      <c r="F1275" s="9">
        <f t="shared" si="95"/>
        <v>7.233407015635307</v>
      </c>
      <c r="G1275" s="9">
        <f t="shared" si="96"/>
        <v>9.7650994711076642</v>
      </c>
      <c r="H1275" s="9" t="e">
        <f>VLOOKUP(A1275,[1]Sayfa2!$A$1:$D$3558,4,0)</f>
        <v>#N/A</v>
      </c>
      <c r="I1275" s="9" t="str">
        <f t="shared" si="97"/>
        <v/>
      </c>
      <c r="J1275" s="7" t="e">
        <f t="shared" si="98"/>
        <v>#VALUE!</v>
      </c>
      <c r="K1275" s="7" t="str">
        <f t="shared" si="99"/>
        <v/>
      </c>
      <c r="L1275" s="8" t="s">
        <v>3559</v>
      </c>
    </row>
    <row r="1276" spans="1:12" x14ac:dyDescent="0.25">
      <c r="A1276" t="s">
        <v>5838</v>
      </c>
      <c r="B1276" t="s">
        <v>5839</v>
      </c>
      <c r="C1276" t="s">
        <v>3558</v>
      </c>
      <c r="D1276" s="4">
        <v>14348</v>
      </c>
      <c r="E1276" s="4">
        <v>542979</v>
      </c>
      <c r="F1276" s="9">
        <f t="shared" si="95"/>
        <v>37.843532199609704</v>
      </c>
      <c r="G1276" s="9">
        <f t="shared" si="96"/>
        <v>51.088768469473102</v>
      </c>
      <c r="H1276" s="9" t="e">
        <f>VLOOKUP(A1276,[1]Sayfa2!$A$1:$D$3558,4,0)</f>
        <v>#N/A</v>
      </c>
      <c r="I1276" s="9" t="str">
        <f t="shared" si="97"/>
        <v/>
      </c>
      <c r="J1276" s="7" t="e">
        <f t="shared" si="98"/>
        <v>#VALUE!</v>
      </c>
      <c r="K1276" s="7" t="str">
        <f t="shared" si="99"/>
        <v/>
      </c>
      <c r="L1276" s="8" t="s">
        <v>3559</v>
      </c>
    </row>
    <row r="1277" spans="1:12" x14ac:dyDescent="0.25">
      <c r="A1277" t="s">
        <v>5840</v>
      </c>
      <c r="B1277" t="s">
        <v>5839</v>
      </c>
      <c r="C1277" t="s">
        <v>3558</v>
      </c>
      <c r="D1277" s="4">
        <v>45530</v>
      </c>
      <c r="E1277" s="4">
        <v>300617</v>
      </c>
      <c r="F1277" s="9">
        <f t="shared" si="95"/>
        <v>6.6026136613222048</v>
      </c>
      <c r="G1277" s="9">
        <f t="shared" si="96"/>
        <v>8.9135284427849779</v>
      </c>
      <c r="H1277" s="9" t="e">
        <f>VLOOKUP(A1277,[1]Sayfa2!$A$1:$D$3558,4,0)</f>
        <v>#N/A</v>
      </c>
      <c r="I1277" s="9" t="str">
        <f t="shared" si="97"/>
        <v/>
      </c>
      <c r="J1277" s="7" t="e">
        <f t="shared" si="98"/>
        <v>#VALUE!</v>
      </c>
      <c r="K1277" s="7" t="str">
        <f t="shared" si="99"/>
        <v/>
      </c>
      <c r="L1277" s="8" t="s">
        <v>3559</v>
      </c>
    </row>
    <row r="1278" spans="1:12" x14ac:dyDescent="0.25">
      <c r="A1278" t="s">
        <v>5841</v>
      </c>
      <c r="B1278" t="s">
        <v>5842</v>
      </c>
      <c r="C1278" t="s">
        <v>3558</v>
      </c>
      <c r="D1278" s="4">
        <v>1350051</v>
      </c>
      <c r="E1278" s="4">
        <v>16911504</v>
      </c>
      <c r="F1278" s="9">
        <f t="shared" si="95"/>
        <v>12.526566774144088</v>
      </c>
      <c r="G1278" s="9">
        <f t="shared" si="96"/>
        <v>16.910865145094519</v>
      </c>
      <c r="H1278" s="9" t="e">
        <f>VLOOKUP(A1278,[1]Sayfa2!$A$1:$D$3558,4,0)</f>
        <v>#N/A</v>
      </c>
      <c r="I1278" s="9" t="str">
        <f t="shared" si="97"/>
        <v/>
      </c>
      <c r="J1278" s="7" t="e">
        <f t="shared" si="98"/>
        <v>#VALUE!</v>
      </c>
      <c r="K1278" s="7" t="str">
        <f t="shared" si="99"/>
        <v/>
      </c>
      <c r="L1278" s="8" t="s">
        <v>3559</v>
      </c>
    </row>
    <row r="1279" spans="1:12" x14ac:dyDescent="0.25">
      <c r="C1279" t="s">
        <v>3558</v>
      </c>
      <c r="D1279" s="4">
        <v>207457</v>
      </c>
      <c r="E1279" s="4">
        <v>2074784</v>
      </c>
      <c r="F1279" s="9">
        <f t="shared" si="95"/>
        <v>10.001031539065927</v>
      </c>
      <c r="G1279" s="9">
        <f t="shared" si="96"/>
        <v>13.501392577739002</v>
      </c>
      <c r="H1279" s="9" t="e">
        <f>VLOOKUP(A1279,[1]Sayfa2!$A$1:$D$3558,4,0)</f>
        <v>#N/A</v>
      </c>
      <c r="I1279" s="9" t="str">
        <f t="shared" si="97"/>
        <v/>
      </c>
      <c r="J1279" s="7" t="e">
        <f t="shared" si="98"/>
        <v>#VALUE!</v>
      </c>
      <c r="K1279" s="7" t="str">
        <f t="shared" si="99"/>
        <v/>
      </c>
      <c r="L1279" s="8" t="s">
        <v>3559</v>
      </c>
    </row>
    <row r="1280" spans="1:12" x14ac:dyDescent="0.25">
      <c r="A1280" t="s">
        <v>5843</v>
      </c>
      <c r="B1280" t="s">
        <v>5844</v>
      </c>
      <c r="C1280" t="s">
        <v>3558</v>
      </c>
      <c r="D1280" s="4">
        <v>216789</v>
      </c>
      <c r="E1280" s="4">
        <v>1338245</v>
      </c>
      <c r="F1280" s="9">
        <f t="shared" si="95"/>
        <v>6.1730299969094373</v>
      </c>
      <c r="G1280" s="9">
        <f t="shared" si="96"/>
        <v>8.3335904958277407</v>
      </c>
      <c r="H1280" s="9" t="e">
        <f>VLOOKUP(A1280,[1]Sayfa2!$A$1:$D$3558,4,0)</f>
        <v>#N/A</v>
      </c>
      <c r="I1280" s="9" t="str">
        <f t="shared" si="97"/>
        <v/>
      </c>
      <c r="J1280" s="7" t="e">
        <f t="shared" si="98"/>
        <v>#VALUE!</v>
      </c>
      <c r="K1280" s="7" t="str">
        <f t="shared" si="99"/>
        <v/>
      </c>
      <c r="L1280" s="8" t="s">
        <v>3559</v>
      </c>
    </row>
    <row r="1281" spans="1:12" x14ac:dyDescent="0.25">
      <c r="A1281" t="s">
        <v>5845</v>
      </c>
      <c r="B1281" t="s">
        <v>5846</v>
      </c>
      <c r="C1281" t="s">
        <v>3558</v>
      </c>
      <c r="D1281" s="4">
        <v>34485</v>
      </c>
      <c r="E1281" s="4">
        <v>1030697</v>
      </c>
      <c r="F1281" s="9">
        <f t="shared" si="95"/>
        <v>29.888270262432943</v>
      </c>
      <c r="G1281" s="9">
        <f t="shared" si="96"/>
        <v>40.349164854284474</v>
      </c>
      <c r="H1281" s="9" t="e">
        <f>VLOOKUP(A1281,[1]Sayfa2!$A$1:$D$3558,4,0)</f>
        <v>#N/A</v>
      </c>
      <c r="I1281" s="9" t="str">
        <f t="shared" si="97"/>
        <v/>
      </c>
      <c r="J1281" s="7" t="e">
        <f t="shared" si="98"/>
        <v>#VALUE!</v>
      </c>
      <c r="K1281" s="7" t="str">
        <f t="shared" si="99"/>
        <v/>
      </c>
      <c r="L1281" s="8" t="s">
        <v>3559</v>
      </c>
    </row>
    <row r="1282" spans="1:12" x14ac:dyDescent="0.25">
      <c r="A1282" t="s">
        <v>5847</v>
      </c>
      <c r="B1282" t="s">
        <v>5848</v>
      </c>
      <c r="C1282" t="s">
        <v>3558</v>
      </c>
      <c r="D1282" s="4">
        <v>1125445</v>
      </c>
      <c r="E1282" s="4">
        <v>9118130</v>
      </c>
      <c r="F1282" s="9">
        <f t="shared" ref="F1282:F1345" si="100">E1282/D1282</f>
        <v>8.1017997325502353</v>
      </c>
      <c r="G1282" s="9">
        <f t="shared" ref="G1282:G1345" si="101">F1282*1.35</f>
        <v>10.937429638942818</v>
      </c>
      <c r="H1282" s="9" t="e">
        <f>VLOOKUP(A1282,[1]Sayfa2!$A$1:$D$3558,4,0)</f>
        <v>#N/A</v>
      </c>
      <c r="I1282" s="9" t="str">
        <f t="shared" ref="I1282:I1345" si="102">IFERROR(H1282,"")</f>
        <v/>
      </c>
      <c r="J1282" s="7" t="e">
        <f t="shared" ref="J1282:J1345" si="103">I1282-G1282</f>
        <v>#VALUE!</v>
      </c>
      <c r="K1282" s="7" t="str">
        <f t="shared" ref="K1282:K1345" si="104">IFERROR(J1282,"")</f>
        <v/>
      </c>
      <c r="L1282" s="8" t="s">
        <v>3559</v>
      </c>
    </row>
    <row r="1283" spans="1:12" x14ac:dyDescent="0.25">
      <c r="A1283" t="s">
        <v>5849</v>
      </c>
      <c r="B1283" t="s">
        <v>5850</v>
      </c>
      <c r="C1283" t="s">
        <v>3558</v>
      </c>
      <c r="D1283" s="4">
        <v>3</v>
      </c>
      <c r="E1283" s="4">
        <v>136</v>
      </c>
      <c r="F1283" s="9">
        <f t="shared" si="100"/>
        <v>45.333333333333336</v>
      </c>
      <c r="G1283" s="9">
        <f t="shared" si="101"/>
        <v>61.20000000000001</v>
      </c>
      <c r="H1283" s="9" t="e">
        <f>VLOOKUP(A1283,[1]Sayfa2!$A$1:$D$3558,4,0)</f>
        <v>#N/A</v>
      </c>
      <c r="I1283" s="9" t="str">
        <f t="shared" si="102"/>
        <v/>
      </c>
      <c r="J1283" s="7" t="e">
        <f t="shared" si="103"/>
        <v>#VALUE!</v>
      </c>
      <c r="K1283" s="7" t="str">
        <f t="shared" si="104"/>
        <v/>
      </c>
      <c r="L1283" s="8" t="s">
        <v>3559</v>
      </c>
    </row>
    <row r="1284" spans="1:12" x14ac:dyDescent="0.25">
      <c r="A1284" t="s">
        <v>5851</v>
      </c>
      <c r="B1284" t="s">
        <v>5852</v>
      </c>
      <c r="C1284" t="s">
        <v>3558</v>
      </c>
      <c r="D1284" s="4">
        <v>129808</v>
      </c>
      <c r="E1284" s="4">
        <v>2346008</v>
      </c>
      <c r="F1284" s="9">
        <f t="shared" si="100"/>
        <v>18.072907679033651</v>
      </c>
      <c r="G1284" s="9">
        <f t="shared" si="101"/>
        <v>24.398425366695431</v>
      </c>
      <c r="H1284" s="9" t="e">
        <f>VLOOKUP(A1284,[1]Sayfa2!$A$1:$D$3558,4,0)</f>
        <v>#N/A</v>
      </c>
      <c r="I1284" s="9" t="str">
        <f t="shared" si="102"/>
        <v/>
      </c>
      <c r="J1284" s="7" t="e">
        <f t="shared" si="103"/>
        <v>#VALUE!</v>
      </c>
      <c r="K1284" s="7" t="str">
        <f t="shared" si="104"/>
        <v/>
      </c>
      <c r="L1284" s="8" t="s">
        <v>3559</v>
      </c>
    </row>
    <row r="1285" spans="1:12" x14ac:dyDescent="0.25">
      <c r="A1285" t="s">
        <v>5853</v>
      </c>
      <c r="B1285" t="s">
        <v>5854</v>
      </c>
      <c r="C1285" t="s">
        <v>3558</v>
      </c>
      <c r="D1285" s="4">
        <v>1583</v>
      </c>
      <c r="E1285" s="4">
        <v>15298</v>
      </c>
      <c r="F1285" s="9">
        <f t="shared" si="100"/>
        <v>9.663929248262793</v>
      </c>
      <c r="G1285" s="9">
        <f t="shared" si="101"/>
        <v>13.046304485154771</v>
      </c>
      <c r="H1285" s="9" t="e">
        <f>VLOOKUP(A1285,[1]Sayfa2!$A$1:$D$3558,4,0)</f>
        <v>#N/A</v>
      </c>
      <c r="I1285" s="9" t="str">
        <f t="shared" si="102"/>
        <v/>
      </c>
      <c r="J1285" s="7" t="e">
        <f t="shared" si="103"/>
        <v>#VALUE!</v>
      </c>
      <c r="K1285" s="7" t="str">
        <f t="shared" si="104"/>
        <v/>
      </c>
      <c r="L1285" s="8" t="s">
        <v>3559</v>
      </c>
    </row>
    <row r="1286" spans="1:12" x14ac:dyDescent="0.25">
      <c r="A1286" t="s">
        <v>5855</v>
      </c>
      <c r="B1286" t="s">
        <v>5856</v>
      </c>
      <c r="C1286" t="s">
        <v>3558</v>
      </c>
      <c r="D1286" s="4">
        <v>2810</v>
      </c>
      <c r="E1286" s="4">
        <v>16748</v>
      </c>
      <c r="F1286" s="9">
        <f t="shared" si="100"/>
        <v>5.9601423487544487</v>
      </c>
      <c r="G1286" s="9">
        <f t="shared" si="101"/>
        <v>8.0461921708185056</v>
      </c>
      <c r="H1286" s="9" t="e">
        <f>VLOOKUP(A1286,[1]Sayfa2!$A$1:$D$3558,4,0)</f>
        <v>#N/A</v>
      </c>
      <c r="I1286" s="9" t="str">
        <f t="shared" si="102"/>
        <v/>
      </c>
      <c r="J1286" s="7" t="e">
        <f t="shared" si="103"/>
        <v>#VALUE!</v>
      </c>
      <c r="K1286" s="7" t="str">
        <f t="shared" si="104"/>
        <v/>
      </c>
      <c r="L1286" s="8" t="s">
        <v>3559</v>
      </c>
    </row>
    <row r="1287" spans="1:12" x14ac:dyDescent="0.25">
      <c r="A1287" t="s">
        <v>5857</v>
      </c>
      <c r="B1287" t="s">
        <v>5858</v>
      </c>
      <c r="C1287" t="s">
        <v>3558</v>
      </c>
      <c r="D1287" s="4">
        <v>469</v>
      </c>
      <c r="E1287" s="4">
        <v>4472</v>
      </c>
      <c r="F1287" s="9">
        <f t="shared" si="100"/>
        <v>9.5351812366737736</v>
      </c>
      <c r="G1287" s="9">
        <f t="shared" si="101"/>
        <v>12.872494669509596</v>
      </c>
      <c r="H1287" s="9" t="e">
        <f>VLOOKUP(A1287,[1]Sayfa2!$A$1:$D$3558,4,0)</f>
        <v>#N/A</v>
      </c>
      <c r="I1287" s="9" t="str">
        <f t="shared" si="102"/>
        <v/>
      </c>
      <c r="J1287" s="7" t="e">
        <f t="shared" si="103"/>
        <v>#VALUE!</v>
      </c>
      <c r="K1287" s="7" t="str">
        <f t="shared" si="104"/>
        <v/>
      </c>
      <c r="L1287" s="8" t="s">
        <v>3559</v>
      </c>
    </row>
    <row r="1288" spans="1:12" x14ac:dyDescent="0.25">
      <c r="A1288" t="s">
        <v>5859</v>
      </c>
      <c r="B1288" t="s">
        <v>5860</v>
      </c>
      <c r="C1288" t="s">
        <v>3558</v>
      </c>
      <c r="D1288" s="4">
        <v>54816</v>
      </c>
      <c r="E1288" s="4">
        <v>731610</v>
      </c>
      <c r="F1288" s="9">
        <f t="shared" si="100"/>
        <v>13.346650612959721</v>
      </c>
      <c r="G1288" s="9">
        <f t="shared" si="101"/>
        <v>18.017978327495623</v>
      </c>
      <c r="H1288" s="9" t="e">
        <f>VLOOKUP(A1288,[1]Sayfa2!$A$1:$D$3558,4,0)</f>
        <v>#N/A</v>
      </c>
      <c r="I1288" s="9" t="str">
        <f t="shared" si="102"/>
        <v/>
      </c>
      <c r="J1288" s="7" t="e">
        <f t="shared" si="103"/>
        <v>#VALUE!</v>
      </c>
      <c r="K1288" s="7" t="str">
        <f t="shared" si="104"/>
        <v/>
      </c>
      <c r="L1288" s="8" t="s">
        <v>3559</v>
      </c>
    </row>
    <row r="1289" spans="1:12" x14ac:dyDescent="0.25">
      <c r="A1289" t="s">
        <v>5861</v>
      </c>
      <c r="B1289" t="s">
        <v>5862</v>
      </c>
      <c r="C1289" t="s">
        <v>3558</v>
      </c>
      <c r="D1289" s="4">
        <v>79719</v>
      </c>
      <c r="E1289" s="4">
        <v>679314</v>
      </c>
      <c r="F1289" s="9">
        <f t="shared" si="100"/>
        <v>8.5213562638768678</v>
      </c>
      <c r="G1289" s="9">
        <f t="shared" si="101"/>
        <v>11.503830956233772</v>
      </c>
      <c r="H1289" s="9" t="e">
        <f>VLOOKUP(A1289,[1]Sayfa2!$A$1:$D$3558,4,0)</f>
        <v>#N/A</v>
      </c>
      <c r="I1289" s="9" t="str">
        <f t="shared" si="102"/>
        <v/>
      </c>
      <c r="J1289" s="7" t="e">
        <f t="shared" si="103"/>
        <v>#VALUE!</v>
      </c>
      <c r="K1289" s="7" t="str">
        <f t="shared" si="104"/>
        <v/>
      </c>
      <c r="L1289" s="8" t="s">
        <v>3559</v>
      </c>
    </row>
    <row r="1290" spans="1:12" x14ac:dyDescent="0.25">
      <c r="A1290" t="s">
        <v>5863</v>
      </c>
      <c r="B1290" t="s">
        <v>5864</v>
      </c>
      <c r="C1290" t="s">
        <v>3558</v>
      </c>
      <c r="D1290" s="4">
        <v>4693</v>
      </c>
      <c r="E1290" s="4">
        <v>66845</v>
      </c>
      <c r="F1290" s="9">
        <f t="shared" si="100"/>
        <v>14.243554229703815</v>
      </c>
      <c r="G1290" s="9">
        <f t="shared" si="101"/>
        <v>19.228798210100152</v>
      </c>
      <c r="H1290" s="9" t="e">
        <f>VLOOKUP(A1290,[1]Sayfa2!$A$1:$D$3558,4,0)</f>
        <v>#N/A</v>
      </c>
      <c r="I1290" s="9" t="str">
        <f t="shared" si="102"/>
        <v/>
      </c>
      <c r="J1290" s="7" t="e">
        <f t="shared" si="103"/>
        <v>#VALUE!</v>
      </c>
      <c r="K1290" s="7" t="str">
        <f t="shared" si="104"/>
        <v/>
      </c>
      <c r="L1290" s="8" t="s">
        <v>3559</v>
      </c>
    </row>
    <row r="1291" spans="1:12" x14ac:dyDescent="0.25">
      <c r="A1291" t="s">
        <v>5865</v>
      </c>
      <c r="B1291" t="s">
        <v>5866</v>
      </c>
      <c r="C1291" t="s">
        <v>3558</v>
      </c>
      <c r="D1291" s="4">
        <v>4403893</v>
      </c>
      <c r="E1291" s="4">
        <v>42358073</v>
      </c>
      <c r="F1291" s="9">
        <f t="shared" si="100"/>
        <v>9.6183247413141046</v>
      </c>
      <c r="G1291" s="9">
        <f t="shared" si="101"/>
        <v>12.984738400774042</v>
      </c>
      <c r="H1291" s="9" t="e">
        <f>VLOOKUP(A1291,[1]Sayfa2!$A$1:$D$3558,4,0)</f>
        <v>#N/A</v>
      </c>
      <c r="I1291" s="9" t="str">
        <f t="shared" si="102"/>
        <v/>
      </c>
      <c r="J1291" s="7" t="e">
        <f t="shared" si="103"/>
        <v>#VALUE!</v>
      </c>
      <c r="K1291" s="7" t="str">
        <f t="shared" si="104"/>
        <v/>
      </c>
      <c r="L1291" s="8" t="s">
        <v>3559</v>
      </c>
    </row>
    <row r="1292" spans="1:12" x14ac:dyDescent="0.25">
      <c r="A1292" t="s">
        <v>5867</v>
      </c>
      <c r="B1292" t="s">
        <v>5868</v>
      </c>
      <c r="C1292" t="s">
        <v>3558</v>
      </c>
      <c r="D1292" s="4">
        <v>3498</v>
      </c>
      <c r="E1292" s="4">
        <v>107048</v>
      </c>
      <c r="F1292" s="9">
        <f t="shared" si="100"/>
        <v>30.602630074328186</v>
      </c>
      <c r="G1292" s="9">
        <f t="shared" si="101"/>
        <v>41.313550600343056</v>
      </c>
      <c r="H1292" s="9" t="e">
        <f>VLOOKUP(A1292,[1]Sayfa2!$A$1:$D$3558,4,0)</f>
        <v>#N/A</v>
      </c>
      <c r="I1292" s="9" t="str">
        <f t="shared" si="102"/>
        <v/>
      </c>
      <c r="J1292" s="7" t="e">
        <f t="shared" si="103"/>
        <v>#VALUE!</v>
      </c>
      <c r="K1292" s="7" t="str">
        <f t="shared" si="104"/>
        <v/>
      </c>
      <c r="L1292" s="8" t="s">
        <v>3559</v>
      </c>
    </row>
    <row r="1293" spans="1:12" x14ac:dyDescent="0.25">
      <c r="A1293" t="s">
        <v>5869</v>
      </c>
      <c r="B1293" t="s">
        <v>5870</v>
      </c>
      <c r="C1293" t="s">
        <v>3558</v>
      </c>
      <c r="D1293" s="4">
        <v>4424</v>
      </c>
      <c r="E1293" s="4">
        <v>119343</v>
      </c>
      <c r="F1293" s="9">
        <f t="shared" si="100"/>
        <v>26.976265822784811</v>
      </c>
      <c r="G1293" s="9">
        <f t="shared" si="101"/>
        <v>36.417958860759498</v>
      </c>
      <c r="H1293" s="9" t="e">
        <f>VLOOKUP(A1293,[1]Sayfa2!$A$1:$D$3558,4,0)</f>
        <v>#N/A</v>
      </c>
      <c r="I1293" s="9" t="str">
        <f t="shared" si="102"/>
        <v/>
      </c>
      <c r="J1293" s="7" t="e">
        <f t="shared" si="103"/>
        <v>#VALUE!</v>
      </c>
      <c r="K1293" s="7" t="str">
        <f t="shared" si="104"/>
        <v/>
      </c>
      <c r="L1293" s="8" t="s">
        <v>3559</v>
      </c>
    </row>
    <row r="1294" spans="1:12" x14ac:dyDescent="0.25">
      <c r="A1294" t="s">
        <v>5871</v>
      </c>
      <c r="B1294" t="s">
        <v>5872</v>
      </c>
      <c r="C1294" t="s">
        <v>3558</v>
      </c>
      <c r="D1294" s="4">
        <v>3294</v>
      </c>
      <c r="E1294" s="4">
        <v>13891</v>
      </c>
      <c r="F1294" s="9">
        <f t="shared" si="100"/>
        <v>4.2170613236187009</v>
      </c>
      <c r="G1294" s="9">
        <f t="shared" si="101"/>
        <v>5.6930327868852464</v>
      </c>
      <c r="H1294" s="9" t="e">
        <f>VLOOKUP(A1294,[1]Sayfa2!$A$1:$D$3558,4,0)</f>
        <v>#N/A</v>
      </c>
      <c r="I1294" s="9" t="str">
        <f t="shared" si="102"/>
        <v/>
      </c>
      <c r="J1294" s="7" t="e">
        <f t="shared" si="103"/>
        <v>#VALUE!</v>
      </c>
      <c r="K1294" s="7" t="str">
        <f t="shared" si="104"/>
        <v/>
      </c>
      <c r="L1294" s="8" t="s">
        <v>3559</v>
      </c>
    </row>
    <row r="1295" spans="1:12" x14ac:dyDescent="0.25">
      <c r="A1295" t="s">
        <v>5873</v>
      </c>
      <c r="B1295" t="s">
        <v>5874</v>
      </c>
      <c r="C1295" t="s">
        <v>3558</v>
      </c>
      <c r="D1295" s="4">
        <v>46611</v>
      </c>
      <c r="E1295" s="4">
        <v>627516</v>
      </c>
      <c r="F1295" s="9">
        <f t="shared" si="100"/>
        <v>13.462830662290017</v>
      </c>
      <c r="G1295" s="9">
        <f t="shared" si="101"/>
        <v>18.174821394091524</v>
      </c>
      <c r="H1295" s="9" t="e">
        <f>VLOOKUP(A1295,[1]Sayfa2!$A$1:$D$3558,4,0)</f>
        <v>#N/A</v>
      </c>
      <c r="I1295" s="9" t="str">
        <f t="shared" si="102"/>
        <v/>
      </c>
      <c r="J1295" s="7" t="e">
        <f t="shared" si="103"/>
        <v>#VALUE!</v>
      </c>
      <c r="K1295" s="7" t="str">
        <f t="shared" si="104"/>
        <v/>
      </c>
      <c r="L1295" s="8" t="s">
        <v>3559</v>
      </c>
    </row>
    <row r="1296" spans="1:12" x14ac:dyDescent="0.25">
      <c r="A1296" t="s">
        <v>5875</v>
      </c>
      <c r="B1296" t="s">
        <v>5876</v>
      </c>
      <c r="C1296" t="s">
        <v>3558</v>
      </c>
      <c r="D1296" s="4">
        <v>844556</v>
      </c>
      <c r="E1296" s="4">
        <v>8071979</v>
      </c>
      <c r="F1296" s="9">
        <f t="shared" si="100"/>
        <v>9.5576598828260053</v>
      </c>
      <c r="G1296" s="9">
        <f t="shared" si="101"/>
        <v>12.902840841815108</v>
      </c>
      <c r="H1296" s="9" t="e">
        <f>VLOOKUP(A1296,[1]Sayfa2!$A$1:$D$3558,4,0)</f>
        <v>#N/A</v>
      </c>
      <c r="I1296" s="9" t="str">
        <f t="shared" si="102"/>
        <v/>
      </c>
      <c r="J1296" s="7" t="e">
        <f t="shared" si="103"/>
        <v>#VALUE!</v>
      </c>
      <c r="K1296" s="7" t="str">
        <f t="shared" si="104"/>
        <v/>
      </c>
      <c r="L1296" s="8" t="s">
        <v>3559</v>
      </c>
    </row>
    <row r="1297" spans="1:12" x14ac:dyDescent="0.25">
      <c r="C1297" t="s">
        <v>3558</v>
      </c>
      <c r="D1297" s="4">
        <v>467130</v>
      </c>
      <c r="E1297" s="4">
        <v>2494886</v>
      </c>
      <c r="F1297" s="9">
        <f t="shared" si="100"/>
        <v>5.3408815533149232</v>
      </c>
      <c r="G1297" s="9">
        <f t="shared" si="101"/>
        <v>7.2101900969751469</v>
      </c>
      <c r="H1297" s="9" t="e">
        <f>VLOOKUP(A1297,[1]Sayfa2!$A$1:$D$3558,4,0)</f>
        <v>#N/A</v>
      </c>
      <c r="I1297" s="9" t="str">
        <f t="shared" si="102"/>
        <v/>
      </c>
      <c r="J1297" s="7" t="e">
        <f t="shared" si="103"/>
        <v>#VALUE!</v>
      </c>
      <c r="K1297" s="7" t="str">
        <f t="shared" si="104"/>
        <v/>
      </c>
      <c r="L1297" s="8" t="s">
        <v>3559</v>
      </c>
    </row>
    <row r="1298" spans="1:12" x14ac:dyDescent="0.25">
      <c r="A1298" t="s">
        <v>5877</v>
      </c>
      <c r="B1298" t="s">
        <v>5878</v>
      </c>
      <c r="C1298" t="s">
        <v>3558</v>
      </c>
      <c r="D1298" s="4">
        <v>411972</v>
      </c>
      <c r="E1298" s="4">
        <v>6266034</v>
      </c>
      <c r="F1298" s="9">
        <f t="shared" si="100"/>
        <v>15.209854067752177</v>
      </c>
      <c r="G1298" s="9">
        <f t="shared" si="101"/>
        <v>20.53330299146544</v>
      </c>
      <c r="H1298" s="9" t="e">
        <f>VLOOKUP(A1298,[1]Sayfa2!$A$1:$D$3558,4,0)</f>
        <v>#N/A</v>
      </c>
      <c r="I1298" s="9" t="str">
        <f t="shared" si="102"/>
        <v/>
      </c>
      <c r="J1298" s="7" t="e">
        <f t="shared" si="103"/>
        <v>#VALUE!</v>
      </c>
      <c r="K1298" s="7" t="str">
        <f t="shared" si="104"/>
        <v/>
      </c>
      <c r="L1298" s="8" t="s">
        <v>3559</v>
      </c>
    </row>
    <row r="1299" spans="1:12" x14ac:dyDescent="0.25">
      <c r="C1299" t="s">
        <v>3558</v>
      </c>
      <c r="D1299" s="4">
        <v>9721213</v>
      </c>
      <c r="E1299" s="4">
        <v>34115123</v>
      </c>
      <c r="F1299" s="9">
        <f t="shared" si="100"/>
        <v>3.5093483704142683</v>
      </c>
      <c r="G1299" s="9">
        <f t="shared" si="101"/>
        <v>4.7376203000592625</v>
      </c>
      <c r="H1299" s="9" t="e">
        <f>VLOOKUP(A1299,[1]Sayfa2!$A$1:$D$3558,4,0)</f>
        <v>#N/A</v>
      </c>
      <c r="I1299" s="9" t="str">
        <f t="shared" si="102"/>
        <v/>
      </c>
      <c r="J1299" s="7" t="e">
        <f t="shared" si="103"/>
        <v>#VALUE!</v>
      </c>
      <c r="K1299" s="7" t="str">
        <f t="shared" si="104"/>
        <v/>
      </c>
      <c r="L1299" s="8" t="s">
        <v>3559</v>
      </c>
    </row>
    <row r="1300" spans="1:12" x14ac:dyDescent="0.25">
      <c r="A1300" t="s">
        <v>5879</v>
      </c>
      <c r="B1300" t="s">
        <v>5880</v>
      </c>
      <c r="C1300" t="s">
        <v>3558</v>
      </c>
      <c r="D1300" s="4">
        <v>25323</v>
      </c>
      <c r="E1300" s="4">
        <v>291232</v>
      </c>
      <c r="F1300" s="9">
        <f t="shared" si="100"/>
        <v>11.500691071358053</v>
      </c>
      <c r="G1300" s="9">
        <f t="shared" si="101"/>
        <v>15.525932946333374</v>
      </c>
      <c r="H1300" s="9" t="e">
        <f>VLOOKUP(A1300,[1]Sayfa2!$A$1:$D$3558,4,0)</f>
        <v>#N/A</v>
      </c>
      <c r="I1300" s="9" t="str">
        <f t="shared" si="102"/>
        <v/>
      </c>
      <c r="J1300" s="7" t="e">
        <f t="shared" si="103"/>
        <v>#VALUE!</v>
      </c>
      <c r="K1300" s="7" t="str">
        <f t="shared" si="104"/>
        <v/>
      </c>
      <c r="L1300" s="8" t="s">
        <v>3559</v>
      </c>
    </row>
    <row r="1301" spans="1:12" x14ac:dyDescent="0.25">
      <c r="A1301" t="s">
        <v>5881</v>
      </c>
      <c r="B1301" t="s">
        <v>5882</v>
      </c>
      <c r="C1301" t="s">
        <v>3558</v>
      </c>
      <c r="D1301" s="4">
        <v>1662455</v>
      </c>
      <c r="E1301" s="4">
        <v>21122753</v>
      </c>
      <c r="F1301" s="9">
        <f t="shared" si="100"/>
        <v>12.705759253633932</v>
      </c>
      <c r="G1301" s="9">
        <f t="shared" si="101"/>
        <v>17.15277499240581</v>
      </c>
      <c r="H1301" s="9" t="e">
        <f>VLOOKUP(A1301,[1]Sayfa2!$A$1:$D$3558,4,0)</f>
        <v>#N/A</v>
      </c>
      <c r="I1301" s="9" t="str">
        <f t="shared" si="102"/>
        <v/>
      </c>
      <c r="J1301" s="7" t="e">
        <f t="shared" si="103"/>
        <v>#VALUE!</v>
      </c>
      <c r="K1301" s="7" t="str">
        <f t="shared" si="104"/>
        <v/>
      </c>
      <c r="L1301" s="8" t="s">
        <v>3559</v>
      </c>
    </row>
    <row r="1302" spans="1:12" x14ac:dyDescent="0.25">
      <c r="C1302" t="s">
        <v>3558</v>
      </c>
      <c r="D1302" s="4">
        <v>52566</v>
      </c>
      <c r="E1302" s="4">
        <v>687497</v>
      </c>
      <c r="F1302" s="9">
        <f t="shared" si="100"/>
        <v>13.078739108929726</v>
      </c>
      <c r="G1302" s="9">
        <f t="shared" si="101"/>
        <v>17.656297797055132</v>
      </c>
      <c r="H1302" s="9" t="e">
        <f>VLOOKUP(A1302,[1]Sayfa2!$A$1:$D$3558,4,0)</f>
        <v>#N/A</v>
      </c>
      <c r="I1302" s="9" t="str">
        <f t="shared" si="102"/>
        <v/>
      </c>
      <c r="J1302" s="7" t="e">
        <f t="shared" si="103"/>
        <v>#VALUE!</v>
      </c>
      <c r="K1302" s="7" t="str">
        <f t="shared" si="104"/>
        <v/>
      </c>
      <c r="L1302" s="8" t="s">
        <v>3559</v>
      </c>
    </row>
    <row r="1303" spans="1:12" x14ac:dyDescent="0.25">
      <c r="A1303" t="s">
        <v>5883</v>
      </c>
      <c r="B1303" t="s">
        <v>5884</v>
      </c>
      <c r="C1303" t="s">
        <v>3558</v>
      </c>
      <c r="D1303" s="4">
        <v>40052</v>
      </c>
      <c r="E1303" s="4">
        <v>541656</v>
      </c>
      <c r="F1303" s="9">
        <f t="shared" si="100"/>
        <v>13.523819035254169</v>
      </c>
      <c r="G1303" s="9">
        <f t="shared" si="101"/>
        <v>18.257155697593131</v>
      </c>
      <c r="H1303" s="9" t="e">
        <f>VLOOKUP(A1303,[1]Sayfa2!$A$1:$D$3558,4,0)</f>
        <v>#N/A</v>
      </c>
      <c r="I1303" s="9" t="str">
        <f t="shared" si="102"/>
        <v/>
      </c>
      <c r="J1303" s="7" t="e">
        <f t="shared" si="103"/>
        <v>#VALUE!</v>
      </c>
      <c r="K1303" s="7" t="str">
        <f t="shared" si="104"/>
        <v/>
      </c>
      <c r="L1303" s="8" t="s">
        <v>3559</v>
      </c>
    </row>
    <row r="1304" spans="1:12" x14ac:dyDescent="0.25">
      <c r="A1304" t="s">
        <v>5885</v>
      </c>
      <c r="B1304" t="s">
        <v>5886</v>
      </c>
      <c r="C1304" t="s">
        <v>3558</v>
      </c>
      <c r="D1304" s="4">
        <v>12657</v>
      </c>
      <c r="E1304" s="4">
        <v>57538</v>
      </c>
      <c r="F1304" s="9">
        <f t="shared" si="100"/>
        <v>4.545942956466777</v>
      </c>
      <c r="G1304" s="9">
        <f t="shared" si="101"/>
        <v>6.1370229912301495</v>
      </c>
      <c r="H1304" s="9" t="e">
        <f>VLOOKUP(A1304,[1]Sayfa2!$A$1:$D$3558,4,0)</f>
        <v>#N/A</v>
      </c>
      <c r="I1304" s="9" t="str">
        <f t="shared" si="102"/>
        <v/>
      </c>
      <c r="J1304" s="7" t="e">
        <f t="shared" si="103"/>
        <v>#VALUE!</v>
      </c>
      <c r="K1304" s="7" t="str">
        <f t="shared" si="104"/>
        <v/>
      </c>
      <c r="L1304" s="8" t="s">
        <v>3559</v>
      </c>
    </row>
    <row r="1305" spans="1:12" x14ac:dyDescent="0.25">
      <c r="A1305" t="s">
        <v>5887</v>
      </c>
      <c r="B1305" t="s">
        <v>5888</v>
      </c>
      <c r="C1305" t="s">
        <v>3558</v>
      </c>
      <c r="D1305" s="4">
        <v>2611</v>
      </c>
      <c r="E1305" s="4">
        <v>160457</v>
      </c>
      <c r="F1305" s="9">
        <f t="shared" si="100"/>
        <v>61.454232094982764</v>
      </c>
      <c r="G1305" s="9">
        <f t="shared" si="101"/>
        <v>82.963213328226743</v>
      </c>
      <c r="H1305" s="9" t="e">
        <f>VLOOKUP(A1305,[1]Sayfa2!$A$1:$D$3558,4,0)</f>
        <v>#N/A</v>
      </c>
      <c r="I1305" s="9" t="str">
        <f t="shared" si="102"/>
        <v/>
      </c>
      <c r="J1305" s="7" t="e">
        <f t="shared" si="103"/>
        <v>#VALUE!</v>
      </c>
      <c r="K1305" s="7" t="str">
        <f t="shared" si="104"/>
        <v/>
      </c>
      <c r="L1305" s="8" t="s">
        <v>3559</v>
      </c>
    </row>
    <row r="1306" spans="1:12" x14ac:dyDescent="0.25">
      <c r="A1306" t="s">
        <v>5889</v>
      </c>
      <c r="B1306" t="s">
        <v>5890</v>
      </c>
      <c r="C1306" t="s">
        <v>3558</v>
      </c>
      <c r="D1306" s="4">
        <v>6077</v>
      </c>
      <c r="E1306" s="4">
        <v>134727</v>
      </c>
      <c r="F1306" s="9">
        <f t="shared" si="100"/>
        <v>22.169985190060885</v>
      </c>
      <c r="G1306" s="9">
        <f t="shared" si="101"/>
        <v>29.929480006582196</v>
      </c>
      <c r="H1306" s="9" t="e">
        <f>VLOOKUP(A1306,[1]Sayfa2!$A$1:$D$3558,4,0)</f>
        <v>#N/A</v>
      </c>
      <c r="I1306" s="9" t="str">
        <f t="shared" si="102"/>
        <v/>
      </c>
      <c r="J1306" s="7" t="e">
        <f t="shared" si="103"/>
        <v>#VALUE!</v>
      </c>
      <c r="K1306" s="7" t="str">
        <f t="shared" si="104"/>
        <v/>
      </c>
      <c r="L1306" s="8" t="s">
        <v>3559</v>
      </c>
    </row>
    <row r="1307" spans="1:12" x14ac:dyDescent="0.25">
      <c r="A1307" t="s">
        <v>5891</v>
      </c>
      <c r="B1307" t="s">
        <v>5892</v>
      </c>
      <c r="C1307" t="s">
        <v>3558</v>
      </c>
      <c r="D1307" s="4">
        <v>94458</v>
      </c>
      <c r="E1307" s="4">
        <v>2510188</v>
      </c>
      <c r="F1307" s="9">
        <f t="shared" si="100"/>
        <v>26.574646933028436</v>
      </c>
      <c r="G1307" s="9">
        <f t="shared" si="101"/>
        <v>35.875773359588393</v>
      </c>
      <c r="H1307" s="9" t="e">
        <f>VLOOKUP(A1307,[1]Sayfa2!$A$1:$D$3558,4,0)</f>
        <v>#N/A</v>
      </c>
      <c r="I1307" s="9" t="str">
        <f t="shared" si="102"/>
        <v/>
      </c>
      <c r="J1307" s="7" t="e">
        <f t="shared" si="103"/>
        <v>#VALUE!</v>
      </c>
      <c r="K1307" s="7" t="str">
        <f t="shared" si="104"/>
        <v/>
      </c>
      <c r="L1307" s="8" t="s">
        <v>3559</v>
      </c>
    </row>
    <row r="1308" spans="1:12" x14ac:dyDescent="0.25">
      <c r="A1308" t="s">
        <v>5893</v>
      </c>
      <c r="B1308" t="s">
        <v>5894</v>
      </c>
      <c r="C1308" t="s">
        <v>3558</v>
      </c>
      <c r="D1308" s="4">
        <v>3719</v>
      </c>
      <c r="E1308" s="4">
        <v>81375</v>
      </c>
      <c r="F1308" s="9">
        <f t="shared" si="100"/>
        <v>21.880881957515459</v>
      </c>
      <c r="G1308" s="9">
        <f t="shared" si="101"/>
        <v>29.53919064264587</v>
      </c>
      <c r="H1308" s="9" t="e">
        <f>VLOOKUP(A1308,[1]Sayfa2!$A$1:$D$3558,4,0)</f>
        <v>#N/A</v>
      </c>
      <c r="I1308" s="9" t="str">
        <f t="shared" si="102"/>
        <v/>
      </c>
      <c r="J1308" s="7" t="e">
        <f t="shared" si="103"/>
        <v>#VALUE!</v>
      </c>
      <c r="K1308" s="7" t="str">
        <f t="shared" si="104"/>
        <v/>
      </c>
      <c r="L1308" s="8" t="s">
        <v>3559</v>
      </c>
    </row>
    <row r="1309" spans="1:12" x14ac:dyDescent="0.25">
      <c r="A1309" t="s">
        <v>5895</v>
      </c>
      <c r="B1309" t="s">
        <v>5896</v>
      </c>
      <c r="C1309" t="s">
        <v>3558</v>
      </c>
      <c r="D1309" s="4">
        <v>305309</v>
      </c>
      <c r="E1309" s="4">
        <v>2386847</v>
      </c>
      <c r="F1309" s="9">
        <f t="shared" si="100"/>
        <v>7.8178075326963832</v>
      </c>
      <c r="G1309" s="9">
        <f t="shared" si="101"/>
        <v>10.554040169140118</v>
      </c>
      <c r="H1309" s="9" t="e">
        <f>VLOOKUP(A1309,[1]Sayfa2!$A$1:$D$3558,4,0)</f>
        <v>#N/A</v>
      </c>
      <c r="I1309" s="9" t="str">
        <f t="shared" si="102"/>
        <v/>
      </c>
      <c r="J1309" s="7" t="e">
        <f t="shared" si="103"/>
        <v>#VALUE!</v>
      </c>
      <c r="K1309" s="7" t="str">
        <f t="shared" si="104"/>
        <v/>
      </c>
      <c r="L1309" s="8" t="s">
        <v>3559</v>
      </c>
    </row>
    <row r="1310" spans="1:12" x14ac:dyDescent="0.25">
      <c r="A1310" t="s">
        <v>5897</v>
      </c>
      <c r="B1310" t="s">
        <v>5898</v>
      </c>
      <c r="C1310" t="s">
        <v>3558</v>
      </c>
      <c r="D1310" s="4">
        <v>354566</v>
      </c>
      <c r="E1310" s="4">
        <v>5770085</v>
      </c>
      <c r="F1310" s="9">
        <f t="shared" si="100"/>
        <v>16.273655680465698</v>
      </c>
      <c r="G1310" s="9">
        <f t="shared" si="101"/>
        <v>21.969435168628692</v>
      </c>
      <c r="H1310" s="9" t="e">
        <f>VLOOKUP(A1310,[1]Sayfa2!$A$1:$D$3558,4,0)</f>
        <v>#N/A</v>
      </c>
      <c r="I1310" s="9" t="str">
        <f t="shared" si="102"/>
        <v/>
      </c>
      <c r="J1310" s="7" t="e">
        <f t="shared" si="103"/>
        <v>#VALUE!</v>
      </c>
      <c r="K1310" s="7" t="str">
        <f t="shared" si="104"/>
        <v/>
      </c>
      <c r="L1310" s="8" t="s">
        <v>3559</v>
      </c>
    </row>
    <row r="1311" spans="1:12" x14ac:dyDescent="0.25">
      <c r="A1311" t="s">
        <v>5899</v>
      </c>
      <c r="B1311" t="s">
        <v>5900</v>
      </c>
      <c r="C1311" t="s">
        <v>3558</v>
      </c>
      <c r="D1311" s="4">
        <v>7035</v>
      </c>
      <c r="E1311" s="4">
        <v>149728</v>
      </c>
      <c r="F1311" s="9">
        <f t="shared" si="100"/>
        <v>21.283297796730633</v>
      </c>
      <c r="G1311" s="9">
        <f t="shared" si="101"/>
        <v>28.732452025586355</v>
      </c>
      <c r="H1311" s="9" t="e">
        <f>VLOOKUP(A1311,[1]Sayfa2!$A$1:$D$3558,4,0)</f>
        <v>#N/A</v>
      </c>
      <c r="I1311" s="9" t="str">
        <f t="shared" si="102"/>
        <v/>
      </c>
      <c r="J1311" s="7" t="e">
        <f t="shared" si="103"/>
        <v>#VALUE!</v>
      </c>
      <c r="K1311" s="7" t="str">
        <f t="shared" si="104"/>
        <v/>
      </c>
      <c r="L1311" s="8" t="s">
        <v>3559</v>
      </c>
    </row>
    <row r="1312" spans="1:12" x14ac:dyDescent="0.25">
      <c r="A1312" t="s">
        <v>5901</v>
      </c>
      <c r="B1312" t="s">
        <v>5902</v>
      </c>
      <c r="C1312" t="s">
        <v>3558</v>
      </c>
      <c r="D1312" s="4">
        <v>24</v>
      </c>
      <c r="E1312" s="4">
        <v>905</v>
      </c>
      <c r="F1312" s="9">
        <f t="shared" si="100"/>
        <v>37.708333333333336</v>
      </c>
      <c r="G1312" s="9">
        <f t="shared" si="101"/>
        <v>50.906250000000007</v>
      </c>
      <c r="H1312" s="9" t="e">
        <f>VLOOKUP(A1312,[1]Sayfa2!$A$1:$D$3558,4,0)</f>
        <v>#N/A</v>
      </c>
      <c r="I1312" s="9" t="str">
        <f t="shared" si="102"/>
        <v/>
      </c>
      <c r="J1312" s="7" t="e">
        <f t="shared" si="103"/>
        <v>#VALUE!</v>
      </c>
      <c r="K1312" s="7" t="str">
        <f t="shared" si="104"/>
        <v/>
      </c>
      <c r="L1312" s="8" t="s">
        <v>3559</v>
      </c>
    </row>
    <row r="1313" spans="1:13" x14ac:dyDescent="0.25">
      <c r="A1313" t="s">
        <v>5903</v>
      </c>
      <c r="B1313" t="s">
        <v>5904</v>
      </c>
      <c r="C1313" t="s">
        <v>3558</v>
      </c>
      <c r="D1313" s="4">
        <v>2236</v>
      </c>
      <c r="E1313" s="4">
        <v>92111</v>
      </c>
      <c r="F1313" s="9">
        <f t="shared" si="100"/>
        <v>41.194543828264756</v>
      </c>
      <c r="G1313" s="9">
        <f t="shared" si="101"/>
        <v>55.612634168157427</v>
      </c>
      <c r="H1313" s="9" t="e">
        <f>VLOOKUP(A1313,[1]Sayfa2!$A$1:$D$3558,4,0)</f>
        <v>#N/A</v>
      </c>
      <c r="I1313" s="9" t="str">
        <f t="shared" si="102"/>
        <v/>
      </c>
      <c r="J1313" s="7" t="e">
        <f t="shared" si="103"/>
        <v>#VALUE!</v>
      </c>
      <c r="K1313" s="7" t="str">
        <f t="shared" si="104"/>
        <v/>
      </c>
      <c r="L1313" s="8" t="s">
        <v>3559</v>
      </c>
    </row>
    <row r="1314" spans="1:13" x14ac:dyDescent="0.25">
      <c r="A1314" t="s">
        <v>5905</v>
      </c>
      <c r="B1314" t="s">
        <v>5906</v>
      </c>
      <c r="C1314" t="s">
        <v>3558</v>
      </c>
      <c r="D1314" s="4">
        <v>30853</v>
      </c>
      <c r="E1314" s="4">
        <v>3244720</v>
      </c>
      <c r="F1314" s="9">
        <f t="shared" si="100"/>
        <v>105.16708261757366</v>
      </c>
      <c r="G1314" s="9">
        <f t="shared" si="101"/>
        <v>141.97556153372443</v>
      </c>
      <c r="H1314" s="9" t="e">
        <f>VLOOKUP(A1314,[1]Sayfa2!$A$1:$D$3558,4,0)</f>
        <v>#N/A</v>
      </c>
      <c r="I1314" s="9" t="str">
        <f t="shared" si="102"/>
        <v/>
      </c>
      <c r="J1314" s="7" t="e">
        <f t="shared" si="103"/>
        <v>#VALUE!</v>
      </c>
      <c r="K1314" s="7" t="str">
        <f t="shared" si="104"/>
        <v/>
      </c>
      <c r="L1314" s="8" t="s">
        <v>3559</v>
      </c>
    </row>
    <row r="1315" spans="1:13" x14ac:dyDescent="0.25">
      <c r="A1315" t="s">
        <v>5907</v>
      </c>
      <c r="B1315" t="s">
        <v>5908</v>
      </c>
      <c r="C1315" t="s">
        <v>3558</v>
      </c>
      <c r="D1315" s="4">
        <v>2896</v>
      </c>
      <c r="E1315" s="4">
        <v>239779</v>
      </c>
      <c r="F1315" s="9">
        <f t="shared" si="100"/>
        <v>82.796616022099442</v>
      </c>
      <c r="G1315" s="9">
        <f t="shared" si="101"/>
        <v>111.77543162983426</v>
      </c>
      <c r="H1315" s="9" t="e">
        <f>VLOOKUP(A1315,[1]Sayfa2!$A$1:$D$3558,4,0)</f>
        <v>#N/A</v>
      </c>
      <c r="I1315" s="9" t="str">
        <f t="shared" si="102"/>
        <v/>
      </c>
      <c r="J1315" s="7" t="e">
        <f t="shared" si="103"/>
        <v>#VALUE!</v>
      </c>
      <c r="K1315" s="7" t="str">
        <f t="shared" si="104"/>
        <v/>
      </c>
      <c r="L1315" s="8" t="s">
        <v>3559</v>
      </c>
    </row>
    <row r="1316" spans="1:13" x14ac:dyDescent="0.25">
      <c r="A1316" t="s">
        <v>5909</v>
      </c>
      <c r="B1316" t="s">
        <v>5910</v>
      </c>
      <c r="C1316" t="s">
        <v>3558</v>
      </c>
      <c r="D1316" s="4">
        <v>384528</v>
      </c>
      <c r="E1316" s="4">
        <v>6848063</v>
      </c>
      <c r="F1316" s="9">
        <f t="shared" si="100"/>
        <v>17.809010007073606</v>
      </c>
      <c r="G1316" s="9">
        <f t="shared" si="101"/>
        <v>24.042163509549368</v>
      </c>
      <c r="H1316" s="9" t="e">
        <f>VLOOKUP(A1316,[1]Sayfa2!$A$1:$D$3558,4,0)</f>
        <v>#N/A</v>
      </c>
      <c r="I1316" s="9" t="str">
        <f t="shared" si="102"/>
        <v/>
      </c>
      <c r="J1316" s="7" t="e">
        <f t="shared" si="103"/>
        <v>#VALUE!</v>
      </c>
      <c r="K1316" s="7" t="str">
        <f t="shared" si="104"/>
        <v/>
      </c>
      <c r="L1316" s="8" t="s">
        <v>3559</v>
      </c>
    </row>
    <row r="1317" spans="1:13" x14ac:dyDescent="0.25">
      <c r="A1317" t="s">
        <v>5911</v>
      </c>
      <c r="B1317" t="s">
        <v>5912</v>
      </c>
      <c r="C1317" t="s">
        <v>3558</v>
      </c>
      <c r="D1317" s="4">
        <v>867</v>
      </c>
      <c r="E1317" s="4">
        <v>2558</v>
      </c>
      <c r="F1317" s="9">
        <f t="shared" si="100"/>
        <v>2.9504036908881202</v>
      </c>
      <c r="G1317" s="9">
        <f t="shared" si="101"/>
        <v>3.9830449826989627</v>
      </c>
      <c r="H1317" s="9" t="e">
        <f>VLOOKUP(A1317,[1]Sayfa2!$A$1:$D$3558,4,0)</f>
        <v>#N/A</v>
      </c>
      <c r="I1317" s="9" t="str">
        <f t="shared" si="102"/>
        <v/>
      </c>
      <c r="J1317" s="7" t="e">
        <f t="shared" si="103"/>
        <v>#VALUE!</v>
      </c>
      <c r="K1317" s="7" t="str">
        <f t="shared" si="104"/>
        <v/>
      </c>
      <c r="L1317" s="8" t="s">
        <v>3559</v>
      </c>
    </row>
    <row r="1318" spans="1:13" x14ac:dyDescent="0.25">
      <c r="A1318" t="s">
        <v>5913</v>
      </c>
      <c r="B1318" t="s">
        <v>5914</v>
      </c>
      <c r="C1318" t="s">
        <v>3558</v>
      </c>
      <c r="D1318" s="4">
        <v>23748</v>
      </c>
      <c r="E1318" s="4">
        <v>1836905</v>
      </c>
      <c r="F1318" s="9">
        <f t="shared" si="100"/>
        <v>77.349882095334337</v>
      </c>
      <c r="G1318" s="9">
        <f t="shared" si="101"/>
        <v>104.42234082870137</v>
      </c>
      <c r="H1318" s="9" t="e">
        <f>VLOOKUP(A1318,[1]Sayfa2!$A$1:$D$3558,4,0)</f>
        <v>#N/A</v>
      </c>
      <c r="I1318" s="9" t="str">
        <f t="shared" si="102"/>
        <v/>
      </c>
      <c r="J1318" s="7" t="e">
        <f t="shared" si="103"/>
        <v>#VALUE!</v>
      </c>
      <c r="K1318" s="7" t="str">
        <f t="shared" si="104"/>
        <v/>
      </c>
      <c r="L1318" s="8" t="s">
        <v>3559</v>
      </c>
    </row>
    <row r="1319" spans="1:13" x14ac:dyDescent="0.25">
      <c r="A1319" t="s">
        <v>5915</v>
      </c>
      <c r="B1319" t="s">
        <v>5916</v>
      </c>
      <c r="C1319" t="s">
        <v>3558</v>
      </c>
      <c r="D1319" s="4">
        <v>4940</v>
      </c>
      <c r="E1319" s="4">
        <v>173120</v>
      </c>
      <c r="F1319" s="9">
        <f t="shared" si="100"/>
        <v>35.044534412955464</v>
      </c>
      <c r="G1319" s="9">
        <f t="shared" si="101"/>
        <v>47.310121457489878</v>
      </c>
      <c r="H1319" s="9" t="e">
        <f>VLOOKUP(A1319,[1]Sayfa2!$A$1:$D$3558,4,0)</f>
        <v>#N/A</v>
      </c>
      <c r="I1319" s="9" t="str">
        <f t="shared" si="102"/>
        <v/>
      </c>
      <c r="J1319" s="7" t="e">
        <f t="shared" si="103"/>
        <v>#VALUE!</v>
      </c>
      <c r="K1319" s="7" t="str">
        <f t="shared" si="104"/>
        <v/>
      </c>
      <c r="L1319" s="8" t="s">
        <v>3559</v>
      </c>
    </row>
    <row r="1320" spans="1:13" x14ac:dyDescent="0.25">
      <c r="A1320" t="s">
        <v>5917</v>
      </c>
      <c r="B1320" t="s">
        <v>5918</v>
      </c>
      <c r="C1320" t="s">
        <v>3558</v>
      </c>
      <c r="D1320" s="4">
        <v>88340848</v>
      </c>
      <c r="E1320" s="4">
        <v>94304753</v>
      </c>
      <c r="F1320" s="9">
        <f t="shared" si="100"/>
        <v>1.0675101624562173</v>
      </c>
      <c r="G1320" s="9">
        <f t="shared" si="101"/>
        <v>1.4411387193158935</v>
      </c>
      <c r="H1320" s="9" t="e">
        <f>VLOOKUP(A1320,[1]Sayfa2!$A$1:$D$3558,4,0)</f>
        <v>#N/A</v>
      </c>
      <c r="I1320" s="9" t="str">
        <f t="shared" si="102"/>
        <v/>
      </c>
      <c r="J1320" s="7" t="e">
        <f t="shared" si="103"/>
        <v>#VALUE!</v>
      </c>
      <c r="K1320" s="7" t="str">
        <f t="shared" si="104"/>
        <v/>
      </c>
      <c r="L1320" s="8" t="s">
        <v>3559</v>
      </c>
    </row>
    <row r="1321" spans="1:13" x14ac:dyDescent="0.25">
      <c r="A1321" t="s">
        <v>5919</v>
      </c>
      <c r="B1321" t="s">
        <v>5920</v>
      </c>
      <c r="C1321" t="s">
        <v>3558</v>
      </c>
      <c r="D1321" s="4">
        <v>67269856</v>
      </c>
      <c r="E1321" s="4">
        <v>304453474</v>
      </c>
      <c r="F1321" s="9">
        <f t="shared" si="100"/>
        <v>4.5258529169439576</v>
      </c>
      <c r="G1321" s="9">
        <f t="shared" si="101"/>
        <v>6.1099014378743428</v>
      </c>
      <c r="H1321" s="9" t="e">
        <f>VLOOKUP(A1321,[1]Sayfa2!$A$1:$D$3558,4,0)</f>
        <v>#N/A</v>
      </c>
      <c r="I1321" s="9" t="str">
        <f t="shared" si="102"/>
        <v/>
      </c>
      <c r="J1321" s="7" t="e">
        <f t="shared" si="103"/>
        <v>#VALUE!</v>
      </c>
      <c r="K1321" s="7" t="str">
        <f t="shared" si="104"/>
        <v/>
      </c>
      <c r="L1321" s="8" t="s">
        <v>3559</v>
      </c>
    </row>
    <row r="1322" spans="1:13" x14ac:dyDescent="0.25">
      <c r="A1322" t="s">
        <v>5921</v>
      </c>
      <c r="B1322" t="s">
        <v>5922</v>
      </c>
      <c r="C1322" t="s">
        <v>3558</v>
      </c>
      <c r="D1322" s="4">
        <v>9</v>
      </c>
      <c r="E1322" s="4">
        <v>60</v>
      </c>
      <c r="F1322" s="9">
        <f t="shared" si="100"/>
        <v>6.666666666666667</v>
      </c>
      <c r="G1322" s="9">
        <f t="shared" si="101"/>
        <v>9.0000000000000018</v>
      </c>
      <c r="H1322" s="9">
        <f>VLOOKUP(A1322,[1]Sayfa2!$A$1:$D$3558,4,0)</f>
        <v>156295</v>
      </c>
      <c r="I1322" s="9">
        <f t="shared" si="102"/>
        <v>156295</v>
      </c>
      <c r="J1322" s="7">
        <f t="shared" si="103"/>
        <v>156286</v>
      </c>
      <c r="K1322" s="7">
        <f t="shared" si="104"/>
        <v>156286</v>
      </c>
      <c r="L1322" s="8">
        <v>156286</v>
      </c>
      <c r="M1322">
        <v>1</v>
      </c>
    </row>
    <row r="1323" spans="1:13" x14ac:dyDescent="0.25">
      <c r="A1323" t="s">
        <v>0</v>
      </c>
      <c r="B1323" t="s">
        <v>1</v>
      </c>
      <c r="C1323" t="s">
        <v>3558</v>
      </c>
      <c r="D1323" s="4">
        <v>112</v>
      </c>
      <c r="E1323" s="4">
        <v>789</v>
      </c>
      <c r="F1323" s="9">
        <f t="shared" si="100"/>
        <v>7.0446428571428568</v>
      </c>
      <c r="G1323" s="9">
        <f t="shared" si="101"/>
        <v>9.5102678571428569</v>
      </c>
      <c r="H1323" s="9">
        <f>VLOOKUP(A1323,[1]Sayfa2!$A$1:$D$3558,4,0)</f>
        <v>86859.357142857145</v>
      </c>
      <c r="I1323" s="9">
        <f t="shared" si="102"/>
        <v>86859.357142857145</v>
      </c>
      <c r="J1323" s="7">
        <f t="shared" si="103"/>
        <v>86849.846875000003</v>
      </c>
      <c r="K1323" s="7">
        <f t="shared" si="104"/>
        <v>86849.846875000003</v>
      </c>
      <c r="L1323" s="8">
        <v>86849.846875000003</v>
      </c>
      <c r="M1323">
        <v>2</v>
      </c>
    </row>
    <row r="1324" spans="1:13" x14ac:dyDescent="0.25">
      <c r="A1324" t="s">
        <v>2</v>
      </c>
      <c r="B1324" t="s">
        <v>3</v>
      </c>
      <c r="C1324" t="s">
        <v>3558</v>
      </c>
      <c r="D1324" s="4">
        <v>45154</v>
      </c>
      <c r="E1324" s="4">
        <v>1213100</v>
      </c>
      <c r="F1324" s="9">
        <f t="shared" si="100"/>
        <v>26.865836913673206</v>
      </c>
      <c r="G1324" s="9">
        <f t="shared" si="101"/>
        <v>36.268879833458833</v>
      </c>
      <c r="H1324" s="9">
        <f>VLOOKUP(A1324,[1]Sayfa2!$A$1:$D$3558,4,0)</f>
        <v>43640.985955056181</v>
      </c>
      <c r="I1324" s="9">
        <f t="shared" si="102"/>
        <v>43640.985955056181</v>
      </c>
      <c r="J1324" s="7">
        <f t="shared" si="103"/>
        <v>43604.717075222725</v>
      </c>
      <c r="K1324" s="7">
        <f t="shared" si="104"/>
        <v>43604.717075222725</v>
      </c>
      <c r="L1324" s="8">
        <v>43604.717075222725</v>
      </c>
      <c r="M1324">
        <v>3</v>
      </c>
    </row>
    <row r="1325" spans="1:13" x14ac:dyDescent="0.25">
      <c r="A1325" t="s">
        <v>4</v>
      </c>
      <c r="B1325" t="s">
        <v>5</v>
      </c>
      <c r="C1325" t="s">
        <v>3558</v>
      </c>
      <c r="D1325" s="4">
        <v>76211</v>
      </c>
      <c r="E1325" s="4">
        <v>1132546</v>
      </c>
      <c r="F1325" s="9">
        <f t="shared" si="100"/>
        <v>14.860663158861582</v>
      </c>
      <c r="G1325" s="9">
        <f t="shared" si="101"/>
        <v>20.061895264463136</v>
      </c>
      <c r="H1325" s="9">
        <f>VLOOKUP(A1325,[1]Sayfa2!$A$1:$D$3558,4,0)</f>
        <v>40537.5</v>
      </c>
      <c r="I1325" s="9">
        <f t="shared" si="102"/>
        <v>40537.5</v>
      </c>
      <c r="J1325" s="7">
        <f t="shared" si="103"/>
        <v>40517.438104735535</v>
      </c>
      <c r="K1325" s="7">
        <f t="shared" si="104"/>
        <v>40517.438104735535</v>
      </c>
      <c r="L1325" s="8">
        <v>40517.438104735535</v>
      </c>
      <c r="M1325">
        <v>4</v>
      </c>
    </row>
    <row r="1326" spans="1:13" x14ac:dyDescent="0.25">
      <c r="A1326" t="s">
        <v>6</v>
      </c>
      <c r="B1326" t="s">
        <v>7</v>
      </c>
      <c r="C1326" t="s">
        <v>3558</v>
      </c>
      <c r="D1326" s="4">
        <v>331</v>
      </c>
      <c r="E1326" s="4">
        <v>7106</v>
      </c>
      <c r="F1326" s="9">
        <f t="shared" si="100"/>
        <v>21.468277945619334</v>
      </c>
      <c r="G1326" s="9">
        <f t="shared" si="101"/>
        <v>28.982175226586104</v>
      </c>
      <c r="H1326" s="9">
        <f>VLOOKUP(A1326,[1]Sayfa2!$A$1:$D$3558,4,0)</f>
        <v>32218.192599197504</v>
      </c>
      <c r="I1326" s="9">
        <f t="shared" si="102"/>
        <v>32218.192599197504</v>
      </c>
      <c r="J1326" s="7">
        <f t="shared" si="103"/>
        <v>32189.210423970919</v>
      </c>
      <c r="K1326" s="7">
        <f t="shared" si="104"/>
        <v>32189.210423970919</v>
      </c>
      <c r="L1326" s="8">
        <v>32189.210423970919</v>
      </c>
      <c r="M1326">
        <v>5</v>
      </c>
    </row>
    <row r="1327" spans="1:13" x14ac:dyDescent="0.25">
      <c r="A1327" t="s">
        <v>8</v>
      </c>
      <c r="B1327" t="s">
        <v>9</v>
      </c>
      <c r="C1327" t="s">
        <v>3558</v>
      </c>
      <c r="D1327" s="4">
        <v>337</v>
      </c>
      <c r="E1327" s="4">
        <v>110017</v>
      </c>
      <c r="F1327" s="9">
        <f t="shared" si="100"/>
        <v>326.459940652819</v>
      </c>
      <c r="G1327" s="9">
        <f t="shared" si="101"/>
        <v>440.72091988130569</v>
      </c>
      <c r="H1327" s="9">
        <f>VLOOKUP(A1327,[1]Sayfa2!$A$1:$D$3558,4,0)</f>
        <v>24134.970538435489</v>
      </c>
      <c r="I1327" s="9">
        <f t="shared" si="102"/>
        <v>24134.970538435489</v>
      </c>
      <c r="J1327" s="7">
        <f t="shared" si="103"/>
        <v>23694.249618554182</v>
      </c>
      <c r="K1327" s="7">
        <f t="shared" si="104"/>
        <v>23694.249618554182</v>
      </c>
      <c r="L1327" s="8">
        <v>23694.249618554182</v>
      </c>
      <c r="M1327">
        <v>6</v>
      </c>
    </row>
    <row r="1328" spans="1:13" x14ac:dyDescent="0.25">
      <c r="A1328" t="s">
        <v>10</v>
      </c>
      <c r="B1328" t="s">
        <v>11</v>
      </c>
      <c r="C1328" t="s">
        <v>3558</v>
      </c>
      <c r="D1328" s="4">
        <v>7</v>
      </c>
      <c r="E1328" s="4">
        <v>1342</v>
      </c>
      <c r="F1328" s="9">
        <f t="shared" si="100"/>
        <v>191.71428571428572</v>
      </c>
      <c r="G1328" s="9">
        <f t="shared" si="101"/>
        <v>258.81428571428575</v>
      </c>
      <c r="H1328" s="9">
        <f>VLOOKUP(A1328,[1]Sayfa2!$A$1:$D$3558,4,0)</f>
        <v>21459</v>
      </c>
      <c r="I1328" s="9">
        <f t="shared" si="102"/>
        <v>21459</v>
      </c>
      <c r="J1328" s="7">
        <f t="shared" si="103"/>
        <v>21200.185714285715</v>
      </c>
      <c r="K1328" s="7">
        <f t="shared" si="104"/>
        <v>21200.185714285715</v>
      </c>
      <c r="L1328" s="8">
        <v>21200.185714285715</v>
      </c>
      <c r="M1328">
        <v>7</v>
      </c>
    </row>
    <row r="1329" spans="1:13" x14ac:dyDescent="0.25">
      <c r="A1329" t="s">
        <v>12</v>
      </c>
      <c r="B1329" t="s">
        <v>13</v>
      </c>
      <c r="C1329" t="s">
        <v>3558</v>
      </c>
      <c r="D1329" s="4">
        <v>368</v>
      </c>
      <c r="E1329" s="4">
        <v>767</v>
      </c>
      <c r="F1329" s="9">
        <f t="shared" si="100"/>
        <v>2.0842391304347827</v>
      </c>
      <c r="G1329" s="9">
        <f t="shared" si="101"/>
        <v>2.8137228260869569</v>
      </c>
      <c r="H1329" s="9">
        <f>VLOOKUP(A1329,[1]Sayfa2!$A$1:$D$3558,4,0)</f>
        <v>14451</v>
      </c>
      <c r="I1329" s="9">
        <f t="shared" si="102"/>
        <v>14451</v>
      </c>
      <c r="J1329" s="7">
        <f t="shared" si="103"/>
        <v>14448.186277173912</v>
      </c>
      <c r="K1329" s="7">
        <f t="shared" si="104"/>
        <v>14448.186277173912</v>
      </c>
      <c r="L1329" s="8">
        <v>14448.186277173912</v>
      </c>
      <c r="M1329">
        <v>8</v>
      </c>
    </row>
    <row r="1330" spans="1:13" x14ac:dyDescent="0.25">
      <c r="A1330" t="s">
        <v>14</v>
      </c>
      <c r="B1330" t="s">
        <v>15</v>
      </c>
      <c r="C1330" t="s">
        <v>3558</v>
      </c>
      <c r="D1330" s="4">
        <v>190</v>
      </c>
      <c r="E1330" s="4">
        <v>67231</v>
      </c>
      <c r="F1330" s="9">
        <f t="shared" si="100"/>
        <v>353.84736842105264</v>
      </c>
      <c r="G1330" s="9">
        <f t="shared" si="101"/>
        <v>477.69394736842111</v>
      </c>
      <c r="H1330" s="9">
        <f>VLOOKUP(A1330,[1]Sayfa2!$A$1:$D$3558,4,0)</f>
        <v>11243.231942410932</v>
      </c>
      <c r="I1330" s="9">
        <f t="shared" si="102"/>
        <v>11243.231942410932</v>
      </c>
      <c r="J1330" s="7">
        <f t="shared" si="103"/>
        <v>10765.53799504251</v>
      </c>
      <c r="K1330" s="7">
        <f t="shared" si="104"/>
        <v>10765.53799504251</v>
      </c>
      <c r="L1330" s="8">
        <v>10765.53799504251</v>
      </c>
      <c r="M1330">
        <v>9</v>
      </c>
    </row>
    <row r="1331" spans="1:13" x14ac:dyDescent="0.25">
      <c r="A1331" t="s">
        <v>16</v>
      </c>
      <c r="B1331" t="s">
        <v>17</v>
      </c>
      <c r="C1331" t="s">
        <v>3558</v>
      </c>
      <c r="D1331" s="4">
        <v>12212052</v>
      </c>
      <c r="E1331" s="4">
        <v>16797482</v>
      </c>
      <c r="F1331" s="9">
        <f t="shared" si="100"/>
        <v>1.3754839890953625</v>
      </c>
      <c r="G1331" s="9">
        <f t="shared" si="101"/>
        <v>1.8569033852787395</v>
      </c>
      <c r="H1331" s="9">
        <f>VLOOKUP(A1331,[1]Sayfa2!$A$1:$D$3558,4,0)</f>
        <v>7216.4</v>
      </c>
      <c r="I1331" s="9">
        <f t="shared" si="102"/>
        <v>7216.4</v>
      </c>
      <c r="J1331" s="7">
        <f t="shared" si="103"/>
        <v>7214.5430966147205</v>
      </c>
      <c r="K1331" s="7">
        <f t="shared" si="104"/>
        <v>7214.5430966147205</v>
      </c>
      <c r="L1331" s="8">
        <v>7214.5430966147205</v>
      </c>
      <c r="M1331">
        <v>10</v>
      </c>
    </row>
    <row r="1332" spans="1:13" x14ac:dyDescent="0.25">
      <c r="A1332" t="s">
        <v>18</v>
      </c>
      <c r="B1332" t="s">
        <v>19</v>
      </c>
      <c r="C1332" t="s">
        <v>3558</v>
      </c>
      <c r="D1332" s="4">
        <v>1977</v>
      </c>
      <c r="E1332" s="4">
        <v>102529</v>
      </c>
      <c r="F1332" s="9">
        <f t="shared" si="100"/>
        <v>51.860900354071823</v>
      </c>
      <c r="G1332" s="9">
        <f t="shared" si="101"/>
        <v>70.012215477996961</v>
      </c>
      <c r="H1332" s="9">
        <f>VLOOKUP(A1332,[1]Sayfa2!$A$1:$D$3558,4,0)</f>
        <v>7003</v>
      </c>
      <c r="I1332" s="9">
        <f t="shared" si="102"/>
        <v>7003</v>
      </c>
      <c r="J1332" s="7">
        <f t="shared" si="103"/>
        <v>6932.9877845220035</v>
      </c>
      <c r="K1332" s="7">
        <f t="shared" si="104"/>
        <v>6932.9877845220035</v>
      </c>
      <c r="L1332" s="8">
        <v>6932.9877845220035</v>
      </c>
      <c r="M1332">
        <v>11</v>
      </c>
    </row>
    <row r="1333" spans="1:13" x14ac:dyDescent="0.25">
      <c r="A1333" t="s">
        <v>20</v>
      </c>
      <c r="B1333" t="s">
        <v>21</v>
      </c>
      <c r="C1333" t="s">
        <v>3558</v>
      </c>
      <c r="D1333" s="4">
        <v>1</v>
      </c>
      <c r="E1333" s="4">
        <v>150</v>
      </c>
      <c r="F1333" s="9">
        <f t="shared" si="100"/>
        <v>150</v>
      </c>
      <c r="G1333" s="9">
        <f t="shared" si="101"/>
        <v>202.5</v>
      </c>
      <c r="H1333" s="9">
        <f>VLOOKUP(A1333,[1]Sayfa2!$A$1:$D$3558,4,0)</f>
        <v>6708.7096774193551</v>
      </c>
      <c r="I1333" s="9">
        <f t="shared" si="102"/>
        <v>6708.7096774193551</v>
      </c>
      <c r="J1333" s="7">
        <f t="shared" si="103"/>
        <v>6506.2096774193551</v>
      </c>
      <c r="K1333" s="7">
        <f t="shared" si="104"/>
        <v>6506.2096774193551</v>
      </c>
      <c r="L1333" s="8">
        <v>6506.2096774193551</v>
      </c>
      <c r="M1333">
        <v>12</v>
      </c>
    </row>
    <row r="1334" spans="1:13" x14ac:dyDescent="0.25">
      <c r="A1334" t="s">
        <v>22</v>
      </c>
      <c r="B1334" t="s">
        <v>23</v>
      </c>
      <c r="C1334" t="s">
        <v>3558</v>
      </c>
      <c r="D1334" s="4">
        <v>9109</v>
      </c>
      <c r="E1334" s="4">
        <v>75506</v>
      </c>
      <c r="F1334" s="9">
        <f t="shared" si="100"/>
        <v>8.2891645625205843</v>
      </c>
      <c r="G1334" s="9">
        <f t="shared" si="101"/>
        <v>11.19037215940279</v>
      </c>
      <c r="H1334" s="9">
        <f>VLOOKUP(A1334,[1]Sayfa2!$A$1:$D$3558,4,0)</f>
        <v>4380.3566529492455</v>
      </c>
      <c r="I1334" s="9">
        <f t="shared" si="102"/>
        <v>4380.3566529492455</v>
      </c>
      <c r="J1334" s="7">
        <f t="shared" si="103"/>
        <v>4369.1662807898429</v>
      </c>
      <c r="K1334" s="7">
        <f t="shared" si="104"/>
        <v>4369.1662807898429</v>
      </c>
      <c r="L1334" s="8">
        <v>4369.1662807898429</v>
      </c>
      <c r="M1334">
        <v>13</v>
      </c>
    </row>
    <row r="1335" spans="1:13" x14ac:dyDescent="0.25">
      <c r="A1335" t="s">
        <v>24</v>
      </c>
      <c r="B1335" t="s">
        <v>25</v>
      </c>
      <c r="C1335" t="s">
        <v>3558</v>
      </c>
      <c r="D1335" s="4">
        <v>126988</v>
      </c>
      <c r="E1335" s="4">
        <v>2809121</v>
      </c>
      <c r="F1335" s="9">
        <f t="shared" si="100"/>
        <v>22.121153179828017</v>
      </c>
      <c r="G1335" s="9">
        <f t="shared" si="101"/>
        <v>29.863556792767824</v>
      </c>
      <c r="H1335" s="9">
        <f>VLOOKUP(A1335,[1]Sayfa2!$A$1:$D$3558,4,0)</f>
        <v>4086.9475689327014</v>
      </c>
      <c r="I1335" s="9">
        <f t="shared" si="102"/>
        <v>4086.9475689327014</v>
      </c>
      <c r="J1335" s="7">
        <f t="shared" si="103"/>
        <v>4057.0840121399337</v>
      </c>
      <c r="K1335" s="7">
        <f t="shared" si="104"/>
        <v>4057.0840121399337</v>
      </c>
      <c r="L1335" s="8">
        <v>4057.0840121399337</v>
      </c>
      <c r="M1335">
        <v>14</v>
      </c>
    </row>
    <row r="1336" spans="1:13" x14ac:dyDescent="0.25">
      <c r="A1336" t="s">
        <v>26</v>
      </c>
      <c r="B1336" t="s">
        <v>27</v>
      </c>
      <c r="C1336" t="s">
        <v>3558</v>
      </c>
      <c r="D1336" s="4">
        <v>18221</v>
      </c>
      <c r="E1336" s="4">
        <v>3023798</v>
      </c>
      <c r="F1336" s="9">
        <f t="shared" si="100"/>
        <v>165.95126502387356</v>
      </c>
      <c r="G1336" s="9">
        <f t="shared" si="101"/>
        <v>224.03420778222932</v>
      </c>
      <c r="H1336" s="9">
        <f>VLOOKUP(A1336,[1]Sayfa2!$A$1:$D$3558,4,0)</f>
        <v>3526.3830263597492</v>
      </c>
      <c r="I1336" s="9">
        <f t="shared" si="102"/>
        <v>3526.3830263597492</v>
      </c>
      <c r="J1336" s="7">
        <f t="shared" si="103"/>
        <v>3302.34881857752</v>
      </c>
      <c r="K1336" s="7">
        <f t="shared" si="104"/>
        <v>3302.34881857752</v>
      </c>
      <c r="L1336" s="8">
        <v>3302.34881857752</v>
      </c>
      <c r="M1336">
        <v>15</v>
      </c>
    </row>
    <row r="1337" spans="1:13" x14ac:dyDescent="0.25">
      <c r="A1337" t="s">
        <v>28</v>
      </c>
      <c r="B1337" t="s">
        <v>29</v>
      </c>
      <c r="C1337" t="s">
        <v>3558</v>
      </c>
      <c r="D1337" s="4">
        <v>5390</v>
      </c>
      <c r="E1337" s="4">
        <v>201351</v>
      </c>
      <c r="F1337" s="9">
        <f t="shared" si="100"/>
        <v>37.356400742115028</v>
      </c>
      <c r="G1337" s="9">
        <f t="shared" si="101"/>
        <v>50.431141001855288</v>
      </c>
      <c r="H1337" s="9">
        <f>VLOOKUP(A1337,[1]Sayfa2!$A$1:$D$3558,4,0)</f>
        <v>2879.7087937384899</v>
      </c>
      <c r="I1337" s="9">
        <f t="shared" si="102"/>
        <v>2879.7087937384899</v>
      </c>
      <c r="J1337" s="7">
        <f t="shared" si="103"/>
        <v>2829.2776527366345</v>
      </c>
      <c r="K1337" s="7">
        <f t="shared" si="104"/>
        <v>2829.2776527366345</v>
      </c>
      <c r="L1337" s="8">
        <v>2829.2776527366345</v>
      </c>
      <c r="M1337">
        <v>16</v>
      </c>
    </row>
    <row r="1338" spans="1:13" x14ac:dyDescent="0.25">
      <c r="A1338" t="s">
        <v>30</v>
      </c>
      <c r="B1338" t="s">
        <v>31</v>
      </c>
      <c r="C1338" t="s">
        <v>3558</v>
      </c>
      <c r="D1338" s="4">
        <v>12306</v>
      </c>
      <c r="E1338" s="4">
        <v>7664</v>
      </c>
      <c r="F1338" s="9">
        <f t="shared" si="100"/>
        <v>0.62278563302454082</v>
      </c>
      <c r="G1338" s="9">
        <f t="shared" si="101"/>
        <v>0.84076060458313018</v>
      </c>
      <c r="H1338" s="9">
        <f>VLOOKUP(A1338,[1]Sayfa2!$A$1:$D$3558,4,0)</f>
        <v>2802.1180687510796</v>
      </c>
      <c r="I1338" s="9">
        <f t="shared" si="102"/>
        <v>2802.1180687510796</v>
      </c>
      <c r="J1338" s="7">
        <f t="shared" si="103"/>
        <v>2801.2773081464966</v>
      </c>
      <c r="K1338" s="7">
        <f t="shared" si="104"/>
        <v>2801.2773081464966</v>
      </c>
      <c r="L1338" s="8">
        <v>2801.2773081464966</v>
      </c>
      <c r="M1338">
        <v>17</v>
      </c>
    </row>
    <row r="1339" spans="1:13" x14ac:dyDescent="0.25">
      <c r="A1339" t="s">
        <v>32</v>
      </c>
      <c r="B1339" t="s">
        <v>33</v>
      </c>
      <c r="C1339" t="s">
        <v>3558</v>
      </c>
      <c r="D1339" s="4">
        <v>104688</v>
      </c>
      <c r="E1339" s="4">
        <v>12424032</v>
      </c>
      <c r="F1339" s="9">
        <f t="shared" si="100"/>
        <v>118.6767537826685</v>
      </c>
      <c r="G1339" s="9">
        <f t="shared" si="101"/>
        <v>160.2136176066025</v>
      </c>
      <c r="H1339" s="9">
        <f>VLOOKUP(A1339,[1]Sayfa2!$A$1:$D$3558,4,0)</f>
        <v>2681.8926829268294</v>
      </c>
      <c r="I1339" s="9">
        <f t="shared" si="102"/>
        <v>2681.8926829268294</v>
      </c>
      <c r="J1339" s="7">
        <f t="shared" si="103"/>
        <v>2521.679065320227</v>
      </c>
      <c r="K1339" s="7">
        <f t="shared" si="104"/>
        <v>2521.679065320227</v>
      </c>
      <c r="L1339" s="8">
        <v>2521.679065320227</v>
      </c>
      <c r="M1339">
        <v>18</v>
      </c>
    </row>
    <row r="1340" spans="1:13" x14ac:dyDescent="0.25">
      <c r="A1340" t="s">
        <v>34</v>
      </c>
      <c r="B1340" t="s">
        <v>35</v>
      </c>
      <c r="C1340" t="s">
        <v>3558</v>
      </c>
      <c r="D1340" s="4">
        <v>4660</v>
      </c>
      <c r="E1340" s="4">
        <v>92745</v>
      </c>
      <c r="F1340" s="9">
        <f t="shared" si="100"/>
        <v>19.90236051502146</v>
      </c>
      <c r="G1340" s="9">
        <f t="shared" si="101"/>
        <v>26.868186695278972</v>
      </c>
      <c r="H1340" s="9">
        <f>VLOOKUP(A1340,[1]Sayfa2!$A$1:$D$3558,4,0)</f>
        <v>2070.4285714285716</v>
      </c>
      <c r="I1340" s="9">
        <f t="shared" si="102"/>
        <v>2070.4285714285716</v>
      </c>
      <c r="J1340" s="7">
        <f t="shared" si="103"/>
        <v>2043.5603847332925</v>
      </c>
      <c r="K1340" s="7">
        <f t="shared" si="104"/>
        <v>2043.5603847332925</v>
      </c>
      <c r="L1340" s="8">
        <v>2043.5603847332925</v>
      </c>
      <c r="M1340">
        <v>19</v>
      </c>
    </row>
    <row r="1341" spans="1:13" x14ac:dyDescent="0.25">
      <c r="A1341" t="s">
        <v>36</v>
      </c>
      <c r="B1341" t="s">
        <v>37</v>
      </c>
      <c r="C1341" t="s">
        <v>3558</v>
      </c>
      <c r="D1341" s="4">
        <v>190</v>
      </c>
      <c r="E1341" s="4">
        <v>23469</v>
      </c>
      <c r="F1341" s="9">
        <f t="shared" si="100"/>
        <v>123.52105263157895</v>
      </c>
      <c r="G1341" s="9">
        <f t="shared" si="101"/>
        <v>166.75342105263161</v>
      </c>
      <c r="H1341" s="9">
        <f>VLOOKUP(A1341,[1]Sayfa2!$A$1:$D$3558,4,0)</f>
        <v>2166.9513586956523</v>
      </c>
      <c r="I1341" s="9">
        <f t="shared" si="102"/>
        <v>2166.9513586956523</v>
      </c>
      <c r="J1341" s="7">
        <f t="shared" si="103"/>
        <v>2000.1979376430206</v>
      </c>
      <c r="K1341" s="7">
        <f t="shared" si="104"/>
        <v>2000.1979376430206</v>
      </c>
      <c r="L1341" s="8">
        <v>2000.1979376430206</v>
      </c>
      <c r="M1341">
        <v>20</v>
      </c>
    </row>
    <row r="1342" spans="1:13" x14ac:dyDescent="0.25">
      <c r="A1342" t="s">
        <v>38</v>
      </c>
      <c r="B1342" t="s">
        <v>39</v>
      </c>
      <c r="C1342" t="s">
        <v>3558</v>
      </c>
      <c r="D1342" s="4">
        <v>137254</v>
      </c>
      <c r="E1342" s="4">
        <v>10883299</v>
      </c>
      <c r="F1342" s="9">
        <f t="shared" si="100"/>
        <v>79.293128069127306</v>
      </c>
      <c r="G1342" s="9">
        <f t="shared" si="101"/>
        <v>107.04572289332187</v>
      </c>
      <c r="H1342" s="9">
        <f>VLOOKUP(A1342,[1]Sayfa2!$A$1:$D$3558,4,0)</f>
        <v>1540.544077285871</v>
      </c>
      <c r="I1342" s="9">
        <f t="shared" si="102"/>
        <v>1540.544077285871</v>
      </c>
      <c r="J1342" s="7">
        <f t="shared" si="103"/>
        <v>1433.4983543925491</v>
      </c>
      <c r="K1342" s="7">
        <f t="shared" si="104"/>
        <v>1433.4983543925491</v>
      </c>
      <c r="L1342" s="8">
        <v>1433.4983543925491</v>
      </c>
      <c r="M1342">
        <v>21</v>
      </c>
    </row>
    <row r="1343" spans="1:13" x14ac:dyDescent="0.25">
      <c r="A1343" t="s">
        <v>40</v>
      </c>
      <c r="B1343" t="s">
        <v>41</v>
      </c>
      <c r="C1343" t="s">
        <v>3558</v>
      </c>
      <c r="D1343" s="4">
        <v>18129</v>
      </c>
      <c r="E1343" s="4">
        <v>1330289</v>
      </c>
      <c r="F1343" s="9">
        <f t="shared" si="100"/>
        <v>73.379061172706713</v>
      </c>
      <c r="G1343" s="9">
        <f t="shared" si="101"/>
        <v>99.061732583154068</v>
      </c>
      <c r="H1343" s="9">
        <f>VLOOKUP(A1343,[1]Sayfa2!$A$1:$D$3558,4,0)</f>
        <v>1510.186475409836</v>
      </c>
      <c r="I1343" s="9">
        <f t="shared" si="102"/>
        <v>1510.186475409836</v>
      </c>
      <c r="J1343" s="7">
        <f t="shared" si="103"/>
        <v>1411.124742826682</v>
      </c>
      <c r="K1343" s="7">
        <f t="shared" si="104"/>
        <v>1411.124742826682</v>
      </c>
      <c r="L1343" s="8">
        <v>1411.124742826682</v>
      </c>
      <c r="M1343">
        <v>22</v>
      </c>
    </row>
    <row r="1344" spans="1:13" x14ac:dyDescent="0.25">
      <c r="A1344" t="s">
        <v>42</v>
      </c>
      <c r="B1344" t="s">
        <v>43</v>
      </c>
      <c r="C1344" t="s">
        <v>3558</v>
      </c>
      <c r="D1344" s="4">
        <v>1114057</v>
      </c>
      <c r="E1344" s="4">
        <v>22932929</v>
      </c>
      <c r="F1344" s="9">
        <f t="shared" si="100"/>
        <v>20.585058933250274</v>
      </c>
      <c r="G1344" s="9">
        <f t="shared" si="101"/>
        <v>27.78982955988787</v>
      </c>
      <c r="H1344" s="9">
        <f>VLOOKUP(A1344,[1]Sayfa2!$A$1:$D$3558,4,0)</f>
        <v>1375.2426565800579</v>
      </c>
      <c r="I1344" s="9">
        <f t="shared" si="102"/>
        <v>1375.2426565800579</v>
      </c>
      <c r="J1344" s="7">
        <f t="shared" si="103"/>
        <v>1347.4528270201699</v>
      </c>
      <c r="K1344" s="7">
        <f t="shared" si="104"/>
        <v>1347.4528270201699</v>
      </c>
      <c r="L1344" s="8">
        <v>1347.4528270201699</v>
      </c>
      <c r="M1344">
        <v>23</v>
      </c>
    </row>
    <row r="1345" spans="1:13" x14ac:dyDescent="0.25">
      <c r="A1345" t="s">
        <v>44</v>
      </c>
      <c r="B1345" t="s">
        <v>45</v>
      </c>
      <c r="C1345" t="s">
        <v>3558</v>
      </c>
      <c r="D1345" s="4">
        <v>11413</v>
      </c>
      <c r="E1345" s="4">
        <v>1498605</v>
      </c>
      <c r="F1345" s="9">
        <f t="shared" si="100"/>
        <v>131.3068430736879</v>
      </c>
      <c r="G1345" s="9">
        <f t="shared" si="101"/>
        <v>177.26423814947867</v>
      </c>
      <c r="H1345" s="9">
        <f>VLOOKUP(A1345,[1]Sayfa2!$A$1:$D$3558,4,0)</f>
        <v>1518.6104846061426</v>
      </c>
      <c r="I1345" s="9">
        <f t="shared" si="102"/>
        <v>1518.6104846061426</v>
      </c>
      <c r="J1345" s="7">
        <f t="shared" si="103"/>
        <v>1341.3462464566639</v>
      </c>
      <c r="K1345" s="7">
        <f t="shared" si="104"/>
        <v>1341.3462464566639</v>
      </c>
      <c r="L1345" s="8">
        <v>1341.3462464566639</v>
      </c>
      <c r="M1345">
        <v>24</v>
      </c>
    </row>
    <row r="1346" spans="1:13" x14ac:dyDescent="0.25">
      <c r="A1346" t="s">
        <v>46</v>
      </c>
      <c r="B1346" t="s">
        <v>47</v>
      </c>
      <c r="C1346" t="s">
        <v>3558</v>
      </c>
      <c r="D1346" s="4">
        <v>136372</v>
      </c>
      <c r="E1346" s="4">
        <v>44498480</v>
      </c>
      <c r="F1346" s="9">
        <f t="shared" ref="F1346:F1409" si="105">E1346/D1346</f>
        <v>326.30217346669406</v>
      </c>
      <c r="G1346" s="9">
        <f t="shared" ref="G1346:G1409" si="106">F1346*1.35</f>
        <v>440.50793418003701</v>
      </c>
      <c r="H1346" s="9">
        <f>VLOOKUP(A1346,[1]Sayfa2!$A$1:$D$3558,4,0)</f>
        <v>1743.3766512849738</v>
      </c>
      <c r="I1346" s="9">
        <f t="shared" ref="I1346:I1409" si="107">IFERROR(H1346,"")</f>
        <v>1743.3766512849738</v>
      </c>
      <c r="J1346" s="7">
        <f t="shared" ref="J1346:J1409" si="108">I1346-G1346</f>
        <v>1302.8687171049369</v>
      </c>
      <c r="K1346" s="7">
        <f t="shared" ref="K1346:K1409" si="109">IFERROR(J1346,"")</f>
        <v>1302.8687171049369</v>
      </c>
      <c r="L1346" s="8">
        <v>1302.8687171049369</v>
      </c>
      <c r="M1346">
        <v>25</v>
      </c>
    </row>
    <row r="1347" spans="1:13" x14ac:dyDescent="0.25">
      <c r="A1347" t="s">
        <v>48</v>
      </c>
      <c r="B1347" t="s">
        <v>49</v>
      </c>
      <c r="C1347" t="s">
        <v>3558</v>
      </c>
      <c r="D1347" s="4">
        <v>66</v>
      </c>
      <c r="E1347" s="4">
        <v>8691</v>
      </c>
      <c r="F1347" s="9">
        <f t="shared" si="105"/>
        <v>131.68181818181819</v>
      </c>
      <c r="G1347" s="9">
        <f t="shared" si="106"/>
        <v>177.77045454545456</v>
      </c>
      <c r="H1347" s="9">
        <f>VLOOKUP(A1347,[1]Sayfa2!$A$1:$D$3558,4,0)</f>
        <v>1456.7054527750731</v>
      </c>
      <c r="I1347" s="9">
        <f t="shared" si="107"/>
        <v>1456.7054527750731</v>
      </c>
      <c r="J1347" s="7">
        <f t="shared" si="108"/>
        <v>1278.9349982296185</v>
      </c>
      <c r="K1347" s="7">
        <f t="shared" si="109"/>
        <v>1278.9349982296185</v>
      </c>
      <c r="L1347" s="8">
        <v>1278.9349982296185</v>
      </c>
      <c r="M1347">
        <v>26</v>
      </c>
    </row>
    <row r="1348" spans="1:13" x14ac:dyDescent="0.25">
      <c r="A1348" t="s">
        <v>50</v>
      </c>
      <c r="B1348" t="s">
        <v>51</v>
      </c>
      <c r="C1348" t="s">
        <v>3558</v>
      </c>
      <c r="D1348" s="4">
        <v>932717</v>
      </c>
      <c r="E1348" s="4">
        <v>31387621</v>
      </c>
      <c r="F1348" s="9">
        <f t="shared" si="105"/>
        <v>33.651816145733378</v>
      </c>
      <c r="G1348" s="9">
        <f t="shared" si="106"/>
        <v>45.429951796740063</v>
      </c>
      <c r="H1348" s="9">
        <f>VLOOKUP(A1348,[1]Sayfa2!$A$1:$D$3558,4,0)</f>
        <v>1246.6088315057186</v>
      </c>
      <c r="I1348" s="9">
        <f t="shared" si="107"/>
        <v>1246.6088315057186</v>
      </c>
      <c r="J1348" s="7">
        <f t="shared" si="108"/>
        <v>1201.1788797089785</v>
      </c>
      <c r="K1348" s="7">
        <f t="shared" si="109"/>
        <v>1201.1788797089785</v>
      </c>
      <c r="L1348" s="8">
        <v>1201.1788797089785</v>
      </c>
      <c r="M1348">
        <v>27</v>
      </c>
    </row>
    <row r="1349" spans="1:13" x14ac:dyDescent="0.25">
      <c r="A1349" t="s">
        <v>52</v>
      </c>
      <c r="B1349" t="s">
        <v>53</v>
      </c>
      <c r="C1349" t="s">
        <v>3558</v>
      </c>
      <c r="D1349" s="4">
        <v>823810</v>
      </c>
      <c r="E1349" s="4">
        <v>396665649</v>
      </c>
      <c r="F1349" s="9">
        <f t="shared" si="105"/>
        <v>481.5013765309962</v>
      </c>
      <c r="G1349" s="9">
        <f t="shared" si="106"/>
        <v>650.02685831684494</v>
      </c>
      <c r="H1349" s="9">
        <f>VLOOKUP(A1349,[1]Sayfa2!$A$1:$D$3558,4,0)</f>
        <v>1840.7298240207829</v>
      </c>
      <c r="I1349" s="9">
        <f t="shared" si="107"/>
        <v>1840.7298240207829</v>
      </c>
      <c r="J1349" s="7">
        <f t="shared" si="108"/>
        <v>1190.7029657039379</v>
      </c>
      <c r="K1349" s="7">
        <f t="shared" si="109"/>
        <v>1190.7029657039379</v>
      </c>
      <c r="L1349" s="8">
        <v>1190.7029657039379</v>
      </c>
      <c r="M1349">
        <v>28</v>
      </c>
    </row>
    <row r="1350" spans="1:13" x14ac:dyDescent="0.25">
      <c r="A1350" t="s">
        <v>54</v>
      </c>
      <c r="B1350" t="s">
        <v>55</v>
      </c>
      <c r="C1350" t="s">
        <v>3558</v>
      </c>
      <c r="D1350" s="4">
        <v>1775</v>
      </c>
      <c r="E1350" s="4">
        <v>61398</v>
      </c>
      <c r="F1350" s="9">
        <f t="shared" si="105"/>
        <v>34.590422535211268</v>
      </c>
      <c r="G1350" s="9">
        <f t="shared" si="106"/>
        <v>46.697070422535212</v>
      </c>
      <c r="H1350" s="9">
        <f>VLOOKUP(A1350,[1]Sayfa2!$A$1:$D$3558,4,0)</f>
        <v>1185.7044334975369</v>
      </c>
      <c r="I1350" s="9">
        <f t="shared" si="107"/>
        <v>1185.7044334975369</v>
      </c>
      <c r="J1350" s="7">
        <f t="shared" si="108"/>
        <v>1139.0073630750016</v>
      </c>
      <c r="K1350" s="7">
        <f t="shared" si="109"/>
        <v>1139.0073630750016</v>
      </c>
      <c r="L1350" s="8">
        <v>1139.0073630750016</v>
      </c>
      <c r="M1350">
        <v>29</v>
      </c>
    </row>
    <row r="1351" spans="1:13" x14ac:dyDescent="0.25">
      <c r="A1351" t="s">
        <v>56</v>
      </c>
      <c r="B1351" t="s">
        <v>57</v>
      </c>
      <c r="C1351" t="s">
        <v>3558</v>
      </c>
      <c r="D1351" s="4">
        <v>18902</v>
      </c>
      <c r="E1351" s="4">
        <v>517267</v>
      </c>
      <c r="F1351" s="9">
        <f t="shared" si="105"/>
        <v>27.365728494339223</v>
      </c>
      <c r="G1351" s="9">
        <f t="shared" si="106"/>
        <v>36.943733467357951</v>
      </c>
      <c r="H1351" s="9">
        <f>VLOOKUP(A1351,[1]Sayfa2!$A$1:$D$3558,4,0)</f>
        <v>1143.3977816298386</v>
      </c>
      <c r="I1351" s="9">
        <f t="shared" si="107"/>
        <v>1143.3977816298386</v>
      </c>
      <c r="J1351" s="7">
        <f t="shared" si="108"/>
        <v>1106.4540481624806</v>
      </c>
      <c r="K1351" s="7">
        <f t="shared" si="109"/>
        <v>1106.4540481624806</v>
      </c>
      <c r="L1351" s="8">
        <v>1106.4540481624806</v>
      </c>
      <c r="M1351">
        <v>30</v>
      </c>
    </row>
    <row r="1352" spans="1:13" x14ac:dyDescent="0.25">
      <c r="A1352" t="s">
        <v>58</v>
      </c>
      <c r="B1352" t="s">
        <v>59</v>
      </c>
      <c r="C1352" t="s">
        <v>3558</v>
      </c>
      <c r="D1352" s="4">
        <v>58</v>
      </c>
      <c r="E1352" s="4">
        <v>5446</v>
      </c>
      <c r="F1352" s="9">
        <f t="shared" si="105"/>
        <v>93.896551724137936</v>
      </c>
      <c r="G1352" s="9">
        <f t="shared" si="106"/>
        <v>126.76034482758622</v>
      </c>
      <c r="H1352" s="9">
        <f>VLOOKUP(A1352,[1]Sayfa2!$A$1:$D$3558,4,0)</f>
        <v>1205.2650602409637</v>
      </c>
      <c r="I1352" s="9">
        <f t="shared" si="107"/>
        <v>1205.2650602409637</v>
      </c>
      <c r="J1352" s="7">
        <f t="shared" si="108"/>
        <v>1078.5047154133774</v>
      </c>
      <c r="K1352" s="7">
        <f t="shared" si="109"/>
        <v>1078.5047154133774</v>
      </c>
      <c r="L1352" s="8">
        <v>1078.5047154133774</v>
      </c>
      <c r="M1352">
        <v>31</v>
      </c>
    </row>
    <row r="1353" spans="1:13" x14ac:dyDescent="0.25">
      <c r="A1353" t="s">
        <v>60</v>
      </c>
      <c r="B1353" t="s">
        <v>61</v>
      </c>
      <c r="C1353" t="s">
        <v>3558</v>
      </c>
      <c r="D1353" s="4">
        <v>71559</v>
      </c>
      <c r="E1353" s="4">
        <v>2862701</v>
      </c>
      <c r="F1353" s="9">
        <f t="shared" si="105"/>
        <v>40.00476529856482</v>
      </c>
      <c r="G1353" s="9">
        <f t="shared" si="106"/>
        <v>54.00643315306251</v>
      </c>
      <c r="H1353" s="9">
        <f>VLOOKUP(A1353,[1]Sayfa2!$A$1:$D$3558,4,0)</f>
        <v>1008.0340433793621</v>
      </c>
      <c r="I1353" s="9">
        <f t="shared" si="107"/>
        <v>1008.0340433793621</v>
      </c>
      <c r="J1353" s="7">
        <f t="shared" si="108"/>
        <v>954.02761022629954</v>
      </c>
      <c r="K1353" s="7">
        <f t="shared" si="109"/>
        <v>954.02761022629954</v>
      </c>
      <c r="L1353" s="8">
        <v>954.02761022629954</v>
      </c>
      <c r="M1353">
        <v>32</v>
      </c>
    </row>
    <row r="1354" spans="1:13" x14ac:dyDescent="0.25">
      <c r="A1354" t="s">
        <v>62</v>
      </c>
      <c r="B1354" t="s">
        <v>63</v>
      </c>
      <c r="C1354" t="s">
        <v>3558</v>
      </c>
      <c r="D1354" s="4">
        <v>1481</v>
      </c>
      <c r="E1354" s="4">
        <v>6272</v>
      </c>
      <c r="F1354" s="9">
        <f t="shared" si="105"/>
        <v>4.234976367319379</v>
      </c>
      <c r="G1354" s="9">
        <f t="shared" si="106"/>
        <v>5.7172180958811616</v>
      </c>
      <c r="H1354" s="9">
        <f>VLOOKUP(A1354,[1]Sayfa2!$A$1:$D$3558,4,0)</f>
        <v>959.52176424713321</v>
      </c>
      <c r="I1354" s="9">
        <f t="shared" si="107"/>
        <v>959.52176424713321</v>
      </c>
      <c r="J1354" s="7">
        <f t="shared" si="108"/>
        <v>953.804546151252</v>
      </c>
      <c r="K1354" s="7">
        <f t="shared" si="109"/>
        <v>953.804546151252</v>
      </c>
      <c r="L1354" s="8">
        <v>953.804546151252</v>
      </c>
      <c r="M1354">
        <v>33</v>
      </c>
    </row>
    <row r="1355" spans="1:13" x14ac:dyDescent="0.25">
      <c r="A1355" t="s">
        <v>64</v>
      </c>
      <c r="B1355" t="s">
        <v>65</v>
      </c>
      <c r="C1355" t="s">
        <v>3558</v>
      </c>
      <c r="D1355" s="4">
        <v>4</v>
      </c>
      <c r="E1355" s="4">
        <v>58</v>
      </c>
      <c r="F1355" s="9">
        <f t="shared" si="105"/>
        <v>14.5</v>
      </c>
      <c r="G1355" s="9">
        <f t="shared" si="106"/>
        <v>19.575000000000003</v>
      </c>
      <c r="H1355" s="9">
        <f>VLOOKUP(A1355,[1]Sayfa2!$A$1:$D$3558,4,0)</f>
        <v>963.52941176470586</v>
      </c>
      <c r="I1355" s="9">
        <f t="shared" si="107"/>
        <v>963.52941176470586</v>
      </c>
      <c r="J1355" s="7">
        <f t="shared" si="108"/>
        <v>943.95441176470581</v>
      </c>
      <c r="K1355" s="7">
        <f t="shared" si="109"/>
        <v>943.95441176470581</v>
      </c>
      <c r="L1355" s="8">
        <v>943.95441176470581</v>
      </c>
      <c r="M1355">
        <v>34</v>
      </c>
    </row>
    <row r="1356" spans="1:13" x14ac:dyDescent="0.25">
      <c r="A1356" t="s">
        <v>66</v>
      </c>
      <c r="B1356" t="s">
        <v>67</v>
      </c>
      <c r="C1356" t="s">
        <v>3558</v>
      </c>
      <c r="D1356" s="4">
        <v>2</v>
      </c>
      <c r="E1356" s="4">
        <v>57</v>
      </c>
      <c r="F1356" s="9">
        <f t="shared" si="105"/>
        <v>28.5</v>
      </c>
      <c r="G1356" s="9">
        <f t="shared" si="106"/>
        <v>38.475000000000001</v>
      </c>
      <c r="H1356" s="9">
        <f>VLOOKUP(A1356,[1]Sayfa2!$A$1:$D$3558,4,0)</f>
        <v>960.14136943504298</v>
      </c>
      <c r="I1356" s="9">
        <f t="shared" si="107"/>
        <v>960.14136943504298</v>
      </c>
      <c r="J1356" s="7">
        <f t="shared" si="108"/>
        <v>921.66636943504295</v>
      </c>
      <c r="K1356" s="7">
        <f t="shared" si="109"/>
        <v>921.66636943504295</v>
      </c>
      <c r="L1356" s="8">
        <v>921.66636943504295</v>
      </c>
      <c r="M1356">
        <v>35</v>
      </c>
    </row>
    <row r="1357" spans="1:13" x14ac:dyDescent="0.25">
      <c r="A1357" t="s">
        <v>68</v>
      </c>
      <c r="B1357" t="s">
        <v>69</v>
      </c>
      <c r="C1357" t="s">
        <v>3558</v>
      </c>
      <c r="D1357" s="4">
        <v>435496</v>
      </c>
      <c r="E1357" s="4">
        <v>1871439</v>
      </c>
      <c r="F1357" s="9">
        <f t="shared" si="105"/>
        <v>4.2972587578301527</v>
      </c>
      <c r="G1357" s="9">
        <f t="shared" si="106"/>
        <v>5.8012993230707064</v>
      </c>
      <c r="H1357" s="9">
        <f>VLOOKUP(A1357,[1]Sayfa2!$A$1:$D$3558,4,0)</f>
        <v>909.38001194435333</v>
      </c>
      <c r="I1357" s="9">
        <f t="shared" si="107"/>
        <v>909.38001194435333</v>
      </c>
      <c r="J1357" s="7">
        <f t="shared" si="108"/>
        <v>903.57871262128265</v>
      </c>
      <c r="K1357" s="7">
        <f t="shared" si="109"/>
        <v>903.57871262128265</v>
      </c>
      <c r="L1357" s="8">
        <v>903.57871262128265</v>
      </c>
      <c r="M1357">
        <v>36</v>
      </c>
    </row>
    <row r="1358" spans="1:13" x14ac:dyDescent="0.25">
      <c r="A1358" t="s">
        <v>70</v>
      </c>
      <c r="B1358" t="s">
        <v>71</v>
      </c>
      <c r="C1358" t="s">
        <v>3558</v>
      </c>
      <c r="D1358" s="4">
        <v>1173829</v>
      </c>
      <c r="E1358" s="4">
        <v>38702541</v>
      </c>
      <c r="F1358" s="9">
        <f t="shared" si="105"/>
        <v>32.971191715317993</v>
      </c>
      <c r="G1358" s="9">
        <f t="shared" si="106"/>
        <v>44.511108815679293</v>
      </c>
      <c r="H1358" s="9">
        <f>VLOOKUP(A1358,[1]Sayfa2!$A$1:$D$3558,4,0)</f>
        <v>946.58533734826074</v>
      </c>
      <c r="I1358" s="9">
        <f t="shared" si="107"/>
        <v>946.58533734826074</v>
      </c>
      <c r="J1358" s="7">
        <f t="shared" si="108"/>
        <v>902.0742285325814</v>
      </c>
      <c r="K1358" s="7">
        <f t="shared" si="109"/>
        <v>902.0742285325814</v>
      </c>
      <c r="L1358" s="8">
        <v>902.0742285325814</v>
      </c>
      <c r="M1358">
        <v>37</v>
      </c>
    </row>
    <row r="1359" spans="1:13" x14ac:dyDescent="0.25">
      <c r="A1359" t="s">
        <v>72</v>
      </c>
      <c r="B1359" t="s">
        <v>73</v>
      </c>
      <c r="C1359" t="s">
        <v>3558</v>
      </c>
      <c r="D1359" s="4">
        <v>7746</v>
      </c>
      <c r="E1359" s="4">
        <v>241280</v>
      </c>
      <c r="F1359" s="9">
        <f t="shared" si="105"/>
        <v>31.148980118770979</v>
      </c>
      <c r="G1359" s="9">
        <f t="shared" si="106"/>
        <v>42.051123160340822</v>
      </c>
      <c r="H1359" s="9">
        <f>VLOOKUP(A1359,[1]Sayfa2!$A$1:$D$3558,4,0)</f>
        <v>942.77777777777783</v>
      </c>
      <c r="I1359" s="9">
        <f t="shared" si="107"/>
        <v>942.77777777777783</v>
      </c>
      <c r="J1359" s="7">
        <f t="shared" si="108"/>
        <v>900.72665461743702</v>
      </c>
      <c r="K1359" s="7">
        <f t="shared" si="109"/>
        <v>900.72665461743702</v>
      </c>
      <c r="L1359" s="8">
        <v>900.72665461743702</v>
      </c>
      <c r="M1359">
        <v>38</v>
      </c>
    </row>
    <row r="1360" spans="1:13" x14ac:dyDescent="0.25">
      <c r="A1360" t="s">
        <v>74</v>
      </c>
      <c r="B1360" t="s">
        <v>75</v>
      </c>
      <c r="C1360" t="s">
        <v>3558</v>
      </c>
      <c r="D1360" s="4">
        <v>21525</v>
      </c>
      <c r="E1360" s="4">
        <v>2164943</v>
      </c>
      <c r="F1360" s="9">
        <f t="shared" si="105"/>
        <v>100.57807200929152</v>
      </c>
      <c r="G1360" s="9">
        <f t="shared" si="106"/>
        <v>135.78039721254356</v>
      </c>
      <c r="H1360" s="9">
        <f>VLOOKUP(A1360,[1]Sayfa2!$A$1:$D$3558,4,0)</f>
        <v>1027.9940407206448</v>
      </c>
      <c r="I1360" s="9">
        <f t="shared" si="107"/>
        <v>1027.9940407206448</v>
      </c>
      <c r="J1360" s="7">
        <f t="shared" si="108"/>
        <v>892.2136435081012</v>
      </c>
      <c r="K1360" s="7">
        <f t="shared" si="109"/>
        <v>892.2136435081012</v>
      </c>
      <c r="L1360" s="8">
        <v>892.2136435081012</v>
      </c>
      <c r="M1360">
        <v>39</v>
      </c>
    </row>
    <row r="1361" spans="1:13" x14ac:dyDescent="0.25">
      <c r="A1361" t="s">
        <v>76</v>
      </c>
      <c r="B1361" t="s">
        <v>77</v>
      </c>
      <c r="C1361" t="s">
        <v>3558</v>
      </c>
      <c r="D1361" s="4">
        <v>29</v>
      </c>
      <c r="E1361" s="4">
        <v>6502</v>
      </c>
      <c r="F1361" s="9">
        <f t="shared" si="105"/>
        <v>224.20689655172413</v>
      </c>
      <c r="G1361" s="9">
        <f t="shared" si="106"/>
        <v>302.67931034482757</v>
      </c>
      <c r="H1361" s="9">
        <f>VLOOKUP(A1361,[1]Sayfa2!$A$1:$D$3558,4,0)</f>
        <v>1190.2711504925296</v>
      </c>
      <c r="I1361" s="9">
        <f t="shared" si="107"/>
        <v>1190.2711504925296</v>
      </c>
      <c r="J1361" s="7">
        <f t="shared" si="108"/>
        <v>887.59184014770199</v>
      </c>
      <c r="K1361" s="7">
        <f t="shared" si="109"/>
        <v>887.59184014770199</v>
      </c>
      <c r="L1361" s="8">
        <v>887.59184014770199</v>
      </c>
      <c r="M1361">
        <v>40</v>
      </c>
    </row>
    <row r="1362" spans="1:13" x14ac:dyDescent="0.25">
      <c r="A1362" t="s">
        <v>78</v>
      </c>
      <c r="B1362" t="s">
        <v>79</v>
      </c>
      <c r="C1362" t="s">
        <v>3558</v>
      </c>
      <c r="D1362" s="4">
        <v>21541</v>
      </c>
      <c r="E1362" s="4">
        <v>14357747</v>
      </c>
      <c r="F1362" s="9">
        <f t="shared" si="105"/>
        <v>666.53112668864026</v>
      </c>
      <c r="G1362" s="9">
        <f t="shared" si="106"/>
        <v>899.81702102966437</v>
      </c>
      <c r="H1362" s="9">
        <f>VLOOKUP(A1362,[1]Sayfa2!$A$1:$D$3558,4,0)</f>
        <v>1730.0753118044765</v>
      </c>
      <c r="I1362" s="9">
        <f t="shared" si="107"/>
        <v>1730.0753118044765</v>
      </c>
      <c r="J1362" s="7">
        <f t="shared" si="108"/>
        <v>830.25829077481217</v>
      </c>
      <c r="K1362" s="7">
        <f t="shared" si="109"/>
        <v>830.25829077481217</v>
      </c>
      <c r="L1362" s="8">
        <v>830.25829077481217</v>
      </c>
      <c r="M1362">
        <v>41</v>
      </c>
    </row>
    <row r="1363" spans="1:13" x14ac:dyDescent="0.25">
      <c r="A1363" t="s">
        <v>80</v>
      </c>
      <c r="B1363" t="s">
        <v>81</v>
      </c>
      <c r="C1363" t="s">
        <v>3558</v>
      </c>
      <c r="D1363" s="4">
        <v>11125</v>
      </c>
      <c r="E1363" s="4">
        <v>146789</v>
      </c>
      <c r="F1363" s="9">
        <f t="shared" si="105"/>
        <v>13.194516853932583</v>
      </c>
      <c r="G1363" s="9">
        <f t="shared" si="106"/>
        <v>17.81259775280899</v>
      </c>
      <c r="H1363" s="9">
        <f>VLOOKUP(A1363,[1]Sayfa2!$A$1:$D$3558,4,0)</f>
        <v>845.9722953136893</v>
      </c>
      <c r="I1363" s="9">
        <f t="shared" si="107"/>
        <v>845.9722953136893</v>
      </c>
      <c r="J1363" s="7">
        <f t="shared" si="108"/>
        <v>828.15969756088032</v>
      </c>
      <c r="K1363" s="7">
        <f t="shared" si="109"/>
        <v>828.15969756088032</v>
      </c>
      <c r="L1363" s="8">
        <v>828.15969756088032</v>
      </c>
      <c r="M1363">
        <v>42</v>
      </c>
    </row>
    <row r="1364" spans="1:13" x14ac:dyDescent="0.25">
      <c r="A1364" t="s">
        <v>82</v>
      </c>
      <c r="B1364" t="s">
        <v>83</v>
      </c>
      <c r="C1364" t="s">
        <v>3558</v>
      </c>
      <c r="D1364" s="4">
        <v>1221273</v>
      </c>
      <c r="E1364" s="4">
        <v>54725942</v>
      </c>
      <c r="F1364" s="9">
        <f t="shared" si="105"/>
        <v>44.810572247155221</v>
      </c>
      <c r="G1364" s="9">
        <f t="shared" si="106"/>
        <v>60.494272533659554</v>
      </c>
      <c r="H1364" s="9">
        <f>VLOOKUP(A1364,[1]Sayfa2!$A$1:$D$3558,4,0)</f>
        <v>848.31535485734264</v>
      </c>
      <c r="I1364" s="9">
        <f t="shared" si="107"/>
        <v>848.31535485734264</v>
      </c>
      <c r="J1364" s="7">
        <f t="shared" si="108"/>
        <v>787.82108232368307</v>
      </c>
      <c r="K1364" s="7">
        <f t="shared" si="109"/>
        <v>787.82108232368307</v>
      </c>
      <c r="L1364" s="8">
        <v>787.82108232368307</v>
      </c>
      <c r="M1364">
        <v>43</v>
      </c>
    </row>
    <row r="1365" spans="1:13" x14ac:dyDescent="0.25">
      <c r="A1365" t="s">
        <v>84</v>
      </c>
      <c r="B1365" t="s">
        <v>85</v>
      </c>
      <c r="C1365" t="s">
        <v>3558</v>
      </c>
      <c r="D1365" s="4">
        <v>1529</v>
      </c>
      <c r="E1365" s="4">
        <v>65897</v>
      </c>
      <c r="F1365" s="9">
        <f t="shared" si="105"/>
        <v>43.098103335513407</v>
      </c>
      <c r="G1365" s="9">
        <f t="shared" si="106"/>
        <v>58.182439502943105</v>
      </c>
      <c r="H1365" s="9">
        <f>VLOOKUP(A1365,[1]Sayfa2!$A$1:$D$3558,4,0)</f>
        <v>840.56293317931397</v>
      </c>
      <c r="I1365" s="9">
        <f t="shared" si="107"/>
        <v>840.56293317931397</v>
      </c>
      <c r="J1365" s="7">
        <f t="shared" si="108"/>
        <v>782.38049367637086</v>
      </c>
      <c r="K1365" s="7">
        <f t="shared" si="109"/>
        <v>782.38049367637086</v>
      </c>
      <c r="L1365" s="8">
        <v>782.38049367637086</v>
      </c>
      <c r="M1365">
        <v>44</v>
      </c>
    </row>
    <row r="1366" spans="1:13" x14ac:dyDescent="0.25">
      <c r="A1366" t="s">
        <v>86</v>
      </c>
      <c r="B1366" t="s">
        <v>87</v>
      </c>
      <c r="C1366" t="s">
        <v>3558</v>
      </c>
      <c r="D1366" s="4">
        <v>4239</v>
      </c>
      <c r="E1366" s="4">
        <v>367551</v>
      </c>
      <c r="F1366" s="9">
        <f t="shared" si="105"/>
        <v>86.70700636942675</v>
      </c>
      <c r="G1366" s="9">
        <f t="shared" si="106"/>
        <v>117.05445859872611</v>
      </c>
      <c r="H1366" s="9">
        <f>VLOOKUP(A1366,[1]Sayfa2!$A$1:$D$3558,4,0)</f>
        <v>896.2657160830363</v>
      </c>
      <c r="I1366" s="9">
        <f t="shared" si="107"/>
        <v>896.2657160830363</v>
      </c>
      <c r="J1366" s="7">
        <f t="shared" si="108"/>
        <v>779.21125748431018</v>
      </c>
      <c r="K1366" s="7">
        <f t="shared" si="109"/>
        <v>779.21125748431018</v>
      </c>
      <c r="L1366" s="8">
        <v>779.21125748431018</v>
      </c>
      <c r="M1366">
        <v>45</v>
      </c>
    </row>
    <row r="1367" spans="1:13" x14ac:dyDescent="0.25">
      <c r="A1367" t="s">
        <v>88</v>
      </c>
      <c r="B1367" t="s">
        <v>89</v>
      </c>
      <c r="C1367" t="s">
        <v>3558</v>
      </c>
      <c r="D1367" s="4">
        <v>891241</v>
      </c>
      <c r="E1367" s="4">
        <v>52534560</v>
      </c>
      <c r="F1367" s="9">
        <f t="shared" si="105"/>
        <v>58.945403095234624</v>
      </c>
      <c r="G1367" s="9">
        <f t="shared" si="106"/>
        <v>79.576294178566755</v>
      </c>
      <c r="H1367" s="9">
        <f>VLOOKUP(A1367,[1]Sayfa2!$A$1:$D$3558,4,0)</f>
        <v>823.20194260051107</v>
      </c>
      <c r="I1367" s="9">
        <f t="shared" si="107"/>
        <v>823.20194260051107</v>
      </c>
      <c r="J1367" s="7">
        <f t="shared" si="108"/>
        <v>743.62564842194433</v>
      </c>
      <c r="K1367" s="7">
        <f t="shared" si="109"/>
        <v>743.62564842194433</v>
      </c>
      <c r="L1367" s="8">
        <v>743.62564842194433</v>
      </c>
      <c r="M1367">
        <v>46</v>
      </c>
    </row>
    <row r="1368" spans="1:13" x14ac:dyDescent="0.25">
      <c r="A1368" t="s">
        <v>90</v>
      </c>
      <c r="B1368" t="s">
        <v>91</v>
      </c>
      <c r="C1368" t="s">
        <v>3558</v>
      </c>
      <c r="D1368" s="4">
        <v>1029</v>
      </c>
      <c r="E1368" s="4">
        <v>214873</v>
      </c>
      <c r="F1368" s="9">
        <f t="shared" si="105"/>
        <v>208.81729834791059</v>
      </c>
      <c r="G1368" s="9">
        <f t="shared" si="106"/>
        <v>281.90335276967932</v>
      </c>
      <c r="H1368" s="9">
        <f>VLOOKUP(A1368,[1]Sayfa2!$A$1:$D$3558,4,0)</f>
        <v>1019.2846203924729</v>
      </c>
      <c r="I1368" s="9">
        <f t="shared" si="107"/>
        <v>1019.2846203924729</v>
      </c>
      <c r="J1368" s="7">
        <f t="shared" si="108"/>
        <v>737.38126762279353</v>
      </c>
      <c r="K1368" s="7">
        <f t="shared" si="109"/>
        <v>737.38126762279353</v>
      </c>
      <c r="L1368" s="8">
        <v>737.38126762279353</v>
      </c>
      <c r="M1368">
        <v>47</v>
      </c>
    </row>
    <row r="1369" spans="1:13" x14ac:dyDescent="0.25">
      <c r="A1369" t="s">
        <v>92</v>
      </c>
      <c r="B1369" t="s">
        <v>93</v>
      </c>
      <c r="C1369" t="s">
        <v>3558</v>
      </c>
      <c r="D1369" s="4">
        <v>81615</v>
      </c>
      <c r="E1369" s="4">
        <v>433468</v>
      </c>
      <c r="F1369" s="9">
        <f t="shared" si="105"/>
        <v>5.311131532193837</v>
      </c>
      <c r="G1369" s="9">
        <f t="shared" si="106"/>
        <v>7.1700275684616805</v>
      </c>
      <c r="H1369" s="9">
        <f>VLOOKUP(A1369,[1]Sayfa2!$A$1:$D$3558,4,0)</f>
        <v>741.53788313953191</v>
      </c>
      <c r="I1369" s="9">
        <f t="shared" si="107"/>
        <v>741.53788313953191</v>
      </c>
      <c r="J1369" s="7">
        <f t="shared" si="108"/>
        <v>734.36785557107021</v>
      </c>
      <c r="K1369" s="7">
        <f t="shared" si="109"/>
        <v>734.36785557107021</v>
      </c>
      <c r="L1369" s="8">
        <v>734.36785557107021</v>
      </c>
      <c r="M1369">
        <v>48</v>
      </c>
    </row>
    <row r="1370" spans="1:13" x14ac:dyDescent="0.25">
      <c r="A1370" t="s">
        <v>94</v>
      </c>
      <c r="B1370" t="s">
        <v>95</v>
      </c>
      <c r="C1370" t="s">
        <v>3558</v>
      </c>
      <c r="D1370" s="4">
        <v>89370</v>
      </c>
      <c r="E1370" s="4">
        <v>6856138</v>
      </c>
      <c r="F1370" s="9">
        <f t="shared" si="105"/>
        <v>76.716325388832942</v>
      </c>
      <c r="G1370" s="9">
        <f t="shared" si="106"/>
        <v>103.56703927492448</v>
      </c>
      <c r="H1370" s="9">
        <f>VLOOKUP(A1370,[1]Sayfa2!$A$1:$D$3558,4,0)</f>
        <v>827.34362488450881</v>
      </c>
      <c r="I1370" s="9">
        <f t="shared" si="107"/>
        <v>827.34362488450881</v>
      </c>
      <c r="J1370" s="7">
        <f t="shared" si="108"/>
        <v>723.77658560958434</v>
      </c>
      <c r="K1370" s="7">
        <f t="shared" si="109"/>
        <v>723.77658560958434</v>
      </c>
      <c r="L1370" s="8">
        <v>723.77658560958434</v>
      </c>
      <c r="M1370">
        <v>49</v>
      </c>
    </row>
    <row r="1371" spans="1:13" x14ac:dyDescent="0.25">
      <c r="A1371" t="s">
        <v>96</v>
      </c>
      <c r="B1371" t="s">
        <v>97</v>
      </c>
      <c r="C1371" t="s">
        <v>3558</v>
      </c>
      <c r="D1371" s="4">
        <v>367496</v>
      </c>
      <c r="E1371" s="4">
        <v>16718633</v>
      </c>
      <c r="F1371" s="9">
        <f t="shared" si="105"/>
        <v>45.493374077540977</v>
      </c>
      <c r="G1371" s="9">
        <f t="shared" si="106"/>
        <v>61.416055004680324</v>
      </c>
      <c r="H1371" s="9">
        <f>VLOOKUP(A1371,[1]Sayfa2!$A$1:$D$3558,4,0)</f>
        <v>710.87589933672507</v>
      </c>
      <c r="I1371" s="9">
        <f t="shared" si="107"/>
        <v>710.87589933672507</v>
      </c>
      <c r="J1371" s="7">
        <f t="shared" si="108"/>
        <v>649.45984433204478</v>
      </c>
      <c r="K1371" s="7">
        <f t="shared" si="109"/>
        <v>649.45984433204478</v>
      </c>
      <c r="L1371" s="8">
        <v>649.45984433204478</v>
      </c>
      <c r="M1371">
        <v>50</v>
      </c>
    </row>
    <row r="1372" spans="1:13" x14ac:dyDescent="0.25">
      <c r="A1372" t="s">
        <v>98</v>
      </c>
      <c r="B1372" t="s">
        <v>99</v>
      </c>
      <c r="C1372" t="s">
        <v>3558</v>
      </c>
      <c r="D1372" s="4">
        <v>246</v>
      </c>
      <c r="E1372" s="4">
        <v>3881</v>
      </c>
      <c r="F1372" s="9">
        <f t="shared" si="105"/>
        <v>15.776422764227643</v>
      </c>
      <c r="G1372" s="9">
        <f t="shared" si="106"/>
        <v>21.298170731707319</v>
      </c>
      <c r="H1372" s="9">
        <f>VLOOKUP(A1372,[1]Sayfa2!$A$1:$D$3558,4,0)</f>
        <v>666.46428571428567</v>
      </c>
      <c r="I1372" s="9">
        <f t="shared" si="107"/>
        <v>666.46428571428567</v>
      </c>
      <c r="J1372" s="7">
        <f t="shared" si="108"/>
        <v>645.16611498257839</v>
      </c>
      <c r="K1372" s="7">
        <f t="shared" si="109"/>
        <v>645.16611498257839</v>
      </c>
      <c r="L1372" s="8">
        <v>645.16611498257839</v>
      </c>
      <c r="M1372">
        <v>51</v>
      </c>
    </row>
    <row r="1373" spans="1:13" x14ac:dyDescent="0.25">
      <c r="A1373" t="s">
        <v>100</v>
      </c>
      <c r="B1373" t="s">
        <v>101</v>
      </c>
      <c r="C1373" t="s">
        <v>3558</v>
      </c>
      <c r="D1373" s="4">
        <v>605563</v>
      </c>
      <c r="E1373" s="4">
        <v>97478596</v>
      </c>
      <c r="F1373" s="9">
        <f t="shared" si="105"/>
        <v>160.97184933689806</v>
      </c>
      <c r="G1373" s="9">
        <f t="shared" si="106"/>
        <v>217.31199660481241</v>
      </c>
      <c r="H1373" s="9">
        <f>VLOOKUP(A1373,[1]Sayfa2!$A$1:$D$3558,4,0)</f>
        <v>852.41648978889395</v>
      </c>
      <c r="I1373" s="9">
        <f t="shared" si="107"/>
        <v>852.41648978889395</v>
      </c>
      <c r="J1373" s="7">
        <f t="shared" si="108"/>
        <v>635.10449318408155</v>
      </c>
      <c r="K1373" s="7">
        <f t="shared" si="109"/>
        <v>635.10449318408155</v>
      </c>
      <c r="L1373" s="8">
        <v>635.10449318408155</v>
      </c>
      <c r="M1373">
        <v>52</v>
      </c>
    </row>
    <row r="1374" spans="1:13" x14ac:dyDescent="0.25">
      <c r="A1374" t="s">
        <v>102</v>
      </c>
      <c r="B1374" t="s">
        <v>103</v>
      </c>
      <c r="C1374" t="s">
        <v>3558</v>
      </c>
      <c r="D1374" s="4">
        <v>5419</v>
      </c>
      <c r="E1374" s="4">
        <v>50193</v>
      </c>
      <c r="F1374" s="9">
        <f t="shared" si="105"/>
        <v>9.2624100387525381</v>
      </c>
      <c r="G1374" s="9">
        <f t="shared" si="106"/>
        <v>12.504253552315927</v>
      </c>
      <c r="H1374" s="9">
        <f>VLOOKUP(A1374,[1]Sayfa2!$A$1:$D$3558,4,0)</f>
        <v>633.12265085794752</v>
      </c>
      <c r="I1374" s="9">
        <f t="shared" si="107"/>
        <v>633.12265085794752</v>
      </c>
      <c r="J1374" s="7">
        <f t="shared" si="108"/>
        <v>620.61839730563156</v>
      </c>
      <c r="K1374" s="7">
        <f t="shared" si="109"/>
        <v>620.61839730563156</v>
      </c>
      <c r="L1374" s="8">
        <v>620.61839730563156</v>
      </c>
      <c r="M1374">
        <v>53</v>
      </c>
    </row>
    <row r="1375" spans="1:13" x14ac:dyDescent="0.25">
      <c r="A1375" t="s">
        <v>104</v>
      </c>
      <c r="B1375" t="s">
        <v>105</v>
      </c>
      <c r="C1375" t="s">
        <v>3558</v>
      </c>
      <c r="D1375" s="4">
        <v>2516473</v>
      </c>
      <c r="E1375" s="4">
        <v>22394284</v>
      </c>
      <c r="F1375" s="9">
        <f t="shared" si="105"/>
        <v>8.8990758096748905</v>
      </c>
      <c r="G1375" s="9">
        <f t="shared" si="106"/>
        <v>12.013752343061103</v>
      </c>
      <c r="H1375" s="9">
        <f>VLOOKUP(A1375,[1]Sayfa2!$A$1:$D$3558,4,0)</f>
        <v>624.38326842552192</v>
      </c>
      <c r="I1375" s="9">
        <f t="shared" si="107"/>
        <v>624.38326842552192</v>
      </c>
      <c r="J1375" s="7">
        <f t="shared" si="108"/>
        <v>612.36951608246079</v>
      </c>
      <c r="K1375" s="7">
        <f t="shared" si="109"/>
        <v>612.36951608246079</v>
      </c>
      <c r="L1375" s="8">
        <v>612.36951608246079</v>
      </c>
      <c r="M1375">
        <v>54</v>
      </c>
    </row>
    <row r="1376" spans="1:13" x14ac:dyDescent="0.25">
      <c r="A1376" t="s">
        <v>106</v>
      </c>
      <c r="B1376" t="s">
        <v>107</v>
      </c>
      <c r="C1376" t="s">
        <v>3558</v>
      </c>
      <c r="D1376" s="4">
        <v>2439</v>
      </c>
      <c r="E1376" s="4">
        <v>31462</v>
      </c>
      <c r="F1376" s="9">
        <f t="shared" si="105"/>
        <v>12.899548995489955</v>
      </c>
      <c r="G1376" s="9">
        <f t="shared" si="106"/>
        <v>17.414391143911441</v>
      </c>
      <c r="H1376" s="9">
        <f>VLOOKUP(A1376,[1]Sayfa2!$A$1:$D$3558,4,0)</f>
        <v>625.71428571428567</v>
      </c>
      <c r="I1376" s="9">
        <f t="shared" si="107"/>
        <v>625.71428571428567</v>
      </c>
      <c r="J1376" s="7">
        <f t="shared" si="108"/>
        <v>608.29989457037425</v>
      </c>
      <c r="K1376" s="7">
        <f t="shared" si="109"/>
        <v>608.29989457037425</v>
      </c>
      <c r="L1376" s="8">
        <v>608.29989457037425</v>
      </c>
      <c r="M1376">
        <v>55</v>
      </c>
    </row>
    <row r="1377" spans="1:13" x14ac:dyDescent="0.25">
      <c r="A1377" t="s">
        <v>108</v>
      </c>
      <c r="B1377" t="s">
        <v>109</v>
      </c>
      <c r="C1377" t="s">
        <v>3558</v>
      </c>
      <c r="D1377" s="4">
        <v>8577</v>
      </c>
      <c r="E1377" s="4">
        <v>19936</v>
      </c>
      <c r="F1377" s="9">
        <f t="shared" si="105"/>
        <v>2.324355835373674</v>
      </c>
      <c r="G1377" s="9">
        <f t="shared" si="106"/>
        <v>3.1378803777544602</v>
      </c>
      <c r="H1377" s="9">
        <f>VLOOKUP(A1377,[1]Sayfa2!$A$1:$D$3558,4,0)</f>
        <v>576.55701488004854</v>
      </c>
      <c r="I1377" s="9">
        <f t="shared" si="107"/>
        <v>576.55701488004854</v>
      </c>
      <c r="J1377" s="7">
        <f t="shared" si="108"/>
        <v>573.41913450229413</v>
      </c>
      <c r="K1377" s="7">
        <f t="shared" si="109"/>
        <v>573.41913450229413</v>
      </c>
      <c r="L1377" s="8">
        <v>573.41913450229413</v>
      </c>
      <c r="M1377">
        <v>56</v>
      </c>
    </row>
    <row r="1378" spans="1:13" x14ac:dyDescent="0.25">
      <c r="A1378" t="s">
        <v>110</v>
      </c>
      <c r="B1378" t="s">
        <v>111</v>
      </c>
      <c r="C1378" t="s">
        <v>3558</v>
      </c>
      <c r="D1378" s="4">
        <v>2</v>
      </c>
      <c r="E1378" s="4">
        <v>148</v>
      </c>
      <c r="F1378" s="9">
        <f t="shared" si="105"/>
        <v>74</v>
      </c>
      <c r="G1378" s="9">
        <f t="shared" si="106"/>
        <v>99.9</v>
      </c>
      <c r="H1378" s="9">
        <f>VLOOKUP(A1378,[1]Sayfa2!$A$1:$D$3558,4,0)</f>
        <v>666</v>
      </c>
      <c r="I1378" s="9">
        <f t="shared" si="107"/>
        <v>666</v>
      </c>
      <c r="J1378" s="7">
        <f t="shared" si="108"/>
        <v>566.1</v>
      </c>
      <c r="K1378" s="7">
        <f t="shared" si="109"/>
        <v>566.1</v>
      </c>
      <c r="L1378" s="8">
        <v>566.1</v>
      </c>
      <c r="M1378">
        <v>57</v>
      </c>
    </row>
    <row r="1379" spans="1:13" x14ac:dyDescent="0.25">
      <c r="A1379" t="s">
        <v>112</v>
      </c>
      <c r="B1379" t="s">
        <v>113</v>
      </c>
      <c r="C1379" t="s">
        <v>3558</v>
      </c>
      <c r="D1379" s="4">
        <v>42571</v>
      </c>
      <c r="E1379" s="4">
        <v>328120</v>
      </c>
      <c r="F1379" s="9">
        <f t="shared" si="105"/>
        <v>7.7075943717554205</v>
      </c>
      <c r="G1379" s="9">
        <f t="shared" si="106"/>
        <v>10.405252401869818</v>
      </c>
      <c r="H1379" s="9">
        <f>VLOOKUP(A1379,[1]Sayfa2!$A$1:$D$3558,4,0)</f>
        <v>575.96497223408801</v>
      </c>
      <c r="I1379" s="9">
        <f t="shared" si="107"/>
        <v>575.96497223408801</v>
      </c>
      <c r="J1379" s="7">
        <f t="shared" si="108"/>
        <v>565.55971983221821</v>
      </c>
      <c r="K1379" s="7">
        <f t="shared" si="109"/>
        <v>565.55971983221821</v>
      </c>
      <c r="L1379" s="8">
        <v>565.55971983221821</v>
      </c>
      <c r="M1379">
        <v>58</v>
      </c>
    </row>
    <row r="1380" spans="1:13" x14ac:dyDescent="0.25">
      <c r="A1380" t="s">
        <v>114</v>
      </c>
      <c r="B1380" t="s">
        <v>115</v>
      </c>
      <c r="C1380" t="s">
        <v>3558</v>
      </c>
      <c r="D1380" s="4">
        <v>253343</v>
      </c>
      <c r="E1380" s="4">
        <v>2879267</v>
      </c>
      <c r="F1380" s="9">
        <f t="shared" si="105"/>
        <v>11.365093963519813</v>
      </c>
      <c r="G1380" s="9">
        <f t="shared" si="106"/>
        <v>15.342876850751749</v>
      </c>
      <c r="H1380" s="9">
        <f>VLOOKUP(A1380,[1]Sayfa2!$A$1:$D$3558,4,0)</f>
        <v>574.20442319187089</v>
      </c>
      <c r="I1380" s="9">
        <f t="shared" si="107"/>
        <v>574.20442319187089</v>
      </c>
      <c r="J1380" s="7">
        <f t="shared" si="108"/>
        <v>558.86154634111915</v>
      </c>
      <c r="K1380" s="7">
        <f t="shared" si="109"/>
        <v>558.86154634111915</v>
      </c>
      <c r="L1380" s="8">
        <v>558.86154634111915</v>
      </c>
      <c r="M1380">
        <v>59</v>
      </c>
    </row>
    <row r="1381" spans="1:13" x14ac:dyDescent="0.25">
      <c r="A1381" t="s">
        <v>116</v>
      </c>
      <c r="B1381" t="s">
        <v>117</v>
      </c>
      <c r="C1381" t="s">
        <v>3558</v>
      </c>
      <c r="D1381" s="4">
        <v>140042</v>
      </c>
      <c r="E1381" s="4">
        <v>17314856</v>
      </c>
      <c r="F1381" s="9">
        <f t="shared" si="105"/>
        <v>123.64045072192629</v>
      </c>
      <c r="G1381" s="9">
        <f t="shared" si="106"/>
        <v>166.9146084746005</v>
      </c>
      <c r="H1381" s="9">
        <f>VLOOKUP(A1381,[1]Sayfa2!$A$1:$D$3558,4,0)</f>
        <v>695.46284705261269</v>
      </c>
      <c r="I1381" s="9">
        <f t="shared" si="107"/>
        <v>695.46284705261269</v>
      </c>
      <c r="J1381" s="7">
        <f t="shared" si="108"/>
        <v>528.54823857801216</v>
      </c>
      <c r="K1381" s="7">
        <f t="shared" si="109"/>
        <v>528.54823857801216</v>
      </c>
      <c r="L1381" s="8">
        <v>528.54823857801216</v>
      </c>
      <c r="M1381">
        <v>60</v>
      </c>
    </row>
    <row r="1382" spans="1:13" x14ac:dyDescent="0.25">
      <c r="A1382" t="s">
        <v>118</v>
      </c>
      <c r="B1382" t="s">
        <v>119</v>
      </c>
      <c r="C1382" t="s">
        <v>3558</v>
      </c>
      <c r="D1382" s="4">
        <v>38</v>
      </c>
      <c r="E1382" s="4">
        <v>492</v>
      </c>
      <c r="F1382" s="9">
        <f t="shared" si="105"/>
        <v>12.947368421052632</v>
      </c>
      <c r="G1382" s="9">
        <f t="shared" si="106"/>
        <v>17.478947368421053</v>
      </c>
      <c r="H1382" s="9">
        <f>VLOOKUP(A1382,[1]Sayfa2!$A$1:$D$3558,4,0)</f>
        <v>522.64280980781973</v>
      </c>
      <c r="I1382" s="9">
        <f t="shared" si="107"/>
        <v>522.64280980781973</v>
      </c>
      <c r="J1382" s="7">
        <f t="shared" si="108"/>
        <v>505.16386243939866</v>
      </c>
      <c r="K1382" s="7">
        <f t="shared" si="109"/>
        <v>505.16386243939866</v>
      </c>
      <c r="L1382" s="8">
        <v>505.16386243939866</v>
      </c>
      <c r="M1382">
        <v>61</v>
      </c>
    </row>
    <row r="1383" spans="1:13" x14ac:dyDescent="0.25">
      <c r="A1383" t="s">
        <v>120</v>
      </c>
      <c r="B1383" t="s">
        <v>121</v>
      </c>
      <c r="C1383" t="s">
        <v>3558</v>
      </c>
      <c r="D1383" s="4">
        <v>72856</v>
      </c>
      <c r="E1383" s="4">
        <v>2803578</v>
      </c>
      <c r="F1383" s="9">
        <f t="shared" si="105"/>
        <v>38.481085977819262</v>
      </c>
      <c r="G1383" s="9">
        <f t="shared" si="106"/>
        <v>51.949466070056005</v>
      </c>
      <c r="H1383" s="9">
        <f>VLOOKUP(A1383,[1]Sayfa2!$A$1:$D$3558,4,0)</f>
        <v>538.73110488499617</v>
      </c>
      <c r="I1383" s="9">
        <f t="shared" si="107"/>
        <v>538.73110488499617</v>
      </c>
      <c r="J1383" s="7">
        <f t="shared" si="108"/>
        <v>486.78163881494015</v>
      </c>
      <c r="K1383" s="7">
        <f t="shared" si="109"/>
        <v>486.78163881494015</v>
      </c>
      <c r="L1383" s="8">
        <v>486.78163881494015</v>
      </c>
      <c r="M1383">
        <v>62</v>
      </c>
    </row>
    <row r="1384" spans="1:13" x14ac:dyDescent="0.25">
      <c r="A1384" t="s">
        <v>122</v>
      </c>
      <c r="B1384" t="s">
        <v>123</v>
      </c>
      <c r="C1384" t="s">
        <v>3558</v>
      </c>
      <c r="D1384" s="4">
        <v>24</v>
      </c>
      <c r="E1384" s="4">
        <v>823</v>
      </c>
      <c r="F1384" s="9">
        <f t="shared" si="105"/>
        <v>34.291666666666664</v>
      </c>
      <c r="G1384" s="9">
        <f t="shared" si="106"/>
        <v>46.293750000000003</v>
      </c>
      <c r="H1384" s="9">
        <f>VLOOKUP(A1384,[1]Sayfa2!$A$1:$D$3558,4,0)</f>
        <v>526.91176470588232</v>
      </c>
      <c r="I1384" s="9">
        <f t="shared" si="107"/>
        <v>526.91176470588232</v>
      </c>
      <c r="J1384" s="7">
        <f t="shared" si="108"/>
        <v>480.61801470588233</v>
      </c>
      <c r="K1384" s="7">
        <f t="shared" si="109"/>
        <v>480.61801470588233</v>
      </c>
      <c r="L1384" s="8">
        <v>480.61801470588233</v>
      </c>
      <c r="M1384">
        <v>63</v>
      </c>
    </row>
    <row r="1385" spans="1:13" x14ac:dyDescent="0.25">
      <c r="A1385" t="s">
        <v>124</v>
      </c>
      <c r="B1385" t="s">
        <v>125</v>
      </c>
      <c r="C1385" t="s">
        <v>3558</v>
      </c>
      <c r="D1385" s="4">
        <v>1159890</v>
      </c>
      <c r="E1385" s="4">
        <v>22114451</v>
      </c>
      <c r="F1385" s="9">
        <f t="shared" si="105"/>
        <v>19.065989878350532</v>
      </c>
      <c r="G1385" s="9">
        <f t="shared" si="106"/>
        <v>25.739086335773219</v>
      </c>
      <c r="H1385" s="9">
        <f>VLOOKUP(A1385,[1]Sayfa2!$A$1:$D$3558,4,0)</f>
        <v>505.08264634520776</v>
      </c>
      <c r="I1385" s="9">
        <f t="shared" si="107"/>
        <v>505.08264634520776</v>
      </c>
      <c r="J1385" s="7">
        <f t="shared" si="108"/>
        <v>479.34356000943455</v>
      </c>
      <c r="K1385" s="7">
        <f t="shared" si="109"/>
        <v>479.34356000943455</v>
      </c>
      <c r="L1385" s="8">
        <v>479.34356000943455</v>
      </c>
      <c r="M1385">
        <v>64</v>
      </c>
    </row>
    <row r="1386" spans="1:13" x14ac:dyDescent="0.25">
      <c r="A1386" t="s">
        <v>126</v>
      </c>
      <c r="B1386" t="s">
        <v>127</v>
      </c>
      <c r="C1386" t="s">
        <v>3558</v>
      </c>
      <c r="D1386" s="4">
        <v>825</v>
      </c>
      <c r="E1386" s="4">
        <v>5400</v>
      </c>
      <c r="F1386" s="9">
        <f t="shared" si="105"/>
        <v>6.5454545454545459</v>
      </c>
      <c r="G1386" s="9">
        <f t="shared" si="106"/>
        <v>8.8363636363636378</v>
      </c>
      <c r="H1386" s="9">
        <f>VLOOKUP(A1386,[1]Sayfa2!$A$1:$D$3558,4,0)</f>
        <v>482</v>
      </c>
      <c r="I1386" s="9">
        <f t="shared" si="107"/>
        <v>482</v>
      </c>
      <c r="J1386" s="7">
        <f t="shared" si="108"/>
        <v>473.16363636363639</v>
      </c>
      <c r="K1386" s="7">
        <f t="shared" si="109"/>
        <v>473.16363636363639</v>
      </c>
      <c r="L1386" s="8">
        <v>473.16363636363639</v>
      </c>
      <c r="M1386">
        <v>65</v>
      </c>
    </row>
    <row r="1387" spans="1:13" x14ac:dyDescent="0.25">
      <c r="A1387" t="s">
        <v>128</v>
      </c>
      <c r="B1387" t="s">
        <v>129</v>
      </c>
      <c r="C1387" t="s">
        <v>3558</v>
      </c>
      <c r="D1387" s="4">
        <v>100636</v>
      </c>
      <c r="E1387" s="4">
        <v>2075623</v>
      </c>
      <c r="F1387" s="9">
        <f t="shared" si="105"/>
        <v>20.625054652410668</v>
      </c>
      <c r="G1387" s="9">
        <f t="shared" si="106"/>
        <v>27.843823780754406</v>
      </c>
      <c r="H1387" s="9">
        <f>VLOOKUP(A1387,[1]Sayfa2!$A$1:$D$3558,4,0)</f>
        <v>475.32434834378802</v>
      </c>
      <c r="I1387" s="9">
        <f t="shared" si="107"/>
        <v>475.32434834378802</v>
      </c>
      <c r="J1387" s="7">
        <f t="shared" si="108"/>
        <v>447.48052456303361</v>
      </c>
      <c r="K1387" s="7">
        <f t="shared" si="109"/>
        <v>447.48052456303361</v>
      </c>
      <c r="L1387" s="8">
        <v>447.48052456303361</v>
      </c>
      <c r="M1387">
        <v>66</v>
      </c>
    </row>
    <row r="1388" spans="1:13" x14ac:dyDescent="0.25">
      <c r="A1388" t="s">
        <v>130</v>
      </c>
      <c r="B1388" t="s">
        <v>131</v>
      </c>
      <c r="C1388" t="s">
        <v>3558</v>
      </c>
      <c r="D1388" s="4">
        <v>859</v>
      </c>
      <c r="E1388" s="4">
        <v>260918</v>
      </c>
      <c r="F1388" s="9">
        <f t="shared" si="105"/>
        <v>303.74621653084984</v>
      </c>
      <c r="G1388" s="9">
        <f t="shared" si="106"/>
        <v>410.05739231664728</v>
      </c>
      <c r="H1388" s="9">
        <f>VLOOKUP(A1388,[1]Sayfa2!$A$1:$D$3558,4,0)</f>
        <v>842.14894309573708</v>
      </c>
      <c r="I1388" s="9">
        <f t="shared" si="107"/>
        <v>842.14894309573708</v>
      </c>
      <c r="J1388" s="7">
        <f t="shared" si="108"/>
        <v>432.0915507790898</v>
      </c>
      <c r="K1388" s="7">
        <f t="shared" si="109"/>
        <v>432.0915507790898</v>
      </c>
      <c r="L1388" s="8">
        <v>432.0915507790898</v>
      </c>
      <c r="M1388">
        <v>67</v>
      </c>
    </row>
    <row r="1389" spans="1:13" x14ac:dyDescent="0.25">
      <c r="A1389" t="s">
        <v>132</v>
      </c>
      <c r="B1389" t="s">
        <v>133</v>
      </c>
      <c r="C1389" t="s">
        <v>3558</v>
      </c>
      <c r="D1389" s="4">
        <v>2</v>
      </c>
      <c r="E1389" s="4">
        <v>122</v>
      </c>
      <c r="F1389" s="9">
        <f t="shared" si="105"/>
        <v>61</v>
      </c>
      <c r="G1389" s="9">
        <f t="shared" si="106"/>
        <v>82.350000000000009</v>
      </c>
      <c r="H1389" s="9">
        <f>VLOOKUP(A1389,[1]Sayfa2!$A$1:$D$3558,4,0)</f>
        <v>512.601461495222</v>
      </c>
      <c r="I1389" s="9">
        <f t="shared" si="107"/>
        <v>512.601461495222</v>
      </c>
      <c r="J1389" s="7">
        <f t="shared" si="108"/>
        <v>430.25146149522197</v>
      </c>
      <c r="K1389" s="7">
        <f t="shared" si="109"/>
        <v>430.25146149522197</v>
      </c>
      <c r="L1389" s="8">
        <v>430.25146149522197</v>
      </c>
      <c r="M1389">
        <v>68</v>
      </c>
    </row>
    <row r="1390" spans="1:13" x14ac:dyDescent="0.25">
      <c r="A1390" t="s">
        <v>134</v>
      </c>
      <c r="B1390" t="s">
        <v>135</v>
      </c>
      <c r="C1390" t="s">
        <v>3558</v>
      </c>
      <c r="D1390" s="4">
        <v>24233</v>
      </c>
      <c r="E1390" s="4">
        <v>67520</v>
      </c>
      <c r="F1390" s="9">
        <f t="shared" si="105"/>
        <v>2.7862831675813973</v>
      </c>
      <c r="G1390" s="9">
        <f t="shared" si="106"/>
        <v>3.7614822762348865</v>
      </c>
      <c r="H1390" s="9">
        <f>VLOOKUP(A1390,[1]Sayfa2!$A$1:$D$3558,4,0)</f>
        <v>431.44835791627401</v>
      </c>
      <c r="I1390" s="9">
        <f t="shared" si="107"/>
        <v>431.44835791627401</v>
      </c>
      <c r="J1390" s="7">
        <f t="shared" si="108"/>
        <v>427.68687564003915</v>
      </c>
      <c r="K1390" s="7">
        <f t="shared" si="109"/>
        <v>427.68687564003915</v>
      </c>
      <c r="L1390" s="8">
        <v>427.68687564003915</v>
      </c>
      <c r="M1390">
        <v>69</v>
      </c>
    </row>
    <row r="1391" spans="1:13" x14ac:dyDescent="0.25">
      <c r="A1391" t="s">
        <v>136</v>
      </c>
      <c r="B1391" t="s">
        <v>137</v>
      </c>
      <c r="C1391" t="s">
        <v>3558</v>
      </c>
      <c r="D1391" s="4">
        <v>4</v>
      </c>
      <c r="E1391" s="4">
        <v>44</v>
      </c>
      <c r="F1391" s="9">
        <f t="shared" si="105"/>
        <v>11</v>
      </c>
      <c r="G1391" s="9">
        <f t="shared" si="106"/>
        <v>14.850000000000001</v>
      </c>
      <c r="H1391" s="9">
        <f>VLOOKUP(A1391,[1]Sayfa2!$A$1:$D$3558,4,0)</f>
        <v>413.4593892051135</v>
      </c>
      <c r="I1391" s="9">
        <f t="shared" si="107"/>
        <v>413.4593892051135</v>
      </c>
      <c r="J1391" s="7">
        <f t="shared" si="108"/>
        <v>398.60938920511347</v>
      </c>
      <c r="K1391" s="7">
        <f t="shared" si="109"/>
        <v>398.60938920511347</v>
      </c>
      <c r="L1391" s="8">
        <v>398.60938920511347</v>
      </c>
      <c r="M1391">
        <v>70</v>
      </c>
    </row>
    <row r="1392" spans="1:13" x14ac:dyDescent="0.25">
      <c r="A1392" t="s">
        <v>138</v>
      </c>
      <c r="B1392" t="s">
        <v>139</v>
      </c>
      <c r="C1392" t="s">
        <v>3558</v>
      </c>
      <c r="D1392" s="4">
        <v>357</v>
      </c>
      <c r="E1392" s="4">
        <v>65462</v>
      </c>
      <c r="F1392" s="9">
        <f t="shared" si="105"/>
        <v>183.36694677871148</v>
      </c>
      <c r="G1392" s="9">
        <f t="shared" si="106"/>
        <v>247.54537815126051</v>
      </c>
      <c r="H1392" s="9">
        <f>VLOOKUP(A1392,[1]Sayfa2!$A$1:$D$3558,4,0)</f>
        <v>644.5</v>
      </c>
      <c r="I1392" s="9">
        <f t="shared" si="107"/>
        <v>644.5</v>
      </c>
      <c r="J1392" s="7">
        <f t="shared" si="108"/>
        <v>396.95462184873952</v>
      </c>
      <c r="K1392" s="7">
        <f t="shared" si="109"/>
        <v>396.95462184873952</v>
      </c>
      <c r="L1392" s="8">
        <v>396.95462184873952</v>
      </c>
      <c r="M1392">
        <v>71</v>
      </c>
    </row>
    <row r="1393" spans="1:13" x14ac:dyDescent="0.25">
      <c r="A1393" t="s">
        <v>140</v>
      </c>
      <c r="B1393" t="s">
        <v>141</v>
      </c>
      <c r="C1393" t="s">
        <v>3558</v>
      </c>
      <c r="D1393" s="4">
        <v>26843</v>
      </c>
      <c r="E1393" s="4">
        <v>2509548</v>
      </c>
      <c r="F1393" s="9">
        <f t="shared" si="105"/>
        <v>93.489848377603096</v>
      </c>
      <c r="G1393" s="9">
        <f t="shared" si="106"/>
        <v>126.21129530976418</v>
      </c>
      <c r="H1393" s="9">
        <f>VLOOKUP(A1393,[1]Sayfa2!$A$1:$D$3558,4,0)</f>
        <v>522.58497454620249</v>
      </c>
      <c r="I1393" s="9">
        <f t="shared" si="107"/>
        <v>522.58497454620249</v>
      </c>
      <c r="J1393" s="7">
        <f t="shared" si="108"/>
        <v>396.37367923643831</v>
      </c>
      <c r="K1393" s="7">
        <f t="shared" si="109"/>
        <v>396.37367923643831</v>
      </c>
      <c r="L1393" s="8">
        <v>396.37367923643831</v>
      </c>
      <c r="M1393">
        <v>72</v>
      </c>
    </row>
    <row r="1394" spans="1:13" x14ac:dyDescent="0.25">
      <c r="A1394" t="s">
        <v>142</v>
      </c>
      <c r="B1394" t="s">
        <v>143</v>
      </c>
      <c r="C1394" t="s">
        <v>3558</v>
      </c>
      <c r="D1394" s="4">
        <v>16089701</v>
      </c>
      <c r="E1394" s="4">
        <v>164311251</v>
      </c>
      <c r="F1394" s="9">
        <f t="shared" si="105"/>
        <v>10.212200400740821</v>
      </c>
      <c r="G1394" s="9">
        <f t="shared" si="106"/>
        <v>13.78647054100011</v>
      </c>
      <c r="H1394" s="9">
        <f>VLOOKUP(A1394,[1]Sayfa2!$A$1:$D$3558,4,0)</f>
        <v>402.81110225323476</v>
      </c>
      <c r="I1394" s="9">
        <f t="shared" si="107"/>
        <v>402.81110225323476</v>
      </c>
      <c r="J1394" s="7">
        <f t="shared" si="108"/>
        <v>389.02463171223468</v>
      </c>
      <c r="K1394" s="7">
        <f t="shared" si="109"/>
        <v>389.02463171223468</v>
      </c>
      <c r="L1394" s="8">
        <v>389.02463171223468</v>
      </c>
      <c r="M1394">
        <v>73</v>
      </c>
    </row>
    <row r="1395" spans="1:13" x14ac:dyDescent="0.25">
      <c r="A1395" t="s">
        <v>144</v>
      </c>
      <c r="B1395" t="s">
        <v>145</v>
      </c>
      <c r="C1395" t="s">
        <v>3558</v>
      </c>
      <c r="D1395" s="4">
        <v>112992</v>
      </c>
      <c r="E1395" s="4">
        <v>5592899</v>
      </c>
      <c r="F1395" s="9">
        <f t="shared" si="105"/>
        <v>49.498185712262817</v>
      </c>
      <c r="G1395" s="9">
        <f t="shared" si="106"/>
        <v>66.822550711554811</v>
      </c>
      <c r="H1395" s="9">
        <f>VLOOKUP(A1395,[1]Sayfa2!$A$1:$D$3558,4,0)</f>
        <v>453.20790456667964</v>
      </c>
      <c r="I1395" s="9">
        <f t="shared" si="107"/>
        <v>453.20790456667964</v>
      </c>
      <c r="J1395" s="7">
        <f t="shared" si="108"/>
        <v>386.38535385512483</v>
      </c>
      <c r="K1395" s="7">
        <f t="shared" si="109"/>
        <v>386.38535385512483</v>
      </c>
      <c r="L1395" s="8">
        <v>386.38535385512483</v>
      </c>
      <c r="M1395">
        <v>74</v>
      </c>
    </row>
    <row r="1396" spans="1:13" x14ac:dyDescent="0.25">
      <c r="A1396" t="s">
        <v>146</v>
      </c>
      <c r="B1396" t="s">
        <v>147</v>
      </c>
      <c r="C1396" t="s">
        <v>3558</v>
      </c>
      <c r="D1396" s="4">
        <v>4</v>
      </c>
      <c r="E1396" s="4">
        <v>703</v>
      </c>
      <c r="F1396" s="9">
        <f t="shared" si="105"/>
        <v>175.75</v>
      </c>
      <c r="G1396" s="9">
        <f t="shared" si="106"/>
        <v>237.26250000000002</v>
      </c>
      <c r="H1396" s="9">
        <f>VLOOKUP(A1396,[1]Sayfa2!$A$1:$D$3558,4,0)</f>
        <v>602.27056451612907</v>
      </c>
      <c r="I1396" s="9">
        <f t="shared" si="107"/>
        <v>602.27056451612907</v>
      </c>
      <c r="J1396" s="7">
        <f t="shared" si="108"/>
        <v>365.00806451612902</v>
      </c>
      <c r="K1396" s="7">
        <f t="shared" si="109"/>
        <v>365.00806451612902</v>
      </c>
      <c r="L1396" s="8">
        <v>365.00806451612902</v>
      </c>
      <c r="M1396">
        <v>75</v>
      </c>
    </row>
    <row r="1397" spans="1:13" x14ac:dyDescent="0.25">
      <c r="A1397" t="s">
        <v>148</v>
      </c>
      <c r="B1397" t="s">
        <v>149</v>
      </c>
      <c r="C1397" t="s">
        <v>3558</v>
      </c>
      <c r="D1397" s="4">
        <v>41528</v>
      </c>
      <c r="E1397" s="4">
        <v>6458682</v>
      </c>
      <c r="F1397" s="9">
        <f t="shared" si="105"/>
        <v>155.52595838952033</v>
      </c>
      <c r="G1397" s="9">
        <f t="shared" si="106"/>
        <v>209.96004382585247</v>
      </c>
      <c r="H1397" s="9">
        <f>VLOOKUP(A1397,[1]Sayfa2!$A$1:$D$3558,4,0)</f>
        <v>573.96185480753138</v>
      </c>
      <c r="I1397" s="9">
        <f t="shared" si="107"/>
        <v>573.96185480753138</v>
      </c>
      <c r="J1397" s="7">
        <f t="shared" si="108"/>
        <v>364.00181098167889</v>
      </c>
      <c r="K1397" s="7">
        <f t="shared" si="109"/>
        <v>364.00181098167889</v>
      </c>
      <c r="L1397" s="8">
        <v>364.00181098167889</v>
      </c>
      <c r="M1397">
        <v>76</v>
      </c>
    </row>
    <row r="1398" spans="1:13" x14ac:dyDescent="0.25">
      <c r="A1398" t="s">
        <v>150</v>
      </c>
      <c r="B1398" t="s">
        <v>151</v>
      </c>
      <c r="C1398" t="s">
        <v>3558</v>
      </c>
      <c r="D1398" s="4">
        <v>232088</v>
      </c>
      <c r="E1398" s="4">
        <v>829659</v>
      </c>
      <c r="F1398" s="9">
        <f t="shared" si="105"/>
        <v>3.5747604356968048</v>
      </c>
      <c r="G1398" s="9">
        <f t="shared" si="106"/>
        <v>4.8259265881906872</v>
      </c>
      <c r="H1398" s="9">
        <f>VLOOKUP(A1398,[1]Sayfa2!$A$1:$D$3558,4,0)</f>
        <v>367.22768496420048</v>
      </c>
      <c r="I1398" s="9">
        <f t="shared" si="107"/>
        <v>367.22768496420048</v>
      </c>
      <c r="J1398" s="7">
        <f t="shared" si="108"/>
        <v>362.40175837600981</v>
      </c>
      <c r="K1398" s="7">
        <f t="shared" si="109"/>
        <v>362.40175837600981</v>
      </c>
      <c r="L1398" s="8">
        <v>362.40175837600981</v>
      </c>
      <c r="M1398">
        <v>77</v>
      </c>
    </row>
    <row r="1399" spans="1:13" x14ac:dyDescent="0.25">
      <c r="A1399" t="s">
        <v>152</v>
      </c>
      <c r="B1399" t="s">
        <v>153</v>
      </c>
      <c r="C1399" t="s">
        <v>3558</v>
      </c>
      <c r="D1399" s="4">
        <v>27341</v>
      </c>
      <c r="E1399" s="4">
        <v>4880023</v>
      </c>
      <c r="F1399" s="9">
        <f t="shared" si="105"/>
        <v>178.48736330053765</v>
      </c>
      <c r="G1399" s="9">
        <f t="shared" si="106"/>
        <v>240.95794045572583</v>
      </c>
      <c r="H1399" s="9">
        <f>VLOOKUP(A1399,[1]Sayfa2!$A$1:$D$3558,4,0)</f>
        <v>596.5156153178832</v>
      </c>
      <c r="I1399" s="9">
        <f t="shared" si="107"/>
        <v>596.5156153178832</v>
      </c>
      <c r="J1399" s="7">
        <f t="shared" si="108"/>
        <v>355.55767486215734</v>
      </c>
      <c r="K1399" s="7">
        <f t="shared" si="109"/>
        <v>355.55767486215734</v>
      </c>
      <c r="L1399" s="8">
        <v>355.55767486215734</v>
      </c>
      <c r="M1399">
        <v>78</v>
      </c>
    </row>
    <row r="1400" spans="1:13" x14ac:dyDescent="0.25">
      <c r="A1400" t="s">
        <v>154</v>
      </c>
      <c r="B1400" t="s">
        <v>155</v>
      </c>
      <c r="C1400" t="s">
        <v>3558</v>
      </c>
      <c r="D1400" s="4">
        <v>90344</v>
      </c>
      <c r="E1400" s="4">
        <v>3431791</v>
      </c>
      <c r="F1400" s="9">
        <f t="shared" si="105"/>
        <v>37.985820862481184</v>
      </c>
      <c r="G1400" s="9">
        <f t="shared" si="106"/>
        <v>51.280858164349603</v>
      </c>
      <c r="H1400" s="9">
        <f>VLOOKUP(A1400,[1]Sayfa2!$A$1:$D$3558,4,0)</f>
        <v>399.55235312728558</v>
      </c>
      <c r="I1400" s="9">
        <f t="shared" si="107"/>
        <v>399.55235312728558</v>
      </c>
      <c r="J1400" s="7">
        <f t="shared" si="108"/>
        <v>348.271494962936</v>
      </c>
      <c r="K1400" s="7">
        <f t="shared" si="109"/>
        <v>348.271494962936</v>
      </c>
      <c r="L1400" s="8">
        <v>348.271494962936</v>
      </c>
      <c r="M1400">
        <v>79</v>
      </c>
    </row>
    <row r="1401" spans="1:13" x14ac:dyDescent="0.25">
      <c r="A1401" t="s">
        <v>156</v>
      </c>
      <c r="B1401" t="s">
        <v>157</v>
      </c>
      <c r="C1401" t="s">
        <v>3558</v>
      </c>
      <c r="D1401" s="4">
        <v>92097</v>
      </c>
      <c r="E1401" s="4">
        <v>126781</v>
      </c>
      <c r="F1401" s="9">
        <f t="shared" si="105"/>
        <v>1.3766029295199627</v>
      </c>
      <c r="G1401" s="9">
        <f t="shared" si="106"/>
        <v>1.8584139548519498</v>
      </c>
      <c r="H1401" s="9">
        <f>VLOOKUP(A1401,[1]Sayfa2!$A$1:$D$3558,4,0)</f>
        <v>349.2703155687156</v>
      </c>
      <c r="I1401" s="9">
        <f t="shared" si="107"/>
        <v>349.2703155687156</v>
      </c>
      <c r="J1401" s="7">
        <f t="shared" si="108"/>
        <v>347.41190161386368</v>
      </c>
      <c r="K1401" s="7">
        <f t="shared" si="109"/>
        <v>347.41190161386368</v>
      </c>
      <c r="L1401" s="8">
        <v>347.41190161386368</v>
      </c>
      <c r="M1401">
        <v>80</v>
      </c>
    </row>
    <row r="1402" spans="1:13" x14ac:dyDescent="0.25">
      <c r="A1402" t="s">
        <v>158</v>
      </c>
      <c r="B1402" t="s">
        <v>159</v>
      </c>
      <c r="C1402" t="s">
        <v>3558</v>
      </c>
      <c r="D1402" s="4">
        <v>51</v>
      </c>
      <c r="E1402" s="4">
        <v>8582</v>
      </c>
      <c r="F1402" s="9">
        <f t="shared" si="105"/>
        <v>168.27450980392157</v>
      </c>
      <c r="G1402" s="9">
        <f t="shared" si="106"/>
        <v>227.17058823529413</v>
      </c>
      <c r="H1402" s="9">
        <f>VLOOKUP(A1402,[1]Sayfa2!$A$1:$D$3558,4,0)</f>
        <v>567.47998494164892</v>
      </c>
      <c r="I1402" s="9">
        <f t="shared" si="107"/>
        <v>567.47998494164892</v>
      </c>
      <c r="J1402" s="7">
        <f t="shared" si="108"/>
        <v>340.30939670635479</v>
      </c>
      <c r="K1402" s="7">
        <f t="shared" si="109"/>
        <v>340.30939670635479</v>
      </c>
      <c r="L1402" s="8">
        <v>340.30939670635479</v>
      </c>
      <c r="M1402">
        <v>81</v>
      </c>
    </row>
    <row r="1403" spans="1:13" x14ac:dyDescent="0.25">
      <c r="A1403" t="s">
        <v>160</v>
      </c>
      <c r="B1403" t="s">
        <v>161</v>
      </c>
      <c r="C1403" t="s">
        <v>3558</v>
      </c>
      <c r="D1403" s="4">
        <v>8056</v>
      </c>
      <c r="E1403" s="4">
        <v>1879811</v>
      </c>
      <c r="F1403" s="9">
        <f t="shared" si="105"/>
        <v>233.34297418073484</v>
      </c>
      <c r="G1403" s="9">
        <f t="shared" si="106"/>
        <v>315.01301514399205</v>
      </c>
      <c r="H1403" s="9">
        <f>VLOOKUP(A1403,[1]Sayfa2!$A$1:$D$3558,4,0)</f>
        <v>654.8919498154728</v>
      </c>
      <c r="I1403" s="9">
        <f t="shared" si="107"/>
        <v>654.8919498154728</v>
      </c>
      <c r="J1403" s="7">
        <f t="shared" si="108"/>
        <v>339.87893467148075</v>
      </c>
      <c r="K1403" s="7">
        <f t="shared" si="109"/>
        <v>339.87893467148075</v>
      </c>
      <c r="L1403" s="8">
        <v>339.87893467148075</v>
      </c>
      <c r="M1403">
        <v>82</v>
      </c>
    </row>
    <row r="1404" spans="1:13" x14ac:dyDescent="0.25">
      <c r="A1404" t="s">
        <v>162</v>
      </c>
      <c r="B1404" t="s">
        <v>163</v>
      </c>
      <c r="C1404" t="s">
        <v>3558</v>
      </c>
      <c r="D1404" s="4">
        <v>28481</v>
      </c>
      <c r="E1404" s="4">
        <v>673039</v>
      </c>
      <c r="F1404" s="9">
        <f t="shared" si="105"/>
        <v>23.631157613847829</v>
      </c>
      <c r="G1404" s="9">
        <f t="shared" si="106"/>
        <v>31.902062778694571</v>
      </c>
      <c r="H1404" s="9">
        <f>VLOOKUP(A1404,[1]Sayfa2!$A$1:$D$3558,4,0)</f>
        <v>364.1818126660923</v>
      </c>
      <c r="I1404" s="9">
        <f t="shared" si="107"/>
        <v>364.1818126660923</v>
      </c>
      <c r="J1404" s="7">
        <f t="shared" si="108"/>
        <v>332.27974988739771</v>
      </c>
      <c r="K1404" s="7">
        <f t="shared" si="109"/>
        <v>332.27974988739771</v>
      </c>
      <c r="L1404" s="8">
        <v>332.27974988739771</v>
      </c>
      <c r="M1404">
        <v>83</v>
      </c>
    </row>
    <row r="1405" spans="1:13" x14ac:dyDescent="0.25">
      <c r="A1405" t="s">
        <v>164</v>
      </c>
      <c r="B1405" t="s">
        <v>165</v>
      </c>
      <c r="C1405" t="s">
        <v>3558</v>
      </c>
      <c r="D1405" s="4">
        <v>926687</v>
      </c>
      <c r="E1405" s="4">
        <v>16914076</v>
      </c>
      <c r="F1405" s="9">
        <f t="shared" si="105"/>
        <v>18.252199502097255</v>
      </c>
      <c r="G1405" s="9">
        <f t="shared" si="106"/>
        <v>24.640469327831298</v>
      </c>
      <c r="H1405" s="9">
        <f>VLOOKUP(A1405,[1]Sayfa2!$A$1:$D$3558,4,0)</f>
        <v>355.09773224021677</v>
      </c>
      <c r="I1405" s="9">
        <f t="shared" si="107"/>
        <v>355.09773224021677</v>
      </c>
      <c r="J1405" s="7">
        <f t="shared" si="108"/>
        <v>330.45726291238549</v>
      </c>
      <c r="K1405" s="7">
        <f t="shared" si="109"/>
        <v>330.45726291238549</v>
      </c>
      <c r="L1405" s="8">
        <v>330.45726291238549</v>
      </c>
      <c r="M1405">
        <v>84</v>
      </c>
    </row>
    <row r="1406" spans="1:13" x14ac:dyDescent="0.25">
      <c r="A1406" t="s">
        <v>166</v>
      </c>
      <c r="B1406" t="s">
        <v>167</v>
      </c>
      <c r="C1406" t="s">
        <v>3558</v>
      </c>
      <c r="D1406" s="4">
        <v>236694</v>
      </c>
      <c r="E1406" s="4">
        <v>7508270</v>
      </c>
      <c r="F1406" s="9">
        <f t="shared" si="105"/>
        <v>31.721420906317864</v>
      </c>
      <c r="G1406" s="9">
        <f t="shared" si="106"/>
        <v>42.82391822352912</v>
      </c>
      <c r="H1406" s="9">
        <f>VLOOKUP(A1406,[1]Sayfa2!$A$1:$D$3558,4,0)</f>
        <v>370.47718720840601</v>
      </c>
      <c r="I1406" s="9">
        <f t="shared" si="107"/>
        <v>370.47718720840601</v>
      </c>
      <c r="J1406" s="7">
        <f t="shared" si="108"/>
        <v>327.65326898487689</v>
      </c>
      <c r="K1406" s="7">
        <f t="shared" si="109"/>
        <v>327.65326898487689</v>
      </c>
      <c r="L1406" s="8">
        <v>327.65326898487689</v>
      </c>
      <c r="M1406">
        <v>85</v>
      </c>
    </row>
    <row r="1407" spans="1:13" x14ac:dyDescent="0.25">
      <c r="A1407" t="s">
        <v>168</v>
      </c>
      <c r="B1407" t="s">
        <v>169</v>
      </c>
      <c r="C1407" t="s">
        <v>3558</v>
      </c>
      <c r="D1407" s="4">
        <v>503759</v>
      </c>
      <c r="E1407" s="4">
        <v>44631018</v>
      </c>
      <c r="F1407" s="9">
        <f t="shared" si="105"/>
        <v>88.595971486365499</v>
      </c>
      <c r="G1407" s="9">
        <f t="shared" si="106"/>
        <v>119.60456150659343</v>
      </c>
      <c r="H1407" s="9">
        <f>VLOOKUP(A1407,[1]Sayfa2!$A$1:$D$3558,4,0)</f>
        <v>444.40190884107847</v>
      </c>
      <c r="I1407" s="9">
        <f t="shared" si="107"/>
        <v>444.40190884107847</v>
      </c>
      <c r="J1407" s="7">
        <f t="shared" si="108"/>
        <v>324.79734733448504</v>
      </c>
      <c r="K1407" s="7">
        <f t="shared" si="109"/>
        <v>324.79734733448504</v>
      </c>
      <c r="L1407" s="8">
        <v>324.79734733448504</v>
      </c>
      <c r="M1407">
        <v>86</v>
      </c>
    </row>
    <row r="1408" spans="1:13" x14ac:dyDescent="0.25">
      <c r="A1408" t="s">
        <v>170</v>
      </c>
      <c r="B1408" t="s">
        <v>171</v>
      </c>
      <c r="C1408" t="s">
        <v>3558</v>
      </c>
      <c r="D1408" s="4">
        <v>4571</v>
      </c>
      <c r="E1408" s="4">
        <v>166228</v>
      </c>
      <c r="F1408" s="9">
        <f t="shared" si="105"/>
        <v>36.365784292277404</v>
      </c>
      <c r="G1408" s="9">
        <f t="shared" si="106"/>
        <v>49.0938087945745</v>
      </c>
      <c r="H1408" s="9">
        <f>VLOOKUP(A1408,[1]Sayfa2!$A$1:$D$3558,4,0)</f>
        <v>372.40443738246915</v>
      </c>
      <c r="I1408" s="9">
        <f t="shared" si="107"/>
        <v>372.40443738246915</v>
      </c>
      <c r="J1408" s="7">
        <f t="shared" si="108"/>
        <v>323.31062858789466</v>
      </c>
      <c r="K1408" s="7">
        <f t="shared" si="109"/>
        <v>323.31062858789466</v>
      </c>
      <c r="L1408" s="8">
        <v>323.31062858789466</v>
      </c>
      <c r="M1408">
        <v>87</v>
      </c>
    </row>
    <row r="1409" spans="1:13" x14ac:dyDescent="0.25">
      <c r="A1409" t="s">
        <v>172</v>
      </c>
      <c r="B1409" t="s">
        <v>173</v>
      </c>
      <c r="C1409" t="s">
        <v>3558</v>
      </c>
      <c r="D1409" s="4">
        <v>3</v>
      </c>
      <c r="E1409" s="4">
        <v>173</v>
      </c>
      <c r="F1409" s="9">
        <f t="shared" si="105"/>
        <v>57.666666666666664</v>
      </c>
      <c r="G1409" s="9">
        <f t="shared" si="106"/>
        <v>77.850000000000009</v>
      </c>
      <c r="H1409" s="9">
        <f>VLOOKUP(A1409,[1]Sayfa2!$A$1:$D$3558,4,0)</f>
        <v>391.31111111111113</v>
      </c>
      <c r="I1409" s="9">
        <f t="shared" si="107"/>
        <v>391.31111111111113</v>
      </c>
      <c r="J1409" s="7">
        <f t="shared" si="108"/>
        <v>313.46111111111111</v>
      </c>
      <c r="K1409" s="7">
        <f t="shared" si="109"/>
        <v>313.46111111111111</v>
      </c>
      <c r="L1409" s="8">
        <v>313.46111111111111</v>
      </c>
      <c r="M1409">
        <v>88</v>
      </c>
    </row>
    <row r="1410" spans="1:13" x14ac:dyDescent="0.25">
      <c r="A1410" t="s">
        <v>174</v>
      </c>
      <c r="B1410" t="s">
        <v>175</v>
      </c>
      <c r="C1410" t="s">
        <v>3558</v>
      </c>
      <c r="D1410" s="4">
        <v>143824</v>
      </c>
      <c r="E1410" s="4">
        <v>5052719</v>
      </c>
      <c r="F1410" s="9">
        <f t="shared" ref="F1410:F1473" si="110">E1410/D1410</f>
        <v>35.131264601179218</v>
      </c>
      <c r="G1410" s="9">
        <f t="shared" ref="G1410:G1473" si="111">F1410*1.35</f>
        <v>47.427207211591949</v>
      </c>
      <c r="H1410" s="9">
        <f>VLOOKUP(A1410,[1]Sayfa2!$A$1:$D$3558,4,0)</f>
        <v>352.05270789246805</v>
      </c>
      <c r="I1410" s="9">
        <f t="shared" ref="I1410:I1473" si="112">IFERROR(H1410,"")</f>
        <v>352.05270789246805</v>
      </c>
      <c r="J1410" s="7">
        <f t="shared" ref="J1410:J1473" si="113">I1410-G1410</f>
        <v>304.62550068087609</v>
      </c>
      <c r="K1410" s="7">
        <f t="shared" ref="K1410:K1473" si="114">IFERROR(J1410,"")</f>
        <v>304.62550068087609</v>
      </c>
      <c r="L1410" s="8">
        <v>304.62550068087609</v>
      </c>
      <c r="M1410">
        <v>89</v>
      </c>
    </row>
    <row r="1411" spans="1:13" x14ac:dyDescent="0.25">
      <c r="A1411" t="s">
        <v>176</v>
      </c>
      <c r="B1411" t="s">
        <v>177</v>
      </c>
      <c r="C1411" t="s">
        <v>3558</v>
      </c>
      <c r="D1411" s="4">
        <v>39089</v>
      </c>
      <c r="E1411" s="4">
        <v>6344703</v>
      </c>
      <c r="F1411" s="9">
        <f t="shared" si="110"/>
        <v>162.3142827905549</v>
      </c>
      <c r="G1411" s="9">
        <f t="shared" si="111"/>
        <v>219.12428176724913</v>
      </c>
      <c r="H1411" s="9">
        <f>VLOOKUP(A1411,[1]Sayfa2!$A$1:$D$3558,4,0)</f>
        <v>518.1527604387494</v>
      </c>
      <c r="I1411" s="9">
        <f t="shared" si="112"/>
        <v>518.1527604387494</v>
      </c>
      <c r="J1411" s="7">
        <f t="shared" si="113"/>
        <v>299.02847867150024</v>
      </c>
      <c r="K1411" s="7">
        <f t="shared" si="114"/>
        <v>299.02847867150024</v>
      </c>
      <c r="L1411" s="8">
        <v>299.02847867150024</v>
      </c>
      <c r="M1411">
        <v>90</v>
      </c>
    </row>
    <row r="1412" spans="1:13" x14ac:dyDescent="0.25">
      <c r="A1412" t="s">
        <v>178</v>
      </c>
      <c r="B1412" t="s">
        <v>179</v>
      </c>
      <c r="C1412" t="s">
        <v>3558</v>
      </c>
      <c r="D1412" s="4">
        <v>107</v>
      </c>
      <c r="E1412" s="4">
        <v>2595</v>
      </c>
      <c r="F1412" s="9">
        <f t="shared" si="110"/>
        <v>24.252336448598133</v>
      </c>
      <c r="G1412" s="9">
        <f t="shared" si="111"/>
        <v>32.740654205607484</v>
      </c>
      <c r="H1412" s="9">
        <f>VLOOKUP(A1412,[1]Sayfa2!$A$1:$D$3558,4,0)</f>
        <v>327.09327986975791</v>
      </c>
      <c r="I1412" s="9">
        <f t="shared" si="112"/>
        <v>327.09327986975791</v>
      </c>
      <c r="J1412" s="7">
        <f t="shared" si="113"/>
        <v>294.35262566415042</v>
      </c>
      <c r="K1412" s="7">
        <f t="shared" si="114"/>
        <v>294.35262566415042</v>
      </c>
      <c r="L1412" s="8">
        <v>294.35262566415042</v>
      </c>
      <c r="M1412">
        <v>91</v>
      </c>
    </row>
    <row r="1413" spans="1:13" x14ac:dyDescent="0.25">
      <c r="A1413" t="s">
        <v>180</v>
      </c>
      <c r="B1413" t="s">
        <v>181</v>
      </c>
      <c r="C1413" t="s">
        <v>3558</v>
      </c>
      <c r="D1413" s="4">
        <v>101883</v>
      </c>
      <c r="E1413" s="4">
        <v>4654328</v>
      </c>
      <c r="F1413" s="9">
        <f t="shared" si="110"/>
        <v>45.683067832710073</v>
      </c>
      <c r="G1413" s="9">
        <f t="shared" si="111"/>
        <v>61.672141574158601</v>
      </c>
      <c r="H1413" s="9">
        <f>VLOOKUP(A1413,[1]Sayfa2!$A$1:$D$3558,4,0)</f>
        <v>355.96192300855711</v>
      </c>
      <c r="I1413" s="9">
        <f t="shared" si="112"/>
        <v>355.96192300855711</v>
      </c>
      <c r="J1413" s="7">
        <f t="shared" si="113"/>
        <v>294.28978143439849</v>
      </c>
      <c r="K1413" s="7">
        <f t="shared" si="114"/>
        <v>294.28978143439849</v>
      </c>
      <c r="L1413" s="8">
        <v>294.28978143439849</v>
      </c>
      <c r="M1413">
        <v>92</v>
      </c>
    </row>
    <row r="1414" spans="1:13" x14ac:dyDescent="0.25">
      <c r="A1414" t="s">
        <v>182</v>
      </c>
      <c r="B1414" t="s">
        <v>183</v>
      </c>
      <c r="C1414" t="s">
        <v>3558</v>
      </c>
      <c r="D1414" s="4">
        <v>45</v>
      </c>
      <c r="E1414" s="4">
        <v>660</v>
      </c>
      <c r="F1414" s="9">
        <f t="shared" si="110"/>
        <v>14.666666666666666</v>
      </c>
      <c r="G1414" s="9">
        <f t="shared" si="111"/>
        <v>19.8</v>
      </c>
      <c r="H1414" s="9">
        <f>VLOOKUP(A1414,[1]Sayfa2!$A$1:$D$3558,4,0)</f>
        <v>308.1573868108552</v>
      </c>
      <c r="I1414" s="9">
        <f t="shared" si="112"/>
        <v>308.1573868108552</v>
      </c>
      <c r="J1414" s="7">
        <f t="shared" si="113"/>
        <v>288.35738681085519</v>
      </c>
      <c r="K1414" s="7">
        <f t="shared" si="114"/>
        <v>288.35738681085519</v>
      </c>
      <c r="L1414" s="8">
        <v>288.35738681085519</v>
      </c>
      <c r="M1414">
        <v>93</v>
      </c>
    </row>
    <row r="1415" spans="1:13" x14ac:dyDescent="0.25">
      <c r="A1415" t="s">
        <v>184</v>
      </c>
      <c r="B1415" t="s">
        <v>185</v>
      </c>
      <c r="C1415" t="s">
        <v>3558</v>
      </c>
      <c r="D1415" s="4">
        <v>20278</v>
      </c>
      <c r="E1415" s="4">
        <v>1467716</v>
      </c>
      <c r="F1415" s="9">
        <f t="shared" si="110"/>
        <v>72.379721866061743</v>
      </c>
      <c r="G1415" s="9">
        <f t="shared" si="111"/>
        <v>97.712624519183365</v>
      </c>
      <c r="H1415" s="9">
        <f>VLOOKUP(A1415,[1]Sayfa2!$A$1:$D$3558,4,0)</f>
        <v>385.55776185299555</v>
      </c>
      <c r="I1415" s="9">
        <f t="shared" si="112"/>
        <v>385.55776185299555</v>
      </c>
      <c r="J1415" s="7">
        <f t="shared" si="113"/>
        <v>287.8451373338122</v>
      </c>
      <c r="K1415" s="7">
        <f t="shared" si="114"/>
        <v>287.8451373338122</v>
      </c>
      <c r="L1415" s="8">
        <v>287.8451373338122</v>
      </c>
      <c r="M1415">
        <v>94</v>
      </c>
    </row>
    <row r="1416" spans="1:13" x14ac:dyDescent="0.25">
      <c r="A1416" t="s">
        <v>186</v>
      </c>
      <c r="B1416" t="s">
        <v>187</v>
      </c>
      <c r="C1416" t="s">
        <v>3558</v>
      </c>
      <c r="D1416" s="4">
        <v>1633496</v>
      </c>
      <c r="E1416" s="4">
        <v>21695432</v>
      </c>
      <c r="F1416" s="9">
        <f t="shared" si="110"/>
        <v>13.281594812598255</v>
      </c>
      <c r="G1416" s="9">
        <f t="shared" si="111"/>
        <v>17.930152997007646</v>
      </c>
      <c r="H1416" s="9">
        <f>VLOOKUP(A1416,[1]Sayfa2!$A$1:$D$3558,4,0)</f>
        <v>303.81514720900702</v>
      </c>
      <c r="I1416" s="9">
        <f t="shared" si="112"/>
        <v>303.81514720900702</v>
      </c>
      <c r="J1416" s="7">
        <f t="shared" si="113"/>
        <v>285.88499421199936</v>
      </c>
      <c r="K1416" s="7">
        <f t="shared" si="114"/>
        <v>285.88499421199936</v>
      </c>
      <c r="L1416" s="8">
        <v>285.88499421199936</v>
      </c>
      <c r="M1416">
        <v>95</v>
      </c>
    </row>
    <row r="1417" spans="1:13" x14ac:dyDescent="0.25">
      <c r="A1417" t="s">
        <v>188</v>
      </c>
      <c r="B1417" t="s">
        <v>189</v>
      </c>
      <c r="C1417" t="s">
        <v>3558</v>
      </c>
      <c r="D1417" s="4">
        <v>1148112</v>
      </c>
      <c r="E1417" s="4">
        <v>42155630</v>
      </c>
      <c r="F1417" s="9">
        <f t="shared" si="110"/>
        <v>36.717349875273491</v>
      </c>
      <c r="G1417" s="9">
        <f t="shared" si="111"/>
        <v>49.568422331619217</v>
      </c>
      <c r="H1417" s="9">
        <f>VLOOKUP(A1417,[1]Sayfa2!$A$1:$D$3558,4,0)</f>
        <v>332.32018435416256</v>
      </c>
      <c r="I1417" s="9">
        <f t="shared" si="112"/>
        <v>332.32018435416256</v>
      </c>
      <c r="J1417" s="7">
        <f t="shared" si="113"/>
        <v>282.75176202254335</v>
      </c>
      <c r="K1417" s="7">
        <f t="shared" si="114"/>
        <v>282.75176202254335</v>
      </c>
      <c r="L1417" s="8">
        <v>282.75176202254335</v>
      </c>
      <c r="M1417">
        <v>96</v>
      </c>
    </row>
    <row r="1418" spans="1:13" x14ac:dyDescent="0.25">
      <c r="A1418" t="s">
        <v>190</v>
      </c>
      <c r="B1418" t="s">
        <v>191</v>
      </c>
      <c r="C1418" t="s">
        <v>3558</v>
      </c>
      <c r="D1418" s="4">
        <v>5000</v>
      </c>
      <c r="E1418" s="4">
        <v>7005</v>
      </c>
      <c r="F1418" s="9">
        <f t="shared" si="110"/>
        <v>1.401</v>
      </c>
      <c r="G1418" s="9">
        <f t="shared" si="111"/>
        <v>1.8913500000000001</v>
      </c>
      <c r="H1418" s="9">
        <f>VLOOKUP(A1418,[1]Sayfa2!$A$1:$D$3558,4,0)</f>
        <v>281</v>
      </c>
      <c r="I1418" s="9">
        <f t="shared" si="112"/>
        <v>281</v>
      </c>
      <c r="J1418" s="7">
        <f t="shared" si="113"/>
        <v>279.10865000000001</v>
      </c>
      <c r="K1418" s="7">
        <f t="shared" si="114"/>
        <v>279.10865000000001</v>
      </c>
      <c r="L1418" s="8">
        <v>279.10865000000001</v>
      </c>
      <c r="M1418">
        <v>97</v>
      </c>
    </row>
    <row r="1419" spans="1:13" x14ac:dyDescent="0.25">
      <c r="A1419" t="s">
        <v>192</v>
      </c>
      <c r="B1419" t="s">
        <v>193</v>
      </c>
      <c r="C1419" t="s">
        <v>3558</v>
      </c>
      <c r="D1419" s="4">
        <v>123764</v>
      </c>
      <c r="E1419" s="4">
        <v>1798296</v>
      </c>
      <c r="F1419" s="9">
        <f t="shared" si="110"/>
        <v>14.530041045861479</v>
      </c>
      <c r="G1419" s="9">
        <f t="shared" si="111"/>
        <v>19.615555411912997</v>
      </c>
      <c r="H1419" s="9">
        <f>VLOOKUP(A1419,[1]Sayfa2!$A$1:$D$3558,4,0)</f>
        <v>290.9425496454287</v>
      </c>
      <c r="I1419" s="9">
        <f t="shared" si="112"/>
        <v>290.9425496454287</v>
      </c>
      <c r="J1419" s="7">
        <f t="shared" si="113"/>
        <v>271.32699423351568</v>
      </c>
      <c r="K1419" s="7">
        <f t="shared" si="114"/>
        <v>271.32699423351568</v>
      </c>
      <c r="L1419" s="8">
        <v>271.32699423351568</v>
      </c>
      <c r="M1419">
        <v>98</v>
      </c>
    </row>
    <row r="1420" spans="1:13" x14ac:dyDescent="0.25">
      <c r="A1420" t="s">
        <v>194</v>
      </c>
      <c r="B1420" t="s">
        <v>195</v>
      </c>
      <c r="C1420" t="s">
        <v>3558</v>
      </c>
      <c r="D1420" s="4">
        <v>26568</v>
      </c>
      <c r="E1420" s="4">
        <v>1550459</v>
      </c>
      <c r="F1420" s="9">
        <f t="shared" si="110"/>
        <v>58.358137609153871</v>
      </c>
      <c r="G1420" s="9">
        <f t="shared" si="111"/>
        <v>78.783485772357736</v>
      </c>
      <c r="H1420" s="9">
        <f>VLOOKUP(A1420,[1]Sayfa2!$A$1:$D$3558,4,0)</f>
        <v>347.44027295912508</v>
      </c>
      <c r="I1420" s="9">
        <f t="shared" si="112"/>
        <v>347.44027295912508</v>
      </c>
      <c r="J1420" s="7">
        <f t="shared" si="113"/>
        <v>268.65678718676736</v>
      </c>
      <c r="K1420" s="7">
        <f t="shared" si="114"/>
        <v>268.65678718676736</v>
      </c>
      <c r="L1420" s="8">
        <v>268.65678718676736</v>
      </c>
      <c r="M1420">
        <v>99</v>
      </c>
    </row>
    <row r="1421" spans="1:13" x14ac:dyDescent="0.25">
      <c r="A1421" t="s">
        <v>196</v>
      </c>
      <c r="B1421" t="s">
        <v>197</v>
      </c>
      <c r="C1421" t="s">
        <v>3558</v>
      </c>
      <c r="D1421" s="4">
        <v>2061520</v>
      </c>
      <c r="E1421" s="4">
        <v>510893921</v>
      </c>
      <c r="F1421" s="9">
        <f t="shared" si="110"/>
        <v>247.82389741549923</v>
      </c>
      <c r="G1421" s="9">
        <f t="shared" si="111"/>
        <v>334.56226151092397</v>
      </c>
      <c r="H1421" s="9">
        <f>VLOOKUP(A1421,[1]Sayfa2!$A$1:$D$3558,4,0)</f>
        <v>598.63471728309116</v>
      </c>
      <c r="I1421" s="9">
        <f t="shared" si="112"/>
        <v>598.63471728309116</v>
      </c>
      <c r="J1421" s="7">
        <f t="shared" si="113"/>
        <v>264.07245577216719</v>
      </c>
      <c r="K1421" s="7">
        <f t="shared" si="114"/>
        <v>264.07245577216719</v>
      </c>
      <c r="L1421" s="8">
        <v>264.07245577216719</v>
      </c>
      <c r="M1421">
        <v>100</v>
      </c>
    </row>
    <row r="1422" spans="1:13" x14ac:dyDescent="0.25">
      <c r="A1422" t="s">
        <v>198</v>
      </c>
      <c r="B1422" t="s">
        <v>199</v>
      </c>
      <c r="C1422" t="s">
        <v>3558</v>
      </c>
      <c r="D1422" s="4">
        <v>3415699</v>
      </c>
      <c r="E1422" s="4">
        <v>1986942</v>
      </c>
      <c r="F1422" s="9">
        <f t="shared" si="110"/>
        <v>0.58170875126877397</v>
      </c>
      <c r="G1422" s="9">
        <f t="shared" si="111"/>
        <v>0.78530681421284487</v>
      </c>
      <c r="H1422" s="9">
        <f>VLOOKUP(A1422,[1]Sayfa2!$A$1:$D$3558,4,0)</f>
        <v>258.33333333333331</v>
      </c>
      <c r="I1422" s="9">
        <f t="shared" si="112"/>
        <v>258.33333333333331</v>
      </c>
      <c r="J1422" s="7">
        <f t="shared" si="113"/>
        <v>257.54802651912047</v>
      </c>
      <c r="K1422" s="7">
        <f t="shared" si="114"/>
        <v>257.54802651912047</v>
      </c>
      <c r="L1422" s="8">
        <v>257.54802651912047</v>
      </c>
      <c r="M1422">
        <v>101</v>
      </c>
    </row>
    <row r="1423" spans="1:13" x14ac:dyDescent="0.25">
      <c r="A1423" t="s">
        <v>200</v>
      </c>
      <c r="B1423" t="s">
        <v>201</v>
      </c>
      <c r="C1423" t="s">
        <v>3558</v>
      </c>
      <c r="D1423" s="4">
        <v>2300</v>
      </c>
      <c r="E1423" s="4">
        <v>11690</v>
      </c>
      <c r="F1423" s="9">
        <f t="shared" si="110"/>
        <v>5.0826086956521737</v>
      </c>
      <c r="G1423" s="9">
        <f t="shared" si="111"/>
        <v>6.8615217391304348</v>
      </c>
      <c r="H1423" s="9">
        <f>VLOOKUP(A1423,[1]Sayfa2!$A$1:$D$3558,4,0)</f>
        <v>259.26283333333333</v>
      </c>
      <c r="I1423" s="9">
        <f t="shared" si="112"/>
        <v>259.26283333333333</v>
      </c>
      <c r="J1423" s="7">
        <f t="shared" si="113"/>
        <v>252.40131159420289</v>
      </c>
      <c r="K1423" s="7">
        <f t="shared" si="114"/>
        <v>252.40131159420289</v>
      </c>
      <c r="L1423" s="8">
        <v>252.40131159420289</v>
      </c>
      <c r="M1423">
        <v>102</v>
      </c>
    </row>
    <row r="1424" spans="1:13" x14ac:dyDescent="0.25">
      <c r="A1424" t="s">
        <v>202</v>
      </c>
      <c r="B1424" t="s">
        <v>203</v>
      </c>
      <c r="C1424" t="s">
        <v>3558</v>
      </c>
      <c r="D1424" s="4">
        <v>4610842</v>
      </c>
      <c r="E1424" s="4">
        <v>4627066</v>
      </c>
      <c r="F1424" s="9">
        <f t="shared" si="110"/>
        <v>1.0035186631855961</v>
      </c>
      <c r="G1424" s="9">
        <f t="shared" si="111"/>
        <v>1.354750195300555</v>
      </c>
      <c r="H1424" s="9">
        <f>VLOOKUP(A1424,[1]Sayfa2!$A$1:$D$3558,4,0)</f>
        <v>253.50248826423999</v>
      </c>
      <c r="I1424" s="9">
        <f t="shared" si="112"/>
        <v>253.50248826423999</v>
      </c>
      <c r="J1424" s="7">
        <f t="shared" si="113"/>
        <v>252.14773806893942</v>
      </c>
      <c r="K1424" s="7">
        <f t="shared" si="114"/>
        <v>252.14773806893942</v>
      </c>
      <c r="L1424" s="8">
        <v>252.14773806893942</v>
      </c>
      <c r="M1424">
        <v>103</v>
      </c>
    </row>
    <row r="1425" spans="1:13" x14ac:dyDescent="0.25">
      <c r="A1425" t="s">
        <v>204</v>
      </c>
      <c r="B1425" t="s">
        <v>205</v>
      </c>
      <c r="C1425" t="s">
        <v>3558</v>
      </c>
      <c r="D1425" s="4">
        <v>2812</v>
      </c>
      <c r="E1425" s="4">
        <v>388120</v>
      </c>
      <c r="F1425" s="9">
        <f t="shared" si="110"/>
        <v>138.02275960170698</v>
      </c>
      <c r="G1425" s="9">
        <f t="shared" si="111"/>
        <v>186.33072546230443</v>
      </c>
      <c r="H1425" s="9">
        <f>VLOOKUP(A1425,[1]Sayfa2!$A$1:$D$3558,4,0)</f>
        <v>438.0380449875035</v>
      </c>
      <c r="I1425" s="9">
        <f t="shared" si="112"/>
        <v>438.0380449875035</v>
      </c>
      <c r="J1425" s="7">
        <f t="shared" si="113"/>
        <v>251.70731952519907</v>
      </c>
      <c r="K1425" s="7">
        <f t="shared" si="114"/>
        <v>251.70731952519907</v>
      </c>
      <c r="L1425" s="8">
        <v>251.70731952519907</v>
      </c>
      <c r="M1425">
        <v>104</v>
      </c>
    </row>
    <row r="1426" spans="1:13" x14ac:dyDescent="0.25">
      <c r="A1426" t="s">
        <v>206</v>
      </c>
      <c r="B1426" t="s">
        <v>207</v>
      </c>
      <c r="C1426" t="s">
        <v>3558</v>
      </c>
      <c r="D1426" s="4">
        <v>256999</v>
      </c>
      <c r="E1426" s="4">
        <v>1062582</v>
      </c>
      <c r="F1426" s="9">
        <f t="shared" si="110"/>
        <v>4.1345763991299576</v>
      </c>
      <c r="G1426" s="9">
        <f t="shared" si="111"/>
        <v>5.5816781388254428</v>
      </c>
      <c r="H1426" s="9">
        <f>VLOOKUP(A1426,[1]Sayfa2!$A$1:$D$3558,4,0)</f>
        <v>253.35634837510511</v>
      </c>
      <c r="I1426" s="9">
        <f t="shared" si="112"/>
        <v>253.35634837510511</v>
      </c>
      <c r="J1426" s="7">
        <f t="shared" si="113"/>
        <v>247.77467023627966</v>
      </c>
      <c r="K1426" s="7">
        <f t="shared" si="114"/>
        <v>247.77467023627966</v>
      </c>
      <c r="L1426" s="8">
        <v>247.77467023627966</v>
      </c>
      <c r="M1426">
        <v>105</v>
      </c>
    </row>
    <row r="1427" spans="1:13" x14ac:dyDescent="0.25">
      <c r="A1427" t="s">
        <v>208</v>
      </c>
      <c r="B1427" t="s">
        <v>209</v>
      </c>
      <c r="C1427" t="s">
        <v>3558</v>
      </c>
      <c r="D1427" s="4">
        <v>461684</v>
      </c>
      <c r="E1427" s="4">
        <v>37835980</v>
      </c>
      <c r="F1427" s="9">
        <f t="shared" si="110"/>
        <v>81.95211443324871</v>
      </c>
      <c r="G1427" s="9">
        <f t="shared" si="111"/>
        <v>110.63535448488577</v>
      </c>
      <c r="H1427" s="9">
        <f>VLOOKUP(A1427,[1]Sayfa2!$A$1:$D$3558,4,0)</f>
        <v>358.1734933147265</v>
      </c>
      <c r="I1427" s="9">
        <f t="shared" si="112"/>
        <v>358.1734933147265</v>
      </c>
      <c r="J1427" s="7">
        <f t="shared" si="113"/>
        <v>247.53813882984073</v>
      </c>
      <c r="K1427" s="7">
        <f t="shared" si="114"/>
        <v>247.53813882984073</v>
      </c>
      <c r="L1427" s="8">
        <v>247.53813882984073</v>
      </c>
      <c r="M1427">
        <v>106</v>
      </c>
    </row>
    <row r="1428" spans="1:13" x14ac:dyDescent="0.25">
      <c r="A1428" t="s">
        <v>210</v>
      </c>
      <c r="B1428" t="s">
        <v>211</v>
      </c>
      <c r="C1428" t="s">
        <v>3558</v>
      </c>
      <c r="D1428" s="4">
        <v>75</v>
      </c>
      <c r="E1428" s="4">
        <v>935</v>
      </c>
      <c r="F1428" s="9">
        <f t="shared" si="110"/>
        <v>12.466666666666667</v>
      </c>
      <c r="G1428" s="9">
        <f t="shared" si="111"/>
        <v>16.830000000000002</v>
      </c>
      <c r="H1428" s="9">
        <f>VLOOKUP(A1428,[1]Sayfa2!$A$1:$D$3558,4,0)</f>
        <v>262.5593220338983</v>
      </c>
      <c r="I1428" s="9">
        <f t="shared" si="112"/>
        <v>262.5593220338983</v>
      </c>
      <c r="J1428" s="7">
        <f t="shared" si="113"/>
        <v>245.72932203389828</v>
      </c>
      <c r="K1428" s="7">
        <f t="shared" si="114"/>
        <v>245.72932203389828</v>
      </c>
      <c r="L1428" s="8">
        <v>245.72932203389828</v>
      </c>
      <c r="M1428">
        <v>107</v>
      </c>
    </row>
    <row r="1429" spans="1:13" x14ac:dyDescent="0.25">
      <c r="A1429" t="s">
        <v>212</v>
      </c>
      <c r="B1429" t="s">
        <v>213</v>
      </c>
      <c r="C1429" t="s">
        <v>3558</v>
      </c>
      <c r="D1429" s="4">
        <v>223640</v>
      </c>
      <c r="E1429" s="4">
        <v>2462739</v>
      </c>
      <c r="F1429" s="9">
        <f t="shared" si="110"/>
        <v>11.012068502951172</v>
      </c>
      <c r="G1429" s="9">
        <f t="shared" si="111"/>
        <v>14.866292478984082</v>
      </c>
      <c r="H1429" s="9">
        <f>VLOOKUP(A1429,[1]Sayfa2!$A$1:$D$3558,4,0)</f>
        <v>258.24753191157197</v>
      </c>
      <c r="I1429" s="9">
        <f t="shared" si="112"/>
        <v>258.24753191157197</v>
      </c>
      <c r="J1429" s="7">
        <f t="shared" si="113"/>
        <v>243.38123943258788</v>
      </c>
      <c r="K1429" s="7">
        <f t="shared" si="114"/>
        <v>243.38123943258788</v>
      </c>
      <c r="L1429" s="8">
        <v>243.38123943258788</v>
      </c>
      <c r="M1429">
        <v>108</v>
      </c>
    </row>
    <row r="1430" spans="1:13" x14ac:dyDescent="0.25">
      <c r="A1430" t="s">
        <v>214</v>
      </c>
      <c r="B1430" t="s">
        <v>215</v>
      </c>
      <c r="C1430" t="s">
        <v>3558</v>
      </c>
      <c r="D1430" s="4">
        <v>398189</v>
      </c>
      <c r="E1430" s="4">
        <v>5852917</v>
      </c>
      <c r="F1430" s="9">
        <f t="shared" si="110"/>
        <v>14.698841504913496</v>
      </c>
      <c r="G1430" s="9">
        <f t="shared" si="111"/>
        <v>19.843436031633221</v>
      </c>
      <c r="H1430" s="9">
        <f>VLOOKUP(A1430,[1]Sayfa2!$A$1:$D$3558,4,0)</f>
        <v>259.36705783518414</v>
      </c>
      <c r="I1430" s="9">
        <f t="shared" si="112"/>
        <v>259.36705783518414</v>
      </c>
      <c r="J1430" s="7">
        <f t="shared" si="113"/>
        <v>239.52362180355092</v>
      </c>
      <c r="K1430" s="7">
        <f t="shared" si="114"/>
        <v>239.52362180355092</v>
      </c>
      <c r="L1430" s="8">
        <v>239.52362180355092</v>
      </c>
      <c r="M1430">
        <v>109</v>
      </c>
    </row>
    <row r="1431" spans="1:13" x14ac:dyDescent="0.25">
      <c r="A1431" t="s">
        <v>216</v>
      </c>
      <c r="B1431" t="s">
        <v>217</v>
      </c>
      <c r="C1431" t="s">
        <v>3558</v>
      </c>
      <c r="D1431" s="4">
        <v>1048420</v>
      </c>
      <c r="E1431" s="4">
        <v>10412119</v>
      </c>
      <c r="F1431" s="9">
        <f t="shared" si="110"/>
        <v>9.9312479731405361</v>
      </c>
      <c r="G1431" s="9">
        <f t="shared" si="111"/>
        <v>13.407184763739725</v>
      </c>
      <c r="H1431" s="9">
        <f>VLOOKUP(A1431,[1]Sayfa2!$A$1:$D$3558,4,0)</f>
        <v>248.36830132215331</v>
      </c>
      <c r="I1431" s="9">
        <f t="shared" si="112"/>
        <v>248.36830132215331</v>
      </c>
      <c r="J1431" s="7">
        <f t="shared" si="113"/>
        <v>234.96111655841358</v>
      </c>
      <c r="K1431" s="7">
        <f t="shared" si="114"/>
        <v>234.96111655841358</v>
      </c>
      <c r="L1431" s="8">
        <v>234.96111655841358</v>
      </c>
      <c r="M1431">
        <v>110</v>
      </c>
    </row>
    <row r="1432" spans="1:13" x14ac:dyDescent="0.25">
      <c r="A1432" t="s">
        <v>218</v>
      </c>
      <c r="B1432" t="s">
        <v>219</v>
      </c>
      <c r="C1432" t="s">
        <v>3558</v>
      </c>
      <c r="D1432" s="4">
        <v>5567</v>
      </c>
      <c r="E1432" s="4">
        <v>18127</v>
      </c>
      <c r="F1432" s="9">
        <f t="shared" si="110"/>
        <v>3.2561523262080114</v>
      </c>
      <c r="G1432" s="9">
        <f t="shared" si="111"/>
        <v>4.3958056403808161</v>
      </c>
      <c r="H1432" s="9">
        <f>VLOOKUP(A1432,[1]Sayfa2!$A$1:$D$3558,4,0)</f>
        <v>238</v>
      </c>
      <c r="I1432" s="9">
        <f t="shared" si="112"/>
        <v>238</v>
      </c>
      <c r="J1432" s="7">
        <f t="shared" si="113"/>
        <v>233.60419435961919</v>
      </c>
      <c r="K1432" s="7">
        <f t="shared" si="114"/>
        <v>233.60419435961919</v>
      </c>
      <c r="L1432" s="8">
        <v>233.60419435961919</v>
      </c>
      <c r="M1432">
        <v>111</v>
      </c>
    </row>
    <row r="1433" spans="1:13" x14ac:dyDescent="0.25">
      <c r="A1433" t="s">
        <v>220</v>
      </c>
      <c r="B1433" t="s">
        <v>221</v>
      </c>
      <c r="C1433" t="s">
        <v>3558</v>
      </c>
      <c r="D1433" s="4">
        <v>4438</v>
      </c>
      <c r="E1433" s="4">
        <v>207748</v>
      </c>
      <c r="F1433" s="9">
        <f t="shared" si="110"/>
        <v>46.811176205497972</v>
      </c>
      <c r="G1433" s="9">
        <f t="shared" si="111"/>
        <v>63.195087877422267</v>
      </c>
      <c r="H1433" s="9">
        <f>VLOOKUP(A1433,[1]Sayfa2!$A$1:$D$3558,4,0)</f>
        <v>293.56198220415234</v>
      </c>
      <c r="I1433" s="9">
        <f t="shared" si="112"/>
        <v>293.56198220415234</v>
      </c>
      <c r="J1433" s="7">
        <f t="shared" si="113"/>
        <v>230.36689432673006</v>
      </c>
      <c r="K1433" s="7">
        <f t="shared" si="114"/>
        <v>230.36689432673006</v>
      </c>
      <c r="L1433" s="8">
        <v>230.36689432673006</v>
      </c>
      <c r="M1433">
        <v>112</v>
      </c>
    </row>
    <row r="1434" spans="1:13" x14ac:dyDescent="0.25">
      <c r="A1434" t="s">
        <v>222</v>
      </c>
      <c r="B1434" t="s">
        <v>223</v>
      </c>
      <c r="C1434" t="s">
        <v>3558</v>
      </c>
      <c r="D1434" s="4">
        <v>1971</v>
      </c>
      <c r="E1434" s="4">
        <v>22974</v>
      </c>
      <c r="F1434" s="9">
        <f t="shared" si="110"/>
        <v>11.656012176560122</v>
      </c>
      <c r="G1434" s="9">
        <f t="shared" si="111"/>
        <v>15.735616438356166</v>
      </c>
      <c r="H1434" s="9">
        <f>VLOOKUP(A1434,[1]Sayfa2!$A$1:$D$3558,4,0)</f>
        <v>245.39765223771093</v>
      </c>
      <c r="I1434" s="9">
        <f t="shared" si="112"/>
        <v>245.39765223771093</v>
      </c>
      <c r="J1434" s="7">
        <f t="shared" si="113"/>
        <v>229.66203579935475</v>
      </c>
      <c r="K1434" s="7">
        <f t="shared" si="114"/>
        <v>229.66203579935475</v>
      </c>
      <c r="L1434" s="8">
        <v>229.66203579935475</v>
      </c>
      <c r="M1434">
        <v>113</v>
      </c>
    </row>
    <row r="1435" spans="1:13" x14ac:dyDescent="0.25">
      <c r="A1435" t="s">
        <v>224</v>
      </c>
      <c r="B1435" t="s">
        <v>225</v>
      </c>
      <c r="C1435" t="s">
        <v>3558</v>
      </c>
      <c r="D1435" s="4">
        <v>9332</v>
      </c>
      <c r="E1435" s="4">
        <v>173258</v>
      </c>
      <c r="F1435" s="9">
        <f t="shared" si="110"/>
        <v>18.566009429918559</v>
      </c>
      <c r="G1435" s="9">
        <f t="shared" si="111"/>
        <v>25.064112730390057</v>
      </c>
      <c r="H1435" s="9">
        <f>VLOOKUP(A1435,[1]Sayfa2!$A$1:$D$3558,4,0)</f>
        <v>252.93094339622641</v>
      </c>
      <c r="I1435" s="9">
        <f t="shared" si="112"/>
        <v>252.93094339622641</v>
      </c>
      <c r="J1435" s="7">
        <f t="shared" si="113"/>
        <v>227.86683066583635</v>
      </c>
      <c r="K1435" s="7">
        <f t="shared" si="114"/>
        <v>227.86683066583635</v>
      </c>
      <c r="L1435" s="8">
        <v>227.86683066583635</v>
      </c>
      <c r="M1435">
        <v>114</v>
      </c>
    </row>
    <row r="1436" spans="1:13" x14ac:dyDescent="0.25">
      <c r="A1436" t="s">
        <v>226</v>
      </c>
      <c r="B1436" t="s">
        <v>227</v>
      </c>
      <c r="C1436" t="s">
        <v>3558</v>
      </c>
      <c r="D1436" s="4">
        <v>82546</v>
      </c>
      <c r="E1436" s="4">
        <v>6165030</v>
      </c>
      <c r="F1436" s="9">
        <f t="shared" si="110"/>
        <v>74.685993264361684</v>
      </c>
      <c r="G1436" s="9">
        <f t="shared" si="111"/>
        <v>100.82609090688828</v>
      </c>
      <c r="H1436" s="9">
        <f>VLOOKUP(A1436,[1]Sayfa2!$A$1:$D$3558,4,0)</f>
        <v>327.52450558241605</v>
      </c>
      <c r="I1436" s="9">
        <f t="shared" si="112"/>
        <v>327.52450558241605</v>
      </c>
      <c r="J1436" s="7">
        <f t="shared" si="113"/>
        <v>226.69841467552777</v>
      </c>
      <c r="K1436" s="7">
        <f t="shared" si="114"/>
        <v>226.69841467552777</v>
      </c>
      <c r="L1436" s="8">
        <v>226.69841467552777</v>
      </c>
      <c r="M1436">
        <v>115</v>
      </c>
    </row>
    <row r="1437" spans="1:13" x14ac:dyDescent="0.25">
      <c r="A1437" t="s">
        <v>228</v>
      </c>
      <c r="B1437" t="s">
        <v>229</v>
      </c>
      <c r="C1437" t="s">
        <v>3558</v>
      </c>
      <c r="D1437" s="4">
        <v>1013711</v>
      </c>
      <c r="E1437" s="4">
        <v>15772115</v>
      </c>
      <c r="F1437" s="9">
        <f t="shared" si="110"/>
        <v>15.558788451540922</v>
      </c>
      <c r="G1437" s="9">
        <f t="shared" si="111"/>
        <v>21.004364409580244</v>
      </c>
      <c r="H1437" s="9">
        <f>VLOOKUP(A1437,[1]Sayfa2!$A$1:$D$3558,4,0)</f>
        <v>247.54608484573396</v>
      </c>
      <c r="I1437" s="9">
        <f t="shared" si="112"/>
        <v>247.54608484573396</v>
      </c>
      <c r="J1437" s="7">
        <f t="shared" si="113"/>
        <v>226.54172043615372</v>
      </c>
      <c r="K1437" s="7">
        <f t="shared" si="114"/>
        <v>226.54172043615372</v>
      </c>
      <c r="L1437" s="8">
        <v>226.54172043615372</v>
      </c>
      <c r="M1437">
        <v>116</v>
      </c>
    </row>
    <row r="1438" spans="1:13" x14ac:dyDescent="0.25">
      <c r="A1438" t="s">
        <v>230</v>
      </c>
      <c r="B1438" t="s">
        <v>231</v>
      </c>
      <c r="C1438" t="s">
        <v>3558</v>
      </c>
      <c r="D1438" s="4">
        <v>17400</v>
      </c>
      <c r="E1438" s="4">
        <v>52554</v>
      </c>
      <c r="F1438" s="9">
        <f t="shared" si="110"/>
        <v>3.0203448275862068</v>
      </c>
      <c r="G1438" s="9">
        <f t="shared" si="111"/>
        <v>4.0774655172413796</v>
      </c>
      <c r="H1438" s="9">
        <f>VLOOKUP(A1438,[1]Sayfa2!$A$1:$D$3558,4,0)</f>
        <v>219.57990466633217</v>
      </c>
      <c r="I1438" s="9">
        <f t="shared" si="112"/>
        <v>219.57990466633217</v>
      </c>
      <c r="J1438" s="7">
        <f t="shared" si="113"/>
        <v>215.50243914909078</v>
      </c>
      <c r="K1438" s="7">
        <f t="shared" si="114"/>
        <v>215.50243914909078</v>
      </c>
      <c r="L1438" s="8">
        <v>215.50243914909078</v>
      </c>
      <c r="M1438">
        <v>117</v>
      </c>
    </row>
    <row r="1439" spans="1:13" x14ac:dyDescent="0.25">
      <c r="A1439" t="s">
        <v>232</v>
      </c>
      <c r="B1439" t="s">
        <v>233</v>
      </c>
      <c r="C1439" t="s">
        <v>3558</v>
      </c>
      <c r="D1439" s="4">
        <v>417717</v>
      </c>
      <c r="E1439" s="4">
        <v>14810165</v>
      </c>
      <c r="F1439" s="9">
        <f t="shared" si="110"/>
        <v>35.45502098310579</v>
      </c>
      <c r="G1439" s="9">
        <f t="shared" si="111"/>
        <v>47.864278327192821</v>
      </c>
      <c r="H1439" s="9">
        <f>VLOOKUP(A1439,[1]Sayfa2!$A$1:$D$3558,4,0)</f>
        <v>263.36348770580628</v>
      </c>
      <c r="I1439" s="9">
        <f t="shared" si="112"/>
        <v>263.36348770580628</v>
      </c>
      <c r="J1439" s="7">
        <f t="shared" si="113"/>
        <v>215.49920937861344</v>
      </c>
      <c r="K1439" s="7">
        <f t="shared" si="114"/>
        <v>215.49920937861344</v>
      </c>
      <c r="L1439" s="8">
        <v>215.49920937861344</v>
      </c>
      <c r="M1439">
        <v>118</v>
      </c>
    </row>
    <row r="1440" spans="1:13" x14ac:dyDescent="0.25">
      <c r="A1440" t="s">
        <v>234</v>
      </c>
      <c r="B1440" t="s">
        <v>235</v>
      </c>
      <c r="C1440" t="s">
        <v>3558</v>
      </c>
      <c r="D1440" s="4">
        <v>75917</v>
      </c>
      <c r="E1440" s="4">
        <v>5826736</v>
      </c>
      <c r="F1440" s="9">
        <f t="shared" si="110"/>
        <v>76.751399554776924</v>
      </c>
      <c r="G1440" s="9">
        <f t="shared" si="111"/>
        <v>103.61438939894886</v>
      </c>
      <c r="H1440" s="9">
        <f>VLOOKUP(A1440,[1]Sayfa2!$A$1:$D$3558,4,0)</f>
        <v>316.99939654654355</v>
      </c>
      <c r="I1440" s="9">
        <f t="shared" si="112"/>
        <v>316.99939654654355</v>
      </c>
      <c r="J1440" s="7">
        <f t="shared" si="113"/>
        <v>213.38500714759471</v>
      </c>
      <c r="K1440" s="7">
        <f t="shared" si="114"/>
        <v>213.38500714759471</v>
      </c>
      <c r="L1440" s="8">
        <v>213.38500714759471</v>
      </c>
      <c r="M1440">
        <v>119</v>
      </c>
    </row>
    <row r="1441" spans="1:13" x14ac:dyDescent="0.25">
      <c r="A1441" t="s">
        <v>236</v>
      </c>
      <c r="B1441" t="s">
        <v>237</v>
      </c>
      <c r="C1441" t="s">
        <v>3558</v>
      </c>
      <c r="D1441" s="4">
        <v>22514</v>
      </c>
      <c r="E1441" s="4">
        <v>37752</v>
      </c>
      <c r="F1441" s="9">
        <f t="shared" si="110"/>
        <v>1.6768233099404815</v>
      </c>
      <c r="G1441" s="9">
        <f t="shared" si="111"/>
        <v>2.26371146841965</v>
      </c>
      <c r="H1441" s="9">
        <f>VLOOKUP(A1441,[1]Sayfa2!$A$1:$D$3558,4,0)</f>
        <v>212.54777090060998</v>
      </c>
      <c r="I1441" s="9">
        <f t="shared" si="112"/>
        <v>212.54777090060998</v>
      </c>
      <c r="J1441" s="7">
        <f t="shared" si="113"/>
        <v>210.28405943219033</v>
      </c>
      <c r="K1441" s="7">
        <f t="shared" si="114"/>
        <v>210.28405943219033</v>
      </c>
      <c r="L1441" s="8">
        <v>210.28405943219033</v>
      </c>
      <c r="M1441">
        <v>120</v>
      </c>
    </row>
    <row r="1442" spans="1:13" x14ac:dyDescent="0.25">
      <c r="A1442" t="s">
        <v>238</v>
      </c>
      <c r="B1442" t="s">
        <v>239</v>
      </c>
      <c r="C1442" t="s">
        <v>3558</v>
      </c>
      <c r="D1442" s="4">
        <v>12135</v>
      </c>
      <c r="E1442" s="4">
        <v>230519</v>
      </c>
      <c r="F1442" s="9">
        <f t="shared" si="110"/>
        <v>18.996209311907705</v>
      </c>
      <c r="G1442" s="9">
        <f t="shared" si="111"/>
        <v>25.644882571075403</v>
      </c>
      <c r="H1442" s="9">
        <f>VLOOKUP(A1442,[1]Sayfa2!$A$1:$D$3558,4,0)</f>
        <v>235.61033330223319</v>
      </c>
      <c r="I1442" s="9">
        <f t="shared" si="112"/>
        <v>235.61033330223319</v>
      </c>
      <c r="J1442" s="7">
        <f t="shared" si="113"/>
        <v>209.96545073115777</v>
      </c>
      <c r="K1442" s="7">
        <f t="shared" si="114"/>
        <v>209.96545073115777</v>
      </c>
      <c r="L1442" s="8">
        <v>209.96545073115777</v>
      </c>
      <c r="M1442">
        <v>121</v>
      </c>
    </row>
    <row r="1443" spans="1:13" x14ac:dyDescent="0.25">
      <c r="A1443" t="s">
        <v>240</v>
      </c>
      <c r="B1443" t="s">
        <v>241</v>
      </c>
      <c r="C1443" t="s">
        <v>3558</v>
      </c>
      <c r="D1443" s="4">
        <v>3419146</v>
      </c>
      <c r="E1443" s="4">
        <v>7341780</v>
      </c>
      <c r="F1443" s="9">
        <f t="shared" si="110"/>
        <v>2.1472554842641993</v>
      </c>
      <c r="G1443" s="9">
        <f t="shared" si="111"/>
        <v>2.8987949037566692</v>
      </c>
      <c r="H1443" s="9">
        <f>VLOOKUP(A1443,[1]Sayfa2!$A$1:$D$3558,4,0)</f>
        <v>199.99306296691569</v>
      </c>
      <c r="I1443" s="9">
        <f t="shared" si="112"/>
        <v>199.99306296691569</v>
      </c>
      <c r="J1443" s="7">
        <f t="shared" si="113"/>
        <v>197.09426806315901</v>
      </c>
      <c r="K1443" s="7">
        <f t="shared" si="114"/>
        <v>197.09426806315901</v>
      </c>
      <c r="L1443" s="8">
        <v>197.09426806315901</v>
      </c>
      <c r="M1443">
        <v>122</v>
      </c>
    </row>
    <row r="1444" spans="1:13" x14ac:dyDescent="0.25">
      <c r="A1444" t="s">
        <v>242</v>
      </c>
      <c r="B1444" t="s">
        <v>243</v>
      </c>
      <c r="C1444" t="s">
        <v>3558</v>
      </c>
      <c r="D1444" s="4">
        <v>935910</v>
      </c>
      <c r="E1444" s="4">
        <v>47897618</v>
      </c>
      <c r="F1444" s="9">
        <f t="shared" si="110"/>
        <v>51.177589725507794</v>
      </c>
      <c r="G1444" s="9">
        <f t="shared" si="111"/>
        <v>69.089746129435525</v>
      </c>
      <c r="H1444" s="9">
        <f>VLOOKUP(A1444,[1]Sayfa2!$A$1:$D$3558,4,0)</f>
        <v>265.17040105128592</v>
      </c>
      <c r="I1444" s="9">
        <f t="shared" si="112"/>
        <v>265.17040105128592</v>
      </c>
      <c r="J1444" s="7">
        <f t="shared" si="113"/>
        <v>196.0806549218504</v>
      </c>
      <c r="K1444" s="7">
        <f t="shared" si="114"/>
        <v>196.0806549218504</v>
      </c>
      <c r="L1444" s="8">
        <v>196.0806549218504</v>
      </c>
      <c r="M1444">
        <v>123</v>
      </c>
    </row>
    <row r="1445" spans="1:13" x14ac:dyDescent="0.25">
      <c r="A1445" t="s">
        <v>244</v>
      </c>
      <c r="B1445" t="s">
        <v>245</v>
      </c>
      <c r="C1445" t="s">
        <v>3558</v>
      </c>
      <c r="D1445" s="4">
        <v>597908</v>
      </c>
      <c r="E1445" s="4">
        <v>17766748</v>
      </c>
      <c r="F1445" s="9">
        <f t="shared" si="110"/>
        <v>29.714852452216729</v>
      </c>
      <c r="G1445" s="9">
        <f t="shared" si="111"/>
        <v>40.115050810492583</v>
      </c>
      <c r="H1445" s="9">
        <f>VLOOKUP(A1445,[1]Sayfa2!$A$1:$D$3558,4,0)</f>
        <v>234.26265049754304</v>
      </c>
      <c r="I1445" s="9">
        <f t="shared" si="112"/>
        <v>234.26265049754304</v>
      </c>
      <c r="J1445" s="7">
        <f t="shared" si="113"/>
        <v>194.14759968705044</v>
      </c>
      <c r="K1445" s="7">
        <f t="shared" si="114"/>
        <v>194.14759968705044</v>
      </c>
      <c r="L1445" s="8">
        <v>194.14759968705044</v>
      </c>
      <c r="M1445">
        <v>124</v>
      </c>
    </row>
    <row r="1446" spans="1:13" x14ac:dyDescent="0.25">
      <c r="A1446" t="s">
        <v>246</v>
      </c>
      <c r="B1446" t="s">
        <v>247</v>
      </c>
      <c r="C1446" t="s">
        <v>3558</v>
      </c>
      <c r="D1446" s="4">
        <v>1575733</v>
      </c>
      <c r="E1446" s="4">
        <v>18105323</v>
      </c>
      <c r="F1446" s="9">
        <f t="shared" si="110"/>
        <v>11.490095720531334</v>
      </c>
      <c r="G1446" s="9">
        <f t="shared" si="111"/>
        <v>15.511629222717302</v>
      </c>
      <c r="H1446" s="9">
        <f>VLOOKUP(A1446,[1]Sayfa2!$A$1:$D$3558,4,0)</f>
        <v>206.80624643235751</v>
      </c>
      <c r="I1446" s="9">
        <f t="shared" si="112"/>
        <v>206.80624643235751</v>
      </c>
      <c r="J1446" s="7">
        <f t="shared" si="113"/>
        <v>191.29461720964022</v>
      </c>
      <c r="K1446" s="7">
        <f t="shared" si="114"/>
        <v>191.29461720964022</v>
      </c>
      <c r="L1446" s="8">
        <v>191.29461720964022</v>
      </c>
      <c r="M1446">
        <v>125</v>
      </c>
    </row>
    <row r="1447" spans="1:13" x14ac:dyDescent="0.25">
      <c r="A1447" t="s">
        <v>248</v>
      </c>
      <c r="B1447" t="s">
        <v>249</v>
      </c>
      <c r="C1447" t="s">
        <v>3558</v>
      </c>
      <c r="D1447" s="4">
        <v>9252</v>
      </c>
      <c r="E1447" s="4">
        <v>202799</v>
      </c>
      <c r="F1447" s="9">
        <f t="shared" si="110"/>
        <v>21.919476869865974</v>
      </c>
      <c r="G1447" s="9">
        <f t="shared" si="111"/>
        <v>29.591293774319066</v>
      </c>
      <c r="H1447" s="9">
        <f>VLOOKUP(A1447,[1]Sayfa2!$A$1:$D$3558,4,0)</f>
        <v>220.73783086136029</v>
      </c>
      <c r="I1447" s="9">
        <f t="shared" si="112"/>
        <v>220.73783086136029</v>
      </c>
      <c r="J1447" s="7">
        <f t="shared" si="113"/>
        <v>191.14653708704122</v>
      </c>
      <c r="K1447" s="7">
        <f t="shared" si="114"/>
        <v>191.14653708704122</v>
      </c>
      <c r="L1447" s="8">
        <v>191.14653708704122</v>
      </c>
      <c r="M1447">
        <v>126</v>
      </c>
    </row>
    <row r="1448" spans="1:13" x14ac:dyDescent="0.25">
      <c r="A1448" t="s">
        <v>250</v>
      </c>
      <c r="B1448" t="s">
        <v>251</v>
      </c>
      <c r="C1448" t="s">
        <v>3558</v>
      </c>
      <c r="D1448" s="4">
        <v>1131043</v>
      </c>
      <c r="E1448" s="4">
        <v>129325312</v>
      </c>
      <c r="F1448" s="9">
        <f t="shared" si="110"/>
        <v>114.34164041508591</v>
      </c>
      <c r="G1448" s="9">
        <f t="shared" si="111"/>
        <v>154.36121456036599</v>
      </c>
      <c r="H1448" s="9">
        <f>VLOOKUP(A1448,[1]Sayfa2!$A$1:$D$3558,4,0)</f>
        <v>343.48971181853091</v>
      </c>
      <c r="I1448" s="9">
        <f t="shared" si="112"/>
        <v>343.48971181853091</v>
      </c>
      <c r="J1448" s="7">
        <f t="shared" si="113"/>
        <v>189.12849725816491</v>
      </c>
      <c r="K1448" s="7">
        <f t="shared" si="114"/>
        <v>189.12849725816491</v>
      </c>
      <c r="L1448" s="8">
        <v>189.12849725816491</v>
      </c>
      <c r="M1448">
        <v>127</v>
      </c>
    </row>
    <row r="1449" spans="1:13" x14ac:dyDescent="0.25">
      <c r="A1449" t="s">
        <v>252</v>
      </c>
      <c r="B1449" t="s">
        <v>253</v>
      </c>
      <c r="C1449" t="s">
        <v>3558</v>
      </c>
      <c r="D1449" s="4">
        <v>1126</v>
      </c>
      <c r="E1449" s="4">
        <v>18401</v>
      </c>
      <c r="F1449" s="9">
        <f t="shared" si="110"/>
        <v>16.341918294849023</v>
      </c>
      <c r="G1449" s="9">
        <f t="shared" si="111"/>
        <v>22.061589698046184</v>
      </c>
      <c r="H1449" s="9">
        <f>VLOOKUP(A1449,[1]Sayfa2!$A$1:$D$3558,4,0)</f>
        <v>210.92344688682849</v>
      </c>
      <c r="I1449" s="9">
        <f t="shared" si="112"/>
        <v>210.92344688682849</v>
      </c>
      <c r="J1449" s="7">
        <f t="shared" si="113"/>
        <v>188.8618571887823</v>
      </c>
      <c r="K1449" s="7">
        <f t="shared" si="114"/>
        <v>188.8618571887823</v>
      </c>
      <c r="L1449" s="8">
        <v>188.8618571887823</v>
      </c>
      <c r="M1449">
        <v>128</v>
      </c>
    </row>
    <row r="1450" spans="1:13" x14ac:dyDescent="0.25">
      <c r="A1450" t="s">
        <v>254</v>
      </c>
      <c r="B1450" t="s">
        <v>255</v>
      </c>
      <c r="C1450" t="s">
        <v>3558</v>
      </c>
      <c r="D1450" s="4">
        <v>16407</v>
      </c>
      <c r="E1450" s="4">
        <v>22656</v>
      </c>
      <c r="F1450" s="9">
        <f t="shared" si="110"/>
        <v>1.3808740171877858</v>
      </c>
      <c r="G1450" s="9">
        <f t="shared" si="111"/>
        <v>1.864179923203511</v>
      </c>
      <c r="H1450" s="9">
        <f>VLOOKUP(A1450,[1]Sayfa2!$A$1:$D$3558,4,0)</f>
        <v>186.625</v>
      </c>
      <c r="I1450" s="9">
        <f t="shared" si="112"/>
        <v>186.625</v>
      </c>
      <c r="J1450" s="7">
        <f t="shared" si="113"/>
        <v>184.76082007679648</v>
      </c>
      <c r="K1450" s="7">
        <f t="shared" si="114"/>
        <v>184.76082007679648</v>
      </c>
      <c r="L1450" s="8">
        <v>184.76082007679648</v>
      </c>
      <c r="M1450">
        <v>129</v>
      </c>
    </row>
    <row r="1451" spans="1:13" x14ac:dyDescent="0.25">
      <c r="A1451" t="s">
        <v>256</v>
      </c>
      <c r="B1451" t="s">
        <v>257</v>
      </c>
      <c r="C1451" t="s">
        <v>3558</v>
      </c>
      <c r="D1451" s="4">
        <v>210443</v>
      </c>
      <c r="E1451" s="4">
        <v>4076028</v>
      </c>
      <c r="F1451" s="9">
        <f t="shared" si="110"/>
        <v>19.368798201888396</v>
      </c>
      <c r="G1451" s="9">
        <f t="shared" si="111"/>
        <v>26.147877572549337</v>
      </c>
      <c r="H1451" s="9">
        <f>VLOOKUP(A1451,[1]Sayfa2!$A$1:$D$3558,4,0)</f>
        <v>206.77594647831393</v>
      </c>
      <c r="I1451" s="9">
        <f t="shared" si="112"/>
        <v>206.77594647831393</v>
      </c>
      <c r="J1451" s="7">
        <f t="shared" si="113"/>
        <v>180.62806890576459</v>
      </c>
      <c r="K1451" s="7">
        <f t="shared" si="114"/>
        <v>180.62806890576459</v>
      </c>
      <c r="L1451" s="8">
        <v>180.62806890576459</v>
      </c>
      <c r="M1451">
        <v>130</v>
      </c>
    </row>
    <row r="1452" spans="1:13" x14ac:dyDescent="0.25">
      <c r="A1452" t="s">
        <v>258</v>
      </c>
      <c r="B1452" t="s">
        <v>259</v>
      </c>
      <c r="C1452" t="s">
        <v>3558</v>
      </c>
      <c r="D1452" s="4">
        <v>948824</v>
      </c>
      <c r="E1452" s="4">
        <v>16882925</v>
      </c>
      <c r="F1452" s="9">
        <f t="shared" si="110"/>
        <v>17.79352651282008</v>
      </c>
      <c r="G1452" s="9">
        <f t="shared" si="111"/>
        <v>24.02126079230711</v>
      </c>
      <c r="H1452" s="9">
        <f>VLOOKUP(A1452,[1]Sayfa2!$A$1:$D$3558,4,0)</f>
        <v>203.44821699400202</v>
      </c>
      <c r="I1452" s="9">
        <f t="shared" si="112"/>
        <v>203.44821699400202</v>
      </c>
      <c r="J1452" s="7">
        <f t="shared" si="113"/>
        <v>179.42695620169491</v>
      </c>
      <c r="K1452" s="7">
        <f t="shared" si="114"/>
        <v>179.42695620169491</v>
      </c>
      <c r="L1452" s="8">
        <v>179.42695620169491</v>
      </c>
      <c r="M1452">
        <v>131</v>
      </c>
    </row>
    <row r="1453" spans="1:13" x14ac:dyDescent="0.25">
      <c r="A1453" t="s">
        <v>260</v>
      </c>
      <c r="B1453" t="s">
        <v>261</v>
      </c>
      <c r="C1453" t="s">
        <v>3558</v>
      </c>
      <c r="D1453" s="4">
        <v>129880</v>
      </c>
      <c r="E1453" s="4">
        <v>850598</v>
      </c>
      <c r="F1453" s="9">
        <f t="shared" si="110"/>
        <v>6.5491068678780415</v>
      </c>
      <c r="G1453" s="9">
        <f t="shared" si="111"/>
        <v>8.8412942716353573</v>
      </c>
      <c r="H1453" s="9">
        <f>VLOOKUP(A1453,[1]Sayfa2!$A$1:$D$3558,4,0)</f>
        <v>185.85359277080155</v>
      </c>
      <c r="I1453" s="9">
        <f t="shared" si="112"/>
        <v>185.85359277080155</v>
      </c>
      <c r="J1453" s="7">
        <f t="shared" si="113"/>
        <v>177.01229849916621</v>
      </c>
      <c r="K1453" s="7">
        <f t="shared" si="114"/>
        <v>177.01229849916621</v>
      </c>
      <c r="L1453" s="8">
        <v>177.01229849916621</v>
      </c>
      <c r="M1453">
        <v>132</v>
      </c>
    </row>
    <row r="1454" spans="1:13" x14ac:dyDescent="0.25">
      <c r="A1454" t="s">
        <v>262</v>
      </c>
      <c r="B1454" t="s">
        <v>263</v>
      </c>
      <c r="C1454" t="s">
        <v>3558</v>
      </c>
      <c r="D1454" s="4">
        <v>15</v>
      </c>
      <c r="E1454" s="4">
        <v>4776</v>
      </c>
      <c r="F1454" s="9">
        <f t="shared" si="110"/>
        <v>318.39999999999998</v>
      </c>
      <c r="G1454" s="9">
        <f t="shared" si="111"/>
        <v>429.84</v>
      </c>
      <c r="H1454" s="9">
        <f>VLOOKUP(A1454,[1]Sayfa2!$A$1:$D$3558,4,0)</f>
        <v>605.62077789150464</v>
      </c>
      <c r="I1454" s="9">
        <f t="shared" si="112"/>
        <v>605.62077789150464</v>
      </c>
      <c r="J1454" s="7">
        <f t="shared" si="113"/>
        <v>175.78077789150467</v>
      </c>
      <c r="K1454" s="7">
        <f t="shared" si="114"/>
        <v>175.78077789150467</v>
      </c>
      <c r="L1454" s="8">
        <v>175.78077789150467</v>
      </c>
      <c r="M1454">
        <v>133</v>
      </c>
    </row>
    <row r="1455" spans="1:13" x14ac:dyDescent="0.25">
      <c r="A1455" t="s">
        <v>264</v>
      </c>
      <c r="B1455" t="s">
        <v>265</v>
      </c>
      <c r="C1455" t="s">
        <v>3558</v>
      </c>
      <c r="D1455" s="4">
        <v>18800</v>
      </c>
      <c r="E1455" s="4">
        <v>40327</v>
      </c>
      <c r="F1455" s="9">
        <f t="shared" si="110"/>
        <v>2.1450531914893616</v>
      </c>
      <c r="G1455" s="9">
        <f t="shared" si="111"/>
        <v>2.8958218085106382</v>
      </c>
      <c r="H1455" s="9">
        <f>VLOOKUP(A1455,[1]Sayfa2!$A$1:$D$3558,4,0)</f>
        <v>178.50083296397622</v>
      </c>
      <c r="I1455" s="9">
        <f t="shared" si="112"/>
        <v>178.50083296397622</v>
      </c>
      <c r="J1455" s="7">
        <f t="shared" si="113"/>
        <v>175.60501115546558</v>
      </c>
      <c r="K1455" s="7">
        <f t="shared" si="114"/>
        <v>175.60501115546558</v>
      </c>
      <c r="L1455" s="8">
        <v>175.60501115546558</v>
      </c>
      <c r="M1455">
        <v>134</v>
      </c>
    </row>
    <row r="1456" spans="1:13" x14ac:dyDescent="0.25">
      <c r="A1456" t="s">
        <v>266</v>
      </c>
      <c r="B1456" t="s">
        <v>267</v>
      </c>
      <c r="C1456" t="s">
        <v>3558</v>
      </c>
      <c r="D1456" s="4">
        <v>114571</v>
      </c>
      <c r="E1456" s="4">
        <v>975443</v>
      </c>
      <c r="F1456" s="9">
        <f t="shared" si="110"/>
        <v>8.513873493292369</v>
      </c>
      <c r="G1456" s="9">
        <f t="shared" si="111"/>
        <v>11.493729215944699</v>
      </c>
      <c r="H1456" s="9">
        <f>VLOOKUP(A1456,[1]Sayfa2!$A$1:$D$3558,4,0)</f>
        <v>186.02285475462483</v>
      </c>
      <c r="I1456" s="9">
        <f t="shared" si="112"/>
        <v>186.02285475462483</v>
      </c>
      <c r="J1456" s="7">
        <f t="shared" si="113"/>
        <v>174.52912553868012</v>
      </c>
      <c r="K1456" s="7">
        <f t="shared" si="114"/>
        <v>174.52912553868012</v>
      </c>
      <c r="L1456" s="8">
        <v>174.52912553868012</v>
      </c>
      <c r="M1456">
        <v>135</v>
      </c>
    </row>
    <row r="1457" spans="1:13" x14ac:dyDescent="0.25">
      <c r="A1457" t="s">
        <v>268</v>
      </c>
      <c r="B1457" t="s">
        <v>269</v>
      </c>
      <c r="C1457" t="s">
        <v>3558</v>
      </c>
      <c r="D1457" s="4">
        <v>137974</v>
      </c>
      <c r="E1457" s="4">
        <v>8717205</v>
      </c>
      <c r="F1457" s="9">
        <f t="shared" si="110"/>
        <v>63.180055662661083</v>
      </c>
      <c r="G1457" s="9">
        <f t="shared" si="111"/>
        <v>85.293075144592464</v>
      </c>
      <c r="H1457" s="9">
        <f>VLOOKUP(A1457,[1]Sayfa2!$A$1:$D$3558,4,0)</f>
        <v>259.08398794824268</v>
      </c>
      <c r="I1457" s="9">
        <f t="shared" si="112"/>
        <v>259.08398794824268</v>
      </c>
      <c r="J1457" s="7">
        <f t="shared" si="113"/>
        <v>173.7909128036502</v>
      </c>
      <c r="K1457" s="7">
        <f t="shared" si="114"/>
        <v>173.7909128036502</v>
      </c>
      <c r="L1457" s="8">
        <v>173.7909128036502</v>
      </c>
      <c r="M1457">
        <v>136</v>
      </c>
    </row>
    <row r="1458" spans="1:13" x14ac:dyDescent="0.25">
      <c r="A1458" t="s">
        <v>270</v>
      </c>
      <c r="B1458" t="s">
        <v>271</v>
      </c>
      <c r="C1458" t="s">
        <v>3558</v>
      </c>
      <c r="D1458" s="4">
        <v>5069</v>
      </c>
      <c r="E1458" s="4">
        <v>33562</v>
      </c>
      <c r="F1458" s="9">
        <f t="shared" si="110"/>
        <v>6.6210297889130008</v>
      </c>
      <c r="G1458" s="9">
        <f t="shared" si="111"/>
        <v>8.9383902150325518</v>
      </c>
      <c r="H1458" s="9">
        <f>VLOOKUP(A1458,[1]Sayfa2!$A$1:$D$3558,4,0)</f>
        <v>180.90112424329777</v>
      </c>
      <c r="I1458" s="9">
        <f t="shared" si="112"/>
        <v>180.90112424329777</v>
      </c>
      <c r="J1458" s="7">
        <f t="shared" si="113"/>
        <v>171.96273402826523</v>
      </c>
      <c r="K1458" s="7">
        <f t="shared" si="114"/>
        <v>171.96273402826523</v>
      </c>
      <c r="L1458" s="8">
        <v>171.96273402826523</v>
      </c>
      <c r="M1458">
        <v>137</v>
      </c>
    </row>
    <row r="1459" spans="1:13" x14ac:dyDescent="0.25">
      <c r="A1459" t="s">
        <v>272</v>
      </c>
      <c r="B1459" t="s">
        <v>273</v>
      </c>
      <c r="C1459" t="s">
        <v>3558</v>
      </c>
      <c r="D1459" s="4">
        <v>53746</v>
      </c>
      <c r="E1459" s="4">
        <v>2045339</v>
      </c>
      <c r="F1459" s="9">
        <f t="shared" si="110"/>
        <v>38.055650653071858</v>
      </c>
      <c r="G1459" s="9">
        <f t="shared" si="111"/>
        <v>51.375128381647009</v>
      </c>
      <c r="H1459" s="9">
        <f>VLOOKUP(A1459,[1]Sayfa2!$A$1:$D$3558,4,0)</f>
        <v>222.71177521917448</v>
      </c>
      <c r="I1459" s="9">
        <f t="shared" si="112"/>
        <v>222.71177521917448</v>
      </c>
      <c r="J1459" s="7">
        <f t="shared" si="113"/>
        <v>171.33664683752747</v>
      </c>
      <c r="K1459" s="7">
        <f t="shared" si="114"/>
        <v>171.33664683752747</v>
      </c>
      <c r="L1459" s="8">
        <v>171.33664683752747</v>
      </c>
      <c r="M1459">
        <v>138</v>
      </c>
    </row>
    <row r="1460" spans="1:13" x14ac:dyDescent="0.25">
      <c r="A1460" t="s">
        <v>274</v>
      </c>
      <c r="B1460" t="s">
        <v>275</v>
      </c>
      <c r="C1460" t="s">
        <v>3558</v>
      </c>
      <c r="D1460" s="4">
        <v>45099</v>
      </c>
      <c r="E1460" s="4">
        <v>3753819</v>
      </c>
      <c r="F1460" s="9">
        <f t="shared" si="110"/>
        <v>83.235082817800844</v>
      </c>
      <c r="G1460" s="9">
        <f t="shared" si="111"/>
        <v>112.36736180403115</v>
      </c>
      <c r="H1460" s="9">
        <f>VLOOKUP(A1460,[1]Sayfa2!$A$1:$D$3558,4,0)</f>
        <v>282.29293848930632</v>
      </c>
      <c r="I1460" s="9">
        <f t="shared" si="112"/>
        <v>282.29293848930632</v>
      </c>
      <c r="J1460" s="7">
        <f t="shared" si="113"/>
        <v>169.92557668527519</v>
      </c>
      <c r="K1460" s="7">
        <f t="shared" si="114"/>
        <v>169.92557668527519</v>
      </c>
      <c r="L1460" s="8">
        <v>169.92557668527519</v>
      </c>
      <c r="M1460">
        <v>139</v>
      </c>
    </row>
    <row r="1461" spans="1:13" x14ac:dyDescent="0.25">
      <c r="A1461" t="s">
        <v>276</v>
      </c>
      <c r="B1461" t="s">
        <v>277</v>
      </c>
      <c r="C1461" t="s">
        <v>3558</v>
      </c>
      <c r="D1461" s="4">
        <v>319544</v>
      </c>
      <c r="E1461" s="4">
        <v>571964</v>
      </c>
      <c r="F1461" s="9">
        <f t="shared" si="110"/>
        <v>1.78993816188068</v>
      </c>
      <c r="G1461" s="9">
        <f t="shared" si="111"/>
        <v>2.4164165185389184</v>
      </c>
      <c r="H1461" s="9">
        <f>VLOOKUP(A1461,[1]Sayfa2!$A$1:$D$3558,4,0)</f>
        <v>172.26315789473685</v>
      </c>
      <c r="I1461" s="9">
        <f t="shared" si="112"/>
        <v>172.26315789473685</v>
      </c>
      <c r="J1461" s="7">
        <f t="shared" si="113"/>
        <v>169.84674137619794</v>
      </c>
      <c r="K1461" s="7">
        <f t="shared" si="114"/>
        <v>169.84674137619794</v>
      </c>
      <c r="L1461" s="8">
        <v>169.84674137619794</v>
      </c>
      <c r="M1461">
        <v>140</v>
      </c>
    </row>
    <row r="1462" spans="1:13" x14ac:dyDescent="0.25">
      <c r="A1462" t="s">
        <v>278</v>
      </c>
      <c r="B1462" t="s">
        <v>279</v>
      </c>
      <c r="C1462" t="s">
        <v>3558</v>
      </c>
      <c r="D1462" s="4">
        <v>50829773</v>
      </c>
      <c r="E1462" s="4">
        <v>994952760</v>
      </c>
      <c r="F1462" s="9">
        <f t="shared" si="110"/>
        <v>19.574212145310977</v>
      </c>
      <c r="G1462" s="9">
        <f t="shared" si="111"/>
        <v>26.425186396169821</v>
      </c>
      <c r="H1462" s="9">
        <f>VLOOKUP(A1462,[1]Sayfa2!$A$1:$D$3558,4,0)</f>
        <v>191.60637867648208</v>
      </c>
      <c r="I1462" s="9">
        <f t="shared" si="112"/>
        <v>191.60637867648208</v>
      </c>
      <c r="J1462" s="7">
        <f t="shared" si="113"/>
        <v>165.18119228031225</v>
      </c>
      <c r="K1462" s="7">
        <f t="shared" si="114"/>
        <v>165.18119228031225</v>
      </c>
      <c r="L1462" s="8">
        <v>165.18119228031225</v>
      </c>
      <c r="M1462">
        <v>141</v>
      </c>
    </row>
    <row r="1463" spans="1:13" x14ac:dyDescent="0.25">
      <c r="A1463" t="s">
        <v>280</v>
      </c>
      <c r="B1463" t="s">
        <v>281</v>
      </c>
      <c r="C1463" t="s">
        <v>3558</v>
      </c>
      <c r="D1463" s="4">
        <v>1604</v>
      </c>
      <c r="E1463" s="4">
        <v>4882</v>
      </c>
      <c r="F1463" s="9">
        <f t="shared" si="110"/>
        <v>3.0436408977556111</v>
      </c>
      <c r="G1463" s="9">
        <f t="shared" si="111"/>
        <v>4.1089152119700749</v>
      </c>
      <c r="H1463" s="9">
        <f>VLOOKUP(A1463,[1]Sayfa2!$A$1:$D$3558,4,0)</f>
        <v>167.6</v>
      </c>
      <c r="I1463" s="9">
        <f t="shared" si="112"/>
        <v>167.6</v>
      </c>
      <c r="J1463" s="7">
        <f t="shared" si="113"/>
        <v>163.49108478802992</v>
      </c>
      <c r="K1463" s="7">
        <f t="shared" si="114"/>
        <v>163.49108478802992</v>
      </c>
      <c r="L1463" s="8">
        <v>163.49108478802992</v>
      </c>
      <c r="M1463">
        <v>142</v>
      </c>
    </row>
    <row r="1464" spans="1:13" x14ac:dyDescent="0.25">
      <c r="A1464" t="s">
        <v>282</v>
      </c>
      <c r="B1464" t="s">
        <v>283</v>
      </c>
      <c r="C1464" t="s">
        <v>3558</v>
      </c>
      <c r="D1464" s="4">
        <v>24</v>
      </c>
      <c r="E1464" s="4">
        <v>3280</v>
      </c>
      <c r="F1464" s="9">
        <f t="shared" si="110"/>
        <v>136.66666666666666</v>
      </c>
      <c r="G1464" s="9">
        <f t="shared" si="111"/>
        <v>184.5</v>
      </c>
      <c r="H1464" s="9">
        <f>VLOOKUP(A1464,[1]Sayfa2!$A$1:$D$3558,4,0)</f>
        <v>342.83037568683125</v>
      </c>
      <c r="I1464" s="9">
        <f t="shared" si="112"/>
        <v>342.83037568683125</v>
      </c>
      <c r="J1464" s="7">
        <f t="shared" si="113"/>
        <v>158.33037568683125</v>
      </c>
      <c r="K1464" s="7">
        <f t="shared" si="114"/>
        <v>158.33037568683125</v>
      </c>
      <c r="L1464" s="8">
        <v>158.33037568683125</v>
      </c>
      <c r="M1464">
        <v>143</v>
      </c>
    </row>
    <row r="1465" spans="1:13" x14ac:dyDescent="0.25">
      <c r="A1465" t="s">
        <v>284</v>
      </c>
      <c r="B1465" t="s">
        <v>285</v>
      </c>
      <c r="C1465" t="s">
        <v>3558</v>
      </c>
      <c r="D1465" s="4">
        <v>12499</v>
      </c>
      <c r="E1465" s="4">
        <v>1606970</v>
      </c>
      <c r="F1465" s="9">
        <f t="shared" si="110"/>
        <v>128.56788543083448</v>
      </c>
      <c r="G1465" s="9">
        <f t="shared" si="111"/>
        <v>173.56664533162655</v>
      </c>
      <c r="H1465" s="9">
        <f>VLOOKUP(A1465,[1]Sayfa2!$A$1:$D$3558,4,0)</f>
        <v>331.76985011767619</v>
      </c>
      <c r="I1465" s="9">
        <f t="shared" si="112"/>
        <v>331.76985011767619</v>
      </c>
      <c r="J1465" s="7">
        <f t="shared" si="113"/>
        <v>158.20320478604964</v>
      </c>
      <c r="K1465" s="7">
        <f t="shared" si="114"/>
        <v>158.20320478604964</v>
      </c>
      <c r="L1465" s="8">
        <v>158.20320478604964</v>
      </c>
      <c r="M1465">
        <v>144</v>
      </c>
    </row>
    <row r="1466" spans="1:13" x14ac:dyDescent="0.25">
      <c r="A1466" t="s">
        <v>286</v>
      </c>
      <c r="B1466" t="s">
        <v>287</v>
      </c>
      <c r="C1466" t="s">
        <v>3558</v>
      </c>
      <c r="D1466" s="4">
        <v>4679</v>
      </c>
      <c r="E1466" s="4">
        <v>74002</v>
      </c>
      <c r="F1466" s="9">
        <f t="shared" si="110"/>
        <v>15.815772600983117</v>
      </c>
      <c r="G1466" s="9">
        <f t="shared" si="111"/>
        <v>21.351293011327208</v>
      </c>
      <c r="H1466" s="9">
        <f>VLOOKUP(A1466,[1]Sayfa2!$A$1:$D$3558,4,0)</f>
        <v>179.54206749090969</v>
      </c>
      <c r="I1466" s="9">
        <f t="shared" si="112"/>
        <v>179.54206749090969</v>
      </c>
      <c r="J1466" s="7">
        <f t="shared" si="113"/>
        <v>158.19077447958247</v>
      </c>
      <c r="K1466" s="7">
        <f t="shared" si="114"/>
        <v>158.19077447958247</v>
      </c>
      <c r="L1466" s="8">
        <v>158.19077447958247</v>
      </c>
      <c r="M1466">
        <v>145</v>
      </c>
    </row>
    <row r="1467" spans="1:13" x14ac:dyDescent="0.25">
      <c r="A1467" t="s">
        <v>288</v>
      </c>
      <c r="B1467" t="s">
        <v>289</v>
      </c>
      <c r="C1467" t="s">
        <v>3558</v>
      </c>
      <c r="D1467" s="4">
        <v>2725876</v>
      </c>
      <c r="E1467" s="4">
        <v>17793964</v>
      </c>
      <c r="F1467" s="9">
        <f t="shared" si="110"/>
        <v>6.5277965688828106</v>
      </c>
      <c r="G1467" s="9">
        <f t="shared" si="111"/>
        <v>8.8125253679917943</v>
      </c>
      <c r="H1467" s="9">
        <f>VLOOKUP(A1467,[1]Sayfa2!$A$1:$D$3558,4,0)</f>
        <v>166.52358632552139</v>
      </c>
      <c r="I1467" s="9">
        <f t="shared" si="112"/>
        <v>166.52358632552139</v>
      </c>
      <c r="J1467" s="7">
        <f t="shared" si="113"/>
        <v>157.71106095752961</v>
      </c>
      <c r="K1467" s="7">
        <f t="shared" si="114"/>
        <v>157.71106095752961</v>
      </c>
      <c r="L1467" s="8">
        <v>157.71106095752961</v>
      </c>
      <c r="M1467">
        <v>146</v>
      </c>
    </row>
    <row r="1468" spans="1:13" x14ac:dyDescent="0.25">
      <c r="A1468" t="s">
        <v>290</v>
      </c>
      <c r="B1468" t="s">
        <v>291</v>
      </c>
      <c r="C1468" t="s">
        <v>3558</v>
      </c>
      <c r="D1468" s="4">
        <v>1189890</v>
      </c>
      <c r="E1468" s="4">
        <v>44894462</v>
      </c>
      <c r="F1468" s="9">
        <f t="shared" si="110"/>
        <v>37.729926295708005</v>
      </c>
      <c r="G1468" s="9">
        <f t="shared" si="111"/>
        <v>50.935400499205812</v>
      </c>
      <c r="H1468" s="9">
        <f>VLOOKUP(A1468,[1]Sayfa2!$A$1:$D$3558,4,0)</f>
        <v>208.55319532643392</v>
      </c>
      <c r="I1468" s="9">
        <f t="shared" si="112"/>
        <v>208.55319532643392</v>
      </c>
      <c r="J1468" s="7">
        <f t="shared" si="113"/>
        <v>157.61779482722812</v>
      </c>
      <c r="K1468" s="7">
        <f t="shared" si="114"/>
        <v>157.61779482722812</v>
      </c>
      <c r="L1468" s="8">
        <v>157.61779482722812</v>
      </c>
      <c r="M1468">
        <v>147</v>
      </c>
    </row>
    <row r="1469" spans="1:13" x14ac:dyDescent="0.25">
      <c r="A1469" t="s">
        <v>292</v>
      </c>
      <c r="B1469" t="s">
        <v>293</v>
      </c>
      <c r="C1469" t="s">
        <v>3558</v>
      </c>
      <c r="D1469" s="4">
        <v>559614</v>
      </c>
      <c r="E1469" s="4">
        <v>1274615</v>
      </c>
      <c r="F1469" s="9">
        <f t="shared" si="110"/>
        <v>2.2776681784229846</v>
      </c>
      <c r="G1469" s="9">
        <f t="shared" si="111"/>
        <v>3.0748520408710296</v>
      </c>
      <c r="H1469" s="9">
        <f>VLOOKUP(A1469,[1]Sayfa2!$A$1:$D$3558,4,0)</f>
        <v>154.35717714834374</v>
      </c>
      <c r="I1469" s="9">
        <f t="shared" si="112"/>
        <v>154.35717714834374</v>
      </c>
      <c r="J1469" s="7">
        <f t="shared" si="113"/>
        <v>151.2823251074727</v>
      </c>
      <c r="K1469" s="7">
        <f t="shared" si="114"/>
        <v>151.2823251074727</v>
      </c>
      <c r="L1469" s="8">
        <v>151.2823251074727</v>
      </c>
      <c r="M1469">
        <v>148</v>
      </c>
    </row>
    <row r="1470" spans="1:13" x14ac:dyDescent="0.25">
      <c r="A1470" t="s">
        <v>294</v>
      </c>
      <c r="B1470" t="s">
        <v>295</v>
      </c>
      <c r="C1470" t="s">
        <v>3558</v>
      </c>
      <c r="D1470" s="4">
        <v>4515</v>
      </c>
      <c r="E1470" s="4">
        <v>515714</v>
      </c>
      <c r="F1470" s="9">
        <f t="shared" si="110"/>
        <v>114.22236987818383</v>
      </c>
      <c r="G1470" s="9">
        <f t="shared" si="111"/>
        <v>154.20019933554818</v>
      </c>
      <c r="H1470" s="9">
        <f>VLOOKUP(A1470,[1]Sayfa2!$A$1:$D$3558,4,0)</f>
        <v>305.29064820693719</v>
      </c>
      <c r="I1470" s="9">
        <f t="shared" si="112"/>
        <v>305.29064820693719</v>
      </c>
      <c r="J1470" s="7">
        <f t="shared" si="113"/>
        <v>151.09044887138901</v>
      </c>
      <c r="K1470" s="7">
        <f t="shared" si="114"/>
        <v>151.09044887138901</v>
      </c>
      <c r="L1470" s="8">
        <v>151.09044887138901</v>
      </c>
      <c r="M1470">
        <v>149</v>
      </c>
    </row>
    <row r="1471" spans="1:13" x14ac:dyDescent="0.25">
      <c r="A1471" t="s">
        <v>296</v>
      </c>
      <c r="B1471" t="s">
        <v>297</v>
      </c>
      <c r="C1471" t="s">
        <v>3558</v>
      </c>
      <c r="D1471" s="4">
        <v>1754</v>
      </c>
      <c r="E1471" s="4">
        <v>198373</v>
      </c>
      <c r="F1471" s="9">
        <f t="shared" si="110"/>
        <v>113.09749144811859</v>
      </c>
      <c r="G1471" s="9">
        <f t="shared" si="111"/>
        <v>152.68161345496011</v>
      </c>
      <c r="H1471" s="9">
        <f>VLOOKUP(A1471,[1]Sayfa2!$A$1:$D$3558,4,0)</f>
        <v>300.23087176752864</v>
      </c>
      <c r="I1471" s="9">
        <f t="shared" si="112"/>
        <v>300.23087176752864</v>
      </c>
      <c r="J1471" s="7">
        <f t="shared" si="113"/>
        <v>147.54925831256853</v>
      </c>
      <c r="K1471" s="7">
        <f t="shared" si="114"/>
        <v>147.54925831256853</v>
      </c>
      <c r="L1471" s="8">
        <v>147.54925831256853</v>
      </c>
      <c r="M1471">
        <v>150</v>
      </c>
    </row>
    <row r="1472" spans="1:13" x14ac:dyDescent="0.25">
      <c r="A1472" t="s">
        <v>298</v>
      </c>
      <c r="B1472" t="s">
        <v>299</v>
      </c>
      <c r="C1472" t="s">
        <v>3558</v>
      </c>
      <c r="D1472" s="4">
        <v>29740</v>
      </c>
      <c r="E1472" s="4">
        <v>330117</v>
      </c>
      <c r="F1472" s="9">
        <f t="shared" si="110"/>
        <v>11.100100874243443</v>
      </c>
      <c r="G1472" s="9">
        <f t="shared" si="111"/>
        <v>14.985136180228649</v>
      </c>
      <c r="H1472" s="9">
        <f>VLOOKUP(A1472,[1]Sayfa2!$A$1:$D$3558,4,0)</f>
        <v>161.92948368742813</v>
      </c>
      <c r="I1472" s="9">
        <f t="shared" si="112"/>
        <v>161.92948368742813</v>
      </c>
      <c r="J1472" s="7">
        <f t="shared" si="113"/>
        <v>146.9443475071995</v>
      </c>
      <c r="K1472" s="7">
        <f t="shared" si="114"/>
        <v>146.9443475071995</v>
      </c>
      <c r="L1472" s="8">
        <v>146.9443475071995</v>
      </c>
      <c r="M1472">
        <v>151</v>
      </c>
    </row>
    <row r="1473" spans="1:13" x14ac:dyDescent="0.25">
      <c r="A1473" t="s">
        <v>300</v>
      </c>
      <c r="B1473" t="s">
        <v>301</v>
      </c>
      <c r="C1473" t="s">
        <v>3558</v>
      </c>
      <c r="D1473" s="4">
        <v>29037</v>
      </c>
      <c r="E1473" s="4">
        <v>623171</v>
      </c>
      <c r="F1473" s="9">
        <f t="shared" si="110"/>
        <v>21.461273547542792</v>
      </c>
      <c r="G1473" s="9">
        <f t="shared" si="111"/>
        <v>28.97271928918277</v>
      </c>
      <c r="H1473" s="9">
        <f>VLOOKUP(A1473,[1]Sayfa2!$A$1:$D$3558,4,0)</f>
        <v>174.13337701037682</v>
      </c>
      <c r="I1473" s="9">
        <f t="shared" si="112"/>
        <v>174.13337701037682</v>
      </c>
      <c r="J1473" s="7">
        <f t="shared" si="113"/>
        <v>145.16065772119404</v>
      </c>
      <c r="K1473" s="7">
        <f t="shared" si="114"/>
        <v>145.16065772119404</v>
      </c>
      <c r="L1473" s="8">
        <v>145.16065772119404</v>
      </c>
      <c r="M1473">
        <v>152</v>
      </c>
    </row>
    <row r="1474" spans="1:13" x14ac:dyDescent="0.25">
      <c r="A1474" t="s">
        <v>302</v>
      </c>
      <c r="B1474" t="s">
        <v>303</v>
      </c>
      <c r="C1474" t="s">
        <v>3558</v>
      </c>
      <c r="D1474" s="4">
        <v>27749</v>
      </c>
      <c r="E1474" s="4">
        <v>495266</v>
      </c>
      <c r="F1474" s="9">
        <f t="shared" ref="F1474:F1537" si="115">E1474/D1474</f>
        <v>17.848066596994485</v>
      </c>
      <c r="G1474" s="9">
        <f t="shared" ref="G1474:G1537" si="116">F1474*1.35</f>
        <v>24.094889905942555</v>
      </c>
      <c r="H1474" s="9">
        <f>VLOOKUP(A1474,[1]Sayfa2!$A$1:$D$3558,4,0)</f>
        <v>165.18858611475159</v>
      </c>
      <c r="I1474" s="9">
        <f t="shared" ref="I1474:I1537" si="117">IFERROR(H1474,"")</f>
        <v>165.18858611475159</v>
      </c>
      <c r="J1474" s="7">
        <f t="shared" ref="J1474:J1537" si="118">I1474-G1474</f>
        <v>141.09369620880904</v>
      </c>
      <c r="K1474" s="7">
        <f t="shared" ref="K1474:K1537" si="119">IFERROR(J1474,"")</f>
        <v>141.09369620880904</v>
      </c>
      <c r="L1474" s="8">
        <v>141.09369620880904</v>
      </c>
      <c r="M1474">
        <v>153</v>
      </c>
    </row>
    <row r="1475" spans="1:13" x14ac:dyDescent="0.25">
      <c r="A1475" t="s">
        <v>304</v>
      </c>
      <c r="B1475" t="s">
        <v>305</v>
      </c>
      <c r="C1475" t="s">
        <v>3558</v>
      </c>
      <c r="D1475" s="4">
        <v>42769</v>
      </c>
      <c r="E1475" s="4">
        <v>639727</v>
      </c>
      <c r="F1475" s="9">
        <f t="shared" si="115"/>
        <v>14.957726390610022</v>
      </c>
      <c r="G1475" s="9">
        <f t="shared" si="116"/>
        <v>20.192930627323531</v>
      </c>
      <c r="H1475" s="9">
        <f>VLOOKUP(A1475,[1]Sayfa2!$A$1:$D$3558,4,0)</f>
        <v>160.168599946048</v>
      </c>
      <c r="I1475" s="9">
        <f t="shared" si="117"/>
        <v>160.168599946048</v>
      </c>
      <c r="J1475" s="7">
        <f t="shared" si="118"/>
        <v>139.97566931872447</v>
      </c>
      <c r="K1475" s="7">
        <f t="shared" si="119"/>
        <v>139.97566931872447</v>
      </c>
      <c r="L1475" s="8">
        <v>139.97566931872447</v>
      </c>
      <c r="M1475">
        <v>154</v>
      </c>
    </row>
    <row r="1476" spans="1:13" x14ac:dyDescent="0.25">
      <c r="A1476" t="s">
        <v>306</v>
      </c>
      <c r="B1476" t="s">
        <v>307</v>
      </c>
      <c r="C1476" t="s">
        <v>3558</v>
      </c>
      <c r="D1476" s="4">
        <v>14585767</v>
      </c>
      <c r="E1476" s="4">
        <v>3403593</v>
      </c>
      <c r="F1476" s="9">
        <f t="shared" si="115"/>
        <v>0.23335029278885369</v>
      </c>
      <c r="G1476" s="9">
        <f t="shared" si="116"/>
        <v>0.31502289526495253</v>
      </c>
      <c r="H1476" s="9">
        <f>VLOOKUP(A1476,[1]Sayfa2!$A$1:$D$3558,4,0)</f>
        <v>140.23779795686718</v>
      </c>
      <c r="I1476" s="9">
        <f t="shared" si="117"/>
        <v>140.23779795686718</v>
      </c>
      <c r="J1476" s="7">
        <f t="shared" si="118"/>
        <v>139.92277506160224</v>
      </c>
      <c r="K1476" s="7">
        <f t="shared" si="119"/>
        <v>139.92277506160224</v>
      </c>
      <c r="L1476" s="8">
        <v>139.92277506160224</v>
      </c>
      <c r="M1476">
        <v>155</v>
      </c>
    </row>
    <row r="1477" spans="1:13" x14ac:dyDescent="0.25">
      <c r="A1477" t="s">
        <v>308</v>
      </c>
      <c r="B1477" t="s">
        <v>309</v>
      </c>
      <c r="C1477" t="s">
        <v>3558</v>
      </c>
      <c r="D1477" s="4">
        <v>7581</v>
      </c>
      <c r="E1477" s="4">
        <v>556150</v>
      </c>
      <c r="F1477" s="9">
        <f t="shared" si="115"/>
        <v>73.361034164358259</v>
      </c>
      <c r="G1477" s="9">
        <f t="shared" si="116"/>
        <v>99.03739612188366</v>
      </c>
      <c r="H1477" s="9">
        <f>VLOOKUP(A1477,[1]Sayfa2!$A$1:$D$3558,4,0)</f>
        <v>238.92644236757377</v>
      </c>
      <c r="I1477" s="9">
        <f t="shared" si="117"/>
        <v>238.92644236757377</v>
      </c>
      <c r="J1477" s="7">
        <f t="shared" si="118"/>
        <v>139.88904624569011</v>
      </c>
      <c r="K1477" s="7">
        <f t="shared" si="119"/>
        <v>139.88904624569011</v>
      </c>
      <c r="L1477" s="8">
        <v>139.88904624569011</v>
      </c>
      <c r="M1477">
        <v>156</v>
      </c>
    </row>
    <row r="1478" spans="1:13" x14ac:dyDescent="0.25">
      <c r="A1478" t="s">
        <v>310</v>
      </c>
      <c r="B1478" t="s">
        <v>311</v>
      </c>
      <c r="C1478" t="s">
        <v>3558</v>
      </c>
      <c r="D1478" s="4">
        <v>289157</v>
      </c>
      <c r="E1478" s="4">
        <v>975121</v>
      </c>
      <c r="F1478" s="9">
        <f t="shared" si="115"/>
        <v>3.3722891024599093</v>
      </c>
      <c r="G1478" s="9">
        <f t="shared" si="116"/>
        <v>4.5525902883208778</v>
      </c>
      <c r="H1478" s="9">
        <f>VLOOKUP(A1478,[1]Sayfa2!$A$1:$D$3558,4,0)</f>
        <v>144.3717294192725</v>
      </c>
      <c r="I1478" s="9">
        <f t="shared" si="117"/>
        <v>144.3717294192725</v>
      </c>
      <c r="J1478" s="7">
        <f t="shared" si="118"/>
        <v>139.81913913095161</v>
      </c>
      <c r="K1478" s="7">
        <f t="shared" si="119"/>
        <v>139.81913913095161</v>
      </c>
      <c r="L1478" s="8">
        <v>139.81913913095161</v>
      </c>
      <c r="M1478">
        <v>157</v>
      </c>
    </row>
    <row r="1479" spans="1:13" x14ac:dyDescent="0.25">
      <c r="A1479" t="s">
        <v>312</v>
      </c>
      <c r="B1479" t="s">
        <v>313</v>
      </c>
      <c r="C1479" t="s">
        <v>3558</v>
      </c>
      <c r="D1479" s="4">
        <v>318539</v>
      </c>
      <c r="E1479" s="4">
        <v>6461294</v>
      </c>
      <c r="F1479" s="9">
        <f t="shared" si="115"/>
        <v>20.28415358872854</v>
      </c>
      <c r="G1479" s="9">
        <f t="shared" si="116"/>
        <v>27.383607344783531</v>
      </c>
      <c r="H1479" s="9">
        <f>VLOOKUP(A1479,[1]Sayfa2!$A$1:$D$3558,4,0)</f>
        <v>166.74359508435742</v>
      </c>
      <c r="I1479" s="9">
        <f t="shared" si="117"/>
        <v>166.74359508435742</v>
      </c>
      <c r="J1479" s="7">
        <f t="shared" si="118"/>
        <v>139.35998773957388</v>
      </c>
      <c r="K1479" s="7">
        <f t="shared" si="119"/>
        <v>139.35998773957388</v>
      </c>
      <c r="L1479" s="8">
        <v>139.35998773957388</v>
      </c>
      <c r="M1479">
        <v>158</v>
      </c>
    </row>
    <row r="1480" spans="1:13" x14ac:dyDescent="0.25">
      <c r="A1480" t="s">
        <v>314</v>
      </c>
      <c r="B1480" t="s">
        <v>315</v>
      </c>
      <c r="C1480" t="s">
        <v>3558</v>
      </c>
      <c r="D1480" s="4">
        <v>1518</v>
      </c>
      <c r="E1480" s="4">
        <v>133188</v>
      </c>
      <c r="F1480" s="9">
        <f t="shared" si="115"/>
        <v>87.739130434782609</v>
      </c>
      <c r="G1480" s="9">
        <f t="shared" si="116"/>
        <v>118.44782608695652</v>
      </c>
      <c r="H1480" s="9">
        <f>VLOOKUP(A1480,[1]Sayfa2!$A$1:$D$3558,4,0)</f>
        <v>257.68818735169708</v>
      </c>
      <c r="I1480" s="9">
        <f t="shared" si="117"/>
        <v>257.68818735169708</v>
      </c>
      <c r="J1480" s="7">
        <f t="shared" si="118"/>
        <v>139.24036126474056</v>
      </c>
      <c r="K1480" s="7">
        <f t="shared" si="119"/>
        <v>139.24036126474056</v>
      </c>
      <c r="L1480" s="8">
        <v>139.24036126474056</v>
      </c>
      <c r="M1480">
        <v>159</v>
      </c>
    </row>
    <row r="1481" spans="1:13" x14ac:dyDescent="0.25">
      <c r="A1481" t="s">
        <v>316</v>
      </c>
      <c r="B1481" t="s">
        <v>317</v>
      </c>
      <c r="C1481" t="s">
        <v>3558</v>
      </c>
      <c r="D1481" s="4">
        <v>29575</v>
      </c>
      <c r="E1481" s="4">
        <v>144393</v>
      </c>
      <c r="F1481" s="9">
        <f t="shared" si="115"/>
        <v>4.8822654268808119</v>
      </c>
      <c r="G1481" s="9">
        <f t="shared" si="116"/>
        <v>6.5910583262890965</v>
      </c>
      <c r="H1481" s="9">
        <f>VLOOKUP(A1481,[1]Sayfa2!$A$1:$D$3558,4,0)</f>
        <v>145.37099706534966</v>
      </c>
      <c r="I1481" s="9">
        <f t="shared" si="117"/>
        <v>145.37099706534966</v>
      </c>
      <c r="J1481" s="7">
        <f t="shared" si="118"/>
        <v>138.77993873906055</v>
      </c>
      <c r="K1481" s="7">
        <f t="shared" si="119"/>
        <v>138.77993873906055</v>
      </c>
      <c r="L1481" s="8">
        <v>138.77993873906055</v>
      </c>
      <c r="M1481">
        <v>160</v>
      </c>
    </row>
    <row r="1482" spans="1:13" x14ac:dyDescent="0.25">
      <c r="A1482" t="s">
        <v>318</v>
      </c>
      <c r="B1482" t="s">
        <v>319</v>
      </c>
      <c r="C1482" t="s">
        <v>3558</v>
      </c>
      <c r="D1482" s="4">
        <v>6482</v>
      </c>
      <c r="E1482" s="4">
        <v>2856606</v>
      </c>
      <c r="F1482" s="9">
        <f t="shared" si="115"/>
        <v>440.69824128355447</v>
      </c>
      <c r="G1482" s="9">
        <f t="shared" si="116"/>
        <v>594.94262573279855</v>
      </c>
      <c r="H1482" s="9">
        <f>VLOOKUP(A1482,[1]Sayfa2!$A$1:$D$3558,4,0)</f>
        <v>731.02969827125924</v>
      </c>
      <c r="I1482" s="9">
        <f t="shared" si="117"/>
        <v>731.02969827125924</v>
      </c>
      <c r="J1482" s="7">
        <f t="shared" si="118"/>
        <v>136.08707253846069</v>
      </c>
      <c r="K1482" s="7">
        <f t="shared" si="119"/>
        <v>136.08707253846069</v>
      </c>
      <c r="L1482" s="8">
        <v>136.08707253846069</v>
      </c>
      <c r="M1482">
        <v>161</v>
      </c>
    </row>
    <row r="1483" spans="1:13" x14ac:dyDescent="0.25">
      <c r="A1483" t="s">
        <v>320</v>
      </c>
      <c r="B1483" t="s">
        <v>321</v>
      </c>
      <c r="C1483" t="s">
        <v>3558</v>
      </c>
      <c r="D1483" s="4">
        <v>153</v>
      </c>
      <c r="E1483" s="4">
        <v>4264</v>
      </c>
      <c r="F1483" s="9">
        <f t="shared" si="115"/>
        <v>27.869281045751634</v>
      </c>
      <c r="G1483" s="9">
        <f t="shared" si="116"/>
        <v>37.623529411764707</v>
      </c>
      <c r="H1483" s="9">
        <f>VLOOKUP(A1483,[1]Sayfa2!$A$1:$D$3558,4,0)</f>
        <v>173.39510258107214</v>
      </c>
      <c r="I1483" s="9">
        <f t="shared" si="117"/>
        <v>173.39510258107214</v>
      </c>
      <c r="J1483" s="7">
        <f t="shared" si="118"/>
        <v>135.77157316930743</v>
      </c>
      <c r="K1483" s="7">
        <f t="shared" si="119"/>
        <v>135.77157316930743</v>
      </c>
      <c r="L1483" s="8">
        <v>135.77157316930743</v>
      </c>
      <c r="M1483">
        <v>162</v>
      </c>
    </row>
    <row r="1484" spans="1:13" x14ac:dyDescent="0.25">
      <c r="A1484" t="s">
        <v>322</v>
      </c>
      <c r="B1484" t="s">
        <v>323</v>
      </c>
      <c r="C1484" t="s">
        <v>3558</v>
      </c>
      <c r="D1484" s="4">
        <v>15960</v>
      </c>
      <c r="E1484" s="4">
        <v>150506</v>
      </c>
      <c r="F1484" s="9">
        <f t="shared" si="115"/>
        <v>9.4302005012531325</v>
      </c>
      <c r="G1484" s="9">
        <f t="shared" si="116"/>
        <v>12.73077067669173</v>
      </c>
      <c r="H1484" s="9">
        <f>VLOOKUP(A1484,[1]Sayfa2!$A$1:$D$3558,4,0)</f>
        <v>148.16374269005848</v>
      </c>
      <c r="I1484" s="9">
        <f t="shared" si="117"/>
        <v>148.16374269005848</v>
      </c>
      <c r="J1484" s="7">
        <f t="shared" si="118"/>
        <v>135.43297201336676</v>
      </c>
      <c r="K1484" s="7">
        <f t="shared" si="119"/>
        <v>135.43297201336676</v>
      </c>
      <c r="L1484" s="8">
        <v>135.43297201336676</v>
      </c>
      <c r="M1484">
        <v>163</v>
      </c>
    </row>
    <row r="1485" spans="1:13" x14ac:dyDescent="0.25">
      <c r="A1485" t="s">
        <v>324</v>
      </c>
      <c r="B1485" t="s">
        <v>325</v>
      </c>
      <c r="C1485" t="s">
        <v>3558</v>
      </c>
      <c r="D1485" s="4">
        <v>45288</v>
      </c>
      <c r="E1485" s="4">
        <v>627126</v>
      </c>
      <c r="F1485" s="9">
        <f t="shared" si="115"/>
        <v>13.847509273979862</v>
      </c>
      <c r="G1485" s="9">
        <f t="shared" si="116"/>
        <v>18.694137519872815</v>
      </c>
      <c r="H1485" s="9">
        <f>VLOOKUP(A1485,[1]Sayfa2!$A$1:$D$3558,4,0)</f>
        <v>153.84766563431648</v>
      </c>
      <c r="I1485" s="9">
        <f t="shared" si="117"/>
        <v>153.84766563431648</v>
      </c>
      <c r="J1485" s="7">
        <f t="shared" si="118"/>
        <v>135.15352811444367</v>
      </c>
      <c r="K1485" s="7">
        <f t="shared" si="119"/>
        <v>135.15352811444367</v>
      </c>
      <c r="L1485" s="8">
        <v>135.15352811444367</v>
      </c>
      <c r="M1485">
        <v>164</v>
      </c>
    </row>
    <row r="1486" spans="1:13" x14ac:dyDescent="0.25">
      <c r="A1486" t="s">
        <v>326</v>
      </c>
      <c r="B1486" t="s">
        <v>327</v>
      </c>
      <c r="C1486" t="s">
        <v>3558</v>
      </c>
      <c r="D1486" s="4">
        <v>3</v>
      </c>
      <c r="E1486" s="4">
        <v>93</v>
      </c>
      <c r="F1486" s="9">
        <f t="shared" si="115"/>
        <v>31</v>
      </c>
      <c r="G1486" s="9">
        <f t="shared" si="116"/>
        <v>41.85</v>
      </c>
      <c r="H1486" s="9">
        <f>VLOOKUP(A1486,[1]Sayfa2!$A$1:$D$3558,4,0)</f>
        <v>176.80769230769232</v>
      </c>
      <c r="I1486" s="9">
        <f t="shared" si="117"/>
        <v>176.80769230769232</v>
      </c>
      <c r="J1486" s="7">
        <f t="shared" si="118"/>
        <v>134.95769230769233</v>
      </c>
      <c r="K1486" s="7">
        <f t="shared" si="119"/>
        <v>134.95769230769233</v>
      </c>
      <c r="L1486" s="8">
        <v>134.95769230769233</v>
      </c>
      <c r="M1486">
        <v>165</v>
      </c>
    </row>
    <row r="1487" spans="1:13" x14ac:dyDescent="0.25">
      <c r="A1487" t="s">
        <v>328</v>
      </c>
      <c r="B1487" t="s">
        <v>329</v>
      </c>
      <c r="C1487" t="s">
        <v>3558</v>
      </c>
      <c r="D1487" s="4">
        <v>3286</v>
      </c>
      <c r="E1487" s="4">
        <v>544708</v>
      </c>
      <c r="F1487" s="9">
        <f t="shared" si="115"/>
        <v>165.76628119293974</v>
      </c>
      <c r="G1487" s="9">
        <f t="shared" si="116"/>
        <v>223.78447961046868</v>
      </c>
      <c r="H1487" s="9">
        <f>VLOOKUP(A1487,[1]Sayfa2!$A$1:$D$3558,4,0)</f>
        <v>357.94176706827307</v>
      </c>
      <c r="I1487" s="9">
        <f t="shared" si="117"/>
        <v>357.94176706827307</v>
      </c>
      <c r="J1487" s="7">
        <f t="shared" si="118"/>
        <v>134.15728745780439</v>
      </c>
      <c r="K1487" s="7">
        <f t="shared" si="119"/>
        <v>134.15728745780439</v>
      </c>
      <c r="L1487" s="8">
        <v>134.15728745780439</v>
      </c>
      <c r="M1487">
        <v>166</v>
      </c>
    </row>
    <row r="1488" spans="1:13" x14ac:dyDescent="0.25">
      <c r="A1488" t="s">
        <v>330</v>
      </c>
      <c r="B1488" t="s">
        <v>331</v>
      </c>
      <c r="C1488" t="s">
        <v>3558</v>
      </c>
      <c r="D1488" s="4">
        <v>149175</v>
      </c>
      <c r="E1488" s="4">
        <v>224736</v>
      </c>
      <c r="F1488" s="9">
        <f t="shared" si="115"/>
        <v>1.5065258924082454</v>
      </c>
      <c r="G1488" s="9">
        <f t="shared" si="116"/>
        <v>2.0338099547511312</v>
      </c>
      <c r="H1488" s="9">
        <f>VLOOKUP(A1488,[1]Sayfa2!$A$1:$D$3558,4,0)</f>
        <v>134.94345253148552</v>
      </c>
      <c r="I1488" s="9">
        <f t="shared" si="117"/>
        <v>134.94345253148552</v>
      </c>
      <c r="J1488" s="7">
        <f t="shared" si="118"/>
        <v>132.9096425767344</v>
      </c>
      <c r="K1488" s="7">
        <f t="shared" si="119"/>
        <v>132.9096425767344</v>
      </c>
      <c r="L1488" s="8">
        <v>132.9096425767344</v>
      </c>
      <c r="M1488">
        <v>167</v>
      </c>
    </row>
    <row r="1489" spans="1:13" x14ac:dyDescent="0.25">
      <c r="A1489" t="s">
        <v>332</v>
      </c>
      <c r="B1489" t="s">
        <v>333</v>
      </c>
      <c r="C1489" t="s">
        <v>3558</v>
      </c>
      <c r="D1489" s="4">
        <v>1509195</v>
      </c>
      <c r="E1489" s="4">
        <v>22053619</v>
      </c>
      <c r="F1489" s="9">
        <f t="shared" si="115"/>
        <v>14.612835982096415</v>
      </c>
      <c r="G1489" s="9">
        <f t="shared" si="116"/>
        <v>19.72732857583016</v>
      </c>
      <c r="H1489" s="9">
        <f>VLOOKUP(A1489,[1]Sayfa2!$A$1:$D$3558,4,0)</f>
        <v>150.30636369602553</v>
      </c>
      <c r="I1489" s="9">
        <f t="shared" si="117"/>
        <v>150.30636369602553</v>
      </c>
      <c r="J1489" s="7">
        <f t="shared" si="118"/>
        <v>130.57903512019536</v>
      </c>
      <c r="K1489" s="7">
        <f t="shared" si="119"/>
        <v>130.57903512019536</v>
      </c>
      <c r="L1489" s="8">
        <v>130.57903512019536</v>
      </c>
      <c r="M1489">
        <v>168</v>
      </c>
    </row>
    <row r="1490" spans="1:13" x14ac:dyDescent="0.25">
      <c r="A1490" t="s">
        <v>334</v>
      </c>
      <c r="B1490" t="s">
        <v>335</v>
      </c>
      <c r="C1490" t="s">
        <v>3558</v>
      </c>
      <c r="D1490" s="4">
        <v>2793265</v>
      </c>
      <c r="E1490" s="4">
        <v>85032163</v>
      </c>
      <c r="F1490" s="9">
        <f t="shared" si="115"/>
        <v>30.441853171825802</v>
      </c>
      <c r="G1490" s="9">
        <f t="shared" si="116"/>
        <v>41.096501781964832</v>
      </c>
      <c r="H1490" s="9">
        <f>VLOOKUP(A1490,[1]Sayfa2!$A$1:$D$3558,4,0)</f>
        <v>171.19115216099897</v>
      </c>
      <c r="I1490" s="9">
        <f t="shared" si="117"/>
        <v>171.19115216099897</v>
      </c>
      <c r="J1490" s="7">
        <f t="shared" si="118"/>
        <v>130.09465037903414</v>
      </c>
      <c r="K1490" s="7">
        <f t="shared" si="119"/>
        <v>130.09465037903414</v>
      </c>
      <c r="L1490" s="8">
        <v>130.09465037903414</v>
      </c>
      <c r="M1490">
        <v>169</v>
      </c>
    </row>
    <row r="1491" spans="1:13" x14ac:dyDescent="0.25">
      <c r="A1491" t="s">
        <v>336</v>
      </c>
      <c r="B1491" t="s">
        <v>337</v>
      </c>
      <c r="C1491" t="s">
        <v>3558</v>
      </c>
      <c r="D1491" s="4">
        <v>15242</v>
      </c>
      <c r="E1491" s="4">
        <v>68104</v>
      </c>
      <c r="F1491" s="9">
        <f t="shared" si="115"/>
        <v>4.4681800288676028</v>
      </c>
      <c r="G1491" s="9">
        <f t="shared" si="116"/>
        <v>6.0320430389712643</v>
      </c>
      <c r="H1491" s="9">
        <f>VLOOKUP(A1491,[1]Sayfa2!$A$1:$D$3558,4,0)</f>
        <v>135.1552346570397</v>
      </c>
      <c r="I1491" s="9">
        <f t="shared" si="117"/>
        <v>135.1552346570397</v>
      </c>
      <c r="J1491" s="7">
        <f t="shared" si="118"/>
        <v>129.12319161806843</v>
      </c>
      <c r="K1491" s="7">
        <f t="shared" si="119"/>
        <v>129.12319161806843</v>
      </c>
      <c r="L1491" s="8">
        <v>129.12319161806843</v>
      </c>
      <c r="M1491">
        <v>170</v>
      </c>
    </row>
    <row r="1492" spans="1:13" x14ac:dyDescent="0.25">
      <c r="A1492" t="s">
        <v>338</v>
      </c>
      <c r="B1492" t="s">
        <v>339</v>
      </c>
      <c r="C1492" t="s">
        <v>3558</v>
      </c>
      <c r="D1492" s="4">
        <v>94708</v>
      </c>
      <c r="E1492" s="4">
        <v>817438</v>
      </c>
      <c r="F1492" s="9">
        <f t="shared" si="115"/>
        <v>8.6311399248215572</v>
      </c>
      <c r="G1492" s="9">
        <f t="shared" si="116"/>
        <v>11.652038898509103</v>
      </c>
      <c r="H1492" s="9">
        <f>VLOOKUP(A1492,[1]Sayfa2!$A$1:$D$3558,4,0)</f>
        <v>140.35932295932295</v>
      </c>
      <c r="I1492" s="9">
        <f t="shared" si="117"/>
        <v>140.35932295932295</v>
      </c>
      <c r="J1492" s="7">
        <f t="shared" si="118"/>
        <v>128.70728406081386</v>
      </c>
      <c r="K1492" s="7">
        <f t="shared" si="119"/>
        <v>128.70728406081386</v>
      </c>
      <c r="L1492" s="8">
        <v>128.70728406081386</v>
      </c>
      <c r="M1492">
        <v>171</v>
      </c>
    </row>
    <row r="1493" spans="1:13" x14ac:dyDescent="0.25">
      <c r="A1493" t="s">
        <v>340</v>
      </c>
      <c r="B1493" t="s">
        <v>341</v>
      </c>
      <c r="C1493" t="s">
        <v>3558</v>
      </c>
      <c r="D1493" s="4">
        <v>245</v>
      </c>
      <c r="E1493" s="4">
        <v>1939</v>
      </c>
      <c r="F1493" s="9">
        <f t="shared" si="115"/>
        <v>7.9142857142857146</v>
      </c>
      <c r="G1493" s="9">
        <f t="shared" si="116"/>
        <v>10.684285714285716</v>
      </c>
      <c r="H1493" s="9">
        <f>VLOOKUP(A1493,[1]Sayfa2!$A$1:$D$3558,4,0)</f>
        <v>138.375</v>
      </c>
      <c r="I1493" s="9">
        <f t="shared" si="117"/>
        <v>138.375</v>
      </c>
      <c r="J1493" s="7">
        <f t="shared" si="118"/>
        <v>127.69071428571428</v>
      </c>
      <c r="K1493" s="7">
        <f t="shared" si="119"/>
        <v>127.69071428571428</v>
      </c>
      <c r="L1493" s="8">
        <v>127.69071428571428</v>
      </c>
      <c r="M1493">
        <v>172</v>
      </c>
    </row>
    <row r="1494" spans="1:13" x14ac:dyDescent="0.25">
      <c r="A1494" t="s">
        <v>342</v>
      </c>
      <c r="B1494" t="s">
        <v>343</v>
      </c>
      <c r="C1494" t="s">
        <v>3558</v>
      </c>
      <c r="D1494" s="4">
        <v>36617</v>
      </c>
      <c r="E1494" s="4">
        <v>480565</v>
      </c>
      <c r="F1494" s="9">
        <f t="shared" si="115"/>
        <v>13.124095365540596</v>
      </c>
      <c r="G1494" s="9">
        <f t="shared" si="116"/>
        <v>17.717528743479804</v>
      </c>
      <c r="H1494" s="9">
        <f>VLOOKUP(A1494,[1]Sayfa2!$A$1:$D$3558,4,0)</f>
        <v>145.26906218711758</v>
      </c>
      <c r="I1494" s="9">
        <f t="shared" si="117"/>
        <v>145.26906218711758</v>
      </c>
      <c r="J1494" s="7">
        <f t="shared" si="118"/>
        <v>127.55153344363778</v>
      </c>
      <c r="K1494" s="7">
        <f t="shared" si="119"/>
        <v>127.55153344363778</v>
      </c>
      <c r="L1494" s="8">
        <v>127.55153344363778</v>
      </c>
      <c r="M1494">
        <v>173</v>
      </c>
    </row>
    <row r="1495" spans="1:13" x14ac:dyDescent="0.25">
      <c r="A1495" t="s">
        <v>344</v>
      </c>
      <c r="B1495" t="s">
        <v>345</v>
      </c>
      <c r="C1495" t="s">
        <v>3558</v>
      </c>
      <c r="D1495" s="4">
        <v>1938</v>
      </c>
      <c r="E1495" s="4">
        <v>159138</v>
      </c>
      <c r="F1495" s="9">
        <f t="shared" si="115"/>
        <v>82.114551083591337</v>
      </c>
      <c r="G1495" s="9">
        <f t="shared" si="116"/>
        <v>110.85464396284831</v>
      </c>
      <c r="H1495" s="9">
        <f>VLOOKUP(A1495,[1]Sayfa2!$A$1:$D$3558,4,0)</f>
        <v>236.68707416830046</v>
      </c>
      <c r="I1495" s="9">
        <f t="shared" si="117"/>
        <v>236.68707416830046</v>
      </c>
      <c r="J1495" s="7">
        <f t="shared" si="118"/>
        <v>125.83243020545214</v>
      </c>
      <c r="K1495" s="7">
        <f t="shared" si="119"/>
        <v>125.83243020545214</v>
      </c>
      <c r="L1495" s="8">
        <v>125.83243020545214</v>
      </c>
      <c r="M1495">
        <v>174</v>
      </c>
    </row>
    <row r="1496" spans="1:13" x14ac:dyDescent="0.25">
      <c r="A1496" t="s">
        <v>346</v>
      </c>
      <c r="B1496" t="s">
        <v>347</v>
      </c>
      <c r="C1496" t="s">
        <v>3558</v>
      </c>
      <c r="D1496" s="4">
        <v>47341</v>
      </c>
      <c r="E1496" s="4">
        <v>1956275</v>
      </c>
      <c r="F1496" s="9">
        <f t="shared" si="115"/>
        <v>41.323060349380029</v>
      </c>
      <c r="G1496" s="9">
        <f t="shared" si="116"/>
        <v>55.78613147166304</v>
      </c>
      <c r="H1496" s="9">
        <f>VLOOKUP(A1496,[1]Sayfa2!$A$1:$D$3558,4,0)</f>
        <v>179.95480231327741</v>
      </c>
      <c r="I1496" s="9">
        <f t="shared" si="117"/>
        <v>179.95480231327741</v>
      </c>
      <c r="J1496" s="7">
        <f t="shared" si="118"/>
        <v>124.16867084161437</v>
      </c>
      <c r="K1496" s="7">
        <f t="shared" si="119"/>
        <v>124.16867084161437</v>
      </c>
      <c r="L1496" s="8">
        <v>124.16867084161437</v>
      </c>
      <c r="M1496">
        <v>175</v>
      </c>
    </row>
    <row r="1497" spans="1:13" x14ac:dyDescent="0.25">
      <c r="A1497" t="s">
        <v>348</v>
      </c>
      <c r="B1497" t="s">
        <v>349</v>
      </c>
      <c r="C1497" t="s">
        <v>3558</v>
      </c>
      <c r="D1497" s="4">
        <v>27071</v>
      </c>
      <c r="E1497" s="4">
        <v>665520</v>
      </c>
      <c r="F1497" s="9">
        <f t="shared" si="115"/>
        <v>24.584241439178456</v>
      </c>
      <c r="G1497" s="9">
        <f t="shared" si="116"/>
        <v>33.188725942890919</v>
      </c>
      <c r="H1497" s="9">
        <f>VLOOKUP(A1497,[1]Sayfa2!$A$1:$D$3558,4,0)</f>
        <v>157.30418573997832</v>
      </c>
      <c r="I1497" s="9">
        <f t="shared" si="117"/>
        <v>157.30418573997832</v>
      </c>
      <c r="J1497" s="7">
        <f t="shared" si="118"/>
        <v>124.1154597970874</v>
      </c>
      <c r="K1497" s="7">
        <f t="shared" si="119"/>
        <v>124.1154597970874</v>
      </c>
      <c r="L1497" s="8">
        <v>124.1154597970874</v>
      </c>
      <c r="M1497">
        <v>176</v>
      </c>
    </row>
    <row r="1498" spans="1:13" x14ac:dyDescent="0.25">
      <c r="A1498" t="s">
        <v>350</v>
      </c>
      <c r="B1498" t="s">
        <v>351</v>
      </c>
      <c r="C1498" t="s">
        <v>3558</v>
      </c>
      <c r="D1498" s="4">
        <v>624518</v>
      </c>
      <c r="E1498" s="4">
        <v>9717804</v>
      </c>
      <c r="F1498" s="9">
        <f t="shared" si="115"/>
        <v>15.560486647302399</v>
      </c>
      <c r="G1498" s="9">
        <f t="shared" si="116"/>
        <v>21.006656973858242</v>
      </c>
      <c r="H1498" s="9">
        <f>VLOOKUP(A1498,[1]Sayfa2!$A$1:$D$3558,4,0)</f>
        <v>144.76428228516562</v>
      </c>
      <c r="I1498" s="9">
        <f t="shared" si="117"/>
        <v>144.76428228516562</v>
      </c>
      <c r="J1498" s="7">
        <f t="shared" si="118"/>
        <v>123.75762531130738</v>
      </c>
      <c r="K1498" s="7">
        <f t="shared" si="119"/>
        <v>123.75762531130738</v>
      </c>
      <c r="L1498" s="8">
        <v>123.75762531130738</v>
      </c>
      <c r="M1498">
        <v>177</v>
      </c>
    </row>
    <row r="1499" spans="1:13" x14ac:dyDescent="0.25">
      <c r="A1499" t="s">
        <v>352</v>
      </c>
      <c r="B1499" t="s">
        <v>353</v>
      </c>
      <c r="C1499" t="s">
        <v>3558</v>
      </c>
      <c r="D1499" s="4">
        <v>180929</v>
      </c>
      <c r="E1499" s="4">
        <v>15883571</v>
      </c>
      <c r="F1499" s="9">
        <f t="shared" si="115"/>
        <v>87.788972469863864</v>
      </c>
      <c r="G1499" s="9">
        <f t="shared" si="116"/>
        <v>118.51511283431623</v>
      </c>
      <c r="H1499" s="9">
        <f>VLOOKUP(A1499,[1]Sayfa2!$A$1:$D$3558,4,0)</f>
        <v>239.29687266532247</v>
      </c>
      <c r="I1499" s="9">
        <f t="shared" si="117"/>
        <v>239.29687266532247</v>
      </c>
      <c r="J1499" s="7">
        <f t="shared" si="118"/>
        <v>120.78175983100624</v>
      </c>
      <c r="K1499" s="7">
        <f t="shared" si="119"/>
        <v>120.78175983100624</v>
      </c>
      <c r="L1499" s="8">
        <v>120.78175983100624</v>
      </c>
      <c r="M1499">
        <v>178</v>
      </c>
    </row>
    <row r="1500" spans="1:13" x14ac:dyDescent="0.25">
      <c r="A1500" t="s">
        <v>354</v>
      </c>
      <c r="B1500" t="s">
        <v>355</v>
      </c>
      <c r="C1500" t="s">
        <v>3558</v>
      </c>
      <c r="D1500" s="4">
        <v>108498</v>
      </c>
      <c r="E1500" s="4">
        <v>799790</v>
      </c>
      <c r="F1500" s="9">
        <f t="shared" si="115"/>
        <v>7.3714722852034136</v>
      </c>
      <c r="G1500" s="9">
        <f t="shared" si="116"/>
        <v>9.9514875850246085</v>
      </c>
      <c r="H1500" s="9">
        <f>VLOOKUP(A1500,[1]Sayfa2!$A$1:$D$3558,4,0)</f>
        <v>129.34046457125058</v>
      </c>
      <c r="I1500" s="9">
        <f t="shared" si="117"/>
        <v>129.34046457125058</v>
      </c>
      <c r="J1500" s="7">
        <f t="shared" si="118"/>
        <v>119.38897698622597</v>
      </c>
      <c r="K1500" s="7">
        <f t="shared" si="119"/>
        <v>119.38897698622597</v>
      </c>
      <c r="L1500" s="8">
        <v>119.38897698622597</v>
      </c>
      <c r="M1500">
        <v>179</v>
      </c>
    </row>
    <row r="1501" spans="1:13" x14ac:dyDescent="0.25">
      <c r="A1501" t="s">
        <v>356</v>
      </c>
      <c r="B1501" t="s">
        <v>357</v>
      </c>
      <c r="C1501" t="s">
        <v>3558</v>
      </c>
      <c r="D1501" s="4">
        <v>1248</v>
      </c>
      <c r="E1501" s="4">
        <v>4359</v>
      </c>
      <c r="F1501" s="9">
        <f t="shared" si="115"/>
        <v>3.4927884615384617</v>
      </c>
      <c r="G1501" s="9">
        <f t="shared" si="116"/>
        <v>4.7152644230769232</v>
      </c>
      <c r="H1501" s="9">
        <f>VLOOKUP(A1501,[1]Sayfa2!$A$1:$D$3558,4,0)</f>
        <v>123.50269481248597</v>
      </c>
      <c r="I1501" s="9">
        <f t="shared" si="117"/>
        <v>123.50269481248597</v>
      </c>
      <c r="J1501" s="7">
        <f t="shared" si="118"/>
        <v>118.78743038940905</v>
      </c>
      <c r="K1501" s="7">
        <f t="shared" si="119"/>
        <v>118.78743038940905</v>
      </c>
      <c r="L1501" s="8">
        <v>118.78743038940905</v>
      </c>
      <c r="M1501">
        <v>180</v>
      </c>
    </row>
    <row r="1502" spans="1:13" x14ac:dyDescent="0.25">
      <c r="A1502" t="s">
        <v>358</v>
      </c>
      <c r="B1502" t="s">
        <v>359</v>
      </c>
      <c r="C1502" t="s">
        <v>3558</v>
      </c>
      <c r="D1502" s="4">
        <v>536</v>
      </c>
      <c r="E1502" s="4">
        <v>29346</v>
      </c>
      <c r="F1502" s="9">
        <f t="shared" si="115"/>
        <v>54.75</v>
      </c>
      <c r="G1502" s="9">
        <f t="shared" si="116"/>
        <v>73.912500000000009</v>
      </c>
      <c r="H1502" s="9">
        <f>VLOOKUP(A1502,[1]Sayfa2!$A$1:$D$3558,4,0)</f>
        <v>191.43953505982128</v>
      </c>
      <c r="I1502" s="9">
        <f t="shared" si="117"/>
        <v>191.43953505982128</v>
      </c>
      <c r="J1502" s="7">
        <f t="shared" si="118"/>
        <v>117.52703505982127</v>
      </c>
      <c r="K1502" s="7">
        <f t="shared" si="119"/>
        <v>117.52703505982127</v>
      </c>
      <c r="L1502" s="8">
        <v>117.52703505982127</v>
      </c>
      <c r="M1502">
        <v>181</v>
      </c>
    </row>
    <row r="1503" spans="1:13" x14ac:dyDescent="0.25">
      <c r="A1503" t="s">
        <v>360</v>
      </c>
      <c r="B1503" t="s">
        <v>361</v>
      </c>
      <c r="C1503" t="s">
        <v>3558</v>
      </c>
      <c r="D1503" s="4">
        <v>825765</v>
      </c>
      <c r="E1503" s="4">
        <v>25070961</v>
      </c>
      <c r="F1503" s="9">
        <f t="shared" si="115"/>
        <v>30.360890810339502</v>
      </c>
      <c r="G1503" s="9">
        <f t="shared" si="116"/>
        <v>40.98720259395833</v>
      </c>
      <c r="H1503" s="9">
        <f>VLOOKUP(A1503,[1]Sayfa2!$A$1:$D$3558,4,0)</f>
        <v>157.34822730296088</v>
      </c>
      <c r="I1503" s="9">
        <f t="shared" si="117"/>
        <v>157.34822730296088</v>
      </c>
      <c r="J1503" s="7">
        <f t="shared" si="118"/>
        <v>116.36102470900255</v>
      </c>
      <c r="K1503" s="7">
        <f t="shared" si="119"/>
        <v>116.36102470900255</v>
      </c>
      <c r="L1503" s="8">
        <v>116.36102470900255</v>
      </c>
      <c r="M1503">
        <v>182</v>
      </c>
    </row>
    <row r="1504" spans="1:13" x14ac:dyDescent="0.25">
      <c r="A1504" t="s">
        <v>362</v>
      </c>
      <c r="B1504" t="s">
        <v>363</v>
      </c>
      <c r="C1504" t="s">
        <v>3558</v>
      </c>
      <c r="D1504" s="4">
        <v>87</v>
      </c>
      <c r="E1504" s="4">
        <v>7093</v>
      </c>
      <c r="F1504" s="9">
        <f t="shared" si="115"/>
        <v>81.52873563218391</v>
      </c>
      <c r="G1504" s="9">
        <f t="shared" si="116"/>
        <v>110.06379310344829</v>
      </c>
      <c r="H1504" s="9">
        <f>VLOOKUP(A1504,[1]Sayfa2!$A$1:$D$3558,4,0)</f>
        <v>226.125</v>
      </c>
      <c r="I1504" s="9">
        <f t="shared" si="117"/>
        <v>226.125</v>
      </c>
      <c r="J1504" s="7">
        <f t="shared" si="118"/>
        <v>116.06120689655171</v>
      </c>
      <c r="K1504" s="7">
        <f t="shared" si="119"/>
        <v>116.06120689655171</v>
      </c>
      <c r="L1504" s="8">
        <v>116.06120689655171</v>
      </c>
      <c r="M1504">
        <v>183</v>
      </c>
    </row>
    <row r="1505" spans="1:13" x14ac:dyDescent="0.25">
      <c r="A1505" t="s">
        <v>364</v>
      </c>
      <c r="B1505" t="s">
        <v>365</v>
      </c>
      <c r="C1505" t="s">
        <v>3558</v>
      </c>
      <c r="D1505" s="4">
        <v>452</v>
      </c>
      <c r="E1505" s="4">
        <v>6014</v>
      </c>
      <c r="F1505" s="9">
        <f t="shared" si="115"/>
        <v>13.305309734513274</v>
      </c>
      <c r="G1505" s="9">
        <f t="shared" si="116"/>
        <v>17.962168141592922</v>
      </c>
      <c r="H1505" s="9">
        <f>VLOOKUP(A1505,[1]Sayfa2!$A$1:$D$3558,4,0)</f>
        <v>133.46722672551292</v>
      </c>
      <c r="I1505" s="9">
        <f t="shared" si="117"/>
        <v>133.46722672551292</v>
      </c>
      <c r="J1505" s="7">
        <f t="shared" si="118"/>
        <v>115.50505858391999</v>
      </c>
      <c r="K1505" s="7">
        <f t="shared" si="119"/>
        <v>115.50505858391999</v>
      </c>
      <c r="L1505" s="8">
        <v>115.50505858391999</v>
      </c>
      <c r="M1505">
        <v>184</v>
      </c>
    </row>
    <row r="1506" spans="1:13" x14ac:dyDescent="0.25">
      <c r="A1506" t="s">
        <v>366</v>
      </c>
      <c r="B1506" t="s">
        <v>367</v>
      </c>
      <c r="C1506" t="s">
        <v>3558</v>
      </c>
      <c r="D1506" s="4">
        <v>14765841</v>
      </c>
      <c r="E1506" s="4">
        <v>239496409</v>
      </c>
      <c r="F1506" s="9">
        <f t="shared" si="115"/>
        <v>16.219625350157841</v>
      </c>
      <c r="G1506" s="9">
        <f t="shared" si="116"/>
        <v>21.896494222713088</v>
      </c>
      <c r="H1506" s="9">
        <f>VLOOKUP(A1506,[1]Sayfa2!$A$1:$D$3558,4,0)</f>
        <v>137.33732645437371</v>
      </c>
      <c r="I1506" s="9">
        <f t="shared" si="117"/>
        <v>137.33732645437371</v>
      </c>
      <c r="J1506" s="7">
        <f t="shared" si="118"/>
        <v>115.44083223166062</v>
      </c>
      <c r="K1506" s="7">
        <f t="shared" si="119"/>
        <v>115.44083223166062</v>
      </c>
      <c r="L1506" s="8">
        <v>115.44083223166062</v>
      </c>
      <c r="M1506">
        <v>185</v>
      </c>
    </row>
    <row r="1507" spans="1:13" x14ac:dyDescent="0.25">
      <c r="A1507" t="s">
        <v>368</v>
      </c>
      <c r="B1507" t="s">
        <v>369</v>
      </c>
      <c r="C1507" t="s">
        <v>3558</v>
      </c>
      <c r="D1507" s="4">
        <v>1373678</v>
      </c>
      <c r="E1507" s="4">
        <v>16962790</v>
      </c>
      <c r="F1507" s="9">
        <f t="shared" si="115"/>
        <v>12.348447015967352</v>
      </c>
      <c r="G1507" s="9">
        <f t="shared" si="116"/>
        <v>16.670403471555925</v>
      </c>
      <c r="H1507" s="9">
        <f>VLOOKUP(A1507,[1]Sayfa2!$A$1:$D$3558,4,0)</f>
        <v>131.516875</v>
      </c>
      <c r="I1507" s="9">
        <f t="shared" si="117"/>
        <v>131.516875</v>
      </c>
      <c r="J1507" s="7">
        <f t="shared" si="118"/>
        <v>114.84647152844407</v>
      </c>
      <c r="K1507" s="7">
        <f t="shared" si="119"/>
        <v>114.84647152844407</v>
      </c>
      <c r="L1507" s="8">
        <v>114.84647152844407</v>
      </c>
      <c r="M1507">
        <v>186</v>
      </c>
    </row>
    <row r="1508" spans="1:13" x14ac:dyDescent="0.25">
      <c r="A1508" t="s">
        <v>370</v>
      </c>
      <c r="B1508" t="s">
        <v>371</v>
      </c>
      <c r="C1508" t="s">
        <v>3558</v>
      </c>
      <c r="D1508" s="4">
        <v>1681519</v>
      </c>
      <c r="E1508" s="4">
        <v>7772810</v>
      </c>
      <c r="F1508" s="9">
        <f t="shared" si="115"/>
        <v>4.6224931148562698</v>
      </c>
      <c r="G1508" s="9">
        <f t="shared" si="116"/>
        <v>6.2403657050559644</v>
      </c>
      <c r="H1508" s="9">
        <f>VLOOKUP(A1508,[1]Sayfa2!$A$1:$D$3558,4,0)</f>
        <v>119.94729586495257</v>
      </c>
      <c r="I1508" s="9">
        <f t="shared" si="117"/>
        <v>119.94729586495257</v>
      </c>
      <c r="J1508" s="7">
        <f t="shared" si="118"/>
        <v>113.7069301598966</v>
      </c>
      <c r="K1508" s="7">
        <f t="shared" si="119"/>
        <v>113.7069301598966</v>
      </c>
      <c r="L1508" s="8">
        <v>113.7069301598966</v>
      </c>
      <c r="M1508">
        <v>187</v>
      </c>
    </row>
    <row r="1509" spans="1:13" x14ac:dyDescent="0.25">
      <c r="A1509" t="s">
        <v>372</v>
      </c>
      <c r="B1509" t="s">
        <v>373</v>
      </c>
      <c r="C1509" t="s">
        <v>3558</v>
      </c>
      <c r="D1509" s="4">
        <v>528</v>
      </c>
      <c r="E1509" s="4">
        <v>6015</v>
      </c>
      <c r="F1509" s="9">
        <f t="shared" si="115"/>
        <v>11.392045454545455</v>
      </c>
      <c r="G1509" s="9">
        <f t="shared" si="116"/>
        <v>15.379261363636365</v>
      </c>
      <c r="H1509" s="9">
        <f>VLOOKUP(A1509,[1]Sayfa2!$A$1:$D$3558,4,0)</f>
        <v>128.40593505039195</v>
      </c>
      <c r="I1509" s="9">
        <f t="shared" si="117"/>
        <v>128.40593505039195</v>
      </c>
      <c r="J1509" s="7">
        <f t="shared" si="118"/>
        <v>113.02667368675559</v>
      </c>
      <c r="K1509" s="7">
        <f t="shared" si="119"/>
        <v>113.02667368675559</v>
      </c>
      <c r="L1509" s="8">
        <v>113.02667368675559</v>
      </c>
      <c r="M1509">
        <v>188</v>
      </c>
    </row>
    <row r="1510" spans="1:13" x14ac:dyDescent="0.25">
      <c r="A1510" t="s">
        <v>374</v>
      </c>
      <c r="B1510" t="s">
        <v>375</v>
      </c>
      <c r="C1510" t="s">
        <v>3558</v>
      </c>
      <c r="D1510" s="4">
        <v>160646</v>
      </c>
      <c r="E1510" s="4">
        <v>3421013</v>
      </c>
      <c r="F1510" s="9">
        <f t="shared" si="115"/>
        <v>21.2953512692504</v>
      </c>
      <c r="G1510" s="9">
        <f t="shared" si="116"/>
        <v>28.748724213488043</v>
      </c>
      <c r="H1510" s="9">
        <f>VLOOKUP(A1510,[1]Sayfa2!$A$1:$D$3558,4,0)</f>
        <v>141.28049701379831</v>
      </c>
      <c r="I1510" s="9">
        <f t="shared" si="117"/>
        <v>141.28049701379831</v>
      </c>
      <c r="J1510" s="7">
        <f t="shared" si="118"/>
        <v>112.53177280031026</v>
      </c>
      <c r="K1510" s="7">
        <f t="shared" si="119"/>
        <v>112.53177280031026</v>
      </c>
      <c r="L1510" s="8">
        <v>112.53177280031026</v>
      </c>
      <c r="M1510">
        <v>189</v>
      </c>
    </row>
    <row r="1511" spans="1:13" x14ac:dyDescent="0.25">
      <c r="A1511" t="s">
        <v>376</v>
      </c>
      <c r="B1511" t="s">
        <v>377</v>
      </c>
      <c r="C1511" t="s">
        <v>3558</v>
      </c>
      <c r="D1511" s="4">
        <v>6262349</v>
      </c>
      <c r="E1511" s="4">
        <v>27182040</v>
      </c>
      <c r="F1511" s="9">
        <f t="shared" si="115"/>
        <v>4.3405501673573283</v>
      </c>
      <c r="G1511" s="9">
        <f t="shared" si="116"/>
        <v>5.859742725932394</v>
      </c>
      <c r="H1511" s="9">
        <f>VLOOKUP(A1511,[1]Sayfa2!$A$1:$D$3558,4,0)</f>
        <v>116.76518751174466</v>
      </c>
      <c r="I1511" s="9">
        <f t="shared" si="117"/>
        <v>116.76518751174466</v>
      </c>
      <c r="J1511" s="7">
        <f t="shared" si="118"/>
        <v>110.90544478581226</v>
      </c>
      <c r="K1511" s="7">
        <f t="shared" si="119"/>
        <v>110.90544478581226</v>
      </c>
      <c r="L1511" s="8">
        <v>110.90544478581226</v>
      </c>
      <c r="M1511">
        <v>190</v>
      </c>
    </row>
    <row r="1512" spans="1:13" x14ac:dyDescent="0.25">
      <c r="A1512" t="s">
        <v>378</v>
      </c>
      <c r="B1512" t="s">
        <v>379</v>
      </c>
      <c r="C1512" t="s">
        <v>3558</v>
      </c>
      <c r="D1512" s="4">
        <v>48342</v>
      </c>
      <c r="E1512" s="4">
        <v>621756</v>
      </c>
      <c r="F1512" s="9">
        <f t="shared" si="115"/>
        <v>12.861611021472012</v>
      </c>
      <c r="G1512" s="9">
        <f t="shared" si="116"/>
        <v>17.363174878987216</v>
      </c>
      <c r="H1512" s="9">
        <f>VLOOKUP(A1512,[1]Sayfa2!$A$1:$D$3558,4,0)</f>
        <v>128.15767678332256</v>
      </c>
      <c r="I1512" s="9">
        <f t="shared" si="117"/>
        <v>128.15767678332256</v>
      </c>
      <c r="J1512" s="7">
        <f t="shared" si="118"/>
        <v>110.79450190433533</v>
      </c>
      <c r="K1512" s="7">
        <f t="shared" si="119"/>
        <v>110.79450190433533</v>
      </c>
      <c r="L1512" s="8">
        <v>110.79450190433533</v>
      </c>
      <c r="M1512">
        <v>191</v>
      </c>
    </row>
    <row r="1513" spans="1:13" x14ac:dyDescent="0.25">
      <c r="A1513" t="s">
        <v>380</v>
      </c>
      <c r="B1513" t="s">
        <v>381</v>
      </c>
      <c r="C1513" t="s">
        <v>3558</v>
      </c>
      <c r="D1513" s="4">
        <v>9909</v>
      </c>
      <c r="E1513" s="4">
        <v>415747</v>
      </c>
      <c r="F1513" s="9">
        <f t="shared" si="115"/>
        <v>41.956504188111815</v>
      </c>
      <c r="G1513" s="9">
        <f t="shared" si="116"/>
        <v>56.64128065395095</v>
      </c>
      <c r="H1513" s="9">
        <f>VLOOKUP(A1513,[1]Sayfa2!$A$1:$D$3558,4,0)</f>
        <v>167.23206294638888</v>
      </c>
      <c r="I1513" s="9">
        <f t="shared" si="117"/>
        <v>167.23206294638888</v>
      </c>
      <c r="J1513" s="7">
        <f t="shared" si="118"/>
        <v>110.59078229243792</v>
      </c>
      <c r="K1513" s="7">
        <f t="shared" si="119"/>
        <v>110.59078229243792</v>
      </c>
      <c r="L1513" s="8">
        <v>110.59078229243792</v>
      </c>
      <c r="M1513">
        <v>192</v>
      </c>
    </row>
    <row r="1514" spans="1:13" x14ac:dyDescent="0.25">
      <c r="A1514" t="s">
        <v>382</v>
      </c>
      <c r="B1514" t="s">
        <v>383</v>
      </c>
      <c r="C1514" t="s">
        <v>3558</v>
      </c>
      <c r="D1514" s="4">
        <v>392898</v>
      </c>
      <c r="E1514" s="4">
        <v>15624051</v>
      </c>
      <c r="F1514" s="9">
        <f t="shared" si="115"/>
        <v>39.766175954064416</v>
      </c>
      <c r="G1514" s="9">
        <f t="shared" si="116"/>
        <v>53.684337537986963</v>
      </c>
      <c r="H1514" s="9">
        <f>VLOOKUP(A1514,[1]Sayfa2!$A$1:$D$3558,4,0)</f>
        <v>163.65540750758686</v>
      </c>
      <c r="I1514" s="9">
        <f t="shared" si="117"/>
        <v>163.65540750758686</v>
      </c>
      <c r="J1514" s="7">
        <f t="shared" si="118"/>
        <v>109.9710699695999</v>
      </c>
      <c r="K1514" s="7">
        <f t="shared" si="119"/>
        <v>109.9710699695999</v>
      </c>
      <c r="L1514" s="8">
        <v>109.9710699695999</v>
      </c>
      <c r="M1514">
        <v>193</v>
      </c>
    </row>
    <row r="1515" spans="1:13" x14ac:dyDescent="0.25">
      <c r="A1515" t="s">
        <v>384</v>
      </c>
      <c r="B1515" t="s">
        <v>385</v>
      </c>
      <c r="C1515" t="s">
        <v>3558</v>
      </c>
      <c r="D1515" s="4">
        <v>20710875</v>
      </c>
      <c r="E1515" s="4">
        <v>83502675</v>
      </c>
      <c r="F1515" s="9">
        <f t="shared" si="115"/>
        <v>4.0318274819388362</v>
      </c>
      <c r="G1515" s="9">
        <f t="shared" si="116"/>
        <v>5.4429671006174294</v>
      </c>
      <c r="H1515" s="9">
        <f>VLOOKUP(A1515,[1]Sayfa2!$A$1:$D$3558,4,0)</f>
        <v>112.70329083362454</v>
      </c>
      <c r="I1515" s="9">
        <f t="shared" si="117"/>
        <v>112.70329083362454</v>
      </c>
      <c r="J1515" s="7">
        <f t="shared" si="118"/>
        <v>107.26032373300711</v>
      </c>
      <c r="K1515" s="7">
        <f t="shared" si="119"/>
        <v>107.26032373300711</v>
      </c>
      <c r="L1515" s="8">
        <v>107.26032373300711</v>
      </c>
      <c r="M1515">
        <v>194</v>
      </c>
    </row>
    <row r="1516" spans="1:13" x14ac:dyDescent="0.25">
      <c r="A1516" t="s">
        <v>386</v>
      </c>
      <c r="B1516" t="s">
        <v>387</v>
      </c>
      <c r="C1516" t="s">
        <v>3558</v>
      </c>
      <c r="D1516" s="4">
        <v>104664</v>
      </c>
      <c r="E1516" s="4">
        <v>1135959</v>
      </c>
      <c r="F1516" s="9">
        <f t="shared" si="115"/>
        <v>10.853387984407245</v>
      </c>
      <c r="G1516" s="9">
        <f t="shared" si="116"/>
        <v>14.652073778949783</v>
      </c>
      <c r="H1516" s="9">
        <f>VLOOKUP(A1516,[1]Sayfa2!$A$1:$D$3558,4,0)</f>
        <v>121.7190275829827</v>
      </c>
      <c r="I1516" s="9">
        <f t="shared" si="117"/>
        <v>121.7190275829827</v>
      </c>
      <c r="J1516" s="7">
        <f t="shared" si="118"/>
        <v>107.06695380403292</v>
      </c>
      <c r="K1516" s="7">
        <f t="shared" si="119"/>
        <v>107.06695380403292</v>
      </c>
      <c r="L1516" s="8">
        <v>107.06695380403292</v>
      </c>
      <c r="M1516">
        <v>195</v>
      </c>
    </row>
    <row r="1517" spans="1:13" x14ac:dyDescent="0.25">
      <c r="A1517" t="s">
        <v>388</v>
      </c>
      <c r="B1517" t="s">
        <v>389</v>
      </c>
      <c r="C1517" t="s">
        <v>3558</v>
      </c>
      <c r="D1517" s="4">
        <v>181</v>
      </c>
      <c r="E1517" s="4">
        <v>7681</v>
      </c>
      <c r="F1517" s="9">
        <f t="shared" si="115"/>
        <v>42.436464088397791</v>
      </c>
      <c r="G1517" s="9">
        <f t="shared" si="116"/>
        <v>57.289226519337021</v>
      </c>
      <c r="H1517" s="9">
        <f>VLOOKUP(A1517,[1]Sayfa2!$A$1:$D$3558,4,0)</f>
        <v>163.67286684381457</v>
      </c>
      <c r="I1517" s="9">
        <f t="shared" si="117"/>
        <v>163.67286684381457</v>
      </c>
      <c r="J1517" s="7">
        <f t="shared" si="118"/>
        <v>106.38364032447755</v>
      </c>
      <c r="K1517" s="7">
        <f t="shared" si="119"/>
        <v>106.38364032447755</v>
      </c>
      <c r="L1517" s="8">
        <v>106.38364032447755</v>
      </c>
      <c r="M1517">
        <v>196</v>
      </c>
    </row>
    <row r="1518" spans="1:13" x14ac:dyDescent="0.25">
      <c r="A1518" t="s">
        <v>390</v>
      </c>
      <c r="B1518" t="s">
        <v>391</v>
      </c>
      <c r="C1518" t="s">
        <v>3558</v>
      </c>
      <c r="D1518" s="4">
        <v>3026</v>
      </c>
      <c r="E1518" s="4">
        <v>45037</v>
      </c>
      <c r="F1518" s="9">
        <f t="shared" si="115"/>
        <v>14.883344348975545</v>
      </c>
      <c r="G1518" s="9">
        <f t="shared" si="116"/>
        <v>20.092514871116986</v>
      </c>
      <c r="H1518" s="9">
        <f>VLOOKUP(A1518,[1]Sayfa2!$A$1:$D$3558,4,0)</f>
        <v>125.86899563318778</v>
      </c>
      <c r="I1518" s="9">
        <f t="shared" si="117"/>
        <v>125.86899563318778</v>
      </c>
      <c r="J1518" s="7">
        <f t="shared" si="118"/>
        <v>105.77648076207079</v>
      </c>
      <c r="K1518" s="7">
        <f t="shared" si="119"/>
        <v>105.77648076207079</v>
      </c>
      <c r="L1518" s="8">
        <v>105.77648076207079</v>
      </c>
      <c r="M1518">
        <v>197</v>
      </c>
    </row>
    <row r="1519" spans="1:13" x14ac:dyDescent="0.25">
      <c r="A1519" t="s">
        <v>392</v>
      </c>
      <c r="B1519" t="s">
        <v>393</v>
      </c>
      <c r="C1519" t="s">
        <v>3558</v>
      </c>
      <c r="D1519" s="4">
        <v>14957370</v>
      </c>
      <c r="E1519" s="4">
        <v>6792475</v>
      </c>
      <c r="F1519" s="9">
        <f t="shared" si="115"/>
        <v>0.45412228219265821</v>
      </c>
      <c r="G1519" s="9">
        <f t="shared" si="116"/>
        <v>0.6130650809600886</v>
      </c>
      <c r="H1519" s="9">
        <f>VLOOKUP(A1519,[1]Sayfa2!$A$1:$D$3558,4,0)</f>
        <v>105.88006976990027</v>
      </c>
      <c r="I1519" s="9">
        <f t="shared" si="117"/>
        <v>105.88006976990027</v>
      </c>
      <c r="J1519" s="7">
        <f t="shared" si="118"/>
        <v>105.26700468894019</v>
      </c>
      <c r="K1519" s="7">
        <f t="shared" si="119"/>
        <v>105.26700468894019</v>
      </c>
      <c r="L1519" s="8">
        <v>105.26700468894019</v>
      </c>
      <c r="M1519">
        <v>198</v>
      </c>
    </row>
    <row r="1520" spans="1:13" x14ac:dyDescent="0.25">
      <c r="A1520" t="s">
        <v>394</v>
      </c>
      <c r="B1520" t="s">
        <v>395</v>
      </c>
      <c r="C1520" t="s">
        <v>3558</v>
      </c>
      <c r="D1520" s="4">
        <v>4664456</v>
      </c>
      <c r="E1520" s="4">
        <v>8370561</v>
      </c>
      <c r="F1520" s="9">
        <f t="shared" si="115"/>
        <v>1.7945417429170734</v>
      </c>
      <c r="G1520" s="9">
        <f t="shared" si="116"/>
        <v>2.422631352938049</v>
      </c>
      <c r="H1520" s="9">
        <f>VLOOKUP(A1520,[1]Sayfa2!$A$1:$D$3558,4,0)</f>
        <v>107.17171717171718</v>
      </c>
      <c r="I1520" s="9">
        <f t="shared" si="117"/>
        <v>107.17171717171718</v>
      </c>
      <c r="J1520" s="7">
        <f t="shared" si="118"/>
        <v>104.74908581877912</v>
      </c>
      <c r="K1520" s="7">
        <f t="shared" si="119"/>
        <v>104.74908581877912</v>
      </c>
      <c r="L1520" s="8">
        <v>104.74908581877912</v>
      </c>
      <c r="M1520">
        <v>199</v>
      </c>
    </row>
    <row r="1521" spans="1:13" x14ac:dyDescent="0.25">
      <c r="A1521" t="s">
        <v>396</v>
      </c>
      <c r="B1521" t="s">
        <v>397</v>
      </c>
      <c r="C1521" t="s">
        <v>3558</v>
      </c>
      <c r="D1521" s="4">
        <v>31983</v>
      </c>
      <c r="E1521" s="4">
        <v>74962</v>
      </c>
      <c r="F1521" s="9">
        <f t="shared" si="115"/>
        <v>2.3438076478129006</v>
      </c>
      <c r="G1521" s="9">
        <f t="shared" si="116"/>
        <v>3.1641403245474162</v>
      </c>
      <c r="H1521" s="9">
        <f>VLOOKUP(A1521,[1]Sayfa2!$A$1:$D$3558,4,0)</f>
        <v>107.69230769230769</v>
      </c>
      <c r="I1521" s="9">
        <f t="shared" si="117"/>
        <v>107.69230769230769</v>
      </c>
      <c r="J1521" s="7">
        <f t="shared" si="118"/>
        <v>104.52816736776028</v>
      </c>
      <c r="K1521" s="7">
        <f t="shared" si="119"/>
        <v>104.52816736776028</v>
      </c>
      <c r="L1521" s="8">
        <v>104.52816736776028</v>
      </c>
      <c r="M1521">
        <v>200</v>
      </c>
    </row>
    <row r="1522" spans="1:13" x14ac:dyDescent="0.25">
      <c r="A1522" t="s">
        <v>398</v>
      </c>
      <c r="B1522" t="s">
        <v>399</v>
      </c>
      <c r="C1522" t="s">
        <v>3558</v>
      </c>
      <c r="D1522" s="4">
        <v>6352</v>
      </c>
      <c r="E1522" s="4">
        <v>523617</v>
      </c>
      <c r="F1522" s="9">
        <f t="shared" si="115"/>
        <v>82.43340680100755</v>
      </c>
      <c r="G1522" s="9">
        <f t="shared" si="116"/>
        <v>111.2850991813602</v>
      </c>
      <c r="H1522" s="9">
        <f>VLOOKUP(A1522,[1]Sayfa2!$A$1:$D$3558,4,0)</f>
        <v>215.56122076326753</v>
      </c>
      <c r="I1522" s="9">
        <f t="shared" si="117"/>
        <v>215.56122076326753</v>
      </c>
      <c r="J1522" s="7">
        <f t="shared" si="118"/>
        <v>104.27612158190733</v>
      </c>
      <c r="K1522" s="7">
        <f t="shared" si="119"/>
        <v>104.27612158190733</v>
      </c>
      <c r="L1522" s="8">
        <v>104.27612158190733</v>
      </c>
      <c r="M1522">
        <v>201</v>
      </c>
    </row>
    <row r="1523" spans="1:13" x14ac:dyDescent="0.25">
      <c r="A1523" t="s">
        <v>400</v>
      </c>
      <c r="B1523" t="s">
        <v>401</v>
      </c>
      <c r="C1523" t="s">
        <v>3558</v>
      </c>
      <c r="D1523" s="4">
        <v>1856594</v>
      </c>
      <c r="E1523" s="4">
        <v>32734355</v>
      </c>
      <c r="F1523" s="9">
        <f t="shared" si="115"/>
        <v>17.631401911241767</v>
      </c>
      <c r="G1523" s="9">
        <f t="shared" si="116"/>
        <v>23.802392580176388</v>
      </c>
      <c r="H1523" s="9">
        <f>VLOOKUP(A1523,[1]Sayfa2!$A$1:$D$3558,4,0)</f>
        <v>127.24406849597689</v>
      </c>
      <c r="I1523" s="9">
        <f t="shared" si="117"/>
        <v>127.24406849597689</v>
      </c>
      <c r="J1523" s="7">
        <f t="shared" si="118"/>
        <v>103.4416759158005</v>
      </c>
      <c r="K1523" s="7">
        <f t="shared" si="119"/>
        <v>103.4416759158005</v>
      </c>
      <c r="L1523" s="8">
        <v>103.4416759158005</v>
      </c>
      <c r="M1523">
        <v>202</v>
      </c>
    </row>
    <row r="1524" spans="1:13" x14ac:dyDescent="0.25">
      <c r="A1524" t="s">
        <v>402</v>
      </c>
      <c r="B1524" t="s">
        <v>403</v>
      </c>
      <c r="C1524" t="s">
        <v>3558</v>
      </c>
      <c r="D1524" s="4">
        <v>182240</v>
      </c>
      <c r="E1524" s="4">
        <v>46379014</v>
      </c>
      <c r="F1524" s="9">
        <f t="shared" si="115"/>
        <v>254.49415057067603</v>
      </c>
      <c r="G1524" s="9">
        <f t="shared" si="116"/>
        <v>343.56710327041264</v>
      </c>
      <c r="H1524" s="9">
        <f>VLOOKUP(A1524,[1]Sayfa2!$A$1:$D$3558,4,0)</f>
        <v>446.91154225831775</v>
      </c>
      <c r="I1524" s="9">
        <f t="shared" si="117"/>
        <v>446.91154225831775</v>
      </c>
      <c r="J1524" s="7">
        <f t="shared" si="118"/>
        <v>103.34443898790511</v>
      </c>
      <c r="K1524" s="7">
        <f t="shared" si="119"/>
        <v>103.34443898790511</v>
      </c>
      <c r="L1524" s="8">
        <v>103.34443898790511</v>
      </c>
      <c r="M1524">
        <v>203</v>
      </c>
    </row>
    <row r="1525" spans="1:13" x14ac:dyDescent="0.25">
      <c r="A1525" t="s">
        <v>404</v>
      </c>
      <c r="B1525" t="s">
        <v>405</v>
      </c>
      <c r="C1525" t="s">
        <v>3558</v>
      </c>
      <c r="D1525" s="4">
        <v>1542</v>
      </c>
      <c r="E1525" s="4">
        <v>12802</v>
      </c>
      <c r="F1525" s="9">
        <f t="shared" si="115"/>
        <v>8.3022049286640733</v>
      </c>
      <c r="G1525" s="9">
        <f t="shared" si="116"/>
        <v>11.2079766536965</v>
      </c>
      <c r="H1525" s="9">
        <f>VLOOKUP(A1525,[1]Sayfa2!$A$1:$D$3558,4,0)</f>
        <v>114.50567803306119</v>
      </c>
      <c r="I1525" s="9">
        <f t="shared" si="117"/>
        <v>114.50567803306119</v>
      </c>
      <c r="J1525" s="7">
        <f t="shared" si="118"/>
        <v>103.29770137936468</v>
      </c>
      <c r="K1525" s="7">
        <f t="shared" si="119"/>
        <v>103.29770137936468</v>
      </c>
      <c r="L1525" s="8">
        <v>103.29770137936468</v>
      </c>
      <c r="M1525">
        <v>204</v>
      </c>
    </row>
    <row r="1526" spans="1:13" x14ac:dyDescent="0.25">
      <c r="A1526" t="s">
        <v>406</v>
      </c>
      <c r="B1526" t="s">
        <v>407</v>
      </c>
      <c r="C1526" t="s">
        <v>3558</v>
      </c>
      <c r="D1526" s="4">
        <v>10</v>
      </c>
      <c r="E1526" s="4">
        <v>402</v>
      </c>
      <c r="F1526" s="9">
        <f t="shared" si="115"/>
        <v>40.200000000000003</v>
      </c>
      <c r="G1526" s="9">
        <f t="shared" si="116"/>
        <v>54.27000000000001</v>
      </c>
      <c r="H1526" s="9">
        <f>VLOOKUP(A1526,[1]Sayfa2!$A$1:$D$3558,4,0)</f>
        <v>157.392030922413</v>
      </c>
      <c r="I1526" s="9">
        <f t="shared" si="117"/>
        <v>157.392030922413</v>
      </c>
      <c r="J1526" s="7">
        <f t="shared" si="118"/>
        <v>103.12203092241299</v>
      </c>
      <c r="K1526" s="7">
        <f t="shared" si="119"/>
        <v>103.12203092241299</v>
      </c>
      <c r="L1526" s="8">
        <v>103.12203092241299</v>
      </c>
      <c r="M1526">
        <v>205</v>
      </c>
    </row>
    <row r="1527" spans="1:13" x14ac:dyDescent="0.25">
      <c r="A1527" t="s">
        <v>408</v>
      </c>
      <c r="B1527" t="s">
        <v>409</v>
      </c>
      <c r="C1527" t="s">
        <v>3558</v>
      </c>
      <c r="D1527" s="4">
        <v>10449</v>
      </c>
      <c r="E1527" s="4">
        <v>8586</v>
      </c>
      <c r="F1527" s="9">
        <f t="shared" si="115"/>
        <v>0.82170542635658916</v>
      </c>
      <c r="G1527" s="9">
        <f t="shared" si="116"/>
        <v>1.1093023255813954</v>
      </c>
      <c r="H1527" s="9">
        <f>VLOOKUP(A1527,[1]Sayfa2!$A$1:$D$3558,4,0)</f>
        <v>102.76653363740023</v>
      </c>
      <c r="I1527" s="9">
        <f t="shared" si="117"/>
        <v>102.76653363740023</v>
      </c>
      <c r="J1527" s="7">
        <f t="shared" si="118"/>
        <v>101.65723131181883</v>
      </c>
      <c r="K1527" s="7">
        <f t="shared" si="119"/>
        <v>101.65723131181883</v>
      </c>
      <c r="L1527" s="8">
        <v>101.65723131181883</v>
      </c>
      <c r="M1527">
        <v>206</v>
      </c>
    </row>
    <row r="1528" spans="1:13" x14ac:dyDescent="0.25">
      <c r="A1528" t="s">
        <v>410</v>
      </c>
      <c r="B1528" t="s">
        <v>411</v>
      </c>
      <c r="C1528" t="s">
        <v>3558</v>
      </c>
      <c r="D1528" s="4">
        <v>220466</v>
      </c>
      <c r="E1528" s="4">
        <v>3209066</v>
      </c>
      <c r="F1528" s="9">
        <f t="shared" si="115"/>
        <v>14.55583173822721</v>
      </c>
      <c r="G1528" s="9">
        <f t="shared" si="116"/>
        <v>19.650372846606736</v>
      </c>
      <c r="H1528" s="9">
        <f>VLOOKUP(A1528,[1]Sayfa2!$A$1:$D$3558,4,0)</f>
        <v>121.23805830263073</v>
      </c>
      <c r="I1528" s="9">
        <f t="shared" si="117"/>
        <v>121.23805830263073</v>
      </c>
      <c r="J1528" s="7">
        <f t="shared" si="118"/>
        <v>101.58768545602399</v>
      </c>
      <c r="K1528" s="7">
        <f t="shared" si="119"/>
        <v>101.58768545602399</v>
      </c>
      <c r="L1528" s="8">
        <v>101.58768545602399</v>
      </c>
      <c r="M1528">
        <v>207</v>
      </c>
    </row>
    <row r="1529" spans="1:13" x14ac:dyDescent="0.25">
      <c r="A1529" t="s">
        <v>412</v>
      </c>
      <c r="B1529" t="s">
        <v>413</v>
      </c>
      <c r="C1529" t="s">
        <v>3558</v>
      </c>
      <c r="D1529" s="4">
        <v>313543</v>
      </c>
      <c r="E1529" s="4">
        <v>1891685</v>
      </c>
      <c r="F1529" s="9">
        <f t="shared" si="115"/>
        <v>6.0332554067544164</v>
      </c>
      <c r="G1529" s="9">
        <f t="shared" si="116"/>
        <v>8.1448947991184628</v>
      </c>
      <c r="H1529" s="9">
        <f>VLOOKUP(A1529,[1]Sayfa2!$A$1:$D$3558,4,0)</f>
        <v>108.57341042730906</v>
      </c>
      <c r="I1529" s="9">
        <f t="shared" si="117"/>
        <v>108.57341042730906</v>
      </c>
      <c r="J1529" s="7">
        <f t="shared" si="118"/>
        <v>100.4285156281906</v>
      </c>
      <c r="K1529" s="7">
        <f t="shared" si="119"/>
        <v>100.4285156281906</v>
      </c>
      <c r="L1529" s="8">
        <v>100.4285156281906</v>
      </c>
      <c r="M1529">
        <v>208</v>
      </c>
    </row>
    <row r="1530" spans="1:13" x14ac:dyDescent="0.25">
      <c r="A1530" t="s">
        <v>414</v>
      </c>
      <c r="B1530" t="s">
        <v>415</v>
      </c>
      <c r="C1530" t="s">
        <v>3558</v>
      </c>
      <c r="D1530" s="4">
        <v>465</v>
      </c>
      <c r="E1530" s="4">
        <v>6453</v>
      </c>
      <c r="F1530" s="9">
        <f t="shared" si="115"/>
        <v>13.877419354838709</v>
      </c>
      <c r="G1530" s="9">
        <f t="shared" si="116"/>
        <v>18.734516129032258</v>
      </c>
      <c r="H1530" s="9">
        <f>VLOOKUP(A1530,[1]Sayfa2!$A$1:$D$3558,4,0)</f>
        <v>118.77272727272727</v>
      </c>
      <c r="I1530" s="9">
        <f t="shared" si="117"/>
        <v>118.77272727272727</v>
      </c>
      <c r="J1530" s="7">
        <f t="shared" si="118"/>
        <v>100.03821114369501</v>
      </c>
      <c r="K1530" s="7">
        <f t="shared" si="119"/>
        <v>100.03821114369501</v>
      </c>
      <c r="L1530" s="8">
        <v>100.03821114369501</v>
      </c>
      <c r="M1530">
        <v>209</v>
      </c>
    </row>
    <row r="1531" spans="1:13" x14ac:dyDescent="0.25">
      <c r="A1531" t="s">
        <v>416</v>
      </c>
      <c r="B1531" t="s">
        <v>417</v>
      </c>
      <c r="C1531" t="s">
        <v>3558</v>
      </c>
      <c r="D1531" s="4">
        <v>41293</v>
      </c>
      <c r="E1531" s="4">
        <v>2013991</v>
      </c>
      <c r="F1531" s="9">
        <f t="shared" si="115"/>
        <v>48.773181895236483</v>
      </c>
      <c r="G1531" s="9">
        <f t="shared" si="116"/>
        <v>65.843795558569255</v>
      </c>
      <c r="H1531" s="9">
        <f>VLOOKUP(A1531,[1]Sayfa2!$A$1:$D$3558,4,0)</f>
        <v>165.02148171595803</v>
      </c>
      <c r="I1531" s="9">
        <f t="shared" si="117"/>
        <v>165.02148171595803</v>
      </c>
      <c r="J1531" s="7">
        <f t="shared" si="118"/>
        <v>99.177686157388777</v>
      </c>
      <c r="K1531" s="7">
        <f t="shared" si="119"/>
        <v>99.177686157388777</v>
      </c>
      <c r="L1531" s="8">
        <v>99.177686157388777</v>
      </c>
      <c r="M1531">
        <v>210</v>
      </c>
    </row>
    <row r="1532" spans="1:13" x14ac:dyDescent="0.25">
      <c r="A1532" t="s">
        <v>418</v>
      </c>
      <c r="B1532" t="s">
        <v>419</v>
      </c>
      <c r="C1532" t="s">
        <v>3558</v>
      </c>
      <c r="D1532" s="4">
        <v>54446</v>
      </c>
      <c r="E1532" s="4">
        <v>3465172</v>
      </c>
      <c r="F1532" s="9">
        <f t="shared" si="115"/>
        <v>63.644197920875733</v>
      </c>
      <c r="G1532" s="9">
        <f t="shared" si="116"/>
        <v>85.919667193182249</v>
      </c>
      <c r="H1532" s="9">
        <f>VLOOKUP(A1532,[1]Sayfa2!$A$1:$D$3558,4,0)</f>
        <v>184.09604759696842</v>
      </c>
      <c r="I1532" s="9">
        <f t="shared" si="117"/>
        <v>184.09604759696842</v>
      </c>
      <c r="J1532" s="7">
        <f t="shared" si="118"/>
        <v>98.176380403786169</v>
      </c>
      <c r="K1532" s="7">
        <f t="shared" si="119"/>
        <v>98.176380403786169</v>
      </c>
      <c r="L1532" s="8">
        <v>98.176380403786169</v>
      </c>
      <c r="M1532">
        <v>211</v>
      </c>
    </row>
    <row r="1533" spans="1:13" x14ac:dyDescent="0.25">
      <c r="A1533" t="s">
        <v>420</v>
      </c>
      <c r="B1533" t="s">
        <v>421</v>
      </c>
      <c r="C1533" t="s">
        <v>3558</v>
      </c>
      <c r="D1533" s="4">
        <v>16043</v>
      </c>
      <c r="E1533" s="4">
        <v>66011</v>
      </c>
      <c r="F1533" s="9">
        <f t="shared" si="115"/>
        <v>4.1146294333977433</v>
      </c>
      <c r="G1533" s="9">
        <f t="shared" si="116"/>
        <v>5.5547497350869541</v>
      </c>
      <c r="H1533" s="9">
        <f>VLOOKUP(A1533,[1]Sayfa2!$A$1:$D$3558,4,0)</f>
        <v>102.05881584675664</v>
      </c>
      <c r="I1533" s="9">
        <f t="shared" si="117"/>
        <v>102.05881584675664</v>
      </c>
      <c r="J1533" s="7">
        <f t="shared" si="118"/>
        <v>96.504066111669687</v>
      </c>
      <c r="K1533" s="7">
        <f t="shared" si="119"/>
        <v>96.504066111669687</v>
      </c>
      <c r="L1533" s="8">
        <v>96.504066111669687</v>
      </c>
      <c r="M1533">
        <v>212</v>
      </c>
    </row>
    <row r="1534" spans="1:13" x14ac:dyDescent="0.25">
      <c r="A1534" t="s">
        <v>422</v>
      </c>
      <c r="B1534" t="s">
        <v>423</v>
      </c>
      <c r="C1534" t="s">
        <v>3558</v>
      </c>
      <c r="D1534" s="4">
        <v>5289321</v>
      </c>
      <c r="E1534" s="4">
        <v>47478246</v>
      </c>
      <c r="F1534" s="9">
        <f t="shared" si="115"/>
        <v>8.9762459113372017</v>
      </c>
      <c r="G1534" s="9">
        <f t="shared" si="116"/>
        <v>12.117931980305222</v>
      </c>
      <c r="H1534" s="9">
        <f>VLOOKUP(A1534,[1]Sayfa2!$A$1:$D$3558,4,0)</f>
        <v>108.32120163739434</v>
      </c>
      <c r="I1534" s="9">
        <f t="shared" si="117"/>
        <v>108.32120163739434</v>
      </c>
      <c r="J1534" s="7">
        <f t="shared" si="118"/>
        <v>96.203269657089123</v>
      </c>
      <c r="K1534" s="7">
        <f t="shared" si="119"/>
        <v>96.203269657089123</v>
      </c>
      <c r="L1534" s="8">
        <v>96.203269657089123</v>
      </c>
      <c r="M1534">
        <v>213</v>
      </c>
    </row>
    <row r="1535" spans="1:13" x14ac:dyDescent="0.25">
      <c r="A1535" t="s">
        <v>424</v>
      </c>
      <c r="B1535" t="s">
        <v>425</v>
      </c>
      <c r="C1535" t="s">
        <v>3558</v>
      </c>
      <c r="D1535" s="4">
        <v>7030</v>
      </c>
      <c r="E1535" s="4">
        <v>77257</v>
      </c>
      <c r="F1535" s="9">
        <f t="shared" si="115"/>
        <v>10.989615931721195</v>
      </c>
      <c r="G1535" s="9">
        <f t="shared" si="116"/>
        <v>14.835981507823615</v>
      </c>
      <c r="H1535" s="9">
        <f>VLOOKUP(A1535,[1]Sayfa2!$A$1:$D$3558,4,0)</f>
        <v>110.44245843292384</v>
      </c>
      <c r="I1535" s="9">
        <f t="shared" si="117"/>
        <v>110.44245843292384</v>
      </c>
      <c r="J1535" s="7">
        <f t="shared" si="118"/>
        <v>95.606476925100225</v>
      </c>
      <c r="K1535" s="7">
        <f t="shared" si="119"/>
        <v>95.606476925100225</v>
      </c>
      <c r="L1535" s="8">
        <v>95.606476925100225</v>
      </c>
      <c r="M1535">
        <v>214</v>
      </c>
    </row>
    <row r="1536" spans="1:13" x14ac:dyDescent="0.25">
      <c r="A1536" t="s">
        <v>426</v>
      </c>
      <c r="B1536" t="s">
        <v>427</v>
      </c>
      <c r="C1536" t="s">
        <v>3558</v>
      </c>
      <c r="D1536" s="4">
        <v>28330</v>
      </c>
      <c r="E1536" s="4">
        <v>130406</v>
      </c>
      <c r="F1536" s="9">
        <f t="shared" si="115"/>
        <v>4.6031062477938578</v>
      </c>
      <c r="G1536" s="9">
        <f t="shared" si="116"/>
        <v>6.2141934345217082</v>
      </c>
      <c r="H1536" s="9">
        <f>VLOOKUP(A1536,[1]Sayfa2!$A$1:$D$3558,4,0)</f>
        <v>101.81219512195122</v>
      </c>
      <c r="I1536" s="9">
        <f t="shared" si="117"/>
        <v>101.81219512195122</v>
      </c>
      <c r="J1536" s="7">
        <f t="shared" si="118"/>
        <v>95.598001687429516</v>
      </c>
      <c r="K1536" s="7">
        <f t="shared" si="119"/>
        <v>95.598001687429516</v>
      </c>
      <c r="L1536" s="8">
        <v>95.598001687429516</v>
      </c>
      <c r="M1536">
        <v>215</v>
      </c>
    </row>
    <row r="1537" spans="1:13" x14ac:dyDescent="0.25">
      <c r="A1537" t="s">
        <v>428</v>
      </c>
      <c r="B1537" t="s">
        <v>429</v>
      </c>
      <c r="C1537" t="s">
        <v>3558</v>
      </c>
      <c r="D1537" s="4">
        <v>738715</v>
      </c>
      <c r="E1537" s="4">
        <v>11395089</v>
      </c>
      <c r="F1537" s="9">
        <f t="shared" si="115"/>
        <v>15.425555187047779</v>
      </c>
      <c r="G1537" s="9">
        <f t="shared" si="116"/>
        <v>20.824499502514502</v>
      </c>
      <c r="H1537" s="9">
        <f>VLOOKUP(A1537,[1]Sayfa2!$A$1:$D$3558,4,0)</f>
        <v>115.3804447784253</v>
      </c>
      <c r="I1537" s="9">
        <f t="shared" si="117"/>
        <v>115.3804447784253</v>
      </c>
      <c r="J1537" s="7">
        <f t="shared" si="118"/>
        <v>94.555945275910801</v>
      </c>
      <c r="K1537" s="7">
        <f t="shared" si="119"/>
        <v>94.555945275910801</v>
      </c>
      <c r="L1537" s="8">
        <v>94.555945275910801</v>
      </c>
      <c r="M1537">
        <v>216</v>
      </c>
    </row>
    <row r="1538" spans="1:13" x14ac:dyDescent="0.25">
      <c r="A1538" t="s">
        <v>430</v>
      </c>
      <c r="B1538" t="s">
        <v>431</v>
      </c>
      <c r="C1538" t="s">
        <v>3558</v>
      </c>
      <c r="D1538" s="4">
        <v>1667913</v>
      </c>
      <c r="E1538" s="4">
        <v>23638129</v>
      </c>
      <c r="F1538" s="9">
        <f t="shared" ref="F1538:F1601" si="120">E1538/D1538</f>
        <v>14.172279369487498</v>
      </c>
      <c r="G1538" s="9">
        <f t="shared" ref="G1538:G1601" si="121">F1538*1.35</f>
        <v>19.132577148808124</v>
      </c>
      <c r="H1538" s="9">
        <f>VLOOKUP(A1538,[1]Sayfa2!$A$1:$D$3558,4,0)</f>
        <v>112.50716001439535</v>
      </c>
      <c r="I1538" s="9">
        <f t="shared" ref="I1538:I1601" si="122">IFERROR(H1538,"")</f>
        <v>112.50716001439535</v>
      </c>
      <c r="J1538" s="7">
        <f t="shared" ref="J1538:J1601" si="123">I1538-G1538</f>
        <v>93.374582865587229</v>
      </c>
      <c r="K1538" s="7">
        <f t="shared" ref="K1538:K1601" si="124">IFERROR(J1538,"")</f>
        <v>93.374582865587229</v>
      </c>
      <c r="L1538" s="8">
        <v>93.374582865587229</v>
      </c>
      <c r="M1538">
        <v>217</v>
      </c>
    </row>
    <row r="1539" spans="1:13" x14ac:dyDescent="0.25">
      <c r="A1539" t="s">
        <v>432</v>
      </c>
      <c r="B1539" t="s">
        <v>433</v>
      </c>
      <c r="C1539" t="s">
        <v>3558</v>
      </c>
      <c r="D1539" s="4">
        <v>14586</v>
      </c>
      <c r="E1539" s="4">
        <v>103505</v>
      </c>
      <c r="F1539" s="9">
        <f t="shared" si="120"/>
        <v>7.0961881255998902</v>
      </c>
      <c r="G1539" s="9">
        <f t="shared" si="121"/>
        <v>9.5798539695598528</v>
      </c>
      <c r="H1539" s="9">
        <f>VLOOKUP(A1539,[1]Sayfa2!$A$1:$D$3558,4,0)</f>
        <v>102</v>
      </c>
      <c r="I1539" s="9">
        <f t="shared" si="122"/>
        <v>102</v>
      </c>
      <c r="J1539" s="7">
        <f t="shared" si="123"/>
        <v>92.420146030440151</v>
      </c>
      <c r="K1539" s="7">
        <f t="shared" si="124"/>
        <v>92.420146030440151</v>
      </c>
      <c r="L1539" s="8">
        <v>92.420146030440151</v>
      </c>
      <c r="M1539">
        <v>218</v>
      </c>
    </row>
    <row r="1540" spans="1:13" x14ac:dyDescent="0.25">
      <c r="A1540" t="s">
        <v>434</v>
      </c>
      <c r="B1540" t="s">
        <v>435</v>
      </c>
      <c r="C1540" t="s">
        <v>3558</v>
      </c>
      <c r="D1540" s="4">
        <v>7431</v>
      </c>
      <c r="E1540" s="4">
        <v>143447</v>
      </c>
      <c r="F1540" s="9">
        <f t="shared" si="120"/>
        <v>19.303862198896514</v>
      </c>
      <c r="G1540" s="9">
        <f t="shared" si="121"/>
        <v>26.060213968510297</v>
      </c>
      <c r="H1540" s="9">
        <f>VLOOKUP(A1540,[1]Sayfa2!$A$1:$D$3558,4,0)</f>
        <v>118.386880105316</v>
      </c>
      <c r="I1540" s="9">
        <f t="shared" si="122"/>
        <v>118.386880105316</v>
      </c>
      <c r="J1540" s="7">
        <f t="shared" si="123"/>
        <v>92.326666136805699</v>
      </c>
      <c r="K1540" s="7">
        <f t="shared" si="124"/>
        <v>92.326666136805699</v>
      </c>
      <c r="L1540" s="8">
        <v>92.326666136805699</v>
      </c>
      <c r="M1540">
        <v>219</v>
      </c>
    </row>
    <row r="1541" spans="1:13" x14ac:dyDescent="0.25">
      <c r="A1541" t="s">
        <v>436</v>
      </c>
      <c r="B1541" t="s">
        <v>437</v>
      </c>
      <c r="C1541" t="s">
        <v>3558</v>
      </c>
      <c r="D1541" s="4">
        <v>51482</v>
      </c>
      <c r="E1541" s="4">
        <v>1206626</v>
      </c>
      <c r="F1541" s="9">
        <f t="shared" si="120"/>
        <v>23.437822928402159</v>
      </c>
      <c r="G1541" s="9">
        <f t="shared" si="121"/>
        <v>31.641060953342919</v>
      </c>
      <c r="H1541" s="9">
        <f>VLOOKUP(A1541,[1]Sayfa2!$A$1:$D$3558,4,0)</f>
        <v>122.55580785799553</v>
      </c>
      <c r="I1541" s="9">
        <f t="shared" si="122"/>
        <v>122.55580785799553</v>
      </c>
      <c r="J1541" s="7">
        <f t="shared" si="123"/>
        <v>90.914746904652617</v>
      </c>
      <c r="K1541" s="7">
        <f t="shared" si="124"/>
        <v>90.914746904652617</v>
      </c>
      <c r="L1541" s="8">
        <v>90.914746904652617</v>
      </c>
      <c r="M1541">
        <v>220</v>
      </c>
    </row>
    <row r="1542" spans="1:13" x14ac:dyDescent="0.25">
      <c r="A1542" t="s">
        <v>438</v>
      </c>
      <c r="B1542" t="s">
        <v>439</v>
      </c>
      <c r="C1542" t="s">
        <v>3558</v>
      </c>
      <c r="D1542" s="4">
        <v>9574</v>
      </c>
      <c r="E1542" s="4">
        <v>419292</v>
      </c>
      <c r="F1542" s="9">
        <f t="shared" si="120"/>
        <v>43.794861082097349</v>
      </c>
      <c r="G1542" s="9">
        <f t="shared" si="121"/>
        <v>59.123062460831427</v>
      </c>
      <c r="H1542" s="9">
        <f>VLOOKUP(A1542,[1]Sayfa2!$A$1:$D$3558,4,0)</f>
        <v>149.7430629354115</v>
      </c>
      <c r="I1542" s="9">
        <f t="shared" si="122"/>
        <v>149.7430629354115</v>
      </c>
      <c r="J1542" s="7">
        <f t="shared" si="123"/>
        <v>90.620000474580081</v>
      </c>
      <c r="K1542" s="7">
        <f t="shared" si="124"/>
        <v>90.620000474580081</v>
      </c>
      <c r="L1542" s="8">
        <v>90.620000474580081</v>
      </c>
      <c r="M1542">
        <v>221</v>
      </c>
    </row>
    <row r="1543" spans="1:13" x14ac:dyDescent="0.25">
      <c r="A1543" t="s">
        <v>440</v>
      </c>
      <c r="B1543" t="s">
        <v>441</v>
      </c>
      <c r="C1543" t="s">
        <v>3558</v>
      </c>
      <c r="D1543" s="4">
        <v>1720984</v>
      </c>
      <c r="E1543" s="4">
        <v>3421903</v>
      </c>
      <c r="F1543" s="9">
        <f t="shared" si="120"/>
        <v>1.9883409723739442</v>
      </c>
      <c r="G1543" s="9">
        <f t="shared" si="121"/>
        <v>2.6842603127048248</v>
      </c>
      <c r="H1543" s="9">
        <f>VLOOKUP(A1543,[1]Sayfa2!$A$1:$D$3558,4,0)</f>
        <v>93.024052984437333</v>
      </c>
      <c r="I1543" s="9">
        <f t="shared" si="122"/>
        <v>93.024052984437333</v>
      </c>
      <c r="J1543" s="7">
        <f t="shared" si="123"/>
        <v>90.339792671732511</v>
      </c>
      <c r="K1543" s="7">
        <f t="shared" si="124"/>
        <v>90.339792671732511</v>
      </c>
      <c r="L1543" s="8">
        <v>90.339792671732511</v>
      </c>
      <c r="M1543">
        <v>222</v>
      </c>
    </row>
    <row r="1544" spans="1:13" x14ac:dyDescent="0.25">
      <c r="A1544" t="s">
        <v>442</v>
      </c>
      <c r="B1544" t="s">
        <v>443</v>
      </c>
      <c r="C1544" t="s">
        <v>3558</v>
      </c>
      <c r="D1544" s="4">
        <v>110898</v>
      </c>
      <c r="E1544" s="4">
        <v>1371597</v>
      </c>
      <c r="F1544" s="9">
        <f t="shared" si="120"/>
        <v>12.368095006221933</v>
      </c>
      <c r="G1544" s="9">
        <f t="shared" si="121"/>
        <v>16.696928258399613</v>
      </c>
      <c r="H1544" s="9">
        <f>VLOOKUP(A1544,[1]Sayfa2!$A$1:$D$3558,4,0)</f>
        <v>106.42857329049664</v>
      </c>
      <c r="I1544" s="9">
        <f t="shared" si="122"/>
        <v>106.42857329049664</v>
      </c>
      <c r="J1544" s="7">
        <f t="shared" si="123"/>
        <v>89.731645032097035</v>
      </c>
      <c r="K1544" s="7">
        <f t="shared" si="124"/>
        <v>89.731645032097035</v>
      </c>
      <c r="L1544" s="8">
        <v>89.731645032097035</v>
      </c>
      <c r="M1544">
        <v>223</v>
      </c>
    </row>
    <row r="1545" spans="1:13" x14ac:dyDescent="0.25">
      <c r="A1545" t="s">
        <v>444</v>
      </c>
      <c r="B1545" t="s">
        <v>445</v>
      </c>
      <c r="C1545" t="s">
        <v>3558</v>
      </c>
      <c r="D1545" s="4">
        <v>3580</v>
      </c>
      <c r="E1545" s="4">
        <v>4863</v>
      </c>
      <c r="F1545" s="9">
        <f t="shared" si="120"/>
        <v>1.3583798882681564</v>
      </c>
      <c r="G1545" s="9">
        <f t="shared" si="121"/>
        <v>1.8338128491620111</v>
      </c>
      <c r="H1545" s="9">
        <f>VLOOKUP(A1545,[1]Sayfa2!$A$1:$D$3558,4,0)</f>
        <v>91.500548560522489</v>
      </c>
      <c r="I1545" s="9">
        <f t="shared" si="122"/>
        <v>91.500548560522489</v>
      </c>
      <c r="J1545" s="7">
        <f t="shared" si="123"/>
        <v>89.666735711360474</v>
      </c>
      <c r="K1545" s="7">
        <f t="shared" si="124"/>
        <v>89.666735711360474</v>
      </c>
      <c r="L1545" s="8">
        <v>89.666735711360474</v>
      </c>
      <c r="M1545">
        <v>224</v>
      </c>
    </row>
    <row r="1546" spans="1:13" x14ac:dyDescent="0.25">
      <c r="A1546" t="s">
        <v>446</v>
      </c>
      <c r="B1546" t="s">
        <v>447</v>
      </c>
      <c r="C1546" t="s">
        <v>3558</v>
      </c>
      <c r="D1546" s="4">
        <v>6218</v>
      </c>
      <c r="E1546" s="4">
        <v>94904</v>
      </c>
      <c r="F1546" s="9">
        <f t="shared" si="120"/>
        <v>15.262785461563203</v>
      </c>
      <c r="G1546" s="9">
        <f t="shared" si="121"/>
        <v>20.604760373110324</v>
      </c>
      <c r="H1546" s="9">
        <f>VLOOKUP(A1546,[1]Sayfa2!$A$1:$D$3558,4,0)</f>
        <v>109.90349924271766</v>
      </c>
      <c r="I1546" s="9">
        <f t="shared" si="122"/>
        <v>109.90349924271766</v>
      </c>
      <c r="J1546" s="7">
        <f t="shared" si="123"/>
        <v>89.298738869607334</v>
      </c>
      <c r="K1546" s="7">
        <f t="shared" si="124"/>
        <v>89.298738869607334</v>
      </c>
      <c r="L1546" s="8">
        <v>89.298738869607334</v>
      </c>
      <c r="M1546">
        <v>225</v>
      </c>
    </row>
    <row r="1547" spans="1:13" x14ac:dyDescent="0.25">
      <c r="A1547" t="s">
        <v>448</v>
      </c>
      <c r="B1547" t="s">
        <v>449</v>
      </c>
      <c r="C1547" t="s">
        <v>3558</v>
      </c>
      <c r="D1547" s="4">
        <v>5201553</v>
      </c>
      <c r="E1547" s="4">
        <v>30489275</v>
      </c>
      <c r="F1547" s="9">
        <f t="shared" si="120"/>
        <v>5.8615715345013308</v>
      </c>
      <c r="G1547" s="9">
        <f t="shared" si="121"/>
        <v>7.9131215715767969</v>
      </c>
      <c r="H1547" s="9">
        <f>VLOOKUP(A1547,[1]Sayfa2!$A$1:$D$3558,4,0)</f>
        <v>96.20096199853937</v>
      </c>
      <c r="I1547" s="9">
        <f t="shared" si="122"/>
        <v>96.20096199853937</v>
      </c>
      <c r="J1547" s="7">
        <f t="shared" si="123"/>
        <v>88.287840426962575</v>
      </c>
      <c r="K1547" s="7">
        <f t="shared" si="124"/>
        <v>88.287840426962575</v>
      </c>
      <c r="L1547" s="8">
        <v>88.287840426962575</v>
      </c>
      <c r="M1547">
        <v>226</v>
      </c>
    </row>
    <row r="1548" spans="1:13" x14ac:dyDescent="0.25">
      <c r="A1548" t="s">
        <v>450</v>
      </c>
      <c r="B1548" t="s">
        <v>451</v>
      </c>
      <c r="C1548" t="s">
        <v>3558</v>
      </c>
      <c r="D1548" s="4">
        <v>1619658</v>
      </c>
      <c r="E1548" s="4">
        <v>16441197</v>
      </c>
      <c r="F1548" s="9">
        <f t="shared" si="120"/>
        <v>10.151030032266071</v>
      </c>
      <c r="G1548" s="9">
        <f t="shared" si="121"/>
        <v>13.703890543559197</v>
      </c>
      <c r="H1548" s="9">
        <f>VLOOKUP(A1548,[1]Sayfa2!$A$1:$D$3558,4,0)</f>
        <v>101.94579871438867</v>
      </c>
      <c r="I1548" s="9">
        <f t="shared" si="122"/>
        <v>101.94579871438867</v>
      </c>
      <c r="J1548" s="7">
        <f t="shared" si="123"/>
        <v>88.241908170829475</v>
      </c>
      <c r="K1548" s="7">
        <f t="shared" si="124"/>
        <v>88.241908170829475</v>
      </c>
      <c r="L1548" s="8">
        <v>88.241908170829475</v>
      </c>
      <c r="M1548">
        <v>227</v>
      </c>
    </row>
    <row r="1549" spans="1:13" x14ac:dyDescent="0.25">
      <c r="A1549" t="s">
        <v>452</v>
      </c>
      <c r="B1549" t="s">
        <v>453</v>
      </c>
      <c r="C1549" t="s">
        <v>3558</v>
      </c>
      <c r="D1549" s="4">
        <v>278</v>
      </c>
      <c r="E1549" s="4">
        <v>1826</v>
      </c>
      <c r="F1549" s="9">
        <f t="shared" si="120"/>
        <v>6.5683453237410072</v>
      </c>
      <c r="G1549" s="9">
        <f t="shared" si="121"/>
        <v>8.86726618705036</v>
      </c>
      <c r="H1549" s="9">
        <f>VLOOKUP(A1549,[1]Sayfa2!$A$1:$D$3558,4,0)</f>
        <v>96.871678803385166</v>
      </c>
      <c r="I1549" s="9">
        <f t="shared" si="122"/>
        <v>96.871678803385166</v>
      </c>
      <c r="J1549" s="7">
        <f t="shared" si="123"/>
        <v>88.004412616334804</v>
      </c>
      <c r="K1549" s="7">
        <f t="shared" si="124"/>
        <v>88.004412616334804</v>
      </c>
      <c r="L1549" s="8">
        <v>88.004412616334804</v>
      </c>
      <c r="M1549">
        <v>228</v>
      </c>
    </row>
    <row r="1550" spans="1:13" x14ac:dyDescent="0.25">
      <c r="A1550" t="s">
        <v>454</v>
      </c>
      <c r="B1550" t="s">
        <v>455</v>
      </c>
      <c r="C1550" t="s">
        <v>3558</v>
      </c>
      <c r="D1550" s="4">
        <v>113300</v>
      </c>
      <c r="E1550" s="4">
        <v>907626</v>
      </c>
      <c r="F1550" s="9">
        <f t="shared" si="120"/>
        <v>8.0108208296557812</v>
      </c>
      <c r="G1550" s="9">
        <f t="shared" si="121"/>
        <v>10.814608120035306</v>
      </c>
      <c r="H1550" s="9">
        <f>VLOOKUP(A1550,[1]Sayfa2!$A$1:$D$3558,4,0)</f>
        <v>98.687553648068672</v>
      </c>
      <c r="I1550" s="9">
        <f t="shared" si="122"/>
        <v>98.687553648068672</v>
      </c>
      <c r="J1550" s="7">
        <f t="shared" si="123"/>
        <v>87.87294552803337</v>
      </c>
      <c r="K1550" s="7">
        <f t="shared" si="124"/>
        <v>87.87294552803337</v>
      </c>
      <c r="L1550" s="8">
        <v>87.87294552803337</v>
      </c>
      <c r="M1550">
        <v>229</v>
      </c>
    </row>
    <row r="1551" spans="1:13" x14ac:dyDescent="0.25">
      <c r="A1551" t="s">
        <v>456</v>
      </c>
      <c r="B1551" t="s">
        <v>457</v>
      </c>
      <c r="C1551" t="s">
        <v>3558</v>
      </c>
      <c r="D1551" s="4">
        <v>294819</v>
      </c>
      <c r="E1551" s="4">
        <v>1022439</v>
      </c>
      <c r="F1551" s="9">
        <f t="shared" si="120"/>
        <v>3.4680227529433312</v>
      </c>
      <c r="G1551" s="9">
        <f t="shared" si="121"/>
        <v>4.6818307164734971</v>
      </c>
      <c r="H1551" s="9">
        <f>VLOOKUP(A1551,[1]Sayfa2!$A$1:$D$3558,4,0)</f>
        <v>92.238095238095241</v>
      </c>
      <c r="I1551" s="9">
        <f t="shared" si="122"/>
        <v>92.238095238095241</v>
      </c>
      <c r="J1551" s="7">
        <f t="shared" si="123"/>
        <v>87.556264521621742</v>
      </c>
      <c r="K1551" s="7">
        <f t="shared" si="124"/>
        <v>87.556264521621742</v>
      </c>
      <c r="L1551" s="8">
        <v>87.556264521621742</v>
      </c>
      <c r="M1551">
        <v>230</v>
      </c>
    </row>
    <row r="1552" spans="1:13" x14ac:dyDescent="0.25">
      <c r="A1552" t="s">
        <v>458</v>
      </c>
      <c r="B1552" t="s">
        <v>459</v>
      </c>
      <c r="C1552" t="s">
        <v>3558</v>
      </c>
      <c r="D1552" s="4">
        <v>5816</v>
      </c>
      <c r="E1552" s="4">
        <v>87024</v>
      </c>
      <c r="F1552" s="9">
        <f t="shared" si="120"/>
        <v>14.962861072902339</v>
      </c>
      <c r="G1552" s="9">
        <f t="shared" si="121"/>
        <v>20.199862448418159</v>
      </c>
      <c r="H1552" s="9">
        <f>VLOOKUP(A1552,[1]Sayfa2!$A$1:$D$3558,4,0)</f>
        <v>106.6859631147541</v>
      </c>
      <c r="I1552" s="9">
        <f t="shared" si="122"/>
        <v>106.6859631147541</v>
      </c>
      <c r="J1552" s="7">
        <f t="shared" si="123"/>
        <v>86.486100666335943</v>
      </c>
      <c r="K1552" s="7">
        <f t="shared" si="124"/>
        <v>86.486100666335943</v>
      </c>
      <c r="L1552" s="8">
        <v>86.486100666335943</v>
      </c>
      <c r="M1552">
        <v>231</v>
      </c>
    </row>
    <row r="1553" spans="1:13" x14ac:dyDescent="0.25">
      <c r="A1553" t="s">
        <v>460</v>
      </c>
      <c r="B1553" t="s">
        <v>461</v>
      </c>
      <c r="C1553" t="s">
        <v>3558</v>
      </c>
      <c r="D1553" s="4">
        <v>5070</v>
      </c>
      <c r="E1553" s="4">
        <v>24543</v>
      </c>
      <c r="F1553" s="9">
        <f t="shared" si="120"/>
        <v>4.8408284023668635</v>
      </c>
      <c r="G1553" s="9">
        <f t="shared" si="121"/>
        <v>6.5351183431952657</v>
      </c>
      <c r="H1553" s="9">
        <f>VLOOKUP(A1553,[1]Sayfa2!$A$1:$D$3558,4,0)</f>
        <v>93.012622340304745</v>
      </c>
      <c r="I1553" s="9">
        <f t="shared" si="122"/>
        <v>93.012622340304745</v>
      </c>
      <c r="J1553" s="7">
        <f t="shared" si="123"/>
        <v>86.47750399710948</v>
      </c>
      <c r="K1553" s="7">
        <f t="shared" si="124"/>
        <v>86.47750399710948</v>
      </c>
      <c r="L1553" s="8">
        <v>86.47750399710948</v>
      </c>
      <c r="M1553">
        <v>232</v>
      </c>
    </row>
    <row r="1554" spans="1:13" x14ac:dyDescent="0.25">
      <c r="A1554" t="s">
        <v>462</v>
      </c>
      <c r="B1554" t="s">
        <v>463</v>
      </c>
      <c r="C1554" t="s">
        <v>3558</v>
      </c>
      <c r="D1554" s="4">
        <v>6622</v>
      </c>
      <c r="E1554" s="4">
        <v>777974</v>
      </c>
      <c r="F1554" s="9">
        <f t="shared" si="120"/>
        <v>117.48323769254002</v>
      </c>
      <c r="G1554" s="9">
        <f t="shared" si="121"/>
        <v>158.60237088492903</v>
      </c>
      <c r="H1554" s="9">
        <f>VLOOKUP(A1554,[1]Sayfa2!$A$1:$D$3558,4,0)</f>
        <v>243.78100048014511</v>
      </c>
      <c r="I1554" s="9">
        <f t="shared" si="122"/>
        <v>243.78100048014511</v>
      </c>
      <c r="J1554" s="7">
        <f t="shared" si="123"/>
        <v>85.17862959521608</v>
      </c>
      <c r="K1554" s="7">
        <f t="shared" si="124"/>
        <v>85.17862959521608</v>
      </c>
      <c r="L1554" s="8">
        <v>85.17862959521608</v>
      </c>
      <c r="M1554">
        <v>233</v>
      </c>
    </row>
    <row r="1555" spans="1:13" x14ac:dyDescent="0.25">
      <c r="A1555" t="s">
        <v>464</v>
      </c>
      <c r="B1555" t="s">
        <v>465</v>
      </c>
      <c r="C1555" t="s">
        <v>3558</v>
      </c>
      <c r="D1555" s="4">
        <v>219459</v>
      </c>
      <c r="E1555" s="4">
        <v>1453281</v>
      </c>
      <c r="F1555" s="9">
        <f t="shared" si="120"/>
        <v>6.6221070906182931</v>
      </c>
      <c r="G1555" s="9">
        <f t="shared" si="121"/>
        <v>8.939844572334696</v>
      </c>
      <c r="H1555" s="9">
        <f>VLOOKUP(A1555,[1]Sayfa2!$A$1:$D$3558,4,0)</f>
        <v>93.678744167520193</v>
      </c>
      <c r="I1555" s="9">
        <f t="shared" si="122"/>
        <v>93.678744167520193</v>
      </c>
      <c r="J1555" s="7">
        <f t="shared" si="123"/>
        <v>84.738899595185501</v>
      </c>
      <c r="K1555" s="7">
        <f t="shared" si="124"/>
        <v>84.738899595185501</v>
      </c>
      <c r="L1555" s="8">
        <v>84.738899595185501</v>
      </c>
      <c r="M1555">
        <v>234</v>
      </c>
    </row>
    <row r="1556" spans="1:13" x14ac:dyDescent="0.25">
      <c r="A1556" t="s">
        <v>466</v>
      </c>
      <c r="B1556" t="s">
        <v>467</v>
      </c>
      <c r="C1556" t="s">
        <v>3558</v>
      </c>
      <c r="D1556" s="4">
        <v>1035594</v>
      </c>
      <c r="E1556" s="4">
        <v>1718005</v>
      </c>
      <c r="F1556" s="9">
        <f t="shared" si="120"/>
        <v>1.658956116006852</v>
      </c>
      <c r="G1556" s="9">
        <f t="shared" si="121"/>
        <v>2.2395907566092506</v>
      </c>
      <c r="H1556" s="9">
        <f>VLOOKUP(A1556,[1]Sayfa2!$A$1:$D$3558,4,0)</f>
        <v>86.947874947107394</v>
      </c>
      <c r="I1556" s="9">
        <f t="shared" si="122"/>
        <v>86.947874947107394</v>
      </c>
      <c r="J1556" s="7">
        <f t="shared" si="123"/>
        <v>84.708284190498148</v>
      </c>
      <c r="K1556" s="7">
        <f t="shared" si="124"/>
        <v>84.708284190498148</v>
      </c>
      <c r="L1556" s="8">
        <v>84.708284190498148</v>
      </c>
      <c r="M1556">
        <v>235</v>
      </c>
    </row>
    <row r="1557" spans="1:13" x14ac:dyDescent="0.25">
      <c r="A1557" t="s">
        <v>468</v>
      </c>
      <c r="B1557" t="s">
        <v>469</v>
      </c>
      <c r="C1557" t="s">
        <v>3558</v>
      </c>
      <c r="D1557" s="4">
        <v>2493778</v>
      </c>
      <c r="E1557" s="4">
        <v>15085895</v>
      </c>
      <c r="F1557" s="9">
        <f t="shared" si="120"/>
        <v>6.049413781018198</v>
      </c>
      <c r="G1557" s="9">
        <f t="shared" si="121"/>
        <v>8.166708604374568</v>
      </c>
      <c r="H1557" s="9">
        <f>VLOOKUP(A1557,[1]Sayfa2!$A$1:$D$3558,4,0)</f>
        <v>92.581719837387169</v>
      </c>
      <c r="I1557" s="9">
        <f t="shared" si="122"/>
        <v>92.581719837387169</v>
      </c>
      <c r="J1557" s="7">
        <f t="shared" si="123"/>
        <v>84.415011233012606</v>
      </c>
      <c r="K1557" s="7">
        <f t="shared" si="124"/>
        <v>84.415011233012606</v>
      </c>
      <c r="L1557" s="8">
        <v>84.415011233012606</v>
      </c>
      <c r="M1557">
        <v>236</v>
      </c>
    </row>
    <row r="1558" spans="1:13" x14ac:dyDescent="0.25">
      <c r="A1558" t="s">
        <v>470</v>
      </c>
      <c r="B1558" t="s">
        <v>471</v>
      </c>
      <c r="C1558" t="s">
        <v>3558</v>
      </c>
      <c r="D1558" s="4">
        <v>377656</v>
      </c>
      <c r="E1558" s="4">
        <v>2953730</v>
      </c>
      <c r="F1558" s="9">
        <f t="shared" si="120"/>
        <v>7.8212182515304933</v>
      </c>
      <c r="G1558" s="9">
        <f t="shared" si="121"/>
        <v>10.558644639566166</v>
      </c>
      <c r="H1558" s="9">
        <f>VLOOKUP(A1558,[1]Sayfa2!$A$1:$D$3558,4,0)</f>
        <v>94.344094098865327</v>
      </c>
      <c r="I1558" s="9">
        <f t="shared" si="122"/>
        <v>94.344094098865327</v>
      </c>
      <c r="J1558" s="7">
        <f t="shared" si="123"/>
        <v>83.785449459299159</v>
      </c>
      <c r="K1558" s="7">
        <f t="shared" si="124"/>
        <v>83.785449459299159</v>
      </c>
      <c r="L1558" s="8">
        <v>83.785449459299159</v>
      </c>
      <c r="M1558">
        <v>237</v>
      </c>
    </row>
    <row r="1559" spans="1:13" x14ac:dyDescent="0.25">
      <c r="A1559" t="s">
        <v>472</v>
      </c>
      <c r="B1559" t="s">
        <v>473</v>
      </c>
      <c r="C1559" t="s">
        <v>3558</v>
      </c>
      <c r="D1559" s="4">
        <v>1618</v>
      </c>
      <c r="E1559" s="4">
        <v>12926</v>
      </c>
      <c r="F1559" s="9">
        <f t="shared" si="120"/>
        <v>7.9888751545117431</v>
      </c>
      <c r="G1559" s="9">
        <f t="shared" si="121"/>
        <v>10.784981458590854</v>
      </c>
      <c r="H1559" s="9">
        <f>VLOOKUP(A1559,[1]Sayfa2!$A$1:$D$3558,4,0)</f>
        <v>94.123188405797094</v>
      </c>
      <c r="I1559" s="9">
        <f t="shared" si="122"/>
        <v>94.123188405797094</v>
      </c>
      <c r="J1559" s="7">
        <f t="shared" si="123"/>
        <v>83.338206947206245</v>
      </c>
      <c r="K1559" s="7">
        <f t="shared" si="124"/>
        <v>83.338206947206245</v>
      </c>
      <c r="L1559" s="8">
        <v>83.338206947206245</v>
      </c>
      <c r="M1559">
        <v>238</v>
      </c>
    </row>
    <row r="1560" spans="1:13" x14ac:dyDescent="0.25">
      <c r="A1560" t="s">
        <v>474</v>
      </c>
      <c r="B1560" t="s">
        <v>475</v>
      </c>
      <c r="C1560" t="s">
        <v>3558</v>
      </c>
      <c r="D1560" s="4">
        <v>510</v>
      </c>
      <c r="E1560" s="4">
        <v>9409</v>
      </c>
      <c r="F1560" s="9">
        <f t="shared" si="120"/>
        <v>18.449019607843137</v>
      </c>
      <c r="G1560" s="9">
        <f t="shared" si="121"/>
        <v>24.906176470588239</v>
      </c>
      <c r="H1560" s="9">
        <f>VLOOKUP(A1560,[1]Sayfa2!$A$1:$D$3558,4,0)</f>
        <v>107.4</v>
      </c>
      <c r="I1560" s="9">
        <f t="shared" si="122"/>
        <v>107.4</v>
      </c>
      <c r="J1560" s="7">
        <f t="shared" si="123"/>
        <v>82.49382352941177</v>
      </c>
      <c r="K1560" s="7">
        <f t="shared" si="124"/>
        <v>82.49382352941177</v>
      </c>
      <c r="L1560" s="8">
        <v>82.49382352941177</v>
      </c>
      <c r="M1560">
        <v>239</v>
      </c>
    </row>
    <row r="1561" spans="1:13" x14ac:dyDescent="0.25">
      <c r="A1561" t="s">
        <v>476</v>
      </c>
      <c r="B1561" t="s">
        <v>477</v>
      </c>
      <c r="C1561" t="s">
        <v>3558</v>
      </c>
      <c r="D1561" s="4">
        <v>409613</v>
      </c>
      <c r="E1561" s="4">
        <v>6609746</v>
      </c>
      <c r="F1561" s="9">
        <f t="shared" si="120"/>
        <v>16.136563048536058</v>
      </c>
      <c r="G1561" s="9">
        <f t="shared" si="121"/>
        <v>21.784360115523679</v>
      </c>
      <c r="H1561" s="9">
        <f>VLOOKUP(A1561,[1]Sayfa2!$A$1:$D$3558,4,0)</f>
        <v>103.27060455749077</v>
      </c>
      <c r="I1561" s="9">
        <f t="shared" si="122"/>
        <v>103.27060455749077</v>
      </c>
      <c r="J1561" s="7">
        <f t="shared" si="123"/>
        <v>81.486244441967088</v>
      </c>
      <c r="K1561" s="7">
        <f t="shared" si="124"/>
        <v>81.486244441967088</v>
      </c>
      <c r="L1561" s="8">
        <v>81.486244441967088</v>
      </c>
      <c r="M1561">
        <v>240</v>
      </c>
    </row>
    <row r="1562" spans="1:13" x14ac:dyDescent="0.25">
      <c r="A1562" t="s">
        <v>478</v>
      </c>
      <c r="B1562" t="s">
        <v>479</v>
      </c>
      <c r="C1562" t="s">
        <v>3558</v>
      </c>
      <c r="D1562" s="4">
        <v>99777</v>
      </c>
      <c r="E1562" s="4">
        <v>54511</v>
      </c>
      <c r="F1562" s="9">
        <f t="shared" si="120"/>
        <v>0.54632831213606348</v>
      </c>
      <c r="G1562" s="9">
        <f t="shared" si="121"/>
        <v>0.73754322138368578</v>
      </c>
      <c r="H1562" s="9">
        <f>VLOOKUP(A1562,[1]Sayfa2!$A$1:$D$3558,4,0)</f>
        <v>81.340442084834805</v>
      </c>
      <c r="I1562" s="9">
        <f t="shared" si="122"/>
        <v>81.340442084834805</v>
      </c>
      <c r="J1562" s="7">
        <f t="shared" si="123"/>
        <v>80.602898863451117</v>
      </c>
      <c r="K1562" s="7">
        <f t="shared" si="124"/>
        <v>80.602898863451117</v>
      </c>
      <c r="L1562" s="8">
        <v>80.602898863451117</v>
      </c>
      <c r="M1562">
        <v>241</v>
      </c>
    </row>
    <row r="1563" spans="1:13" x14ac:dyDescent="0.25">
      <c r="A1563" t="s">
        <v>480</v>
      </c>
      <c r="B1563" t="s">
        <v>481</v>
      </c>
      <c r="C1563" t="s">
        <v>3558</v>
      </c>
      <c r="D1563" s="4">
        <v>27</v>
      </c>
      <c r="E1563" s="4">
        <v>115</v>
      </c>
      <c r="F1563" s="9">
        <f t="shared" si="120"/>
        <v>4.2592592592592595</v>
      </c>
      <c r="G1563" s="9">
        <f t="shared" si="121"/>
        <v>5.7500000000000009</v>
      </c>
      <c r="H1563" s="9">
        <f>VLOOKUP(A1563,[1]Sayfa2!$A$1:$D$3558,4,0)</f>
        <v>86.341232227488149</v>
      </c>
      <c r="I1563" s="9">
        <f t="shared" si="122"/>
        <v>86.341232227488149</v>
      </c>
      <c r="J1563" s="7">
        <f t="shared" si="123"/>
        <v>80.591232227488149</v>
      </c>
      <c r="K1563" s="7">
        <f t="shared" si="124"/>
        <v>80.591232227488149</v>
      </c>
      <c r="L1563" s="8">
        <v>80.591232227488149</v>
      </c>
      <c r="M1563">
        <v>242</v>
      </c>
    </row>
    <row r="1564" spans="1:13" x14ac:dyDescent="0.25">
      <c r="A1564" t="s">
        <v>482</v>
      </c>
      <c r="B1564" t="s">
        <v>483</v>
      </c>
      <c r="C1564" t="s">
        <v>3558</v>
      </c>
      <c r="D1564" s="4">
        <v>2543917</v>
      </c>
      <c r="E1564" s="4">
        <v>37269892</v>
      </c>
      <c r="F1564" s="9">
        <f t="shared" si="120"/>
        <v>14.650592766980997</v>
      </c>
      <c r="G1564" s="9">
        <f t="shared" si="121"/>
        <v>19.778300235424346</v>
      </c>
      <c r="H1564" s="9">
        <f>VLOOKUP(A1564,[1]Sayfa2!$A$1:$D$3558,4,0)</f>
        <v>100.182668667073</v>
      </c>
      <c r="I1564" s="9">
        <f t="shared" si="122"/>
        <v>100.182668667073</v>
      </c>
      <c r="J1564" s="7">
        <f t="shared" si="123"/>
        <v>80.404368431648663</v>
      </c>
      <c r="K1564" s="7">
        <f t="shared" si="124"/>
        <v>80.404368431648663</v>
      </c>
      <c r="L1564" s="8">
        <v>80.404368431648663</v>
      </c>
      <c r="M1564">
        <v>243</v>
      </c>
    </row>
    <row r="1565" spans="1:13" x14ac:dyDescent="0.25">
      <c r="A1565" t="s">
        <v>484</v>
      </c>
      <c r="B1565" t="s">
        <v>485</v>
      </c>
      <c r="C1565" t="s">
        <v>3558</v>
      </c>
      <c r="D1565" s="4">
        <v>2357</v>
      </c>
      <c r="E1565" s="4">
        <v>43696</v>
      </c>
      <c r="F1565" s="9">
        <f t="shared" si="120"/>
        <v>18.538820534577852</v>
      </c>
      <c r="G1565" s="9">
        <f t="shared" si="121"/>
        <v>25.027407721680103</v>
      </c>
      <c r="H1565" s="9">
        <f>VLOOKUP(A1565,[1]Sayfa2!$A$1:$D$3558,4,0)</f>
        <v>104.70139900171736</v>
      </c>
      <c r="I1565" s="9">
        <f t="shared" si="122"/>
        <v>104.70139900171736</v>
      </c>
      <c r="J1565" s="7">
        <f t="shared" si="123"/>
        <v>79.673991280037257</v>
      </c>
      <c r="K1565" s="7">
        <f t="shared" si="124"/>
        <v>79.673991280037257</v>
      </c>
      <c r="L1565" s="8">
        <v>79.673991280037257</v>
      </c>
      <c r="M1565">
        <v>244</v>
      </c>
    </row>
    <row r="1566" spans="1:13" x14ac:dyDescent="0.25">
      <c r="A1566" t="s">
        <v>486</v>
      </c>
      <c r="B1566" t="s">
        <v>487</v>
      </c>
      <c r="C1566" t="s">
        <v>3558</v>
      </c>
      <c r="D1566" s="4">
        <v>1579</v>
      </c>
      <c r="E1566" s="4">
        <v>4412</v>
      </c>
      <c r="F1566" s="9">
        <f t="shared" si="120"/>
        <v>2.7941735275490815</v>
      </c>
      <c r="G1566" s="9">
        <f t="shared" si="121"/>
        <v>3.7721342621912601</v>
      </c>
      <c r="H1566" s="9">
        <f>VLOOKUP(A1566,[1]Sayfa2!$A$1:$D$3558,4,0)</f>
        <v>83.238405207485755</v>
      </c>
      <c r="I1566" s="9">
        <f t="shared" si="122"/>
        <v>83.238405207485755</v>
      </c>
      <c r="J1566" s="7">
        <f t="shared" si="123"/>
        <v>79.466270945294497</v>
      </c>
      <c r="K1566" s="7">
        <f t="shared" si="124"/>
        <v>79.466270945294497</v>
      </c>
      <c r="L1566" s="8">
        <v>79.466270945294497</v>
      </c>
      <c r="M1566">
        <v>245</v>
      </c>
    </row>
    <row r="1567" spans="1:13" x14ac:dyDescent="0.25">
      <c r="A1567" t="s">
        <v>488</v>
      </c>
      <c r="B1567" t="s">
        <v>489</v>
      </c>
      <c r="C1567" t="s">
        <v>3558</v>
      </c>
      <c r="D1567" s="4">
        <v>5886</v>
      </c>
      <c r="E1567" s="4">
        <v>68132</v>
      </c>
      <c r="F1567" s="9">
        <f t="shared" si="120"/>
        <v>11.575263336731227</v>
      </c>
      <c r="G1567" s="9">
        <f t="shared" si="121"/>
        <v>15.626605504587157</v>
      </c>
      <c r="H1567" s="9">
        <f>VLOOKUP(A1567,[1]Sayfa2!$A$1:$D$3558,4,0)</f>
        <v>94.843456480901693</v>
      </c>
      <c r="I1567" s="9">
        <f t="shared" si="122"/>
        <v>94.843456480901693</v>
      </c>
      <c r="J1567" s="7">
        <f t="shared" si="123"/>
        <v>79.216850976314532</v>
      </c>
      <c r="K1567" s="7">
        <f t="shared" si="124"/>
        <v>79.216850976314532</v>
      </c>
      <c r="L1567" s="8">
        <v>79.216850976314532</v>
      </c>
      <c r="M1567">
        <v>246</v>
      </c>
    </row>
    <row r="1568" spans="1:13" x14ac:dyDescent="0.25">
      <c r="A1568" t="s">
        <v>490</v>
      </c>
      <c r="B1568" t="s">
        <v>491</v>
      </c>
      <c r="C1568" t="s">
        <v>3558</v>
      </c>
      <c r="D1568" s="4">
        <v>53</v>
      </c>
      <c r="E1568" s="4">
        <v>372</v>
      </c>
      <c r="F1568" s="9">
        <f t="shared" si="120"/>
        <v>7.0188679245283021</v>
      </c>
      <c r="G1568" s="9">
        <f t="shared" si="121"/>
        <v>9.4754716981132088</v>
      </c>
      <c r="H1568" s="9">
        <f>VLOOKUP(A1568,[1]Sayfa2!$A$1:$D$3558,4,0)</f>
        <v>88.472073706265604</v>
      </c>
      <c r="I1568" s="9">
        <f t="shared" si="122"/>
        <v>88.472073706265604</v>
      </c>
      <c r="J1568" s="7">
        <f t="shared" si="123"/>
        <v>78.996602008152394</v>
      </c>
      <c r="K1568" s="7">
        <f t="shared" si="124"/>
        <v>78.996602008152394</v>
      </c>
      <c r="L1568" s="8">
        <v>78.996602008152394</v>
      </c>
      <c r="M1568">
        <v>247</v>
      </c>
    </row>
    <row r="1569" spans="1:13" x14ac:dyDescent="0.25">
      <c r="A1569" t="s">
        <v>492</v>
      </c>
      <c r="B1569" t="s">
        <v>493</v>
      </c>
      <c r="C1569" t="s">
        <v>3558</v>
      </c>
      <c r="D1569" s="4">
        <v>784466</v>
      </c>
      <c r="E1569" s="4">
        <v>7805751</v>
      </c>
      <c r="F1569" s="9">
        <f t="shared" si="120"/>
        <v>9.9504006547128867</v>
      </c>
      <c r="G1569" s="9">
        <f t="shared" si="121"/>
        <v>13.433040883862398</v>
      </c>
      <c r="H1569" s="9">
        <f>VLOOKUP(A1569,[1]Sayfa2!$A$1:$D$3558,4,0)</f>
        <v>92.309257375381492</v>
      </c>
      <c r="I1569" s="9">
        <f t="shared" si="122"/>
        <v>92.309257375381492</v>
      </c>
      <c r="J1569" s="7">
        <f t="shared" si="123"/>
        <v>78.876216491519088</v>
      </c>
      <c r="K1569" s="7">
        <f t="shared" si="124"/>
        <v>78.876216491519088</v>
      </c>
      <c r="L1569" s="8">
        <v>78.876216491519088</v>
      </c>
      <c r="M1569">
        <v>248</v>
      </c>
    </row>
    <row r="1570" spans="1:13" x14ac:dyDescent="0.25">
      <c r="A1570" t="s">
        <v>494</v>
      </c>
      <c r="B1570" t="s">
        <v>495</v>
      </c>
      <c r="C1570" t="s">
        <v>3558</v>
      </c>
      <c r="D1570" s="4">
        <v>2359794</v>
      </c>
      <c r="E1570" s="4">
        <v>18212696</v>
      </c>
      <c r="F1570" s="9">
        <f t="shared" si="120"/>
        <v>7.7179177504477083</v>
      </c>
      <c r="G1570" s="9">
        <f t="shared" si="121"/>
        <v>10.419188963104407</v>
      </c>
      <c r="H1570" s="9">
        <f>VLOOKUP(A1570,[1]Sayfa2!$A$1:$D$3558,4,0)</f>
        <v>88.833456914174832</v>
      </c>
      <c r="I1570" s="9">
        <f t="shared" si="122"/>
        <v>88.833456914174832</v>
      </c>
      <c r="J1570" s="7">
        <f t="shared" si="123"/>
        <v>78.414267951070428</v>
      </c>
      <c r="K1570" s="7">
        <f t="shared" si="124"/>
        <v>78.414267951070428</v>
      </c>
      <c r="L1570" s="8">
        <v>78.414267951070428</v>
      </c>
      <c r="M1570">
        <v>249</v>
      </c>
    </row>
    <row r="1571" spans="1:13" x14ac:dyDescent="0.25">
      <c r="A1571" t="s">
        <v>496</v>
      </c>
      <c r="B1571" t="s">
        <v>497</v>
      </c>
      <c r="C1571" t="s">
        <v>3558</v>
      </c>
      <c r="D1571" s="4">
        <v>801657</v>
      </c>
      <c r="E1571" s="4">
        <v>4609498</v>
      </c>
      <c r="F1571" s="9">
        <f t="shared" si="120"/>
        <v>5.7499628893654018</v>
      </c>
      <c r="G1571" s="9">
        <f t="shared" si="121"/>
        <v>7.7624499006432925</v>
      </c>
      <c r="H1571" s="9">
        <f>VLOOKUP(A1571,[1]Sayfa2!$A$1:$D$3558,4,0)</f>
        <v>85.420054716955448</v>
      </c>
      <c r="I1571" s="9">
        <f t="shared" si="122"/>
        <v>85.420054716955448</v>
      </c>
      <c r="J1571" s="7">
        <f t="shared" si="123"/>
        <v>77.657604816312158</v>
      </c>
      <c r="K1571" s="7">
        <f t="shared" si="124"/>
        <v>77.657604816312158</v>
      </c>
      <c r="L1571" s="8">
        <v>77.657604816312158</v>
      </c>
      <c r="M1571">
        <v>250</v>
      </c>
    </row>
    <row r="1572" spans="1:13" x14ac:dyDescent="0.25">
      <c r="A1572" t="s">
        <v>498</v>
      </c>
      <c r="B1572" t="s">
        <v>499</v>
      </c>
      <c r="C1572" t="s">
        <v>3558</v>
      </c>
      <c r="D1572" s="4">
        <v>93339</v>
      </c>
      <c r="E1572" s="4">
        <v>1393899</v>
      </c>
      <c r="F1572" s="9">
        <f t="shared" si="120"/>
        <v>14.933725452383248</v>
      </c>
      <c r="G1572" s="9">
        <f t="shared" si="121"/>
        <v>20.160529360717387</v>
      </c>
      <c r="H1572" s="9">
        <f>VLOOKUP(A1572,[1]Sayfa2!$A$1:$D$3558,4,0)</f>
        <v>97.32516971616991</v>
      </c>
      <c r="I1572" s="9">
        <f t="shared" si="122"/>
        <v>97.32516971616991</v>
      </c>
      <c r="J1572" s="7">
        <f t="shared" si="123"/>
        <v>77.164640355452519</v>
      </c>
      <c r="K1572" s="7">
        <f t="shared" si="124"/>
        <v>77.164640355452519</v>
      </c>
      <c r="L1572" s="8">
        <v>77.164640355452519</v>
      </c>
      <c r="M1572">
        <v>251</v>
      </c>
    </row>
    <row r="1573" spans="1:13" x14ac:dyDescent="0.25">
      <c r="A1573" t="s">
        <v>500</v>
      </c>
      <c r="B1573" t="s">
        <v>501</v>
      </c>
      <c r="C1573" t="s">
        <v>3558</v>
      </c>
      <c r="D1573" s="4">
        <v>3098368</v>
      </c>
      <c r="E1573" s="4">
        <v>15225657</v>
      </c>
      <c r="F1573" s="9">
        <f t="shared" si="120"/>
        <v>4.9140892882962905</v>
      </c>
      <c r="G1573" s="9">
        <f t="shared" si="121"/>
        <v>6.6340205391999927</v>
      </c>
      <c r="H1573" s="9">
        <f>VLOOKUP(A1573,[1]Sayfa2!$A$1:$D$3558,4,0)</f>
        <v>83.717455762792923</v>
      </c>
      <c r="I1573" s="9">
        <f t="shared" si="122"/>
        <v>83.717455762792923</v>
      </c>
      <c r="J1573" s="7">
        <f t="shared" si="123"/>
        <v>77.083435223592929</v>
      </c>
      <c r="K1573" s="7">
        <f t="shared" si="124"/>
        <v>77.083435223592929</v>
      </c>
      <c r="L1573" s="8">
        <v>77.083435223592929</v>
      </c>
      <c r="M1573">
        <v>252</v>
      </c>
    </row>
    <row r="1574" spans="1:13" x14ac:dyDescent="0.25">
      <c r="A1574" t="s">
        <v>502</v>
      </c>
      <c r="B1574" t="s">
        <v>503</v>
      </c>
      <c r="C1574" t="s">
        <v>3558</v>
      </c>
      <c r="D1574" s="4">
        <v>84161</v>
      </c>
      <c r="E1574" s="4">
        <v>1197675</v>
      </c>
      <c r="F1574" s="9">
        <f t="shared" si="120"/>
        <v>14.230760090778389</v>
      </c>
      <c r="G1574" s="9">
        <f t="shared" si="121"/>
        <v>19.211526122550826</v>
      </c>
      <c r="H1574" s="9">
        <f>VLOOKUP(A1574,[1]Sayfa2!$A$1:$D$3558,4,0)</f>
        <v>96.100782279929362</v>
      </c>
      <c r="I1574" s="9">
        <f t="shared" si="122"/>
        <v>96.100782279929362</v>
      </c>
      <c r="J1574" s="7">
        <f t="shared" si="123"/>
        <v>76.88925615737854</v>
      </c>
      <c r="K1574" s="7">
        <f t="shared" si="124"/>
        <v>76.88925615737854</v>
      </c>
      <c r="L1574" s="8">
        <v>76.88925615737854</v>
      </c>
      <c r="M1574">
        <v>253</v>
      </c>
    </row>
    <row r="1575" spans="1:13" x14ac:dyDescent="0.25">
      <c r="A1575" t="s">
        <v>504</v>
      </c>
      <c r="B1575" t="s">
        <v>505</v>
      </c>
      <c r="C1575" t="s">
        <v>3558</v>
      </c>
      <c r="D1575" s="4">
        <v>51821</v>
      </c>
      <c r="E1575" s="4">
        <v>374750</v>
      </c>
      <c r="F1575" s="9">
        <f t="shared" si="120"/>
        <v>7.2316242449972021</v>
      </c>
      <c r="G1575" s="9">
        <f t="shared" si="121"/>
        <v>9.7626927307462239</v>
      </c>
      <c r="H1575" s="9">
        <f>VLOOKUP(A1575,[1]Sayfa2!$A$1:$D$3558,4,0)</f>
        <v>86.383555096734725</v>
      </c>
      <c r="I1575" s="9">
        <f t="shared" si="122"/>
        <v>86.383555096734725</v>
      </c>
      <c r="J1575" s="7">
        <f t="shared" si="123"/>
        <v>76.620862365988501</v>
      </c>
      <c r="K1575" s="7">
        <f t="shared" si="124"/>
        <v>76.620862365988501</v>
      </c>
      <c r="L1575" s="8">
        <v>76.620862365988501</v>
      </c>
      <c r="M1575">
        <v>254</v>
      </c>
    </row>
    <row r="1576" spans="1:13" x14ac:dyDescent="0.25">
      <c r="A1576" t="s">
        <v>506</v>
      </c>
      <c r="B1576" t="s">
        <v>505</v>
      </c>
      <c r="C1576" t="s">
        <v>3558</v>
      </c>
      <c r="D1576" s="4">
        <v>909354</v>
      </c>
      <c r="E1576" s="4">
        <v>14155051</v>
      </c>
      <c r="F1576" s="9">
        <f t="shared" si="120"/>
        <v>15.56605128475819</v>
      </c>
      <c r="G1576" s="9">
        <f t="shared" si="121"/>
        <v>21.014169234423559</v>
      </c>
      <c r="H1576" s="9">
        <f>VLOOKUP(A1576,[1]Sayfa2!$A$1:$D$3558,4,0)</f>
        <v>96.67416311309907</v>
      </c>
      <c r="I1576" s="9">
        <f t="shared" si="122"/>
        <v>96.67416311309907</v>
      </c>
      <c r="J1576" s="7">
        <f t="shared" si="123"/>
        <v>75.659993878675508</v>
      </c>
      <c r="K1576" s="7">
        <f t="shared" si="124"/>
        <v>75.659993878675508</v>
      </c>
      <c r="L1576" s="8">
        <v>75.659993878675508</v>
      </c>
      <c r="M1576">
        <v>255</v>
      </c>
    </row>
    <row r="1577" spans="1:13" x14ac:dyDescent="0.25">
      <c r="A1577" t="s">
        <v>507</v>
      </c>
      <c r="B1577" t="s">
        <v>508</v>
      </c>
      <c r="C1577" t="s">
        <v>3558</v>
      </c>
      <c r="D1577" s="4">
        <v>195328</v>
      </c>
      <c r="E1577" s="4">
        <v>6544702</v>
      </c>
      <c r="F1577" s="9">
        <f t="shared" si="120"/>
        <v>33.50621518676278</v>
      </c>
      <c r="G1577" s="9">
        <f t="shared" si="121"/>
        <v>45.233390502129758</v>
      </c>
      <c r="H1577" s="9">
        <f>VLOOKUP(A1577,[1]Sayfa2!$A$1:$D$3558,4,0)</f>
        <v>120.67155755379629</v>
      </c>
      <c r="I1577" s="9">
        <f t="shared" si="122"/>
        <v>120.67155755379629</v>
      </c>
      <c r="J1577" s="7">
        <f t="shared" si="123"/>
        <v>75.438167051666539</v>
      </c>
      <c r="K1577" s="7">
        <f t="shared" si="124"/>
        <v>75.438167051666539</v>
      </c>
      <c r="L1577" s="8">
        <v>75.438167051666539</v>
      </c>
      <c r="M1577">
        <v>256</v>
      </c>
    </row>
    <row r="1578" spans="1:13" x14ac:dyDescent="0.25">
      <c r="A1578" t="s">
        <v>509</v>
      </c>
      <c r="B1578" t="s">
        <v>510</v>
      </c>
      <c r="C1578" t="s">
        <v>3558</v>
      </c>
      <c r="D1578" s="4">
        <v>2181455</v>
      </c>
      <c r="E1578" s="4">
        <v>22466405</v>
      </c>
      <c r="F1578" s="9">
        <f t="shared" si="120"/>
        <v>10.298816615515792</v>
      </c>
      <c r="G1578" s="9">
        <f t="shared" si="121"/>
        <v>13.90340243094632</v>
      </c>
      <c r="H1578" s="9">
        <f>VLOOKUP(A1578,[1]Sayfa2!$A$1:$D$3558,4,0)</f>
        <v>89.269432504053825</v>
      </c>
      <c r="I1578" s="9">
        <f t="shared" si="122"/>
        <v>89.269432504053825</v>
      </c>
      <c r="J1578" s="7">
        <f t="shared" si="123"/>
        <v>75.36603007310751</v>
      </c>
      <c r="K1578" s="7">
        <f t="shared" si="124"/>
        <v>75.36603007310751</v>
      </c>
      <c r="L1578" s="8">
        <v>75.36603007310751</v>
      </c>
      <c r="M1578">
        <v>257</v>
      </c>
    </row>
    <row r="1579" spans="1:13" x14ac:dyDescent="0.25">
      <c r="A1579" t="s">
        <v>511</v>
      </c>
      <c r="B1579" t="s">
        <v>512</v>
      </c>
      <c r="C1579" t="s">
        <v>3558</v>
      </c>
      <c r="D1579" s="4">
        <v>1</v>
      </c>
      <c r="E1579" s="4">
        <v>4</v>
      </c>
      <c r="F1579" s="9">
        <f t="shared" si="120"/>
        <v>4</v>
      </c>
      <c r="G1579" s="9">
        <f t="shared" si="121"/>
        <v>5.4</v>
      </c>
      <c r="H1579" s="9">
        <f>VLOOKUP(A1579,[1]Sayfa2!$A$1:$D$3558,4,0)</f>
        <v>80.27805737292401</v>
      </c>
      <c r="I1579" s="9">
        <f t="shared" si="122"/>
        <v>80.27805737292401</v>
      </c>
      <c r="J1579" s="7">
        <f t="shared" si="123"/>
        <v>74.878057372924005</v>
      </c>
      <c r="K1579" s="7">
        <f t="shared" si="124"/>
        <v>74.878057372924005</v>
      </c>
      <c r="L1579" s="8">
        <v>74.878057372924005</v>
      </c>
      <c r="M1579">
        <v>258</v>
      </c>
    </row>
    <row r="1580" spans="1:13" x14ac:dyDescent="0.25">
      <c r="A1580" t="s">
        <v>513</v>
      </c>
      <c r="B1580" t="s">
        <v>514</v>
      </c>
      <c r="C1580" t="s">
        <v>3558</v>
      </c>
      <c r="D1580" s="4">
        <v>22397256</v>
      </c>
      <c r="E1580" s="4">
        <v>325645122</v>
      </c>
      <c r="F1580" s="9">
        <f t="shared" si="120"/>
        <v>14.539509750658741</v>
      </c>
      <c r="G1580" s="9">
        <f t="shared" si="121"/>
        <v>19.628338163389301</v>
      </c>
      <c r="H1580" s="9">
        <f>VLOOKUP(A1580,[1]Sayfa2!$A$1:$D$3558,4,0)</f>
        <v>93.682554673358922</v>
      </c>
      <c r="I1580" s="9">
        <f t="shared" si="122"/>
        <v>93.682554673358922</v>
      </c>
      <c r="J1580" s="7">
        <f t="shared" si="123"/>
        <v>74.054216509969621</v>
      </c>
      <c r="K1580" s="7">
        <f t="shared" si="124"/>
        <v>74.054216509969621</v>
      </c>
      <c r="L1580" s="8">
        <v>74.054216509969621</v>
      </c>
      <c r="M1580">
        <v>259</v>
      </c>
    </row>
    <row r="1581" spans="1:13" x14ac:dyDescent="0.25">
      <c r="A1581" t="s">
        <v>515</v>
      </c>
      <c r="B1581" t="s">
        <v>516</v>
      </c>
      <c r="C1581" t="s">
        <v>3558</v>
      </c>
      <c r="D1581" s="4">
        <v>3681299</v>
      </c>
      <c r="E1581" s="4">
        <v>23837955</v>
      </c>
      <c r="F1581" s="9">
        <f t="shared" si="120"/>
        <v>6.4754194103766087</v>
      </c>
      <c r="G1581" s="9">
        <f t="shared" si="121"/>
        <v>8.7418162040084226</v>
      </c>
      <c r="H1581" s="9">
        <f>VLOOKUP(A1581,[1]Sayfa2!$A$1:$D$3558,4,0)</f>
        <v>82.581747646689223</v>
      </c>
      <c r="I1581" s="9">
        <f t="shared" si="122"/>
        <v>82.581747646689223</v>
      </c>
      <c r="J1581" s="7">
        <f t="shared" si="123"/>
        <v>73.839931442680808</v>
      </c>
      <c r="K1581" s="7">
        <f t="shared" si="124"/>
        <v>73.839931442680808</v>
      </c>
      <c r="L1581" s="8">
        <v>73.839931442680808</v>
      </c>
      <c r="M1581">
        <v>260</v>
      </c>
    </row>
    <row r="1582" spans="1:13" x14ac:dyDescent="0.25">
      <c r="A1582" t="s">
        <v>517</v>
      </c>
      <c r="B1582" t="s">
        <v>518</v>
      </c>
      <c r="C1582" t="s">
        <v>3558</v>
      </c>
      <c r="D1582" s="4">
        <v>245142</v>
      </c>
      <c r="E1582" s="4">
        <v>9751264</v>
      </c>
      <c r="F1582" s="9">
        <f t="shared" si="120"/>
        <v>39.778022533878321</v>
      </c>
      <c r="G1582" s="9">
        <f t="shared" si="121"/>
        <v>53.700330420735739</v>
      </c>
      <c r="H1582" s="9">
        <f>VLOOKUP(A1582,[1]Sayfa2!$A$1:$D$3558,4,0)</f>
        <v>127.11572439193074</v>
      </c>
      <c r="I1582" s="9">
        <f t="shared" si="122"/>
        <v>127.11572439193074</v>
      </c>
      <c r="J1582" s="7">
        <f t="shared" si="123"/>
        <v>73.415393971195002</v>
      </c>
      <c r="K1582" s="7">
        <f t="shared" si="124"/>
        <v>73.415393971195002</v>
      </c>
      <c r="L1582" s="8">
        <v>73.415393971195002</v>
      </c>
      <c r="M1582">
        <v>261</v>
      </c>
    </row>
    <row r="1583" spans="1:13" x14ac:dyDescent="0.25">
      <c r="A1583" t="s">
        <v>519</v>
      </c>
      <c r="B1583" t="s">
        <v>520</v>
      </c>
      <c r="C1583" t="s">
        <v>3558</v>
      </c>
      <c r="D1583" s="4">
        <v>625509</v>
      </c>
      <c r="E1583" s="4">
        <v>12705147</v>
      </c>
      <c r="F1583" s="9">
        <f t="shared" si="120"/>
        <v>20.311693356930117</v>
      </c>
      <c r="G1583" s="9">
        <f t="shared" si="121"/>
        <v>27.420786031855659</v>
      </c>
      <c r="H1583" s="9">
        <f>VLOOKUP(A1583,[1]Sayfa2!$A$1:$D$3558,4,0)</f>
        <v>99.865033574853058</v>
      </c>
      <c r="I1583" s="9">
        <f t="shared" si="122"/>
        <v>99.865033574853058</v>
      </c>
      <c r="J1583" s="7">
        <f t="shared" si="123"/>
        <v>72.444247542997402</v>
      </c>
      <c r="K1583" s="7">
        <f t="shared" si="124"/>
        <v>72.444247542997402</v>
      </c>
      <c r="L1583" s="8">
        <v>72.444247542997402</v>
      </c>
      <c r="M1583">
        <v>262</v>
      </c>
    </row>
    <row r="1584" spans="1:13" x14ac:dyDescent="0.25">
      <c r="A1584" t="s">
        <v>521</v>
      </c>
      <c r="B1584" t="s">
        <v>522</v>
      </c>
      <c r="C1584" t="s">
        <v>3558</v>
      </c>
      <c r="D1584" s="4">
        <v>11154</v>
      </c>
      <c r="E1584" s="4">
        <v>789706</v>
      </c>
      <c r="F1584" s="9">
        <f t="shared" si="120"/>
        <v>70.800251031020267</v>
      </c>
      <c r="G1584" s="9">
        <f t="shared" si="121"/>
        <v>95.580338891877361</v>
      </c>
      <c r="H1584" s="9">
        <f>VLOOKUP(A1584,[1]Sayfa2!$A$1:$D$3558,4,0)</f>
        <v>167.04415177267907</v>
      </c>
      <c r="I1584" s="9">
        <f t="shared" si="122"/>
        <v>167.04415177267907</v>
      </c>
      <c r="J1584" s="7">
        <f t="shared" si="123"/>
        <v>71.463812880801711</v>
      </c>
      <c r="K1584" s="7">
        <f t="shared" si="124"/>
        <v>71.463812880801711</v>
      </c>
      <c r="L1584" s="8">
        <v>71.463812880801711</v>
      </c>
      <c r="M1584">
        <v>263</v>
      </c>
    </row>
    <row r="1585" spans="1:13" x14ac:dyDescent="0.25">
      <c r="A1585" t="s">
        <v>523</v>
      </c>
      <c r="B1585" t="s">
        <v>524</v>
      </c>
      <c r="C1585" t="s">
        <v>3558</v>
      </c>
      <c r="D1585" s="4">
        <v>93310</v>
      </c>
      <c r="E1585" s="4">
        <v>225954</v>
      </c>
      <c r="F1585" s="9">
        <f t="shared" si="120"/>
        <v>2.4215410995606046</v>
      </c>
      <c r="G1585" s="9">
        <f t="shared" si="121"/>
        <v>3.2690804844068162</v>
      </c>
      <c r="H1585" s="9">
        <f>VLOOKUP(A1585,[1]Sayfa2!$A$1:$D$3558,4,0)</f>
        <v>74.167814835064704</v>
      </c>
      <c r="I1585" s="9">
        <f t="shared" si="122"/>
        <v>74.167814835064704</v>
      </c>
      <c r="J1585" s="7">
        <f t="shared" si="123"/>
        <v>70.89873435065789</v>
      </c>
      <c r="K1585" s="7">
        <f t="shared" si="124"/>
        <v>70.89873435065789</v>
      </c>
      <c r="L1585" s="8">
        <v>70.89873435065789</v>
      </c>
      <c r="M1585">
        <v>264</v>
      </c>
    </row>
    <row r="1586" spans="1:13" x14ac:dyDescent="0.25">
      <c r="A1586" t="s">
        <v>525</v>
      </c>
      <c r="B1586" t="s">
        <v>526</v>
      </c>
      <c r="C1586" t="s">
        <v>3558</v>
      </c>
      <c r="D1586" s="4">
        <v>57825905</v>
      </c>
      <c r="E1586" s="4">
        <v>75550240</v>
      </c>
      <c r="F1586" s="9">
        <f t="shared" si="120"/>
        <v>1.3065120208667724</v>
      </c>
      <c r="G1586" s="9">
        <f t="shared" si="121"/>
        <v>1.7637912281701429</v>
      </c>
      <c r="H1586" s="9">
        <f>VLOOKUP(A1586,[1]Sayfa2!$A$1:$D$3558,4,0)</f>
        <v>72.3125</v>
      </c>
      <c r="I1586" s="9">
        <f t="shared" si="122"/>
        <v>72.3125</v>
      </c>
      <c r="J1586" s="7">
        <f t="shared" si="123"/>
        <v>70.548708771829851</v>
      </c>
      <c r="K1586" s="7">
        <f t="shared" si="124"/>
        <v>70.548708771829851</v>
      </c>
      <c r="L1586" s="8">
        <v>70.548708771829851</v>
      </c>
      <c r="M1586">
        <v>265</v>
      </c>
    </row>
    <row r="1587" spans="1:13" x14ac:dyDescent="0.25">
      <c r="A1587" t="s">
        <v>527</v>
      </c>
      <c r="B1587" t="s">
        <v>528</v>
      </c>
      <c r="C1587" t="s">
        <v>3558</v>
      </c>
      <c r="D1587" s="4">
        <v>173010</v>
      </c>
      <c r="E1587" s="4">
        <v>3241523</v>
      </c>
      <c r="F1587" s="9">
        <f t="shared" si="120"/>
        <v>18.736044159297151</v>
      </c>
      <c r="G1587" s="9">
        <f t="shared" si="121"/>
        <v>25.293659615051155</v>
      </c>
      <c r="H1587" s="9">
        <f>VLOOKUP(A1587,[1]Sayfa2!$A$1:$D$3558,4,0)</f>
        <v>95.315837378640779</v>
      </c>
      <c r="I1587" s="9">
        <f t="shared" si="122"/>
        <v>95.315837378640779</v>
      </c>
      <c r="J1587" s="7">
        <f t="shared" si="123"/>
        <v>70.022177763589625</v>
      </c>
      <c r="K1587" s="7">
        <f t="shared" si="124"/>
        <v>70.022177763589625</v>
      </c>
      <c r="L1587" s="8">
        <v>70.022177763589625</v>
      </c>
      <c r="M1587">
        <v>266</v>
      </c>
    </row>
    <row r="1588" spans="1:13" x14ac:dyDescent="0.25">
      <c r="A1588" t="s">
        <v>529</v>
      </c>
      <c r="B1588" t="s">
        <v>530</v>
      </c>
      <c r="C1588" t="s">
        <v>3558</v>
      </c>
      <c r="D1588" s="4">
        <v>387718</v>
      </c>
      <c r="E1588" s="4">
        <v>9670538</v>
      </c>
      <c r="F1588" s="9">
        <f t="shared" si="120"/>
        <v>24.942195100562781</v>
      </c>
      <c r="G1588" s="9">
        <f t="shared" si="121"/>
        <v>33.67196338575976</v>
      </c>
      <c r="H1588" s="9">
        <f>VLOOKUP(A1588,[1]Sayfa2!$A$1:$D$3558,4,0)</f>
        <v>103.24955578637675</v>
      </c>
      <c r="I1588" s="9">
        <f t="shared" si="122"/>
        <v>103.24955578637675</v>
      </c>
      <c r="J1588" s="7">
        <f t="shared" si="123"/>
        <v>69.577592400616993</v>
      </c>
      <c r="K1588" s="7">
        <f t="shared" si="124"/>
        <v>69.577592400616993</v>
      </c>
      <c r="L1588" s="8">
        <v>69.577592400616993</v>
      </c>
      <c r="M1588">
        <v>267</v>
      </c>
    </row>
    <row r="1589" spans="1:13" x14ac:dyDescent="0.25">
      <c r="A1589" t="s">
        <v>531</v>
      </c>
      <c r="B1589" t="s">
        <v>532</v>
      </c>
      <c r="C1589" t="s">
        <v>3558</v>
      </c>
      <c r="D1589" s="4">
        <v>100</v>
      </c>
      <c r="E1589" s="4">
        <v>222</v>
      </c>
      <c r="F1589" s="9">
        <f t="shared" si="120"/>
        <v>2.2200000000000002</v>
      </c>
      <c r="G1589" s="9">
        <f t="shared" si="121"/>
        <v>2.9970000000000003</v>
      </c>
      <c r="H1589" s="9">
        <f>VLOOKUP(A1589,[1]Sayfa2!$A$1:$D$3558,4,0)</f>
        <v>70.923274478330654</v>
      </c>
      <c r="I1589" s="9">
        <f t="shared" si="122"/>
        <v>70.923274478330654</v>
      </c>
      <c r="J1589" s="7">
        <f t="shared" si="123"/>
        <v>67.926274478330654</v>
      </c>
      <c r="K1589" s="7">
        <f t="shared" si="124"/>
        <v>67.926274478330654</v>
      </c>
      <c r="L1589" s="8">
        <v>67.926274478330654</v>
      </c>
      <c r="M1589">
        <v>268</v>
      </c>
    </row>
    <row r="1590" spans="1:13" x14ac:dyDescent="0.25">
      <c r="A1590" t="s">
        <v>533</v>
      </c>
      <c r="B1590" t="s">
        <v>534</v>
      </c>
      <c r="C1590" t="s">
        <v>3558</v>
      </c>
      <c r="D1590" s="4">
        <v>12820721</v>
      </c>
      <c r="E1590" s="4">
        <v>186371038</v>
      </c>
      <c r="F1590" s="9">
        <f t="shared" si="120"/>
        <v>14.536704916985558</v>
      </c>
      <c r="G1590" s="9">
        <f t="shared" si="121"/>
        <v>19.624551637930505</v>
      </c>
      <c r="H1590" s="9">
        <f>VLOOKUP(A1590,[1]Sayfa2!$A$1:$D$3558,4,0)</f>
        <v>86.791167300985506</v>
      </c>
      <c r="I1590" s="9">
        <f t="shared" si="122"/>
        <v>86.791167300985506</v>
      </c>
      <c r="J1590" s="7">
        <f t="shared" si="123"/>
        <v>67.166615663054998</v>
      </c>
      <c r="K1590" s="7">
        <f t="shared" si="124"/>
        <v>67.166615663054998</v>
      </c>
      <c r="L1590" s="8">
        <v>67.166615663054998</v>
      </c>
      <c r="M1590">
        <v>269</v>
      </c>
    </row>
    <row r="1591" spans="1:13" x14ac:dyDescent="0.25">
      <c r="A1591" t="s">
        <v>535</v>
      </c>
      <c r="B1591" t="s">
        <v>536</v>
      </c>
      <c r="C1591" t="s">
        <v>3558</v>
      </c>
      <c r="D1591" s="4">
        <v>4217950</v>
      </c>
      <c r="E1591" s="4">
        <v>24091287</v>
      </c>
      <c r="F1591" s="9">
        <f t="shared" si="120"/>
        <v>5.7116103794497324</v>
      </c>
      <c r="G1591" s="9">
        <f t="shared" si="121"/>
        <v>7.7106740122571393</v>
      </c>
      <c r="H1591" s="9">
        <f>VLOOKUP(A1591,[1]Sayfa2!$A$1:$D$3558,4,0)</f>
        <v>74.75</v>
      </c>
      <c r="I1591" s="9">
        <f t="shared" si="122"/>
        <v>74.75</v>
      </c>
      <c r="J1591" s="7">
        <f t="shared" si="123"/>
        <v>67.039325987742856</v>
      </c>
      <c r="K1591" s="7">
        <f t="shared" si="124"/>
        <v>67.039325987742856</v>
      </c>
      <c r="L1591" s="8">
        <v>67.039325987742856</v>
      </c>
      <c r="M1591">
        <v>270</v>
      </c>
    </row>
    <row r="1592" spans="1:13" x14ac:dyDescent="0.25">
      <c r="A1592" t="s">
        <v>537</v>
      </c>
      <c r="B1592" t="s">
        <v>538</v>
      </c>
      <c r="C1592" t="s">
        <v>3558</v>
      </c>
      <c r="D1592" s="4">
        <v>225252</v>
      </c>
      <c r="E1592" s="4">
        <v>397333</v>
      </c>
      <c r="F1592" s="9">
        <f t="shared" si="120"/>
        <v>1.7639488217640686</v>
      </c>
      <c r="G1592" s="9">
        <f t="shared" si="121"/>
        <v>2.3813309093814929</v>
      </c>
      <c r="H1592" s="9">
        <f>VLOOKUP(A1592,[1]Sayfa2!$A$1:$D$3558,4,0)</f>
        <v>69.413414634146335</v>
      </c>
      <c r="I1592" s="9">
        <f t="shared" si="122"/>
        <v>69.413414634146335</v>
      </c>
      <c r="J1592" s="7">
        <f t="shared" si="123"/>
        <v>67.032083724764846</v>
      </c>
      <c r="K1592" s="7">
        <f t="shared" si="124"/>
        <v>67.032083724764846</v>
      </c>
      <c r="L1592" s="8">
        <v>67.032083724764846</v>
      </c>
      <c r="M1592">
        <v>271</v>
      </c>
    </row>
    <row r="1593" spans="1:13" x14ac:dyDescent="0.25">
      <c r="A1593" t="s">
        <v>539</v>
      </c>
      <c r="B1593" t="s">
        <v>540</v>
      </c>
      <c r="C1593" t="s">
        <v>3558</v>
      </c>
      <c r="D1593" s="4">
        <v>122052</v>
      </c>
      <c r="E1593" s="4">
        <v>6345705</v>
      </c>
      <c r="F1593" s="9">
        <f t="shared" si="120"/>
        <v>51.991814964113658</v>
      </c>
      <c r="G1593" s="9">
        <f t="shared" si="121"/>
        <v>70.188950201553439</v>
      </c>
      <c r="H1593" s="9">
        <f>VLOOKUP(A1593,[1]Sayfa2!$A$1:$D$3558,4,0)</f>
        <v>136.89676665368134</v>
      </c>
      <c r="I1593" s="9">
        <f t="shared" si="122"/>
        <v>136.89676665368134</v>
      </c>
      <c r="J1593" s="7">
        <f t="shared" si="123"/>
        <v>66.707816452127901</v>
      </c>
      <c r="K1593" s="7">
        <f t="shared" si="124"/>
        <v>66.707816452127901</v>
      </c>
      <c r="L1593" s="8">
        <v>66.707816452127901</v>
      </c>
      <c r="M1593">
        <v>272</v>
      </c>
    </row>
    <row r="1594" spans="1:13" x14ac:dyDescent="0.25">
      <c r="A1594" t="s">
        <v>541</v>
      </c>
      <c r="B1594" t="s">
        <v>542</v>
      </c>
      <c r="C1594" t="s">
        <v>3558</v>
      </c>
      <c r="D1594" s="4">
        <v>11012</v>
      </c>
      <c r="E1594" s="4">
        <v>440018</v>
      </c>
      <c r="F1594" s="9">
        <f t="shared" si="120"/>
        <v>39.958045768252816</v>
      </c>
      <c r="G1594" s="9">
        <f t="shared" si="121"/>
        <v>53.943361787141306</v>
      </c>
      <c r="H1594" s="9">
        <f>VLOOKUP(A1594,[1]Sayfa2!$A$1:$D$3558,4,0)</f>
        <v>120.58630323165207</v>
      </c>
      <c r="I1594" s="9">
        <f t="shared" si="122"/>
        <v>120.58630323165207</v>
      </c>
      <c r="J1594" s="7">
        <f t="shared" si="123"/>
        <v>66.642941444510768</v>
      </c>
      <c r="K1594" s="7">
        <f t="shared" si="124"/>
        <v>66.642941444510768</v>
      </c>
      <c r="L1594" s="8">
        <v>66.642941444510768</v>
      </c>
      <c r="M1594">
        <v>273</v>
      </c>
    </row>
    <row r="1595" spans="1:13" x14ac:dyDescent="0.25">
      <c r="A1595" t="s">
        <v>543</v>
      </c>
      <c r="B1595" t="s">
        <v>544</v>
      </c>
      <c r="C1595" t="s">
        <v>3558</v>
      </c>
      <c r="D1595" s="4">
        <v>13465523</v>
      </c>
      <c r="E1595" s="4">
        <v>109088906</v>
      </c>
      <c r="F1595" s="9">
        <f t="shared" si="120"/>
        <v>8.1013493497430442</v>
      </c>
      <c r="G1595" s="9">
        <f t="shared" si="121"/>
        <v>10.93682162215311</v>
      </c>
      <c r="H1595" s="9">
        <f>VLOOKUP(A1595,[1]Sayfa2!$A$1:$D$3558,4,0)</f>
        <v>76.957712423825811</v>
      </c>
      <c r="I1595" s="9">
        <f t="shared" si="122"/>
        <v>76.957712423825811</v>
      </c>
      <c r="J1595" s="7">
        <f t="shared" si="123"/>
        <v>66.020890801672707</v>
      </c>
      <c r="K1595" s="7">
        <f t="shared" si="124"/>
        <v>66.020890801672707</v>
      </c>
      <c r="L1595" s="8">
        <v>66.020890801672707</v>
      </c>
      <c r="M1595">
        <v>274</v>
      </c>
    </row>
    <row r="1596" spans="1:13" x14ac:dyDescent="0.25">
      <c r="A1596" t="s">
        <v>545</v>
      </c>
      <c r="B1596" t="s">
        <v>546</v>
      </c>
      <c r="C1596" t="s">
        <v>3558</v>
      </c>
      <c r="D1596" s="4">
        <v>106</v>
      </c>
      <c r="E1596" s="4">
        <v>6846</v>
      </c>
      <c r="F1596" s="9">
        <f t="shared" si="120"/>
        <v>64.584905660377359</v>
      </c>
      <c r="G1596" s="9">
        <f t="shared" si="121"/>
        <v>87.189622641509445</v>
      </c>
      <c r="H1596" s="9">
        <f>VLOOKUP(A1596,[1]Sayfa2!$A$1:$D$3558,4,0)</f>
        <v>153.14780368414273</v>
      </c>
      <c r="I1596" s="9">
        <f t="shared" si="122"/>
        <v>153.14780368414273</v>
      </c>
      <c r="J1596" s="7">
        <f t="shared" si="123"/>
        <v>65.958181042633285</v>
      </c>
      <c r="K1596" s="7">
        <f t="shared" si="124"/>
        <v>65.958181042633285</v>
      </c>
      <c r="L1596" s="8">
        <v>65.958181042633285</v>
      </c>
      <c r="M1596">
        <v>275</v>
      </c>
    </row>
    <row r="1597" spans="1:13" x14ac:dyDescent="0.25">
      <c r="A1597" t="s">
        <v>547</v>
      </c>
      <c r="B1597" t="s">
        <v>548</v>
      </c>
      <c r="C1597" t="s">
        <v>3558</v>
      </c>
      <c r="D1597" s="4">
        <v>9969</v>
      </c>
      <c r="E1597" s="4">
        <v>113061</v>
      </c>
      <c r="F1597" s="9">
        <f t="shared" si="120"/>
        <v>11.341257899488413</v>
      </c>
      <c r="G1597" s="9">
        <f t="shared" si="121"/>
        <v>15.310698164309359</v>
      </c>
      <c r="H1597" s="9">
        <f>VLOOKUP(A1597,[1]Sayfa2!$A$1:$D$3558,4,0)</f>
        <v>80.889943074003796</v>
      </c>
      <c r="I1597" s="9">
        <f t="shared" si="122"/>
        <v>80.889943074003796</v>
      </c>
      <c r="J1597" s="7">
        <f t="shared" si="123"/>
        <v>65.579244909694438</v>
      </c>
      <c r="K1597" s="7">
        <f t="shared" si="124"/>
        <v>65.579244909694438</v>
      </c>
      <c r="L1597" s="8">
        <v>65.579244909694438</v>
      </c>
      <c r="M1597">
        <v>276</v>
      </c>
    </row>
    <row r="1598" spans="1:13" x14ac:dyDescent="0.25">
      <c r="A1598" t="s">
        <v>549</v>
      </c>
      <c r="B1598" t="s">
        <v>550</v>
      </c>
      <c r="C1598" t="s">
        <v>3558</v>
      </c>
      <c r="D1598" s="4">
        <v>1177059</v>
      </c>
      <c r="E1598" s="4">
        <v>17427062</v>
      </c>
      <c r="F1598" s="9">
        <f t="shared" si="120"/>
        <v>14.805597680320188</v>
      </c>
      <c r="G1598" s="9">
        <f t="shared" si="121"/>
        <v>19.987556868432254</v>
      </c>
      <c r="H1598" s="9">
        <f>VLOOKUP(A1598,[1]Sayfa2!$A$1:$D$3558,4,0)</f>
        <v>85.484631147540981</v>
      </c>
      <c r="I1598" s="9">
        <f t="shared" si="122"/>
        <v>85.484631147540981</v>
      </c>
      <c r="J1598" s="7">
        <f t="shared" si="123"/>
        <v>65.49707427910873</v>
      </c>
      <c r="K1598" s="7">
        <f t="shared" si="124"/>
        <v>65.49707427910873</v>
      </c>
      <c r="L1598" s="8">
        <v>65.49707427910873</v>
      </c>
      <c r="M1598">
        <v>277</v>
      </c>
    </row>
    <row r="1599" spans="1:13" x14ac:dyDescent="0.25">
      <c r="A1599" t="s">
        <v>551</v>
      </c>
      <c r="B1599" t="s">
        <v>552</v>
      </c>
      <c r="C1599" t="s">
        <v>3558</v>
      </c>
      <c r="D1599" s="4">
        <v>8546</v>
      </c>
      <c r="E1599" s="4">
        <v>321484</v>
      </c>
      <c r="F1599" s="9">
        <f t="shared" si="120"/>
        <v>37.618066931897964</v>
      </c>
      <c r="G1599" s="9">
        <f t="shared" si="121"/>
        <v>50.784390358062254</v>
      </c>
      <c r="H1599" s="9">
        <f>VLOOKUP(A1599,[1]Sayfa2!$A$1:$D$3558,4,0)</f>
        <v>116.03675710902357</v>
      </c>
      <c r="I1599" s="9">
        <f t="shared" si="122"/>
        <v>116.03675710902357</v>
      </c>
      <c r="J1599" s="7">
        <f t="shared" si="123"/>
        <v>65.252366750961315</v>
      </c>
      <c r="K1599" s="7">
        <f t="shared" si="124"/>
        <v>65.252366750961315</v>
      </c>
      <c r="L1599" s="8">
        <v>65.252366750961315</v>
      </c>
      <c r="M1599">
        <v>278</v>
      </c>
    </row>
    <row r="1600" spans="1:13" x14ac:dyDescent="0.25">
      <c r="A1600" t="s">
        <v>553</v>
      </c>
      <c r="B1600" t="s">
        <v>554</v>
      </c>
      <c r="C1600" t="s">
        <v>3558</v>
      </c>
      <c r="D1600" s="4">
        <v>5926</v>
      </c>
      <c r="E1600" s="4">
        <v>31471</v>
      </c>
      <c r="F1600" s="9">
        <f t="shared" si="120"/>
        <v>5.3106648666891667</v>
      </c>
      <c r="G1600" s="9">
        <f t="shared" si="121"/>
        <v>7.1693975700303758</v>
      </c>
      <c r="H1600" s="9">
        <f>VLOOKUP(A1600,[1]Sayfa2!$A$1:$D$3558,4,0)</f>
        <v>70.607473885537743</v>
      </c>
      <c r="I1600" s="9">
        <f t="shared" si="122"/>
        <v>70.607473885537743</v>
      </c>
      <c r="J1600" s="7">
        <f t="shared" si="123"/>
        <v>63.438076315507367</v>
      </c>
      <c r="K1600" s="7">
        <f t="shared" si="124"/>
        <v>63.438076315507367</v>
      </c>
      <c r="L1600" s="8">
        <v>63.438076315507367</v>
      </c>
      <c r="M1600">
        <v>279</v>
      </c>
    </row>
    <row r="1601" spans="1:13" x14ac:dyDescent="0.25">
      <c r="A1601" t="s">
        <v>555</v>
      </c>
      <c r="B1601" t="s">
        <v>556</v>
      </c>
      <c r="C1601" t="s">
        <v>3558</v>
      </c>
      <c r="D1601" s="4">
        <v>2290</v>
      </c>
      <c r="E1601" s="4">
        <v>12480</v>
      </c>
      <c r="F1601" s="9">
        <f t="shared" si="120"/>
        <v>5.4497816593886466</v>
      </c>
      <c r="G1601" s="9">
        <f t="shared" si="121"/>
        <v>7.3572052401746735</v>
      </c>
      <c r="H1601" s="9">
        <f>VLOOKUP(A1601,[1]Sayfa2!$A$1:$D$3558,4,0)</f>
        <v>70.58406071334106</v>
      </c>
      <c r="I1601" s="9">
        <f t="shared" si="122"/>
        <v>70.58406071334106</v>
      </c>
      <c r="J1601" s="7">
        <f t="shared" si="123"/>
        <v>63.226855473166388</v>
      </c>
      <c r="K1601" s="7">
        <f t="shared" si="124"/>
        <v>63.226855473166388</v>
      </c>
      <c r="L1601" s="8">
        <v>63.226855473166388</v>
      </c>
      <c r="M1601">
        <v>280</v>
      </c>
    </row>
    <row r="1602" spans="1:13" x14ac:dyDescent="0.25">
      <c r="A1602" t="s">
        <v>557</v>
      </c>
      <c r="B1602" t="s">
        <v>558</v>
      </c>
      <c r="C1602" t="s">
        <v>3558</v>
      </c>
      <c r="D1602" s="4">
        <v>3059972</v>
      </c>
      <c r="E1602" s="4">
        <v>9787824</v>
      </c>
      <c r="F1602" s="9">
        <f t="shared" ref="F1602:F1665" si="125">E1602/D1602</f>
        <v>3.1986645629437134</v>
      </c>
      <c r="G1602" s="9">
        <f t="shared" ref="G1602:G1665" si="126">F1602*1.35</f>
        <v>4.3181971599740132</v>
      </c>
      <c r="H1602" s="9">
        <f>VLOOKUP(A1602,[1]Sayfa2!$A$1:$D$3558,4,0)</f>
        <v>67.411764705882348</v>
      </c>
      <c r="I1602" s="9">
        <f t="shared" ref="I1602:I1665" si="127">IFERROR(H1602,"")</f>
        <v>67.411764705882348</v>
      </c>
      <c r="J1602" s="7">
        <f t="shared" ref="J1602:J1665" si="128">I1602-G1602</f>
        <v>63.093567545908336</v>
      </c>
      <c r="K1602" s="7">
        <f t="shared" ref="K1602:K1665" si="129">IFERROR(J1602,"")</f>
        <v>63.093567545908336</v>
      </c>
      <c r="L1602" s="8">
        <v>63.093567545908336</v>
      </c>
      <c r="M1602">
        <v>281</v>
      </c>
    </row>
    <row r="1603" spans="1:13" x14ac:dyDescent="0.25">
      <c r="A1603" t="s">
        <v>559</v>
      </c>
      <c r="B1603" t="s">
        <v>560</v>
      </c>
      <c r="C1603" t="s">
        <v>3558</v>
      </c>
      <c r="D1603" s="4">
        <v>3020905</v>
      </c>
      <c r="E1603" s="4">
        <v>32995627</v>
      </c>
      <c r="F1603" s="9">
        <f t="shared" si="125"/>
        <v>10.922431191977239</v>
      </c>
      <c r="G1603" s="9">
        <f t="shared" si="126"/>
        <v>14.745282109169274</v>
      </c>
      <c r="H1603" s="9">
        <f>VLOOKUP(A1603,[1]Sayfa2!$A$1:$D$3558,4,0)</f>
        <v>77.119720390353777</v>
      </c>
      <c r="I1603" s="9">
        <f t="shared" si="127"/>
        <v>77.119720390353777</v>
      </c>
      <c r="J1603" s="7">
        <f t="shared" si="128"/>
        <v>62.374438281184503</v>
      </c>
      <c r="K1603" s="7">
        <f t="shared" si="129"/>
        <v>62.374438281184503</v>
      </c>
      <c r="L1603" s="8">
        <v>62.374438281184503</v>
      </c>
      <c r="M1603">
        <v>282</v>
      </c>
    </row>
    <row r="1604" spans="1:13" x14ac:dyDescent="0.25">
      <c r="A1604" t="s">
        <v>561</v>
      </c>
      <c r="B1604" t="s">
        <v>562</v>
      </c>
      <c r="C1604" t="s">
        <v>3558</v>
      </c>
      <c r="D1604" s="4">
        <v>1751305</v>
      </c>
      <c r="E1604" s="4">
        <v>18977670</v>
      </c>
      <c r="F1604" s="9">
        <f t="shared" si="125"/>
        <v>10.836302071883539</v>
      </c>
      <c r="G1604" s="9">
        <f t="shared" si="126"/>
        <v>14.629007797042778</v>
      </c>
      <c r="H1604" s="9">
        <f>VLOOKUP(A1604,[1]Sayfa2!$A$1:$D$3558,4,0)</f>
        <v>76.948279534425737</v>
      </c>
      <c r="I1604" s="9">
        <f t="shared" si="127"/>
        <v>76.948279534425737</v>
      </c>
      <c r="J1604" s="7">
        <f t="shared" si="128"/>
        <v>62.319271737382962</v>
      </c>
      <c r="K1604" s="7">
        <f t="shared" si="129"/>
        <v>62.319271737382962</v>
      </c>
      <c r="L1604" s="8">
        <v>62.319271737382962</v>
      </c>
      <c r="M1604">
        <v>283</v>
      </c>
    </row>
    <row r="1605" spans="1:13" x14ac:dyDescent="0.25">
      <c r="A1605" t="s">
        <v>563</v>
      </c>
      <c r="B1605" t="s">
        <v>564</v>
      </c>
      <c r="C1605" t="s">
        <v>3558</v>
      </c>
      <c r="D1605" s="4">
        <v>1281093</v>
      </c>
      <c r="E1605" s="4">
        <v>14844795</v>
      </c>
      <c r="F1605" s="9">
        <f t="shared" si="125"/>
        <v>11.587601368518913</v>
      </c>
      <c r="G1605" s="9">
        <f t="shared" si="126"/>
        <v>15.643261847500533</v>
      </c>
      <c r="H1605" s="9">
        <f>VLOOKUP(A1605,[1]Sayfa2!$A$1:$D$3558,4,0)</f>
        <v>77.394564257787863</v>
      </c>
      <c r="I1605" s="9">
        <f t="shared" si="127"/>
        <v>77.394564257787863</v>
      </c>
      <c r="J1605" s="7">
        <f t="shared" si="128"/>
        <v>61.75130241028733</v>
      </c>
      <c r="K1605" s="7">
        <f t="shared" si="129"/>
        <v>61.75130241028733</v>
      </c>
      <c r="L1605" s="8">
        <v>61.75130241028733</v>
      </c>
      <c r="M1605">
        <v>284</v>
      </c>
    </row>
    <row r="1606" spans="1:13" x14ac:dyDescent="0.25">
      <c r="A1606" t="s">
        <v>565</v>
      </c>
      <c r="B1606" t="s">
        <v>566</v>
      </c>
      <c r="C1606" t="s">
        <v>3558</v>
      </c>
      <c r="D1606" s="4">
        <v>1078</v>
      </c>
      <c r="E1606" s="4">
        <v>39193</v>
      </c>
      <c r="F1606" s="9">
        <f t="shared" si="125"/>
        <v>36.357142857142854</v>
      </c>
      <c r="G1606" s="9">
        <f t="shared" si="126"/>
        <v>49.082142857142856</v>
      </c>
      <c r="H1606" s="9">
        <f>VLOOKUP(A1606,[1]Sayfa2!$A$1:$D$3558,4,0)</f>
        <v>110.37533014674621</v>
      </c>
      <c r="I1606" s="9">
        <f t="shared" si="127"/>
        <v>110.37533014674621</v>
      </c>
      <c r="J1606" s="7">
        <f t="shared" si="128"/>
        <v>61.293187289603352</v>
      </c>
      <c r="K1606" s="7">
        <f t="shared" si="129"/>
        <v>61.293187289603352</v>
      </c>
      <c r="L1606" s="8">
        <v>61.293187289603352</v>
      </c>
      <c r="M1606">
        <v>285</v>
      </c>
    </row>
    <row r="1607" spans="1:13" x14ac:dyDescent="0.25">
      <c r="A1607" t="s">
        <v>567</v>
      </c>
      <c r="B1607" t="s">
        <v>568</v>
      </c>
      <c r="C1607" t="s">
        <v>3558</v>
      </c>
      <c r="D1607" s="4">
        <v>27436</v>
      </c>
      <c r="E1607" s="4">
        <v>423259</v>
      </c>
      <c r="F1607" s="9">
        <f t="shared" si="125"/>
        <v>15.427139524712057</v>
      </c>
      <c r="G1607" s="9">
        <f t="shared" si="126"/>
        <v>20.826638358361279</v>
      </c>
      <c r="H1607" s="9">
        <f>VLOOKUP(A1607,[1]Sayfa2!$A$1:$D$3558,4,0)</f>
        <v>82.046002190580509</v>
      </c>
      <c r="I1607" s="9">
        <f t="shared" si="127"/>
        <v>82.046002190580509</v>
      </c>
      <c r="J1607" s="7">
        <f t="shared" si="128"/>
        <v>61.21936383221923</v>
      </c>
      <c r="K1607" s="7">
        <f t="shared" si="129"/>
        <v>61.21936383221923</v>
      </c>
      <c r="L1607" s="8">
        <v>61.21936383221923</v>
      </c>
      <c r="M1607">
        <v>286</v>
      </c>
    </row>
    <row r="1608" spans="1:13" x14ac:dyDescent="0.25">
      <c r="A1608" t="s">
        <v>569</v>
      </c>
      <c r="B1608" t="s">
        <v>570</v>
      </c>
      <c r="C1608" t="s">
        <v>3558</v>
      </c>
      <c r="D1608" s="4">
        <v>228360</v>
      </c>
      <c r="E1608" s="4">
        <v>9557840</v>
      </c>
      <c r="F1608" s="9">
        <f t="shared" si="125"/>
        <v>41.854265195305658</v>
      </c>
      <c r="G1608" s="9">
        <f t="shared" si="126"/>
        <v>56.503258013662645</v>
      </c>
      <c r="H1608" s="9">
        <f>VLOOKUP(A1608,[1]Sayfa2!$A$1:$D$3558,4,0)</f>
        <v>117.69939736261003</v>
      </c>
      <c r="I1608" s="9">
        <f t="shared" si="127"/>
        <v>117.69939736261003</v>
      </c>
      <c r="J1608" s="7">
        <f t="shared" si="128"/>
        <v>61.196139348947383</v>
      </c>
      <c r="K1608" s="7">
        <f t="shared" si="129"/>
        <v>61.196139348947383</v>
      </c>
      <c r="L1608" s="8">
        <v>61.196139348947383</v>
      </c>
      <c r="M1608">
        <v>287</v>
      </c>
    </row>
    <row r="1609" spans="1:13" x14ac:dyDescent="0.25">
      <c r="A1609" t="s">
        <v>571</v>
      </c>
      <c r="B1609" t="s">
        <v>572</v>
      </c>
      <c r="C1609" t="s">
        <v>3558</v>
      </c>
      <c r="D1609" s="4">
        <v>685405</v>
      </c>
      <c r="E1609" s="4">
        <v>13139939</v>
      </c>
      <c r="F1609" s="9">
        <f t="shared" si="125"/>
        <v>19.171057987613164</v>
      </c>
      <c r="G1609" s="9">
        <f t="shared" si="126"/>
        <v>25.880928283277772</v>
      </c>
      <c r="H1609" s="9">
        <f>VLOOKUP(A1609,[1]Sayfa2!$A$1:$D$3558,4,0)</f>
        <v>86.549294327045274</v>
      </c>
      <c r="I1609" s="9">
        <f t="shared" si="127"/>
        <v>86.549294327045274</v>
      </c>
      <c r="J1609" s="7">
        <f t="shared" si="128"/>
        <v>60.668366043767506</v>
      </c>
      <c r="K1609" s="7">
        <f t="shared" si="129"/>
        <v>60.668366043767506</v>
      </c>
      <c r="L1609" s="8">
        <v>60.668366043767506</v>
      </c>
      <c r="M1609">
        <v>288</v>
      </c>
    </row>
    <row r="1610" spans="1:13" x14ac:dyDescent="0.25">
      <c r="A1610" t="s">
        <v>573</v>
      </c>
      <c r="B1610" t="s">
        <v>574</v>
      </c>
      <c r="C1610" t="s">
        <v>3558</v>
      </c>
      <c r="D1610" s="4">
        <v>7068</v>
      </c>
      <c r="E1610" s="4">
        <v>41043</v>
      </c>
      <c r="F1610" s="9">
        <f t="shared" si="125"/>
        <v>5.8068760611205432</v>
      </c>
      <c r="G1610" s="9">
        <f t="shared" si="126"/>
        <v>7.8392826825127342</v>
      </c>
      <c r="H1610" s="9">
        <f>VLOOKUP(A1610,[1]Sayfa2!$A$1:$D$3558,4,0)</f>
        <v>68.115492957746483</v>
      </c>
      <c r="I1610" s="9">
        <f t="shared" si="127"/>
        <v>68.115492957746483</v>
      </c>
      <c r="J1610" s="7">
        <f t="shared" si="128"/>
        <v>60.276210275233751</v>
      </c>
      <c r="K1610" s="7">
        <f t="shared" si="129"/>
        <v>60.276210275233751</v>
      </c>
      <c r="L1610" s="8">
        <v>60.276210275233751</v>
      </c>
      <c r="M1610">
        <v>289</v>
      </c>
    </row>
    <row r="1611" spans="1:13" x14ac:dyDescent="0.25">
      <c r="A1611" t="s">
        <v>575</v>
      </c>
      <c r="B1611" t="s">
        <v>576</v>
      </c>
      <c r="C1611" t="s">
        <v>3558</v>
      </c>
      <c r="D1611" s="4">
        <v>20676</v>
      </c>
      <c r="E1611" s="4">
        <v>337163</v>
      </c>
      <c r="F1611" s="9">
        <f t="shared" si="125"/>
        <v>16.306974269684659</v>
      </c>
      <c r="G1611" s="9">
        <f t="shared" si="126"/>
        <v>22.014415264074291</v>
      </c>
      <c r="H1611" s="9">
        <f>VLOOKUP(A1611,[1]Sayfa2!$A$1:$D$3558,4,0)</f>
        <v>82.011599403603654</v>
      </c>
      <c r="I1611" s="9">
        <f t="shared" si="127"/>
        <v>82.011599403603654</v>
      </c>
      <c r="J1611" s="7">
        <f t="shared" si="128"/>
        <v>59.997184139529367</v>
      </c>
      <c r="K1611" s="7">
        <f t="shared" si="129"/>
        <v>59.997184139529367</v>
      </c>
      <c r="L1611" s="8">
        <v>59.997184139529367</v>
      </c>
      <c r="M1611">
        <v>290</v>
      </c>
    </row>
    <row r="1612" spans="1:13" x14ac:dyDescent="0.25">
      <c r="A1612" t="s">
        <v>577</v>
      </c>
      <c r="B1612" t="s">
        <v>578</v>
      </c>
      <c r="C1612" t="s">
        <v>3558</v>
      </c>
      <c r="D1612" s="4">
        <v>1243646</v>
      </c>
      <c r="E1612" s="4">
        <v>14544320</v>
      </c>
      <c r="F1612" s="9">
        <f t="shared" si="125"/>
        <v>11.69490353364221</v>
      </c>
      <c r="G1612" s="9">
        <f t="shared" si="126"/>
        <v>15.788119770416984</v>
      </c>
      <c r="H1612" s="9">
        <f>VLOOKUP(A1612,[1]Sayfa2!$A$1:$D$3558,4,0)</f>
        <v>75.309821536481621</v>
      </c>
      <c r="I1612" s="9">
        <f t="shared" si="127"/>
        <v>75.309821536481621</v>
      </c>
      <c r="J1612" s="7">
        <f t="shared" si="128"/>
        <v>59.521701766064638</v>
      </c>
      <c r="K1612" s="7">
        <f t="shared" si="129"/>
        <v>59.521701766064638</v>
      </c>
      <c r="L1612" s="8">
        <v>59.521701766064638</v>
      </c>
      <c r="M1612">
        <v>291</v>
      </c>
    </row>
    <row r="1613" spans="1:13" x14ac:dyDescent="0.25">
      <c r="A1613" t="s">
        <v>579</v>
      </c>
      <c r="B1613" t="s">
        <v>580</v>
      </c>
      <c r="C1613" t="s">
        <v>3558</v>
      </c>
      <c r="D1613" s="4">
        <v>343</v>
      </c>
      <c r="E1613" s="4">
        <v>2791</v>
      </c>
      <c r="F1613" s="9">
        <f t="shared" si="125"/>
        <v>8.1370262390670547</v>
      </c>
      <c r="G1613" s="9">
        <f t="shared" si="126"/>
        <v>10.984985422740525</v>
      </c>
      <c r="H1613" s="9">
        <f>VLOOKUP(A1613,[1]Sayfa2!$A$1:$D$3558,4,0)</f>
        <v>70.341403616304021</v>
      </c>
      <c r="I1613" s="9">
        <f t="shared" si="127"/>
        <v>70.341403616304021</v>
      </c>
      <c r="J1613" s="7">
        <f t="shared" si="128"/>
        <v>59.356418193563499</v>
      </c>
      <c r="K1613" s="7">
        <f t="shared" si="129"/>
        <v>59.356418193563499</v>
      </c>
      <c r="L1613" s="8">
        <v>59.356418193563499</v>
      </c>
      <c r="M1613">
        <v>292</v>
      </c>
    </row>
    <row r="1614" spans="1:13" x14ac:dyDescent="0.25">
      <c r="A1614" t="s">
        <v>581</v>
      </c>
      <c r="B1614" t="s">
        <v>582</v>
      </c>
      <c r="C1614" t="s">
        <v>3558</v>
      </c>
      <c r="D1614" s="4">
        <v>544</v>
      </c>
      <c r="E1614" s="4">
        <v>55370</v>
      </c>
      <c r="F1614" s="9">
        <f t="shared" si="125"/>
        <v>101.78308823529412</v>
      </c>
      <c r="G1614" s="9">
        <f t="shared" si="126"/>
        <v>137.40716911764707</v>
      </c>
      <c r="H1614" s="9">
        <f>VLOOKUP(A1614,[1]Sayfa2!$A$1:$D$3558,4,0)</f>
        <v>196.73762376237624</v>
      </c>
      <c r="I1614" s="9">
        <f t="shared" si="127"/>
        <v>196.73762376237624</v>
      </c>
      <c r="J1614" s="7">
        <f t="shared" si="128"/>
        <v>59.330454644729173</v>
      </c>
      <c r="K1614" s="7">
        <f t="shared" si="129"/>
        <v>59.330454644729173</v>
      </c>
      <c r="L1614" s="8">
        <v>59.330454644729173</v>
      </c>
      <c r="M1614">
        <v>293</v>
      </c>
    </row>
    <row r="1615" spans="1:13" x14ac:dyDescent="0.25">
      <c r="A1615" t="s">
        <v>583</v>
      </c>
      <c r="B1615" t="s">
        <v>584</v>
      </c>
      <c r="C1615" t="s">
        <v>3558</v>
      </c>
      <c r="D1615" s="4">
        <v>2586385</v>
      </c>
      <c r="E1615" s="4">
        <v>41497734</v>
      </c>
      <c r="F1615" s="9">
        <f t="shared" si="125"/>
        <v>16.044685535989423</v>
      </c>
      <c r="G1615" s="9">
        <f t="shared" si="126"/>
        <v>21.660325473585722</v>
      </c>
      <c r="H1615" s="9">
        <f>VLOOKUP(A1615,[1]Sayfa2!$A$1:$D$3558,4,0)</f>
        <v>80.102379894572749</v>
      </c>
      <c r="I1615" s="9">
        <f t="shared" si="127"/>
        <v>80.102379894572749</v>
      </c>
      <c r="J1615" s="7">
        <f t="shared" si="128"/>
        <v>58.442054420987027</v>
      </c>
      <c r="K1615" s="7">
        <f t="shared" si="129"/>
        <v>58.442054420987027</v>
      </c>
      <c r="L1615" s="8">
        <v>58.442054420987027</v>
      </c>
      <c r="M1615">
        <v>294</v>
      </c>
    </row>
    <row r="1616" spans="1:13" x14ac:dyDescent="0.25">
      <c r="A1616" t="s">
        <v>585</v>
      </c>
      <c r="B1616" t="s">
        <v>586</v>
      </c>
      <c r="C1616" t="s">
        <v>3558</v>
      </c>
      <c r="D1616" s="4">
        <v>21</v>
      </c>
      <c r="E1616" s="4">
        <v>264</v>
      </c>
      <c r="F1616" s="9">
        <f t="shared" si="125"/>
        <v>12.571428571428571</v>
      </c>
      <c r="G1616" s="9">
        <f t="shared" si="126"/>
        <v>16.971428571428572</v>
      </c>
      <c r="H1616" s="9">
        <f>VLOOKUP(A1616,[1]Sayfa2!$A$1:$D$3558,4,0)</f>
        <v>74.917250678700498</v>
      </c>
      <c r="I1616" s="9">
        <f t="shared" si="127"/>
        <v>74.917250678700498</v>
      </c>
      <c r="J1616" s="7">
        <f t="shared" si="128"/>
        <v>57.945822107271923</v>
      </c>
      <c r="K1616" s="7">
        <f t="shared" si="129"/>
        <v>57.945822107271923</v>
      </c>
      <c r="L1616" s="8">
        <v>57.945822107271923</v>
      </c>
      <c r="M1616">
        <v>295</v>
      </c>
    </row>
    <row r="1617" spans="1:13" x14ac:dyDescent="0.25">
      <c r="A1617" t="s">
        <v>587</v>
      </c>
      <c r="B1617" t="s">
        <v>588</v>
      </c>
      <c r="C1617" t="s">
        <v>3558</v>
      </c>
      <c r="D1617" s="4">
        <v>2917</v>
      </c>
      <c r="E1617" s="4">
        <v>227984</v>
      </c>
      <c r="F1617" s="9">
        <f t="shared" si="125"/>
        <v>78.157010627356868</v>
      </c>
      <c r="G1617" s="9">
        <f t="shared" si="126"/>
        <v>105.51196434693178</v>
      </c>
      <c r="H1617" s="9">
        <f>VLOOKUP(A1617,[1]Sayfa2!$A$1:$D$3558,4,0)</f>
        <v>163.42845708366684</v>
      </c>
      <c r="I1617" s="9">
        <f t="shared" si="127"/>
        <v>163.42845708366684</v>
      </c>
      <c r="J1617" s="7">
        <f t="shared" si="128"/>
        <v>57.916492736735066</v>
      </c>
      <c r="K1617" s="7">
        <f t="shared" si="129"/>
        <v>57.916492736735066</v>
      </c>
      <c r="L1617" s="8">
        <v>57.916492736735066</v>
      </c>
      <c r="M1617">
        <v>296</v>
      </c>
    </row>
    <row r="1618" spans="1:13" x14ac:dyDescent="0.25">
      <c r="A1618" t="s">
        <v>589</v>
      </c>
      <c r="B1618" t="s">
        <v>590</v>
      </c>
      <c r="C1618" t="s">
        <v>3558</v>
      </c>
      <c r="D1618" s="4">
        <v>14355</v>
      </c>
      <c r="E1618" s="4">
        <v>720905</v>
      </c>
      <c r="F1618" s="9">
        <f t="shared" si="125"/>
        <v>50.219784047370254</v>
      </c>
      <c r="G1618" s="9">
        <f t="shared" si="126"/>
        <v>67.796708463949841</v>
      </c>
      <c r="H1618" s="9">
        <f>VLOOKUP(A1618,[1]Sayfa2!$A$1:$D$3558,4,0)</f>
        <v>125.48293116914597</v>
      </c>
      <c r="I1618" s="9">
        <f t="shared" si="127"/>
        <v>125.48293116914597</v>
      </c>
      <c r="J1618" s="7">
        <f t="shared" si="128"/>
        <v>57.68622270519613</v>
      </c>
      <c r="K1618" s="7">
        <f t="shared" si="129"/>
        <v>57.68622270519613</v>
      </c>
      <c r="L1618" s="8">
        <v>57.68622270519613</v>
      </c>
      <c r="M1618">
        <v>297</v>
      </c>
    </row>
    <row r="1619" spans="1:13" x14ac:dyDescent="0.25">
      <c r="A1619" t="s">
        <v>591</v>
      </c>
      <c r="B1619" t="s">
        <v>592</v>
      </c>
      <c r="C1619" t="s">
        <v>3558</v>
      </c>
      <c r="D1619" s="4">
        <v>12667</v>
      </c>
      <c r="E1619" s="4">
        <v>311006</v>
      </c>
      <c r="F1619" s="9">
        <f t="shared" si="125"/>
        <v>24.552459145811952</v>
      </c>
      <c r="G1619" s="9">
        <f t="shared" si="126"/>
        <v>33.145819846846138</v>
      </c>
      <c r="H1619" s="9">
        <f>VLOOKUP(A1619,[1]Sayfa2!$A$1:$D$3558,4,0)</f>
        <v>90.79583497053045</v>
      </c>
      <c r="I1619" s="9">
        <f t="shared" si="127"/>
        <v>90.79583497053045</v>
      </c>
      <c r="J1619" s="7">
        <f t="shared" si="128"/>
        <v>57.650015123684312</v>
      </c>
      <c r="K1619" s="7">
        <f t="shared" si="129"/>
        <v>57.650015123684312</v>
      </c>
      <c r="L1619" s="8">
        <v>57.650015123684312</v>
      </c>
      <c r="M1619">
        <v>298</v>
      </c>
    </row>
    <row r="1620" spans="1:13" x14ac:dyDescent="0.25">
      <c r="A1620" t="s">
        <v>593</v>
      </c>
      <c r="B1620" t="s">
        <v>594</v>
      </c>
      <c r="C1620" t="s">
        <v>3558</v>
      </c>
      <c r="D1620" s="4">
        <v>158686</v>
      </c>
      <c r="E1620" s="4">
        <v>2318840</v>
      </c>
      <c r="F1620" s="9">
        <f t="shared" si="125"/>
        <v>14.612757269072256</v>
      </c>
      <c r="G1620" s="9">
        <f t="shared" si="126"/>
        <v>19.727222313247548</v>
      </c>
      <c r="H1620" s="9">
        <f>VLOOKUP(A1620,[1]Sayfa2!$A$1:$D$3558,4,0)</f>
        <v>77.323027128112301</v>
      </c>
      <c r="I1620" s="9">
        <f t="shared" si="127"/>
        <v>77.323027128112301</v>
      </c>
      <c r="J1620" s="7">
        <f t="shared" si="128"/>
        <v>57.595804814864749</v>
      </c>
      <c r="K1620" s="7">
        <f t="shared" si="129"/>
        <v>57.595804814864749</v>
      </c>
      <c r="L1620" s="8">
        <v>57.595804814864749</v>
      </c>
      <c r="M1620">
        <v>299</v>
      </c>
    </row>
    <row r="1621" spans="1:13" x14ac:dyDescent="0.25">
      <c r="A1621" t="s">
        <v>595</v>
      </c>
      <c r="B1621" t="s">
        <v>596</v>
      </c>
      <c r="C1621" t="s">
        <v>3558</v>
      </c>
      <c r="D1621" s="4">
        <v>164396</v>
      </c>
      <c r="E1621" s="4">
        <v>471754</v>
      </c>
      <c r="F1621" s="9">
        <f t="shared" si="125"/>
        <v>2.869619698776126</v>
      </c>
      <c r="G1621" s="9">
        <f t="shared" si="126"/>
        <v>3.8739865933477704</v>
      </c>
      <c r="H1621" s="9">
        <f>VLOOKUP(A1621,[1]Sayfa2!$A$1:$D$3558,4,0)</f>
        <v>61.413934263671244</v>
      </c>
      <c r="I1621" s="9">
        <f t="shared" si="127"/>
        <v>61.413934263671244</v>
      </c>
      <c r="J1621" s="7">
        <f t="shared" si="128"/>
        <v>57.539947670323471</v>
      </c>
      <c r="K1621" s="7">
        <f t="shared" si="129"/>
        <v>57.539947670323471</v>
      </c>
      <c r="L1621" s="8">
        <v>57.539947670323471</v>
      </c>
      <c r="M1621">
        <v>300</v>
      </c>
    </row>
    <row r="1622" spans="1:13" x14ac:dyDescent="0.25">
      <c r="A1622" t="s">
        <v>597</v>
      </c>
      <c r="B1622" t="s">
        <v>598</v>
      </c>
      <c r="C1622" t="s">
        <v>3558</v>
      </c>
      <c r="D1622" s="4">
        <v>32054</v>
      </c>
      <c r="E1622" s="4">
        <v>1299742</v>
      </c>
      <c r="F1622" s="9">
        <f t="shared" si="125"/>
        <v>40.548511886192053</v>
      </c>
      <c r="G1622" s="9">
        <f t="shared" si="126"/>
        <v>54.740491046359274</v>
      </c>
      <c r="H1622" s="9">
        <f>VLOOKUP(A1622,[1]Sayfa2!$A$1:$D$3558,4,0)</f>
        <v>112.08169584704625</v>
      </c>
      <c r="I1622" s="9">
        <f t="shared" si="127"/>
        <v>112.08169584704625</v>
      </c>
      <c r="J1622" s="7">
        <f t="shared" si="128"/>
        <v>57.341204800686974</v>
      </c>
      <c r="K1622" s="7">
        <f t="shared" si="129"/>
        <v>57.341204800686974</v>
      </c>
      <c r="L1622" s="8">
        <v>57.341204800686974</v>
      </c>
      <c r="M1622">
        <v>301</v>
      </c>
    </row>
    <row r="1623" spans="1:13" x14ac:dyDescent="0.25">
      <c r="A1623" t="s">
        <v>599</v>
      </c>
      <c r="B1623" t="s">
        <v>600</v>
      </c>
      <c r="C1623" t="s">
        <v>3558</v>
      </c>
      <c r="D1623" s="4">
        <v>601830</v>
      </c>
      <c r="E1623" s="4">
        <v>4452314</v>
      </c>
      <c r="F1623" s="9">
        <f t="shared" si="125"/>
        <v>7.3979595566854428</v>
      </c>
      <c r="G1623" s="9">
        <f t="shared" si="126"/>
        <v>9.9872454015253478</v>
      </c>
      <c r="H1623" s="9">
        <f>VLOOKUP(A1623,[1]Sayfa2!$A$1:$D$3558,4,0)</f>
        <v>66.48786556366052</v>
      </c>
      <c r="I1623" s="9">
        <f t="shared" si="127"/>
        <v>66.48786556366052</v>
      </c>
      <c r="J1623" s="7">
        <f t="shared" si="128"/>
        <v>56.500620162135171</v>
      </c>
      <c r="K1623" s="7">
        <f t="shared" si="129"/>
        <v>56.500620162135171</v>
      </c>
      <c r="L1623" s="8">
        <v>56.500620162135171</v>
      </c>
      <c r="M1623">
        <v>302</v>
      </c>
    </row>
    <row r="1624" spans="1:13" x14ac:dyDescent="0.25">
      <c r="A1624" t="s">
        <v>601</v>
      </c>
      <c r="B1624" t="s">
        <v>602</v>
      </c>
      <c r="C1624" t="s">
        <v>3558</v>
      </c>
      <c r="D1624" s="4">
        <v>6760584</v>
      </c>
      <c r="E1624" s="4">
        <v>75166484</v>
      </c>
      <c r="F1624" s="9">
        <f t="shared" si="125"/>
        <v>11.118341847390699</v>
      </c>
      <c r="G1624" s="9">
        <f t="shared" si="126"/>
        <v>15.009761493977445</v>
      </c>
      <c r="H1624" s="9">
        <f>VLOOKUP(A1624,[1]Sayfa2!$A$1:$D$3558,4,0)</f>
        <v>71.200295162213763</v>
      </c>
      <c r="I1624" s="9">
        <f t="shared" si="127"/>
        <v>71.200295162213763</v>
      </c>
      <c r="J1624" s="7">
        <f t="shared" si="128"/>
        <v>56.19053366823632</v>
      </c>
      <c r="K1624" s="7">
        <f t="shared" si="129"/>
        <v>56.19053366823632</v>
      </c>
      <c r="L1624" s="8">
        <v>56.19053366823632</v>
      </c>
      <c r="M1624">
        <v>303</v>
      </c>
    </row>
    <row r="1625" spans="1:13" x14ac:dyDescent="0.25">
      <c r="A1625" t="s">
        <v>603</v>
      </c>
      <c r="B1625" t="s">
        <v>604</v>
      </c>
      <c r="C1625" t="s">
        <v>3558</v>
      </c>
      <c r="D1625" s="4">
        <v>3325</v>
      </c>
      <c r="E1625" s="4">
        <v>47407</v>
      </c>
      <c r="F1625" s="9">
        <f t="shared" si="125"/>
        <v>14.257744360902256</v>
      </c>
      <c r="G1625" s="9">
        <f t="shared" si="126"/>
        <v>19.247954887218047</v>
      </c>
      <c r="H1625" s="9">
        <f>VLOOKUP(A1625,[1]Sayfa2!$A$1:$D$3558,4,0)</f>
        <v>75.193127662150417</v>
      </c>
      <c r="I1625" s="9">
        <f t="shared" si="127"/>
        <v>75.193127662150417</v>
      </c>
      <c r="J1625" s="7">
        <f t="shared" si="128"/>
        <v>55.945172774932374</v>
      </c>
      <c r="K1625" s="7">
        <f t="shared" si="129"/>
        <v>55.945172774932374</v>
      </c>
      <c r="L1625" s="8">
        <v>55.945172774932374</v>
      </c>
      <c r="M1625">
        <v>304</v>
      </c>
    </row>
    <row r="1626" spans="1:13" x14ac:dyDescent="0.25">
      <c r="A1626" t="s">
        <v>605</v>
      </c>
      <c r="B1626" t="s">
        <v>606</v>
      </c>
      <c r="C1626" t="s">
        <v>3558</v>
      </c>
      <c r="D1626" s="4">
        <v>310868</v>
      </c>
      <c r="E1626" s="4">
        <v>436284</v>
      </c>
      <c r="F1626" s="9">
        <f t="shared" si="125"/>
        <v>1.4034381152128879</v>
      </c>
      <c r="G1626" s="9">
        <f t="shared" si="126"/>
        <v>1.8946414555373987</v>
      </c>
      <c r="H1626" s="9">
        <f>VLOOKUP(A1626,[1]Sayfa2!$A$1:$D$3558,4,0)</f>
        <v>57.740129109743279</v>
      </c>
      <c r="I1626" s="9">
        <f t="shared" si="127"/>
        <v>57.740129109743279</v>
      </c>
      <c r="J1626" s="7">
        <f t="shared" si="128"/>
        <v>55.845487654205883</v>
      </c>
      <c r="K1626" s="7">
        <f t="shared" si="129"/>
        <v>55.845487654205883</v>
      </c>
      <c r="L1626" s="8">
        <v>55.845487654205883</v>
      </c>
      <c r="M1626">
        <v>305</v>
      </c>
    </row>
    <row r="1627" spans="1:13" x14ac:dyDescent="0.25">
      <c r="A1627" t="s">
        <v>607</v>
      </c>
      <c r="B1627" t="s">
        <v>608</v>
      </c>
      <c r="C1627" t="s">
        <v>3558</v>
      </c>
      <c r="D1627" s="4">
        <v>2123167</v>
      </c>
      <c r="E1627" s="4">
        <v>17841058</v>
      </c>
      <c r="F1627" s="9">
        <f t="shared" si="125"/>
        <v>8.4030403637584801</v>
      </c>
      <c r="G1627" s="9">
        <f t="shared" si="126"/>
        <v>11.344104491073949</v>
      </c>
      <c r="H1627" s="9">
        <f>VLOOKUP(A1627,[1]Sayfa2!$A$1:$D$3558,4,0)</f>
        <v>66.988767067419289</v>
      </c>
      <c r="I1627" s="9">
        <f t="shared" si="127"/>
        <v>66.988767067419289</v>
      </c>
      <c r="J1627" s="7">
        <f t="shared" si="128"/>
        <v>55.64466257634534</v>
      </c>
      <c r="K1627" s="7">
        <f t="shared" si="129"/>
        <v>55.64466257634534</v>
      </c>
      <c r="L1627" s="8">
        <v>55.64466257634534</v>
      </c>
      <c r="M1627">
        <v>306</v>
      </c>
    </row>
    <row r="1628" spans="1:13" x14ac:dyDescent="0.25">
      <c r="A1628" t="s">
        <v>609</v>
      </c>
      <c r="B1628" t="s">
        <v>610</v>
      </c>
      <c r="C1628" t="s">
        <v>3558</v>
      </c>
      <c r="D1628" s="4">
        <v>83471</v>
      </c>
      <c r="E1628" s="4">
        <v>1432720</v>
      </c>
      <c r="F1628" s="9">
        <f t="shared" si="125"/>
        <v>17.164284601837764</v>
      </c>
      <c r="G1628" s="9">
        <f t="shared" si="126"/>
        <v>23.171784212480983</v>
      </c>
      <c r="H1628" s="9">
        <f>VLOOKUP(A1628,[1]Sayfa2!$A$1:$D$3558,4,0)</f>
        <v>78.795899439953786</v>
      </c>
      <c r="I1628" s="9">
        <f t="shared" si="127"/>
        <v>78.795899439953786</v>
      </c>
      <c r="J1628" s="7">
        <f t="shared" si="128"/>
        <v>55.624115227472799</v>
      </c>
      <c r="K1628" s="7">
        <f t="shared" si="129"/>
        <v>55.624115227472799</v>
      </c>
      <c r="L1628" s="8">
        <v>55.624115227472799</v>
      </c>
      <c r="M1628">
        <v>307</v>
      </c>
    </row>
    <row r="1629" spans="1:13" x14ac:dyDescent="0.25">
      <c r="A1629" t="s">
        <v>611</v>
      </c>
      <c r="B1629" t="s">
        <v>612</v>
      </c>
      <c r="C1629" t="s">
        <v>3558</v>
      </c>
      <c r="D1629" s="4">
        <v>15758</v>
      </c>
      <c r="E1629" s="4">
        <v>82949</v>
      </c>
      <c r="F1629" s="9">
        <f t="shared" si="125"/>
        <v>5.2639294326691202</v>
      </c>
      <c r="G1629" s="9">
        <f t="shared" si="126"/>
        <v>7.106304734103313</v>
      </c>
      <c r="H1629" s="9">
        <f>VLOOKUP(A1629,[1]Sayfa2!$A$1:$D$3558,4,0)</f>
        <v>62.671574178935444</v>
      </c>
      <c r="I1629" s="9">
        <f t="shared" si="127"/>
        <v>62.671574178935444</v>
      </c>
      <c r="J1629" s="7">
        <f t="shared" si="128"/>
        <v>55.565269444832133</v>
      </c>
      <c r="K1629" s="7">
        <f t="shared" si="129"/>
        <v>55.565269444832133</v>
      </c>
      <c r="L1629" s="8">
        <v>55.565269444832133</v>
      </c>
      <c r="M1629">
        <v>308</v>
      </c>
    </row>
    <row r="1630" spans="1:13" x14ac:dyDescent="0.25">
      <c r="A1630" t="s">
        <v>613</v>
      </c>
      <c r="B1630" t="s">
        <v>614</v>
      </c>
      <c r="C1630" t="s">
        <v>3558</v>
      </c>
      <c r="D1630" s="4">
        <v>50285</v>
      </c>
      <c r="E1630" s="4">
        <v>7801365</v>
      </c>
      <c r="F1630" s="9">
        <f t="shared" si="125"/>
        <v>155.14298498558219</v>
      </c>
      <c r="G1630" s="9">
        <f t="shared" si="126"/>
        <v>209.44302973053595</v>
      </c>
      <c r="H1630" s="9">
        <f>VLOOKUP(A1630,[1]Sayfa2!$A$1:$D$3558,4,0)</f>
        <v>264.9490645285818</v>
      </c>
      <c r="I1630" s="9">
        <f t="shared" si="127"/>
        <v>264.9490645285818</v>
      </c>
      <c r="J1630" s="7">
        <f t="shared" si="128"/>
        <v>55.506034798045846</v>
      </c>
      <c r="K1630" s="7">
        <f t="shared" si="129"/>
        <v>55.506034798045846</v>
      </c>
      <c r="L1630" s="8">
        <v>55.506034798045846</v>
      </c>
      <c r="M1630">
        <v>309</v>
      </c>
    </row>
    <row r="1631" spans="1:13" x14ac:dyDescent="0.25">
      <c r="A1631" t="s">
        <v>615</v>
      </c>
      <c r="B1631" t="s">
        <v>616</v>
      </c>
      <c r="C1631" t="s">
        <v>3558</v>
      </c>
      <c r="D1631" s="4">
        <v>203561</v>
      </c>
      <c r="E1631" s="4">
        <v>22870278</v>
      </c>
      <c r="F1631" s="9">
        <f t="shared" si="125"/>
        <v>112.35098078708593</v>
      </c>
      <c r="G1631" s="9">
        <f t="shared" si="126"/>
        <v>151.67382406256601</v>
      </c>
      <c r="H1631" s="9">
        <f>VLOOKUP(A1631,[1]Sayfa2!$A$1:$D$3558,4,0)</f>
        <v>206.7308110135981</v>
      </c>
      <c r="I1631" s="9">
        <f t="shared" si="127"/>
        <v>206.7308110135981</v>
      </c>
      <c r="J1631" s="7">
        <f t="shared" si="128"/>
        <v>55.056986951032087</v>
      </c>
      <c r="K1631" s="7">
        <f t="shared" si="129"/>
        <v>55.056986951032087</v>
      </c>
      <c r="L1631" s="8">
        <v>55.056986951032087</v>
      </c>
      <c r="M1631">
        <v>310</v>
      </c>
    </row>
    <row r="1632" spans="1:13" x14ac:dyDescent="0.25">
      <c r="A1632" t="s">
        <v>617</v>
      </c>
      <c r="B1632" t="s">
        <v>618</v>
      </c>
      <c r="C1632" t="s">
        <v>3558</v>
      </c>
      <c r="D1632" s="4">
        <v>5747</v>
      </c>
      <c r="E1632" s="4">
        <v>49017</v>
      </c>
      <c r="F1632" s="9">
        <f t="shared" si="125"/>
        <v>8.5291456412041065</v>
      </c>
      <c r="G1632" s="9">
        <f t="shared" si="126"/>
        <v>11.514346615625545</v>
      </c>
      <c r="H1632" s="9">
        <f>VLOOKUP(A1632,[1]Sayfa2!$A$1:$D$3558,4,0)</f>
        <v>66.538656432803009</v>
      </c>
      <c r="I1632" s="9">
        <f t="shared" si="127"/>
        <v>66.538656432803009</v>
      </c>
      <c r="J1632" s="7">
        <f t="shared" si="128"/>
        <v>55.024309817177468</v>
      </c>
      <c r="K1632" s="7">
        <f t="shared" si="129"/>
        <v>55.024309817177468</v>
      </c>
      <c r="L1632" s="8">
        <v>55.024309817177468</v>
      </c>
      <c r="M1632">
        <v>311</v>
      </c>
    </row>
    <row r="1633" spans="1:13" x14ac:dyDescent="0.25">
      <c r="A1633" t="s">
        <v>619</v>
      </c>
      <c r="B1633" t="s">
        <v>620</v>
      </c>
      <c r="C1633" t="s">
        <v>3558</v>
      </c>
      <c r="D1633" s="4">
        <v>93992</v>
      </c>
      <c r="E1633" s="4">
        <v>464927</v>
      </c>
      <c r="F1633" s="9">
        <f t="shared" si="125"/>
        <v>4.9464528896076265</v>
      </c>
      <c r="G1633" s="9">
        <f t="shared" si="126"/>
        <v>6.6777114009702965</v>
      </c>
      <c r="H1633" s="9">
        <f>VLOOKUP(A1633,[1]Sayfa2!$A$1:$D$3558,4,0)</f>
        <v>61.635189456342665</v>
      </c>
      <c r="I1633" s="9">
        <f t="shared" si="127"/>
        <v>61.635189456342665</v>
      </c>
      <c r="J1633" s="7">
        <f t="shared" si="128"/>
        <v>54.95747805537237</v>
      </c>
      <c r="K1633" s="7">
        <f t="shared" si="129"/>
        <v>54.95747805537237</v>
      </c>
      <c r="L1633" s="8">
        <v>54.95747805537237</v>
      </c>
      <c r="M1633">
        <v>312</v>
      </c>
    </row>
    <row r="1634" spans="1:13" x14ac:dyDescent="0.25">
      <c r="A1634" t="s">
        <v>621</v>
      </c>
      <c r="B1634" t="s">
        <v>622</v>
      </c>
      <c r="C1634" t="s">
        <v>3558</v>
      </c>
      <c r="D1634" s="4">
        <v>14500</v>
      </c>
      <c r="E1634" s="4">
        <v>11367</v>
      </c>
      <c r="F1634" s="9">
        <f t="shared" si="125"/>
        <v>0.78393103448275858</v>
      </c>
      <c r="G1634" s="9">
        <f t="shared" si="126"/>
        <v>1.0583068965517242</v>
      </c>
      <c r="H1634" s="9">
        <f>VLOOKUP(A1634,[1]Sayfa2!$A$1:$D$3558,4,0)</f>
        <v>56</v>
      </c>
      <c r="I1634" s="9">
        <f t="shared" si="127"/>
        <v>56</v>
      </c>
      <c r="J1634" s="7">
        <f t="shared" si="128"/>
        <v>54.941693103448273</v>
      </c>
      <c r="K1634" s="7">
        <f t="shared" si="129"/>
        <v>54.941693103448273</v>
      </c>
      <c r="L1634" s="8">
        <v>54.941693103448273</v>
      </c>
      <c r="M1634">
        <v>313</v>
      </c>
    </row>
    <row r="1635" spans="1:13" x14ac:dyDescent="0.25">
      <c r="A1635" t="s">
        <v>623</v>
      </c>
      <c r="B1635" t="s">
        <v>624</v>
      </c>
      <c r="C1635" t="s">
        <v>3558</v>
      </c>
      <c r="D1635" s="4">
        <v>2505781</v>
      </c>
      <c r="E1635" s="4">
        <v>21532514</v>
      </c>
      <c r="F1635" s="9">
        <f t="shared" si="125"/>
        <v>8.5931348350075289</v>
      </c>
      <c r="G1635" s="9">
        <f t="shared" si="126"/>
        <v>11.600732027260165</v>
      </c>
      <c r="H1635" s="9">
        <f>VLOOKUP(A1635,[1]Sayfa2!$A$1:$D$3558,4,0)</f>
        <v>66.329176044050328</v>
      </c>
      <c r="I1635" s="9">
        <f t="shared" si="127"/>
        <v>66.329176044050328</v>
      </c>
      <c r="J1635" s="7">
        <f t="shared" si="128"/>
        <v>54.728444016790164</v>
      </c>
      <c r="K1635" s="7">
        <f t="shared" si="129"/>
        <v>54.728444016790164</v>
      </c>
      <c r="L1635" s="8">
        <v>54.728444016790164</v>
      </c>
      <c r="M1635">
        <v>314</v>
      </c>
    </row>
    <row r="1636" spans="1:13" x14ac:dyDescent="0.25">
      <c r="A1636" t="s">
        <v>625</v>
      </c>
      <c r="B1636" t="s">
        <v>626</v>
      </c>
      <c r="C1636" t="s">
        <v>3558</v>
      </c>
      <c r="D1636" s="4">
        <v>23062</v>
      </c>
      <c r="E1636" s="4">
        <v>370219</v>
      </c>
      <c r="F1636" s="9">
        <f t="shared" si="125"/>
        <v>16.053204405515565</v>
      </c>
      <c r="G1636" s="9">
        <f t="shared" si="126"/>
        <v>21.671825947446013</v>
      </c>
      <c r="H1636" s="9">
        <f>VLOOKUP(A1636,[1]Sayfa2!$A$1:$D$3558,4,0)</f>
        <v>75.954601072912411</v>
      </c>
      <c r="I1636" s="9">
        <f t="shared" si="127"/>
        <v>75.954601072912411</v>
      </c>
      <c r="J1636" s="7">
        <f t="shared" si="128"/>
        <v>54.282775125466401</v>
      </c>
      <c r="K1636" s="7">
        <f t="shared" si="129"/>
        <v>54.282775125466401</v>
      </c>
      <c r="L1636" s="8">
        <v>54.282775125466401</v>
      </c>
      <c r="M1636">
        <v>315</v>
      </c>
    </row>
    <row r="1637" spans="1:13" x14ac:dyDescent="0.25">
      <c r="A1637" t="s">
        <v>627</v>
      </c>
      <c r="B1637" t="s">
        <v>628</v>
      </c>
      <c r="C1637" t="s">
        <v>3558</v>
      </c>
      <c r="D1637" s="4">
        <v>19234661</v>
      </c>
      <c r="E1637" s="4">
        <v>298033311</v>
      </c>
      <c r="F1637" s="9">
        <f t="shared" si="125"/>
        <v>15.494596499517201</v>
      </c>
      <c r="G1637" s="9">
        <f t="shared" si="126"/>
        <v>20.917705274348222</v>
      </c>
      <c r="H1637" s="9">
        <f>VLOOKUP(A1637,[1]Sayfa2!$A$1:$D$3558,4,0)</f>
        <v>75.165629829507424</v>
      </c>
      <c r="I1637" s="9">
        <f t="shared" si="127"/>
        <v>75.165629829507424</v>
      </c>
      <c r="J1637" s="7">
        <f t="shared" si="128"/>
        <v>54.247924555159202</v>
      </c>
      <c r="K1637" s="7">
        <f t="shared" si="129"/>
        <v>54.247924555159202</v>
      </c>
      <c r="L1637" s="8">
        <v>54.247924555159202</v>
      </c>
      <c r="M1637">
        <v>316</v>
      </c>
    </row>
    <row r="1638" spans="1:13" x14ac:dyDescent="0.25">
      <c r="A1638" t="s">
        <v>629</v>
      </c>
      <c r="B1638" t="s">
        <v>630</v>
      </c>
      <c r="C1638" t="s">
        <v>3558</v>
      </c>
      <c r="D1638" s="4">
        <v>2059864</v>
      </c>
      <c r="E1638" s="4">
        <v>40050916</v>
      </c>
      <c r="F1638" s="9">
        <f t="shared" si="125"/>
        <v>19.443475879961007</v>
      </c>
      <c r="G1638" s="9">
        <f t="shared" si="126"/>
        <v>26.248692437947362</v>
      </c>
      <c r="H1638" s="9">
        <f>VLOOKUP(A1638,[1]Sayfa2!$A$1:$D$3558,4,0)</f>
        <v>80.483768834168686</v>
      </c>
      <c r="I1638" s="9">
        <f t="shared" si="127"/>
        <v>80.483768834168686</v>
      </c>
      <c r="J1638" s="7">
        <f t="shared" si="128"/>
        <v>54.235076396221324</v>
      </c>
      <c r="K1638" s="7">
        <f t="shared" si="129"/>
        <v>54.235076396221324</v>
      </c>
      <c r="L1638" s="8">
        <v>54.235076396221324</v>
      </c>
      <c r="M1638">
        <v>317</v>
      </c>
    </row>
    <row r="1639" spans="1:13" x14ac:dyDescent="0.25">
      <c r="A1639" t="s">
        <v>631</v>
      </c>
      <c r="B1639" t="s">
        <v>632</v>
      </c>
      <c r="C1639" t="s">
        <v>3558</v>
      </c>
      <c r="D1639" s="4">
        <v>147258</v>
      </c>
      <c r="E1639" s="4">
        <v>126648</v>
      </c>
      <c r="F1639" s="9">
        <f t="shared" si="125"/>
        <v>0.86004155971152674</v>
      </c>
      <c r="G1639" s="9">
        <f t="shared" si="126"/>
        <v>1.1610561056105613</v>
      </c>
      <c r="H1639" s="9">
        <f>VLOOKUP(A1639,[1]Sayfa2!$A$1:$D$3558,4,0)</f>
        <v>55.362831472435452</v>
      </c>
      <c r="I1639" s="9">
        <f t="shared" si="127"/>
        <v>55.362831472435452</v>
      </c>
      <c r="J1639" s="7">
        <f t="shared" si="128"/>
        <v>54.20177536682489</v>
      </c>
      <c r="K1639" s="7">
        <f t="shared" si="129"/>
        <v>54.20177536682489</v>
      </c>
      <c r="L1639" s="8">
        <v>54.20177536682489</v>
      </c>
      <c r="M1639">
        <v>318</v>
      </c>
    </row>
    <row r="1640" spans="1:13" x14ac:dyDescent="0.25">
      <c r="A1640" t="s">
        <v>633</v>
      </c>
      <c r="B1640" t="s">
        <v>634</v>
      </c>
      <c r="C1640" t="s">
        <v>3558</v>
      </c>
      <c r="D1640" s="4">
        <v>17777</v>
      </c>
      <c r="E1640" s="4">
        <v>402994</v>
      </c>
      <c r="F1640" s="9">
        <f t="shared" si="125"/>
        <v>22.669404286437533</v>
      </c>
      <c r="G1640" s="9">
        <f t="shared" si="126"/>
        <v>30.603695786690672</v>
      </c>
      <c r="H1640" s="9">
        <f>VLOOKUP(A1640,[1]Sayfa2!$A$1:$D$3558,4,0)</f>
        <v>84.682941808690316</v>
      </c>
      <c r="I1640" s="9">
        <f t="shared" si="127"/>
        <v>84.682941808690316</v>
      </c>
      <c r="J1640" s="7">
        <f t="shared" si="128"/>
        <v>54.079246021999644</v>
      </c>
      <c r="K1640" s="7">
        <f t="shared" si="129"/>
        <v>54.079246021999644</v>
      </c>
      <c r="L1640" s="8">
        <v>54.079246021999644</v>
      </c>
      <c r="M1640">
        <v>319</v>
      </c>
    </row>
    <row r="1641" spans="1:13" x14ac:dyDescent="0.25">
      <c r="A1641" t="s">
        <v>635</v>
      </c>
      <c r="B1641" t="s">
        <v>636</v>
      </c>
      <c r="C1641" t="s">
        <v>3558</v>
      </c>
      <c r="D1641" s="4">
        <v>1294719</v>
      </c>
      <c r="E1641" s="4">
        <v>9407271</v>
      </c>
      <c r="F1641" s="9">
        <f t="shared" si="125"/>
        <v>7.2658785419847858</v>
      </c>
      <c r="G1641" s="9">
        <f t="shared" si="126"/>
        <v>9.8089360316794618</v>
      </c>
      <c r="H1641" s="9">
        <f>VLOOKUP(A1641,[1]Sayfa2!$A$1:$D$3558,4,0)</f>
        <v>63.845440199276773</v>
      </c>
      <c r="I1641" s="9">
        <f t="shared" si="127"/>
        <v>63.845440199276773</v>
      </c>
      <c r="J1641" s="7">
        <f t="shared" si="128"/>
        <v>54.036504167597315</v>
      </c>
      <c r="K1641" s="7">
        <f t="shared" si="129"/>
        <v>54.036504167597315</v>
      </c>
      <c r="L1641" s="8">
        <v>54.036504167597315</v>
      </c>
      <c r="M1641">
        <v>320</v>
      </c>
    </row>
    <row r="1642" spans="1:13" x14ac:dyDescent="0.25">
      <c r="A1642" t="s">
        <v>637</v>
      </c>
      <c r="B1642" t="s">
        <v>638</v>
      </c>
      <c r="C1642" t="s">
        <v>3558</v>
      </c>
      <c r="D1642" s="4">
        <v>332922</v>
      </c>
      <c r="E1642" s="4">
        <v>5989036</v>
      </c>
      <c r="F1642" s="9">
        <f t="shared" si="125"/>
        <v>17.989306804596872</v>
      </c>
      <c r="G1642" s="9">
        <f t="shared" si="126"/>
        <v>24.285564186205779</v>
      </c>
      <c r="H1642" s="9">
        <f>VLOOKUP(A1642,[1]Sayfa2!$A$1:$D$3558,4,0)</f>
        <v>78.053488803880768</v>
      </c>
      <c r="I1642" s="9">
        <f t="shared" si="127"/>
        <v>78.053488803880768</v>
      </c>
      <c r="J1642" s="7">
        <f t="shared" si="128"/>
        <v>53.767924617674993</v>
      </c>
      <c r="K1642" s="7">
        <f t="shared" si="129"/>
        <v>53.767924617674993</v>
      </c>
      <c r="L1642" s="8">
        <v>53.767924617674993</v>
      </c>
      <c r="M1642">
        <v>321</v>
      </c>
    </row>
    <row r="1643" spans="1:13" x14ac:dyDescent="0.25">
      <c r="A1643" t="s">
        <v>639</v>
      </c>
      <c r="B1643" t="s">
        <v>640</v>
      </c>
      <c r="C1643" t="s">
        <v>3558</v>
      </c>
      <c r="D1643" s="4">
        <v>15521415</v>
      </c>
      <c r="E1643" s="4">
        <v>61954975</v>
      </c>
      <c r="F1643" s="9">
        <f t="shared" si="125"/>
        <v>3.9915803423850211</v>
      </c>
      <c r="G1643" s="9">
        <f t="shared" si="126"/>
        <v>5.3886334622197785</v>
      </c>
      <c r="H1643" s="9">
        <f>VLOOKUP(A1643,[1]Sayfa2!$A$1:$D$3558,4,0)</f>
        <v>59.005245322150614</v>
      </c>
      <c r="I1643" s="9">
        <f t="shared" si="127"/>
        <v>59.005245322150614</v>
      </c>
      <c r="J1643" s="7">
        <f t="shared" si="128"/>
        <v>53.616611859930835</v>
      </c>
      <c r="K1643" s="7">
        <f t="shared" si="129"/>
        <v>53.616611859930835</v>
      </c>
      <c r="L1643" s="8">
        <v>53.616611859930835</v>
      </c>
      <c r="M1643">
        <v>322</v>
      </c>
    </row>
    <row r="1644" spans="1:13" x14ac:dyDescent="0.25">
      <c r="A1644" t="s">
        <v>641</v>
      </c>
      <c r="B1644" t="s">
        <v>642</v>
      </c>
      <c r="C1644" t="s">
        <v>3558</v>
      </c>
      <c r="D1644" s="4">
        <v>4126</v>
      </c>
      <c r="E1644" s="4">
        <v>75382</v>
      </c>
      <c r="F1644" s="9">
        <f t="shared" si="125"/>
        <v>18.269995152690257</v>
      </c>
      <c r="G1644" s="9">
        <f t="shared" si="126"/>
        <v>24.664493456131847</v>
      </c>
      <c r="H1644" s="9">
        <f>VLOOKUP(A1644,[1]Sayfa2!$A$1:$D$3558,4,0)</f>
        <v>78.097661224962366</v>
      </c>
      <c r="I1644" s="9">
        <f t="shared" si="127"/>
        <v>78.097661224962366</v>
      </c>
      <c r="J1644" s="7">
        <f t="shared" si="128"/>
        <v>53.433167768830515</v>
      </c>
      <c r="K1644" s="7">
        <f t="shared" si="129"/>
        <v>53.433167768830515</v>
      </c>
      <c r="L1644" s="8">
        <v>53.433167768830515</v>
      </c>
      <c r="M1644">
        <v>323</v>
      </c>
    </row>
    <row r="1645" spans="1:13" x14ac:dyDescent="0.25">
      <c r="A1645" t="s">
        <v>643</v>
      </c>
      <c r="B1645" t="s">
        <v>644</v>
      </c>
      <c r="C1645" t="s">
        <v>3558</v>
      </c>
      <c r="D1645" s="4">
        <v>503779</v>
      </c>
      <c r="E1645" s="4">
        <v>4859697</v>
      </c>
      <c r="F1645" s="9">
        <f t="shared" si="125"/>
        <v>9.6464858598710936</v>
      </c>
      <c r="G1645" s="9">
        <f t="shared" si="126"/>
        <v>13.022755910825976</v>
      </c>
      <c r="H1645" s="9">
        <f>VLOOKUP(A1645,[1]Sayfa2!$A$1:$D$3558,4,0)</f>
        <v>65.591664023566324</v>
      </c>
      <c r="I1645" s="9">
        <f t="shared" si="127"/>
        <v>65.591664023566324</v>
      </c>
      <c r="J1645" s="7">
        <f t="shared" si="128"/>
        <v>52.568908112740345</v>
      </c>
      <c r="K1645" s="7">
        <f t="shared" si="129"/>
        <v>52.568908112740345</v>
      </c>
      <c r="L1645" s="8">
        <v>52.568908112740345</v>
      </c>
      <c r="M1645">
        <v>324</v>
      </c>
    </row>
    <row r="1646" spans="1:13" x14ac:dyDescent="0.25">
      <c r="A1646" t="s">
        <v>645</v>
      </c>
      <c r="B1646" t="s">
        <v>646</v>
      </c>
      <c r="C1646" t="s">
        <v>3558</v>
      </c>
      <c r="D1646" s="4">
        <v>9862</v>
      </c>
      <c r="E1646" s="4">
        <v>64467</v>
      </c>
      <c r="F1646" s="9">
        <f t="shared" si="125"/>
        <v>6.536909349016427</v>
      </c>
      <c r="G1646" s="9">
        <f t="shared" si="126"/>
        <v>8.8248276211721777</v>
      </c>
      <c r="H1646" s="9">
        <f>VLOOKUP(A1646,[1]Sayfa2!$A$1:$D$3558,4,0)</f>
        <v>61.211504959647314</v>
      </c>
      <c r="I1646" s="9">
        <f t="shared" si="127"/>
        <v>61.211504959647314</v>
      </c>
      <c r="J1646" s="7">
        <f t="shared" si="128"/>
        <v>52.386677338475138</v>
      </c>
      <c r="K1646" s="7">
        <f t="shared" si="129"/>
        <v>52.386677338475138</v>
      </c>
      <c r="L1646" s="8">
        <v>52.386677338475138</v>
      </c>
      <c r="M1646">
        <v>325</v>
      </c>
    </row>
    <row r="1647" spans="1:13" x14ac:dyDescent="0.25">
      <c r="A1647" t="s">
        <v>647</v>
      </c>
      <c r="B1647" t="s">
        <v>648</v>
      </c>
      <c r="C1647" t="s">
        <v>3558</v>
      </c>
      <c r="D1647" s="4">
        <v>66402</v>
      </c>
      <c r="E1647" s="4">
        <v>2234670</v>
      </c>
      <c r="F1647" s="9">
        <f t="shared" si="125"/>
        <v>33.653655010391255</v>
      </c>
      <c r="G1647" s="9">
        <f t="shared" si="126"/>
        <v>45.432434264028196</v>
      </c>
      <c r="H1647" s="9">
        <f>VLOOKUP(A1647,[1]Sayfa2!$A$1:$D$3558,4,0)</f>
        <v>97.551242796890364</v>
      </c>
      <c r="I1647" s="9">
        <f t="shared" si="127"/>
        <v>97.551242796890364</v>
      </c>
      <c r="J1647" s="7">
        <f t="shared" si="128"/>
        <v>52.118808532862168</v>
      </c>
      <c r="K1647" s="7">
        <f t="shared" si="129"/>
        <v>52.118808532862168</v>
      </c>
      <c r="L1647" s="8">
        <v>52.118808532862168</v>
      </c>
      <c r="M1647">
        <v>326</v>
      </c>
    </row>
    <row r="1648" spans="1:13" x14ac:dyDescent="0.25">
      <c r="A1648" t="s">
        <v>649</v>
      </c>
      <c r="B1648" t="s">
        <v>650</v>
      </c>
      <c r="C1648" t="s">
        <v>3558</v>
      </c>
      <c r="D1648" s="4">
        <v>396593</v>
      </c>
      <c r="E1648" s="4">
        <v>1045880</v>
      </c>
      <c r="F1648" s="9">
        <f t="shared" si="125"/>
        <v>2.637162027569826</v>
      </c>
      <c r="G1648" s="9">
        <f t="shared" si="126"/>
        <v>3.5601687372192652</v>
      </c>
      <c r="H1648" s="9">
        <f>VLOOKUP(A1648,[1]Sayfa2!$A$1:$D$3558,4,0)</f>
        <v>55.409235389359196</v>
      </c>
      <c r="I1648" s="9">
        <f t="shared" si="127"/>
        <v>55.409235389359196</v>
      </c>
      <c r="J1648" s="7">
        <f t="shared" si="128"/>
        <v>51.849066652139932</v>
      </c>
      <c r="K1648" s="7">
        <f t="shared" si="129"/>
        <v>51.849066652139932</v>
      </c>
      <c r="L1648" s="8">
        <v>51.849066652139932</v>
      </c>
      <c r="M1648">
        <v>327</v>
      </c>
    </row>
    <row r="1649" spans="1:13" x14ac:dyDescent="0.25">
      <c r="A1649" t="s">
        <v>651</v>
      </c>
      <c r="B1649" t="s">
        <v>652</v>
      </c>
      <c r="C1649" t="s">
        <v>3558</v>
      </c>
      <c r="D1649" s="4">
        <v>487855</v>
      </c>
      <c r="E1649" s="4">
        <v>4195621</v>
      </c>
      <c r="F1649" s="9">
        <f t="shared" si="125"/>
        <v>8.600139385678121</v>
      </c>
      <c r="G1649" s="9">
        <f t="shared" si="126"/>
        <v>11.610188170665465</v>
      </c>
      <c r="H1649" s="9">
        <f>VLOOKUP(A1649,[1]Sayfa2!$A$1:$D$3558,4,0)</f>
        <v>63.274699970728854</v>
      </c>
      <c r="I1649" s="9">
        <f t="shared" si="127"/>
        <v>63.274699970728854</v>
      </c>
      <c r="J1649" s="7">
        <f t="shared" si="128"/>
        <v>51.664511800063387</v>
      </c>
      <c r="K1649" s="7">
        <f t="shared" si="129"/>
        <v>51.664511800063387</v>
      </c>
      <c r="L1649" s="8">
        <v>51.664511800063387</v>
      </c>
      <c r="M1649">
        <v>328</v>
      </c>
    </row>
    <row r="1650" spans="1:13" x14ac:dyDescent="0.25">
      <c r="A1650" t="s">
        <v>653</v>
      </c>
      <c r="B1650" t="s">
        <v>654</v>
      </c>
      <c r="C1650" t="s">
        <v>3558</v>
      </c>
      <c r="D1650" s="4">
        <v>339231</v>
      </c>
      <c r="E1650" s="4">
        <v>6599292</v>
      </c>
      <c r="F1650" s="9">
        <f t="shared" si="125"/>
        <v>19.453682004297956</v>
      </c>
      <c r="G1650" s="9">
        <f t="shared" si="126"/>
        <v>26.262470705802244</v>
      </c>
      <c r="H1650" s="9">
        <f>VLOOKUP(A1650,[1]Sayfa2!$A$1:$D$3558,4,0)</f>
        <v>77.523606021118411</v>
      </c>
      <c r="I1650" s="9">
        <f t="shared" si="127"/>
        <v>77.523606021118411</v>
      </c>
      <c r="J1650" s="7">
        <f t="shared" si="128"/>
        <v>51.261135315316167</v>
      </c>
      <c r="K1650" s="7">
        <f t="shared" si="129"/>
        <v>51.261135315316167</v>
      </c>
      <c r="L1650" s="8">
        <v>51.261135315316167</v>
      </c>
      <c r="M1650">
        <v>329</v>
      </c>
    </row>
    <row r="1651" spans="1:13" x14ac:dyDescent="0.25">
      <c r="A1651" t="s">
        <v>655</v>
      </c>
      <c r="B1651" t="s">
        <v>656</v>
      </c>
      <c r="C1651" t="s">
        <v>3558</v>
      </c>
      <c r="D1651" s="4">
        <v>100159</v>
      </c>
      <c r="E1651" s="4">
        <v>223256</v>
      </c>
      <c r="F1651" s="9">
        <f t="shared" si="125"/>
        <v>2.2290158647750076</v>
      </c>
      <c r="G1651" s="9">
        <f t="shared" si="126"/>
        <v>3.0091714174462605</v>
      </c>
      <c r="H1651" s="9">
        <f>VLOOKUP(A1651,[1]Sayfa2!$A$1:$D$3558,4,0)</f>
        <v>54.243589743589745</v>
      </c>
      <c r="I1651" s="9">
        <f t="shared" si="127"/>
        <v>54.243589743589745</v>
      </c>
      <c r="J1651" s="7">
        <f t="shared" si="128"/>
        <v>51.234418326143484</v>
      </c>
      <c r="K1651" s="7">
        <f t="shared" si="129"/>
        <v>51.234418326143484</v>
      </c>
      <c r="L1651" s="8">
        <v>51.234418326143484</v>
      </c>
      <c r="M1651">
        <v>330</v>
      </c>
    </row>
    <row r="1652" spans="1:13" x14ac:dyDescent="0.25">
      <c r="A1652" t="s">
        <v>657</v>
      </c>
      <c r="B1652" t="s">
        <v>658</v>
      </c>
      <c r="C1652" t="s">
        <v>3558</v>
      </c>
      <c r="D1652" s="4">
        <v>26640</v>
      </c>
      <c r="E1652" s="4">
        <v>203546</v>
      </c>
      <c r="F1652" s="9">
        <f t="shared" si="125"/>
        <v>7.6406156156156158</v>
      </c>
      <c r="G1652" s="9">
        <f t="shared" si="126"/>
        <v>10.314831081081081</v>
      </c>
      <c r="H1652" s="9">
        <f>VLOOKUP(A1652,[1]Sayfa2!$A$1:$D$3558,4,0)</f>
        <v>61.466345299059689</v>
      </c>
      <c r="I1652" s="9">
        <f t="shared" si="127"/>
        <v>61.466345299059689</v>
      </c>
      <c r="J1652" s="7">
        <f t="shared" si="128"/>
        <v>51.151514217978608</v>
      </c>
      <c r="K1652" s="7">
        <f t="shared" si="129"/>
        <v>51.151514217978608</v>
      </c>
      <c r="L1652" s="8">
        <v>51.151514217978608</v>
      </c>
      <c r="M1652">
        <v>331</v>
      </c>
    </row>
    <row r="1653" spans="1:13" x14ac:dyDescent="0.25">
      <c r="A1653" t="s">
        <v>659</v>
      </c>
      <c r="B1653" t="s">
        <v>660</v>
      </c>
      <c r="C1653" t="s">
        <v>3558</v>
      </c>
      <c r="D1653" s="4">
        <v>1088381</v>
      </c>
      <c r="E1653" s="4">
        <v>8468480</v>
      </c>
      <c r="F1653" s="9">
        <f t="shared" si="125"/>
        <v>7.7808046998247855</v>
      </c>
      <c r="G1653" s="9">
        <f t="shared" si="126"/>
        <v>10.504086344763461</v>
      </c>
      <c r="H1653" s="9">
        <f>VLOOKUP(A1653,[1]Sayfa2!$A$1:$D$3558,4,0)</f>
        <v>61.55392069043409</v>
      </c>
      <c r="I1653" s="9">
        <f t="shared" si="127"/>
        <v>61.55392069043409</v>
      </c>
      <c r="J1653" s="7">
        <f t="shared" si="128"/>
        <v>51.049834345670632</v>
      </c>
      <c r="K1653" s="7">
        <f t="shared" si="129"/>
        <v>51.049834345670632</v>
      </c>
      <c r="L1653" s="8">
        <v>51.049834345670632</v>
      </c>
      <c r="M1653">
        <v>332</v>
      </c>
    </row>
    <row r="1654" spans="1:13" x14ac:dyDescent="0.25">
      <c r="A1654" t="s">
        <v>661</v>
      </c>
      <c r="B1654" t="s">
        <v>662</v>
      </c>
      <c r="C1654" t="s">
        <v>3558</v>
      </c>
      <c r="D1654" s="4">
        <v>503547</v>
      </c>
      <c r="E1654" s="4">
        <v>2586822</v>
      </c>
      <c r="F1654" s="9">
        <f t="shared" si="125"/>
        <v>5.1372006982466383</v>
      </c>
      <c r="G1654" s="9">
        <f t="shared" si="126"/>
        <v>6.9352209426329621</v>
      </c>
      <c r="H1654" s="9">
        <f>VLOOKUP(A1654,[1]Sayfa2!$A$1:$D$3558,4,0)</f>
        <v>57.744206390739599</v>
      </c>
      <c r="I1654" s="9">
        <f t="shared" si="127"/>
        <v>57.744206390739599</v>
      </c>
      <c r="J1654" s="7">
        <f t="shared" si="128"/>
        <v>50.80898544810664</v>
      </c>
      <c r="K1654" s="7">
        <f t="shared" si="129"/>
        <v>50.80898544810664</v>
      </c>
      <c r="L1654" s="8">
        <v>50.80898544810664</v>
      </c>
      <c r="M1654">
        <v>333</v>
      </c>
    </row>
    <row r="1655" spans="1:13" x14ac:dyDescent="0.25">
      <c r="A1655" t="s">
        <v>663</v>
      </c>
      <c r="B1655" t="s">
        <v>664</v>
      </c>
      <c r="C1655" t="s">
        <v>3558</v>
      </c>
      <c r="D1655" s="4">
        <v>105415</v>
      </c>
      <c r="E1655" s="4">
        <v>123718</v>
      </c>
      <c r="F1655" s="9">
        <f t="shared" si="125"/>
        <v>1.1736280415500639</v>
      </c>
      <c r="G1655" s="9">
        <f t="shared" si="126"/>
        <v>1.5843978560925864</v>
      </c>
      <c r="H1655" s="9">
        <f>VLOOKUP(A1655,[1]Sayfa2!$A$1:$D$3558,4,0)</f>
        <v>52.340425531914896</v>
      </c>
      <c r="I1655" s="9">
        <f t="shared" si="127"/>
        <v>52.340425531914896</v>
      </c>
      <c r="J1655" s="7">
        <f t="shared" si="128"/>
        <v>50.75602767582231</v>
      </c>
      <c r="K1655" s="7">
        <f t="shared" si="129"/>
        <v>50.75602767582231</v>
      </c>
      <c r="L1655" s="8">
        <v>50.75602767582231</v>
      </c>
      <c r="M1655">
        <v>334</v>
      </c>
    </row>
    <row r="1656" spans="1:13" x14ac:dyDescent="0.25">
      <c r="A1656" t="s">
        <v>665</v>
      </c>
      <c r="B1656" t="s">
        <v>666</v>
      </c>
      <c r="C1656" t="s">
        <v>3558</v>
      </c>
      <c r="D1656" s="4">
        <v>18651945</v>
      </c>
      <c r="E1656" s="4">
        <v>81862465</v>
      </c>
      <c r="F1656" s="9">
        <f t="shared" si="125"/>
        <v>4.3889505893353213</v>
      </c>
      <c r="G1656" s="9">
        <f t="shared" si="126"/>
        <v>5.9250832956026844</v>
      </c>
      <c r="H1656" s="9">
        <f>VLOOKUP(A1656,[1]Sayfa2!$A$1:$D$3558,4,0)</f>
        <v>56.452960386359088</v>
      </c>
      <c r="I1656" s="9">
        <f t="shared" si="127"/>
        <v>56.452960386359088</v>
      </c>
      <c r="J1656" s="7">
        <f t="shared" si="128"/>
        <v>50.527877090756405</v>
      </c>
      <c r="K1656" s="7">
        <f t="shared" si="129"/>
        <v>50.527877090756405</v>
      </c>
      <c r="L1656" s="8">
        <v>50.527877090756405</v>
      </c>
      <c r="M1656">
        <v>335</v>
      </c>
    </row>
    <row r="1657" spans="1:13" x14ac:dyDescent="0.25">
      <c r="A1657" t="s">
        <v>667</v>
      </c>
      <c r="B1657" t="s">
        <v>668</v>
      </c>
      <c r="C1657" t="s">
        <v>3558</v>
      </c>
      <c r="D1657" s="4">
        <v>330338</v>
      </c>
      <c r="E1657" s="4">
        <v>3793601</v>
      </c>
      <c r="F1657" s="9">
        <f t="shared" si="125"/>
        <v>11.483998207896155</v>
      </c>
      <c r="G1657" s="9">
        <f t="shared" si="126"/>
        <v>15.50339758065981</v>
      </c>
      <c r="H1657" s="9">
        <f>VLOOKUP(A1657,[1]Sayfa2!$A$1:$D$3558,4,0)</f>
        <v>65.820505842196084</v>
      </c>
      <c r="I1657" s="9">
        <f t="shared" si="127"/>
        <v>65.820505842196084</v>
      </c>
      <c r="J1657" s="7">
        <f t="shared" si="128"/>
        <v>50.317108261536276</v>
      </c>
      <c r="K1657" s="7">
        <f t="shared" si="129"/>
        <v>50.317108261536276</v>
      </c>
      <c r="L1657" s="8">
        <v>50.317108261536276</v>
      </c>
      <c r="M1657">
        <v>336</v>
      </c>
    </row>
    <row r="1658" spans="1:13" x14ac:dyDescent="0.25">
      <c r="A1658" t="s">
        <v>669</v>
      </c>
      <c r="B1658" t="s">
        <v>670</v>
      </c>
      <c r="C1658" t="s">
        <v>3558</v>
      </c>
      <c r="D1658" s="4">
        <v>2004331</v>
      </c>
      <c r="E1658" s="4">
        <v>2082648</v>
      </c>
      <c r="F1658" s="9">
        <f t="shared" si="125"/>
        <v>1.0390738855009476</v>
      </c>
      <c r="G1658" s="9">
        <f t="shared" si="126"/>
        <v>1.4027497454262794</v>
      </c>
      <c r="H1658" s="9">
        <f>VLOOKUP(A1658,[1]Sayfa2!$A$1:$D$3558,4,0)</f>
        <v>51.689048916569355</v>
      </c>
      <c r="I1658" s="9">
        <f t="shared" si="127"/>
        <v>51.689048916569355</v>
      </c>
      <c r="J1658" s="7">
        <f t="shared" si="128"/>
        <v>50.286299171143078</v>
      </c>
      <c r="K1658" s="7">
        <f t="shared" si="129"/>
        <v>50.286299171143078</v>
      </c>
      <c r="L1658" s="8">
        <v>50.286299171143078</v>
      </c>
      <c r="M1658">
        <v>337</v>
      </c>
    </row>
    <row r="1659" spans="1:13" x14ac:dyDescent="0.25">
      <c r="A1659" t="s">
        <v>671</v>
      </c>
      <c r="B1659" t="s">
        <v>672</v>
      </c>
      <c r="C1659" t="s">
        <v>3558</v>
      </c>
      <c r="D1659" s="4">
        <v>32142</v>
      </c>
      <c r="E1659" s="4">
        <v>400842</v>
      </c>
      <c r="F1659" s="9">
        <f t="shared" si="125"/>
        <v>12.470972559268247</v>
      </c>
      <c r="G1659" s="9">
        <f t="shared" si="126"/>
        <v>16.835812955012134</v>
      </c>
      <c r="H1659" s="9">
        <f>VLOOKUP(A1659,[1]Sayfa2!$A$1:$D$3558,4,0)</f>
        <v>66.968281000532201</v>
      </c>
      <c r="I1659" s="9">
        <f t="shared" si="127"/>
        <v>66.968281000532201</v>
      </c>
      <c r="J1659" s="7">
        <f t="shared" si="128"/>
        <v>50.132468045520071</v>
      </c>
      <c r="K1659" s="7">
        <f t="shared" si="129"/>
        <v>50.132468045520071</v>
      </c>
      <c r="L1659" s="8">
        <v>50.132468045520071</v>
      </c>
      <c r="M1659">
        <v>338</v>
      </c>
    </row>
    <row r="1660" spans="1:13" x14ac:dyDescent="0.25">
      <c r="A1660" t="s">
        <v>673</v>
      </c>
      <c r="B1660" t="s">
        <v>674</v>
      </c>
      <c r="C1660" t="s">
        <v>3558</v>
      </c>
      <c r="D1660" s="4">
        <v>136068</v>
      </c>
      <c r="E1660" s="4">
        <v>291797</v>
      </c>
      <c r="F1660" s="9">
        <f t="shared" si="125"/>
        <v>2.1444939295058352</v>
      </c>
      <c r="G1660" s="9">
        <f t="shared" si="126"/>
        <v>2.8950668048328776</v>
      </c>
      <c r="H1660" s="9">
        <f>VLOOKUP(A1660,[1]Sayfa2!$A$1:$D$3558,4,0)</f>
        <v>53</v>
      </c>
      <c r="I1660" s="9">
        <f t="shared" si="127"/>
        <v>53</v>
      </c>
      <c r="J1660" s="7">
        <f t="shared" si="128"/>
        <v>50.104933195167121</v>
      </c>
      <c r="K1660" s="7">
        <f t="shared" si="129"/>
        <v>50.104933195167121</v>
      </c>
      <c r="L1660" s="8">
        <v>50.104933195167121</v>
      </c>
      <c r="M1660">
        <v>339</v>
      </c>
    </row>
    <row r="1661" spans="1:13" x14ac:dyDescent="0.25">
      <c r="A1661" t="s">
        <v>675</v>
      </c>
      <c r="B1661" t="s">
        <v>676</v>
      </c>
      <c r="C1661" t="s">
        <v>3558</v>
      </c>
      <c r="D1661" s="4">
        <v>20951995</v>
      </c>
      <c r="E1661" s="4">
        <v>2933445</v>
      </c>
      <c r="F1661" s="9">
        <f t="shared" si="125"/>
        <v>0.14000790855477008</v>
      </c>
      <c r="G1661" s="9">
        <f t="shared" si="126"/>
        <v>0.1890106765489396</v>
      </c>
      <c r="H1661" s="9">
        <f>VLOOKUP(A1661,[1]Sayfa2!$A$1:$D$3558,4,0)</f>
        <v>50.090418817536452</v>
      </c>
      <c r="I1661" s="9">
        <f t="shared" si="127"/>
        <v>50.090418817536452</v>
      </c>
      <c r="J1661" s="7">
        <f t="shared" si="128"/>
        <v>49.901408140987513</v>
      </c>
      <c r="K1661" s="7">
        <f t="shared" si="129"/>
        <v>49.901408140987513</v>
      </c>
      <c r="L1661" s="8">
        <v>49.901408140987513</v>
      </c>
      <c r="M1661">
        <v>340</v>
      </c>
    </row>
    <row r="1662" spans="1:13" x14ac:dyDescent="0.25">
      <c r="A1662" t="s">
        <v>677</v>
      </c>
      <c r="B1662" t="s">
        <v>678</v>
      </c>
      <c r="C1662" t="s">
        <v>3558</v>
      </c>
      <c r="D1662" s="4">
        <v>30872015</v>
      </c>
      <c r="E1662" s="4">
        <v>43770787</v>
      </c>
      <c r="F1662" s="9">
        <f t="shared" si="125"/>
        <v>1.4178143862653605</v>
      </c>
      <c r="G1662" s="9">
        <f t="shared" si="126"/>
        <v>1.9140494214582369</v>
      </c>
      <c r="H1662" s="9">
        <f>VLOOKUP(A1662,[1]Sayfa2!$A$1:$D$3558,4,0)</f>
        <v>51.491240731151045</v>
      </c>
      <c r="I1662" s="9">
        <f t="shared" si="127"/>
        <v>51.491240731151045</v>
      </c>
      <c r="J1662" s="7">
        <f t="shared" si="128"/>
        <v>49.577191309692807</v>
      </c>
      <c r="K1662" s="7">
        <f t="shared" si="129"/>
        <v>49.577191309692807</v>
      </c>
      <c r="L1662" s="8">
        <v>49.577191309692807</v>
      </c>
      <c r="M1662">
        <v>341</v>
      </c>
    </row>
    <row r="1663" spans="1:13" x14ac:dyDescent="0.25">
      <c r="A1663" t="s">
        <v>679</v>
      </c>
      <c r="B1663" t="s">
        <v>680</v>
      </c>
      <c r="C1663" t="s">
        <v>3558</v>
      </c>
      <c r="D1663" s="4">
        <v>1651</v>
      </c>
      <c r="E1663" s="4">
        <v>27907</v>
      </c>
      <c r="F1663" s="9">
        <f t="shared" si="125"/>
        <v>16.903089036947303</v>
      </c>
      <c r="G1663" s="9">
        <f t="shared" si="126"/>
        <v>22.819170199878862</v>
      </c>
      <c r="H1663" s="9">
        <f>VLOOKUP(A1663,[1]Sayfa2!$A$1:$D$3558,4,0)</f>
        <v>71.650607584655759</v>
      </c>
      <c r="I1663" s="9">
        <f t="shared" si="127"/>
        <v>71.650607584655759</v>
      </c>
      <c r="J1663" s="7">
        <f t="shared" si="128"/>
        <v>48.831437384776898</v>
      </c>
      <c r="K1663" s="7">
        <f t="shared" si="129"/>
        <v>48.831437384776898</v>
      </c>
      <c r="L1663" s="8">
        <v>48.831437384776898</v>
      </c>
      <c r="M1663">
        <v>342</v>
      </c>
    </row>
    <row r="1664" spans="1:13" x14ac:dyDescent="0.25">
      <c r="A1664" t="s">
        <v>681</v>
      </c>
      <c r="B1664" t="s">
        <v>682</v>
      </c>
      <c r="C1664" t="s">
        <v>3558</v>
      </c>
      <c r="D1664" s="4">
        <v>549371</v>
      </c>
      <c r="E1664" s="4">
        <v>7844546</v>
      </c>
      <c r="F1664" s="9">
        <f t="shared" si="125"/>
        <v>14.279141054041805</v>
      </c>
      <c r="G1664" s="9">
        <f t="shared" si="126"/>
        <v>19.27684042295644</v>
      </c>
      <c r="H1664" s="9">
        <f>VLOOKUP(A1664,[1]Sayfa2!$A$1:$D$3558,4,0)</f>
        <v>67.844066785927254</v>
      </c>
      <c r="I1664" s="9">
        <f t="shared" si="127"/>
        <v>67.844066785927254</v>
      </c>
      <c r="J1664" s="7">
        <f t="shared" si="128"/>
        <v>48.567226362970814</v>
      </c>
      <c r="K1664" s="7">
        <f t="shared" si="129"/>
        <v>48.567226362970814</v>
      </c>
      <c r="L1664" s="8">
        <v>48.567226362970814</v>
      </c>
      <c r="M1664">
        <v>343</v>
      </c>
    </row>
    <row r="1665" spans="1:13" x14ac:dyDescent="0.25">
      <c r="A1665" t="s">
        <v>683</v>
      </c>
      <c r="B1665" t="s">
        <v>684</v>
      </c>
      <c r="C1665" t="s">
        <v>3558</v>
      </c>
      <c r="D1665" s="4">
        <v>105519</v>
      </c>
      <c r="E1665" s="4">
        <v>1830384</v>
      </c>
      <c r="F1665" s="9">
        <f t="shared" si="125"/>
        <v>17.346487362465528</v>
      </c>
      <c r="G1665" s="9">
        <f t="shared" si="126"/>
        <v>23.417757939328464</v>
      </c>
      <c r="H1665" s="9">
        <f>VLOOKUP(A1665,[1]Sayfa2!$A$1:$D$3558,4,0)</f>
        <v>71.304579339723105</v>
      </c>
      <c r="I1665" s="9">
        <f t="shared" si="127"/>
        <v>71.304579339723105</v>
      </c>
      <c r="J1665" s="7">
        <f t="shared" si="128"/>
        <v>47.886821400394638</v>
      </c>
      <c r="K1665" s="7">
        <f t="shared" si="129"/>
        <v>47.886821400394638</v>
      </c>
      <c r="L1665" s="8">
        <v>47.886821400394638</v>
      </c>
      <c r="M1665">
        <v>344</v>
      </c>
    </row>
    <row r="1666" spans="1:13" x14ac:dyDescent="0.25">
      <c r="A1666" t="s">
        <v>685</v>
      </c>
      <c r="B1666" t="s">
        <v>686</v>
      </c>
      <c r="C1666" t="s">
        <v>3558</v>
      </c>
      <c r="D1666" s="4">
        <v>1643648</v>
      </c>
      <c r="E1666" s="4">
        <v>14892733</v>
      </c>
      <c r="F1666" s="9">
        <f t="shared" ref="F1666:F1729" si="130">E1666/D1666</f>
        <v>9.0607800453625114</v>
      </c>
      <c r="G1666" s="9">
        <f t="shared" ref="G1666:G1729" si="131">F1666*1.35</f>
        <v>12.232053061239391</v>
      </c>
      <c r="H1666" s="9">
        <f>VLOOKUP(A1666,[1]Sayfa2!$A$1:$D$3558,4,0)</f>
        <v>59.73767898767899</v>
      </c>
      <c r="I1666" s="9">
        <f t="shared" ref="I1666:I1729" si="132">IFERROR(H1666,"")</f>
        <v>59.73767898767899</v>
      </c>
      <c r="J1666" s="7">
        <f t="shared" ref="J1666:J1729" si="133">I1666-G1666</f>
        <v>47.505625926439599</v>
      </c>
      <c r="K1666" s="7">
        <f t="shared" ref="K1666:K1729" si="134">IFERROR(J1666,"")</f>
        <v>47.505625926439599</v>
      </c>
      <c r="L1666" s="8">
        <v>47.505625926439599</v>
      </c>
      <c r="M1666">
        <v>345</v>
      </c>
    </row>
    <row r="1667" spans="1:13" x14ac:dyDescent="0.25">
      <c r="A1667" t="s">
        <v>687</v>
      </c>
      <c r="B1667" t="s">
        <v>688</v>
      </c>
      <c r="C1667" t="s">
        <v>3558</v>
      </c>
      <c r="D1667" s="4">
        <v>58395</v>
      </c>
      <c r="E1667" s="4">
        <v>647834</v>
      </c>
      <c r="F1667" s="9">
        <f t="shared" si="130"/>
        <v>11.093997773782002</v>
      </c>
      <c r="G1667" s="9">
        <f t="shared" si="131"/>
        <v>14.976896994605704</v>
      </c>
      <c r="H1667" s="9">
        <f>VLOOKUP(A1667,[1]Sayfa2!$A$1:$D$3558,4,0)</f>
        <v>62.149804702458454</v>
      </c>
      <c r="I1667" s="9">
        <f t="shared" si="132"/>
        <v>62.149804702458454</v>
      </c>
      <c r="J1667" s="7">
        <f t="shared" si="133"/>
        <v>47.172907707852751</v>
      </c>
      <c r="K1667" s="7">
        <f t="shared" si="134"/>
        <v>47.172907707852751</v>
      </c>
      <c r="L1667" s="8">
        <v>47.172907707852751</v>
      </c>
      <c r="M1667">
        <v>346</v>
      </c>
    </row>
    <row r="1668" spans="1:13" x14ac:dyDescent="0.25">
      <c r="A1668" t="s">
        <v>689</v>
      </c>
      <c r="B1668" t="s">
        <v>690</v>
      </c>
      <c r="C1668" t="s">
        <v>3558</v>
      </c>
      <c r="D1668" s="4">
        <v>12800107</v>
      </c>
      <c r="E1668" s="4">
        <v>207405703</v>
      </c>
      <c r="F1668" s="9">
        <f t="shared" si="130"/>
        <v>16.203435096284743</v>
      </c>
      <c r="G1668" s="9">
        <f t="shared" si="131"/>
        <v>21.874637379984403</v>
      </c>
      <c r="H1668" s="9">
        <f>VLOOKUP(A1668,[1]Sayfa2!$A$1:$D$3558,4,0)</f>
        <v>68.721402058291176</v>
      </c>
      <c r="I1668" s="9">
        <f t="shared" si="132"/>
        <v>68.721402058291176</v>
      </c>
      <c r="J1668" s="7">
        <f t="shared" si="133"/>
        <v>46.846764678306769</v>
      </c>
      <c r="K1668" s="7">
        <f t="shared" si="134"/>
        <v>46.846764678306769</v>
      </c>
      <c r="L1668" s="8">
        <v>46.846764678306769</v>
      </c>
      <c r="M1668">
        <v>347</v>
      </c>
    </row>
    <row r="1669" spans="1:13" x14ac:dyDescent="0.25">
      <c r="A1669" t="s">
        <v>691</v>
      </c>
      <c r="B1669" t="s">
        <v>692</v>
      </c>
      <c r="C1669" t="s">
        <v>3558</v>
      </c>
      <c r="D1669" s="4">
        <v>3525834</v>
      </c>
      <c r="E1669" s="4">
        <v>37672094</v>
      </c>
      <c r="F1669" s="9">
        <f t="shared" si="130"/>
        <v>10.684590936498996</v>
      </c>
      <c r="G1669" s="9">
        <f t="shared" si="131"/>
        <v>14.424197764273645</v>
      </c>
      <c r="H1669" s="9">
        <f>VLOOKUP(A1669,[1]Sayfa2!$A$1:$D$3558,4,0)</f>
        <v>60.823810283142393</v>
      </c>
      <c r="I1669" s="9">
        <f t="shared" si="132"/>
        <v>60.823810283142393</v>
      </c>
      <c r="J1669" s="7">
        <f t="shared" si="133"/>
        <v>46.39961251886875</v>
      </c>
      <c r="K1669" s="7">
        <f t="shared" si="134"/>
        <v>46.39961251886875</v>
      </c>
      <c r="L1669" s="8">
        <v>46.39961251886875</v>
      </c>
      <c r="M1669">
        <v>348</v>
      </c>
    </row>
    <row r="1670" spans="1:13" x14ac:dyDescent="0.25">
      <c r="A1670" t="s">
        <v>693</v>
      </c>
      <c r="B1670" t="s">
        <v>694</v>
      </c>
      <c r="C1670" t="s">
        <v>3558</v>
      </c>
      <c r="D1670" s="4">
        <v>285521</v>
      </c>
      <c r="E1670" s="4">
        <v>1059392</v>
      </c>
      <c r="F1670" s="9">
        <f t="shared" si="130"/>
        <v>3.7103820734727044</v>
      </c>
      <c r="G1670" s="9">
        <f t="shared" si="131"/>
        <v>5.009015799188151</v>
      </c>
      <c r="H1670" s="9">
        <f>VLOOKUP(A1670,[1]Sayfa2!$A$1:$D$3558,4,0)</f>
        <v>51.190068850406846</v>
      </c>
      <c r="I1670" s="9">
        <f t="shared" si="132"/>
        <v>51.190068850406846</v>
      </c>
      <c r="J1670" s="7">
        <f t="shared" si="133"/>
        <v>46.181053051218697</v>
      </c>
      <c r="K1670" s="7">
        <f t="shared" si="134"/>
        <v>46.181053051218697</v>
      </c>
      <c r="L1670" s="8">
        <v>46.181053051218697</v>
      </c>
      <c r="M1670">
        <v>349</v>
      </c>
    </row>
    <row r="1671" spans="1:13" x14ac:dyDescent="0.25">
      <c r="A1671" t="s">
        <v>695</v>
      </c>
      <c r="B1671" t="s">
        <v>696</v>
      </c>
      <c r="C1671" t="s">
        <v>3558</v>
      </c>
      <c r="D1671" s="4">
        <v>1472326</v>
      </c>
      <c r="E1671" s="4">
        <v>27028798</v>
      </c>
      <c r="F1671" s="9">
        <f t="shared" si="130"/>
        <v>18.357889489148462</v>
      </c>
      <c r="G1671" s="9">
        <f t="shared" si="131"/>
        <v>24.783150810350424</v>
      </c>
      <c r="H1671" s="9">
        <f>VLOOKUP(A1671,[1]Sayfa2!$A$1:$D$3558,4,0)</f>
        <v>70.544234798785865</v>
      </c>
      <c r="I1671" s="9">
        <f t="shared" si="132"/>
        <v>70.544234798785865</v>
      </c>
      <c r="J1671" s="7">
        <f t="shared" si="133"/>
        <v>45.761083988435445</v>
      </c>
      <c r="K1671" s="7">
        <f t="shared" si="134"/>
        <v>45.761083988435445</v>
      </c>
      <c r="L1671" s="8">
        <v>45.761083988435445</v>
      </c>
      <c r="M1671">
        <v>350</v>
      </c>
    </row>
    <row r="1672" spans="1:13" x14ac:dyDescent="0.25">
      <c r="A1672" t="s">
        <v>697</v>
      </c>
      <c r="B1672" t="s">
        <v>698</v>
      </c>
      <c r="C1672" t="s">
        <v>3558</v>
      </c>
      <c r="D1672" s="4">
        <v>10225434</v>
      </c>
      <c r="E1672" s="4">
        <v>116981160</v>
      </c>
      <c r="F1672" s="9">
        <f t="shared" si="130"/>
        <v>11.44021466472719</v>
      </c>
      <c r="G1672" s="9">
        <f t="shared" si="131"/>
        <v>15.444289797381707</v>
      </c>
      <c r="H1672" s="9">
        <f>VLOOKUP(A1672,[1]Sayfa2!$A$1:$D$3558,4,0)</f>
        <v>61.019140243573858</v>
      </c>
      <c r="I1672" s="9">
        <f t="shared" si="132"/>
        <v>61.019140243573858</v>
      </c>
      <c r="J1672" s="7">
        <f t="shared" si="133"/>
        <v>45.574850446192151</v>
      </c>
      <c r="K1672" s="7">
        <f t="shared" si="134"/>
        <v>45.574850446192151</v>
      </c>
      <c r="L1672" s="8">
        <v>45.574850446192151</v>
      </c>
      <c r="M1672">
        <v>351</v>
      </c>
    </row>
    <row r="1673" spans="1:13" x14ac:dyDescent="0.25">
      <c r="A1673" t="s">
        <v>699</v>
      </c>
      <c r="B1673" t="s">
        <v>700</v>
      </c>
      <c r="C1673" t="s">
        <v>3558</v>
      </c>
      <c r="D1673" s="4">
        <v>45062</v>
      </c>
      <c r="E1673" s="4">
        <v>480857</v>
      </c>
      <c r="F1673" s="9">
        <f t="shared" si="130"/>
        <v>10.671008832275531</v>
      </c>
      <c r="G1673" s="9">
        <f t="shared" si="131"/>
        <v>14.405861923571967</v>
      </c>
      <c r="H1673" s="9">
        <f>VLOOKUP(A1673,[1]Sayfa2!$A$1:$D$3558,4,0)</f>
        <v>59.452451705278968</v>
      </c>
      <c r="I1673" s="9">
        <f t="shared" si="132"/>
        <v>59.452451705278968</v>
      </c>
      <c r="J1673" s="7">
        <f t="shared" si="133"/>
        <v>45.046589781706999</v>
      </c>
      <c r="K1673" s="7">
        <f t="shared" si="134"/>
        <v>45.046589781706999</v>
      </c>
      <c r="L1673" s="8">
        <v>45.046589781706999</v>
      </c>
      <c r="M1673">
        <v>352</v>
      </c>
    </row>
    <row r="1674" spans="1:13" x14ac:dyDescent="0.25">
      <c r="A1674" t="s">
        <v>701</v>
      </c>
      <c r="B1674" t="s">
        <v>702</v>
      </c>
      <c r="C1674" t="s">
        <v>3558</v>
      </c>
      <c r="D1674" s="4">
        <v>194108</v>
      </c>
      <c r="E1674" s="4">
        <v>989203</v>
      </c>
      <c r="F1674" s="9">
        <f t="shared" si="130"/>
        <v>5.0961475055123948</v>
      </c>
      <c r="G1674" s="9">
        <f t="shared" si="131"/>
        <v>6.8797991324417334</v>
      </c>
      <c r="H1674" s="9">
        <f>VLOOKUP(A1674,[1]Sayfa2!$A$1:$D$3558,4,0)</f>
        <v>51.811343243304023</v>
      </c>
      <c r="I1674" s="9">
        <f t="shared" si="132"/>
        <v>51.811343243304023</v>
      </c>
      <c r="J1674" s="7">
        <f t="shared" si="133"/>
        <v>44.931544110862291</v>
      </c>
      <c r="K1674" s="7">
        <f t="shared" si="134"/>
        <v>44.931544110862291</v>
      </c>
      <c r="L1674" s="8">
        <v>44.931544110862291</v>
      </c>
      <c r="M1674">
        <v>353</v>
      </c>
    </row>
    <row r="1675" spans="1:13" x14ac:dyDescent="0.25">
      <c r="A1675" t="s">
        <v>703</v>
      </c>
      <c r="B1675" t="s">
        <v>704</v>
      </c>
      <c r="C1675" t="s">
        <v>3558</v>
      </c>
      <c r="D1675" s="4">
        <v>63780</v>
      </c>
      <c r="E1675" s="4">
        <v>357349</v>
      </c>
      <c r="F1675" s="9">
        <f t="shared" si="130"/>
        <v>5.602837880213233</v>
      </c>
      <c r="G1675" s="9">
        <f t="shared" si="131"/>
        <v>7.5638311382878651</v>
      </c>
      <c r="H1675" s="9">
        <f>VLOOKUP(A1675,[1]Sayfa2!$A$1:$D$3558,4,0)</f>
        <v>52.130615459625702</v>
      </c>
      <c r="I1675" s="9">
        <f t="shared" si="132"/>
        <v>52.130615459625702</v>
      </c>
      <c r="J1675" s="7">
        <f t="shared" si="133"/>
        <v>44.566784321337835</v>
      </c>
      <c r="K1675" s="7">
        <f t="shared" si="134"/>
        <v>44.566784321337835</v>
      </c>
      <c r="L1675" s="8">
        <v>44.566784321337835</v>
      </c>
      <c r="M1675">
        <v>354</v>
      </c>
    </row>
    <row r="1676" spans="1:13" x14ac:dyDescent="0.25">
      <c r="A1676" t="s">
        <v>705</v>
      </c>
      <c r="B1676" t="s">
        <v>706</v>
      </c>
      <c r="C1676" t="s">
        <v>3558</v>
      </c>
      <c r="D1676" s="4">
        <v>42033</v>
      </c>
      <c r="E1676" s="4">
        <v>262613</v>
      </c>
      <c r="F1676" s="9">
        <f t="shared" si="130"/>
        <v>6.2477815050079704</v>
      </c>
      <c r="G1676" s="9">
        <f t="shared" si="131"/>
        <v>8.4345050317607608</v>
      </c>
      <c r="H1676" s="9">
        <f>VLOOKUP(A1676,[1]Sayfa2!$A$1:$D$3558,4,0)</f>
        <v>52.912468193384221</v>
      </c>
      <c r="I1676" s="9">
        <f t="shared" si="132"/>
        <v>52.912468193384221</v>
      </c>
      <c r="J1676" s="7">
        <f t="shared" si="133"/>
        <v>44.477963161623464</v>
      </c>
      <c r="K1676" s="7">
        <f t="shared" si="134"/>
        <v>44.477963161623464</v>
      </c>
      <c r="L1676" s="8">
        <v>44.477963161623464</v>
      </c>
      <c r="M1676">
        <v>355</v>
      </c>
    </row>
    <row r="1677" spans="1:13" x14ac:dyDescent="0.25">
      <c r="A1677" t="s">
        <v>707</v>
      </c>
      <c r="B1677" t="s">
        <v>708</v>
      </c>
      <c r="C1677" t="s">
        <v>3558</v>
      </c>
      <c r="D1677" s="4">
        <v>3376775</v>
      </c>
      <c r="E1677" s="4">
        <v>23166973</v>
      </c>
      <c r="F1677" s="9">
        <f t="shared" si="130"/>
        <v>6.8606800867691806</v>
      </c>
      <c r="G1677" s="9">
        <f t="shared" si="131"/>
        <v>9.2619181171383946</v>
      </c>
      <c r="H1677" s="9">
        <f>VLOOKUP(A1677,[1]Sayfa2!$A$1:$D$3558,4,0)</f>
        <v>53.597566925048589</v>
      </c>
      <c r="I1677" s="9">
        <f t="shared" si="132"/>
        <v>53.597566925048589</v>
      </c>
      <c r="J1677" s="7">
        <f t="shared" si="133"/>
        <v>44.335648807910196</v>
      </c>
      <c r="K1677" s="7">
        <f t="shared" si="134"/>
        <v>44.335648807910196</v>
      </c>
      <c r="L1677" s="8">
        <v>44.335648807910196</v>
      </c>
      <c r="M1677">
        <v>356</v>
      </c>
    </row>
    <row r="1678" spans="1:13" x14ac:dyDescent="0.25">
      <c r="A1678" t="s">
        <v>709</v>
      </c>
      <c r="B1678" t="s">
        <v>710</v>
      </c>
      <c r="C1678" t="s">
        <v>3558</v>
      </c>
      <c r="D1678" s="4">
        <v>4311508</v>
      </c>
      <c r="E1678" s="4">
        <v>56338052</v>
      </c>
      <c r="F1678" s="9">
        <f t="shared" si="130"/>
        <v>13.066901882125697</v>
      </c>
      <c r="G1678" s="9">
        <f t="shared" si="131"/>
        <v>17.640317540869692</v>
      </c>
      <c r="H1678" s="9">
        <f>VLOOKUP(A1678,[1]Sayfa2!$A$1:$D$3558,4,0)</f>
        <v>61.908815622779102</v>
      </c>
      <c r="I1678" s="9">
        <f t="shared" si="132"/>
        <v>61.908815622779102</v>
      </c>
      <c r="J1678" s="7">
        <f t="shared" si="133"/>
        <v>44.268498081909414</v>
      </c>
      <c r="K1678" s="7">
        <f t="shared" si="134"/>
        <v>44.268498081909414</v>
      </c>
      <c r="L1678" s="8">
        <v>44.268498081909414</v>
      </c>
      <c r="M1678">
        <v>357</v>
      </c>
    </row>
    <row r="1679" spans="1:13" x14ac:dyDescent="0.25">
      <c r="A1679" t="s">
        <v>711</v>
      </c>
      <c r="B1679" t="s">
        <v>712</v>
      </c>
      <c r="C1679" t="s">
        <v>3558</v>
      </c>
      <c r="D1679" s="4">
        <v>624158</v>
      </c>
      <c r="E1679" s="4">
        <v>3575133</v>
      </c>
      <c r="F1679" s="9">
        <f t="shared" si="130"/>
        <v>5.7279294665773728</v>
      </c>
      <c r="G1679" s="9">
        <f t="shared" si="131"/>
        <v>7.7327047798794535</v>
      </c>
      <c r="H1679" s="9">
        <f>VLOOKUP(A1679,[1]Sayfa2!$A$1:$D$3558,4,0)</f>
        <v>51.91725216573878</v>
      </c>
      <c r="I1679" s="9">
        <f t="shared" si="132"/>
        <v>51.91725216573878</v>
      </c>
      <c r="J1679" s="7">
        <f t="shared" si="133"/>
        <v>44.184547385859325</v>
      </c>
      <c r="K1679" s="7">
        <f t="shared" si="134"/>
        <v>44.184547385859325</v>
      </c>
      <c r="L1679" s="8">
        <v>44.184547385859325</v>
      </c>
      <c r="M1679">
        <v>358</v>
      </c>
    </row>
    <row r="1680" spans="1:13" x14ac:dyDescent="0.25">
      <c r="A1680" t="s">
        <v>713</v>
      </c>
      <c r="B1680" t="s">
        <v>714</v>
      </c>
      <c r="C1680" t="s">
        <v>3558</v>
      </c>
      <c r="D1680" s="4">
        <v>79695</v>
      </c>
      <c r="E1680" s="4">
        <v>473247</v>
      </c>
      <c r="F1680" s="9">
        <f t="shared" si="130"/>
        <v>5.9382269904009037</v>
      </c>
      <c r="G1680" s="9">
        <f t="shared" si="131"/>
        <v>8.0166064370412204</v>
      </c>
      <c r="H1680" s="9">
        <f>VLOOKUP(A1680,[1]Sayfa2!$A$1:$D$3558,4,0)</f>
        <v>52.187096774193549</v>
      </c>
      <c r="I1680" s="9">
        <f t="shared" si="132"/>
        <v>52.187096774193549</v>
      </c>
      <c r="J1680" s="7">
        <f t="shared" si="133"/>
        <v>44.17049033715233</v>
      </c>
      <c r="K1680" s="7">
        <f t="shared" si="134"/>
        <v>44.17049033715233</v>
      </c>
      <c r="L1680" s="8">
        <v>44.17049033715233</v>
      </c>
      <c r="M1680">
        <v>359</v>
      </c>
    </row>
    <row r="1681" spans="1:13" x14ac:dyDescent="0.25">
      <c r="A1681" t="s">
        <v>715</v>
      </c>
      <c r="B1681" t="s">
        <v>716</v>
      </c>
      <c r="C1681" t="s">
        <v>3558</v>
      </c>
      <c r="D1681" s="4">
        <v>517</v>
      </c>
      <c r="E1681" s="4">
        <v>7414</v>
      </c>
      <c r="F1681" s="9">
        <f t="shared" si="130"/>
        <v>14.340425531914894</v>
      </c>
      <c r="G1681" s="9">
        <f t="shared" si="131"/>
        <v>19.359574468085107</v>
      </c>
      <c r="H1681" s="9">
        <f>VLOOKUP(A1681,[1]Sayfa2!$A$1:$D$3558,4,0)</f>
        <v>63.514977605967204</v>
      </c>
      <c r="I1681" s="9">
        <f t="shared" si="132"/>
        <v>63.514977605967204</v>
      </c>
      <c r="J1681" s="7">
        <f t="shared" si="133"/>
        <v>44.155403137882097</v>
      </c>
      <c r="K1681" s="7">
        <f t="shared" si="134"/>
        <v>44.155403137882097</v>
      </c>
      <c r="L1681" s="8">
        <v>44.155403137882097</v>
      </c>
      <c r="M1681">
        <v>360</v>
      </c>
    </row>
    <row r="1682" spans="1:13" x14ac:dyDescent="0.25">
      <c r="A1682" t="s">
        <v>717</v>
      </c>
      <c r="B1682" t="s">
        <v>718</v>
      </c>
      <c r="C1682" t="s">
        <v>3558</v>
      </c>
      <c r="D1682" s="4">
        <v>92344</v>
      </c>
      <c r="E1682" s="4">
        <v>296821</v>
      </c>
      <c r="F1682" s="9">
        <f t="shared" si="130"/>
        <v>3.214296543359612</v>
      </c>
      <c r="G1682" s="9">
        <f t="shared" si="131"/>
        <v>4.3393003335354763</v>
      </c>
      <c r="H1682" s="9">
        <f>VLOOKUP(A1682,[1]Sayfa2!$A$1:$D$3558,4,0)</f>
        <v>48.163857209086693</v>
      </c>
      <c r="I1682" s="9">
        <f t="shared" si="132"/>
        <v>48.163857209086693</v>
      </c>
      <c r="J1682" s="7">
        <f t="shared" si="133"/>
        <v>43.824556875551217</v>
      </c>
      <c r="K1682" s="7">
        <f t="shared" si="134"/>
        <v>43.824556875551217</v>
      </c>
      <c r="L1682" s="8">
        <v>43.824556875551217</v>
      </c>
      <c r="M1682">
        <v>361</v>
      </c>
    </row>
    <row r="1683" spans="1:13" x14ac:dyDescent="0.25">
      <c r="A1683" t="s">
        <v>719</v>
      </c>
      <c r="B1683" t="s">
        <v>720</v>
      </c>
      <c r="C1683" t="s">
        <v>3558</v>
      </c>
      <c r="D1683" s="4">
        <v>8458576</v>
      </c>
      <c r="E1683" s="4">
        <v>54192699</v>
      </c>
      <c r="F1683" s="9">
        <f t="shared" si="130"/>
        <v>6.406834791104318</v>
      </c>
      <c r="G1683" s="9">
        <f t="shared" si="131"/>
        <v>8.6492269679908294</v>
      </c>
      <c r="H1683" s="9">
        <f>VLOOKUP(A1683,[1]Sayfa2!$A$1:$D$3558,4,0)</f>
        <v>52.424401038094594</v>
      </c>
      <c r="I1683" s="9">
        <f t="shared" si="132"/>
        <v>52.424401038094594</v>
      </c>
      <c r="J1683" s="7">
        <f t="shared" si="133"/>
        <v>43.775174070103766</v>
      </c>
      <c r="K1683" s="7">
        <f t="shared" si="134"/>
        <v>43.775174070103766</v>
      </c>
      <c r="L1683" s="8">
        <v>43.775174070103766</v>
      </c>
      <c r="M1683">
        <v>362</v>
      </c>
    </row>
    <row r="1684" spans="1:13" x14ac:dyDescent="0.25">
      <c r="A1684" t="s">
        <v>721</v>
      </c>
      <c r="B1684" t="s">
        <v>722</v>
      </c>
      <c r="C1684" t="s">
        <v>3558</v>
      </c>
      <c r="D1684" s="4">
        <v>256693</v>
      </c>
      <c r="E1684" s="4">
        <v>4179553</v>
      </c>
      <c r="F1684" s="9">
        <f t="shared" si="130"/>
        <v>16.282302205358153</v>
      </c>
      <c r="G1684" s="9">
        <f t="shared" si="131"/>
        <v>21.98110797723351</v>
      </c>
      <c r="H1684" s="9">
        <f>VLOOKUP(A1684,[1]Sayfa2!$A$1:$D$3558,4,0)</f>
        <v>65.552389313628666</v>
      </c>
      <c r="I1684" s="9">
        <f t="shared" si="132"/>
        <v>65.552389313628666</v>
      </c>
      <c r="J1684" s="7">
        <f t="shared" si="133"/>
        <v>43.57128133639516</v>
      </c>
      <c r="K1684" s="7">
        <f t="shared" si="134"/>
        <v>43.57128133639516</v>
      </c>
      <c r="L1684" s="8">
        <v>43.57128133639516</v>
      </c>
      <c r="M1684">
        <v>363</v>
      </c>
    </row>
    <row r="1685" spans="1:13" x14ac:dyDescent="0.25">
      <c r="A1685" t="s">
        <v>723</v>
      </c>
      <c r="B1685" t="s">
        <v>724</v>
      </c>
      <c r="C1685" t="s">
        <v>3558</v>
      </c>
      <c r="D1685" s="4">
        <v>21701</v>
      </c>
      <c r="E1685" s="4">
        <v>1365390</v>
      </c>
      <c r="F1685" s="9">
        <f t="shared" si="130"/>
        <v>62.918298695912632</v>
      </c>
      <c r="G1685" s="9">
        <f t="shared" si="131"/>
        <v>84.939703239482057</v>
      </c>
      <c r="H1685" s="9">
        <f>VLOOKUP(A1685,[1]Sayfa2!$A$1:$D$3558,4,0)</f>
        <v>128.37822812283994</v>
      </c>
      <c r="I1685" s="9">
        <f t="shared" si="132"/>
        <v>128.37822812283994</v>
      </c>
      <c r="J1685" s="7">
        <f t="shared" si="133"/>
        <v>43.438524883357886</v>
      </c>
      <c r="K1685" s="7">
        <f t="shared" si="134"/>
        <v>43.438524883357886</v>
      </c>
      <c r="L1685" s="8">
        <v>43.438524883357886</v>
      </c>
      <c r="M1685">
        <v>364</v>
      </c>
    </row>
    <row r="1686" spans="1:13" x14ac:dyDescent="0.25">
      <c r="A1686" t="s">
        <v>725</v>
      </c>
      <c r="B1686" t="s">
        <v>726</v>
      </c>
      <c r="C1686" t="s">
        <v>3558</v>
      </c>
      <c r="D1686" s="4">
        <v>1788494</v>
      </c>
      <c r="E1686" s="4">
        <v>10948456</v>
      </c>
      <c r="F1686" s="9">
        <f t="shared" si="130"/>
        <v>6.1216062228892021</v>
      </c>
      <c r="G1686" s="9">
        <f t="shared" si="131"/>
        <v>8.2641684009004237</v>
      </c>
      <c r="H1686" s="9">
        <f>VLOOKUP(A1686,[1]Sayfa2!$A$1:$D$3558,4,0)</f>
        <v>51.492610127624538</v>
      </c>
      <c r="I1686" s="9">
        <f t="shared" si="132"/>
        <v>51.492610127624538</v>
      </c>
      <c r="J1686" s="7">
        <f t="shared" si="133"/>
        <v>43.228441726724114</v>
      </c>
      <c r="K1686" s="7">
        <f t="shared" si="134"/>
        <v>43.228441726724114</v>
      </c>
      <c r="L1686" s="8">
        <v>43.228441726724114</v>
      </c>
      <c r="M1686">
        <v>365</v>
      </c>
    </row>
    <row r="1687" spans="1:13" x14ac:dyDescent="0.25">
      <c r="A1687" t="s">
        <v>727</v>
      </c>
      <c r="B1687" t="s">
        <v>728</v>
      </c>
      <c r="C1687" t="s">
        <v>3558</v>
      </c>
      <c r="D1687" s="4">
        <v>46677</v>
      </c>
      <c r="E1687" s="4">
        <v>564515</v>
      </c>
      <c r="F1687" s="9">
        <f t="shared" si="130"/>
        <v>12.094072026908327</v>
      </c>
      <c r="G1687" s="9">
        <f t="shared" si="131"/>
        <v>16.326997236326243</v>
      </c>
      <c r="H1687" s="9">
        <f>VLOOKUP(A1687,[1]Sayfa2!$A$1:$D$3558,4,0)</f>
        <v>58.933848023446991</v>
      </c>
      <c r="I1687" s="9">
        <f t="shared" si="132"/>
        <v>58.933848023446991</v>
      </c>
      <c r="J1687" s="7">
        <f t="shared" si="133"/>
        <v>42.606850787120749</v>
      </c>
      <c r="K1687" s="7">
        <f t="shared" si="134"/>
        <v>42.606850787120749</v>
      </c>
      <c r="L1687" s="8">
        <v>42.606850787120749</v>
      </c>
      <c r="M1687">
        <v>366</v>
      </c>
    </row>
    <row r="1688" spans="1:13" x14ac:dyDescent="0.25">
      <c r="A1688" t="s">
        <v>729</v>
      </c>
      <c r="B1688" t="s">
        <v>730</v>
      </c>
      <c r="C1688" t="s">
        <v>3558</v>
      </c>
      <c r="D1688" s="4">
        <v>694567</v>
      </c>
      <c r="E1688" s="4">
        <v>4061943</v>
      </c>
      <c r="F1688" s="9">
        <f t="shared" si="130"/>
        <v>5.848165835693317</v>
      </c>
      <c r="G1688" s="9">
        <f t="shared" si="131"/>
        <v>7.8950238781859783</v>
      </c>
      <c r="H1688" s="9">
        <f>VLOOKUP(A1688,[1]Sayfa2!$A$1:$D$3558,4,0)</f>
        <v>50.476547842401501</v>
      </c>
      <c r="I1688" s="9">
        <f t="shared" si="132"/>
        <v>50.476547842401501</v>
      </c>
      <c r="J1688" s="7">
        <f t="shared" si="133"/>
        <v>42.581523964215521</v>
      </c>
      <c r="K1688" s="7">
        <f t="shared" si="134"/>
        <v>42.581523964215521</v>
      </c>
      <c r="L1688" s="8">
        <v>42.581523964215521</v>
      </c>
      <c r="M1688">
        <v>367</v>
      </c>
    </row>
    <row r="1689" spans="1:13" x14ac:dyDescent="0.25">
      <c r="A1689" t="s">
        <v>731</v>
      </c>
      <c r="B1689" t="s">
        <v>732</v>
      </c>
      <c r="C1689" t="s">
        <v>3558</v>
      </c>
      <c r="D1689" s="4">
        <v>16004</v>
      </c>
      <c r="E1689" s="4">
        <v>218579</v>
      </c>
      <c r="F1689" s="9">
        <f t="shared" si="130"/>
        <v>13.657773056735817</v>
      </c>
      <c r="G1689" s="9">
        <f t="shared" si="131"/>
        <v>18.437993626593354</v>
      </c>
      <c r="H1689" s="9">
        <f>VLOOKUP(A1689,[1]Sayfa2!$A$1:$D$3558,4,0)</f>
        <v>60.72248716067498</v>
      </c>
      <c r="I1689" s="9">
        <f t="shared" si="132"/>
        <v>60.72248716067498</v>
      </c>
      <c r="J1689" s="7">
        <f t="shared" si="133"/>
        <v>42.284493534081626</v>
      </c>
      <c r="K1689" s="7">
        <f t="shared" si="134"/>
        <v>42.284493534081626</v>
      </c>
      <c r="L1689" s="8">
        <v>42.284493534081626</v>
      </c>
      <c r="M1689">
        <v>368</v>
      </c>
    </row>
    <row r="1690" spans="1:13" x14ac:dyDescent="0.25">
      <c r="A1690" t="s">
        <v>733</v>
      </c>
      <c r="B1690" t="s">
        <v>734</v>
      </c>
      <c r="C1690" t="s">
        <v>3558</v>
      </c>
      <c r="D1690" s="4">
        <v>53371</v>
      </c>
      <c r="E1690" s="4">
        <v>76220</v>
      </c>
      <c r="F1690" s="9">
        <f t="shared" si="130"/>
        <v>1.4281163927975866</v>
      </c>
      <c r="G1690" s="9">
        <f t="shared" si="131"/>
        <v>1.927957130276742</v>
      </c>
      <c r="H1690" s="9">
        <f>VLOOKUP(A1690,[1]Sayfa2!$A$1:$D$3558,4,0)</f>
        <v>44</v>
      </c>
      <c r="I1690" s="9">
        <f t="shared" si="132"/>
        <v>44</v>
      </c>
      <c r="J1690" s="7">
        <f t="shared" si="133"/>
        <v>42.072042869723255</v>
      </c>
      <c r="K1690" s="7">
        <f t="shared" si="134"/>
        <v>42.072042869723255</v>
      </c>
      <c r="L1690" s="8">
        <v>42.072042869723255</v>
      </c>
      <c r="M1690">
        <v>369</v>
      </c>
    </row>
    <row r="1691" spans="1:13" x14ac:dyDescent="0.25">
      <c r="A1691" t="s">
        <v>735</v>
      </c>
      <c r="B1691" t="s">
        <v>736</v>
      </c>
      <c r="C1691" t="s">
        <v>3558</v>
      </c>
      <c r="D1691" s="4">
        <v>3346481</v>
      </c>
      <c r="E1691" s="4">
        <v>16788507</v>
      </c>
      <c r="F1691" s="9">
        <f t="shared" si="130"/>
        <v>5.0167644758777952</v>
      </c>
      <c r="G1691" s="9">
        <f t="shared" si="131"/>
        <v>6.7726320424350241</v>
      </c>
      <c r="H1691" s="9">
        <f>VLOOKUP(A1691,[1]Sayfa2!$A$1:$D$3558,4,0)</f>
        <v>48.742504409171076</v>
      </c>
      <c r="I1691" s="9">
        <f t="shared" si="132"/>
        <v>48.742504409171076</v>
      </c>
      <c r="J1691" s="7">
        <f t="shared" si="133"/>
        <v>41.969872366736055</v>
      </c>
      <c r="K1691" s="7">
        <f t="shared" si="134"/>
        <v>41.969872366736055</v>
      </c>
      <c r="L1691" s="8">
        <v>41.969872366736055</v>
      </c>
      <c r="M1691">
        <v>370</v>
      </c>
    </row>
    <row r="1692" spans="1:13" x14ac:dyDescent="0.25">
      <c r="A1692" t="s">
        <v>737</v>
      </c>
      <c r="B1692" t="s">
        <v>738</v>
      </c>
      <c r="C1692" t="s">
        <v>3558</v>
      </c>
      <c r="D1692" s="4">
        <v>32</v>
      </c>
      <c r="E1692" s="4">
        <v>998</v>
      </c>
      <c r="F1692" s="9">
        <f t="shared" si="130"/>
        <v>31.1875</v>
      </c>
      <c r="G1692" s="9">
        <f t="shared" si="131"/>
        <v>42.103125000000006</v>
      </c>
      <c r="H1692" s="9">
        <f>VLOOKUP(A1692,[1]Sayfa2!$A$1:$D$3558,4,0)</f>
        <v>84</v>
      </c>
      <c r="I1692" s="9">
        <f t="shared" si="132"/>
        <v>84</v>
      </c>
      <c r="J1692" s="7">
        <f t="shared" si="133"/>
        <v>41.896874999999994</v>
      </c>
      <c r="K1692" s="7">
        <f t="shared" si="134"/>
        <v>41.896874999999994</v>
      </c>
      <c r="L1692" s="8">
        <v>41.896874999999994</v>
      </c>
      <c r="M1692">
        <v>371</v>
      </c>
    </row>
    <row r="1693" spans="1:13" x14ac:dyDescent="0.25">
      <c r="A1693" t="s">
        <v>739</v>
      </c>
      <c r="B1693" t="s">
        <v>740</v>
      </c>
      <c r="C1693" t="s">
        <v>3558</v>
      </c>
      <c r="D1693" s="4">
        <v>899606</v>
      </c>
      <c r="E1693" s="4">
        <v>5810693</v>
      </c>
      <c r="F1693" s="9">
        <f t="shared" si="130"/>
        <v>6.4591532293026059</v>
      </c>
      <c r="G1693" s="9">
        <f t="shared" si="131"/>
        <v>8.7198568595585186</v>
      </c>
      <c r="H1693" s="9">
        <f>VLOOKUP(A1693,[1]Sayfa2!$A$1:$D$3558,4,0)</f>
        <v>50.530241333228517</v>
      </c>
      <c r="I1693" s="9">
        <f t="shared" si="132"/>
        <v>50.530241333228517</v>
      </c>
      <c r="J1693" s="7">
        <f t="shared" si="133"/>
        <v>41.810384473669998</v>
      </c>
      <c r="K1693" s="7">
        <f t="shared" si="134"/>
        <v>41.810384473669998</v>
      </c>
      <c r="L1693" s="8">
        <v>41.810384473669998</v>
      </c>
      <c r="M1693">
        <v>372</v>
      </c>
    </row>
    <row r="1694" spans="1:13" x14ac:dyDescent="0.25">
      <c r="A1694" t="s">
        <v>741</v>
      </c>
      <c r="B1694" t="s">
        <v>742</v>
      </c>
      <c r="C1694" t="s">
        <v>3558</v>
      </c>
      <c r="D1694" s="4">
        <v>32187</v>
      </c>
      <c r="E1694" s="4">
        <v>58194</v>
      </c>
      <c r="F1694" s="9">
        <f t="shared" si="130"/>
        <v>1.8079970174293969</v>
      </c>
      <c r="G1694" s="9">
        <f t="shared" si="131"/>
        <v>2.4407959735296858</v>
      </c>
      <c r="H1694" s="9">
        <f>VLOOKUP(A1694,[1]Sayfa2!$A$1:$D$3558,4,0)</f>
        <v>44.221183800623052</v>
      </c>
      <c r="I1694" s="9">
        <f t="shared" si="132"/>
        <v>44.221183800623052</v>
      </c>
      <c r="J1694" s="7">
        <f t="shared" si="133"/>
        <v>41.780387827093364</v>
      </c>
      <c r="K1694" s="7">
        <f t="shared" si="134"/>
        <v>41.780387827093364</v>
      </c>
      <c r="L1694" s="8">
        <v>41.780387827093364</v>
      </c>
      <c r="M1694">
        <v>373</v>
      </c>
    </row>
    <row r="1695" spans="1:13" x14ac:dyDescent="0.25">
      <c r="A1695" t="s">
        <v>743</v>
      </c>
      <c r="B1695" t="s">
        <v>744</v>
      </c>
      <c r="C1695" t="s">
        <v>3558</v>
      </c>
      <c r="D1695" s="4">
        <v>56657</v>
      </c>
      <c r="E1695" s="4">
        <v>1619611</v>
      </c>
      <c r="F1695" s="9">
        <f t="shared" si="130"/>
        <v>28.586247065675909</v>
      </c>
      <c r="G1695" s="9">
        <f t="shared" si="131"/>
        <v>38.591433538662478</v>
      </c>
      <c r="H1695" s="9">
        <f>VLOOKUP(A1695,[1]Sayfa2!$A$1:$D$3558,4,0)</f>
        <v>80.072357867104685</v>
      </c>
      <c r="I1695" s="9">
        <f t="shared" si="132"/>
        <v>80.072357867104685</v>
      </c>
      <c r="J1695" s="7">
        <f t="shared" si="133"/>
        <v>41.480924328442207</v>
      </c>
      <c r="K1695" s="7">
        <f t="shared" si="134"/>
        <v>41.480924328442207</v>
      </c>
      <c r="L1695" s="8">
        <v>41.480924328442207</v>
      </c>
      <c r="M1695">
        <v>374</v>
      </c>
    </row>
    <row r="1696" spans="1:13" x14ac:dyDescent="0.25">
      <c r="A1696" t="s">
        <v>745</v>
      </c>
      <c r="B1696" t="s">
        <v>746</v>
      </c>
      <c r="C1696" t="s">
        <v>3558</v>
      </c>
      <c r="D1696" s="4">
        <v>25544695</v>
      </c>
      <c r="E1696" s="4">
        <v>138859305</v>
      </c>
      <c r="F1696" s="9">
        <f t="shared" si="130"/>
        <v>5.4359351325196874</v>
      </c>
      <c r="G1696" s="9">
        <f t="shared" si="131"/>
        <v>7.3385124289015788</v>
      </c>
      <c r="H1696" s="9">
        <f>VLOOKUP(A1696,[1]Sayfa2!$A$1:$D$3558,4,0)</f>
        <v>48.794228358632303</v>
      </c>
      <c r="I1696" s="9">
        <f t="shared" si="132"/>
        <v>48.794228358632303</v>
      </c>
      <c r="J1696" s="7">
        <f t="shared" si="133"/>
        <v>41.455715929730722</v>
      </c>
      <c r="K1696" s="7">
        <f t="shared" si="134"/>
        <v>41.455715929730722</v>
      </c>
      <c r="L1696" s="8">
        <v>41.455715929730722</v>
      </c>
      <c r="M1696">
        <v>375</v>
      </c>
    </row>
    <row r="1697" spans="1:13" x14ac:dyDescent="0.25">
      <c r="A1697" t="s">
        <v>747</v>
      </c>
      <c r="B1697" t="s">
        <v>748</v>
      </c>
      <c r="C1697" t="s">
        <v>3558</v>
      </c>
      <c r="D1697" s="4">
        <v>9177</v>
      </c>
      <c r="E1697" s="4">
        <v>145598</v>
      </c>
      <c r="F1697" s="9">
        <f t="shared" si="130"/>
        <v>15.865533398714177</v>
      </c>
      <c r="G1697" s="9">
        <f t="shared" si="131"/>
        <v>21.41847008826414</v>
      </c>
      <c r="H1697" s="9">
        <f>VLOOKUP(A1697,[1]Sayfa2!$A$1:$D$3558,4,0)</f>
        <v>62.576513618677041</v>
      </c>
      <c r="I1697" s="9">
        <f t="shared" si="132"/>
        <v>62.576513618677041</v>
      </c>
      <c r="J1697" s="7">
        <f t="shared" si="133"/>
        <v>41.158043530412897</v>
      </c>
      <c r="K1697" s="7">
        <f t="shared" si="134"/>
        <v>41.158043530412897</v>
      </c>
      <c r="L1697" s="8">
        <v>41.158043530412897</v>
      </c>
      <c r="M1697">
        <v>376</v>
      </c>
    </row>
    <row r="1698" spans="1:13" x14ac:dyDescent="0.25">
      <c r="A1698" t="s">
        <v>749</v>
      </c>
      <c r="B1698" t="s">
        <v>750</v>
      </c>
      <c r="C1698" t="s">
        <v>3558</v>
      </c>
      <c r="D1698" s="4">
        <v>67134</v>
      </c>
      <c r="E1698" s="4">
        <v>2447075</v>
      </c>
      <c r="F1698" s="9">
        <f t="shared" si="130"/>
        <v>36.450606250186198</v>
      </c>
      <c r="G1698" s="9">
        <f t="shared" si="131"/>
        <v>49.208318437751373</v>
      </c>
      <c r="H1698" s="9">
        <f>VLOOKUP(A1698,[1]Sayfa2!$A$1:$D$3558,4,0)</f>
        <v>90.238041801094127</v>
      </c>
      <c r="I1698" s="9">
        <f t="shared" si="132"/>
        <v>90.238041801094127</v>
      </c>
      <c r="J1698" s="7">
        <f t="shared" si="133"/>
        <v>41.029723363342754</v>
      </c>
      <c r="K1698" s="7">
        <f t="shared" si="134"/>
        <v>41.029723363342754</v>
      </c>
      <c r="L1698" s="8">
        <v>41.029723363342754</v>
      </c>
      <c r="M1698">
        <v>377</v>
      </c>
    </row>
    <row r="1699" spans="1:13" x14ac:dyDescent="0.25">
      <c r="A1699" t="s">
        <v>751</v>
      </c>
      <c r="B1699" t="s">
        <v>752</v>
      </c>
      <c r="C1699" t="s">
        <v>3558</v>
      </c>
      <c r="D1699" s="4">
        <v>1256416</v>
      </c>
      <c r="E1699" s="4">
        <v>4052807</v>
      </c>
      <c r="F1699" s="9">
        <f t="shared" si="130"/>
        <v>3.2256887846063722</v>
      </c>
      <c r="G1699" s="9">
        <f t="shared" si="131"/>
        <v>4.3546798592186029</v>
      </c>
      <c r="H1699" s="9">
        <f>VLOOKUP(A1699,[1]Sayfa2!$A$1:$D$3558,4,0)</f>
        <v>45.038323204762499</v>
      </c>
      <c r="I1699" s="9">
        <f t="shared" si="132"/>
        <v>45.038323204762499</v>
      </c>
      <c r="J1699" s="7">
        <f t="shared" si="133"/>
        <v>40.683643345543899</v>
      </c>
      <c r="K1699" s="7">
        <f t="shared" si="134"/>
        <v>40.683643345543899</v>
      </c>
      <c r="L1699" s="8">
        <v>40.683643345543899</v>
      </c>
      <c r="M1699">
        <v>378</v>
      </c>
    </row>
    <row r="1700" spans="1:13" x14ac:dyDescent="0.25">
      <c r="A1700" t="s">
        <v>753</v>
      </c>
      <c r="B1700" t="s">
        <v>754</v>
      </c>
      <c r="C1700" t="s">
        <v>3558</v>
      </c>
      <c r="D1700" s="4">
        <v>5021517</v>
      </c>
      <c r="E1700" s="4">
        <v>7942076</v>
      </c>
      <c r="F1700" s="9">
        <f t="shared" si="130"/>
        <v>1.5816089042414871</v>
      </c>
      <c r="G1700" s="9">
        <f t="shared" si="131"/>
        <v>2.1351720207260079</v>
      </c>
      <c r="H1700" s="9">
        <f>VLOOKUP(A1700,[1]Sayfa2!$A$1:$D$3558,4,0)</f>
        <v>42.773768764814328</v>
      </c>
      <c r="I1700" s="9">
        <f t="shared" si="132"/>
        <v>42.773768764814328</v>
      </c>
      <c r="J1700" s="7">
        <f t="shared" si="133"/>
        <v>40.638596744088318</v>
      </c>
      <c r="K1700" s="7">
        <f t="shared" si="134"/>
        <v>40.638596744088318</v>
      </c>
      <c r="L1700" s="8">
        <v>40.638596744088318</v>
      </c>
      <c r="M1700">
        <v>379</v>
      </c>
    </row>
    <row r="1701" spans="1:13" x14ac:dyDescent="0.25">
      <c r="A1701" t="s">
        <v>755</v>
      </c>
      <c r="B1701" t="s">
        <v>756</v>
      </c>
      <c r="C1701" t="s">
        <v>3558</v>
      </c>
      <c r="D1701" s="4">
        <v>26</v>
      </c>
      <c r="E1701" s="4">
        <v>90</v>
      </c>
      <c r="F1701" s="9">
        <f t="shared" si="130"/>
        <v>3.4615384615384617</v>
      </c>
      <c r="G1701" s="9">
        <f t="shared" si="131"/>
        <v>4.6730769230769234</v>
      </c>
      <c r="H1701" s="9">
        <f>VLOOKUP(A1701,[1]Sayfa2!$A$1:$D$3558,4,0)</f>
        <v>45.208499335989373</v>
      </c>
      <c r="I1701" s="9">
        <f t="shared" si="132"/>
        <v>45.208499335989373</v>
      </c>
      <c r="J1701" s="7">
        <f t="shared" si="133"/>
        <v>40.535422412912453</v>
      </c>
      <c r="K1701" s="7">
        <f t="shared" si="134"/>
        <v>40.535422412912453</v>
      </c>
      <c r="L1701" s="8">
        <v>40.535422412912453</v>
      </c>
      <c r="M1701">
        <v>380</v>
      </c>
    </row>
    <row r="1702" spans="1:13" x14ac:dyDescent="0.25">
      <c r="A1702" t="s">
        <v>757</v>
      </c>
      <c r="B1702" t="s">
        <v>758</v>
      </c>
      <c r="C1702" t="s">
        <v>3558</v>
      </c>
      <c r="D1702" s="4">
        <v>552284</v>
      </c>
      <c r="E1702" s="4">
        <v>2630255</v>
      </c>
      <c r="F1702" s="9">
        <f t="shared" si="130"/>
        <v>4.7625044361234439</v>
      </c>
      <c r="G1702" s="9">
        <f t="shared" si="131"/>
        <v>6.42938098876665</v>
      </c>
      <c r="H1702" s="9">
        <f>VLOOKUP(A1702,[1]Sayfa2!$A$1:$D$3558,4,0)</f>
        <v>46.871998968395388</v>
      </c>
      <c r="I1702" s="9">
        <f t="shared" si="132"/>
        <v>46.871998968395388</v>
      </c>
      <c r="J1702" s="7">
        <f t="shared" si="133"/>
        <v>40.442617979628736</v>
      </c>
      <c r="K1702" s="7">
        <f t="shared" si="134"/>
        <v>40.442617979628736</v>
      </c>
      <c r="L1702" s="8">
        <v>40.442617979628736</v>
      </c>
      <c r="M1702">
        <v>381</v>
      </c>
    </row>
    <row r="1703" spans="1:13" x14ac:dyDescent="0.25">
      <c r="A1703" t="s">
        <v>759</v>
      </c>
      <c r="B1703" t="s">
        <v>760</v>
      </c>
      <c r="C1703" t="s">
        <v>3558</v>
      </c>
      <c r="D1703" s="4">
        <v>5876</v>
      </c>
      <c r="E1703" s="4">
        <v>111161</v>
      </c>
      <c r="F1703" s="9">
        <f t="shared" si="130"/>
        <v>18.917801225323348</v>
      </c>
      <c r="G1703" s="9">
        <f t="shared" si="131"/>
        <v>25.539031654186523</v>
      </c>
      <c r="H1703" s="9">
        <f>VLOOKUP(A1703,[1]Sayfa2!$A$1:$D$3558,4,0)</f>
        <v>65.867461022210165</v>
      </c>
      <c r="I1703" s="9">
        <f t="shared" si="132"/>
        <v>65.867461022210165</v>
      </c>
      <c r="J1703" s="7">
        <f t="shared" si="133"/>
        <v>40.328429368023642</v>
      </c>
      <c r="K1703" s="7">
        <f t="shared" si="134"/>
        <v>40.328429368023642</v>
      </c>
      <c r="L1703" s="8">
        <v>40.328429368023642</v>
      </c>
      <c r="M1703">
        <v>382</v>
      </c>
    </row>
    <row r="1704" spans="1:13" x14ac:dyDescent="0.25">
      <c r="A1704" t="s">
        <v>761</v>
      </c>
      <c r="B1704" t="s">
        <v>762</v>
      </c>
      <c r="C1704" t="s">
        <v>3558</v>
      </c>
      <c r="D1704" s="4">
        <v>11587645</v>
      </c>
      <c r="E1704" s="4">
        <v>142217419</v>
      </c>
      <c r="F1704" s="9">
        <f t="shared" si="130"/>
        <v>12.273194337589734</v>
      </c>
      <c r="G1704" s="9">
        <f t="shared" si="131"/>
        <v>16.568812355746143</v>
      </c>
      <c r="H1704" s="9">
        <f>VLOOKUP(A1704,[1]Sayfa2!$A$1:$D$3558,4,0)</f>
        <v>56.883690557981701</v>
      </c>
      <c r="I1704" s="9">
        <f t="shared" si="132"/>
        <v>56.883690557981701</v>
      </c>
      <c r="J1704" s="7">
        <f t="shared" si="133"/>
        <v>40.314878202235562</v>
      </c>
      <c r="K1704" s="7">
        <f t="shared" si="134"/>
        <v>40.314878202235562</v>
      </c>
      <c r="L1704" s="8">
        <v>40.314878202235562</v>
      </c>
      <c r="M1704">
        <v>383</v>
      </c>
    </row>
    <row r="1705" spans="1:13" x14ac:dyDescent="0.25">
      <c r="A1705" t="s">
        <v>763</v>
      </c>
      <c r="B1705" t="s">
        <v>764</v>
      </c>
      <c r="C1705" t="s">
        <v>3558</v>
      </c>
      <c r="D1705" s="4">
        <v>3811913</v>
      </c>
      <c r="E1705" s="4">
        <v>33876255</v>
      </c>
      <c r="F1705" s="9">
        <f t="shared" si="130"/>
        <v>8.8869433798725215</v>
      </c>
      <c r="G1705" s="9">
        <f t="shared" si="131"/>
        <v>11.997373562827905</v>
      </c>
      <c r="H1705" s="9">
        <f>VLOOKUP(A1705,[1]Sayfa2!$A$1:$D$3558,4,0)</f>
        <v>52.103869069722755</v>
      </c>
      <c r="I1705" s="9">
        <f t="shared" si="132"/>
        <v>52.103869069722755</v>
      </c>
      <c r="J1705" s="7">
        <f t="shared" si="133"/>
        <v>40.106495506894852</v>
      </c>
      <c r="K1705" s="7">
        <f t="shared" si="134"/>
        <v>40.106495506894852</v>
      </c>
      <c r="L1705" s="8">
        <v>40.106495506894852</v>
      </c>
      <c r="M1705">
        <v>384</v>
      </c>
    </row>
    <row r="1706" spans="1:13" x14ac:dyDescent="0.25">
      <c r="A1706" t="s">
        <v>765</v>
      </c>
      <c r="B1706" t="s">
        <v>766</v>
      </c>
      <c r="C1706" t="s">
        <v>3558</v>
      </c>
      <c r="D1706" s="4">
        <v>798414</v>
      </c>
      <c r="E1706" s="4">
        <v>5783732</v>
      </c>
      <c r="F1706" s="9">
        <f t="shared" si="130"/>
        <v>7.2440262821042714</v>
      </c>
      <c r="G1706" s="9">
        <f t="shared" si="131"/>
        <v>9.7794354808407675</v>
      </c>
      <c r="H1706" s="9">
        <f>VLOOKUP(A1706,[1]Sayfa2!$A$1:$D$3558,4,0)</f>
        <v>49.85885393726462</v>
      </c>
      <c r="I1706" s="9">
        <f t="shared" si="132"/>
        <v>49.85885393726462</v>
      </c>
      <c r="J1706" s="7">
        <f t="shared" si="133"/>
        <v>40.079418456423852</v>
      </c>
      <c r="K1706" s="7">
        <f t="shared" si="134"/>
        <v>40.079418456423852</v>
      </c>
      <c r="L1706" s="8">
        <v>40.079418456423852</v>
      </c>
      <c r="M1706">
        <v>385</v>
      </c>
    </row>
    <row r="1707" spans="1:13" x14ac:dyDescent="0.25">
      <c r="A1707" t="s">
        <v>767</v>
      </c>
      <c r="B1707" t="s">
        <v>768</v>
      </c>
      <c r="C1707" t="s">
        <v>3558</v>
      </c>
      <c r="D1707" s="4">
        <v>1805425</v>
      </c>
      <c r="E1707" s="4">
        <v>3577274</v>
      </c>
      <c r="F1707" s="9">
        <f t="shared" si="130"/>
        <v>1.9814027168118311</v>
      </c>
      <c r="G1707" s="9">
        <f t="shared" si="131"/>
        <v>2.6748936676959723</v>
      </c>
      <c r="H1707" s="9">
        <f>VLOOKUP(A1707,[1]Sayfa2!$A$1:$D$3558,4,0)</f>
        <v>42.673778137411908</v>
      </c>
      <c r="I1707" s="9">
        <f t="shared" si="132"/>
        <v>42.673778137411908</v>
      </c>
      <c r="J1707" s="7">
        <f t="shared" si="133"/>
        <v>39.998884469715932</v>
      </c>
      <c r="K1707" s="7">
        <f t="shared" si="134"/>
        <v>39.998884469715932</v>
      </c>
      <c r="L1707" s="8">
        <v>39.998884469715932</v>
      </c>
      <c r="M1707">
        <v>386</v>
      </c>
    </row>
    <row r="1708" spans="1:13" x14ac:dyDescent="0.25">
      <c r="A1708" t="s">
        <v>769</v>
      </c>
      <c r="B1708" t="s">
        <v>770</v>
      </c>
      <c r="C1708" t="s">
        <v>3558</v>
      </c>
      <c r="D1708" s="4">
        <v>10</v>
      </c>
      <c r="E1708" s="4">
        <v>37</v>
      </c>
      <c r="F1708" s="9">
        <f t="shared" si="130"/>
        <v>3.7</v>
      </c>
      <c r="G1708" s="9">
        <f t="shared" si="131"/>
        <v>4.995000000000001</v>
      </c>
      <c r="H1708" s="9">
        <f>VLOOKUP(A1708,[1]Sayfa2!$A$1:$D$3558,4,0)</f>
        <v>44.963756177924218</v>
      </c>
      <c r="I1708" s="9">
        <f t="shared" si="132"/>
        <v>44.963756177924218</v>
      </c>
      <c r="J1708" s="7">
        <f t="shared" si="133"/>
        <v>39.96875617792422</v>
      </c>
      <c r="K1708" s="7">
        <f t="shared" si="134"/>
        <v>39.96875617792422</v>
      </c>
      <c r="L1708" s="8">
        <v>39.96875617792422</v>
      </c>
      <c r="M1708">
        <v>387</v>
      </c>
    </row>
    <row r="1709" spans="1:13" x14ac:dyDescent="0.25">
      <c r="A1709" t="s">
        <v>771</v>
      </c>
      <c r="B1709" t="s">
        <v>772</v>
      </c>
      <c r="C1709" t="s">
        <v>3558</v>
      </c>
      <c r="D1709" s="4">
        <v>149795</v>
      </c>
      <c r="E1709" s="4">
        <v>1338620</v>
      </c>
      <c r="F1709" s="9">
        <f t="shared" si="130"/>
        <v>8.9363463399979981</v>
      </c>
      <c r="G1709" s="9">
        <f t="shared" si="131"/>
        <v>12.064067558997298</v>
      </c>
      <c r="H1709" s="9">
        <f>VLOOKUP(A1709,[1]Sayfa2!$A$1:$D$3558,4,0)</f>
        <v>51.794762690089385</v>
      </c>
      <c r="I1709" s="9">
        <f t="shared" si="132"/>
        <v>51.794762690089385</v>
      </c>
      <c r="J1709" s="7">
        <f t="shared" si="133"/>
        <v>39.730695131092091</v>
      </c>
      <c r="K1709" s="7">
        <f t="shared" si="134"/>
        <v>39.730695131092091</v>
      </c>
      <c r="L1709" s="8">
        <v>39.730695131092091</v>
      </c>
      <c r="M1709">
        <v>388</v>
      </c>
    </row>
    <row r="1710" spans="1:13" x14ac:dyDescent="0.25">
      <c r="A1710" t="s">
        <v>773</v>
      </c>
      <c r="B1710" t="s">
        <v>774</v>
      </c>
      <c r="C1710" t="s">
        <v>3558</v>
      </c>
      <c r="D1710" s="4">
        <v>2482420</v>
      </c>
      <c r="E1710" s="4">
        <v>1130221</v>
      </c>
      <c r="F1710" s="9">
        <f t="shared" si="130"/>
        <v>0.4552899992749011</v>
      </c>
      <c r="G1710" s="9">
        <f t="shared" si="131"/>
        <v>0.61464149902111653</v>
      </c>
      <c r="H1710" s="9">
        <f>VLOOKUP(A1710,[1]Sayfa2!$A$1:$D$3558,4,0)</f>
        <v>40.33</v>
      </c>
      <c r="I1710" s="9">
        <f t="shared" si="132"/>
        <v>40.33</v>
      </c>
      <c r="J1710" s="7">
        <f t="shared" si="133"/>
        <v>39.71535850097888</v>
      </c>
      <c r="K1710" s="7">
        <f t="shared" si="134"/>
        <v>39.71535850097888</v>
      </c>
      <c r="L1710" s="8">
        <v>39.71535850097888</v>
      </c>
      <c r="M1710">
        <v>389</v>
      </c>
    </row>
    <row r="1711" spans="1:13" x14ac:dyDescent="0.25">
      <c r="A1711" t="s">
        <v>775</v>
      </c>
      <c r="B1711" t="s">
        <v>776</v>
      </c>
      <c r="C1711" t="s">
        <v>3558</v>
      </c>
      <c r="D1711" s="4">
        <v>4066</v>
      </c>
      <c r="E1711" s="4">
        <v>22631</v>
      </c>
      <c r="F1711" s="9">
        <f t="shared" si="130"/>
        <v>5.5659124446630592</v>
      </c>
      <c r="G1711" s="9">
        <f t="shared" si="131"/>
        <v>7.5139818002951309</v>
      </c>
      <c r="H1711" s="9">
        <f>VLOOKUP(A1711,[1]Sayfa2!$A$1:$D$3558,4,0)</f>
        <v>47.217194570135746</v>
      </c>
      <c r="I1711" s="9">
        <f t="shared" si="132"/>
        <v>47.217194570135746</v>
      </c>
      <c r="J1711" s="7">
        <f t="shared" si="133"/>
        <v>39.703212769840619</v>
      </c>
      <c r="K1711" s="7">
        <f t="shared" si="134"/>
        <v>39.703212769840619</v>
      </c>
      <c r="L1711" s="8">
        <v>39.703212769840619</v>
      </c>
      <c r="M1711">
        <v>390</v>
      </c>
    </row>
    <row r="1712" spans="1:13" x14ac:dyDescent="0.25">
      <c r="A1712" t="s">
        <v>777</v>
      </c>
      <c r="B1712" t="s">
        <v>778</v>
      </c>
      <c r="C1712" t="s">
        <v>3558</v>
      </c>
      <c r="D1712" s="4">
        <v>61281</v>
      </c>
      <c r="E1712" s="4">
        <v>156179</v>
      </c>
      <c r="F1712" s="9">
        <f t="shared" si="130"/>
        <v>2.5485713353241626</v>
      </c>
      <c r="G1712" s="9">
        <f t="shared" si="131"/>
        <v>3.4405713026876197</v>
      </c>
      <c r="H1712" s="9">
        <f>VLOOKUP(A1712,[1]Sayfa2!$A$1:$D$3558,4,0)</f>
        <v>42.653638565474509</v>
      </c>
      <c r="I1712" s="9">
        <f t="shared" si="132"/>
        <v>42.653638565474509</v>
      </c>
      <c r="J1712" s="7">
        <f t="shared" si="133"/>
        <v>39.213067262786886</v>
      </c>
      <c r="K1712" s="7">
        <f t="shared" si="134"/>
        <v>39.213067262786886</v>
      </c>
      <c r="L1712" s="8">
        <v>39.213067262786886</v>
      </c>
      <c r="M1712">
        <v>391</v>
      </c>
    </row>
    <row r="1713" spans="1:13" x14ac:dyDescent="0.25">
      <c r="A1713" t="s">
        <v>779</v>
      </c>
      <c r="B1713" t="s">
        <v>780</v>
      </c>
      <c r="C1713" t="s">
        <v>3558</v>
      </c>
      <c r="D1713" s="4">
        <v>67448</v>
      </c>
      <c r="E1713" s="4">
        <v>2279668</v>
      </c>
      <c r="F1713" s="9">
        <f t="shared" si="130"/>
        <v>33.798896928003792</v>
      </c>
      <c r="G1713" s="9">
        <f t="shared" si="131"/>
        <v>45.628510852805121</v>
      </c>
      <c r="H1713" s="9">
        <f>VLOOKUP(A1713,[1]Sayfa2!$A$1:$D$3558,4,0)</f>
        <v>84.730995048596881</v>
      </c>
      <c r="I1713" s="9">
        <f t="shared" si="132"/>
        <v>84.730995048596881</v>
      </c>
      <c r="J1713" s="7">
        <f t="shared" si="133"/>
        <v>39.10248419579176</v>
      </c>
      <c r="K1713" s="7">
        <f t="shared" si="134"/>
        <v>39.10248419579176</v>
      </c>
      <c r="L1713" s="8">
        <v>39.10248419579176</v>
      </c>
      <c r="M1713">
        <v>392</v>
      </c>
    </row>
    <row r="1714" spans="1:13" x14ac:dyDescent="0.25">
      <c r="A1714" t="s">
        <v>781</v>
      </c>
      <c r="B1714" t="s">
        <v>782</v>
      </c>
      <c r="C1714" t="s">
        <v>3558</v>
      </c>
      <c r="D1714" s="4">
        <v>298087</v>
      </c>
      <c r="E1714" s="4">
        <v>10205725</v>
      </c>
      <c r="F1714" s="9">
        <f t="shared" si="130"/>
        <v>34.237403845186137</v>
      </c>
      <c r="G1714" s="9">
        <f t="shared" si="131"/>
        <v>46.220495191001291</v>
      </c>
      <c r="H1714" s="9">
        <f>VLOOKUP(A1714,[1]Sayfa2!$A$1:$D$3558,4,0)</f>
        <v>85.187508926497287</v>
      </c>
      <c r="I1714" s="9">
        <f t="shared" si="132"/>
        <v>85.187508926497287</v>
      </c>
      <c r="J1714" s="7">
        <f t="shared" si="133"/>
        <v>38.967013735495996</v>
      </c>
      <c r="K1714" s="7">
        <f t="shared" si="134"/>
        <v>38.967013735495996</v>
      </c>
      <c r="L1714" s="8">
        <v>38.967013735495996</v>
      </c>
      <c r="M1714">
        <v>393</v>
      </c>
    </row>
    <row r="1715" spans="1:13" x14ac:dyDescent="0.25">
      <c r="A1715" t="s">
        <v>783</v>
      </c>
      <c r="B1715" t="s">
        <v>784</v>
      </c>
      <c r="C1715" t="s">
        <v>3558</v>
      </c>
      <c r="D1715" s="4">
        <v>134844</v>
      </c>
      <c r="E1715" s="4">
        <v>985595</v>
      </c>
      <c r="F1715" s="9">
        <f t="shared" si="130"/>
        <v>7.3091498323989201</v>
      </c>
      <c r="G1715" s="9">
        <f t="shared" si="131"/>
        <v>9.8673522737385433</v>
      </c>
      <c r="H1715" s="9">
        <f>VLOOKUP(A1715,[1]Sayfa2!$A$1:$D$3558,4,0)</f>
        <v>48.6097376037403</v>
      </c>
      <c r="I1715" s="9">
        <f t="shared" si="132"/>
        <v>48.6097376037403</v>
      </c>
      <c r="J1715" s="7">
        <f t="shared" si="133"/>
        <v>38.742385330001753</v>
      </c>
      <c r="K1715" s="7">
        <f t="shared" si="134"/>
        <v>38.742385330001753</v>
      </c>
      <c r="L1715" s="8">
        <v>38.742385330001753</v>
      </c>
      <c r="M1715">
        <v>394</v>
      </c>
    </row>
    <row r="1716" spans="1:13" x14ac:dyDescent="0.25">
      <c r="A1716" t="s">
        <v>785</v>
      </c>
      <c r="B1716" t="s">
        <v>786</v>
      </c>
      <c r="C1716" t="s">
        <v>3558</v>
      </c>
      <c r="D1716" s="4">
        <v>368210</v>
      </c>
      <c r="E1716" s="4">
        <v>3523237</v>
      </c>
      <c r="F1716" s="9">
        <f t="shared" si="130"/>
        <v>9.5685532712310906</v>
      </c>
      <c r="G1716" s="9">
        <f t="shared" si="131"/>
        <v>12.917546916161973</v>
      </c>
      <c r="H1716" s="9">
        <f>VLOOKUP(A1716,[1]Sayfa2!$A$1:$D$3558,4,0)</f>
        <v>51.429429666811586</v>
      </c>
      <c r="I1716" s="9">
        <f t="shared" si="132"/>
        <v>51.429429666811586</v>
      </c>
      <c r="J1716" s="7">
        <f t="shared" si="133"/>
        <v>38.511882750649612</v>
      </c>
      <c r="K1716" s="7">
        <f t="shared" si="134"/>
        <v>38.511882750649612</v>
      </c>
      <c r="L1716" s="8">
        <v>38.511882750649612</v>
      </c>
      <c r="M1716">
        <v>395</v>
      </c>
    </row>
    <row r="1717" spans="1:13" x14ac:dyDescent="0.25">
      <c r="A1717" t="s">
        <v>787</v>
      </c>
      <c r="B1717" t="s">
        <v>788</v>
      </c>
      <c r="C1717" t="s">
        <v>3558</v>
      </c>
      <c r="D1717" s="4">
        <v>1387982</v>
      </c>
      <c r="E1717" s="4">
        <v>13827787</v>
      </c>
      <c r="F1717" s="9">
        <f t="shared" si="130"/>
        <v>9.9625117616799059</v>
      </c>
      <c r="G1717" s="9">
        <f t="shared" si="131"/>
        <v>13.449390878267874</v>
      </c>
      <c r="H1717" s="9">
        <f>VLOOKUP(A1717,[1]Sayfa2!$A$1:$D$3558,4,0)</f>
        <v>51.807275661733854</v>
      </c>
      <c r="I1717" s="9">
        <f t="shared" si="132"/>
        <v>51.807275661733854</v>
      </c>
      <c r="J1717" s="7">
        <f t="shared" si="133"/>
        <v>38.357884783465977</v>
      </c>
      <c r="K1717" s="7">
        <f t="shared" si="134"/>
        <v>38.357884783465977</v>
      </c>
      <c r="L1717" s="8">
        <v>38.357884783465977</v>
      </c>
      <c r="M1717">
        <v>396</v>
      </c>
    </row>
    <row r="1718" spans="1:13" x14ac:dyDescent="0.25">
      <c r="A1718" t="s">
        <v>789</v>
      </c>
      <c r="B1718" t="s">
        <v>790</v>
      </c>
      <c r="C1718" t="s">
        <v>3558</v>
      </c>
      <c r="D1718" s="4">
        <v>71305</v>
      </c>
      <c r="E1718" s="4">
        <v>134978</v>
      </c>
      <c r="F1718" s="9">
        <f t="shared" si="130"/>
        <v>1.8929668326204334</v>
      </c>
      <c r="G1718" s="9">
        <f t="shared" si="131"/>
        <v>2.5555052240375851</v>
      </c>
      <c r="H1718" s="9">
        <f>VLOOKUP(A1718,[1]Sayfa2!$A$1:$D$3558,4,0)</f>
        <v>40.745970410988342</v>
      </c>
      <c r="I1718" s="9">
        <f t="shared" si="132"/>
        <v>40.745970410988342</v>
      </c>
      <c r="J1718" s="7">
        <f t="shared" si="133"/>
        <v>38.19046518695076</v>
      </c>
      <c r="K1718" s="7">
        <f t="shared" si="134"/>
        <v>38.19046518695076</v>
      </c>
      <c r="L1718" s="8">
        <v>38.19046518695076</v>
      </c>
      <c r="M1718">
        <v>397</v>
      </c>
    </row>
    <row r="1719" spans="1:13" x14ac:dyDescent="0.25">
      <c r="A1719" t="s">
        <v>791</v>
      </c>
      <c r="B1719" t="s">
        <v>792</v>
      </c>
      <c r="C1719" t="s">
        <v>3558</v>
      </c>
      <c r="D1719" s="4">
        <v>250006</v>
      </c>
      <c r="E1719" s="4">
        <v>650047</v>
      </c>
      <c r="F1719" s="9">
        <f t="shared" si="130"/>
        <v>2.6001255969856722</v>
      </c>
      <c r="G1719" s="9">
        <f t="shared" si="131"/>
        <v>3.5101695559306578</v>
      </c>
      <c r="H1719" s="9">
        <f>VLOOKUP(A1719,[1]Sayfa2!$A$1:$D$3558,4,0)</f>
        <v>41.66495327102804</v>
      </c>
      <c r="I1719" s="9">
        <f t="shared" si="132"/>
        <v>41.66495327102804</v>
      </c>
      <c r="J1719" s="7">
        <f t="shared" si="133"/>
        <v>38.154783715097381</v>
      </c>
      <c r="K1719" s="7">
        <f t="shared" si="134"/>
        <v>38.154783715097381</v>
      </c>
      <c r="L1719" s="8">
        <v>38.154783715097381</v>
      </c>
      <c r="M1719">
        <v>398</v>
      </c>
    </row>
    <row r="1720" spans="1:13" x14ac:dyDescent="0.25">
      <c r="A1720" t="s">
        <v>793</v>
      </c>
      <c r="B1720" t="s">
        <v>794</v>
      </c>
      <c r="C1720" t="s">
        <v>3558</v>
      </c>
      <c r="D1720" s="4">
        <v>13067227</v>
      </c>
      <c r="E1720" s="4">
        <v>74481030</v>
      </c>
      <c r="F1720" s="9">
        <f t="shared" si="130"/>
        <v>5.6998344025094232</v>
      </c>
      <c r="G1720" s="9">
        <f t="shared" si="131"/>
        <v>7.6947764433877222</v>
      </c>
      <c r="H1720" s="9">
        <f>VLOOKUP(A1720,[1]Sayfa2!$A$1:$D$3558,4,0)</f>
        <v>45.508251805007966</v>
      </c>
      <c r="I1720" s="9">
        <f t="shared" si="132"/>
        <v>45.508251805007966</v>
      </c>
      <c r="J1720" s="7">
        <f t="shared" si="133"/>
        <v>37.813475361620242</v>
      </c>
      <c r="K1720" s="7">
        <f t="shared" si="134"/>
        <v>37.813475361620242</v>
      </c>
      <c r="L1720" s="8">
        <v>37.813475361620242</v>
      </c>
      <c r="M1720">
        <v>399</v>
      </c>
    </row>
    <row r="1721" spans="1:13" x14ac:dyDescent="0.25">
      <c r="A1721" t="s">
        <v>795</v>
      </c>
      <c r="B1721" t="s">
        <v>796</v>
      </c>
      <c r="C1721" t="s">
        <v>3558</v>
      </c>
      <c r="D1721" s="4">
        <v>1249977</v>
      </c>
      <c r="E1721" s="4">
        <v>17718888</v>
      </c>
      <c r="F1721" s="9">
        <f t="shared" si="130"/>
        <v>14.175371226830574</v>
      </c>
      <c r="G1721" s="9">
        <f t="shared" si="131"/>
        <v>19.136751156221276</v>
      </c>
      <c r="H1721" s="9">
        <f>VLOOKUP(A1721,[1]Sayfa2!$A$1:$D$3558,4,0)</f>
        <v>56.831417488904101</v>
      </c>
      <c r="I1721" s="9">
        <f t="shared" si="132"/>
        <v>56.831417488904101</v>
      </c>
      <c r="J1721" s="7">
        <f t="shared" si="133"/>
        <v>37.694666332682829</v>
      </c>
      <c r="K1721" s="7">
        <f t="shared" si="134"/>
        <v>37.694666332682829</v>
      </c>
      <c r="L1721" s="8">
        <v>37.694666332682829</v>
      </c>
      <c r="M1721">
        <v>400</v>
      </c>
    </row>
    <row r="1722" spans="1:13" x14ac:dyDescent="0.25">
      <c r="A1722" t="s">
        <v>797</v>
      </c>
      <c r="B1722" t="s">
        <v>798</v>
      </c>
      <c r="C1722" t="s">
        <v>3558</v>
      </c>
      <c r="D1722" s="4">
        <v>82695</v>
      </c>
      <c r="E1722" s="4">
        <v>628975</v>
      </c>
      <c r="F1722" s="9">
        <f t="shared" si="130"/>
        <v>7.605961666364351</v>
      </c>
      <c r="G1722" s="9">
        <f t="shared" si="131"/>
        <v>10.268048249591875</v>
      </c>
      <c r="H1722" s="9">
        <f>VLOOKUP(A1722,[1]Sayfa2!$A$1:$D$3558,4,0)</f>
        <v>47.892242670796705</v>
      </c>
      <c r="I1722" s="9">
        <f t="shared" si="132"/>
        <v>47.892242670796705</v>
      </c>
      <c r="J1722" s="7">
        <f t="shared" si="133"/>
        <v>37.624194421204834</v>
      </c>
      <c r="K1722" s="7">
        <f t="shared" si="134"/>
        <v>37.624194421204834</v>
      </c>
      <c r="L1722" s="8">
        <v>37.624194421204834</v>
      </c>
      <c r="M1722">
        <v>401</v>
      </c>
    </row>
    <row r="1723" spans="1:13" x14ac:dyDescent="0.25">
      <c r="A1723" t="s">
        <v>799</v>
      </c>
      <c r="B1723" t="s">
        <v>800</v>
      </c>
      <c r="C1723" t="s">
        <v>3558</v>
      </c>
      <c r="D1723" s="4">
        <v>62341</v>
      </c>
      <c r="E1723" s="4">
        <v>347596</v>
      </c>
      <c r="F1723" s="9">
        <f t="shared" si="130"/>
        <v>5.5757206332910929</v>
      </c>
      <c r="G1723" s="9">
        <f t="shared" si="131"/>
        <v>7.527222854942976</v>
      </c>
      <c r="H1723" s="9">
        <f>VLOOKUP(A1723,[1]Sayfa2!$A$1:$D$3558,4,0)</f>
        <v>45.086750788643535</v>
      </c>
      <c r="I1723" s="9">
        <f t="shared" si="132"/>
        <v>45.086750788643535</v>
      </c>
      <c r="J1723" s="7">
        <f t="shared" si="133"/>
        <v>37.559527933700558</v>
      </c>
      <c r="K1723" s="7">
        <f t="shared" si="134"/>
        <v>37.559527933700558</v>
      </c>
      <c r="L1723" s="8">
        <v>37.559527933700558</v>
      </c>
      <c r="M1723">
        <v>402</v>
      </c>
    </row>
    <row r="1724" spans="1:13" x14ac:dyDescent="0.25">
      <c r="A1724" t="s">
        <v>801</v>
      </c>
      <c r="B1724" t="s">
        <v>802</v>
      </c>
      <c r="C1724" t="s">
        <v>3558</v>
      </c>
      <c r="D1724" s="4">
        <v>64348531</v>
      </c>
      <c r="E1724" s="4">
        <v>313587019</v>
      </c>
      <c r="F1724" s="9">
        <f t="shared" si="130"/>
        <v>4.8732583965281195</v>
      </c>
      <c r="G1724" s="9">
        <f t="shared" si="131"/>
        <v>6.5788988353129616</v>
      </c>
      <c r="H1724" s="9">
        <f>VLOOKUP(A1724,[1]Sayfa2!$A$1:$D$3558,4,0)</f>
        <v>44.135962460550445</v>
      </c>
      <c r="I1724" s="9">
        <f t="shared" si="132"/>
        <v>44.135962460550445</v>
      </c>
      <c r="J1724" s="7">
        <f t="shared" si="133"/>
        <v>37.557063625237483</v>
      </c>
      <c r="K1724" s="7">
        <f t="shared" si="134"/>
        <v>37.557063625237483</v>
      </c>
      <c r="L1724" s="8">
        <v>37.557063625237483</v>
      </c>
      <c r="M1724">
        <v>403</v>
      </c>
    </row>
    <row r="1725" spans="1:13" x14ac:dyDescent="0.25">
      <c r="A1725" t="s">
        <v>803</v>
      </c>
      <c r="B1725" t="s">
        <v>804</v>
      </c>
      <c r="C1725" t="s">
        <v>3558</v>
      </c>
      <c r="D1725" s="4">
        <v>21449630</v>
      </c>
      <c r="E1725" s="4">
        <v>156385251</v>
      </c>
      <c r="F1725" s="9">
        <f t="shared" si="130"/>
        <v>7.2908134545910581</v>
      </c>
      <c r="G1725" s="9">
        <f t="shared" si="131"/>
        <v>9.8425981636979287</v>
      </c>
      <c r="H1725" s="9">
        <f>VLOOKUP(A1725,[1]Sayfa2!$A$1:$D$3558,4,0)</f>
        <v>47.234234234234236</v>
      </c>
      <c r="I1725" s="9">
        <f t="shared" si="132"/>
        <v>47.234234234234236</v>
      </c>
      <c r="J1725" s="7">
        <f t="shared" si="133"/>
        <v>37.391636070536308</v>
      </c>
      <c r="K1725" s="7">
        <f t="shared" si="134"/>
        <v>37.391636070536308</v>
      </c>
      <c r="L1725" s="8">
        <v>37.391636070536308</v>
      </c>
      <c r="M1725">
        <v>404</v>
      </c>
    </row>
    <row r="1726" spans="1:13" x14ac:dyDescent="0.25">
      <c r="A1726" t="s">
        <v>805</v>
      </c>
      <c r="B1726" t="s">
        <v>806</v>
      </c>
      <c r="C1726" t="s">
        <v>3558</v>
      </c>
      <c r="D1726" s="4">
        <v>42536800</v>
      </c>
      <c r="E1726" s="4">
        <v>236026185</v>
      </c>
      <c r="F1726" s="9">
        <f t="shared" si="130"/>
        <v>5.5487527270504602</v>
      </c>
      <c r="G1726" s="9">
        <f t="shared" si="131"/>
        <v>7.490816181518122</v>
      </c>
      <c r="H1726" s="9">
        <f>VLOOKUP(A1726,[1]Sayfa2!$A$1:$D$3558,4,0)</f>
        <v>44.881454117999454</v>
      </c>
      <c r="I1726" s="9">
        <f t="shared" si="132"/>
        <v>44.881454117999454</v>
      </c>
      <c r="J1726" s="7">
        <f t="shared" si="133"/>
        <v>37.390637936481333</v>
      </c>
      <c r="K1726" s="7">
        <f t="shared" si="134"/>
        <v>37.390637936481333</v>
      </c>
      <c r="L1726" s="8">
        <v>37.390637936481333</v>
      </c>
      <c r="M1726">
        <v>405</v>
      </c>
    </row>
    <row r="1727" spans="1:13" x14ac:dyDescent="0.25">
      <c r="A1727" t="s">
        <v>807</v>
      </c>
      <c r="B1727" t="s">
        <v>808</v>
      </c>
      <c r="C1727" t="s">
        <v>3558</v>
      </c>
      <c r="D1727" s="4">
        <v>6551</v>
      </c>
      <c r="E1727" s="4">
        <v>79064</v>
      </c>
      <c r="F1727" s="9">
        <f t="shared" si="130"/>
        <v>12.068997099679438</v>
      </c>
      <c r="G1727" s="9">
        <f t="shared" si="131"/>
        <v>16.29314608456724</v>
      </c>
      <c r="H1727" s="9">
        <f>VLOOKUP(A1727,[1]Sayfa2!$A$1:$D$3558,4,0)</f>
        <v>53.624597392038524</v>
      </c>
      <c r="I1727" s="9">
        <f t="shared" si="132"/>
        <v>53.624597392038524</v>
      </c>
      <c r="J1727" s="7">
        <f t="shared" si="133"/>
        <v>37.331451307471283</v>
      </c>
      <c r="K1727" s="7">
        <f t="shared" si="134"/>
        <v>37.331451307471283</v>
      </c>
      <c r="L1727" s="8">
        <v>37.331451307471283</v>
      </c>
      <c r="M1727">
        <v>406</v>
      </c>
    </row>
    <row r="1728" spans="1:13" x14ac:dyDescent="0.25">
      <c r="A1728" t="s">
        <v>809</v>
      </c>
      <c r="B1728" t="s">
        <v>810</v>
      </c>
      <c r="C1728" t="s">
        <v>3558</v>
      </c>
      <c r="D1728" s="4">
        <v>13617376</v>
      </c>
      <c r="E1728" s="4">
        <v>20689012</v>
      </c>
      <c r="F1728" s="9">
        <f t="shared" si="130"/>
        <v>1.5193097407312539</v>
      </c>
      <c r="G1728" s="9">
        <f t="shared" si="131"/>
        <v>2.0510681499871928</v>
      </c>
      <c r="H1728" s="9">
        <f>VLOOKUP(A1728,[1]Sayfa2!$A$1:$D$3558,4,0)</f>
        <v>39.109649122807021</v>
      </c>
      <c r="I1728" s="9">
        <f t="shared" si="132"/>
        <v>39.109649122807021</v>
      </c>
      <c r="J1728" s="7">
        <f t="shared" si="133"/>
        <v>37.058580972819826</v>
      </c>
      <c r="K1728" s="7">
        <f t="shared" si="134"/>
        <v>37.058580972819826</v>
      </c>
      <c r="L1728" s="8">
        <v>37.058580972819826</v>
      </c>
      <c r="M1728">
        <v>407</v>
      </c>
    </row>
    <row r="1729" spans="1:13" x14ac:dyDescent="0.25">
      <c r="A1729" t="s">
        <v>811</v>
      </c>
      <c r="B1729" t="s">
        <v>812</v>
      </c>
      <c r="C1729" t="s">
        <v>3558</v>
      </c>
      <c r="D1729" s="4">
        <v>57375</v>
      </c>
      <c r="E1729" s="4">
        <v>471562</v>
      </c>
      <c r="F1729" s="9">
        <f t="shared" si="130"/>
        <v>8.2189455337690625</v>
      </c>
      <c r="G1729" s="9">
        <f t="shared" si="131"/>
        <v>11.095576470588234</v>
      </c>
      <c r="H1729" s="9">
        <f>VLOOKUP(A1729,[1]Sayfa2!$A$1:$D$3558,4,0)</f>
        <v>48.114530069109904</v>
      </c>
      <c r="I1729" s="9">
        <f t="shared" si="132"/>
        <v>48.114530069109904</v>
      </c>
      <c r="J1729" s="7">
        <f t="shared" si="133"/>
        <v>37.018953598521669</v>
      </c>
      <c r="K1729" s="7">
        <f t="shared" si="134"/>
        <v>37.018953598521669</v>
      </c>
      <c r="L1729" s="8">
        <v>37.018953598521669</v>
      </c>
      <c r="M1729">
        <v>408</v>
      </c>
    </row>
    <row r="1730" spans="1:13" x14ac:dyDescent="0.25">
      <c r="A1730" t="s">
        <v>813</v>
      </c>
      <c r="B1730" t="s">
        <v>814</v>
      </c>
      <c r="C1730" t="s">
        <v>3558</v>
      </c>
      <c r="D1730" s="4">
        <v>9349</v>
      </c>
      <c r="E1730" s="4">
        <v>58522</v>
      </c>
      <c r="F1730" s="9">
        <f t="shared" ref="F1730:F1793" si="135">E1730/D1730</f>
        <v>6.2597069205262592</v>
      </c>
      <c r="G1730" s="9">
        <f t="shared" ref="G1730:G1793" si="136">F1730*1.35</f>
        <v>8.4506043427104505</v>
      </c>
      <c r="H1730" s="9">
        <f>VLOOKUP(A1730,[1]Sayfa2!$A$1:$D$3558,4,0)</f>
        <v>45.43487071130432</v>
      </c>
      <c r="I1730" s="9">
        <f t="shared" ref="I1730:I1793" si="137">IFERROR(H1730,"")</f>
        <v>45.43487071130432</v>
      </c>
      <c r="J1730" s="7">
        <f t="shared" ref="J1730:J1793" si="138">I1730-G1730</f>
        <v>36.984266368593872</v>
      </c>
      <c r="K1730" s="7">
        <f t="shared" ref="K1730:K1793" si="139">IFERROR(J1730,"")</f>
        <v>36.984266368593872</v>
      </c>
      <c r="L1730" s="8">
        <v>36.984266368593872</v>
      </c>
      <c r="M1730">
        <v>409</v>
      </c>
    </row>
    <row r="1731" spans="1:13" x14ac:dyDescent="0.25">
      <c r="A1731" t="s">
        <v>815</v>
      </c>
      <c r="B1731" t="s">
        <v>816</v>
      </c>
      <c r="C1731" t="s">
        <v>3558</v>
      </c>
      <c r="D1731" s="4">
        <v>370601</v>
      </c>
      <c r="E1731" s="4">
        <v>1176432</v>
      </c>
      <c r="F1731" s="9">
        <f t="shared" si="135"/>
        <v>3.1743897075291216</v>
      </c>
      <c r="G1731" s="9">
        <f t="shared" si="136"/>
        <v>4.2854261051643148</v>
      </c>
      <c r="H1731" s="9">
        <f>VLOOKUP(A1731,[1]Sayfa2!$A$1:$D$3558,4,0)</f>
        <v>41.228466251351492</v>
      </c>
      <c r="I1731" s="9">
        <f t="shared" si="137"/>
        <v>41.228466251351492</v>
      </c>
      <c r="J1731" s="7">
        <f t="shared" si="138"/>
        <v>36.94304014618718</v>
      </c>
      <c r="K1731" s="7">
        <f t="shared" si="139"/>
        <v>36.94304014618718</v>
      </c>
      <c r="L1731" s="8">
        <v>36.94304014618718</v>
      </c>
      <c r="M1731">
        <v>410</v>
      </c>
    </row>
    <row r="1732" spans="1:13" x14ac:dyDescent="0.25">
      <c r="A1732" t="s">
        <v>817</v>
      </c>
      <c r="B1732" t="s">
        <v>818</v>
      </c>
      <c r="C1732" t="s">
        <v>3558</v>
      </c>
      <c r="D1732" s="4">
        <v>298304</v>
      </c>
      <c r="E1732" s="4">
        <v>2798766</v>
      </c>
      <c r="F1732" s="9">
        <f t="shared" si="135"/>
        <v>9.3822610491310883</v>
      </c>
      <c r="G1732" s="9">
        <f t="shared" si="136"/>
        <v>12.66605241632697</v>
      </c>
      <c r="H1732" s="9">
        <f>VLOOKUP(A1732,[1]Sayfa2!$A$1:$D$3558,4,0)</f>
        <v>49.381566187836299</v>
      </c>
      <c r="I1732" s="9">
        <f t="shared" si="137"/>
        <v>49.381566187836299</v>
      </c>
      <c r="J1732" s="7">
        <f t="shared" si="138"/>
        <v>36.715513771509329</v>
      </c>
      <c r="K1732" s="7">
        <f t="shared" si="139"/>
        <v>36.715513771509329</v>
      </c>
      <c r="L1732" s="8">
        <v>36.715513771509329</v>
      </c>
      <c r="M1732">
        <v>411</v>
      </c>
    </row>
    <row r="1733" spans="1:13" x14ac:dyDescent="0.25">
      <c r="A1733" t="s">
        <v>819</v>
      </c>
      <c r="B1733" t="s">
        <v>820</v>
      </c>
      <c r="C1733" t="s">
        <v>3558</v>
      </c>
      <c r="D1733" s="4">
        <v>34746</v>
      </c>
      <c r="E1733" s="4">
        <v>7409713</v>
      </c>
      <c r="F1733" s="9">
        <f t="shared" si="135"/>
        <v>213.25369826742647</v>
      </c>
      <c r="G1733" s="9">
        <f t="shared" si="136"/>
        <v>287.89249266102576</v>
      </c>
      <c r="H1733" s="9">
        <f>VLOOKUP(A1733,[1]Sayfa2!$A$1:$D$3558,4,0)</f>
        <v>324.53800748492216</v>
      </c>
      <c r="I1733" s="9">
        <f t="shared" si="137"/>
        <v>324.53800748492216</v>
      </c>
      <c r="J1733" s="7">
        <f t="shared" si="138"/>
        <v>36.645514823896406</v>
      </c>
      <c r="K1733" s="7">
        <f t="shared" si="139"/>
        <v>36.645514823896406</v>
      </c>
      <c r="L1733" s="8">
        <v>36.645514823896406</v>
      </c>
      <c r="M1733">
        <v>412</v>
      </c>
    </row>
    <row r="1734" spans="1:13" x14ac:dyDescent="0.25">
      <c r="A1734" t="s">
        <v>821</v>
      </c>
      <c r="B1734" t="s">
        <v>822</v>
      </c>
      <c r="C1734" t="s">
        <v>3558</v>
      </c>
      <c r="D1734" s="4">
        <v>30995</v>
      </c>
      <c r="E1734" s="4">
        <v>413006</v>
      </c>
      <c r="F1734" s="9">
        <f t="shared" si="135"/>
        <v>13.32492337473786</v>
      </c>
      <c r="G1734" s="9">
        <f t="shared" si="136"/>
        <v>17.988646555896114</v>
      </c>
      <c r="H1734" s="9">
        <f>VLOOKUP(A1734,[1]Sayfa2!$A$1:$D$3558,4,0)</f>
        <v>54.602212200838011</v>
      </c>
      <c r="I1734" s="9">
        <f t="shared" si="137"/>
        <v>54.602212200838011</v>
      </c>
      <c r="J1734" s="7">
        <f t="shared" si="138"/>
        <v>36.6135656449419</v>
      </c>
      <c r="K1734" s="7">
        <f t="shared" si="139"/>
        <v>36.6135656449419</v>
      </c>
      <c r="L1734" s="8">
        <v>36.6135656449419</v>
      </c>
      <c r="M1734">
        <v>413</v>
      </c>
    </row>
    <row r="1735" spans="1:13" x14ac:dyDescent="0.25">
      <c r="A1735" t="s">
        <v>823</v>
      </c>
      <c r="B1735" t="s">
        <v>824</v>
      </c>
      <c r="C1735" t="s">
        <v>3558</v>
      </c>
      <c r="D1735" s="4">
        <v>338544</v>
      </c>
      <c r="E1735" s="4">
        <v>4214581</v>
      </c>
      <c r="F1735" s="9">
        <f t="shared" si="135"/>
        <v>12.44913807363297</v>
      </c>
      <c r="G1735" s="9">
        <f t="shared" si="136"/>
        <v>16.806336399404511</v>
      </c>
      <c r="H1735" s="9">
        <f>VLOOKUP(A1735,[1]Sayfa2!$A$1:$D$3558,4,0)</f>
        <v>53.35289678308331</v>
      </c>
      <c r="I1735" s="9">
        <f t="shared" si="137"/>
        <v>53.35289678308331</v>
      </c>
      <c r="J1735" s="7">
        <f t="shared" si="138"/>
        <v>36.546560383678795</v>
      </c>
      <c r="K1735" s="7">
        <f t="shared" si="139"/>
        <v>36.546560383678795</v>
      </c>
      <c r="L1735" s="8">
        <v>36.546560383678795</v>
      </c>
      <c r="M1735">
        <v>414</v>
      </c>
    </row>
    <row r="1736" spans="1:13" x14ac:dyDescent="0.25">
      <c r="A1736" t="s">
        <v>825</v>
      </c>
      <c r="B1736" t="s">
        <v>826</v>
      </c>
      <c r="C1736" t="s">
        <v>3558</v>
      </c>
      <c r="D1736" s="4">
        <v>8196</v>
      </c>
      <c r="E1736" s="4">
        <v>45635</v>
      </c>
      <c r="F1736" s="9">
        <f t="shared" si="135"/>
        <v>5.5679599804782818</v>
      </c>
      <c r="G1736" s="9">
        <f t="shared" si="136"/>
        <v>7.5167459736456808</v>
      </c>
      <c r="H1736" s="9">
        <f>VLOOKUP(A1736,[1]Sayfa2!$A$1:$D$3558,4,0)</f>
        <v>43.976091675386208</v>
      </c>
      <c r="I1736" s="9">
        <f t="shared" si="137"/>
        <v>43.976091675386208</v>
      </c>
      <c r="J1736" s="7">
        <f t="shared" si="138"/>
        <v>36.459345701740524</v>
      </c>
      <c r="K1736" s="7">
        <f t="shared" si="139"/>
        <v>36.459345701740524</v>
      </c>
      <c r="L1736" s="8">
        <v>36.459345701740524</v>
      </c>
      <c r="M1736">
        <v>415</v>
      </c>
    </row>
    <row r="1737" spans="1:13" x14ac:dyDescent="0.25">
      <c r="A1737" t="s">
        <v>827</v>
      </c>
      <c r="B1737" t="s">
        <v>828</v>
      </c>
      <c r="C1737" t="s">
        <v>3558</v>
      </c>
      <c r="D1737" s="4">
        <v>984826</v>
      </c>
      <c r="E1737" s="4">
        <v>14914915</v>
      </c>
      <c r="F1737" s="9">
        <f t="shared" si="135"/>
        <v>15.144720996399364</v>
      </c>
      <c r="G1737" s="9">
        <f t="shared" si="136"/>
        <v>20.445373345139142</v>
      </c>
      <c r="H1737" s="9">
        <f>VLOOKUP(A1737,[1]Sayfa2!$A$1:$D$3558,4,0)</f>
        <v>56.691686676254704</v>
      </c>
      <c r="I1737" s="9">
        <f t="shared" si="137"/>
        <v>56.691686676254704</v>
      </c>
      <c r="J1737" s="7">
        <f t="shared" si="138"/>
        <v>36.246313331115559</v>
      </c>
      <c r="K1737" s="7">
        <f t="shared" si="139"/>
        <v>36.246313331115559</v>
      </c>
      <c r="L1737" s="8">
        <v>36.246313331115559</v>
      </c>
      <c r="M1737">
        <v>416</v>
      </c>
    </row>
    <row r="1738" spans="1:13" x14ac:dyDescent="0.25">
      <c r="A1738" t="s">
        <v>829</v>
      </c>
      <c r="B1738" t="s">
        <v>830</v>
      </c>
      <c r="C1738" t="s">
        <v>3558</v>
      </c>
      <c r="D1738" s="4">
        <v>33947</v>
      </c>
      <c r="E1738" s="4">
        <v>892700</v>
      </c>
      <c r="F1738" s="9">
        <f t="shared" si="135"/>
        <v>26.296874539723685</v>
      </c>
      <c r="G1738" s="9">
        <f t="shared" si="136"/>
        <v>35.500780628626977</v>
      </c>
      <c r="H1738" s="9">
        <f>VLOOKUP(A1738,[1]Sayfa2!$A$1:$D$3558,4,0)</f>
        <v>71.734491969606836</v>
      </c>
      <c r="I1738" s="9">
        <f t="shared" si="137"/>
        <v>71.734491969606836</v>
      </c>
      <c r="J1738" s="7">
        <f t="shared" si="138"/>
        <v>36.233711340979859</v>
      </c>
      <c r="K1738" s="7">
        <f t="shared" si="139"/>
        <v>36.233711340979859</v>
      </c>
      <c r="L1738" s="8">
        <v>36.233711340979859</v>
      </c>
      <c r="M1738">
        <v>417</v>
      </c>
    </row>
    <row r="1739" spans="1:13" x14ac:dyDescent="0.25">
      <c r="A1739" t="s">
        <v>831</v>
      </c>
      <c r="B1739" t="s">
        <v>832</v>
      </c>
      <c r="C1739" t="s">
        <v>3558</v>
      </c>
      <c r="D1739" s="4">
        <v>455557</v>
      </c>
      <c r="E1739" s="4">
        <v>4204270</v>
      </c>
      <c r="F1739" s="9">
        <f t="shared" si="135"/>
        <v>9.2288561036269883</v>
      </c>
      <c r="G1739" s="9">
        <f t="shared" si="136"/>
        <v>12.458955739896435</v>
      </c>
      <c r="H1739" s="9">
        <f>VLOOKUP(A1739,[1]Sayfa2!$A$1:$D$3558,4,0)</f>
        <v>48.357628640439067</v>
      </c>
      <c r="I1739" s="9">
        <f t="shared" si="137"/>
        <v>48.357628640439067</v>
      </c>
      <c r="J1739" s="7">
        <f t="shared" si="138"/>
        <v>35.898672900542635</v>
      </c>
      <c r="K1739" s="7">
        <f t="shared" si="139"/>
        <v>35.898672900542635</v>
      </c>
      <c r="L1739" s="8">
        <v>35.898672900542635</v>
      </c>
      <c r="M1739">
        <v>418</v>
      </c>
    </row>
    <row r="1740" spans="1:13" x14ac:dyDescent="0.25">
      <c r="A1740" t="s">
        <v>833</v>
      </c>
      <c r="B1740" t="s">
        <v>834</v>
      </c>
      <c r="C1740" t="s">
        <v>3558</v>
      </c>
      <c r="D1740" s="4">
        <v>4905545</v>
      </c>
      <c r="E1740" s="4">
        <v>29887080</v>
      </c>
      <c r="F1740" s="9">
        <f t="shared" si="135"/>
        <v>6.0925095988315263</v>
      </c>
      <c r="G1740" s="9">
        <f t="shared" si="136"/>
        <v>8.2248879584225616</v>
      </c>
      <c r="H1740" s="9">
        <f>VLOOKUP(A1740,[1]Sayfa2!$A$1:$D$3558,4,0)</f>
        <v>44.057068884305934</v>
      </c>
      <c r="I1740" s="9">
        <f t="shared" si="137"/>
        <v>44.057068884305934</v>
      </c>
      <c r="J1740" s="7">
        <f t="shared" si="138"/>
        <v>35.832180925883371</v>
      </c>
      <c r="K1740" s="7">
        <f t="shared" si="139"/>
        <v>35.832180925883371</v>
      </c>
      <c r="L1740" s="8">
        <v>35.832180925883371</v>
      </c>
      <c r="M1740">
        <v>419</v>
      </c>
    </row>
    <row r="1741" spans="1:13" x14ac:dyDescent="0.25">
      <c r="A1741" t="s">
        <v>835</v>
      </c>
      <c r="B1741" t="s">
        <v>836</v>
      </c>
      <c r="C1741" t="s">
        <v>3558</v>
      </c>
      <c r="D1741" s="4">
        <v>17716</v>
      </c>
      <c r="E1741" s="4">
        <v>133267</v>
      </c>
      <c r="F1741" s="9">
        <f t="shared" si="135"/>
        <v>7.5224091216979003</v>
      </c>
      <c r="G1741" s="9">
        <f t="shared" si="136"/>
        <v>10.155252314292166</v>
      </c>
      <c r="H1741" s="9">
        <f>VLOOKUP(A1741,[1]Sayfa2!$A$1:$D$3558,4,0)</f>
        <v>45.970102721211028</v>
      </c>
      <c r="I1741" s="9">
        <f t="shared" si="137"/>
        <v>45.970102721211028</v>
      </c>
      <c r="J1741" s="7">
        <f t="shared" si="138"/>
        <v>35.814850406918865</v>
      </c>
      <c r="K1741" s="7">
        <f t="shared" si="139"/>
        <v>35.814850406918865</v>
      </c>
      <c r="L1741" s="8">
        <v>35.814850406918865</v>
      </c>
      <c r="M1741">
        <v>420</v>
      </c>
    </row>
    <row r="1742" spans="1:13" x14ac:dyDescent="0.25">
      <c r="A1742" t="s">
        <v>837</v>
      </c>
      <c r="B1742" t="s">
        <v>838</v>
      </c>
      <c r="C1742" t="s">
        <v>3558</v>
      </c>
      <c r="D1742" s="4">
        <v>200253</v>
      </c>
      <c r="E1742" s="4">
        <v>825043</v>
      </c>
      <c r="F1742" s="9">
        <f t="shared" si="135"/>
        <v>4.1200031959571142</v>
      </c>
      <c r="G1742" s="9">
        <f t="shared" si="136"/>
        <v>5.5620043145421043</v>
      </c>
      <c r="H1742" s="9">
        <f>VLOOKUP(A1742,[1]Sayfa2!$A$1:$D$3558,4,0)</f>
        <v>40.863165974478115</v>
      </c>
      <c r="I1742" s="9">
        <f t="shared" si="137"/>
        <v>40.863165974478115</v>
      </c>
      <c r="J1742" s="7">
        <f t="shared" si="138"/>
        <v>35.301161659936014</v>
      </c>
      <c r="K1742" s="7">
        <f t="shared" si="139"/>
        <v>35.301161659936014</v>
      </c>
      <c r="L1742" s="8">
        <v>35.301161659936014</v>
      </c>
      <c r="M1742">
        <v>421</v>
      </c>
    </row>
    <row r="1743" spans="1:13" x14ac:dyDescent="0.25">
      <c r="A1743" t="s">
        <v>839</v>
      </c>
      <c r="B1743" t="s">
        <v>840</v>
      </c>
      <c r="C1743" t="s">
        <v>3558</v>
      </c>
      <c r="D1743" s="4">
        <v>33499</v>
      </c>
      <c r="E1743" s="4">
        <v>76095</v>
      </c>
      <c r="F1743" s="9">
        <f t="shared" si="135"/>
        <v>2.2715603450849278</v>
      </c>
      <c r="G1743" s="9">
        <f t="shared" si="136"/>
        <v>3.0666064658646528</v>
      </c>
      <c r="H1743" s="9">
        <f>VLOOKUP(A1743,[1]Sayfa2!$A$1:$D$3558,4,0)</f>
        <v>38.286377708978328</v>
      </c>
      <c r="I1743" s="9">
        <f t="shared" si="137"/>
        <v>38.286377708978328</v>
      </c>
      <c r="J1743" s="7">
        <f t="shared" si="138"/>
        <v>35.219771243113676</v>
      </c>
      <c r="K1743" s="7">
        <f t="shared" si="139"/>
        <v>35.219771243113676</v>
      </c>
      <c r="L1743" s="8">
        <v>35.219771243113676</v>
      </c>
      <c r="M1743">
        <v>422</v>
      </c>
    </row>
    <row r="1744" spans="1:13" x14ac:dyDescent="0.25">
      <c r="A1744" t="s">
        <v>841</v>
      </c>
      <c r="B1744" t="s">
        <v>842</v>
      </c>
      <c r="C1744" t="s">
        <v>3558</v>
      </c>
      <c r="D1744" s="4">
        <v>76130</v>
      </c>
      <c r="E1744" s="4">
        <v>221060</v>
      </c>
      <c r="F1744" s="9">
        <f t="shared" si="135"/>
        <v>2.9037173256272166</v>
      </c>
      <c r="G1744" s="9">
        <f t="shared" si="136"/>
        <v>3.9200183895967426</v>
      </c>
      <c r="H1744" s="9">
        <f>VLOOKUP(A1744,[1]Sayfa2!$A$1:$D$3558,4,0)</f>
        <v>38.909109835636009</v>
      </c>
      <c r="I1744" s="9">
        <f t="shared" si="137"/>
        <v>38.909109835636009</v>
      </c>
      <c r="J1744" s="7">
        <f t="shared" si="138"/>
        <v>34.989091446039268</v>
      </c>
      <c r="K1744" s="7">
        <f t="shared" si="139"/>
        <v>34.989091446039268</v>
      </c>
      <c r="L1744" s="8">
        <v>34.989091446039268</v>
      </c>
      <c r="M1744">
        <v>423</v>
      </c>
    </row>
    <row r="1745" spans="1:13" x14ac:dyDescent="0.25">
      <c r="A1745" t="s">
        <v>843</v>
      </c>
      <c r="B1745" t="s">
        <v>844</v>
      </c>
      <c r="C1745" t="s">
        <v>3558</v>
      </c>
      <c r="D1745" s="4">
        <v>9152</v>
      </c>
      <c r="E1745" s="4">
        <v>27549</v>
      </c>
      <c r="F1745" s="9">
        <f t="shared" si="135"/>
        <v>3.0101617132867133</v>
      </c>
      <c r="G1745" s="9">
        <f t="shared" si="136"/>
        <v>4.0637183129370635</v>
      </c>
      <c r="H1745" s="9">
        <f>VLOOKUP(A1745,[1]Sayfa2!$A$1:$D$3558,4,0)</f>
        <v>38.800623136814195</v>
      </c>
      <c r="I1745" s="9">
        <f t="shared" si="137"/>
        <v>38.800623136814195</v>
      </c>
      <c r="J1745" s="7">
        <f t="shared" si="138"/>
        <v>34.736904823877133</v>
      </c>
      <c r="K1745" s="7">
        <f t="shared" si="139"/>
        <v>34.736904823877133</v>
      </c>
      <c r="L1745" s="8">
        <v>34.736904823877133</v>
      </c>
      <c r="M1745">
        <v>424</v>
      </c>
    </row>
    <row r="1746" spans="1:13" x14ac:dyDescent="0.25">
      <c r="A1746" t="s">
        <v>845</v>
      </c>
      <c r="B1746" t="s">
        <v>846</v>
      </c>
      <c r="C1746" t="s">
        <v>3558</v>
      </c>
      <c r="D1746" s="4">
        <v>5615347</v>
      </c>
      <c r="E1746" s="4">
        <v>5675064</v>
      </c>
      <c r="F1746" s="9">
        <f t="shared" si="135"/>
        <v>1.0106346054838642</v>
      </c>
      <c r="G1746" s="9">
        <f t="shared" si="136"/>
        <v>1.3643567174032167</v>
      </c>
      <c r="H1746" s="9">
        <f>VLOOKUP(A1746,[1]Sayfa2!$A$1:$D$3558,4,0)</f>
        <v>36.081840886289413</v>
      </c>
      <c r="I1746" s="9">
        <f t="shared" si="137"/>
        <v>36.081840886289413</v>
      </c>
      <c r="J1746" s="7">
        <f t="shared" si="138"/>
        <v>34.717484168886195</v>
      </c>
      <c r="K1746" s="7">
        <f t="shared" si="139"/>
        <v>34.717484168886195</v>
      </c>
      <c r="L1746" s="8">
        <v>34.717484168886195</v>
      </c>
      <c r="M1746">
        <v>425</v>
      </c>
    </row>
    <row r="1747" spans="1:13" x14ac:dyDescent="0.25">
      <c r="A1747" t="s">
        <v>847</v>
      </c>
      <c r="B1747" t="s">
        <v>848</v>
      </c>
      <c r="C1747" t="s">
        <v>3558</v>
      </c>
      <c r="D1747" s="4">
        <v>26814</v>
      </c>
      <c r="E1747" s="4">
        <v>1175193</v>
      </c>
      <c r="F1747" s="9">
        <f t="shared" si="135"/>
        <v>43.827590064891474</v>
      </c>
      <c r="G1747" s="9">
        <f t="shared" si="136"/>
        <v>59.167246587603493</v>
      </c>
      <c r="H1747" s="9">
        <f>VLOOKUP(A1747,[1]Sayfa2!$A$1:$D$3558,4,0)</f>
        <v>93.669276998725181</v>
      </c>
      <c r="I1747" s="9">
        <f t="shared" si="137"/>
        <v>93.669276998725181</v>
      </c>
      <c r="J1747" s="7">
        <f t="shared" si="138"/>
        <v>34.502030411121687</v>
      </c>
      <c r="K1747" s="7">
        <f t="shared" si="139"/>
        <v>34.502030411121687</v>
      </c>
      <c r="L1747" s="8">
        <v>34.502030411121687</v>
      </c>
      <c r="M1747">
        <v>426</v>
      </c>
    </row>
    <row r="1748" spans="1:13" x14ac:dyDescent="0.25">
      <c r="A1748" t="s">
        <v>849</v>
      </c>
      <c r="B1748" t="s">
        <v>850</v>
      </c>
      <c r="C1748" t="s">
        <v>3558</v>
      </c>
      <c r="D1748" s="4">
        <v>96268</v>
      </c>
      <c r="E1748" s="4">
        <v>1700509</v>
      </c>
      <c r="F1748" s="9">
        <f t="shared" si="135"/>
        <v>17.664322516308637</v>
      </c>
      <c r="G1748" s="9">
        <f t="shared" si="136"/>
        <v>23.846835397016662</v>
      </c>
      <c r="H1748" s="9">
        <f>VLOOKUP(A1748,[1]Sayfa2!$A$1:$D$3558,4,0)</f>
        <v>58.275737919542969</v>
      </c>
      <c r="I1748" s="9">
        <f t="shared" si="137"/>
        <v>58.275737919542969</v>
      </c>
      <c r="J1748" s="7">
        <f t="shared" si="138"/>
        <v>34.428902522526307</v>
      </c>
      <c r="K1748" s="7">
        <f t="shared" si="139"/>
        <v>34.428902522526307</v>
      </c>
      <c r="L1748" s="8">
        <v>34.428902522526307</v>
      </c>
      <c r="M1748">
        <v>427</v>
      </c>
    </row>
    <row r="1749" spans="1:13" x14ac:dyDescent="0.25">
      <c r="A1749" t="s">
        <v>851</v>
      </c>
      <c r="B1749" t="s">
        <v>852</v>
      </c>
      <c r="C1749" t="s">
        <v>3558</v>
      </c>
      <c r="D1749" s="4">
        <v>78232170</v>
      </c>
      <c r="E1749" s="4">
        <v>22957757</v>
      </c>
      <c r="F1749" s="9">
        <f t="shared" si="135"/>
        <v>0.29345673269704775</v>
      </c>
      <c r="G1749" s="9">
        <f t="shared" si="136"/>
        <v>0.39616658914101449</v>
      </c>
      <c r="H1749" s="9">
        <f>VLOOKUP(A1749,[1]Sayfa2!$A$1:$D$3558,4,0)</f>
        <v>34.615384615384613</v>
      </c>
      <c r="I1749" s="9">
        <f t="shared" si="137"/>
        <v>34.615384615384613</v>
      </c>
      <c r="J1749" s="7">
        <f t="shared" si="138"/>
        <v>34.219218026243595</v>
      </c>
      <c r="K1749" s="7">
        <f t="shared" si="139"/>
        <v>34.219218026243595</v>
      </c>
      <c r="L1749" s="8">
        <v>34.219218026243595</v>
      </c>
      <c r="M1749">
        <v>428</v>
      </c>
    </row>
    <row r="1750" spans="1:13" x14ac:dyDescent="0.25">
      <c r="A1750" t="s">
        <v>853</v>
      </c>
      <c r="B1750" t="s">
        <v>854</v>
      </c>
      <c r="C1750" t="s">
        <v>3558</v>
      </c>
      <c r="D1750" s="4">
        <v>100365</v>
      </c>
      <c r="E1750" s="4">
        <v>1672831</v>
      </c>
      <c r="F1750" s="9">
        <f t="shared" si="135"/>
        <v>16.667473720918647</v>
      </c>
      <c r="G1750" s="9">
        <f t="shared" si="136"/>
        <v>22.501089523240175</v>
      </c>
      <c r="H1750" s="9">
        <f>VLOOKUP(A1750,[1]Sayfa2!$A$1:$D$3558,4,0)</f>
        <v>56.285615426871466</v>
      </c>
      <c r="I1750" s="9">
        <f t="shared" si="137"/>
        <v>56.285615426871466</v>
      </c>
      <c r="J1750" s="7">
        <f t="shared" si="138"/>
        <v>33.784525903631291</v>
      </c>
      <c r="K1750" s="7">
        <f t="shared" si="139"/>
        <v>33.784525903631291</v>
      </c>
      <c r="L1750" s="8">
        <v>33.784525903631291</v>
      </c>
      <c r="M1750">
        <v>429</v>
      </c>
    </row>
    <row r="1751" spans="1:13" x14ac:dyDescent="0.25">
      <c r="A1751" t="s">
        <v>855</v>
      </c>
      <c r="B1751" t="s">
        <v>856</v>
      </c>
      <c r="C1751" t="s">
        <v>3558</v>
      </c>
      <c r="D1751" s="4">
        <v>1866</v>
      </c>
      <c r="E1751" s="4">
        <v>66937</v>
      </c>
      <c r="F1751" s="9">
        <f t="shared" si="135"/>
        <v>35.871918542336552</v>
      </c>
      <c r="G1751" s="9">
        <f t="shared" si="136"/>
        <v>48.427090032154346</v>
      </c>
      <c r="H1751" s="9">
        <f>VLOOKUP(A1751,[1]Sayfa2!$A$1:$D$3558,4,0)</f>
        <v>82.200369763142291</v>
      </c>
      <c r="I1751" s="9">
        <f t="shared" si="137"/>
        <v>82.200369763142291</v>
      </c>
      <c r="J1751" s="7">
        <f t="shared" si="138"/>
        <v>33.773279730987944</v>
      </c>
      <c r="K1751" s="7">
        <f t="shared" si="139"/>
        <v>33.773279730987944</v>
      </c>
      <c r="L1751" s="8">
        <v>33.773279730987944</v>
      </c>
      <c r="M1751">
        <v>430</v>
      </c>
    </row>
    <row r="1752" spans="1:13" x14ac:dyDescent="0.25">
      <c r="A1752" t="s">
        <v>857</v>
      </c>
      <c r="B1752" t="s">
        <v>858</v>
      </c>
      <c r="C1752" t="s">
        <v>3558</v>
      </c>
      <c r="D1752" s="4">
        <v>1529797</v>
      </c>
      <c r="E1752" s="4">
        <v>16137340</v>
      </c>
      <c r="F1752" s="9">
        <f t="shared" si="135"/>
        <v>10.548680641941381</v>
      </c>
      <c r="G1752" s="9">
        <f t="shared" si="136"/>
        <v>14.240718866620865</v>
      </c>
      <c r="H1752" s="9">
        <f>VLOOKUP(A1752,[1]Sayfa2!$A$1:$D$3558,4,0)</f>
        <v>47.967603473644431</v>
      </c>
      <c r="I1752" s="9">
        <f t="shared" si="137"/>
        <v>47.967603473644431</v>
      </c>
      <c r="J1752" s="7">
        <f t="shared" si="138"/>
        <v>33.726884607023564</v>
      </c>
      <c r="K1752" s="7">
        <f t="shared" si="139"/>
        <v>33.726884607023564</v>
      </c>
      <c r="L1752" s="8">
        <v>33.726884607023564</v>
      </c>
      <c r="M1752">
        <v>431</v>
      </c>
    </row>
    <row r="1753" spans="1:13" x14ac:dyDescent="0.25">
      <c r="A1753" t="s">
        <v>859</v>
      </c>
      <c r="B1753" t="s">
        <v>860</v>
      </c>
      <c r="C1753" t="s">
        <v>3558</v>
      </c>
      <c r="D1753" s="4">
        <v>5106</v>
      </c>
      <c r="E1753" s="4">
        <v>109383</v>
      </c>
      <c r="F1753" s="9">
        <f t="shared" si="135"/>
        <v>21.422444183313747</v>
      </c>
      <c r="G1753" s="9">
        <f t="shared" si="136"/>
        <v>28.920299647473559</v>
      </c>
      <c r="H1753" s="9">
        <f>VLOOKUP(A1753,[1]Sayfa2!$A$1:$D$3558,4,0)</f>
        <v>62.380648270876009</v>
      </c>
      <c r="I1753" s="9">
        <f t="shared" si="137"/>
        <v>62.380648270876009</v>
      </c>
      <c r="J1753" s="7">
        <f t="shared" si="138"/>
        <v>33.460348623402453</v>
      </c>
      <c r="K1753" s="7">
        <f t="shared" si="139"/>
        <v>33.460348623402453</v>
      </c>
      <c r="L1753" s="8">
        <v>33.460348623402453</v>
      </c>
      <c r="M1753">
        <v>432</v>
      </c>
    </row>
    <row r="1754" spans="1:13" x14ac:dyDescent="0.25">
      <c r="A1754" t="s">
        <v>861</v>
      </c>
      <c r="B1754" t="s">
        <v>862</v>
      </c>
      <c r="C1754" t="s">
        <v>3558</v>
      </c>
      <c r="D1754" s="4">
        <v>654720</v>
      </c>
      <c r="E1754" s="4">
        <v>388349</v>
      </c>
      <c r="F1754" s="9">
        <f t="shared" si="135"/>
        <v>0.59315279814271749</v>
      </c>
      <c r="G1754" s="9">
        <f t="shared" si="136"/>
        <v>0.80075627749266864</v>
      </c>
      <c r="H1754" s="9">
        <f>VLOOKUP(A1754,[1]Sayfa2!$A$1:$D$3558,4,0)</f>
        <v>34.1</v>
      </c>
      <c r="I1754" s="9">
        <f t="shared" si="137"/>
        <v>34.1</v>
      </c>
      <c r="J1754" s="7">
        <f t="shared" si="138"/>
        <v>33.299243722507335</v>
      </c>
      <c r="K1754" s="7">
        <f t="shared" si="139"/>
        <v>33.299243722507335</v>
      </c>
      <c r="L1754" s="8">
        <v>33.299243722507335</v>
      </c>
      <c r="M1754">
        <v>433</v>
      </c>
    </row>
    <row r="1755" spans="1:13" x14ac:dyDescent="0.25">
      <c r="A1755" t="s">
        <v>863</v>
      </c>
      <c r="B1755" t="s">
        <v>864</v>
      </c>
      <c r="C1755" t="s">
        <v>3558</v>
      </c>
      <c r="D1755" s="4">
        <v>344008</v>
      </c>
      <c r="E1755" s="4">
        <v>2176071</v>
      </c>
      <c r="F1755" s="9">
        <f t="shared" si="135"/>
        <v>6.3256406827748188</v>
      </c>
      <c r="G1755" s="9">
        <f t="shared" si="136"/>
        <v>8.539614921746006</v>
      </c>
      <c r="H1755" s="9">
        <f>VLOOKUP(A1755,[1]Sayfa2!$A$1:$D$3558,4,0)</f>
        <v>41.680271123132407</v>
      </c>
      <c r="I1755" s="9">
        <f t="shared" si="137"/>
        <v>41.680271123132407</v>
      </c>
      <c r="J1755" s="7">
        <f t="shared" si="138"/>
        <v>33.140656201386399</v>
      </c>
      <c r="K1755" s="7">
        <f t="shared" si="139"/>
        <v>33.140656201386399</v>
      </c>
      <c r="L1755" s="8">
        <v>33.140656201386399</v>
      </c>
      <c r="M1755">
        <v>434</v>
      </c>
    </row>
    <row r="1756" spans="1:13" x14ac:dyDescent="0.25">
      <c r="A1756" t="s">
        <v>865</v>
      </c>
      <c r="B1756" t="s">
        <v>866</v>
      </c>
      <c r="C1756" t="s">
        <v>3558</v>
      </c>
      <c r="D1756" s="4">
        <v>4290278</v>
      </c>
      <c r="E1756" s="4">
        <v>52264271</v>
      </c>
      <c r="F1756" s="9">
        <f t="shared" si="135"/>
        <v>12.182024335019783</v>
      </c>
      <c r="G1756" s="9">
        <f t="shared" si="136"/>
        <v>16.445732852276709</v>
      </c>
      <c r="H1756" s="9">
        <f>VLOOKUP(A1756,[1]Sayfa2!$A$1:$D$3558,4,0)</f>
        <v>49.265701194726546</v>
      </c>
      <c r="I1756" s="9">
        <f t="shared" si="137"/>
        <v>49.265701194726546</v>
      </c>
      <c r="J1756" s="7">
        <f t="shared" si="138"/>
        <v>32.81996834244984</v>
      </c>
      <c r="K1756" s="7">
        <f t="shared" si="139"/>
        <v>32.81996834244984</v>
      </c>
      <c r="L1756" s="8">
        <v>32.81996834244984</v>
      </c>
      <c r="M1756">
        <v>435</v>
      </c>
    </row>
    <row r="1757" spans="1:13" x14ac:dyDescent="0.25">
      <c r="A1757" t="s">
        <v>867</v>
      </c>
      <c r="B1757" t="s">
        <v>868</v>
      </c>
      <c r="C1757" t="s">
        <v>3558</v>
      </c>
      <c r="D1757" s="4">
        <v>970</v>
      </c>
      <c r="E1757" s="4">
        <v>1246</v>
      </c>
      <c r="F1757" s="9">
        <f t="shared" si="135"/>
        <v>1.2845360824742269</v>
      </c>
      <c r="G1757" s="9">
        <f t="shared" si="136"/>
        <v>1.7341237113402064</v>
      </c>
      <c r="H1757" s="9">
        <f>VLOOKUP(A1757,[1]Sayfa2!$A$1:$D$3558,4,0)</f>
        <v>34.236673089274248</v>
      </c>
      <c r="I1757" s="9">
        <f t="shared" si="137"/>
        <v>34.236673089274248</v>
      </c>
      <c r="J1757" s="7">
        <f t="shared" si="138"/>
        <v>32.502549377934045</v>
      </c>
      <c r="K1757" s="7">
        <f t="shared" si="139"/>
        <v>32.502549377934045</v>
      </c>
      <c r="L1757" s="8">
        <v>32.502549377934045</v>
      </c>
      <c r="M1757">
        <v>436</v>
      </c>
    </row>
    <row r="1758" spans="1:13" x14ac:dyDescent="0.25">
      <c r="A1758" t="s">
        <v>869</v>
      </c>
      <c r="B1758" t="s">
        <v>465</v>
      </c>
      <c r="C1758" t="s">
        <v>3558</v>
      </c>
      <c r="D1758" s="4">
        <v>279744</v>
      </c>
      <c r="E1758" s="4">
        <v>2297825</v>
      </c>
      <c r="F1758" s="9">
        <f t="shared" si="135"/>
        <v>8.214027825440402</v>
      </c>
      <c r="G1758" s="9">
        <f t="shared" si="136"/>
        <v>11.088937564344544</v>
      </c>
      <c r="H1758" s="9">
        <f>VLOOKUP(A1758,[1]Sayfa2!$A$1:$D$3558,4,0)</f>
        <v>43.570065482483145</v>
      </c>
      <c r="I1758" s="9">
        <f t="shared" si="137"/>
        <v>43.570065482483145</v>
      </c>
      <c r="J1758" s="7">
        <f t="shared" si="138"/>
        <v>32.481127918138597</v>
      </c>
      <c r="K1758" s="7">
        <f t="shared" si="139"/>
        <v>32.481127918138597</v>
      </c>
      <c r="L1758" s="8">
        <v>32.481127918138597</v>
      </c>
      <c r="M1758">
        <v>437</v>
      </c>
    </row>
    <row r="1759" spans="1:13" x14ac:dyDescent="0.25">
      <c r="A1759" t="s">
        <v>870</v>
      </c>
      <c r="B1759" t="s">
        <v>871</v>
      </c>
      <c r="C1759" t="s">
        <v>3558</v>
      </c>
      <c r="D1759" s="4">
        <v>1269376</v>
      </c>
      <c r="E1759" s="4">
        <v>6493397</v>
      </c>
      <c r="F1759" s="9">
        <f t="shared" si="135"/>
        <v>5.1154244290107895</v>
      </c>
      <c r="G1759" s="9">
        <f t="shared" si="136"/>
        <v>6.905822979164566</v>
      </c>
      <c r="H1759" s="9">
        <f>VLOOKUP(A1759,[1]Sayfa2!$A$1:$D$3558,4,0)</f>
        <v>39.355878344289579</v>
      </c>
      <c r="I1759" s="9">
        <f t="shared" si="137"/>
        <v>39.355878344289579</v>
      </c>
      <c r="J1759" s="7">
        <f t="shared" si="138"/>
        <v>32.45005536512501</v>
      </c>
      <c r="K1759" s="7">
        <f t="shared" si="139"/>
        <v>32.45005536512501</v>
      </c>
      <c r="L1759" s="8">
        <v>32.45005536512501</v>
      </c>
      <c r="M1759">
        <v>438</v>
      </c>
    </row>
    <row r="1760" spans="1:13" x14ac:dyDescent="0.25">
      <c r="A1760" t="s">
        <v>872</v>
      </c>
      <c r="B1760" t="s">
        <v>873</v>
      </c>
      <c r="C1760" t="s">
        <v>3558</v>
      </c>
      <c r="D1760" s="4">
        <v>2379397</v>
      </c>
      <c r="E1760" s="4">
        <v>20812581</v>
      </c>
      <c r="F1760" s="9">
        <f t="shared" si="135"/>
        <v>8.7469980839683323</v>
      </c>
      <c r="G1760" s="9">
        <f t="shared" si="136"/>
        <v>11.80844741335725</v>
      </c>
      <c r="H1760" s="9">
        <f>VLOOKUP(A1760,[1]Sayfa2!$A$1:$D$3558,4,0)</f>
        <v>44.238180450837852</v>
      </c>
      <c r="I1760" s="9">
        <f t="shared" si="137"/>
        <v>44.238180450837852</v>
      </c>
      <c r="J1760" s="7">
        <f t="shared" si="138"/>
        <v>32.429733037480602</v>
      </c>
      <c r="K1760" s="7">
        <f t="shared" si="139"/>
        <v>32.429733037480602</v>
      </c>
      <c r="L1760" s="8">
        <v>32.429733037480602</v>
      </c>
      <c r="M1760">
        <v>439</v>
      </c>
    </row>
    <row r="1761" spans="1:13" x14ac:dyDescent="0.25">
      <c r="A1761" t="s">
        <v>874</v>
      </c>
      <c r="B1761" t="s">
        <v>875</v>
      </c>
      <c r="C1761" t="s">
        <v>3558</v>
      </c>
      <c r="D1761" s="4">
        <v>42823</v>
      </c>
      <c r="E1761" s="4">
        <v>758052</v>
      </c>
      <c r="F1761" s="9">
        <f t="shared" si="135"/>
        <v>17.701982579454967</v>
      </c>
      <c r="G1761" s="9">
        <f t="shared" si="136"/>
        <v>23.897676482264206</v>
      </c>
      <c r="H1761" s="9">
        <f>VLOOKUP(A1761,[1]Sayfa2!$A$1:$D$3558,4,0)</f>
        <v>56.290179503388657</v>
      </c>
      <c r="I1761" s="9">
        <f t="shared" si="137"/>
        <v>56.290179503388657</v>
      </c>
      <c r="J1761" s="7">
        <f t="shared" si="138"/>
        <v>32.392503021124455</v>
      </c>
      <c r="K1761" s="7">
        <f t="shared" si="139"/>
        <v>32.392503021124455</v>
      </c>
      <c r="L1761" s="8">
        <v>32.392503021124455</v>
      </c>
      <c r="M1761">
        <v>440</v>
      </c>
    </row>
    <row r="1762" spans="1:13" x14ac:dyDescent="0.25">
      <c r="A1762" t="s">
        <v>876</v>
      </c>
      <c r="B1762" t="s">
        <v>877</v>
      </c>
      <c r="C1762" t="s">
        <v>3558</v>
      </c>
      <c r="D1762" s="4">
        <v>608898</v>
      </c>
      <c r="E1762" s="4">
        <v>2452082</v>
      </c>
      <c r="F1762" s="9">
        <f t="shared" si="135"/>
        <v>4.0270817115510313</v>
      </c>
      <c r="G1762" s="9">
        <f t="shared" si="136"/>
        <v>5.4365603105938929</v>
      </c>
      <c r="H1762" s="9">
        <f>VLOOKUP(A1762,[1]Sayfa2!$A$1:$D$3558,4,0)</f>
        <v>37.758174455381159</v>
      </c>
      <c r="I1762" s="9">
        <f t="shared" si="137"/>
        <v>37.758174455381159</v>
      </c>
      <c r="J1762" s="7">
        <f t="shared" si="138"/>
        <v>32.321614144787269</v>
      </c>
      <c r="K1762" s="7">
        <f t="shared" si="139"/>
        <v>32.321614144787269</v>
      </c>
      <c r="L1762" s="8">
        <v>32.321614144787269</v>
      </c>
      <c r="M1762">
        <v>441</v>
      </c>
    </row>
    <row r="1763" spans="1:13" x14ac:dyDescent="0.25">
      <c r="A1763" t="s">
        <v>878</v>
      </c>
      <c r="B1763" t="s">
        <v>879</v>
      </c>
      <c r="C1763" t="s">
        <v>3558</v>
      </c>
      <c r="D1763" s="4">
        <v>13689019</v>
      </c>
      <c r="E1763" s="4">
        <v>42769206</v>
      </c>
      <c r="F1763" s="9">
        <f t="shared" si="135"/>
        <v>3.1243441184499781</v>
      </c>
      <c r="G1763" s="9">
        <f t="shared" si="136"/>
        <v>4.2178645599074702</v>
      </c>
      <c r="H1763" s="9">
        <f>VLOOKUP(A1763,[1]Sayfa2!$A$1:$D$3558,4,0)</f>
        <v>36.324607971760898</v>
      </c>
      <c r="I1763" s="9">
        <f t="shared" si="137"/>
        <v>36.324607971760898</v>
      </c>
      <c r="J1763" s="7">
        <f t="shared" si="138"/>
        <v>32.106743411853429</v>
      </c>
      <c r="K1763" s="7">
        <f t="shared" si="139"/>
        <v>32.106743411853429</v>
      </c>
      <c r="L1763" s="8">
        <v>32.106743411853429</v>
      </c>
      <c r="M1763">
        <v>442</v>
      </c>
    </row>
    <row r="1764" spans="1:13" x14ac:dyDescent="0.25">
      <c r="A1764" t="s">
        <v>880</v>
      </c>
      <c r="B1764" t="s">
        <v>881</v>
      </c>
      <c r="C1764" t="s">
        <v>3558</v>
      </c>
      <c r="D1764" s="4">
        <v>72478</v>
      </c>
      <c r="E1764" s="4">
        <v>501987</v>
      </c>
      <c r="F1764" s="9">
        <f t="shared" si="135"/>
        <v>6.9260603217528081</v>
      </c>
      <c r="G1764" s="9">
        <f t="shared" si="136"/>
        <v>9.3501814343662915</v>
      </c>
      <c r="H1764" s="9">
        <f>VLOOKUP(A1764,[1]Sayfa2!$A$1:$D$3558,4,0)</f>
        <v>41.433114371661858</v>
      </c>
      <c r="I1764" s="9">
        <f t="shared" si="137"/>
        <v>41.433114371661858</v>
      </c>
      <c r="J1764" s="7">
        <f t="shared" si="138"/>
        <v>32.082932937295567</v>
      </c>
      <c r="K1764" s="7">
        <f t="shared" si="139"/>
        <v>32.082932937295567</v>
      </c>
      <c r="L1764" s="8">
        <v>32.082932937295567</v>
      </c>
      <c r="M1764">
        <v>443</v>
      </c>
    </row>
    <row r="1765" spans="1:13" x14ac:dyDescent="0.25">
      <c r="A1765" t="s">
        <v>882</v>
      </c>
      <c r="B1765" t="s">
        <v>883</v>
      </c>
      <c r="C1765" t="s">
        <v>3558</v>
      </c>
      <c r="D1765" s="4">
        <v>66375201</v>
      </c>
      <c r="E1765" s="4">
        <v>105387532</v>
      </c>
      <c r="F1765" s="9">
        <f t="shared" si="135"/>
        <v>1.5877546193796084</v>
      </c>
      <c r="G1765" s="9">
        <f t="shared" si="136"/>
        <v>2.1434687361624714</v>
      </c>
      <c r="H1765" s="9">
        <f>VLOOKUP(A1765,[1]Sayfa2!$A$1:$D$3558,4,0)</f>
        <v>34.176470642910026</v>
      </c>
      <c r="I1765" s="9">
        <f t="shared" si="137"/>
        <v>34.176470642910026</v>
      </c>
      <c r="J1765" s="7">
        <f t="shared" si="138"/>
        <v>32.033001906747558</v>
      </c>
      <c r="K1765" s="7">
        <f t="shared" si="139"/>
        <v>32.033001906747558</v>
      </c>
      <c r="L1765" s="8">
        <v>32.033001906747558</v>
      </c>
      <c r="M1765">
        <v>444</v>
      </c>
    </row>
    <row r="1766" spans="1:13" x14ac:dyDescent="0.25">
      <c r="A1766" t="s">
        <v>884</v>
      </c>
      <c r="B1766" t="s">
        <v>885</v>
      </c>
      <c r="C1766" t="s">
        <v>3558</v>
      </c>
      <c r="D1766" s="4">
        <v>13159</v>
      </c>
      <c r="E1766" s="4">
        <v>121914</v>
      </c>
      <c r="F1766" s="9">
        <f t="shared" si="135"/>
        <v>9.2646857663956226</v>
      </c>
      <c r="G1766" s="9">
        <f t="shared" si="136"/>
        <v>12.507325784634091</v>
      </c>
      <c r="H1766" s="9">
        <f>VLOOKUP(A1766,[1]Sayfa2!$A$1:$D$3558,4,0)</f>
        <v>44.385084207869021</v>
      </c>
      <c r="I1766" s="9">
        <f t="shared" si="137"/>
        <v>44.385084207869021</v>
      </c>
      <c r="J1766" s="7">
        <f t="shared" si="138"/>
        <v>31.87775842323493</v>
      </c>
      <c r="K1766" s="7">
        <f t="shared" si="139"/>
        <v>31.87775842323493</v>
      </c>
      <c r="L1766" s="8">
        <v>31.87775842323493</v>
      </c>
      <c r="M1766">
        <v>445</v>
      </c>
    </row>
    <row r="1767" spans="1:13" x14ac:dyDescent="0.25">
      <c r="A1767" t="s">
        <v>886</v>
      </c>
      <c r="B1767" t="s">
        <v>887</v>
      </c>
      <c r="C1767" t="s">
        <v>3558</v>
      </c>
      <c r="D1767" s="4">
        <v>7415321</v>
      </c>
      <c r="E1767" s="4">
        <v>74737355</v>
      </c>
      <c r="F1767" s="9">
        <f t="shared" si="135"/>
        <v>10.078775416465451</v>
      </c>
      <c r="G1767" s="9">
        <f t="shared" si="136"/>
        <v>13.60634681222836</v>
      </c>
      <c r="H1767" s="9">
        <f>VLOOKUP(A1767,[1]Sayfa2!$A$1:$D$3558,4,0)</f>
        <v>45.466160323203319</v>
      </c>
      <c r="I1767" s="9">
        <f t="shared" si="137"/>
        <v>45.466160323203319</v>
      </c>
      <c r="J1767" s="7">
        <f t="shared" si="138"/>
        <v>31.859813510974959</v>
      </c>
      <c r="K1767" s="7">
        <f t="shared" si="139"/>
        <v>31.859813510974959</v>
      </c>
      <c r="L1767" s="8">
        <v>31.859813510974959</v>
      </c>
      <c r="M1767">
        <v>446</v>
      </c>
    </row>
    <row r="1768" spans="1:13" x14ac:dyDescent="0.25">
      <c r="A1768" t="s">
        <v>888</v>
      </c>
      <c r="B1768" t="s">
        <v>889</v>
      </c>
      <c r="C1768" t="s">
        <v>3558</v>
      </c>
      <c r="D1768" s="4">
        <v>3865545</v>
      </c>
      <c r="E1768" s="4">
        <v>20216534</v>
      </c>
      <c r="F1768" s="9">
        <f t="shared" si="135"/>
        <v>5.2299310963913239</v>
      </c>
      <c r="G1768" s="9">
        <f t="shared" si="136"/>
        <v>7.0604069801282874</v>
      </c>
      <c r="H1768" s="9">
        <f>VLOOKUP(A1768,[1]Sayfa2!$A$1:$D$3558,4,0)</f>
        <v>38.851430243287645</v>
      </c>
      <c r="I1768" s="9">
        <f t="shared" si="137"/>
        <v>38.851430243287645</v>
      </c>
      <c r="J1768" s="7">
        <f t="shared" si="138"/>
        <v>31.791023263159357</v>
      </c>
      <c r="K1768" s="7">
        <f t="shared" si="139"/>
        <v>31.791023263159357</v>
      </c>
      <c r="L1768" s="8">
        <v>31.791023263159357</v>
      </c>
      <c r="M1768">
        <v>447</v>
      </c>
    </row>
    <row r="1769" spans="1:13" x14ac:dyDescent="0.25">
      <c r="A1769" t="s">
        <v>890</v>
      </c>
      <c r="B1769" t="s">
        <v>891</v>
      </c>
      <c r="C1769" t="s">
        <v>3558</v>
      </c>
      <c r="D1769" s="4">
        <v>2724276</v>
      </c>
      <c r="E1769" s="4">
        <v>44172871</v>
      </c>
      <c r="F1769" s="9">
        <f t="shared" si="135"/>
        <v>16.214535898712171</v>
      </c>
      <c r="G1769" s="9">
        <f t="shared" si="136"/>
        <v>21.889623463261433</v>
      </c>
      <c r="H1769" s="9">
        <f>VLOOKUP(A1769,[1]Sayfa2!$A$1:$D$3558,4,0)</f>
        <v>53.463269394834761</v>
      </c>
      <c r="I1769" s="9">
        <f t="shared" si="137"/>
        <v>53.463269394834761</v>
      </c>
      <c r="J1769" s="7">
        <f t="shared" si="138"/>
        <v>31.573645931573328</v>
      </c>
      <c r="K1769" s="7">
        <f t="shared" si="139"/>
        <v>31.573645931573328</v>
      </c>
      <c r="L1769" s="8">
        <v>31.573645931573328</v>
      </c>
      <c r="M1769">
        <v>448</v>
      </c>
    </row>
    <row r="1770" spans="1:13" x14ac:dyDescent="0.25">
      <c r="A1770" t="s">
        <v>892</v>
      </c>
      <c r="B1770" t="s">
        <v>893</v>
      </c>
      <c r="C1770" t="s">
        <v>3558</v>
      </c>
      <c r="D1770" s="4">
        <v>32732</v>
      </c>
      <c r="E1770" s="4">
        <v>111454</v>
      </c>
      <c r="F1770" s="9">
        <f t="shared" si="135"/>
        <v>3.4050470487596236</v>
      </c>
      <c r="G1770" s="9">
        <f t="shared" si="136"/>
        <v>4.5968135158254926</v>
      </c>
      <c r="H1770" s="9">
        <f>VLOOKUP(A1770,[1]Sayfa2!$A$1:$D$3558,4,0)</f>
        <v>36.168272659121243</v>
      </c>
      <c r="I1770" s="9">
        <f t="shared" si="137"/>
        <v>36.168272659121243</v>
      </c>
      <c r="J1770" s="7">
        <f t="shared" si="138"/>
        <v>31.571459143295751</v>
      </c>
      <c r="K1770" s="7">
        <f t="shared" si="139"/>
        <v>31.571459143295751</v>
      </c>
      <c r="L1770" s="8">
        <v>31.571459143295751</v>
      </c>
      <c r="M1770">
        <v>449</v>
      </c>
    </row>
    <row r="1771" spans="1:13" x14ac:dyDescent="0.25">
      <c r="A1771" t="s">
        <v>894</v>
      </c>
      <c r="B1771" t="s">
        <v>895</v>
      </c>
      <c r="C1771" t="s">
        <v>3558</v>
      </c>
      <c r="D1771" s="4">
        <v>10</v>
      </c>
      <c r="E1771" s="4">
        <v>407</v>
      </c>
      <c r="F1771" s="9">
        <f t="shared" si="135"/>
        <v>40.700000000000003</v>
      </c>
      <c r="G1771" s="9">
        <f t="shared" si="136"/>
        <v>54.945000000000007</v>
      </c>
      <c r="H1771" s="9">
        <f>VLOOKUP(A1771,[1]Sayfa2!$A$1:$D$3558,4,0)</f>
        <v>86.5</v>
      </c>
      <c r="I1771" s="9">
        <f t="shared" si="137"/>
        <v>86.5</v>
      </c>
      <c r="J1771" s="7">
        <f t="shared" si="138"/>
        <v>31.554999999999993</v>
      </c>
      <c r="K1771" s="7">
        <f t="shared" si="139"/>
        <v>31.554999999999993</v>
      </c>
      <c r="L1771" s="8">
        <v>31.554999999999993</v>
      </c>
      <c r="M1771">
        <v>450</v>
      </c>
    </row>
    <row r="1772" spans="1:13" x14ac:dyDescent="0.25">
      <c r="A1772" t="s">
        <v>896</v>
      </c>
      <c r="B1772" t="s">
        <v>897</v>
      </c>
      <c r="C1772" t="s">
        <v>3558</v>
      </c>
      <c r="D1772" s="4">
        <v>235325</v>
      </c>
      <c r="E1772" s="4">
        <v>3474453</v>
      </c>
      <c r="F1772" s="9">
        <f t="shared" si="135"/>
        <v>14.764487411027302</v>
      </c>
      <c r="G1772" s="9">
        <f t="shared" si="136"/>
        <v>19.932058004886859</v>
      </c>
      <c r="H1772" s="9">
        <f>VLOOKUP(A1772,[1]Sayfa2!$A$1:$D$3558,4,0)</f>
        <v>50.848747591522155</v>
      </c>
      <c r="I1772" s="9">
        <f t="shared" si="137"/>
        <v>50.848747591522155</v>
      </c>
      <c r="J1772" s="7">
        <f t="shared" si="138"/>
        <v>30.916689586635297</v>
      </c>
      <c r="K1772" s="7">
        <f t="shared" si="139"/>
        <v>30.916689586635297</v>
      </c>
      <c r="L1772" s="8">
        <v>30.916689586635297</v>
      </c>
      <c r="M1772">
        <v>451</v>
      </c>
    </row>
    <row r="1773" spans="1:13" x14ac:dyDescent="0.25">
      <c r="A1773" t="s">
        <v>898</v>
      </c>
      <c r="B1773" t="s">
        <v>899</v>
      </c>
      <c r="C1773" t="s">
        <v>3558</v>
      </c>
      <c r="D1773" s="4">
        <v>128012</v>
      </c>
      <c r="E1773" s="4">
        <v>800478</v>
      </c>
      <c r="F1773" s="9">
        <f t="shared" si="135"/>
        <v>6.2531481423616535</v>
      </c>
      <c r="G1773" s="9">
        <f t="shared" si="136"/>
        <v>8.4417499921882335</v>
      </c>
      <c r="H1773" s="9">
        <f>VLOOKUP(A1773,[1]Sayfa2!$A$1:$D$3558,4,0)</f>
        <v>39.3517773275194</v>
      </c>
      <c r="I1773" s="9">
        <f t="shared" si="137"/>
        <v>39.3517773275194</v>
      </c>
      <c r="J1773" s="7">
        <f t="shared" si="138"/>
        <v>30.910027335331165</v>
      </c>
      <c r="K1773" s="7">
        <f t="shared" si="139"/>
        <v>30.910027335331165</v>
      </c>
      <c r="L1773" s="8">
        <v>30.910027335331165</v>
      </c>
      <c r="M1773">
        <v>452</v>
      </c>
    </row>
    <row r="1774" spans="1:13" x14ac:dyDescent="0.25">
      <c r="A1774" t="s">
        <v>900</v>
      </c>
      <c r="B1774" t="s">
        <v>901</v>
      </c>
      <c r="C1774" t="s">
        <v>3558</v>
      </c>
      <c r="D1774" s="4">
        <v>2449420</v>
      </c>
      <c r="E1774" s="4">
        <v>13477131</v>
      </c>
      <c r="F1774" s="9">
        <f t="shared" si="135"/>
        <v>5.5021723510055445</v>
      </c>
      <c r="G1774" s="9">
        <f t="shared" si="136"/>
        <v>7.4279326738574856</v>
      </c>
      <c r="H1774" s="9">
        <f>VLOOKUP(A1774,[1]Sayfa2!$A$1:$D$3558,4,0)</f>
        <v>38.268217740075102</v>
      </c>
      <c r="I1774" s="9">
        <f t="shared" si="137"/>
        <v>38.268217740075102</v>
      </c>
      <c r="J1774" s="7">
        <f t="shared" si="138"/>
        <v>30.840285066217618</v>
      </c>
      <c r="K1774" s="7">
        <f t="shared" si="139"/>
        <v>30.840285066217618</v>
      </c>
      <c r="L1774" s="8">
        <v>30.840285066217618</v>
      </c>
      <c r="M1774">
        <v>453</v>
      </c>
    </row>
    <row r="1775" spans="1:13" x14ac:dyDescent="0.25">
      <c r="A1775" t="s">
        <v>902</v>
      </c>
      <c r="B1775" t="s">
        <v>903</v>
      </c>
      <c r="C1775" t="s">
        <v>3558</v>
      </c>
      <c r="D1775" s="4">
        <v>4933</v>
      </c>
      <c r="E1775" s="4">
        <v>9220</v>
      </c>
      <c r="F1775" s="9">
        <f t="shared" si="135"/>
        <v>1.8690452057571458</v>
      </c>
      <c r="G1775" s="9">
        <f t="shared" si="136"/>
        <v>2.5232110277721471</v>
      </c>
      <c r="H1775" s="9">
        <f>VLOOKUP(A1775,[1]Sayfa2!$A$1:$D$3558,4,0)</f>
        <v>33.267079803952399</v>
      </c>
      <c r="I1775" s="9">
        <f t="shared" si="137"/>
        <v>33.267079803952399</v>
      </c>
      <c r="J1775" s="7">
        <f t="shared" si="138"/>
        <v>30.74386877618025</v>
      </c>
      <c r="K1775" s="7">
        <f t="shared" si="139"/>
        <v>30.74386877618025</v>
      </c>
      <c r="L1775" s="8">
        <v>30.74386877618025</v>
      </c>
      <c r="M1775">
        <v>454</v>
      </c>
    </row>
    <row r="1776" spans="1:13" x14ac:dyDescent="0.25">
      <c r="A1776" t="s">
        <v>904</v>
      </c>
      <c r="B1776" t="s">
        <v>905</v>
      </c>
      <c r="C1776" t="s">
        <v>3558</v>
      </c>
      <c r="D1776" s="4">
        <v>43518</v>
      </c>
      <c r="E1776" s="4">
        <v>221145</v>
      </c>
      <c r="F1776" s="9">
        <f t="shared" si="135"/>
        <v>5.0816903350337794</v>
      </c>
      <c r="G1776" s="9">
        <f t="shared" si="136"/>
        <v>6.8602819522956029</v>
      </c>
      <c r="H1776" s="9">
        <f>VLOOKUP(A1776,[1]Sayfa2!$A$1:$D$3558,4,0)</f>
        <v>37.571453006072012</v>
      </c>
      <c r="I1776" s="9">
        <f t="shared" si="137"/>
        <v>37.571453006072012</v>
      </c>
      <c r="J1776" s="7">
        <f t="shared" si="138"/>
        <v>30.711171053776411</v>
      </c>
      <c r="K1776" s="7">
        <f t="shared" si="139"/>
        <v>30.711171053776411</v>
      </c>
      <c r="L1776" s="8">
        <v>30.711171053776411</v>
      </c>
      <c r="M1776">
        <v>455</v>
      </c>
    </row>
    <row r="1777" spans="1:13" x14ac:dyDescent="0.25">
      <c r="A1777" t="s">
        <v>906</v>
      </c>
      <c r="B1777" t="s">
        <v>907</v>
      </c>
      <c r="C1777" t="s">
        <v>3558</v>
      </c>
      <c r="D1777" s="4">
        <v>2745837</v>
      </c>
      <c r="E1777" s="4">
        <v>18636813</v>
      </c>
      <c r="F1777" s="9">
        <f t="shared" si="135"/>
        <v>6.7872976436693078</v>
      </c>
      <c r="G1777" s="9">
        <f t="shared" si="136"/>
        <v>9.1628518189535662</v>
      </c>
      <c r="H1777" s="9">
        <f>VLOOKUP(A1777,[1]Sayfa2!$A$1:$D$3558,4,0)</f>
        <v>39.656271656271656</v>
      </c>
      <c r="I1777" s="9">
        <f t="shared" si="137"/>
        <v>39.656271656271656</v>
      </c>
      <c r="J1777" s="7">
        <f t="shared" si="138"/>
        <v>30.49341983731809</v>
      </c>
      <c r="K1777" s="7">
        <f t="shared" si="139"/>
        <v>30.49341983731809</v>
      </c>
      <c r="L1777" s="8">
        <v>30.49341983731809</v>
      </c>
      <c r="M1777">
        <v>456</v>
      </c>
    </row>
    <row r="1778" spans="1:13" x14ac:dyDescent="0.25">
      <c r="A1778" t="s">
        <v>908</v>
      </c>
      <c r="B1778" t="s">
        <v>909</v>
      </c>
      <c r="C1778" t="s">
        <v>3558</v>
      </c>
      <c r="D1778" s="4">
        <v>1119032</v>
      </c>
      <c r="E1778" s="4">
        <v>966867</v>
      </c>
      <c r="F1778" s="9">
        <f t="shared" si="135"/>
        <v>0.86402086803594536</v>
      </c>
      <c r="G1778" s="9">
        <f t="shared" si="136"/>
        <v>1.1664281718485263</v>
      </c>
      <c r="H1778" s="9">
        <f>VLOOKUP(A1778,[1]Sayfa2!$A$1:$D$3558,4,0)</f>
        <v>31.6367472190257</v>
      </c>
      <c r="I1778" s="9">
        <f t="shared" si="137"/>
        <v>31.6367472190257</v>
      </c>
      <c r="J1778" s="7">
        <f t="shared" si="138"/>
        <v>30.470319047177174</v>
      </c>
      <c r="K1778" s="7">
        <f t="shared" si="139"/>
        <v>30.470319047177174</v>
      </c>
      <c r="L1778" s="8">
        <v>30.470319047177174</v>
      </c>
      <c r="M1778">
        <v>457</v>
      </c>
    </row>
    <row r="1779" spans="1:13" x14ac:dyDescent="0.25">
      <c r="A1779" t="s">
        <v>910</v>
      </c>
      <c r="B1779" t="s">
        <v>911</v>
      </c>
      <c r="C1779" t="s">
        <v>3558</v>
      </c>
      <c r="D1779" s="4">
        <v>222641</v>
      </c>
      <c r="E1779" s="4">
        <v>1771840</v>
      </c>
      <c r="F1779" s="9">
        <f t="shared" si="135"/>
        <v>7.9582826164093765</v>
      </c>
      <c r="G1779" s="9">
        <f t="shared" si="136"/>
        <v>10.743681532152658</v>
      </c>
      <c r="H1779" s="9">
        <f>VLOOKUP(A1779,[1]Sayfa2!$A$1:$D$3558,4,0)</f>
        <v>41.207782600118364</v>
      </c>
      <c r="I1779" s="9">
        <f t="shared" si="137"/>
        <v>41.207782600118364</v>
      </c>
      <c r="J1779" s="7">
        <f t="shared" si="138"/>
        <v>30.464101067965707</v>
      </c>
      <c r="K1779" s="7">
        <f t="shared" si="139"/>
        <v>30.464101067965707</v>
      </c>
      <c r="L1779" s="8">
        <v>30.464101067965707</v>
      </c>
      <c r="M1779">
        <v>458</v>
      </c>
    </row>
    <row r="1780" spans="1:13" x14ac:dyDescent="0.25">
      <c r="A1780" t="s">
        <v>912</v>
      </c>
      <c r="B1780" t="s">
        <v>913</v>
      </c>
      <c r="C1780" t="s">
        <v>3558</v>
      </c>
      <c r="D1780" s="4">
        <v>426881</v>
      </c>
      <c r="E1780" s="4">
        <v>5809847</v>
      </c>
      <c r="F1780" s="9">
        <f t="shared" si="135"/>
        <v>13.609992011825309</v>
      </c>
      <c r="G1780" s="9">
        <f t="shared" si="136"/>
        <v>18.373489215964167</v>
      </c>
      <c r="H1780" s="9">
        <f>VLOOKUP(A1780,[1]Sayfa2!$A$1:$D$3558,4,0)</f>
        <v>48.822268690500735</v>
      </c>
      <c r="I1780" s="9">
        <f t="shared" si="137"/>
        <v>48.822268690500735</v>
      </c>
      <c r="J1780" s="7">
        <f t="shared" si="138"/>
        <v>30.448779474536568</v>
      </c>
      <c r="K1780" s="7">
        <f t="shared" si="139"/>
        <v>30.448779474536568</v>
      </c>
      <c r="L1780" s="8">
        <v>30.448779474536568</v>
      </c>
      <c r="M1780">
        <v>459</v>
      </c>
    </row>
    <row r="1781" spans="1:13" x14ac:dyDescent="0.25">
      <c r="A1781" t="s">
        <v>914</v>
      </c>
      <c r="B1781" t="s">
        <v>915</v>
      </c>
      <c r="C1781" t="s">
        <v>3558</v>
      </c>
      <c r="D1781" s="4">
        <v>106382</v>
      </c>
      <c r="E1781" s="4">
        <v>442144</v>
      </c>
      <c r="F1781" s="9">
        <f t="shared" si="135"/>
        <v>4.1561918369648998</v>
      </c>
      <c r="G1781" s="9">
        <f t="shared" si="136"/>
        <v>5.6108589799026154</v>
      </c>
      <c r="H1781" s="9">
        <f>VLOOKUP(A1781,[1]Sayfa2!$A$1:$D$3558,4,0)</f>
        <v>35.700000000000003</v>
      </c>
      <c r="I1781" s="9">
        <f t="shared" si="137"/>
        <v>35.700000000000003</v>
      </c>
      <c r="J1781" s="7">
        <f t="shared" si="138"/>
        <v>30.089141020097387</v>
      </c>
      <c r="K1781" s="7">
        <f t="shared" si="139"/>
        <v>30.089141020097387</v>
      </c>
      <c r="L1781" s="8">
        <v>30.089141020097387</v>
      </c>
      <c r="M1781">
        <v>460</v>
      </c>
    </row>
    <row r="1782" spans="1:13" x14ac:dyDescent="0.25">
      <c r="A1782" t="s">
        <v>916</v>
      </c>
      <c r="B1782" t="s">
        <v>917</v>
      </c>
      <c r="C1782" t="s">
        <v>3558</v>
      </c>
      <c r="D1782" s="4">
        <v>38043</v>
      </c>
      <c r="E1782" s="4">
        <v>1267383</v>
      </c>
      <c r="F1782" s="9">
        <f t="shared" si="135"/>
        <v>33.314486239255579</v>
      </c>
      <c r="G1782" s="9">
        <f t="shared" si="136"/>
        <v>44.974556422995036</v>
      </c>
      <c r="H1782" s="9">
        <f>VLOOKUP(A1782,[1]Sayfa2!$A$1:$D$3558,4,0)</f>
        <v>75.037332908754848</v>
      </c>
      <c r="I1782" s="9">
        <f t="shared" si="137"/>
        <v>75.037332908754848</v>
      </c>
      <c r="J1782" s="7">
        <f t="shared" si="138"/>
        <v>30.062776485759812</v>
      </c>
      <c r="K1782" s="7">
        <f t="shared" si="139"/>
        <v>30.062776485759812</v>
      </c>
      <c r="L1782" s="8">
        <v>30.062776485759812</v>
      </c>
      <c r="M1782">
        <v>461</v>
      </c>
    </row>
    <row r="1783" spans="1:13" x14ac:dyDescent="0.25">
      <c r="A1783" t="s">
        <v>918</v>
      </c>
      <c r="B1783" t="s">
        <v>919</v>
      </c>
      <c r="C1783" t="s">
        <v>3558</v>
      </c>
      <c r="D1783" s="4">
        <v>159800</v>
      </c>
      <c r="E1783" s="4">
        <v>1263570</v>
      </c>
      <c r="F1783" s="9">
        <f t="shared" si="135"/>
        <v>7.907196495619524</v>
      </c>
      <c r="G1783" s="9">
        <f t="shared" si="136"/>
        <v>10.674715269086358</v>
      </c>
      <c r="H1783" s="9">
        <f>VLOOKUP(A1783,[1]Sayfa2!$A$1:$D$3558,4,0)</f>
        <v>40.650635545726168</v>
      </c>
      <c r="I1783" s="9">
        <f t="shared" si="137"/>
        <v>40.650635545726168</v>
      </c>
      <c r="J1783" s="7">
        <f t="shared" si="138"/>
        <v>29.975920276639812</v>
      </c>
      <c r="K1783" s="7">
        <f t="shared" si="139"/>
        <v>29.975920276639812</v>
      </c>
      <c r="L1783" s="8">
        <v>29.975920276639812</v>
      </c>
      <c r="M1783">
        <v>462</v>
      </c>
    </row>
    <row r="1784" spans="1:13" x14ac:dyDescent="0.25">
      <c r="A1784" t="s">
        <v>920</v>
      </c>
      <c r="B1784" t="s">
        <v>921</v>
      </c>
      <c r="C1784" t="s">
        <v>3558</v>
      </c>
      <c r="D1784" s="4">
        <v>211995</v>
      </c>
      <c r="E1784" s="4">
        <v>886455</v>
      </c>
      <c r="F1784" s="9">
        <f t="shared" si="135"/>
        <v>4.1814901294841862</v>
      </c>
      <c r="G1784" s="9">
        <f t="shared" si="136"/>
        <v>5.6450116748036514</v>
      </c>
      <c r="H1784" s="9">
        <f>VLOOKUP(A1784,[1]Sayfa2!$A$1:$D$3558,4,0)</f>
        <v>35.615501651135048</v>
      </c>
      <c r="I1784" s="9">
        <f t="shared" si="137"/>
        <v>35.615501651135048</v>
      </c>
      <c r="J1784" s="7">
        <f t="shared" si="138"/>
        <v>29.970489976331397</v>
      </c>
      <c r="K1784" s="7">
        <f t="shared" si="139"/>
        <v>29.970489976331397</v>
      </c>
      <c r="L1784" s="8">
        <v>29.970489976331397</v>
      </c>
      <c r="M1784">
        <v>463</v>
      </c>
    </row>
    <row r="1785" spans="1:13" x14ac:dyDescent="0.25">
      <c r="A1785" t="s">
        <v>922</v>
      </c>
      <c r="B1785" t="s">
        <v>923</v>
      </c>
      <c r="C1785" t="s">
        <v>3558</v>
      </c>
      <c r="D1785" s="4">
        <v>38418</v>
      </c>
      <c r="E1785" s="4">
        <v>388339</v>
      </c>
      <c r="F1785" s="9">
        <f t="shared" si="135"/>
        <v>10.108256546410537</v>
      </c>
      <c r="G1785" s="9">
        <f t="shared" si="136"/>
        <v>13.646146337654226</v>
      </c>
      <c r="H1785" s="9">
        <f>VLOOKUP(A1785,[1]Sayfa2!$A$1:$D$3558,4,0)</f>
        <v>43.518743334648143</v>
      </c>
      <c r="I1785" s="9">
        <f t="shared" si="137"/>
        <v>43.518743334648143</v>
      </c>
      <c r="J1785" s="7">
        <f t="shared" si="138"/>
        <v>29.872596996993916</v>
      </c>
      <c r="K1785" s="7">
        <f t="shared" si="139"/>
        <v>29.872596996993916</v>
      </c>
      <c r="L1785" s="8">
        <v>29.872596996993916</v>
      </c>
      <c r="M1785">
        <v>464</v>
      </c>
    </row>
    <row r="1786" spans="1:13" x14ac:dyDescent="0.25">
      <c r="A1786" t="s">
        <v>924</v>
      </c>
      <c r="B1786" t="s">
        <v>925</v>
      </c>
      <c r="C1786" t="s">
        <v>3558</v>
      </c>
      <c r="D1786" s="4">
        <v>387928</v>
      </c>
      <c r="E1786" s="4">
        <v>7179525</v>
      </c>
      <c r="F1786" s="9">
        <f t="shared" si="135"/>
        <v>18.50736476871997</v>
      </c>
      <c r="G1786" s="9">
        <f t="shared" si="136"/>
        <v>24.984942437771963</v>
      </c>
      <c r="H1786" s="9">
        <f>VLOOKUP(A1786,[1]Sayfa2!$A$1:$D$3558,4,0)</f>
        <v>54.756275697801506</v>
      </c>
      <c r="I1786" s="9">
        <f t="shared" si="137"/>
        <v>54.756275697801506</v>
      </c>
      <c r="J1786" s="7">
        <f t="shared" si="138"/>
        <v>29.771333260029543</v>
      </c>
      <c r="K1786" s="7">
        <f t="shared" si="139"/>
        <v>29.771333260029543</v>
      </c>
      <c r="L1786" s="8">
        <v>29.771333260029543</v>
      </c>
      <c r="M1786">
        <v>465</v>
      </c>
    </row>
    <row r="1787" spans="1:13" x14ac:dyDescent="0.25">
      <c r="A1787" t="s">
        <v>926</v>
      </c>
      <c r="B1787" t="s">
        <v>927</v>
      </c>
      <c r="C1787" t="s">
        <v>3558</v>
      </c>
      <c r="D1787" s="4">
        <v>22540</v>
      </c>
      <c r="E1787" s="4">
        <v>382575</v>
      </c>
      <c r="F1787" s="9">
        <f t="shared" si="135"/>
        <v>16.97315882874889</v>
      </c>
      <c r="G1787" s="9">
        <f t="shared" si="136"/>
        <v>22.913764418811002</v>
      </c>
      <c r="H1787" s="9">
        <f>VLOOKUP(A1787,[1]Sayfa2!$A$1:$D$3558,4,0)</f>
        <v>52.594378544878346</v>
      </c>
      <c r="I1787" s="9">
        <f t="shared" si="137"/>
        <v>52.594378544878346</v>
      </c>
      <c r="J1787" s="7">
        <f t="shared" si="138"/>
        <v>29.680614126067344</v>
      </c>
      <c r="K1787" s="7">
        <f t="shared" si="139"/>
        <v>29.680614126067344</v>
      </c>
      <c r="L1787" s="8">
        <v>29.680614126067344</v>
      </c>
      <c r="M1787">
        <v>466</v>
      </c>
    </row>
    <row r="1788" spans="1:13" x14ac:dyDescent="0.25">
      <c r="A1788" t="s">
        <v>928</v>
      </c>
      <c r="B1788" t="s">
        <v>929</v>
      </c>
      <c r="C1788" t="s">
        <v>3558</v>
      </c>
      <c r="D1788" s="4">
        <v>5685492</v>
      </c>
      <c r="E1788" s="4">
        <v>8005465</v>
      </c>
      <c r="F1788" s="9">
        <f t="shared" si="135"/>
        <v>1.4080514052257922</v>
      </c>
      <c r="G1788" s="9">
        <f t="shared" si="136"/>
        <v>1.9008693970548196</v>
      </c>
      <c r="H1788" s="9">
        <f>VLOOKUP(A1788,[1]Sayfa2!$A$1:$D$3558,4,0)</f>
        <v>31.435810810810811</v>
      </c>
      <c r="I1788" s="9">
        <f t="shared" si="137"/>
        <v>31.435810810810811</v>
      </c>
      <c r="J1788" s="7">
        <f t="shared" si="138"/>
        <v>29.534941413755991</v>
      </c>
      <c r="K1788" s="7">
        <f t="shared" si="139"/>
        <v>29.534941413755991</v>
      </c>
      <c r="L1788" s="8">
        <v>29.534941413755991</v>
      </c>
      <c r="M1788">
        <v>467</v>
      </c>
    </row>
    <row r="1789" spans="1:13" x14ac:dyDescent="0.25">
      <c r="A1789" t="s">
        <v>930</v>
      </c>
      <c r="B1789" t="s">
        <v>931</v>
      </c>
      <c r="C1789" t="s">
        <v>3558</v>
      </c>
      <c r="D1789" s="4">
        <v>3680595</v>
      </c>
      <c r="E1789" s="4">
        <v>45137721</v>
      </c>
      <c r="F1789" s="9">
        <f t="shared" si="135"/>
        <v>12.263702200323589</v>
      </c>
      <c r="G1789" s="9">
        <f t="shared" si="136"/>
        <v>16.555997970436845</v>
      </c>
      <c r="H1789" s="9">
        <f>VLOOKUP(A1789,[1]Sayfa2!$A$1:$D$3558,4,0)</f>
        <v>46.027193966979155</v>
      </c>
      <c r="I1789" s="9">
        <f t="shared" si="137"/>
        <v>46.027193966979155</v>
      </c>
      <c r="J1789" s="7">
        <f t="shared" si="138"/>
        <v>29.47119599654231</v>
      </c>
      <c r="K1789" s="7">
        <f t="shared" si="139"/>
        <v>29.47119599654231</v>
      </c>
      <c r="L1789" s="8">
        <v>29.47119599654231</v>
      </c>
      <c r="M1789">
        <v>468</v>
      </c>
    </row>
    <row r="1790" spans="1:13" x14ac:dyDescent="0.25">
      <c r="A1790" t="s">
        <v>932</v>
      </c>
      <c r="B1790" t="s">
        <v>933</v>
      </c>
      <c r="C1790" t="s">
        <v>3558</v>
      </c>
      <c r="D1790" s="4">
        <v>1319752</v>
      </c>
      <c r="E1790" s="4">
        <v>1593924</v>
      </c>
      <c r="F1790" s="9">
        <f t="shared" si="135"/>
        <v>1.2077450915020398</v>
      </c>
      <c r="G1790" s="9">
        <f t="shared" si="136"/>
        <v>1.6304558735277539</v>
      </c>
      <c r="H1790" s="9">
        <f>VLOOKUP(A1790,[1]Sayfa2!$A$1:$D$3558,4,0)</f>
        <v>31.077557755775576</v>
      </c>
      <c r="I1790" s="9">
        <f t="shared" si="137"/>
        <v>31.077557755775576</v>
      </c>
      <c r="J1790" s="7">
        <f t="shared" si="138"/>
        <v>29.447101882247821</v>
      </c>
      <c r="K1790" s="7">
        <f t="shared" si="139"/>
        <v>29.447101882247821</v>
      </c>
      <c r="L1790" s="8">
        <v>29.447101882247821</v>
      </c>
      <c r="M1790">
        <v>469</v>
      </c>
    </row>
    <row r="1791" spans="1:13" x14ac:dyDescent="0.25">
      <c r="A1791" t="s">
        <v>934</v>
      </c>
      <c r="B1791" t="s">
        <v>935</v>
      </c>
      <c r="C1791" t="s">
        <v>3558</v>
      </c>
      <c r="D1791" s="4">
        <v>293372</v>
      </c>
      <c r="E1791" s="4">
        <v>9232950</v>
      </c>
      <c r="F1791" s="9">
        <f t="shared" si="135"/>
        <v>31.471817351349141</v>
      </c>
      <c r="G1791" s="9">
        <f t="shared" si="136"/>
        <v>42.486953424321342</v>
      </c>
      <c r="H1791" s="9">
        <f>VLOOKUP(A1791,[1]Sayfa2!$A$1:$D$3558,4,0)</f>
        <v>71.847631346525432</v>
      </c>
      <c r="I1791" s="9">
        <f t="shared" si="137"/>
        <v>71.847631346525432</v>
      </c>
      <c r="J1791" s="7">
        <f t="shared" si="138"/>
        <v>29.36067792220409</v>
      </c>
      <c r="K1791" s="7">
        <f t="shared" si="139"/>
        <v>29.36067792220409</v>
      </c>
      <c r="L1791" s="8">
        <v>29.36067792220409</v>
      </c>
      <c r="M1791">
        <v>470</v>
      </c>
    </row>
    <row r="1792" spans="1:13" x14ac:dyDescent="0.25">
      <c r="A1792" t="s">
        <v>936</v>
      </c>
      <c r="B1792" t="s">
        <v>937</v>
      </c>
      <c r="C1792" t="s">
        <v>3558</v>
      </c>
      <c r="D1792" s="4">
        <v>1246674</v>
      </c>
      <c r="E1792" s="4">
        <v>12170577</v>
      </c>
      <c r="F1792" s="9">
        <f t="shared" si="135"/>
        <v>9.7624374936831924</v>
      </c>
      <c r="G1792" s="9">
        <f t="shared" si="136"/>
        <v>13.179290616472311</v>
      </c>
      <c r="H1792" s="9">
        <f>VLOOKUP(A1792,[1]Sayfa2!$A$1:$D$3558,4,0)</f>
        <v>42.532230531222339</v>
      </c>
      <c r="I1792" s="9">
        <f t="shared" si="137"/>
        <v>42.532230531222339</v>
      </c>
      <c r="J1792" s="7">
        <f t="shared" si="138"/>
        <v>29.352939914750028</v>
      </c>
      <c r="K1792" s="7">
        <f t="shared" si="139"/>
        <v>29.352939914750028</v>
      </c>
      <c r="L1792" s="8">
        <v>29.352939914750028</v>
      </c>
      <c r="M1792">
        <v>471</v>
      </c>
    </row>
    <row r="1793" spans="1:13" x14ac:dyDescent="0.25">
      <c r="A1793" t="s">
        <v>938</v>
      </c>
      <c r="B1793" t="s">
        <v>939</v>
      </c>
      <c r="C1793" t="s">
        <v>3558</v>
      </c>
      <c r="D1793" s="4">
        <v>682889</v>
      </c>
      <c r="E1793" s="4">
        <v>2611483</v>
      </c>
      <c r="F1793" s="9">
        <f t="shared" si="135"/>
        <v>3.8241690816516303</v>
      </c>
      <c r="G1793" s="9">
        <f t="shared" si="136"/>
        <v>5.1626282602297016</v>
      </c>
      <c r="H1793" s="9">
        <f>VLOOKUP(A1793,[1]Sayfa2!$A$1:$D$3558,4,0)</f>
        <v>34.43321424455457</v>
      </c>
      <c r="I1793" s="9">
        <f t="shared" si="137"/>
        <v>34.43321424455457</v>
      </c>
      <c r="J1793" s="7">
        <f t="shared" si="138"/>
        <v>29.270585984324867</v>
      </c>
      <c r="K1793" s="7">
        <f t="shared" si="139"/>
        <v>29.270585984324867</v>
      </c>
      <c r="L1793" s="8">
        <v>29.270585984324867</v>
      </c>
      <c r="M1793">
        <v>472</v>
      </c>
    </row>
    <row r="1794" spans="1:13" x14ac:dyDescent="0.25">
      <c r="A1794" t="s">
        <v>940</v>
      </c>
      <c r="B1794" t="s">
        <v>941</v>
      </c>
      <c r="C1794" t="s">
        <v>3558</v>
      </c>
      <c r="D1794" s="4">
        <v>712331</v>
      </c>
      <c r="E1794" s="4">
        <v>9235190</v>
      </c>
      <c r="F1794" s="9">
        <f t="shared" ref="F1794:F1857" si="140">E1794/D1794</f>
        <v>12.964745322048318</v>
      </c>
      <c r="G1794" s="9">
        <f t="shared" ref="G1794:G1857" si="141">F1794*1.35</f>
        <v>17.502406184765231</v>
      </c>
      <c r="H1794" s="9">
        <f>VLOOKUP(A1794,[1]Sayfa2!$A$1:$D$3558,4,0)</f>
        <v>46.645164316567893</v>
      </c>
      <c r="I1794" s="9">
        <f t="shared" ref="I1794:I1857" si="142">IFERROR(H1794,"")</f>
        <v>46.645164316567893</v>
      </c>
      <c r="J1794" s="7">
        <f t="shared" ref="J1794:J1857" si="143">I1794-G1794</f>
        <v>29.142758131802662</v>
      </c>
      <c r="K1794" s="7">
        <f t="shared" ref="K1794:K1857" si="144">IFERROR(J1794,"")</f>
        <v>29.142758131802662</v>
      </c>
      <c r="L1794" s="8">
        <v>29.142758131802662</v>
      </c>
      <c r="M1794">
        <v>473</v>
      </c>
    </row>
    <row r="1795" spans="1:13" x14ac:dyDescent="0.25">
      <c r="A1795" t="s">
        <v>942</v>
      </c>
      <c r="B1795" t="s">
        <v>943</v>
      </c>
      <c r="C1795" t="s">
        <v>3558</v>
      </c>
      <c r="D1795" s="4">
        <v>234300</v>
      </c>
      <c r="E1795" s="4">
        <v>3084447</v>
      </c>
      <c r="F1795" s="9">
        <f t="shared" si="140"/>
        <v>13.164519846350832</v>
      </c>
      <c r="G1795" s="9">
        <f t="shared" si="141"/>
        <v>17.772101792573622</v>
      </c>
      <c r="H1795" s="9">
        <f>VLOOKUP(A1795,[1]Sayfa2!$A$1:$D$3558,4,0)</f>
        <v>46.876689721067088</v>
      </c>
      <c r="I1795" s="9">
        <f t="shared" si="142"/>
        <v>46.876689721067088</v>
      </c>
      <c r="J1795" s="7">
        <f t="shared" si="143"/>
        <v>29.104587928493466</v>
      </c>
      <c r="K1795" s="7">
        <f t="shared" si="144"/>
        <v>29.104587928493466</v>
      </c>
      <c r="L1795" s="8">
        <v>29.104587928493466</v>
      </c>
      <c r="M1795">
        <v>474</v>
      </c>
    </row>
    <row r="1796" spans="1:13" x14ac:dyDescent="0.25">
      <c r="A1796" t="s">
        <v>944</v>
      </c>
      <c r="B1796" t="s">
        <v>945</v>
      </c>
      <c r="C1796" t="s">
        <v>3558</v>
      </c>
      <c r="D1796" s="4">
        <v>191720</v>
      </c>
      <c r="E1796" s="4">
        <v>3781210</v>
      </c>
      <c r="F1796" s="9">
        <f t="shared" si="140"/>
        <v>19.722564156060923</v>
      </c>
      <c r="G1796" s="9">
        <f t="shared" si="141"/>
        <v>26.625461610682247</v>
      </c>
      <c r="H1796" s="9">
        <f>VLOOKUP(A1796,[1]Sayfa2!$A$1:$D$3558,4,0)</f>
        <v>55.702543907834375</v>
      </c>
      <c r="I1796" s="9">
        <f t="shared" si="142"/>
        <v>55.702543907834375</v>
      </c>
      <c r="J1796" s="7">
        <f t="shared" si="143"/>
        <v>29.077082297152128</v>
      </c>
      <c r="K1796" s="7">
        <f t="shared" si="144"/>
        <v>29.077082297152128</v>
      </c>
      <c r="L1796" s="8">
        <v>29.077082297152128</v>
      </c>
      <c r="M1796">
        <v>475</v>
      </c>
    </row>
    <row r="1797" spans="1:13" x14ac:dyDescent="0.25">
      <c r="A1797" t="s">
        <v>946</v>
      </c>
      <c r="B1797" t="s">
        <v>947</v>
      </c>
      <c r="C1797" t="s">
        <v>3558</v>
      </c>
      <c r="D1797" s="4">
        <v>725011</v>
      </c>
      <c r="E1797" s="4">
        <v>4632344</v>
      </c>
      <c r="F1797" s="9">
        <f t="shared" si="140"/>
        <v>6.389343058243254</v>
      </c>
      <c r="G1797" s="9">
        <f t="shared" si="141"/>
        <v>8.6256131286283928</v>
      </c>
      <c r="H1797" s="9">
        <f>VLOOKUP(A1797,[1]Sayfa2!$A$1:$D$3558,4,0)</f>
        <v>37.441662073695788</v>
      </c>
      <c r="I1797" s="9">
        <f t="shared" si="142"/>
        <v>37.441662073695788</v>
      </c>
      <c r="J1797" s="7">
        <f t="shared" si="143"/>
        <v>28.816048945067394</v>
      </c>
      <c r="K1797" s="7">
        <f t="shared" si="144"/>
        <v>28.816048945067394</v>
      </c>
      <c r="L1797" s="8">
        <v>28.816048945067394</v>
      </c>
      <c r="M1797">
        <v>476</v>
      </c>
    </row>
    <row r="1798" spans="1:13" x14ac:dyDescent="0.25">
      <c r="A1798" t="s">
        <v>948</v>
      </c>
      <c r="B1798" t="s">
        <v>949</v>
      </c>
      <c r="C1798" t="s">
        <v>3558</v>
      </c>
      <c r="D1798" s="4">
        <v>5001592</v>
      </c>
      <c r="E1798" s="4">
        <v>9366894</v>
      </c>
      <c r="F1798" s="9">
        <f t="shared" si="140"/>
        <v>1.8727825060500736</v>
      </c>
      <c r="G1798" s="9">
        <f t="shared" si="141"/>
        <v>2.5282563831675993</v>
      </c>
      <c r="H1798" s="9">
        <f>VLOOKUP(A1798,[1]Sayfa2!$A$1:$D$3558,4,0)</f>
        <v>31.244473382321026</v>
      </c>
      <c r="I1798" s="9">
        <f t="shared" si="142"/>
        <v>31.244473382321026</v>
      </c>
      <c r="J1798" s="7">
        <f t="shared" si="143"/>
        <v>28.716216999153428</v>
      </c>
      <c r="K1798" s="7">
        <f t="shared" si="144"/>
        <v>28.716216999153428</v>
      </c>
      <c r="L1798" s="8">
        <v>28.716216999153428</v>
      </c>
      <c r="M1798">
        <v>477</v>
      </c>
    </row>
    <row r="1799" spans="1:13" x14ac:dyDescent="0.25">
      <c r="A1799" t="s">
        <v>950</v>
      </c>
      <c r="B1799" t="s">
        <v>951</v>
      </c>
      <c r="C1799" t="s">
        <v>3558</v>
      </c>
      <c r="D1799" s="4">
        <v>7458</v>
      </c>
      <c r="E1799" s="4">
        <v>46266</v>
      </c>
      <c r="F1799" s="9">
        <f t="shared" si="140"/>
        <v>6.2035398230088497</v>
      </c>
      <c r="G1799" s="9">
        <f t="shared" si="141"/>
        <v>8.3747787610619469</v>
      </c>
      <c r="H1799" s="9">
        <f>VLOOKUP(A1799,[1]Sayfa2!$A$1:$D$3558,4,0)</f>
        <v>37.062082651720345</v>
      </c>
      <c r="I1799" s="9">
        <f t="shared" si="142"/>
        <v>37.062082651720345</v>
      </c>
      <c r="J1799" s="7">
        <f t="shared" si="143"/>
        <v>28.687303890658399</v>
      </c>
      <c r="K1799" s="7">
        <f t="shared" si="144"/>
        <v>28.687303890658399</v>
      </c>
      <c r="L1799" s="8">
        <v>28.687303890658399</v>
      </c>
      <c r="M1799">
        <v>478</v>
      </c>
    </row>
    <row r="1800" spans="1:13" x14ac:dyDescent="0.25">
      <c r="A1800" t="s">
        <v>952</v>
      </c>
      <c r="B1800" t="s">
        <v>953</v>
      </c>
      <c r="C1800" t="s">
        <v>3558</v>
      </c>
      <c r="D1800" s="4">
        <v>1816882</v>
      </c>
      <c r="E1800" s="4">
        <v>15948858</v>
      </c>
      <c r="F1800" s="9">
        <f t="shared" si="140"/>
        <v>8.7781473975745268</v>
      </c>
      <c r="G1800" s="9">
        <f t="shared" si="141"/>
        <v>11.850498986725611</v>
      </c>
      <c r="H1800" s="9">
        <f>VLOOKUP(A1800,[1]Sayfa2!$A$1:$D$3558,4,0)</f>
        <v>40.461333572779772</v>
      </c>
      <c r="I1800" s="9">
        <f t="shared" si="142"/>
        <v>40.461333572779772</v>
      </c>
      <c r="J1800" s="7">
        <f t="shared" si="143"/>
        <v>28.61083458605416</v>
      </c>
      <c r="K1800" s="7">
        <f t="shared" si="144"/>
        <v>28.61083458605416</v>
      </c>
      <c r="L1800" s="8">
        <v>28.61083458605416</v>
      </c>
      <c r="M1800">
        <v>479</v>
      </c>
    </row>
    <row r="1801" spans="1:13" x14ac:dyDescent="0.25">
      <c r="A1801" t="s">
        <v>954</v>
      </c>
      <c r="B1801" t="s">
        <v>955</v>
      </c>
      <c r="C1801" t="s">
        <v>3558</v>
      </c>
      <c r="D1801" s="4">
        <v>1709919</v>
      </c>
      <c r="E1801" s="4">
        <v>25501895</v>
      </c>
      <c r="F1801" s="9">
        <f t="shared" si="140"/>
        <v>14.914095346036859</v>
      </c>
      <c r="G1801" s="9">
        <f t="shared" si="141"/>
        <v>20.134028717149761</v>
      </c>
      <c r="H1801" s="9">
        <f>VLOOKUP(A1801,[1]Sayfa2!$A$1:$D$3558,4,0)</f>
        <v>48.723014768232368</v>
      </c>
      <c r="I1801" s="9">
        <f t="shared" si="142"/>
        <v>48.723014768232368</v>
      </c>
      <c r="J1801" s="7">
        <f t="shared" si="143"/>
        <v>28.588986051082607</v>
      </c>
      <c r="K1801" s="7">
        <f t="shared" si="144"/>
        <v>28.588986051082607</v>
      </c>
      <c r="L1801" s="8">
        <v>28.588986051082607</v>
      </c>
      <c r="M1801">
        <v>480</v>
      </c>
    </row>
    <row r="1802" spans="1:13" x14ac:dyDescent="0.25">
      <c r="A1802" t="s">
        <v>956</v>
      </c>
      <c r="B1802" t="s">
        <v>957</v>
      </c>
      <c r="C1802" t="s">
        <v>3558</v>
      </c>
      <c r="D1802" s="4">
        <v>405044</v>
      </c>
      <c r="E1802" s="4">
        <v>2665442</v>
      </c>
      <c r="F1802" s="9">
        <f t="shared" si="140"/>
        <v>6.5806233396865528</v>
      </c>
      <c r="G1802" s="9">
        <f t="shared" si="141"/>
        <v>8.8838415085768467</v>
      </c>
      <c r="H1802" s="9">
        <f>VLOOKUP(A1802,[1]Sayfa2!$A$1:$D$3558,4,0)</f>
        <v>37.391378697323198</v>
      </c>
      <c r="I1802" s="9">
        <f t="shared" si="142"/>
        <v>37.391378697323198</v>
      </c>
      <c r="J1802" s="7">
        <f t="shared" si="143"/>
        <v>28.507537188746351</v>
      </c>
      <c r="K1802" s="7">
        <f t="shared" si="144"/>
        <v>28.507537188746351</v>
      </c>
      <c r="L1802" s="8">
        <v>28.507537188746351</v>
      </c>
      <c r="M1802">
        <v>481</v>
      </c>
    </row>
    <row r="1803" spans="1:13" x14ac:dyDescent="0.25">
      <c r="A1803" t="s">
        <v>958</v>
      </c>
      <c r="B1803" t="s">
        <v>959</v>
      </c>
      <c r="C1803" t="s">
        <v>3558</v>
      </c>
      <c r="D1803" s="4">
        <v>9490867</v>
      </c>
      <c r="E1803" s="4">
        <v>35709674</v>
      </c>
      <c r="F1803" s="9">
        <f t="shared" si="140"/>
        <v>3.7625302303783204</v>
      </c>
      <c r="G1803" s="9">
        <f t="shared" si="141"/>
        <v>5.0794158110107333</v>
      </c>
      <c r="H1803" s="9">
        <f>VLOOKUP(A1803,[1]Sayfa2!$A$1:$D$3558,4,0)</f>
        <v>33.382514407852959</v>
      </c>
      <c r="I1803" s="9">
        <f t="shared" si="142"/>
        <v>33.382514407852959</v>
      </c>
      <c r="J1803" s="7">
        <f t="shared" si="143"/>
        <v>28.303098596842226</v>
      </c>
      <c r="K1803" s="7">
        <f t="shared" si="144"/>
        <v>28.303098596842226</v>
      </c>
      <c r="L1803" s="8">
        <v>28.303098596842226</v>
      </c>
      <c r="M1803">
        <v>482</v>
      </c>
    </row>
    <row r="1804" spans="1:13" x14ac:dyDescent="0.25">
      <c r="A1804" t="s">
        <v>960</v>
      </c>
      <c r="B1804" t="s">
        <v>961</v>
      </c>
      <c r="C1804" t="s">
        <v>3558</v>
      </c>
      <c r="D1804" s="4">
        <v>143362</v>
      </c>
      <c r="E1804" s="4">
        <v>218478</v>
      </c>
      <c r="F1804" s="9">
        <f t="shared" si="140"/>
        <v>1.523960324214227</v>
      </c>
      <c r="G1804" s="9">
        <f t="shared" si="141"/>
        <v>2.0573464376892066</v>
      </c>
      <c r="H1804" s="9">
        <f>VLOOKUP(A1804,[1]Sayfa2!$A$1:$D$3558,4,0)</f>
        <v>30.247429593205187</v>
      </c>
      <c r="I1804" s="9">
        <f t="shared" si="142"/>
        <v>30.247429593205187</v>
      </c>
      <c r="J1804" s="7">
        <f t="shared" si="143"/>
        <v>28.190083155515978</v>
      </c>
      <c r="K1804" s="7">
        <f t="shared" si="144"/>
        <v>28.190083155515978</v>
      </c>
      <c r="L1804" s="8">
        <v>28.190083155515978</v>
      </c>
      <c r="M1804">
        <v>483</v>
      </c>
    </row>
    <row r="1805" spans="1:13" x14ac:dyDescent="0.25">
      <c r="A1805" t="s">
        <v>962</v>
      </c>
      <c r="B1805" t="s">
        <v>963</v>
      </c>
      <c r="C1805" t="s">
        <v>3558</v>
      </c>
      <c r="D1805" s="4">
        <v>2022366</v>
      </c>
      <c r="E1805" s="4">
        <v>961315</v>
      </c>
      <c r="F1805" s="9">
        <f t="shared" si="140"/>
        <v>0.47534175317425231</v>
      </c>
      <c r="G1805" s="9">
        <f t="shared" si="141"/>
        <v>0.64171136678524066</v>
      </c>
      <c r="H1805" s="9">
        <f>VLOOKUP(A1805,[1]Sayfa2!$A$1:$D$3558,4,0)</f>
        <v>28.808574702649636</v>
      </c>
      <c r="I1805" s="9">
        <f t="shared" si="142"/>
        <v>28.808574702649636</v>
      </c>
      <c r="J1805" s="7">
        <f t="shared" si="143"/>
        <v>28.166863335864395</v>
      </c>
      <c r="K1805" s="7">
        <f t="shared" si="144"/>
        <v>28.166863335864395</v>
      </c>
      <c r="L1805" s="8">
        <v>28.166863335864395</v>
      </c>
      <c r="M1805">
        <v>484</v>
      </c>
    </row>
    <row r="1806" spans="1:13" x14ac:dyDescent="0.25">
      <c r="A1806" t="s">
        <v>964</v>
      </c>
      <c r="B1806" t="s">
        <v>965</v>
      </c>
      <c r="C1806" t="s">
        <v>3558</v>
      </c>
      <c r="D1806" s="4">
        <v>209825</v>
      </c>
      <c r="E1806" s="4">
        <v>3425241</v>
      </c>
      <c r="F1806" s="9">
        <f t="shared" si="140"/>
        <v>16.32427499106398</v>
      </c>
      <c r="G1806" s="9">
        <f t="shared" si="141"/>
        <v>22.037771237936376</v>
      </c>
      <c r="H1806" s="9">
        <f>VLOOKUP(A1806,[1]Sayfa2!$A$1:$D$3558,4,0)</f>
        <v>50.196453958452068</v>
      </c>
      <c r="I1806" s="9">
        <f t="shared" si="142"/>
        <v>50.196453958452068</v>
      </c>
      <c r="J1806" s="7">
        <f t="shared" si="143"/>
        <v>28.158682720515692</v>
      </c>
      <c r="K1806" s="7">
        <f t="shared" si="144"/>
        <v>28.158682720515692</v>
      </c>
      <c r="L1806" s="8">
        <v>28.158682720515692</v>
      </c>
      <c r="M1806">
        <v>485</v>
      </c>
    </row>
    <row r="1807" spans="1:13" x14ac:dyDescent="0.25">
      <c r="A1807" t="s">
        <v>966</v>
      </c>
      <c r="B1807" t="s">
        <v>967</v>
      </c>
      <c r="C1807" t="s">
        <v>3558</v>
      </c>
      <c r="D1807" s="4">
        <v>121131</v>
      </c>
      <c r="E1807" s="4">
        <v>769202</v>
      </c>
      <c r="F1807" s="9">
        <f t="shared" si="140"/>
        <v>6.3501663488289539</v>
      </c>
      <c r="G1807" s="9">
        <f t="shared" si="141"/>
        <v>8.5727245709190889</v>
      </c>
      <c r="H1807" s="9">
        <f>VLOOKUP(A1807,[1]Sayfa2!$A$1:$D$3558,4,0)</f>
        <v>36.723590292461594</v>
      </c>
      <c r="I1807" s="9">
        <f t="shared" si="142"/>
        <v>36.723590292461594</v>
      </c>
      <c r="J1807" s="7">
        <f t="shared" si="143"/>
        <v>28.150865721542505</v>
      </c>
      <c r="K1807" s="7">
        <f t="shared" si="144"/>
        <v>28.150865721542505</v>
      </c>
      <c r="L1807" s="8">
        <v>28.150865721542505</v>
      </c>
      <c r="M1807">
        <v>486</v>
      </c>
    </row>
    <row r="1808" spans="1:13" x14ac:dyDescent="0.25">
      <c r="A1808" t="s">
        <v>968</v>
      </c>
      <c r="B1808" t="s">
        <v>969</v>
      </c>
      <c r="C1808" t="s">
        <v>3558</v>
      </c>
      <c r="D1808" s="4">
        <v>4124324</v>
      </c>
      <c r="E1808" s="4">
        <v>16817376</v>
      </c>
      <c r="F1808" s="9">
        <f t="shared" si="140"/>
        <v>4.0776078697987836</v>
      </c>
      <c r="G1808" s="9">
        <f t="shared" si="141"/>
        <v>5.5047706242283585</v>
      </c>
      <c r="H1808" s="9">
        <f>VLOOKUP(A1808,[1]Sayfa2!$A$1:$D$3558,4,0)</f>
        <v>33.625084745762713</v>
      </c>
      <c r="I1808" s="9">
        <f t="shared" si="142"/>
        <v>33.625084745762713</v>
      </c>
      <c r="J1808" s="7">
        <f t="shared" si="143"/>
        <v>28.120314121534356</v>
      </c>
      <c r="K1808" s="7">
        <f t="shared" si="144"/>
        <v>28.120314121534356</v>
      </c>
      <c r="L1808" s="8">
        <v>28.120314121534356</v>
      </c>
      <c r="M1808">
        <v>487</v>
      </c>
    </row>
    <row r="1809" spans="1:13" x14ac:dyDescent="0.25">
      <c r="A1809" t="s">
        <v>970</v>
      </c>
      <c r="B1809" t="s">
        <v>971</v>
      </c>
      <c r="C1809" t="s">
        <v>3558</v>
      </c>
      <c r="D1809" s="4">
        <v>9835240</v>
      </c>
      <c r="E1809" s="4">
        <v>117387678</v>
      </c>
      <c r="F1809" s="9">
        <f t="shared" si="140"/>
        <v>11.935415709225195</v>
      </c>
      <c r="G1809" s="9">
        <f t="shared" si="141"/>
        <v>16.112811207454016</v>
      </c>
      <c r="H1809" s="9">
        <f>VLOOKUP(A1809,[1]Sayfa2!$A$1:$D$3558,4,0)</f>
        <v>44.074808099435209</v>
      </c>
      <c r="I1809" s="9">
        <f t="shared" si="142"/>
        <v>44.074808099435209</v>
      </c>
      <c r="J1809" s="7">
        <f t="shared" si="143"/>
        <v>27.961996891981194</v>
      </c>
      <c r="K1809" s="7">
        <f t="shared" si="144"/>
        <v>27.961996891981194</v>
      </c>
      <c r="L1809" s="8">
        <v>27.961996891981194</v>
      </c>
      <c r="M1809">
        <v>488</v>
      </c>
    </row>
    <row r="1810" spans="1:13" x14ac:dyDescent="0.25">
      <c r="A1810" t="s">
        <v>972</v>
      </c>
      <c r="B1810" t="s">
        <v>973</v>
      </c>
      <c r="C1810" t="s">
        <v>3558</v>
      </c>
      <c r="D1810" s="4">
        <v>127526</v>
      </c>
      <c r="E1810" s="4">
        <v>251100</v>
      </c>
      <c r="F1810" s="9">
        <f t="shared" si="140"/>
        <v>1.9690102410488841</v>
      </c>
      <c r="G1810" s="9">
        <f t="shared" si="141"/>
        <v>2.6581638254159938</v>
      </c>
      <c r="H1810" s="9">
        <f>VLOOKUP(A1810,[1]Sayfa2!$A$1:$D$3558,4,0)</f>
        <v>30.429666943345755</v>
      </c>
      <c r="I1810" s="9">
        <f t="shared" si="142"/>
        <v>30.429666943345755</v>
      </c>
      <c r="J1810" s="7">
        <f t="shared" si="143"/>
        <v>27.771503117929761</v>
      </c>
      <c r="K1810" s="7">
        <f t="shared" si="144"/>
        <v>27.771503117929761</v>
      </c>
      <c r="L1810" s="8">
        <v>27.771503117929761</v>
      </c>
      <c r="M1810">
        <v>489</v>
      </c>
    </row>
    <row r="1811" spans="1:13" x14ac:dyDescent="0.25">
      <c r="A1811" t="s">
        <v>974</v>
      </c>
      <c r="B1811" t="s">
        <v>975</v>
      </c>
      <c r="C1811" t="s">
        <v>3558</v>
      </c>
      <c r="D1811" s="4">
        <v>10242523</v>
      </c>
      <c r="E1811" s="4">
        <v>115018126</v>
      </c>
      <c r="F1811" s="9">
        <f t="shared" si="140"/>
        <v>11.229472074409792</v>
      </c>
      <c r="G1811" s="9">
        <f t="shared" si="141"/>
        <v>15.159787300453219</v>
      </c>
      <c r="H1811" s="9">
        <f>VLOOKUP(A1811,[1]Sayfa2!$A$1:$D$3558,4,0)</f>
        <v>42.77201272698926</v>
      </c>
      <c r="I1811" s="9">
        <f t="shared" si="142"/>
        <v>42.77201272698926</v>
      </c>
      <c r="J1811" s="7">
        <f t="shared" si="143"/>
        <v>27.612225426536043</v>
      </c>
      <c r="K1811" s="7">
        <f t="shared" si="144"/>
        <v>27.612225426536043</v>
      </c>
      <c r="L1811" s="8">
        <v>27.612225426536043</v>
      </c>
      <c r="M1811">
        <v>490</v>
      </c>
    </row>
    <row r="1812" spans="1:13" x14ac:dyDescent="0.25">
      <c r="A1812" t="s">
        <v>976</v>
      </c>
      <c r="B1812" t="s">
        <v>977</v>
      </c>
      <c r="C1812" t="s">
        <v>3558</v>
      </c>
      <c r="D1812" s="4">
        <v>10259</v>
      </c>
      <c r="E1812" s="4">
        <v>294213</v>
      </c>
      <c r="F1812" s="9">
        <f t="shared" si="140"/>
        <v>28.678526172141535</v>
      </c>
      <c r="G1812" s="9">
        <f t="shared" si="141"/>
        <v>38.716010332391072</v>
      </c>
      <c r="H1812" s="9">
        <f>VLOOKUP(A1812,[1]Sayfa2!$A$1:$D$3558,4,0)</f>
        <v>66.267870578233897</v>
      </c>
      <c r="I1812" s="9">
        <f t="shared" si="142"/>
        <v>66.267870578233897</v>
      </c>
      <c r="J1812" s="7">
        <f t="shared" si="143"/>
        <v>27.551860245842825</v>
      </c>
      <c r="K1812" s="7">
        <f t="shared" si="144"/>
        <v>27.551860245842825</v>
      </c>
      <c r="L1812" s="8">
        <v>27.551860245842825</v>
      </c>
      <c r="M1812">
        <v>491</v>
      </c>
    </row>
    <row r="1813" spans="1:13" x14ac:dyDescent="0.25">
      <c r="A1813" t="s">
        <v>978</v>
      </c>
      <c r="B1813" t="s">
        <v>979</v>
      </c>
      <c r="C1813" t="s">
        <v>3558</v>
      </c>
      <c r="D1813" s="4">
        <v>99178</v>
      </c>
      <c r="E1813" s="4">
        <v>1723920</v>
      </c>
      <c r="F1813" s="9">
        <f t="shared" si="140"/>
        <v>17.382080703381799</v>
      </c>
      <c r="G1813" s="9">
        <f t="shared" si="141"/>
        <v>23.465808949565432</v>
      </c>
      <c r="H1813" s="9">
        <f>VLOOKUP(A1813,[1]Sayfa2!$A$1:$D$3558,4,0)</f>
        <v>50.882634887702942</v>
      </c>
      <c r="I1813" s="9">
        <f t="shared" si="142"/>
        <v>50.882634887702942</v>
      </c>
      <c r="J1813" s="7">
        <f t="shared" si="143"/>
        <v>27.41682593813751</v>
      </c>
      <c r="K1813" s="7">
        <f t="shared" si="144"/>
        <v>27.41682593813751</v>
      </c>
      <c r="L1813" s="8">
        <v>27.41682593813751</v>
      </c>
      <c r="M1813">
        <v>492</v>
      </c>
    </row>
    <row r="1814" spans="1:13" x14ac:dyDescent="0.25">
      <c r="A1814" t="s">
        <v>980</v>
      </c>
      <c r="B1814" t="s">
        <v>981</v>
      </c>
      <c r="C1814" t="s">
        <v>3558</v>
      </c>
      <c r="D1814" s="4">
        <v>185746</v>
      </c>
      <c r="E1814" s="4">
        <v>332490</v>
      </c>
      <c r="F1814" s="9">
        <f t="shared" si="140"/>
        <v>1.7900250880234299</v>
      </c>
      <c r="G1814" s="9">
        <f t="shared" si="141"/>
        <v>2.4165338688316305</v>
      </c>
      <c r="H1814" s="9">
        <f>VLOOKUP(A1814,[1]Sayfa2!$A$1:$D$3558,4,0)</f>
        <v>29.818181818181817</v>
      </c>
      <c r="I1814" s="9">
        <f t="shared" si="142"/>
        <v>29.818181818181817</v>
      </c>
      <c r="J1814" s="7">
        <f t="shared" si="143"/>
        <v>27.401647949350185</v>
      </c>
      <c r="K1814" s="7">
        <f t="shared" si="144"/>
        <v>27.401647949350185</v>
      </c>
      <c r="L1814" s="8">
        <v>27.401647949350185</v>
      </c>
      <c r="M1814">
        <v>493</v>
      </c>
    </row>
    <row r="1815" spans="1:13" x14ac:dyDescent="0.25">
      <c r="A1815" t="s">
        <v>982</v>
      </c>
      <c r="B1815" t="s">
        <v>983</v>
      </c>
      <c r="C1815" t="s">
        <v>3558</v>
      </c>
      <c r="D1815" s="4">
        <v>761857</v>
      </c>
      <c r="E1815" s="4">
        <v>37325668</v>
      </c>
      <c r="F1815" s="9">
        <f t="shared" si="140"/>
        <v>48.993010499345679</v>
      </c>
      <c r="G1815" s="9">
        <f t="shared" si="141"/>
        <v>66.140564174116676</v>
      </c>
      <c r="H1815" s="9">
        <f>VLOOKUP(A1815,[1]Sayfa2!$A$1:$D$3558,4,0)</f>
        <v>93.171855638575053</v>
      </c>
      <c r="I1815" s="9">
        <f t="shared" si="142"/>
        <v>93.171855638575053</v>
      </c>
      <c r="J1815" s="7">
        <f t="shared" si="143"/>
        <v>27.031291464458377</v>
      </c>
      <c r="K1815" s="7">
        <f t="shared" si="144"/>
        <v>27.031291464458377</v>
      </c>
      <c r="L1815" s="8">
        <v>27.031291464458377</v>
      </c>
      <c r="M1815">
        <v>494</v>
      </c>
    </row>
    <row r="1816" spans="1:13" x14ac:dyDescent="0.25">
      <c r="A1816" t="s">
        <v>984</v>
      </c>
      <c r="B1816" t="s">
        <v>985</v>
      </c>
      <c r="C1816" t="s">
        <v>3558</v>
      </c>
      <c r="D1816" s="4">
        <v>95898</v>
      </c>
      <c r="E1816" s="4">
        <v>1274661</v>
      </c>
      <c r="F1816" s="9">
        <f t="shared" si="140"/>
        <v>13.291841331414629</v>
      </c>
      <c r="G1816" s="9">
        <f t="shared" si="141"/>
        <v>17.943985797409749</v>
      </c>
      <c r="H1816" s="9">
        <f>VLOOKUP(A1816,[1]Sayfa2!$A$1:$D$3558,4,0)</f>
        <v>44.962788991138815</v>
      </c>
      <c r="I1816" s="9">
        <f t="shared" si="142"/>
        <v>44.962788991138815</v>
      </c>
      <c r="J1816" s="7">
        <f t="shared" si="143"/>
        <v>27.018803193729067</v>
      </c>
      <c r="K1816" s="7">
        <f t="shared" si="144"/>
        <v>27.018803193729067</v>
      </c>
      <c r="L1816" s="8">
        <v>27.018803193729067</v>
      </c>
      <c r="M1816">
        <v>495</v>
      </c>
    </row>
    <row r="1817" spans="1:13" x14ac:dyDescent="0.25">
      <c r="A1817" t="s">
        <v>986</v>
      </c>
      <c r="B1817" t="s">
        <v>987</v>
      </c>
      <c r="C1817" t="s">
        <v>3558</v>
      </c>
      <c r="D1817" s="4">
        <v>27</v>
      </c>
      <c r="E1817" s="4">
        <v>1524</v>
      </c>
      <c r="F1817" s="9">
        <f t="shared" si="140"/>
        <v>56.444444444444443</v>
      </c>
      <c r="G1817" s="9">
        <f t="shared" si="141"/>
        <v>76.2</v>
      </c>
      <c r="H1817" s="9">
        <f>VLOOKUP(A1817,[1]Sayfa2!$A$1:$D$3558,4,0)</f>
        <v>102.84451219512195</v>
      </c>
      <c r="I1817" s="9">
        <f t="shared" si="142"/>
        <v>102.84451219512195</v>
      </c>
      <c r="J1817" s="7">
        <f t="shared" si="143"/>
        <v>26.644512195121948</v>
      </c>
      <c r="K1817" s="7">
        <f t="shared" si="144"/>
        <v>26.644512195121948</v>
      </c>
      <c r="L1817" s="8">
        <v>26.644512195121948</v>
      </c>
      <c r="M1817">
        <v>496</v>
      </c>
    </row>
    <row r="1818" spans="1:13" x14ac:dyDescent="0.25">
      <c r="A1818" t="s">
        <v>988</v>
      </c>
      <c r="B1818" t="s">
        <v>989</v>
      </c>
      <c r="C1818" t="s">
        <v>3558</v>
      </c>
      <c r="D1818" s="4">
        <v>611</v>
      </c>
      <c r="E1818" s="4">
        <v>16243</v>
      </c>
      <c r="F1818" s="9">
        <f t="shared" si="140"/>
        <v>26.584288052373157</v>
      </c>
      <c r="G1818" s="9">
        <f t="shared" si="141"/>
        <v>35.888788870703763</v>
      </c>
      <c r="H1818" s="9">
        <f>VLOOKUP(A1818,[1]Sayfa2!$A$1:$D$3558,4,0)</f>
        <v>62.440622140896615</v>
      </c>
      <c r="I1818" s="9">
        <f t="shared" si="142"/>
        <v>62.440622140896615</v>
      </c>
      <c r="J1818" s="7">
        <f t="shared" si="143"/>
        <v>26.551833270192851</v>
      </c>
      <c r="K1818" s="7">
        <f t="shared" si="144"/>
        <v>26.551833270192851</v>
      </c>
      <c r="L1818" s="8">
        <v>26.551833270192851</v>
      </c>
      <c r="M1818">
        <v>497</v>
      </c>
    </row>
    <row r="1819" spans="1:13" x14ac:dyDescent="0.25">
      <c r="A1819" t="s">
        <v>990</v>
      </c>
      <c r="B1819" t="s">
        <v>991</v>
      </c>
      <c r="C1819" t="s">
        <v>3558</v>
      </c>
      <c r="D1819" s="4">
        <v>5541038</v>
      </c>
      <c r="E1819" s="4">
        <v>84682011</v>
      </c>
      <c r="F1819" s="9">
        <f t="shared" si="140"/>
        <v>15.282698115407257</v>
      </c>
      <c r="G1819" s="9">
        <f t="shared" si="141"/>
        <v>20.631642455799799</v>
      </c>
      <c r="H1819" s="9">
        <f>VLOOKUP(A1819,[1]Sayfa2!$A$1:$D$3558,4,0)</f>
        <v>47.178505811824103</v>
      </c>
      <c r="I1819" s="9">
        <f t="shared" si="142"/>
        <v>47.178505811824103</v>
      </c>
      <c r="J1819" s="7">
        <f t="shared" si="143"/>
        <v>26.546863356024303</v>
      </c>
      <c r="K1819" s="7">
        <f t="shared" si="144"/>
        <v>26.546863356024303</v>
      </c>
      <c r="L1819" s="8">
        <v>26.546863356024303</v>
      </c>
      <c r="M1819">
        <v>498</v>
      </c>
    </row>
    <row r="1820" spans="1:13" x14ac:dyDescent="0.25">
      <c r="A1820" t="s">
        <v>992</v>
      </c>
      <c r="B1820" t="s">
        <v>993</v>
      </c>
      <c r="C1820" t="s">
        <v>3558</v>
      </c>
      <c r="D1820" s="4">
        <v>1208381</v>
      </c>
      <c r="E1820" s="4">
        <v>8296663</v>
      </c>
      <c r="F1820" s="9">
        <f t="shared" si="140"/>
        <v>6.8659330128494238</v>
      </c>
      <c r="G1820" s="9">
        <f t="shared" si="141"/>
        <v>9.269009567346723</v>
      </c>
      <c r="H1820" s="9">
        <f>VLOOKUP(A1820,[1]Sayfa2!$A$1:$D$3558,4,0)</f>
        <v>35.79354935074425</v>
      </c>
      <c r="I1820" s="9">
        <f t="shared" si="142"/>
        <v>35.79354935074425</v>
      </c>
      <c r="J1820" s="7">
        <f t="shared" si="143"/>
        <v>26.524539783397529</v>
      </c>
      <c r="K1820" s="7">
        <f t="shared" si="144"/>
        <v>26.524539783397529</v>
      </c>
      <c r="L1820" s="8">
        <v>26.524539783397529</v>
      </c>
      <c r="M1820">
        <v>499</v>
      </c>
    </row>
    <row r="1821" spans="1:13" x14ac:dyDescent="0.25">
      <c r="A1821" t="s">
        <v>994</v>
      </c>
      <c r="B1821" t="s">
        <v>995</v>
      </c>
      <c r="C1821" t="s">
        <v>3558</v>
      </c>
      <c r="D1821" s="4">
        <v>9117633</v>
      </c>
      <c r="E1821" s="4">
        <v>42506299</v>
      </c>
      <c r="F1821" s="9">
        <f t="shared" si="140"/>
        <v>4.6619883691304533</v>
      </c>
      <c r="G1821" s="9">
        <f t="shared" si="141"/>
        <v>6.2936842983261121</v>
      </c>
      <c r="H1821" s="9">
        <f>VLOOKUP(A1821,[1]Sayfa2!$A$1:$D$3558,4,0)</f>
        <v>32.814578664356347</v>
      </c>
      <c r="I1821" s="9">
        <f t="shared" si="142"/>
        <v>32.814578664356347</v>
      </c>
      <c r="J1821" s="7">
        <f t="shared" si="143"/>
        <v>26.520894366030234</v>
      </c>
      <c r="K1821" s="7">
        <f t="shared" si="144"/>
        <v>26.520894366030234</v>
      </c>
      <c r="L1821" s="8">
        <v>26.520894366030234</v>
      </c>
      <c r="M1821">
        <v>500</v>
      </c>
    </row>
    <row r="1822" spans="1:13" x14ac:dyDescent="0.25">
      <c r="A1822" t="s">
        <v>996</v>
      </c>
      <c r="B1822" t="s">
        <v>997</v>
      </c>
      <c r="C1822" t="s">
        <v>3558</v>
      </c>
      <c r="D1822" s="4">
        <v>7075</v>
      </c>
      <c r="E1822" s="4">
        <v>483108</v>
      </c>
      <c r="F1822" s="9">
        <f t="shared" si="140"/>
        <v>68.283816254416962</v>
      </c>
      <c r="G1822" s="9">
        <f t="shared" si="141"/>
        <v>92.183151943462903</v>
      </c>
      <c r="H1822" s="9">
        <f>VLOOKUP(A1822,[1]Sayfa2!$A$1:$D$3558,4,0)</f>
        <v>118.68174320702703</v>
      </c>
      <c r="I1822" s="9">
        <f t="shared" si="142"/>
        <v>118.68174320702703</v>
      </c>
      <c r="J1822" s="7">
        <f t="shared" si="143"/>
        <v>26.498591263564123</v>
      </c>
      <c r="K1822" s="7">
        <f t="shared" si="144"/>
        <v>26.498591263564123</v>
      </c>
      <c r="L1822" s="8">
        <v>26.498591263564123</v>
      </c>
      <c r="M1822">
        <v>501</v>
      </c>
    </row>
    <row r="1823" spans="1:13" x14ac:dyDescent="0.25">
      <c r="A1823" t="s">
        <v>998</v>
      </c>
      <c r="B1823" t="s">
        <v>999</v>
      </c>
      <c r="C1823" t="s">
        <v>3558</v>
      </c>
      <c r="D1823" s="4">
        <v>54755</v>
      </c>
      <c r="E1823" s="4">
        <v>565915</v>
      </c>
      <c r="F1823" s="9">
        <f t="shared" si="140"/>
        <v>10.335403159528811</v>
      </c>
      <c r="G1823" s="9">
        <f t="shared" si="141"/>
        <v>13.952794265363895</v>
      </c>
      <c r="H1823" s="9">
        <f>VLOOKUP(A1823,[1]Sayfa2!$A$1:$D$3558,4,0)</f>
        <v>40.430495534428118</v>
      </c>
      <c r="I1823" s="9">
        <f t="shared" si="142"/>
        <v>40.430495534428118</v>
      </c>
      <c r="J1823" s="7">
        <f t="shared" si="143"/>
        <v>26.477701269064223</v>
      </c>
      <c r="K1823" s="7">
        <f t="shared" si="144"/>
        <v>26.477701269064223</v>
      </c>
      <c r="L1823" s="8">
        <v>26.477701269064223</v>
      </c>
      <c r="M1823">
        <v>502</v>
      </c>
    </row>
    <row r="1824" spans="1:13" x14ac:dyDescent="0.25">
      <c r="A1824" t="s">
        <v>1000</v>
      </c>
      <c r="B1824" t="s">
        <v>1001</v>
      </c>
      <c r="C1824" t="s">
        <v>3558</v>
      </c>
      <c r="D1824" s="4">
        <v>560784</v>
      </c>
      <c r="E1824" s="4">
        <v>2499822</v>
      </c>
      <c r="F1824" s="9">
        <f t="shared" si="140"/>
        <v>4.4577270392878541</v>
      </c>
      <c r="G1824" s="9">
        <f t="shared" si="141"/>
        <v>6.0179315030386036</v>
      </c>
      <c r="H1824" s="9">
        <f>VLOOKUP(A1824,[1]Sayfa2!$A$1:$D$3558,4,0)</f>
        <v>32.470196927135291</v>
      </c>
      <c r="I1824" s="9">
        <f t="shared" si="142"/>
        <v>32.470196927135291</v>
      </c>
      <c r="J1824" s="7">
        <f t="shared" si="143"/>
        <v>26.452265424096687</v>
      </c>
      <c r="K1824" s="7">
        <f t="shared" si="144"/>
        <v>26.452265424096687</v>
      </c>
      <c r="L1824" s="8">
        <v>26.452265424096687</v>
      </c>
      <c r="M1824">
        <v>503</v>
      </c>
    </row>
    <row r="1825" spans="1:13" x14ac:dyDescent="0.25">
      <c r="A1825" t="s">
        <v>1002</v>
      </c>
      <c r="B1825" t="s">
        <v>1003</v>
      </c>
      <c r="C1825" t="s">
        <v>3558</v>
      </c>
      <c r="D1825" s="4">
        <v>9322</v>
      </c>
      <c r="E1825" s="4">
        <v>119515</v>
      </c>
      <c r="F1825" s="9">
        <f t="shared" si="140"/>
        <v>12.820746620896804</v>
      </c>
      <c r="G1825" s="9">
        <f t="shared" si="141"/>
        <v>17.308007938210686</v>
      </c>
      <c r="H1825" s="9">
        <f>VLOOKUP(A1825,[1]Sayfa2!$A$1:$D$3558,4,0)</f>
        <v>43.740082616414035</v>
      </c>
      <c r="I1825" s="9">
        <f t="shared" si="142"/>
        <v>43.740082616414035</v>
      </c>
      <c r="J1825" s="7">
        <f t="shared" si="143"/>
        <v>26.43207467820335</v>
      </c>
      <c r="K1825" s="7">
        <f t="shared" si="144"/>
        <v>26.43207467820335</v>
      </c>
      <c r="L1825" s="8">
        <v>26.43207467820335</v>
      </c>
      <c r="M1825">
        <v>504</v>
      </c>
    </row>
    <row r="1826" spans="1:13" x14ac:dyDescent="0.25">
      <c r="A1826" t="s">
        <v>1004</v>
      </c>
      <c r="B1826" t="s">
        <v>1005</v>
      </c>
      <c r="C1826" t="s">
        <v>3558</v>
      </c>
      <c r="D1826" s="4">
        <v>5851527</v>
      </c>
      <c r="E1826" s="4">
        <v>43302865</v>
      </c>
      <c r="F1826" s="9">
        <f t="shared" si="140"/>
        <v>7.4002674857349202</v>
      </c>
      <c r="G1826" s="9">
        <f t="shared" si="141"/>
        <v>9.9903611057421422</v>
      </c>
      <c r="H1826" s="9">
        <f>VLOOKUP(A1826,[1]Sayfa2!$A$1:$D$3558,4,0)</f>
        <v>36.274987449398324</v>
      </c>
      <c r="I1826" s="9">
        <f t="shared" si="142"/>
        <v>36.274987449398324</v>
      </c>
      <c r="J1826" s="7">
        <f t="shared" si="143"/>
        <v>26.284626343656182</v>
      </c>
      <c r="K1826" s="7">
        <f t="shared" si="144"/>
        <v>26.284626343656182</v>
      </c>
      <c r="L1826" s="8">
        <v>26.284626343656182</v>
      </c>
      <c r="M1826">
        <v>505</v>
      </c>
    </row>
    <row r="1827" spans="1:13" x14ac:dyDescent="0.25">
      <c r="A1827" t="s">
        <v>1006</v>
      </c>
      <c r="B1827" t="s">
        <v>1007</v>
      </c>
      <c r="C1827" t="s">
        <v>3558</v>
      </c>
      <c r="D1827" s="4">
        <v>15192535</v>
      </c>
      <c r="E1827" s="4">
        <v>90047686</v>
      </c>
      <c r="F1827" s="9">
        <f t="shared" si="140"/>
        <v>5.9271007767959727</v>
      </c>
      <c r="G1827" s="9">
        <f t="shared" si="141"/>
        <v>8.0015860486745645</v>
      </c>
      <c r="H1827" s="9">
        <f>VLOOKUP(A1827,[1]Sayfa2!$A$1:$D$3558,4,0)</f>
        <v>34.272696348797353</v>
      </c>
      <c r="I1827" s="9">
        <f t="shared" si="142"/>
        <v>34.272696348797353</v>
      </c>
      <c r="J1827" s="7">
        <f t="shared" si="143"/>
        <v>26.271110300122789</v>
      </c>
      <c r="K1827" s="7">
        <f t="shared" si="144"/>
        <v>26.271110300122789</v>
      </c>
      <c r="L1827" s="8">
        <v>26.271110300122789</v>
      </c>
      <c r="M1827">
        <v>506</v>
      </c>
    </row>
    <row r="1828" spans="1:13" x14ac:dyDescent="0.25">
      <c r="A1828" t="s">
        <v>1008</v>
      </c>
      <c r="B1828" t="s">
        <v>1009</v>
      </c>
      <c r="C1828" t="s">
        <v>3558</v>
      </c>
      <c r="D1828" s="4">
        <v>782759</v>
      </c>
      <c r="E1828" s="4">
        <v>5108524</v>
      </c>
      <c r="F1828" s="9">
        <f t="shared" si="140"/>
        <v>6.5263050313059319</v>
      </c>
      <c r="G1828" s="9">
        <f t="shared" si="141"/>
        <v>8.810511792263009</v>
      </c>
      <c r="H1828" s="9">
        <f>VLOOKUP(A1828,[1]Sayfa2!$A$1:$D$3558,4,0)</f>
        <v>35.035062654132808</v>
      </c>
      <c r="I1828" s="9">
        <f t="shared" si="142"/>
        <v>35.035062654132808</v>
      </c>
      <c r="J1828" s="7">
        <f t="shared" si="143"/>
        <v>26.224550861869801</v>
      </c>
      <c r="K1828" s="7">
        <f t="shared" si="144"/>
        <v>26.224550861869801</v>
      </c>
      <c r="L1828" s="8">
        <v>26.224550861869801</v>
      </c>
      <c r="M1828">
        <v>507</v>
      </c>
    </row>
    <row r="1829" spans="1:13" x14ac:dyDescent="0.25">
      <c r="A1829" t="s">
        <v>1010</v>
      </c>
      <c r="B1829" t="s">
        <v>1011</v>
      </c>
      <c r="C1829" t="s">
        <v>3558</v>
      </c>
      <c r="D1829" s="4">
        <v>2542094</v>
      </c>
      <c r="E1829" s="4">
        <v>18986065</v>
      </c>
      <c r="F1829" s="9">
        <f t="shared" si="140"/>
        <v>7.4686714968053893</v>
      </c>
      <c r="G1829" s="9">
        <f t="shared" si="141"/>
        <v>10.082706520687276</v>
      </c>
      <c r="H1829" s="9">
        <f>VLOOKUP(A1829,[1]Sayfa2!$A$1:$D$3558,4,0)</f>
        <v>36.236881419234358</v>
      </c>
      <c r="I1829" s="9">
        <f t="shared" si="142"/>
        <v>36.236881419234358</v>
      </c>
      <c r="J1829" s="7">
        <f t="shared" si="143"/>
        <v>26.154174898547083</v>
      </c>
      <c r="K1829" s="7">
        <f t="shared" si="144"/>
        <v>26.154174898547083</v>
      </c>
      <c r="L1829" s="8">
        <v>26.154174898547083</v>
      </c>
      <c r="M1829">
        <v>508</v>
      </c>
    </row>
    <row r="1830" spans="1:13" x14ac:dyDescent="0.25">
      <c r="A1830" t="s">
        <v>1012</v>
      </c>
      <c r="B1830" t="s">
        <v>1013</v>
      </c>
      <c r="C1830" t="s">
        <v>3558</v>
      </c>
      <c r="D1830" s="4">
        <v>1126618</v>
      </c>
      <c r="E1830" s="4">
        <v>10119543</v>
      </c>
      <c r="F1830" s="9">
        <f t="shared" si="140"/>
        <v>8.9822308892632634</v>
      </c>
      <c r="G1830" s="9">
        <f t="shared" si="141"/>
        <v>12.126011700505407</v>
      </c>
      <c r="H1830" s="9">
        <f>VLOOKUP(A1830,[1]Sayfa2!$A$1:$D$3558,4,0)</f>
        <v>38.072040099385489</v>
      </c>
      <c r="I1830" s="9">
        <f t="shared" si="142"/>
        <v>38.072040099385489</v>
      </c>
      <c r="J1830" s="7">
        <f t="shared" si="143"/>
        <v>25.946028398880081</v>
      </c>
      <c r="K1830" s="7">
        <f t="shared" si="144"/>
        <v>25.946028398880081</v>
      </c>
      <c r="L1830" s="8">
        <v>25.946028398880081</v>
      </c>
      <c r="M1830">
        <v>509</v>
      </c>
    </row>
    <row r="1831" spans="1:13" x14ac:dyDescent="0.25">
      <c r="A1831" t="s">
        <v>1014</v>
      </c>
      <c r="B1831" t="s">
        <v>1015</v>
      </c>
      <c r="C1831" t="s">
        <v>3558</v>
      </c>
      <c r="D1831" s="4">
        <v>78436300</v>
      </c>
      <c r="E1831" s="4">
        <v>454680195</v>
      </c>
      <c r="F1831" s="9">
        <f t="shared" si="140"/>
        <v>5.7968083017684418</v>
      </c>
      <c r="G1831" s="9">
        <f t="shared" si="141"/>
        <v>7.825691207387397</v>
      </c>
      <c r="H1831" s="9">
        <f>VLOOKUP(A1831,[1]Sayfa2!$A$1:$D$3558,4,0)</f>
        <v>33.745742457762418</v>
      </c>
      <c r="I1831" s="9">
        <f t="shared" si="142"/>
        <v>33.745742457762418</v>
      </c>
      <c r="J1831" s="7">
        <f t="shared" si="143"/>
        <v>25.920051250375021</v>
      </c>
      <c r="K1831" s="7">
        <f t="shared" si="144"/>
        <v>25.920051250375021</v>
      </c>
      <c r="L1831" s="8">
        <v>25.920051250375021</v>
      </c>
      <c r="M1831">
        <v>510</v>
      </c>
    </row>
    <row r="1832" spans="1:13" x14ac:dyDescent="0.25">
      <c r="A1832" t="s">
        <v>1016</v>
      </c>
      <c r="B1832" t="s">
        <v>1017</v>
      </c>
      <c r="C1832" t="s">
        <v>3558</v>
      </c>
      <c r="D1832" s="4">
        <v>2</v>
      </c>
      <c r="E1832" s="4">
        <v>55</v>
      </c>
      <c r="F1832" s="9">
        <f t="shared" si="140"/>
        <v>27.5</v>
      </c>
      <c r="G1832" s="9">
        <f t="shared" si="141"/>
        <v>37.125</v>
      </c>
      <c r="H1832" s="9">
        <f>VLOOKUP(A1832,[1]Sayfa2!$A$1:$D$3558,4,0)</f>
        <v>63.013834281956292</v>
      </c>
      <c r="I1832" s="9">
        <f t="shared" si="142"/>
        <v>63.013834281956292</v>
      </c>
      <c r="J1832" s="7">
        <f t="shared" si="143"/>
        <v>25.888834281956292</v>
      </c>
      <c r="K1832" s="7">
        <f t="shared" si="144"/>
        <v>25.888834281956292</v>
      </c>
      <c r="L1832" s="8">
        <v>25.888834281956292</v>
      </c>
      <c r="M1832">
        <v>511</v>
      </c>
    </row>
    <row r="1833" spans="1:13" x14ac:dyDescent="0.25">
      <c r="A1833" t="s">
        <v>1018</v>
      </c>
      <c r="B1833" t="s">
        <v>1019</v>
      </c>
      <c r="C1833" t="s">
        <v>3558</v>
      </c>
      <c r="D1833" s="4">
        <v>180223</v>
      </c>
      <c r="E1833" s="4">
        <v>1113252</v>
      </c>
      <c r="F1833" s="9">
        <f t="shared" si="140"/>
        <v>6.1770806167914198</v>
      </c>
      <c r="G1833" s="9">
        <f t="shared" si="141"/>
        <v>8.3390588326684174</v>
      </c>
      <c r="H1833" s="9">
        <f>VLOOKUP(A1833,[1]Sayfa2!$A$1:$D$3558,4,0)</f>
        <v>34.216972746583906</v>
      </c>
      <c r="I1833" s="9">
        <f t="shared" si="142"/>
        <v>34.216972746583906</v>
      </c>
      <c r="J1833" s="7">
        <f t="shared" si="143"/>
        <v>25.877913913915489</v>
      </c>
      <c r="K1833" s="7">
        <f t="shared" si="144"/>
        <v>25.877913913915489</v>
      </c>
      <c r="L1833" s="8">
        <v>25.877913913915489</v>
      </c>
      <c r="M1833">
        <v>512</v>
      </c>
    </row>
    <row r="1834" spans="1:13" x14ac:dyDescent="0.25">
      <c r="A1834" t="s">
        <v>1020</v>
      </c>
      <c r="B1834" t="s">
        <v>1021</v>
      </c>
      <c r="C1834" t="s">
        <v>3558</v>
      </c>
      <c r="D1834" s="4">
        <v>115461</v>
      </c>
      <c r="E1834" s="4">
        <v>1280514</v>
      </c>
      <c r="F1834" s="9">
        <f t="shared" si="140"/>
        <v>11.090446124665471</v>
      </c>
      <c r="G1834" s="9">
        <f t="shared" si="141"/>
        <v>14.972102268298388</v>
      </c>
      <c r="H1834" s="9">
        <f>VLOOKUP(A1834,[1]Sayfa2!$A$1:$D$3558,4,0)</f>
        <v>40.809154273250051</v>
      </c>
      <c r="I1834" s="9">
        <f t="shared" si="142"/>
        <v>40.809154273250051</v>
      </c>
      <c r="J1834" s="7">
        <f t="shared" si="143"/>
        <v>25.837052004951666</v>
      </c>
      <c r="K1834" s="7">
        <f t="shared" si="144"/>
        <v>25.837052004951666</v>
      </c>
      <c r="L1834" s="8">
        <v>25.837052004951666</v>
      </c>
      <c r="M1834">
        <v>513</v>
      </c>
    </row>
    <row r="1835" spans="1:13" x14ac:dyDescent="0.25">
      <c r="A1835" t="s">
        <v>1022</v>
      </c>
      <c r="B1835" t="s">
        <v>1023</v>
      </c>
      <c r="C1835" t="s">
        <v>3558</v>
      </c>
      <c r="D1835" s="4">
        <v>7136206</v>
      </c>
      <c r="E1835" s="4">
        <v>89300392</v>
      </c>
      <c r="F1835" s="9">
        <f t="shared" si="140"/>
        <v>12.513707143543781</v>
      </c>
      <c r="G1835" s="9">
        <f t="shared" si="141"/>
        <v>16.893504643784105</v>
      </c>
      <c r="H1835" s="9">
        <f>VLOOKUP(A1835,[1]Sayfa2!$A$1:$D$3558,4,0)</f>
        <v>42.695821065043873</v>
      </c>
      <c r="I1835" s="9">
        <f t="shared" si="142"/>
        <v>42.695821065043873</v>
      </c>
      <c r="J1835" s="7">
        <f t="shared" si="143"/>
        <v>25.802316421259768</v>
      </c>
      <c r="K1835" s="7">
        <f t="shared" si="144"/>
        <v>25.802316421259768</v>
      </c>
      <c r="L1835" s="8">
        <v>25.802316421259768</v>
      </c>
      <c r="M1835">
        <v>514</v>
      </c>
    </row>
    <row r="1836" spans="1:13" x14ac:dyDescent="0.25">
      <c r="A1836" t="s">
        <v>1024</v>
      </c>
      <c r="B1836" t="s">
        <v>1025</v>
      </c>
      <c r="C1836" t="s">
        <v>3558</v>
      </c>
      <c r="D1836" s="4">
        <v>21918</v>
      </c>
      <c r="E1836" s="4">
        <v>288260</v>
      </c>
      <c r="F1836" s="9">
        <f t="shared" si="140"/>
        <v>13.151747422210056</v>
      </c>
      <c r="G1836" s="9">
        <f t="shared" si="141"/>
        <v>17.754859019983577</v>
      </c>
      <c r="H1836" s="9">
        <f>VLOOKUP(A1836,[1]Sayfa2!$A$1:$D$3558,4,0)</f>
        <v>43.533941678493221</v>
      </c>
      <c r="I1836" s="9">
        <f t="shared" si="142"/>
        <v>43.533941678493221</v>
      </c>
      <c r="J1836" s="7">
        <f t="shared" si="143"/>
        <v>25.779082658509644</v>
      </c>
      <c r="K1836" s="7">
        <f t="shared" si="144"/>
        <v>25.779082658509644</v>
      </c>
      <c r="L1836" s="8">
        <v>25.779082658509644</v>
      </c>
      <c r="M1836">
        <v>515</v>
      </c>
    </row>
    <row r="1837" spans="1:13" x14ac:dyDescent="0.25">
      <c r="A1837" t="s">
        <v>1026</v>
      </c>
      <c r="B1837" t="s">
        <v>1027</v>
      </c>
      <c r="C1837" t="s">
        <v>3558</v>
      </c>
      <c r="D1837" s="4">
        <v>149958</v>
      </c>
      <c r="E1837" s="4">
        <v>3725500</v>
      </c>
      <c r="F1837" s="9">
        <f t="shared" si="140"/>
        <v>24.843622881073369</v>
      </c>
      <c r="G1837" s="9">
        <f t="shared" si="141"/>
        <v>33.53889088944905</v>
      </c>
      <c r="H1837" s="9">
        <f>VLOOKUP(A1837,[1]Sayfa2!$A$1:$D$3558,4,0)</f>
        <v>59.215760416111912</v>
      </c>
      <c r="I1837" s="9">
        <f t="shared" si="142"/>
        <v>59.215760416111912</v>
      </c>
      <c r="J1837" s="7">
        <f t="shared" si="143"/>
        <v>25.676869526662863</v>
      </c>
      <c r="K1837" s="7">
        <f t="shared" si="144"/>
        <v>25.676869526662863</v>
      </c>
      <c r="L1837" s="8">
        <v>25.676869526662863</v>
      </c>
      <c r="M1837">
        <v>516</v>
      </c>
    </row>
    <row r="1838" spans="1:13" x14ac:dyDescent="0.25">
      <c r="A1838" t="s">
        <v>1028</v>
      </c>
      <c r="B1838" t="s">
        <v>1029</v>
      </c>
      <c r="C1838" t="s">
        <v>3558</v>
      </c>
      <c r="D1838" s="4">
        <v>4267029</v>
      </c>
      <c r="E1838" s="4">
        <v>65093722</v>
      </c>
      <c r="F1838" s="9">
        <f t="shared" si="140"/>
        <v>15.255045606673871</v>
      </c>
      <c r="G1838" s="9">
        <f t="shared" si="141"/>
        <v>20.594311569009726</v>
      </c>
      <c r="H1838" s="9">
        <f>VLOOKUP(A1838,[1]Sayfa2!$A$1:$D$3558,4,0)</f>
        <v>46.17930789430352</v>
      </c>
      <c r="I1838" s="9">
        <f t="shared" si="142"/>
        <v>46.17930789430352</v>
      </c>
      <c r="J1838" s="7">
        <f t="shared" si="143"/>
        <v>25.584996325293794</v>
      </c>
      <c r="K1838" s="7">
        <f t="shared" si="144"/>
        <v>25.584996325293794</v>
      </c>
      <c r="L1838" s="8">
        <v>25.584996325293794</v>
      </c>
      <c r="M1838">
        <v>517</v>
      </c>
    </row>
    <row r="1839" spans="1:13" x14ac:dyDescent="0.25">
      <c r="A1839" t="s">
        <v>1030</v>
      </c>
      <c r="B1839" t="s">
        <v>1031</v>
      </c>
      <c r="C1839" t="s">
        <v>3558</v>
      </c>
      <c r="D1839" s="4">
        <v>52</v>
      </c>
      <c r="E1839" s="4">
        <v>585</v>
      </c>
      <c r="F1839" s="9">
        <f t="shared" si="140"/>
        <v>11.25</v>
      </c>
      <c r="G1839" s="9">
        <f t="shared" si="141"/>
        <v>15.187500000000002</v>
      </c>
      <c r="H1839" s="9">
        <f>VLOOKUP(A1839,[1]Sayfa2!$A$1:$D$3558,4,0)</f>
        <v>40.646832938481161</v>
      </c>
      <c r="I1839" s="9">
        <f t="shared" si="142"/>
        <v>40.646832938481161</v>
      </c>
      <c r="J1839" s="7">
        <f t="shared" si="143"/>
        <v>25.459332938481161</v>
      </c>
      <c r="K1839" s="7">
        <f t="shared" si="144"/>
        <v>25.459332938481161</v>
      </c>
      <c r="L1839" s="8">
        <v>25.459332938481161</v>
      </c>
      <c r="M1839">
        <v>518</v>
      </c>
    </row>
    <row r="1840" spans="1:13" x14ac:dyDescent="0.25">
      <c r="A1840" t="s">
        <v>1032</v>
      </c>
      <c r="B1840" t="s">
        <v>1033</v>
      </c>
      <c r="C1840" t="s">
        <v>3558</v>
      </c>
      <c r="D1840" s="4">
        <v>323211</v>
      </c>
      <c r="E1840" s="4">
        <v>1217419</v>
      </c>
      <c r="F1840" s="9">
        <f t="shared" si="140"/>
        <v>3.7666385116843175</v>
      </c>
      <c r="G1840" s="9">
        <f t="shared" si="141"/>
        <v>5.084961990773829</v>
      </c>
      <c r="H1840" s="9">
        <f>VLOOKUP(A1840,[1]Sayfa2!$A$1:$D$3558,4,0)</f>
        <v>30.530249622656378</v>
      </c>
      <c r="I1840" s="9">
        <f t="shared" si="142"/>
        <v>30.530249622656378</v>
      </c>
      <c r="J1840" s="7">
        <f t="shared" si="143"/>
        <v>25.44528763188255</v>
      </c>
      <c r="K1840" s="7">
        <f t="shared" si="144"/>
        <v>25.44528763188255</v>
      </c>
      <c r="L1840" s="8">
        <v>25.44528763188255</v>
      </c>
      <c r="M1840">
        <v>519</v>
      </c>
    </row>
    <row r="1841" spans="1:13" x14ac:dyDescent="0.25">
      <c r="A1841" t="s">
        <v>1034</v>
      </c>
      <c r="B1841" t="s">
        <v>1035</v>
      </c>
      <c r="C1841" t="s">
        <v>3558</v>
      </c>
      <c r="D1841" s="4">
        <v>42487</v>
      </c>
      <c r="E1841" s="4">
        <v>742055</v>
      </c>
      <c r="F1841" s="9">
        <f t="shared" si="140"/>
        <v>17.46546002306588</v>
      </c>
      <c r="G1841" s="9">
        <f t="shared" si="141"/>
        <v>23.578371031138939</v>
      </c>
      <c r="H1841" s="9">
        <f>VLOOKUP(A1841,[1]Sayfa2!$A$1:$D$3558,4,0)</f>
        <v>48.976113370812712</v>
      </c>
      <c r="I1841" s="9">
        <f t="shared" si="142"/>
        <v>48.976113370812712</v>
      </c>
      <c r="J1841" s="7">
        <f t="shared" si="143"/>
        <v>25.397742339673773</v>
      </c>
      <c r="K1841" s="7">
        <f t="shared" si="144"/>
        <v>25.397742339673773</v>
      </c>
      <c r="L1841" s="8">
        <v>25.397742339673773</v>
      </c>
      <c r="M1841">
        <v>520</v>
      </c>
    </row>
    <row r="1842" spans="1:13" x14ac:dyDescent="0.25">
      <c r="A1842" t="s">
        <v>1036</v>
      </c>
      <c r="B1842" t="s">
        <v>1037</v>
      </c>
      <c r="C1842" t="s">
        <v>3558</v>
      </c>
      <c r="D1842" s="4">
        <v>2880636</v>
      </c>
      <c r="E1842" s="4">
        <v>14430569</v>
      </c>
      <c r="F1842" s="9">
        <f t="shared" si="140"/>
        <v>5.0095079697677871</v>
      </c>
      <c r="G1842" s="9">
        <f t="shared" si="141"/>
        <v>6.7628357591865127</v>
      </c>
      <c r="H1842" s="9">
        <f>VLOOKUP(A1842,[1]Sayfa2!$A$1:$D$3558,4,0)</f>
        <v>32.152246861628917</v>
      </c>
      <c r="I1842" s="9">
        <f t="shared" si="142"/>
        <v>32.152246861628917</v>
      </c>
      <c r="J1842" s="7">
        <f t="shared" si="143"/>
        <v>25.389411102442406</v>
      </c>
      <c r="K1842" s="7">
        <f t="shared" si="144"/>
        <v>25.389411102442406</v>
      </c>
      <c r="L1842" s="8">
        <v>25.389411102442406</v>
      </c>
      <c r="M1842">
        <v>521</v>
      </c>
    </row>
    <row r="1843" spans="1:13" x14ac:dyDescent="0.25">
      <c r="A1843" t="s">
        <v>1038</v>
      </c>
      <c r="B1843" t="s">
        <v>1039</v>
      </c>
      <c r="C1843" t="s">
        <v>3558</v>
      </c>
      <c r="D1843" s="4">
        <v>4229696</v>
      </c>
      <c r="E1843" s="4">
        <v>16148945</v>
      </c>
      <c r="F1843" s="9">
        <f t="shared" si="140"/>
        <v>3.8179918840502958</v>
      </c>
      <c r="G1843" s="9">
        <f t="shared" si="141"/>
        <v>5.1542890434678998</v>
      </c>
      <c r="H1843" s="9">
        <f>VLOOKUP(A1843,[1]Sayfa2!$A$1:$D$3558,4,0)</f>
        <v>30.445824485237445</v>
      </c>
      <c r="I1843" s="9">
        <f t="shared" si="142"/>
        <v>30.445824485237445</v>
      </c>
      <c r="J1843" s="7">
        <f t="shared" si="143"/>
        <v>25.291535441769547</v>
      </c>
      <c r="K1843" s="7">
        <f t="shared" si="144"/>
        <v>25.291535441769547</v>
      </c>
      <c r="L1843" s="8">
        <v>25.291535441769547</v>
      </c>
      <c r="M1843">
        <v>522</v>
      </c>
    </row>
    <row r="1844" spans="1:13" x14ac:dyDescent="0.25">
      <c r="A1844" t="s">
        <v>1040</v>
      </c>
      <c r="B1844" t="s">
        <v>1041</v>
      </c>
      <c r="C1844" t="s">
        <v>3558</v>
      </c>
      <c r="D1844" s="4">
        <v>1912538</v>
      </c>
      <c r="E1844" s="4">
        <v>9916329</v>
      </c>
      <c r="F1844" s="9">
        <f t="shared" si="140"/>
        <v>5.1849056071042767</v>
      </c>
      <c r="G1844" s="9">
        <f t="shared" si="141"/>
        <v>6.9996225695907741</v>
      </c>
      <c r="H1844" s="9">
        <f>VLOOKUP(A1844,[1]Sayfa2!$A$1:$D$3558,4,0)</f>
        <v>32.252364619062469</v>
      </c>
      <c r="I1844" s="9">
        <f t="shared" si="142"/>
        <v>32.252364619062469</v>
      </c>
      <c r="J1844" s="7">
        <f t="shared" si="143"/>
        <v>25.252742049471696</v>
      </c>
      <c r="K1844" s="7">
        <f t="shared" si="144"/>
        <v>25.252742049471696</v>
      </c>
      <c r="L1844" s="8">
        <v>25.252742049471696</v>
      </c>
      <c r="M1844">
        <v>523</v>
      </c>
    </row>
    <row r="1845" spans="1:13" x14ac:dyDescent="0.25">
      <c r="A1845" t="s">
        <v>1042</v>
      </c>
      <c r="B1845" t="s">
        <v>1043</v>
      </c>
      <c r="C1845" t="s">
        <v>3558</v>
      </c>
      <c r="D1845" s="4">
        <v>918030</v>
      </c>
      <c r="E1845" s="4">
        <v>1460016</v>
      </c>
      <c r="F1845" s="9">
        <f t="shared" si="140"/>
        <v>1.5903793993660338</v>
      </c>
      <c r="G1845" s="9">
        <f t="shared" si="141"/>
        <v>2.1470121891441458</v>
      </c>
      <c r="H1845" s="9">
        <f>VLOOKUP(A1845,[1]Sayfa2!$A$1:$D$3558,4,0)</f>
        <v>27.326455416359618</v>
      </c>
      <c r="I1845" s="9">
        <f t="shared" si="142"/>
        <v>27.326455416359618</v>
      </c>
      <c r="J1845" s="7">
        <f t="shared" si="143"/>
        <v>25.179443227215472</v>
      </c>
      <c r="K1845" s="7">
        <f t="shared" si="144"/>
        <v>25.179443227215472</v>
      </c>
      <c r="L1845" s="8">
        <v>25.179443227215472</v>
      </c>
      <c r="M1845">
        <v>524</v>
      </c>
    </row>
    <row r="1846" spans="1:13" x14ac:dyDescent="0.25">
      <c r="A1846" t="s">
        <v>1044</v>
      </c>
      <c r="B1846" t="s">
        <v>1045</v>
      </c>
      <c r="C1846" t="s">
        <v>3558</v>
      </c>
      <c r="D1846" s="4">
        <v>93601</v>
      </c>
      <c r="E1846" s="4">
        <v>707871</v>
      </c>
      <c r="F1846" s="9">
        <f t="shared" si="140"/>
        <v>7.5626435615004111</v>
      </c>
      <c r="G1846" s="9">
        <f t="shared" si="141"/>
        <v>10.209568808025555</v>
      </c>
      <c r="H1846" s="9">
        <f>VLOOKUP(A1846,[1]Sayfa2!$A$1:$D$3558,4,0)</f>
        <v>35.336785463692756</v>
      </c>
      <c r="I1846" s="9">
        <f t="shared" si="142"/>
        <v>35.336785463692756</v>
      </c>
      <c r="J1846" s="7">
        <f t="shared" si="143"/>
        <v>25.127216655667201</v>
      </c>
      <c r="K1846" s="7">
        <f t="shared" si="144"/>
        <v>25.127216655667201</v>
      </c>
      <c r="L1846" s="8">
        <v>25.127216655667201</v>
      </c>
      <c r="M1846">
        <v>525</v>
      </c>
    </row>
    <row r="1847" spans="1:13" x14ac:dyDescent="0.25">
      <c r="A1847" t="s">
        <v>1046</v>
      </c>
      <c r="B1847" t="s">
        <v>1047</v>
      </c>
      <c r="C1847" t="s">
        <v>3558</v>
      </c>
      <c r="D1847" s="4">
        <v>3124878</v>
      </c>
      <c r="E1847" s="4">
        <v>53903821</v>
      </c>
      <c r="F1847" s="9">
        <f t="shared" si="140"/>
        <v>17.24989615594593</v>
      </c>
      <c r="G1847" s="9">
        <f t="shared" si="141"/>
        <v>23.287359810527008</v>
      </c>
      <c r="H1847" s="9">
        <f>VLOOKUP(A1847,[1]Sayfa2!$A$1:$D$3558,4,0)</f>
        <v>48.39768023209146</v>
      </c>
      <c r="I1847" s="9">
        <f t="shared" si="142"/>
        <v>48.39768023209146</v>
      </c>
      <c r="J1847" s="7">
        <f t="shared" si="143"/>
        <v>25.110320421564452</v>
      </c>
      <c r="K1847" s="7">
        <f t="shared" si="144"/>
        <v>25.110320421564452</v>
      </c>
      <c r="L1847" s="8">
        <v>25.110320421564452</v>
      </c>
      <c r="M1847">
        <v>526</v>
      </c>
    </row>
    <row r="1848" spans="1:13" x14ac:dyDescent="0.25">
      <c r="A1848" t="s">
        <v>1048</v>
      </c>
      <c r="B1848" t="s">
        <v>1049</v>
      </c>
      <c r="C1848" t="s">
        <v>3558</v>
      </c>
      <c r="D1848" s="4">
        <v>5598871</v>
      </c>
      <c r="E1848" s="4">
        <v>75319714</v>
      </c>
      <c r="F1848" s="9">
        <f t="shared" si="140"/>
        <v>13.452661081135822</v>
      </c>
      <c r="G1848" s="9">
        <f t="shared" si="141"/>
        <v>18.161092459533361</v>
      </c>
      <c r="H1848" s="9">
        <f>VLOOKUP(A1848,[1]Sayfa2!$A$1:$D$3558,4,0)</f>
        <v>43.177974130557786</v>
      </c>
      <c r="I1848" s="9">
        <f t="shared" si="142"/>
        <v>43.177974130557786</v>
      </c>
      <c r="J1848" s="7">
        <f t="shared" si="143"/>
        <v>25.016881671024425</v>
      </c>
      <c r="K1848" s="7">
        <f t="shared" si="144"/>
        <v>25.016881671024425</v>
      </c>
      <c r="L1848" s="8">
        <v>25.016881671024425</v>
      </c>
      <c r="M1848">
        <v>527</v>
      </c>
    </row>
    <row r="1849" spans="1:13" x14ac:dyDescent="0.25">
      <c r="A1849" t="s">
        <v>1050</v>
      </c>
      <c r="B1849" t="s">
        <v>1051</v>
      </c>
      <c r="C1849" t="s">
        <v>3558</v>
      </c>
      <c r="D1849" s="4">
        <v>23184</v>
      </c>
      <c r="E1849" s="4">
        <v>114594</v>
      </c>
      <c r="F1849" s="9">
        <f t="shared" si="140"/>
        <v>4.9428053830227743</v>
      </c>
      <c r="G1849" s="9">
        <f t="shared" si="141"/>
        <v>6.6727872670807455</v>
      </c>
      <c r="H1849" s="9">
        <f>VLOOKUP(A1849,[1]Sayfa2!$A$1:$D$3558,4,0)</f>
        <v>31.652455357142856</v>
      </c>
      <c r="I1849" s="9">
        <f t="shared" si="142"/>
        <v>31.652455357142856</v>
      </c>
      <c r="J1849" s="7">
        <f t="shared" si="143"/>
        <v>24.979668090062109</v>
      </c>
      <c r="K1849" s="7">
        <f t="shared" si="144"/>
        <v>24.979668090062109</v>
      </c>
      <c r="L1849" s="8">
        <v>24.979668090062109</v>
      </c>
      <c r="M1849">
        <v>528</v>
      </c>
    </row>
    <row r="1850" spans="1:13" x14ac:dyDescent="0.25">
      <c r="A1850" t="s">
        <v>1052</v>
      </c>
      <c r="B1850" t="s">
        <v>1053</v>
      </c>
      <c r="C1850" t="s">
        <v>3558</v>
      </c>
      <c r="D1850" s="4">
        <v>9030110</v>
      </c>
      <c r="E1850" s="4">
        <v>74136238</v>
      </c>
      <c r="F1850" s="9">
        <f t="shared" si="140"/>
        <v>8.2098931242255073</v>
      </c>
      <c r="G1850" s="9">
        <f t="shared" si="141"/>
        <v>11.083355717704436</v>
      </c>
      <c r="H1850" s="9">
        <f>VLOOKUP(A1850,[1]Sayfa2!$A$1:$D$3558,4,0)</f>
        <v>35.945689743166852</v>
      </c>
      <c r="I1850" s="9">
        <f t="shared" si="142"/>
        <v>35.945689743166852</v>
      </c>
      <c r="J1850" s="7">
        <f t="shared" si="143"/>
        <v>24.862334025462417</v>
      </c>
      <c r="K1850" s="7">
        <f t="shared" si="144"/>
        <v>24.862334025462417</v>
      </c>
      <c r="L1850" s="8">
        <v>24.862334025462417</v>
      </c>
      <c r="M1850">
        <v>529</v>
      </c>
    </row>
    <row r="1851" spans="1:13" x14ac:dyDescent="0.25">
      <c r="A1851" t="s">
        <v>1054</v>
      </c>
      <c r="B1851" t="s">
        <v>1055</v>
      </c>
      <c r="C1851" t="s">
        <v>3558</v>
      </c>
      <c r="D1851" s="4">
        <v>1</v>
      </c>
      <c r="E1851" s="4">
        <v>6</v>
      </c>
      <c r="F1851" s="9">
        <f t="shared" si="140"/>
        <v>6</v>
      </c>
      <c r="G1851" s="9">
        <f t="shared" si="141"/>
        <v>8.1000000000000014</v>
      </c>
      <c r="H1851" s="9">
        <f>VLOOKUP(A1851,[1]Sayfa2!$A$1:$D$3558,4,0)</f>
        <v>32.813361582507667</v>
      </c>
      <c r="I1851" s="9">
        <f t="shared" si="142"/>
        <v>32.813361582507667</v>
      </c>
      <c r="J1851" s="7">
        <f t="shared" si="143"/>
        <v>24.713361582507666</v>
      </c>
      <c r="K1851" s="7">
        <f t="shared" si="144"/>
        <v>24.713361582507666</v>
      </c>
      <c r="L1851" s="8">
        <v>24.713361582507666</v>
      </c>
      <c r="M1851">
        <v>530</v>
      </c>
    </row>
    <row r="1852" spans="1:13" x14ac:dyDescent="0.25">
      <c r="A1852" t="s">
        <v>1056</v>
      </c>
      <c r="B1852" t="s">
        <v>1057</v>
      </c>
      <c r="C1852" t="s">
        <v>3558</v>
      </c>
      <c r="D1852" s="4">
        <v>5529</v>
      </c>
      <c r="E1852" s="4">
        <v>58260</v>
      </c>
      <c r="F1852" s="9">
        <f t="shared" si="140"/>
        <v>10.537167661421595</v>
      </c>
      <c r="G1852" s="9">
        <f t="shared" si="141"/>
        <v>14.225176342919154</v>
      </c>
      <c r="H1852" s="9">
        <f>VLOOKUP(A1852,[1]Sayfa2!$A$1:$D$3558,4,0)</f>
        <v>38.714138847244875</v>
      </c>
      <c r="I1852" s="9">
        <f t="shared" si="142"/>
        <v>38.714138847244875</v>
      </c>
      <c r="J1852" s="7">
        <f t="shared" si="143"/>
        <v>24.48896250432572</v>
      </c>
      <c r="K1852" s="7">
        <f t="shared" si="144"/>
        <v>24.48896250432572</v>
      </c>
      <c r="L1852" s="8">
        <v>24.48896250432572</v>
      </c>
      <c r="M1852">
        <v>531</v>
      </c>
    </row>
    <row r="1853" spans="1:13" x14ac:dyDescent="0.25">
      <c r="A1853" t="s">
        <v>1058</v>
      </c>
      <c r="B1853" t="s">
        <v>1059</v>
      </c>
      <c r="C1853" t="s">
        <v>3558</v>
      </c>
      <c r="D1853" s="4">
        <v>4464124</v>
      </c>
      <c r="E1853" s="4">
        <v>34914985</v>
      </c>
      <c r="F1853" s="9">
        <f t="shared" si="140"/>
        <v>7.8212399565961874</v>
      </c>
      <c r="G1853" s="9">
        <f t="shared" si="141"/>
        <v>10.558673941404853</v>
      </c>
      <c r="H1853" s="9">
        <f>VLOOKUP(A1853,[1]Sayfa2!$A$1:$D$3558,4,0)</f>
        <v>35.043499751335652</v>
      </c>
      <c r="I1853" s="9">
        <f t="shared" si="142"/>
        <v>35.043499751335652</v>
      </c>
      <c r="J1853" s="7">
        <f t="shared" si="143"/>
        <v>24.484825809930797</v>
      </c>
      <c r="K1853" s="7">
        <f t="shared" si="144"/>
        <v>24.484825809930797</v>
      </c>
      <c r="L1853" s="8">
        <v>24.484825809930797</v>
      </c>
      <c r="M1853">
        <v>532</v>
      </c>
    </row>
    <row r="1854" spans="1:13" x14ac:dyDescent="0.25">
      <c r="A1854" t="s">
        <v>1060</v>
      </c>
      <c r="B1854" t="s">
        <v>1061</v>
      </c>
      <c r="C1854" t="s">
        <v>3558</v>
      </c>
      <c r="D1854" s="4">
        <v>361486</v>
      </c>
      <c r="E1854" s="4">
        <v>1257378</v>
      </c>
      <c r="F1854" s="9">
        <f t="shared" si="140"/>
        <v>3.4783587746136782</v>
      </c>
      <c r="G1854" s="9">
        <f t="shared" si="141"/>
        <v>4.695784345728466</v>
      </c>
      <c r="H1854" s="9">
        <f>VLOOKUP(A1854,[1]Sayfa2!$A$1:$D$3558,4,0)</f>
        <v>29.140876565056178</v>
      </c>
      <c r="I1854" s="9">
        <f t="shared" si="142"/>
        <v>29.140876565056178</v>
      </c>
      <c r="J1854" s="7">
        <f t="shared" si="143"/>
        <v>24.445092219327712</v>
      </c>
      <c r="K1854" s="7">
        <f t="shared" si="144"/>
        <v>24.445092219327712</v>
      </c>
      <c r="L1854" s="8">
        <v>24.445092219327712</v>
      </c>
      <c r="M1854">
        <v>533</v>
      </c>
    </row>
    <row r="1855" spans="1:13" x14ac:dyDescent="0.25">
      <c r="A1855" t="s">
        <v>1062</v>
      </c>
      <c r="B1855" t="s">
        <v>1063</v>
      </c>
      <c r="C1855" t="s">
        <v>3558</v>
      </c>
      <c r="D1855" s="4">
        <v>1295988</v>
      </c>
      <c r="E1855" s="4">
        <v>10080797</v>
      </c>
      <c r="F1855" s="9">
        <f t="shared" si="140"/>
        <v>7.778464769735522</v>
      </c>
      <c r="G1855" s="9">
        <f t="shared" si="141"/>
        <v>10.500927439142956</v>
      </c>
      <c r="H1855" s="9">
        <f>VLOOKUP(A1855,[1]Sayfa2!$A$1:$D$3558,4,0)</f>
        <v>34.905084894788239</v>
      </c>
      <c r="I1855" s="9">
        <f t="shared" si="142"/>
        <v>34.905084894788239</v>
      </c>
      <c r="J1855" s="7">
        <f t="shared" si="143"/>
        <v>24.404157455645283</v>
      </c>
      <c r="K1855" s="7">
        <f t="shared" si="144"/>
        <v>24.404157455645283</v>
      </c>
      <c r="L1855" s="8">
        <v>24.404157455645283</v>
      </c>
      <c r="M1855">
        <v>534</v>
      </c>
    </row>
    <row r="1856" spans="1:13" x14ac:dyDescent="0.25">
      <c r="A1856" t="s">
        <v>1064</v>
      </c>
      <c r="B1856" t="s">
        <v>1065</v>
      </c>
      <c r="C1856" t="s">
        <v>3558</v>
      </c>
      <c r="D1856" s="4">
        <v>35188401</v>
      </c>
      <c r="E1856" s="4">
        <v>209384460</v>
      </c>
      <c r="F1856" s="9">
        <f t="shared" si="140"/>
        <v>5.9503829116872913</v>
      </c>
      <c r="G1856" s="9">
        <f t="shared" si="141"/>
        <v>8.0330169307778441</v>
      </c>
      <c r="H1856" s="9">
        <f>VLOOKUP(A1856,[1]Sayfa2!$A$1:$D$3558,4,0)</f>
        <v>32.384107149986029</v>
      </c>
      <c r="I1856" s="9">
        <f t="shared" si="142"/>
        <v>32.384107149986029</v>
      </c>
      <c r="J1856" s="7">
        <f t="shared" si="143"/>
        <v>24.351090219208185</v>
      </c>
      <c r="K1856" s="7">
        <f t="shared" si="144"/>
        <v>24.351090219208185</v>
      </c>
      <c r="L1856" s="8">
        <v>24.351090219208185</v>
      </c>
      <c r="M1856">
        <v>535</v>
      </c>
    </row>
    <row r="1857" spans="1:13" x14ac:dyDescent="0.25">
      <c r="A1857" t="s">
        <v>1066</v>
      </c>
      <c r="B1857" t="s">
        <v>1067</v>
      </c>
      <c r="C1857" t="s">
        <v>3558</v>
      </c>
      <c r="D1857" s="4">
        <v>289211</v>
      </c>
      <c r="E1857" s="4">
        <v>731159</v>
      </c>
      <c r="F1857" s="9">
        <f t="shared" si="140"/>
        <v>2.5281161504922012</v>
      </c>
      <c r="G1857" s="9">
        <f t="shared" si="141"/>
        <v>3.4129568031644717</v>
      </c>
      <c r="H1857" s="9">
        <f>VLOOKUP(A1857,[1]Sayfa2!$A$1:$D$3558,4,0)</f>
        <v>27.633032510601282</v>
      </c>
      <c r="I1857" s="9">
        <f t="shared" si="142"/>
        <v>27.633032510601282</v>
      </c>
      <c r="J1857" s="7">
        <f t="shared" si="143"/>
        <v>24.220075707436809</v>
      </c>
      <c r="K1857" s="7">
        <f t="shared" si="144"/>
        <v>24.220075707436809</v>
      </c>
      <c r="L1857" s="8">
        <v>24.220075707436809</v>
      </c>
      <c r="M1857">
        <v>536</v>
      </c>
    </row>
    <row r="1858" spans="1:13" x14ac:dyDescent="0.25">
      <c r="A1858" t="s">
        <v>1068</v>
      </c>
      <c r="B1858" t="s">
        <v>1069</v>
      </c>
      <c r="C1858" t="s">
        <v>3558</v>
      </c>
      <c r="D1858" s="4">
        <v>1070067</v>
      </c>
      <c r="E1858" s="4">
        <v>12498861</v>
      </c>
      <c r="F1858" s="9">
        <f t="shared" ref="F1858:F1921" si="145">E1858/D1858</f>
        <v>11.680447112190171</v>
      </c>
      <c r="G1858" s="9">
        <f t="shared" ref="G1858:G1921" si="146">F1858*1.35</f>
        <v>15.768603601456732</v>
      </c>
      <c r="H1858" s="9">
        <f>VLOOKUP(A1858,[1]Sayfa2!$A$1:$D$3558,4,0)</f>
        <v>39.98265045128452</v>
      </c>
      <c r="I1858" s="9">
        <f t="shared" ref="I1858:I1921" si="147">IFERROR(H1858,"")</f>
        <v>39.98265045128452</v>
      </c>
      <c r="J1858" s="7">
        <f t="shared" ref="J1858:J1921" si="148">I1858-G1858</f>
        <v>24.214046849827788</v>
      </c>
      <c r="K1858" s="7">
        <f t="shared" ref="K1858:K1921" si="149">IFERROR(J1858,"")</f>
        <v>24.214046849827788</v>
      </c>
      <c r="L1858" s="8">
        <v>24.214046849827788</v>
      </c>
      <c r="M1858">
        <v>537</v>
      </c>
    </row>
    <row r="1859" spans="1:13" x14ac:dyDescent="0.25">
      <c r="A1859" t="s">
        <v>1070</v>
      </c>
      <c r="B1859" t="s">
        <v>1071</v>
      </c>
      <c r="C1859" t="s">
        <v>3558</v>
      </c>
      <c r="D1859" s="4">
        <v>1669356</v>
      </c>
      <c r="E1859" s="4">
        <v>11659564</v>
      </c>
      <c r="F1859" s="9">
        <f t="shared" si="145"/>
        <v>6.9844682620124168</v>
      </c>
      <c r="G1859" s="9">
        <f t="shared" si="146"/>
        <v>9.4290321537167632</v>
      </c>
      <c r="H1859" s="9">
        <f>VLOOKUP(A1859,[1]Sayfa2!$A$1:$D$3558,4,0)</f>
        <v>33.5281497777327</v>
      </c>
      <c r="I1859" s="9">
        <f t="shared" si="147"/>
        <v>33.5281497777327</v>
      </c>
      <c r="J1859" s="7">
        <f t="shared" si="148"/>
        <v>24.099117624015939</v>
      </c>
      <c r="K1859" s="7">
        <f t="shared" si="149"/>
        <v>24.099117624015939</v>
      </c>
      <c r="L1859" s="8">
        <v>24.099117624015939</v>
      </c>
      <c r="M1859">
        <v>538</v>
      </c>
    </row>
    <row r="1860" spans="1:13" x14ac:dyDescent="0.25">
      <c r="A1860" t="s">
        <v>1072</v>
      </c>
      <c r="B1860" t="s">
        <v>1073</v>
      </c>
      <c r="C1860" t="s">
        <v>3558</v>
      </c>
      <c r="D1860" s="4">
        <v>5176</v>
      </c>
      <c r="E1860" s="4">
        <v>36030</v>
      </c>
      <c r="F1860" s="9">
        <f t="shared" si="145"/>
        <v>6.9609737248840799</v>
      </c>
      <c r="G1860" s="9">
        <f t="shared" si="146"/>
        <v>9.3973145285935082</v>
      </c>
      <c r="H1860" s="9">
        <f>VLOOKUP(A1860,[1]Sayfa2!$A$1:$D$3558,4,0)</f>
        <v>33.458333333333336</v>
      </c>
      <c r="I1860" s="9">
        <f t="shared" si="147"/>
        <v>33.458333333333336</v>
      </c>
      <c r="J1860" s="7">
        <f t="shared" si="148"/>
        <v>24.061018804739827</v>
      </c>
      <c r="K1860" s="7">
        <f t="shared" si="149"/>
        <v>24.061018804739827</v>
      </c>
      <c r="L1860" s="8">
        <v>24.061018804739827</v>
      </c>
      <c r="M1860">
        <v>539</v>
      </c>
    </row>
    <row r="1861" spans="1:13" x14ac:dyDescent="0.25">
      <c r="A1861" t="s">
        <v>1074</v>
      </c>
      <c r="B1861" t="s">
        <v>1075</v>
      </c>
      <c r="C1861" t="s">
        <v>3558</v>
      </c>
      <c r="D1861" s="4">
        <v>21028</v>
      </c>
      <c r="E1861" s="4">
        <v>232730</v>
      </c>
      <c r="F1861" s="9">
        <f t="shared" si="145"/>
        <v>11.067624120220659</v>
      </c>
      <c r="G1861" s="9">
        <f t="shared" si="146"/>
        <v>14.941292562297891</v>
      </c>
      <c r="H1861" s="9">
        <f>VLOOKUP(A1861,[1]Sayfa2!$A$1:$D$3558,4,0)</f>
        <v>38.982042095835197</v>
      </c>
      <c r="I1861" s="9">
        <f t="shared" si="147"/>
        <v>38.982042095835197</v>
      </c>
      <c r="J1861" s="7">
        <f t="shared" si="148"/>
        <v>24.040749533537308</v>
      </c>
      <c r="K1861" s="7">
        <f t="shared" si="149"/>
        <v>24.040749533537308</v>
      </c>
      <c r="L1861" s="8">
        <v>24.040749533537308</v>
      </c>
      <c r="M1861">
        <v>540</v>
      </c>
    </row>
    <row r="1862" spans="1:13" x14ac:dyDescent="0.25">
      <c r="A1862" t="s">
        <v>1076</v>
      </c>
      <c r="B1862" t="s">
        <v>1077</v>
      </c>
      <c r="C1862" t="s">
        <v>3558</v>
      </c>
      <c r="D1862" s="4">
        <v>24571160</v>
      </c>
      <c r="E1862" s="4">
        <v>310663043</v>
      </c>
      <c r="F1862" s="9">
        <f t="shared" si="145"/>
        <v>12.643401573226498</v>
      </c>
      <c r="G1862" s="9">
        <f t="shared" si="146"/>
        <v>17.068592123855773</v>
      </c>
      <c r="H1862" s="9">
        <f>VLOOKUP(A1862,[1]Sayfa2!$A$1:$D$3558,4,0)</f>
        <v>41.092181276592456</v>
      </c>
      <c r="I1862" s="9">
        <f t="shared" si="147"/>
        <v>41.092181276592456</v>
      </c>
      <c r="J1862" s="7">
        <f t="shared" si="148"/>
        <v>24.023589152736683</v>
      </c>
      <c r="K1862" s="7">
        <f t="shared" si="149"/>
        <v>24.023589152736683</v>
      </c>
      <c r="L1862" s="8">
        <v>24.023589152736683</v>
      </c>
      <c r="M1862">
        <v>541</v>
      </c>
    </row>
    <row r="1863" spans="1:13" x14ac:dyDescent="0.25">
      <c r="A1863" t="s">
        <v>1078</v>
      </c>
      <c r="B1863" t="s">
        <v>1079</v>
      </c>
      <c r="C1863" t="s">
        <v>3558</v>
      </c>
      <c r="D1863" s="4">
        <v>141480</v>
      </c>
      <c r="E1863" s="4">
        <v>1072586</v>
      </c>
      <c r="F1863" s="9">
        <f t="shared" si="145"/>
        <v>7.5811846197342376</v>
      </c>
      <c r="G1863" s="9">
        <f t="shared" si="146"/>
        <v>10.234599236641222</v>
      </c>
      <c r="H1863" s="9">
        <f>VLOOKUP(A1863,[1]Sayfa2!$A$1:$D$3558,4,0)</f>
        <v>34.132165699104597</v>
      </c>
      <c r="I1863" s="9">
        <f t="shared" si="147"/>
        <v>34.132165699104597</v>
      </c>
      <c r="J1863" s="7">
        <f t="shared" si="148"/>
        <v>23.897566462463374</v>
      </c>
      <c r="K1863" s="7">
        <f t="shared" si="149"/>
        <v>23.897566462463374</v>
      </c>
      <c r="L1863" s="8">
        <v>23.897566462463374</v>
      </c>
      <c r="M1863">
        <v>542</v>
      </c>
    </row>
    <row r="1864" spans="1:13" x14ac:dyDescent="0.25">
      <c r="A1864" t="s">
        <v>1080</v>
      </c>
      <c r="B1864" t="s">
        <v>1081</v>
      </c>
      <c r="C1864" t="s">
        <v>3558</v>
      </c>
      <c r="D1864" s="4">
        <v>684582</v>
      </c>
      <c r="E1864" s="4">
        <v>5672729</v>
      </c>
      <c r="F1864" s="9">
        <f t="shared" si="145"/>
        <v>8.286412730688216</v>
      </c>
      <c r="G1864" s="9">
        <f t="shared" si="146"/>
        <v>11.186657186429093</v>
      </c>
      <c r="H1864" s="9">
        <f>VLOOKUP(A1864,[1]Sayfa2!$A$1:$D$3558,4,0)</f>
        <v>35.017855077253571</v>
      </c>
      <c r="I1864" s="9">
        <f t="shared" si="147"/>
        <v>35.017855077253571</v>
      </c>
      <c r="J1864" s="7">
        <f t="shared" si="148"/>
        <v>23.831197890824477</v>
      </c>
      <c r="K1864" s="7">
        <f t="shared" si="149"/>
        <v>23.831197890824477</v>
      </c>
      <c r="L1864" s="8">
        <v>23.831197890824477</v>
      </c>
      <c r="M1864">
        <v>543</v>
      </c>
    </row>
    <row r="1865" spans="1:13" x14ac:dyDescent="0.25">
      <c r="A1865" t="s">
        <v>1082</v>
      </c>
      <c r="B1865" t="s">
        <v>1083</v>
      </c>
      <c r="C1865" t="s">
        <v>3558</v>
      </c>
      <c r="D1865" s="4">
        <v>6252</v>
      </c>
      <c r="E1865" s="4">
        <v>143341</v>
      </c>
      <c r="F1865" s="9">
        <f t="shared" si="145"/>
        <v>22.927223288547665</v>
      </c>
      <c r="G1865" s="9">
        <f t="shared" si="146"/>
        <v>30.95175143953935</v>
      </c>
      <c r="H1865" s="9">
        <f>VLOOKUP(A1865,[1]Sayfa2!$A$1:$D$3558,4,0)</f>
        <v>54.73656570591109</v>
      </c>
      <c r="I1865" s="9">
        <f t="shared" si="147"/>
        <v>54.73656570591109</v>
      </c>
      <c r="J1865" s="7">
        <f t="shared" si="148"/>
        <v>23.78481426637174</v>
      </c>
      <c r="K1865" s="7">
        <f t="shared" si="149"/>
        <v>23.78481426637174</v>
      </c>
      <c r="L1865" s="8">
        <v>23.78481426637174</v>
      </c>
      <c r="M1865">
        <v>544</v>
      </c>
    </row>
    <row r="1866" spans="1:13" x14ac:dyDescent="0.25">
      <c r="A1866" t="s">
        <v>1084</v>
      </c>
      <c r="B1866" t="s">
        <v>1085</v>
      </c>
      <c r="C1866" t="s">
        <v>3558</v>
      </c>
      <c r="D1866" s="4">
        <v>460947</v>
      </c>
      <c r="E1866" s="4">
        <v>1444427</v>
      </c>
      <c r="F1866" s="9">
        <f t="shared" si="145"/>
        <v>3.1336075514104658</v>
      </c>
      <c r="G1866" s="9">
        <f t="shared" si="146"/>
        <v>4.230370194404129</v>
      </c>
      <c r="H1866" s="9">
        <f>VLOOKUP(A1866,[1]Sayfa2!$A$1:$D$3558,4,0)</f>
        <v>27.873135871009655</v>
      </c>
      <c r="I1866" s="9">
        <f t="shared" si="147"/>
        <v>27.873135871009655</v>
      </c>
      <c r="J1866" s="7">
        <f t="shared" si="148"/>
        <v>23.642765676605528</v>
      </c>
      <c r="K1866" s="7">
        <f t="shared" si="149"/>
        <v>23.642765676605528</v>
      </c>
      <c r="L1866" s="8">
        <v>23.642765676605528</v>
      </c>
      <c r="M1866">
        <v>545</v>
      </c>
    </row>
    <row r="1867" spans="1:13" x14ac:dyDescent="0.25">
      <c r="A1867" t="s">
        <v>1086</v>
      </c>
      <c r="B1867" t="s">
        <v>1087</v>
      </c>
      <c r="C1867" t="s">
        <v>3558</v>
      </c>
      <c r="D1867" s="4">
        <v>110686</v>
      </c>
      <c r="E1867" s="4">
        <v>4695679</v>
      </c>
      <c r="F1867" s="9">
        <f t="shared" si="145"/>
        <v>42.42342301646098</v>
      </c>
      <c r="G1867" s="9">
        <f t="shared" si="146"/>
        <v>57.271621072222324</v>
      </c>
      <c r="H1867" s="9">
        <f>VLOOKUP(A1867,[1]Sayfa2!$A$1:$D$3558,4,0)</f>
        <v>80.906399235912133</v>
      </c>
      <c r="I1867" s="9">
        <f t="shared" si="147"/>
        <v>80.906399235912133</v>
      </c>
      <c r="J1867" s="7">
        <f t="shared" si="148"/>
        <v>23.634778163689809</v>
      </c>
      <c r="K1867" s="7">
        <f t="shared" si="149"/>
        <v>23.634778163689809</v>
      </c>
      <c r="L1867" s="8">
        <v>23.634778163689809</v>
      </c>
      <c r="M1867">
        <v>546</v>
      </c>
    </row>
    <row r="1868" spans="1:13" x14ac:dyDescent="0.25">
      <c r="A1868" t="s">
        <v>1088</v>
      </c>
      <c r="B1868" t="s">
        <v>1089</v>
      </c>
      <c r="C1868" t="s">
        <v>3558</v>
      </c>
      <c r="D1868" s="4">
        <v>271308</v>
      </c>
      <c r="E1868" s="4">
        <v>1486024</v>
      </c>
      <c r="F1868" s="9">
        <f t="shared" si="145"/>
        <v>5.4772583189585271</v>
      </c>
      <c r="G1868" s="9">
        <f t="shared" si="146"/>
        <v>7.394298730594012</v>
      </c>
      <c r="H1868" s="9">
        <f>VLOOKUP(A1868,[1]Sayfa2!$A$1:$D$3558,4,0)</f>
        <v>30.891069136255272</v>
      </c>
      <c r="I1868" s="9">
        <f t="shared" si="147"/>
        <v>30.891069136255272</v>
      </c>
      <c r="J1868" s="7">
        <f t="shared" si="148"/>
        <v>23.496770405661259</v>
      </c>
      <c r="K1868" s="7">
        <f t="shared" si="149"/>
        <v>23.496770405661259</v>
      </c>
      <c r="L1868" s="8">
        <v>23.496770405661259</v>
      </c>
      <c r="M1868">
        <v>547</v>
      </c>
    </row>
    <row r="1869" spans="1:13" x14ac:dyDescent="0.25">
      <c r="A1869" t="s">
        <v>1090</v>
      </c>
      <c r="B1869" t="s">
        <v>1091</v>
      </c>
      <c r="C1869" t="s">
        <v>3558</v>
      </c>
      <c r="D1869" s="4">
        <v>28173495</v>
      </c>
      <c r="E1869" s="4">
        <v>215335895</v>
      </c>
      <c r="F1869" s="9">
        <f t="shared" si="145"/>
        <v>7.6432084482241196</v>
      </c>
      <c r="G1869" s="9">
        <f t="shared" si="146"/>
        <v>10.318331405102562</v>
      </c>
      <c r="H1869" s="9">
        <f>VLOOKUP(A1869,[1]Sayfa2!$A$1:$D$3558,4,0)</f>
        <v>33.781746537053998</v>
      </c>
      <c r="I1869" s="9">
        <f t="shared" si="147"/>
        <v>33.781746537053998</v>
      </c>
      <c r="J1869" s="7">
        <f t="shared" si="148"/>
        <v>23.463415131951436</v>
      </c>
      <c r="K1869" s="7">
        <f t="shared" si="149"/>
        <v>23.463415131951436</v>
      </c>
      <c r="L1869" s="8">
        <v>23.463415131951436</v>
      </c>
      <c r="M1869">
        <v>548</v>
      </c>
    </row>
    <row r="1870" spans="1:13" x14ac:dyDescent="0.25">
      <c r="A1870" t="s">
        <v>1092</v>
      </c>
      <c r="B1870" t="s">
        <v>1093</v>
      </c>
      <c r="C1870" t="s">
        <v>3558</v>
      </c>
      <c r="D1870" s="4">
        <v>91772</v>
      </c>
      <c r="E1870" s="4">
        <v>1576487</v>
      </c>
      <c r="F1870" s="9">
        <f t="shared" si="145"/>
        <v>17.178300570980255</v>
      </c>
      <c r="G1870" s="9">
        <f t="shared" si="146"/>
        <v>23.190705770823346</v>
      </c>
      <c r="H1870" s="9">
        <f>VLOOKUP(A1870,[1]Sayfa2!$A$1:$D$3558,4,0)</f>
        <v>46.554410080183274</v>
      </c>
      <c r="I1870" s="9">
        <f t="shared" si="147"/>
        <v>46.554410080183274</v>
      </c>
      <c r="J1870" s="7">
        <f t="shared" si="148"/>
        <v>23.363704309359928</v>
      </c>
      <c r="K1870" s="7">
        <f t="shared" si="149"/>
        <v>23.363704309359928</v>
      </c>
      <c r="L1870" s="8">
        <v>23.363704309359928</v>
      </c>
      <c r="M1870">
        <v>549</v>
      </c>
    </row>
    <row r="1871" spans="1:13" x14ac:dyDescent="0.25">
      <c r="A1871" t="s">
        <v>1094</v>
      </c>
      <c r="B1871" t="s">
        <v>1095</v>
      </c>
      <c r="C1871" t="s">
        <v>3558</v>
      </c>
      <c r="D1871" s="4">
        <v>3085112</v>
      </c>
      <c r="E1871" s="4">
        <v>18178740</v>
      </c>
      <c r="F1871" s="9">
        <f t="shared" si="145"/>
        <v>5.8924084441666951</v>
      </c>
      <c r="G1871" s="9">
        <f t="shared" si="146"/>
        <v>7.9547513996250387</v>
      </c>
      <c r="H1871" s="9">
        <f>VLOOKUP(A1871,[1]Sayfa2!$A$1:$D$3558,4,0)</f>
        <v>31.013655623583858</v>
      </c>
      <c r="I1871" s="9">
        <f t="shared" si="147"/>
        <v>31.013655623583858</v>
      </c>
      <c r="J1871" s="7">
        <f t="shared" si="148"/>
        <v>23.05890422395882</v>
      </c>
      <c r="K1871" s="7">
        <f t="shared" si="149"/>
        <v>23.05890422395882</v>
      </c>
      <c r="L1871" s="8">
        <v>23.05890422395882</v>
      </c>
      <c r="M1871">
        <v>550</v>
      </c>
    </row>
    <row r="1872" spans="1:13" x14ac:dyDescent="0.25">
      <c r="A1872" t="s">
        <v>1096</v>
      </c>
      <c r="B1872" t="s">
        <v>1097</v>
      </c>
      <c r="C1872" t="s">
        <v>3558</v>
      </c>
      <c r="D1872" s="4">
        <v>929865</v>
      </c>
      <c r="E1872" s="4">
        <v>4199993</v>
      </c>
      <c r="F1872" s="9">
        <f t="shared" si="145"/>
        <v>4.5167771665779437</v>
      </c>
      <c r="G1872" s="9">
        <f t="shared" si="146"/>
        <v>6.0976491748802246</v>
      </c>
      <c r="H1872" s="9">
        <f>VLOOKUP(A1872,[1]Sayfa2!$A$1:$D$3558,4,0)</f>
        <v>29.069162110357073</v>
      </c>
      <c r="I1872" s="9">
        <f t="shared" si="147"/>
        <v>29.069162110357073</v>
      </c>
      <c r="J1872" s="7">
        <f t="shared" si="148"/>
        <v>22.971512935476849</v>
      </c>
      <c r="K1872" s="7">
        <f t="shared" si="149"/>
        <v>22.971512935476849</v>
      </c>
      <c r="L1872" s="8">
        <v>22.971512935476849</v>
      </c>
      <c r="M1872">
        <v>551</v>
      </c>
    </row>
    <row r="1873" spans="1:13" x14ac:dyDescent="0.25">
      <c r="A1873" t="s">
        <v>1098</v>
      </c>
      <c r="B1873" t="s">
        <v>1099</v>
      </c>
      <c r="C1873" t="s">
        <v>3558</v>
      </c>
      <c r="D1873" s="4">
        <v>5</v>
      </c>
      <c r="E1873" s="4">
        <v>130</v>
      </c>
      <c r="F1873" s="9">
        <f t="shared" si="145"/>
        <v>26</v>
      </c>
      <c r="G1873" s="9">
        <f t="shared" si="146"/>
        <v>35.1</v>
      </c>
      <c r="H1873" s="9">
        <f>VLOOKUP(A1873,[1]Sayfa2!$A$1:$D$3558,4,0)</f>
        <v>58.015182559219355</v>
      </c>
      <c r="I1873" s="9">
        <f t="shared" si="147"/>
        <v>58.015182559219355</v>
      </c>
      <c r="J1873" s="7">
        <f t="shared" si="148"/>
        <v>22.915182559219353</v>
      </c>
      <c r="K1873" s="7">
        <f t="shared" si="149"/>
        <v>22.915182559219353</v>
      </c>
      <c r="L1873" s="8">
        <v>22.915182559219353</v>
      </c>
      <c r="M1873">
        <v>552</v>
      </c>
    </row>
    <row r="1874" spans="1:13" x14ac:dyDescent="0.25">
      <c r="A1874" t="s">
        <v>1100</v>
      </c>
      <c r="B1874" t="s">
        <v>1101</v>
      </c>
      <c r="C1874" t="s">
        <v>3558</v>
      </c>
      <c r="D1874" s="4">
        <v>249344</v>
      </c>
      <c r="E1874" s="4">
        <v>6232785</v>
      </c>
      <c r="F1874" s="9">
        <f t="shared" si="145"/>
        <v>24.996731423254619</v>
      </c>
      <c r="G1874" s="9">
        <f t="shared" si="146"/>
        <v>33.745587421393736</v>
      </c>
      <c r="H1874" s="9">
        <f>VLOOKUP(A1874,[1]Sayfa2!$A$1:$D$3558,4,0)</f>
        <v>56.597131853861939</v>
      </c>
      <c r="I1874" s="9">
        <f t="shared" si="147"/>
        <v>56.597131853861939</v>
      </c>
      <c r="J1874" s="7">
        <f t="shared" si="148"/>
        <v>22.851544432468202</v>
      </c>
      <c r="K1874" s="7">
        <f t="shared" si="149"/>
        <v>22.851544432468202</v>
      </c>
      <c r="L1874" s="8">
        <v>22.851544432468202</v>
      </c>
      <c r="M1874">
        <v>553</v>
      </c>
    </row>
    <row r="1875" spans="1:13" x14ac:dyDescent="0.25">
      <c r="A1875" t="s">
        <v>1102</v>
      </c>
      <c r="B1875" t="s">
        <v>1103</v>
      </c>
      <c r="C1875" t="s">
        <v>3558</v>
      </c>
      <c r="D1875" s="4">
        <v>15717453</v>
      </c>
      <c r="E1875" s="4">
        <v>43915086</v>
      </c>
      <c r="F1875" s="9">
        <f t="shared" si="145"/>
        <v>2.7940332317201775</v>
      </c>
      <c r="G1875" s="9">
        <f t="shared" si="146"/>
        <v>3.7719448628222398</v>
      </c>
      <c r="H1875" s="9">
        <f>VLOOKUP(A1875,[1]Sayfa2!$A$1:$D$3558,4,0)</f>
        <v>26.604075207695672</v>
      </c>
      <c r="I1875" s="9">
        <f t="shared" si="147"/>
        <v>26.604075207695672</v>
      </c>
      <c r="J1875" s="7">
        <f t="shared" si="148"/>
        <v>22.832130344873434</v>
      </c>
      <c r="K1875" s="7">
        <f t="shared" si="149"/>
        <v>22.832130344873434</v>
      </c>
      <c r="L1875" s="8">
        <v>22.832130344873434</v>
      </c>
      <c r="M1875">
        <v>554</v>
      </c>
    </row>
    <row r="1876" spans="1:13" x14ac:dyDescent="0.25">
      <c r="A1876" t="s">
        <v>1104</v>
      </c>
      <c r="B1876" t="s">
        <v>1105</v>
      </c>
      <c r="C1876" t="s">
        <v>3558</v>
      </c>
      <c r="D1876" s="4">
        <v>12788</v>
      </c>
      <c r="E1876" s="4">
        <v>99061</v>
      </c>
      <c r="F1876" s="9">
        <f t="shared" si="145"/>
        <v>7.7464028776978413</v>
      </c>
      <c r="G1876" s="9">
        <f t="shared" si="146"/>
        <v>10.457643884892086</v>
      </c>
      <c r="H1876" s="9">
        <f>VLOOKUP(A1876,[1]Sayfa2!$A$1:$D$3558,4,0)</f>
        <v>33.277015323117922</v>
      </c>
      <c r="I1876" s="9">
        <f t="shared" si="147"/>
        <v>33.277015323117922</v>
      </c>
      <c r="J1876" s="7">
        <f t="shared" si="148"/>
        <v>22.819371438225836</v>
      </c>
      <c r="K1876" s="7">
        <f t="shared" si="149"/>
        <v>22.819371438225836</v>
      </c>
      <c r="L1876" s="8">
        <v>22.819371438225836</v>
      </c>
      <c r="M1876">
        <v>555</v>
      </c>
    </row>
    <row r="1877" spans="1:13" x14ac:dyDescent="0.25">
      <c r="A1877" t="s">
        <v>1106</v>
      </c>
      <c r="B1877" t="s">
        <v>1107</v>
      </c>
      <c r="C1877" t="s">
        <v>3558</v>
      </c>
      <c r="D1877" s="4">
        <v>7686</v>
      </c>
      <c r="E1877" s="4">
        <v>208974</v>
      </c>
      <c r="F1877" s="9">
        <f t="shared" si="145"/>
        <v>27.188914910226387</v>
      </c>
      <c r="G1877" s="9">
        <f t="shared" si="146"/>
        <v>36.705035128805626</v>
      </c>
      <c r="H1877" s="9">
        <f>VLOOKUP(A1877,[1]Sayfa2!$A$1:$D$3558,4,0)</f>
        <v>59.375700934579442</v>
      </c>
      <c r="I1877" s="9">
        <f t="shared" si="147"/>
        <v>59.375700934579442</v>
      </c>
      <c r="J1877" s="7">
        <f t="shared" si="148"/>
        <v>22.670665805773815</v>
      </c>
      <c r="K1877" s="7">
        <f t="shared" si="149"/>
        <v>22.670665805773815</v>
      </c>
      <c r="L1877" s="8">
        <v>22.670665805773815</v>
      </c>
      <c r="M1877">
        <v>556</v>
      </c>
    </row>
    <row r="1878" spans="1:13" x14ac:dyDescent="0.25">
      <c r="A1878" t="s">
        <v>1108</v>
      </c>
      <c r="B1878" t="s">
        <v>1109</v>
      </c>
      <c r="C1878" t="s">
        <v>3558</v>
      </c>
      <c r="D1878" s="4">
        <v>22001</v>
      </c>
      <c r="E1878" s="4">
        <v>99192</v>
      </c>
      <c r="F1878" s="9">
        <f t="shared" si="145"/>
        <v>4.5085223398936414</v>
      </c>
      <c r="G1878" s="9">
        <f t="shared" si="146"/>
        <v>6.0865051588564159</v>
      </c>
      <c r="H1878" s="9">
        <f>VLOOKUP(A1878,[1]Sayfa2!$A$1:$D$3558,4,0)</f>
        <v>28.69650449912503</v>
      </c>
      <c r="I1878" s="9">
        <f t="shared" si="147"/>
        <v>28.69650449912503</v>
      </c>
      <c r="J1878" s="7">
        <f t="shared" si="148"/>
        <v>22.609999340268615</v>
      </c>
      <c r="K1878" s="7">
        <f t="shared" si="149"/>
        <v>22.609999340268615</v>
      </c>
      <c r="L1878" s="8">
        <v>22.609999340268615</v>
      </c>
      <c r="M1878">
        <v>557</v>
      </c>
    </row>
    <row r="1879" spans="1:13" x14ac:dyDescent="0.25">
      <c r="A1879" t="s">
        <v>1110</v>
      </c>
      <c r="B1879" t="s">
        <v>1111</v>
      </c>
      <c r="C1879" t="s">
        <v>3558</v>
      </c>
      <c r="D1879" s="4">
        <v>1345623</v>
      </c>
      <c r="E1879" s="4">
        <v>12038754</v>
      </c>
      <c r="F1879" s="9">
        <f t="shared" si="145"/>
        <v>8.9466024287634802</v>
      </c>
      <c r="G1879" s="9">
        <f t="shared" si="146"/>
        <v>12.0779132788307</v>
      </c>
      <c r="H1879" s="9">
        <f>VLOOKUP(A1879,[1]Sayfa2!$A$1:$D$3558,4,0)</f>
        <v>34.543737331802973</v>
      </c>
      <c r="I1879" s="9">
        <f t="shared" si="147"/>
        <v>34.543737331802973</v>
      </c>
      <c r="J1879" s="7">
        <f t="shared" si="148"/>
        <v>22.465824052972273</v>
      </c>
      <c r="K1879" s="7">
        <f t="shared" si="149"/>
        <v>22.465824052972273</v>
      </c>
      <c r="L1879" s="8">
        <v>22.465824052972273</v>
      </c>
      <c r="M1879">
        <v>558</v>
      </c>
    </row>
    <row r="1880" spans="1:13" x14ac:dyDescent="0.25">
      <c r="A1880" t="s">
        <v>1112</v>
      </c>
      <c r="B1880" t="s">
        <v>1113</v>
      </c>
      <c r="C1880" t="s">
        <v>3558</v>
      </c>
      <c r="D1880" s="4">
        <v>974862</v>
      </c>
      <c r="E1880" s="4">
        <v>8890218</v>
      </c>
      <c r="F1880" s="9">
        <f t="shared" si="145"/>
        <v>9.1194630624642254</v>
      </c>
      <c r="G1880" s="9">
        <f t="shared" si="146"/>
        <v>12.311275134326705</v>
      </c>
      <c r="H1880" s="9">
        <f>VLOOKUP(A1880,[1]Sayfa2!$A$1:$D$3558,4,0)</f>
        <v>34.563542090280599</v>
      </c>
      <c r="I1880" s="9">
        <f t="shared" si="147"/>
        <v>34.563542090280599</v>
      </c>
      <c r="J1880" s="7">
        <f t="shared" si="148"/>
        <v>22.252266955953893</v>
      </c>
      <c r="K1880" s="7">
        <f t="shared" si="149"/>
        <v>22.252266955953893</v>
      </c>
      <c r="L1880" s="8">
        <v>22.252266955953893</v>
      </c>
      <c r="M1880">
        <v>559</v>
      </c>
    </row>
    <row r="1881" spans="1:13" x14ac:dyDescent="0.25">
      <c r="A1881" t="s">
        <v>1114</v>
      </c>
      <c r="B1881" t="s">
        <v>1115</v>
      </c>
      <c r="C1881" t="s">
        <v>3558</v>
      </c>
      <c r="D1881" s="4">
        <v>2296777</v>
      </c>
      <c r="E1881" s="4">
        <v>29633958</v>
      </c>
      <c r="F1881" s="9">
        <f t="shared" si="145"/>
        <v>12.902409768122896</v>
      </c>
      <c r="G1881" s="9">
        <f t="shared" si="146"/>
        <v>17.418253186965909</v>
      </c>
      <c r="H1881" s="9">
        <f>VLOOKUP(A1881,[1]Sayfa2!$A$1:$D$3558,4,0)</f>
        <v>39.580466408111405</v>
      </c>
      <c r="I1881" s="9">
        <f t="shared" si="147"/>
        <v>39.580466408111405</v>
      </c>
      <c r="J1881" s="7">
        <f t="shared" si="148"/>
        <v>22.162213221145496</v>
      </c>
      <c r="K1881" s="7">
        <f t="shared" si="149"/>
        <v>22.162213221145496</v>
      </c>
      <c r="L1881" s="8">
        <v>22.162213221145496</v>
      </c>
      <c r="M1881">
        <v>560</v>
      </c>
    </row>
    <row r="1882" spans="1:13" x14ac:dyDescent="0.25">
      <c r="A1882" t="s">
        <v>1116</v>
      </c>
      <c r="B1882" t="s">
        <v>1117</v>
      </c>
      <c r="C1882" t="s">
        <v>3558</v>
      </c>
      <c r="D1882" s="4">
        <v>1754726</v>
      </c>
      <c r="E1882" s="4">
        <v>13965999</v>
      </c>
      <c r="F1882" s="9">
        <f t="shared" si="145"/>
        <v>7.9590768017342874</v>
      </c>
      <c r="G1882" s="9">
        <f t="shared" si="146"/>
        <v>10.744753682341289</v>
      </c>
      <c r="H1882" s="9">
        <f>VLOOKUP(A1882,[1]Sayfa2!$A$1:$D$3558,4,0)</f>
        <v>32.848181823403387</v>
      </c>
      <c r="I1882" s="9">
        <f t="shared" si="147"/>
        <v>32.848181823403387</v>
      </c>
      <c r="J1882" s="7">
        <f t="shared" si="148"/>
        <v>22.103428141062096</v>
      </c>
      <c r="K1882" s="7">
        <f t="shared" si="149"/>
        <v>22.103428141062096</v>
      </c>
      <c r="L1882" s="8">
        <v>22.103428141062096</v>
      </c>
      <c r="M1882">
        <v>561</v>
      </c>
    </row>
    <row r="1883" spans="1:13" x14ac:dyDescent="0.25">
      <c r="A1883" t="s">
        <v>1118</v>
      </c>
      <c r="B1883" t="s">
        <v>1119</v>
      </c>
      <c r="C1883" t="s">
        <v>3558</v>
      </c>
      <c r="D1883" s="4">
        <v>855</v>
      </c>
      <c r="E1883" s="4">
        <v>13974</v>
      </c>
      <c r="F1883" s="9">
        <f t="shared" si="145"/>
        <v>16.343859649122805</v>
      </c>
      <c r="G1883" s="9">
        <f t="shared" si="146"/>
        <v>22.06421052631579</v>
      </c>
      <c r="H1883" s="9">
        <f>VLOOKUP(A1883,[1]Sayfa2!$A$1:$D$3558,4,0)</f>
        <v>44.076177874391568</v>
      </c>
      <c r="I1883" s="9">
        <f t="shared" si="147"/>
        <v>44.076177874391568</v>
      </c>
      <c r="J1883" s="7">
        <f t="shared" si="148"/>
        <v>22.011967348075778</v>
      </c>
      <c r="K1883" s="7">
        <f t="shared" si="149"/>
        <v>22.011967348075778</v>
      </c>
      <c r="L1883" s="8">
        <v>22.011967348075778</v>
      </c>
      <c r="M1883">
        <v>562</v>
      </c>
    </row>
    <row r="1884" spans="1:13" x14ac:dyDescent="0.25">
      <c r="A1884" t="s">
        <v>1120</v>
      </c>
      <c r="B1884" t="s">
        <v>1121</v>
      </c>
      <c r="C1884" t="s">
        <v>3558</v>
      </c>
      <c r="D1884" s="4">
        <v>3142537</v>
      </c>
      <c r="E1884" s="4">
        <v>17261829</v>
      </c>
      <c r="F1884" s="9">
        <f t="shared" si="145"/>
        <v>5.4929596692099407</v>
      </c>
      <c r="G1884" s="9">
        <f t="shared" si="146"/>
        <v>7.4154955534334208</v>
      </c>
      <c r="H1884" s="9">
        <f>VLOOKUP(A1884,[1]Sayfa2!$A$1:$D$3558,4,0)</f>
        <v>29.263833935723881</v>
      </c>
      <c r="I1884" s="9">
        <f t="shared" si="147"/>
        <v>29.263833935723881</v>
      </c>
      <c r="J1884" s="7">
        <f t="shared" si="148"/>
        <v>21.848338382290461</v>
      </c>
      <c r="K1884" s="7">
        <f t="shared" si="149"/>
        <v>21.848338382290461</v>
      </c>
      <c r="L1884" s="8">
        <v>21.848338382290461</v>
      </c>
      <c r="M1884">
        <v>563</v>
      </c>
    </row>
    <row r="1885" spans="1:13" x14ac:dyDescent="0.25">
      <c r="A1885" t="s">
        <v>1122</v>
      </c>
      <c r="B1885" t="s">
        <v>1123</v>
      </c>
      <c r="C1885" t="s">
        <v>3558</v>
      </c>
      <c r="D1885" s="4">
        <v>179132</v>
      </c>
      <c r="E1885" s="4">
        <v>1230722</v>
      </c>
      <c r="F1885" s="9">
        <f t="shared" si="145"/>
        <v>6.8704754036129785</v>
      </c>
      <c r="G1885" s="9">
        <f t="shared" si="146"/>
        <v>9.2751417948775217</v>
      </c>
      <c r="H1885" s="9">
        <f>VLOOKUP(A1885,[1]Sayfa2!$A$1:$D$3558,4,0)</f>
        <v>30.96268821300399</v>
      </c>
      <c r="I1885" s="9">
        <f t="shared" si="147"/>
        <v>30.96268821300399</v>
      </c>
      <c r="J1885" s="7">
        <f t="shared" si="148"/>
        <v>21.687546418126466</v>
      </c>
      <c r="K1885" s="7">
        <f t="shared" si="149"/>
        <v>21.687546418126466</v>
      </c>
      <c r="L1885" s="8">
        <v>21.687546418126466</v>
      </c>
      <c r="M1885">
        <v>564</v>
      </c>
    </row>
    <row r="1886" spans="1:13" x14ac:dyDescent="0.25">
      <c r="A1886" t="s">
        <v>1124</v>
      </c>
      <c r="B1886" t="s">
        <v>1125</v>
      </c>
      <c r="C1886" t="s">
        <v>3558</v>
      </c>
      <c r="D1886" s="4">
        <v>2608096</v>
      </c>
      <c r="E1886" s="4">
        <v>26460279</v>
      </c>
      <c r="F1886" s="9">
        <f t="shared" si="145"/>
        <v>10.145439048255893</v>
      </c>
      <c r="G1886" s="9">
        <f t="shared" si="146"/>
        <v>13.696342715145457</v>
      </c>
      <c r="H1886" s="9">
        <f>VLOOKUP(A1886,[1]Sayfa2!$A$1:$D$3558,4,0)</f>
        <v>35.365465709983297</v>
      </c>
      <c r="I1886" s="9">
        <f t="shared" si="147"/>
        <v>35.365465709983297</v>
      </c>
      <c r="J1886" s="7">
        <f t="shared" si="148"/>
        <v>21.669122994837842</v>
      </c>
      <c r="K1886" s="7">
        <f t="shared" si="149"/>
        <v>21.669122994837842</v>
      </c>
      <c r="L1886" s="8">
        <v>21.669122994837842</v>
      </c>
      <c r="M1886">
        <v>565</v>
      </c>
    </row>
    <row r="1887" spans="1:13" x14ac:dyDescent="0.25">
      <c r="A1887" t="s">
        <v>1126</v>
      </c>
      <c r="B1887" t="s">
        <v>1127</v>
      </c>
      <c r="C1887" t="s">
        <v>3558</v>
      </c>
      <c r="D1887" s="4">
        <v>5029465</v>
      </c>
      <c r="E1887" s="4">
        <v>23989917</v>
      </c>
      <c r="F1887" s="9">
        <f t="shared" si="145"/>
        <v>4.7698745293982565</v>
      </c>
      <c r="G1887" s="9">
        <f t="shared" si="146"/>
        <v>6.4393306146876466</v>
      </c>
      <c r="H1887" s="9">
        <f>VLOOKUP(A1887,[1]Sayfa2!$A$1:$D$3558,4,0)</f>
        <v>28.020588609984667</v>
      </c>
      <c r="I1887" s="9">
        <f t="shared" si="147"/>
        <v>28.020588609984667</v>
      </c>
      <c r="J1887" s="7">
        <f t="shared" si="148"/>
        <v>21.581257995297022</v>
      </c>
      <c r="K1887" s="7">
        <f t="shared" si="149"/>
        <v>21.581257995297022</v>
      </c>
      <c r="L1887" s="8">
        <v>21.581257995297022</v>
      </c>
      <c r="M1887">
        <v>566</v>
      </c>
    </row>
    <row r="1888" spans="1:13" x14ac:dyDescent="0.25">
      <c r="A1888" t="s">
        <v>1128</v>
      </c>
      <c r="B1888" t="s">
        <v>1129</v>
      </c>
      <c r="C1888" t="s">
        <v>3558</v>
      </c>
      <c r="D1888" s="4">
        <v>3433617</v>
      </c>
      <c r="E1888" s="4">
        <v>42454149</v>
      </c>
      <c r="F1888" s="9">
        <f t="shared" si="145"/>
        <v>12.364264564160766</v>
      </c>
      <c r="G1888" s="9">
        <f t="shared" si="146"/>
        <v>16.691757161617037</v>
      </c>
      <c r="H1888" s="9">
        <f>VLOOKUP(A1888,[1]Sayfa2!$A$1:$D$3558,4,0)</f>
        <v>38.200000000000003</v>
      </c>
      <c r="I1888" s="9">
        <f t="shared" si="147"/>
        <v>38.200000000000003</v>
      </c>
      <c r="J1888" s="7">
        <f t="shared" si="148"/>
        <v>21.508242838382966</v>
      </c>
      <c r="K1888" s="7">
        <f t="shared" si="149"/>
        <v>21.508242838382966</v>
      </c>
      <c r="L1888" s="8">
        <v>21.508242838382966</v>
      </c>
      <c r="M1888">
        <v>567</v>
      </c>
    </row>
    <row r="1889" spans="1:13" x14ac:dyDescent="0.25">
      <c r="A1889" t="s">
        <v>1130</v>
      </c>
      <c r="B1889" t="s">
        <v>1131</v>
      </c>
      <c r="C1889" t="s">
        <v>3558</v>
      </c>
      <c r="D1889" s="4">
        <v>178066</v>
      </c>
      <c r="E1889" s="4">
        <v>337895</v>
      </c>
      <c r="F1889" s="9">
        <f t="shared" si="145"/>
        <v>1.8975829186930688</v>
      </c>
      <c r="G1889" s="9">
        <f t="shared" si="146"/>
        <v>2.5617369402356429</v>
      </c>
      <c r="H1889" s="9">
        <f>VLOOKUP(A1889,[1]Sayfa2!$A$1:$D$3558,4,0)</f>
        <v>23.9004329004329</v>
      </c>
      <c r="I1889" s="9">
        <f t="shared" si="147"/>
        <v>23.9004329004329</v>
      </c>
      <c r="J1889" s="7">
        <f t="shared" si="148"/>
        <v>21.338695960197256</v>
      </c>
      <c r="K1889" s="7">
        <f t="shared" si="149"/>
        <v>21.338695960197256</v>
      </c>
      <c r="L1889" s="8">
        <v>21.338695960197256</v>
      </c>
      <c r="M1889">
        <v>568</v>
      </c>
    </row>
    <row r="1890" spans="1:13" x14ac:dyDescent="0.25">
      <c r="A1890" t="s">
        <v>1132</v>
      </c>
      <c r="B1890" t="s">
        <v>1133</v>
      </c>
      <c r="C1890" t="s">
        <v>3558</v>
      </c>
      <c r="D1890" s="4">
        <v>4904163</v>
      </c>
      <c r="E1890" s="4">
        <v>41309669</v>
      </c>
      <c r="F1890" s="9">
        <f t="shared" si="145"/>
        <v>8.4233882519810201</v>
      </c>
      <c r="G1890" s="9">
        <f t="shared" si="146"/>
        <v>11.371574140174378</v>
      </c>
      <c r="H1890" s="9">
        <f>VLOOKUP(A1890,[1]Sayfa2!$A$1:$D$3558,4,0)</f>
        <v>32.710158190716179</v>
      </c>
      <c r="I1890" s="9">
        <f t="shared" si="147"/>
        <v>32.710158190716179</v>
      </c>
      <c r="J1890" s="7">
        <f t="shared" si="148"/>
        <v>21.338584050541801</v>
      </c>
      <c r="K1890" s="7">
        <f t="shared" si="149"/>
        <v>21.338584050541801</v>
      </c>
      <c r="L1890" s="8">
        <v>21.338584050541801</v>
      </c>
      <c r="M1890">
        <v>569</v>
      </c>
    </row>
    <row r="1891" spans="1:13" x14ac:dyDescent="0.25">
      <c r="A1891" t="s">
        <v>1134</v>
      </c>
      <c r="B1891" t="s">
        <v>1135</v>
      </c>
      <c r="C1891" t="s">
        <v>3558</v>
      </c>
      <c r="D1891" s="4">
        <v>15415010</v>
      </c>
      <c r="E1891" s="4">
        <v>73286476</v>
      </c>
      <c r="F1891" s="9">
        <f t="shared" si="145"/>
        <v>4.7542282489599419</v>
      </c>
      <c r="G1891" s="9">
        <f t="shared" si="146"/>
        <v>6.418208136095922</v>
      </c>
      <c r="H1891" s="9">
        <f>VLOOKUP(A1891,[1]Sayfa2!$A$1:$D$3558,4,0)</f>
        <v>27.730873855049484</v>
      </c>
      <c r="I1891" s="9">
        <f t="shared" si="147"/>
        <v>27.730873855049484</v>
      </c>
      <c r="J1891" s="7">
        <f t="shared" si="148"/>
        <v>21.312665718953561</v>
      </c>
      <c r="K1891" s="7">
        <f t="shared" si="149"/>
        <v>21.312665718953561</v>
      </c>
      <c r="L1891" s="8">
        <v>21.312665718953561</v>
      </c>
      <c r="M1891">
        <v>570</v>
      </c>
    </row>
    <row r="1892" spans="1:13" x14ac:dyDescent="0.25">
      <c r="A1892" t="s">
        <v>1136</v>
      </c>
      <c r="B1892" t="s">
        <v>1137</v>
      </c>
      <c r="C1892" t="s">
        <v>3558</v>
      </c>
      <c r="D1892" s="4">
        <v>54477</v>
      </c>
      <c r="E1892" s="4">
        <v>304789</v>
      </c>
      <c r="F1892" s="9">
        <f t="shared" si="145"/>
        <v>5.5948198322227727</v>
      </c>
      <c r="G1892" s="9">
        <f t="shared" si="146"/>
        <v>7.5530067735007433</v>
      </c>
      <c r="H1892" s="9">
        <f>VLOOKUP(A1892,[1]Sayfa2!$A$1:$D$3558,4,0)</f>
        <v>28.857819249815616</v>
      </c>
      <c r="I1892" s="9">
        <f t="shared" si="147"/>
        <v>28.857819249815616</v>
      </c>
      <c r="J1892" s="7">
        <f t="shared" si="148"/>
        <v>21.304812476314872</v>
      </c>
      <c r="K1892" s="7">
        <f t="shared" si="149"/>
        <v>21.304812476314872</v>
      </c>
      <c r="L1892" s="8">
        <v>21.304812476314872</v>
      </c>
      <c r="M1892">
        <v>571</v>
      </c>
    </row>
    <row r="1893" spans="1:13" x14ac:dyDescent="0.25">
      <c r="A1893" t="s">
        <v>1138</v>
      </c>
      <c r="B1893" t="s">
        <v>1139</v>
      </c>
      <c r="C1893" t="s">
        <v>3558</v>
      </c>
      <c r="D1893" s="4">
        <v>28883</v>
      </c>
      <c r="E1893" s="4">
        <v>573635</v>
      </c>
      <c r="F1893" s="9">
        <f t="shared" si="145"/>
        <v>19.860644669875015</v>
      </c>
      <c r="G1893" s="9">
        <f t="shared" si="146"/>
        <v>26.811870304331272</v>
      </c>
      <c r="H1893" s="9">
        <f>VLOOKUP(A1893,[1]Sayfa2!$A$1:$D$3558,4,0)</f>
        <v>48.093163045273144</v>
      </c>
      <c r="I1893" s="9">
        <f t="shared" si="147"/>
        <v>48.093163045273144</v>
      </c>
      <c r="J1893" s="7">
        <f t="shared" si="148"/>
        <v>21.281292740941872</v>
      </c>
      <c r="K1893" s="7">
        <f t="shared" si="149"/>
        <v>21.281292740941872</v>
      </c>
      <c r="L1893" s="8">
        <v>21.281292740941872</v>
      </c>
      <c r="M1893">
        <v>572</v>
      </c>
    </row>
    <row r="1894" spans="1:13" x14ac:dyDescent="0.25">
      <c r="A1894" t="s">
        <v>1140</v>
      </c>
      <c r="B1894" t="s">
        <v>1141</v>
      </c>
      <c r="C1894" t="s">
        <v>3558</v>
      </c>
      <c r="D1894" s="4">
        <v>140532</v>
      </c>
      <c r="E1894" s="4">
        <v>3772065</v>
      </c>
      <c r="F1894" s="9">
        <f t="shared" si="145"/>
        <v>26.841324395867133</v>
      </c>
      <c r="G1894" s="9">
        <f t="shared" si="146"/>
        <v>36.235787934420635</v>
      </c>
      <c r="H1894" s="9">
        <f>VLOOKUP(A1894,[1]Sayfa2!$A$1:$D$3558,4,0)</f>
        <v>57.473536012872025</v>
      </c>
      <c r="I1894" s="9">
        <f t="shared" si="147"/>
        <v>57.473536012872025</v>
      </c>
      <c r="J1894" s="7">
        <f t="shared" si="148"/>
        <v>21.237748078451389</v>
      </c>
      <c r="K1894" s="7">
        <f t="shared" si="149"/>
        <v>21.237748078451389</v>
      </c>
      <c r="L1894" s="8">
        <v>21.237748078451389</v>
      </c>
      <c r="M1894">
        <v>573</v>
      </c>
    </row>
    <row r="1895" spans="1:13" x14ac:dyDescent="0.25">
      <c r="A1895" t="s">
        <v>1142</v>
      </c>
      <c r="B1895" t="s">
        <v>1143</v>
      </c>
      <c r="C1895" t="s">
        <v>3558</v>
      </c>
      <c r="D1895" s="4">
        <v>146081</v>
      </c>
      <c r="E1895" s="4">
        <v>5518355</v>
      </c>
      <c r="F1895" s="9">
        <f t="shared" si="145"/>
        <v>37.775994140237266</v>
      </c>
      <c r="G1895" s="9">
        <f t="shared" si="146"/>
        <v>50.997592089320314</v>
      </c>
      <c r="H1895" s="9">
        <f>VLOOKUP(A1895,[1]Sayfa2!$A$1:$D$3558,4,0)</f>
        <v>72.198061064930911</v>
      </c>
      <c r="I1895" s="9">
        <f t="shared" si="147"/>
        <v>72.198061064930911</v>
      </c>
      <c r="J1895" s="7">
        <f t="shared" si="148"/>
        <v>21.200468975610598</v>
      </c>
      <c r="K1895" s="7">
        <f t="shared" si="149"/>
        <v>21.200468975610598</v>
      </c>
      <c r="L1895" s="8">
        <v>21.200468975610598</v>
      </c>
      <c r="M1895">
        <v>574</v>
      </c>
    </row>
    <row r="1896" spans="1:13" x14ac:dyDescent="0.25">
      <c r="A1896" t="s">
        <v>1144</v>
      </c>
      <c r="B1896" t="s">
        <v>1145</v>
      </c>
      <c r="C1896" t="s">
        <v>3558</v>
      </c>
      <c r="D1896" s="4">
        <v>4326846</v>
      </c>
      <c r="E1896" s="4">
        <v>72317422</v>
      </c>
      <c r="F1896" s="9">
        <f t="shared" si="145"/>
        <v>16.71365747706297</v>
      </c>
      <c r="G1896" s="9">
        <f t="shared" si="146"/>
        <v>22.563437594035012</v>
      </c>
      <c r="H1896" s="9">
        <f>VLOOKUP(A1896,[1]Sayfa2!$A$1:$D$3558,4,0)</f>
        <v>43.560881045489488</v>
      </c>
      <c r="I1896" s="9">
        <f t="shared" si="147"/>
        <v>43.560881045489488</v>
      </c>
      <c r="J1896" s="7">
        <f t="shared" si="148"/>
        <v>20.997443451454476</v>
      </c>
      <c r="K1896" s="7">
        <f t="shared" si="149"/>
        <v>20.997443451454476</v>
      </c>
      <c r="L1896" s="8">
        <v>20.997443451454476</v>
      </c>
      <c r="M1896">
        <v>575</v>
      </c>
    </row>
    <row r="1897" spans="1:13" x14ac:dyDescent="0.25">
      <c r="A1897" t="s">
        <v>1146</v>
      </c>
      <c r="B1897" t="s">
        <v>1147</v>
      </c>
      <c r="C1897" t="s">
        <v>3558</v>
      </c>
      <c r="D1897" s="4">
        <v>80</v>
      </c>
      <c r="E1897" s="4">
        <v>4160</v>
      </c>
      <c r="F1897" s="9">
        <f t="shared" si="145"/>
        <v>52</v>
      </c>
      <c r="G1897" s="9">
        <f t="shared" si="146"/>
        <v>70.2</v>
      </c>
      <c r="H1897" s="9">
        <f>VLOOKUP(A1897,[1]Sayfa2!$A$1:$D$3558,4,0)</f>
        <v>91.122986822840403</v>
      </c>
      <c r="I1897" s="9">
        <f t="shared" si="147"/>
        <v>91.122986822840403</v>
      </c>
      <c r="J1897" s="7">
        <f t="shared" si="148"/>
        <v>20.9229868228404</v>
      </c>
      <c r="K1897" s="7">
        <f t="shared" si="149"/>
        <v>20.9229868228404</v>
      </c>
      <c r="L1897" s="8">
        <v>20.9229868228404</v>
      </c>
      <c r="M1897">
        <v>576</v>
      </c>
    </row>
    <row r="1898" spans="1:13" x14ac:dyDescent="0.25">
      <c r="A1898" t="s">
        <v>1148</v>
      </c>
      <c r="B1898" t="s">
        <v>1149</v>
      </c>
      <c r="C1898" t="s">
        <v>3558</v>
      </c>
      <c r="D1898" s="4">
        <v>6409116</v>
      </c>
      <c r="E1898" s="4">
        <v>29386493</v>
      </c>
      <c r="F1898" s="9">
        <f t="shared" si="145"/>
        <v>4.5851086171634279</v>
      </c>
      <c r="G1898" s="9">
        <f t="shared" si="146"/>
        <v>6.189896633170628</v>
      </c>
      <c r="H1898" s="9">
        <f>VLOOKUP(A1898,[1]Sayfa2!$A$1:$D$3558,4,0)</f>
        <v>27.075776469408069</v>
      </c>
      <c r="I1898" s="9">
        <f t="shared" si="147"/>
        <v>27.075776469408069</v>
      </c>
      <c r="J1898" s="7">
        <f t="shared" si="148"/>
        <v>20.885879836237443</v>
      </c>
      <c r="K1898" s="7">
        <f t="shared" si="149"/>
        <v>20.885879836237443</v>
      </c>
      <c r="L1898" s="8">
        <v>20.885879836237443</v>
      </c>
      <c r="M1898">
        <v>577</v>
      </c>
    </row>
    <row r="1899" spans="1:13" x14ac:dyDescent="0.25">
      <c r="A1899" t="s">
        <v>1150</v>
      </c>
      <c r="B1899" t="s">
        <v>1151</v>
      </c>
      <c r="C1899" t="s">
        <v>3558</v>
      </c>
      <c r="D1899" s="4">
        <v>38019</v>
      </c>
      <c r="E1899" s="4">
        <v>365653</v>
      </c>
      <c r="F1899" s="9">
        <f t="shared" si="145"/>
        <v>9.6176385491464789</v>
      </c>
      <c r="G1899" s="9">
        <f t="shared" si="146"/>
        <v>12.983812041347747</v>
      </c>
      <c r="H1899" s="9">
        <f>VLOOKUP(A1899,[1]Sayfa2!$A$1:$D$3558,4,0)</f>
        <v>33.775496378830084</v>
      </c>
      <c r="I1899" s="9">
        <f t="shared" si="147"/>
        <v>33.775496378830084</v>
      </c>
      <c r="J1899" s="7">
        <f t="shared" si="148"/>
        <v>20.791684337482337</v>
      </c>
      <c r="K1899" s="7">
        <f t="shared" si="149"/>
        <v>20.791684337482337</v>
      </c>
      <c r="L1899" s="8">
        <v>20.791684337482337</v>
      </c>
      <c r="M1899">
        <v>578</v>
      </c>
    </row>
    <row r="1900" spans="1:13" x14ac:dyDescent="0.25">
      <c r="A1900" t="s">
        <v>1152</v>
      </c>
      <c r="B1900" t="s">
        <v>1153</v>
      </c>
      <c r="C1900" t="s">
        <v>3558</v>
      </c>
      <c r="D1900" s="4">
        <v>43998726</v>
      </c>
      <c r="E1900" s="4">
        <v>388506553</v>
      </c>
      <c r="F1900" s="9">
        <f t="shared" si="145"/>
        <v>8.8299500535538229</v>
      </c>
      <c r="G1900" s="9">
        <f t="shared" si="146"/>
        <v>11.920432572297662</v>
      </c>
      <c r="H1900" s="9">
        <f>VLOOKUP(A1900,[1]Sayfa2!$A$1:$D$3558,4,0)</f>
        <v>32.471079427560035</v>
      </c>
      <c r="I1900" s="9">
        <f t="shared" si="147"/>
        <v>32.471079427560035</v>
      </c>
      <c r="J1900" s="7">
        <f t="shared" si="148"/>
        <v>20.550646855262372</v>
      </c>
      <c r="K1900" s="7">
        <f t="shared" si="149"/>
        <v>20.550646855262372</v>
      </c>
      <c r="L1900" s="8">
        <v>20.550646855262372</v>
      </c>
      <c r="M1900">
        <v>579</v>
      </c>
    </row>
    <row r="1901" spans="1:13" x14ac:dyDescent="0.25">
      <c r="A1901" t="s">
        <v>1154</v>
      </c>
      <c r="B1901" t="s">
        <v>1155</v>
      </c>
      <c r="C1901" t="s">
        <v>3558</v>
      </c>
      <c r="D1901" s="4">
        <v>416251</v>
      </c>
      <c r="E1901" s="4">
        <v>17575137</v>
      </c>
      <c r="F1901" s="9">
        <f t="shared" si="145"/>
        <v>42.22244991603624</v>
      </c>
      <c r="G1901" s="9">
        <f t="shared" si="146"/>
        <v>57.000307386648927</v>
      </c>
      <c r="H1901" s="9">
        <f>VLOOKUP(A1901,[1]Sayfa2!$A$1:$D$3558,4,0)</f>
        <v>77.543756105889159</v>
      </c>
      <c r="I1901" s="9">
        <f t="shared" si="147"/>
        <v>77.543756105889159</v>
      </c>
      <c r="J1901" s="7">
        <f t="shared" si="148"/>
        <v>20.543448719240232</v>
      </c>
      <c r="K1901" s="7">
        <f t="shared" si="149"/>
        <v>20.543448719240232</v>
      </c>
      <c r="L1901" s="8">
        <v>20.543448719240232</v>
      </c>
      <c r="M1901">
        <v>580</v>
      </c>
    </row>
    <row r="1902" spans="1:13" x14ac:dyDescent="0.25">
      <c r="A1902" t="s">
        <v>1156</v>
      </c>
      <c r="B1902" t="s">
        <v>1157</v>
      </c>
      <c r="C1902" t="s">
        <v>3558</v>
      </c>
      <c r="D1902" s="4">
        <v>9612193</v>
      </c>
      <c r="E1902" s="4">
        <v>56568198</v>
      </c>
      <c r="F1902" s="9">
        <f t="shared" si="145"/>
        <v>5.8850460035498662</v>
      </c>
      <c r="G1902" s="9">
        <f t="shared" si="146"/>
        <v>7.9448121047923195</v>
      </c>
      <c r="H1902" s="9">
        <f>VLOOKUP(A1902,[1]Sayfa2!$A$1:$D$3558,4,0)</f>
        <v>28.163604645633722</v>
      </c>
      <c r="I1902" s="9">
        <f t="shared" si="147"/>
        <v>28.163604645633722</v>
      </c>
      <c r="J1902" s="7">
        <f t="shared" si="148"/>
        <v>20.218792540841402</v>
      </c>
      <c r="K1902" s="7">
        <f t="shared" si="149"/>
        <v>20.218792540841402</v>
      </c>
      <c r="L1902" s="8">
        <v>20.218792540841402</v>
      </c>
      <c r="M1902">
        <v>581</v>
      </c>
    </row>
    <row r="1903" spans="1:13" x14ac:dyDescent="0.25">
      <c r="A1903" t="s">
        <v>1158</v>
      </c>
      <c r="B1903" t="s">
        <v>1159</v>
      </c>
      <c r="C1903" t="s">
        <v>3558</v>
      </c>
      <c r="D1903" s="4">
        <v>698</v>
      </c>
      <c r="E1903" s="4">
        <v>14638</v>
      </c>
      <c r="F1903" s="9">
        <f t="shared" si="145"/>
        <v>20.97134670487106</v>
      </c>
      <c r="G1903" s="9">
        <f t="shared" si="146"/>
        <v>28.311318051575931</v>
      </c>
      <c r="H1903" s="9">
        <f>VLOOKUP(A1903,[1]Sayfa2!$A$1:$D$3558,4,0)</f>
        <v>48.476635514018689</v>
      </c>
      <c r="I1903" s="9">
        <f t="shared" si="147"/>
        <v>48.476635514018689</v>
      </c>
      <c r="J1903" s="7">
        <f t="shared" si="148"/>
        <v>20.165317462442758</v>
      </c>
      <c r="K1903" s="7">
        <f t="shared" si="149"/>
        <v>20.165317462442758</v>
      </c>
      <c r="L1903" s="8">
        <v>20.165317462442758</v>
      </c>
      <c r="M1903">
        <v>582</v>
      </c>
    </row>
    <row r="1904" spans="1:13" x14ac:dyDescent="0.25">
      <c r="A1904" t="s">
        <v>1160</v>
      </c>
      <c r="B1904" t="s">
        <v>1161</v>
      </c>
      <c r="C1904" t="s">
        <v>3558</v>
      </c>
      <c r="D1904" s="4">
        <v>1</v>
      </c>
      <c r="E1904" s="4">
        <v>5</v>
      </c>
      <c r="F1904" s="9">
        <f t="shared" si="145"/>
        <v>5</v>
      </c>
      <c r="G1904" s="9">
        <f t="shared" si="146"/>
        <v>6.75</v>
      </c>
      <c r="H1904" s="9">
        <f>VLOOKUP(A1904,[1]Sayfa2!$A$1:$D$3558,4,0)</f>
        <v>26.872965879265092</v>
      </c>
      <c r="I1904" s="9">
        <f t="shared" si="147"/>
        <v>26.872965879265092</v>
      </c>
      <c r="J1904" s="7">
        <f t="shared" si="148"/>
        <v>20.122965879265092</v>
      </c>
      <c r="K1904" s="7">
        <f t="shared" si="149"/>
        <v>20.122965879265092</v>
      </c>
      <c r="L1904" s="8">
        <v>20.122965879265092</v>
      </c>
      <c r="M1904">
        <v>583</v>
      </c>
    </row>
    <row r="1905" spans="1:13" x14ac:dyDescent="0.25">
      <c r="A1905" t="s">
        <v>1162</v>
      </c>
      <c r="B1905" t="s">
        <v>1163</v>
      </c>
      <c r="C1905" t="s">
        <v>3558</v>
      </c>
      <c r="D1905" s="4">
        <v>6323058</v>
      </c>
      <c r="E1905" s="4">
        <v>45152028</v>
      </c>
      <c r="F1905" s="9">
        <f t="shared" si="145"/>
        <v>7.1408530492682498</v>
      </c>
      <c r="G1905" s="9">
        <f t="shared" si="146"/>
        <v>9.6401516165121386</v>
      </c>
      <c r="H1905" s="9">
        <f>VLOOKUP(A1905,[1]Sayfa2!$A$1:$D$3558,4,0)</f>
        <v>29.717432974247227</v>
      </c>
      <c r="I1905" s="9">
        <f t="shared" si="147"/>
        <v>29.717432974247227</v>
      </c>
      <c r="J1905" s="7">
        <f t="shared" si="148"/>
        <v>20.077281357735089</v>
      </c>
      <c r="K1905" s="7">
        <f t="shared" si="149"/>
        <v>20.077281357735089</v>
      </c>
      <c r="L1905" s="8">
        <v>20.077281357735089</v>
      </c>
      <c r="M1905">
        <v>584</v>
      </c>
    </row>
    <row r="1906" spans="1:13" x14ac:dyDescent="0.25">
      <c r="A1906" t="s">
        <v>1164</v>
      </c>
      <c r="B1906" t="s">
        <v>1165</v>
      </c>
      <c r="C1906" t="s">
        <v>3558</v>
      </c>
      <c r="D1906" s="4">
        <v>12299518</v>
      </c>
      <c r="E1906" s="4">
        <v>140960963</v>
      </c>
      <c r="F1906" s="9">
        <f t="shared" si="145"/>
        <v>11.460690004274964</v>
      </c>
      <c r="G1906" s="9">
        <f t="shared" si="146"/>
        <v>15.471931505771202</v>
      </c>
      <c r="H1906" s="9">
        <f>VLOOKUP(A1906,[1]Sayfa2!$A$1:$D$3558,4,0)</f>
        <v>35.49637627688297</v>
      </c>
      <c r="I1906" s="9">
        <f t="shared" si="147"/>
        <v>35.49637627688297</v>
      </c>
      <c r="J1906" s="7">
        <f t="shared" si="148"/>
        <v>20.024444771111767</v>
      </c>
      <c r="K1906" s="7">
        <f t="shared" si="149"/>
        <v>20.024444771111767</v>
      </c>
      <c r="L1906" s="8">
        <v>20.024444771111767</v>
      </c>
      <c r="M1906">
        <v>585</v>
      </c>
    </row>
    <row r="1907" spans="1:13" x14ac:dyDescent="0.25">
      <c r="A1907" t="s">
        <v>1166</v>
      </c>
      <c r="B1907" t="s">
        <v>1167</v>
      </c>
      <c r="C1907" t="s">
        <v>3558</v>
      </c>
      <c r="D1907" s="4">
        <v>146077</v>
      </c>
      <c r="E1907" s="4">
        <v>2134485</v>
      </c>
      <c r="F1907" s="9">
        <f t="shared" si="145"/>
        <v>14.612053916769923</v>
      </c>
      <c r="G1907" s="9">
        <f t="shared" si="146"/>
        <v>19.726272787639399</v>
      </c>
      <c r="H1907" s="9">
        <f>VLOOKUP(A1907,[1]Sayfa2!$A$1:$D$3558,4,0)</f>
        <v>39.524659749166425</v>
      </c>
      <c r="I1907" s="9">
        <f t="shared" si="147"/>
        <v>39.524659749166425</v>
      </c>
      <c r="J1907" s="7">
        <f t="shared" si="148"/>
        <v>19.798386961527026</v>
      </c>
      <c r="K1907" s="7">
        <f t="shared" si="149"/>
        <v>19.798386961527026</v>
      </c>
      <c r="L1907" s="8">
        <v>19.798386961527026</v>
      </c>
      <c r="M1907">
        <v>586</v>
      </c>
    </row>
    <row r="1908" spans="1:13" x14ac:dyDescent="0.25">
      <c r="A1908" t="s">
        <v>1168</v>
      </c>
      <c r="B1908" t="s">
        <v>1169</v>
      </c>
      <c r="C1908" t="s">
        <v>3558</v>
      </c>
      <c r="D1908" s="4">
        <v>10670</v>
      </c>
      <c r="E1908" s="4">
        <v>14538</v>
      </c>
      <c r="F1908" s="9">
        <f t="shared" si="145"/>
        <v>1.3625117150890347</v>
      </c>
      <c r="G1908" s="9">
        <f t="shared" si="146"/>
        <v>1.839390815370197</v>
      </c>
      <c r="H1908" s="9">
        <f>VLOOKUP(A1908,[1]Sayfa2!$A$1:$D$3558,4,0)</f>
        <v>21.637457808943196</v>
      </c>
      <c r="I1908" s="9">
        <f t="shared" si="147"/>
        <v>21.637457808943196</v>
      </c>
      <c r="J1908" s="7">
        <f t="shared" si="148"/>
        <v>19.798066993572998</v>
      </c>
      <c r="K1908" s="7">
        <f t="shared" si="149"/>
        <v>19.798066993572998</v>
      </c>
      <c r="L1908" s="8">
        <v>19.798066993572998</v>
      </c>
      <c r="M1908">
        <v>587</v>
      </c>
    </row>
    <row r="1909" spans="1:13" x14ac:dyDescent="0.25">
      <c r="A1909" t="s">
        <v>1170</v>
      </c>
      <c r="B1909" t="s">
        <v>1171</v>
      </c>
      <c r="C1909" t="s">
        <v>3558</v>
      </c>
      <c r="D1909" s="4">
        <v>17918</v>
      </c>
      <c r="E1909" s="4">
        <v>285673</v>
      </c>
      <c r="F1909" s="9">
        <f t="shared" si="145"/>
        <v>15.943353052796072</v>
      </c>
      <c r="G1909" s="9">
        <f t="shared" si="146"/>
        <v>21.523526621274698</v>
      </c>
      <c r="H1909" s="9">
        <f>VLOOKUP(A1909,[1]Sayfa2!$A$1:$D$3558,4,0)</f>
        <v>41.306274139320351</v>
      </c>
      <c r="I1909" s="9">
        <f t="shared" si="147"/>
        <v>41.306274139320351</v>
      </c>
      <c r="J1909" s="7">
        <f t="shared" si="148"/>
        <v>19.782747518045653</v>
      </c>
      <c r="K1909" s="7">
        <f t="shared" si="149"/>
        <v>19.782747518045653</v>
      </c>
      <c r="L1909" s="8">
        <v>19.782747518045653</v>
      </c>
      <c r="M1909">
        <v>588</v>
      </c>
    </row>
    <row r="1910" spans="1:13" x14ac:dyDescent="0.25">
      <c r="A1910" t="s">
        <v>1172</v>
      </c>
      <c r="B1910" t="s">
        <v>1173</v>
      </c>
      <c r="C1910" t="s">
        <v>3558</v>
      </c>
      <c r="D1910" s="4">
        <v>33070667</v>
      </c>
      <c r="E1910" s="4">
        <v>90236308</v>
      </c>
      <c r="F1910" s="9">
        <f t="shared" si="145"/>
        <v>2.7285905059005917</v>
      </c>
      <c r="G1910" s="9">
        <f t="shared" si="146"/>
        <v>3.6835971829657992</v>
      </c>
      <c r="H1910" s="9">
        <f>VLOOKUP(A1910,[1]Sayfa2!$A$1:$D$3558,4,0)</f>
        <v>23.455693672968611</v>
      </c>
      <c r="I1910" s="9">
        <f t="shared" si="147"/>
        <v>23.455693672968611</v>
      </c>
      <c r="J1910" s="7">
        <f t="shared" si="148"/>
        <v>19.772096490002813</v>
      </c>
      <c r="K1910" s="7">
        <f t="shared" si="149"/>
        <v>19.772096490002813</v>
      </c>
      <c r="L1910" s="8">
        <v>19.772096490002813</v>
      </c>
      <c r="M1910">
        <v>589</v>
      </c>
    </row>
    <row r="1911" spans="1:13" x14ac:dyDescent="0.25">
      <c r="A1911" t="s">
        <v>1174</v>
      </c>
      <c r="B1911" t="s">
        <v>1175</v>
      </c>
      <c r="C1911" t="s">
        <v>3558</v>
      </c>
      <c r="D1911" s="4">
        <v>1241400</v>
      </c>
      <c r="E1911" s="4">
        <v>15018007</v>
      </c>
      <c r="F1911" s="9">
        <f t="shared" si="145"/>
        <v>12.09763734493314</v>
      </c>
      <c r="G1911" s="9">
        <f t="shared" si="146"/>
        <v>16.331810415659742</v>
      </c>
      <c r="H1911" s="9">
        <f>VLOOKUP(A1911,[1]Sayfa2!$A$1:$D$3558,4,0)</f>
        <v>35.700960741355736</v>
      </c>
      <c r="I1911" s="9">
        <f t="shared" si="147"/>
        <v>35.700960741355736</v>
      </c>
      <c r="J1911" s="7">
        <f t="shared" si="148"/>
        <v>19.369150325695994</v>
      </c>
      <c r="K1911" s="7">
        <f t="shared" si="149"/>
        <v>19.369150325695994</v>
      </c>
      <c r="L1911" s="8">
        <v>19.369150325695994</v>
      </c>
      <c r="M1911">
        <v>590</v>
      </c>
    </row>
    <row r="1912" spans="1:13" x14ac:dyDescent="0.25">
      <c r="A1912" t="s">
        <v>1176</v>
      </c>
      <c r="B1912" t="s">
        <v>1177</v>
      </c>
      <c r="C1912" t="s">
        <v>3558</v>
      </c>
      <c r="D1912" s="4">
        <v>835434</v>
      </c>
      <c r="E1912" s="4">
        <v>4577229</v>
      </c>
      <c r="F1912" s="9">
        <f t="shared" si="145"/>
        <v>5.4788636804343609</v>
      </c>
      <c r="G1912" s="9">
        <f t="shared" si="146"/>
        <v>7.3964659685863881</v>
      </c>
      <c r="H1912" s="9">
        <f>VLOOKUP(A1912,[1]Sayfa2!$A$1:$D$3558,4,0)</f>
        <v>26.736878328858687</v>
      </c>
      <c r="I1912" s="9">
        <f t="shared" si="147"/>
        <v>26.736878328858687</v>
      </c>
      <c r="J1912" s="7">
        <f t="shared" si="148"/>
        <v>19.3404123602723</v>
      </c>
      <c r="K1912" s="7">
        <f t="shared" si="149"/>
        <v>19.3404123602723</v>
      </c>
      <c r="L1912" s="8">
        <v>19.3404123602723</v>
      </c>
      <c r="M1912">
        <v>591</v>
      </c>
    </row>
    <row r="1913" spans="1:13" x14ac:dyDescent="0.25">
      <c r="A1913" t="s">
        <v>1178</v>
      </c>
      <c r="B1913" t="s">
        <v>1179</v>
      </c>
      <c r="C1913" t="s">
        <v>3558</v>
      </c>
      <c r="D1913" s="4">
        <v>38489</v>
      </c>
      <c r="E1913" s="4">
        <v>15906082</v>
      </c>
      <c r="F1913" s="9">
        <f t="shared" si="145"/>
        <v>413.26306217360803</v>
      </c>
      <c r="G1913" s="9">
        <f t="shared" si="146"/>
        <v>557.90513393437084</v>
      </c>
      <c r="H1913" s="9">
        <f>VLOOKUP(A1913,[1]Sayfa2!$A$1:$D$3558,4,0)</f>
        <v>577.05828378815545</v>
      </c>
      <c r="I1913" s="9">
        <f t="shared" si="147"/>
        <v>577.05828378815545</v>
      </c>
      <c r="J1913" s="7">
        <f t="shared" si="148"/>
        <v>19.153149853784612</v>
      </c>
      <c r="K1913" s="7">
        <f t="shared" si="149"/>
        <v>19.153149853784612</v>
      </c>
      <c r="L1913" s="8">
        <v>19.153149853784612</v>
      </c>
      <c r="M1913">
        <v>592</v>
      </c>
    </row>
    <row r="1914" spans="1:13" x14ac:dyDescent="0.25">
      <c r="A1914" t="s">
        <v>1180</v>
      </c>
      <c r="B1914" t="s">
        <v>1181</v>
      </c>
      <c r="C1914" t="s">
        <v>3558</v>
      </c>
      <c r="D1914" s="4">
        <v>3522056</v>
      </c>
      <c r="E1914" s="4">
        <v>5133911</v>
      </c>
      <c r="F1914" s="9">
        <f t="shared" si="145"/>
        <v>1.4576460453780407</v>
      </c>
      <c r="G1914" s="9">
        <f t="shared" si="146"/>
        <v>1.967822161260355</v>
      </c>
      <c r="H1914" s="9">
        <f>VLOOKUP(A1914,[1]Sayfa2!$A$1:$D$3558,4,0)</f>
        <v>21.036732180482616</v>
      </c>
      <c r="I1914" s="9">
        <f t="shared" si="147"/>
        <v>21.036732180482616</v>
      </c>
      <c r="J1914" s="7">
        <f t="shared" si="148"/>
        <v>19.068910019222262</v>
      </c>
      <c r="K1914" s="7">
        <f t="shared" si="149"/>
        <v>19.068910019222262</v>
      </c>
      <c r="L1914" s="8">
        <v>19.068910019222262</v>
      </c>
      <c r="M1914">
        <v>593</v>
      </c>
    </row>
    <row r="1915" spans="1:13" x14ac:dyDescent="0.25">
      <c r="A1915" t="s">
        <v>1182</v>
      </c>
      <c r="B1915" t="s">
        <v>1183</v>
      </c>
      <c r="C1915" t="s">
        <v>3558</v>
      </c>
      <c r="D1915" s="4">
        <v>209505</v>
      </c>
      <c r="E1915" s="4">
        <v>4319923</v>
      </c>
      <c r="F1915" s="9">
        <f t="shared" si="145"/>
        <v>20.619665401780388</v>
      </c>
      <c r="G1915" s="9">
        <f t="shared" si="146"/>
        <v>27.836548292403524</v>
      </c>
      <c r="H1915" s="9">
        <f>VLOOKUP(A1915,[1]Sayfa2!$A$1:$D$3558,4,0)</f>
        <v>46.857489319418171</v>
      </c>
      <c r="I1915" s="9">
        <f t="shared" si="147"/>
        <v>46.857489319418171</v>
      </c>
      <c r="J1915" s="7">
        <f t="shared" si="148"/>
        <v>19.020941027014647</v>
      </c>
      <c r="K1915" s="7">
        <f t="shared" si="149"/>
        <v>19.020941027014647</v>
      </c>
      <c r="L1915" s="8">
        <v>19.020941027014647</v>
      </c>
      <c r="M1915">
        <v>594</v>
      </c>
    </row>
    <row r="1916" spans="1:13" x14ac:dyDescent="0.25">
      <c r="A1916" t="s">
        <v>1184</v>
      </c>
      <c r="B1916" t="s">
        <v>1185</v>
      </c>
      <c r="C1916" t="s">
        <v>3558</v>
      </c>
      <c r="D1916" s="4">
        <v>113299</v>
      </c>
      <c r="E1916" s="4">
        <v>3247235</v>
      </c>
      <c r="F1916" s="9">
        <f t="shared" si="145"/>
        <v>28.660756052568868</v>
      </c>
      <c r="G1916" s="9">
        <f t="shared" si="146"/>
        <v>38.69202067096797</v>
      </c>
      <c r="H1916" s="9">
        <f>VLOOKUP(A1916,[1]Sayfa2!$A$1:$D$3558,4,0)</f>
        <v>57.633952635356032</v>
      </c>
      <c r="I1916" s="9">
        <f t="shared" si="147"/>
        <v>57.633952635356032</v>
      </c>
      <c r="J1916" s="7">
        <f t="shared" si="148"/>
        <v>18.941931964388061</v>
      </c>
      <c r="K1916" s="7">
        <f t="shared" si="149"/>
        <v>18.941931964388061</v>
      </c>
      <c r="L1916" s="8">
        <v>18.941931964388061</v>
      </c>
      <c r="M1916">
        <v>595</v>
      </c>
    </row>
    <row r="1917" spans="1:13" x14ac:dyDescent="0.25">
      <c r="A1917" t="s">
        <v>1186</v>
      </c>
      <c r="B1917" t="s">
        <v>1187</v>
      </c>
      <c r="C1917" t="s">
        <v>3558</v>
      </c>
      <c r="D1917" s="4">
        <v>721925</v>
      </c>
      <c r="E1917" s="4">
        <v>4912919</v>
      </c>
      <c r="F1917" s="9">
        <f t="shared" si="145"/>
        <v>6.8053038750562731</v>
      </c>
      <c r="G1917" s="9">
        <f t="shared" si="146"/>
        <v>9.1871602313259686</v>
      </c>
      <c r="H1917" s="9">
        <f>VLOOKUP(A1917,[1]Sayfa2!$A$1:$D$3558,4,0)</f>
        <v>28.116018372410881</v>
      </c>
      <c r="I1917" s="9">
        <f t="shared" si="147"/>
        <v>28.116018372410881</v>
      </c>
      <c r="J1917" s="7">
        <f t="shared" si="148"/>
        <v>18.928858141084913</v>
      </c>
      <c r="K1917" s="7">
        <f t="shared" si="149"/>
        <v>18.928858141084913</v>
      </c>
      <c r="L1917" s="8">
        <v>18.928858141084913</v>
      </c>
      <c r="M1917">
        <v>596</v>
      </c>
    </row>
    <row r="1918" spans="1:13" x14ac:dyDescent="0.25">
      <c r="A1918" t="s">
        <v>1188</v>
      </c>
      <c r="B1918" t="s">
        <v>1189</v>
      </c>
      <c r="C1918" t="s">
        <v>3558</v>
      </c>
      <c r="D1918" s="4">
        <v>157278</v>
      </c>
      <c r="E1918" s="4">
        <v>1387946</v>
      </c>
      <c r="F1918" s="9">
        <f t="shared" si="145"/>
        <v>8.8247943132542375</v>
      </c>
      <c r="G1918" s="9">
        <f t="shared" si="146"/>
        <v>11.913472322893222</v>
      </c>
      <c r="H1918" s="9">
        <f>VLOOKUP(A1918,[1]Sayfa2!$A$1:$D$3558,4,0)</f>
        <v>30.837509461020595</v>
      </c>
      <c r="I1918" s="9">
        <f t="shared" si="147"/>
        <v>30.837509461020595</v>
      </c>
      <c r="J1918" s="7">
        <f t="shared" si="148"/>
        <v>18.924037138127375</v>
      </c>
      <c r="K1918" s="7">
        <f t="shared" si="149"/>
        <v>18.924037138127375</v>
      </c>
      <c r="L1918" s="8">
        <v>18.924037138127375</v>
      </c>
      <c r="M1918">
        <v>597</v>
      </c>
    </row>
    <row r="1919" spans="1:13" x14ac:dyDescent="0.25">
      <c r="A1919" t="s">
        <v>1190</v>
      </c>
      <c r="B1919" t="s">
        <v>1191</v>
      </c>
      <c r="C1919" t="s">
        <v>3558</v>
      </c>
      <c r="D1919" s="4">
        <v>13166765</v>
      </c>
      <c r="E1919" s="4">
        <v>51237660</v>
      </c>
      <c r="F1919" s="9">
        <f t="shared" si="145"/>
        <v>3.8914387854571717</v>
      </c>
      <c r="G1919" s="9">
        <f t="shared" si="146"/>
        <v>5.253442360367182</v>
      </c>
      <c r="H1919" s="9">
        <f>VLOOKUP(A1919,[1]Sayfa2!$A$1:$D$3558,4,0)</f>
        <v>24.17231294174994</v>
      </c>
      <c r="I1919" s="9">
        <f t="shared" si="147"/>
        <v>24.17231294174994</v>
      </c>
      <c r="J1919" s="7">
        <f t="shared" si="148"/>
        <v>18.918870581382759</v>
      </c>
      <c r="K1919" s="7">
        <f t="shared" si="149"/>
        <v>18.918870581382759</v>
      </c>
      <c r="L1919" s="8">
        <v>18.918870581382759</v>
      </c>
      <c r="M1919">
        <v>598</v>
      </c>
    </row>
    <row r="1920" spans="1:13" x14ac:dyDescent="0.25">
      <c r="A1920" t="s">
        <v>1192</v>
      </c>
      <c r="B1920" t="s">
        <v>1193</v>
      </c>
      <c r="C1920" t="s">
        <v>3558</v>
      </c>
      <c r="D1920" s="4">
        <v>444417</v>
      </c>
      <c r="E1920" s="4">
        <v>11176901</v>
      </c>
      <c r="F1920" s="9">
        <f t="shared" si="145"/>
        <v>25.14958023657961</v>
      </c>
      <c r="G1920" s="9">
        <f t="shared" si="146"/>
        <v>33.951933319382476</v>
      </c>
      <c r="H1920" s="9">
        <f>VLOOKUP(A1920,[1]Sayfa2!$A$1:$D$3558,4,0)</f>
        <v>52.844796419705041</v>
      </c>
      <c r="I1920" s="9">
        <f t="shared" si="147"/>
        <v>52.844796419705041</v>
      </c>
      <c r="J1920" s="7">
        <f t="shared" si="148"/>
        <v>18.892863100322565</v>
      </c>
      <c r="K1920" s="7">
        <f t="shared" si="149"/>
        <v>18.892863100322565</v>
      </c>
      <c r="L1920" s="8">
        <v>18.892863100322565</v>
      </c>
      <c r="M1920">
        <v>599</v>
      </c>
    </row>
    <row r="1921" spans="1:13" x14ac:dyDescent="0.25">
      <c r="A1921" t="s">
        <v>1194</v>
      </c>
      <c r="B1921" t="s">
        <v>1195</v>
      </c>
      <c r="C1921" t="s">
        <v>3558</v>
      </c>
      <c r="D1921" s="4">
        <v>5419</v>
      </c>
      <c r="E1921" s="4">
        <v>30584</v>
      </c>
      <c r="F1921" s="9">
        <f t="shared" si="145"/>
        <v>5.643845727994095</v>
      </c>
      <c r="G1921" s="9">
        <f t="shared" si="146"/>
        <v>7.6191917327920287</v>
      </c>
      <c r="H1921" s="9">
        <f>VLOOKUP(A1921,[1]Sayfa2!$A$1:$D$3558,4,0)</f>
        <v>26.463637964430358</v>
      </c>
      <c r="I1921" s="9">
        <f t="shared" si="147"/>
        <v>26.463637964430358</v>
      </c>
      <c r="J1921" s="7">
        <f t="shared" si="148"/>
        <v>18.844446231638329</v>
      </c>
      <c r="K1921" s="7">
        <f t="shared" si="149"/>
        <v>18.844446231638329</v>
      </c>
      <c r="L1921" s="8">
        <v>18.844446231638329</v>
      </c>
      <c r="M1921">
        <v>600</v>
      </c>
    </row>
    <row r="1922" spans="1:13" x14ac:dyDescent="0.25">
      <c r="A1922" t="s">
        <v>1196</v>
      </c>
      <c r="B1922" t="s">
        <v>1197</v>
      </c>
      <c r="C1922" t="s">
        <v>3558</v>
      </c>
      <c r="D1922" s="4">
        <v>25103</v>
      </c>
      <c r="E1922" s="4">
        <v>198120</v>
      </c>
      <c r="F1922" s="9">
        <f t="shared" ref="F1922:F1985" si="150">E1922/D1922</f>
        <v>7.8922837907819785</v>
      </c>
      <c r="G1922" s="9">
        <f t="shared" ref="G1922:G1985" si="151">F1922*1.35</f>
        <v>10.654583117555672</v>
      </c>
      <c r="H1922" s="9">
        <f>VLOOKUP(A1922,[1]Sayfa2!$A$1:$D$3558,4,0)</f>
        <v>29.495544468166866</v>
      </c>
      <c r="I1922" s="9">
        <f t="shared" ref="I1922:I1985" si="152">IFERROR(H1922,"")</f>
        <v>29.495544468166866</v>
      </c>
      <c r="J1922" s="7">
        <f t="shared" ref="J1922:J1985" si="153">I1922-G1922</f>
        <v>18.840961350611195</v>
      </c>
      <c r="K1922" s="7">
        <f t="shared" ref="K1922:K1985" si="154">IFERROR(J1922,"")</f>
        <v>18.840961350611195</v>
      </c>
      <c r="L1922" s="8">
        <v>18.840961350611195</v>
      </c>
      <c r="M1922">
        <v>601</v>
      </c>
    </row>
    <row r="1923" spans="1:13" x14ac:dyDescent="0.25">
      <c r="A1923" t="s">
        <v>1198</v>
      </c>
      <c r="B1923" t="s">
        <v>1199</v>
      </c>
      <c r="C1923" t="s">
        <v>3558</v>
      </c>
      <c r="D1923" s="4">
        <v>203678</v>
      </c>
      <c r="E1923" s="4">
        <v>537768</v>
      </c>
      <c r="F1923" s="9">
        <f t="shared" si="150"/>
        <v>2.6402851559815002</v>
      </c>
      <c r="G1923" s="9">
        <f t="shared" si="151"/>
        <v>3.5643849605750253</v>
      </c>
      <c r="H1923" s="9">
        <f>VLOOKUP(A1923,[1]Sayfa2!$A$1:$D$3558,4,0)</f>
        <v>22.337957235943591</v>
      </c>
      <c r="I1923" s="9">
        <f t="shared" si="152"/>
        <v>22.337957235943591</v>
      </c>
      <c r="J1923" s="7">
        <f t="shared" si="153"/>
        <v>18.773572275368565</v>
      </c>
      <c r="K1923" s="7">
        <f t="shared" si="154"/>
        <v>18.773572275368565</v>
      </c>
      <c r="L1923" s="8">
        <v>18.773572275368565</v>
      </c>
      <c r="M1923">
        <v>602</v>
      </c>
    </row>
    <row r="1924" spans="1:13" x14ac:dyDescent="0.25">
      <c r="A1924" t="s">
        <v>1200</v>
      </c>
      <c r="B1924" t="s">
        <v>1201</v>
      </c>
      <c r="C1924" t="s">
        <v>3558</v>
      </c>
      <c r="D1924" s="4">
        <v>11401277</v>
      </c>
      <c r="E1924" s="4">
        <v>87254613</v>
      </c>
      <c r="F1924" s="9">
        <f t="shared" si="150"/>
        <v>7.6530561445003045</v>
      </c>
      <c r="G1924" s="9">
        <f t="shared" si="151"/>
        <v>10.331625795075412</v>
      </c>
      <c r="H1924" s="9">
        <f>VLOOKUP(A1924,[1]Sayfa2!$A$1:$D$3558,4,0)</f>
        <v>29.044455677060707</v>
      </c>
      <c r="I1924" s="9">
        <f t="shared" si="152"/>
        <v>29.044455677060707</v>
      </c>
      <c r="J1924" s="7">
        <f t="shared" si="153"/>
        <v>18.712829881985293</v>
      </c>
      <c r="K1924" s="7">
        <f t="shared" si="154"/>
        <v>18.712829881985293</v>
      </c>
      <c r="L1924" s="8">
        <v>18.712829881985293</v>
      </c>
      <c r="M1924">
        <v>603</v>
      </c>
    </row>
    <row r="1925" spans="1:13" x14ac:dyDescent="0.25">
      <c r="A1925" t="s">
        <v>1202</v>
      </c>
      <c r="B1925" t="s">
        <v>1203</v>
      </c>
      <c r="C1925" t="s">
        <v>3558</v>
      </c>
      <c r="D1925" s="4">
        <v>2922</v>
      </c>
      <c r="E1925" s="4">
        <v>43402</v>
      </c>
      <c r="F1925" s="9">
        <f t="shared" si="150"/>
        <v>14.853524982888432</v>
      </c>
      <c r="G1925" s="9">
        <f t="shared" si="151"/>
        <v>20.052258726899385</v>
      </c>
      <c r="H1925" s="9">
        <f>VLOOKUP(A1925,[1]Sayfa2!$A$1:$D$3558,4,0)</f>
        <v>38.663871260199457</v>
      </c>
      <c r="I1925" s="9">
        <f t="shared" si="152"/>
        <v>38.663871260199457</v>
      </c>
      <c r="J1925" s="7">
        <f t="shared" si="153"/>
        <v>18.611612533300072</v>
      </c>
      <c r="K1925" s="7">
        <f t="shared" si="154"/>
        <v>18.611612533300072</v>
      </c>
      <c r="L1925" s="8">
        <v>18.611612533300072</v>
      </c>
      <c r="M1925">
        <v>604</v>
      </c>
    </row>
    <row r="1926" spans="1:13" x14ac:dyDescent="0.25">
      <c r="A1926" t="s">
        <v>1204</v>
      </c>
      <c r="B1926" t="s">
        <v>1205</v>
      </c>
      <c r="C1926" t="s">
        <v>3558</v>
      </c>
      <c r="D1926" s="4">
        <v>36047</v>
      </c>
      <c r="E1926" s="4">
        <v>469402</v>
      </c>
      <c r="F1926" s="9">
        <f t="shared" si="150"/>
        <v>13.021943573667711</v>
      </c>
      <c r="G1926" s="9">
        <f t="shared" si="151"/>
        <v>17.57962382445141</v>
      </c>
      <c r="H1926" s="9">
        <f>VLOOKUP(A1926,[1]Sayfa2!$A$1:$D$3558,4,0)</f>
        <v>36.188033325484128</v>
      </c>
      <c r="I1926" s="9">
        <f t="shared" si="152"/>
        <v>36.188033325484128</v>
      </c>
      <c r="J1926" s="7">
        <f t="shared" si="153"/>
        <v>18.608409501032718</v>
      </c>
      <c r="K1926" s="7">
        <f t="shared" si="154"/>
        <v>18.608409501032718</v>
      </c>
      <c r="L1926" s="8">
        <v>18.608409501032718</v>
      </c>
      <c r="M1926">
        <v>605</v>
      </c>
    </row>
    <row r="1927" spans="1:13" x14ac:dyDescent="0.25">
      <c r="A1927" t="s">
        <v>1206</v>
      </c>
      <c r="B1927" t="s">
        <v>1207</v>
      </c>
      <c r="C1927" t="s">
        <v>3558</v>
      </c>
      <c r="D1927" s="4">
        <v>68666</v>
      </c>
      <c r="E1927" s="4">
        <v>2867802</v>
      </c>
      <c r="F1927" s="9">
        <f t="shared" si="150"/>
        <v>41.764512276818223</v>
      </c>
      <c r="G1927" s="9">
        <f t="shared" si="151"/>
        <v>56.382091573704606</v>
      </c>
      <c r="H1927" s="9">
        <f>VLOOKUP(A1927,[1]Sayfa2!$A$1:$D$3558,4,0)</f>
        <v>74.981617230869119</v>
      </c>
      <c r="I1927" s="9">
        <f t="shared" si="152"/>
        <v>74.981617230869119</v>
      </c>
      <c r="J1927" s="7">
        <f t="shared" si="153"/>
        <v>18.599525657164513</v>
      </c>
      <c r="K1927" s="7">
        <f t="shared" si="154"/>
        <v>18.599525657164513</v>
      </c>
      <c r="L1927" s="8">
        <v>18.599525657164513</v>
      </c>
      <c r="M1927">
        <v>606</v>
      </c>
    </row>
    <row r="1928" spans="1:13" x14ac:dyDescent="0.25">
      <c r="A1928" t="s">
        <v>1208</v>
      </c>
      <c r="B1928" t="s">
        <v>1209</v>
      </c>
      <c r="C1928" t="s">
        <v>3558</v>
      </c>
      <c r="D1928" s="4">
        <v>113670</v>
      </c>
      <c r="E1928" s="4">
        <v>876449</v>
      </c>
      <c r="F1928" s="9">
        <f t="shared" si="150"/>
        <v>7.7104689012052434</v>
      </c>
      <c r="G1928" s="9">
        <f t="shared" si="151"/>
        <v>10.409133016627079</v>
      </c>
      <c r="H1928" s="9">
        <f>VLOOKUP(A1928,[1]Sayfa2!$A$1:$D$3558,4,0)</f>
        <v>28.841397353031702</v>
      </c>
      <c r="I1928" s="9">
        <f t="shared" si="152"/>
        <v>28.841397353031702</v>
      </c>
      <c r="J1928" s="7">
        <f t="shared" si="153"/>
        <v>18.432264336404621</v>
      </c>
      <c r="K1928" s="7">
        <f t="shared" si="154"/>
        <v>18.432264336404621</v>
      </c>
      <c r="L1928" s="8">
        <v>18.432264336404621</v>
      </c>
      <c r="M1928">
        <v>607</v>
      </c>
    </row>
    <row r="1929" spans="1:13" x14ac:dyDescent="0.25">
      <c r="A1929" t="s">
        <v>1210</v>
      </c>
      <c r="B1929" t="s">
        <v>1211</v>
      </c>
      <c r="C1929" t="s">
        <v>3558</v>
      </c>
      <c r="D1929" s="4">
        <v>3507</v>
      </c>
      <c r="E1929" s="4">
        <v>6099</v>
      </c>
      <c r="F1929" s="9">
        <f t="shared" si="150"/>
        <v>1.739093242087254</v>
      </c>
      <c r="G1929" s="9">
        <f t="shared" si="151"/>
        <v>2.347775876817793</v>
      </c>
      <c r="H1929" s="9">
        <f>VLOOKUP(A1929,[1]Sayfa2!$A$1:$D$3558,4,0)</f>
        <v>20.771082501714023</v>
      </c>
      <c r="I1929" s="9">
        <f t="shared" si="152"/>
        <v>20.771082501714023</v>
      </c>
      <c r="J1929" s="7">
        <f t="shared" si="153"/>
        <v>18.423306624896231</v>
      </c>
      <c r="K1929" s="7">
        <f t="shared" si="154"/>
        <v>18.423306624896231</v>
      </c>
      <c r="L1929" s="8">
        <v>18.423306624896231</v>
      </c>
      <c r="M1929">
        <v>608</v>
      </c>
    </row>
    <row r="1930" spans="1:13" x14ac:dyDescent="0.25">
      <c r="A1930" t="s">
        <v>1212</v>
      </c>
      <c r="B1930" t="s">
        <v>1213</v>
      </c>
      <c r="C1930" t="s">
        <v>3558</v>
      </c>
      <c r="D1930" s="4">
        <v>11722320</v>
      </c>
      <c r="E1930" s="4">
        <v>166677108</v>
      </c>
      <c r="F1930" s="9">
        <f t="shared" si="150"/>
        <v>14.218781606371435</v>
      </c>
      <c r="G1930" s="9">
        <f t="shared" si="151"/>
        <v>19.195355168601438</v>
      </c>
      <c r="H1930" s="9">
        <f>VLOOKUP(A1930,[1]Sayfa2!$A$1:$D$3558,4,0)</f>
        <v>37.511097190107286</v>
      </c>
      <c r="I1930" s="9">
        <f t="shared" si="152"/>
        <v>37.511097190107286</v>
      </c>
      <c r="J1930" s="7">
        <f t="shared" si="153"/>
        <v>18.315742021505848</v>
      </c>
      <c r="K1930" s="7">
        <f t="shared" si="154"/>
        <v>18.315742021505848</v>
      </c>
      <c r="L1930" s="8">
        <v>18.315742021505848</v>
      </c>
      <c r="M1930">
        <v>609</v>
      </c>
    </row>
    <row r="1931" spans="1:13" x14ac:dyDescent="0.25">
      <c r="A1931" t="s">
        <v>1214</v>
      </c>
      <c r="B1931" t="s">
        <v>1215</v>
      </c>
      <c r="C1931" t="s">
        <v>3558</v>
      </c>
      <c r="D1931" s="4">
        <v>7602927</v>
      </c>
      <c r="E1931" s="4">
        <v>16981081</v>
      </c>
      <c r="F1931" s="9">
        <f t="shared" si="150"/>
        <v>2.2334925746360579</v>
      </c>
      <c r="G1931" s="9">
        <f t="shared" si="151"/>
        <v>3.0152149757586781</v>
      </c>
      <c r="H1931" s="9">
        <f>VLOOKUP(A1931,[1]Sayfa2!$A$1:$D$3558,4,0)</f>
        <v>21.314296637431681</v>
      </c>
      <c r="I1931" s="9">
        <f t="shared" si="152"/>
        <v>21.314296637431681</v>
      </c>
      <c r="J1931" s="7">
        <f t="shared" si="153"/>
        <v>18.299081661673004</v>
      </c>
      <c r="K1931" s="7">
        <f t="shared" si="154"/>
        <v>18.299081661673004</v>
      </c>
      <c r="L1931" s="8">
        <v>18.299081661673004</v>
      </c>
      <c r="M1931">
        <v>610</v>
      </c>
    </row>
    <row r="1932" spans="1:13" x14ac:dyDescent="0.25">
      <c r="A1932" t="s">
        <v>1216</v>
      </c>
      <c r="B1932" t="s">
        <v>1217</v>
      </c>
      <c r="C1932" t="s">
        <v>3558</v>
      </c>
      <c r="D1932" s="4">
        <v>1993303</v>
      </c>
      <c r="E1932" s="4">
        <v>15938042</v>
      </c>
      <c r="F1932" s="9">
        <f t="shared" si="150"/>
        <v>7.9957949192872331</v>
      </c>
      <c r="G1932" s="9">
        <f t="shared" si="151"/>
        <v>10.794323141037765</v>
      </c>
      <c r="H1932" s="9">
        <f>VLOOKUP(A1932,[1]Sayfa2!$A$1:$D$3558,4,0)</f>
        <v>28.988060219321888</v>
      </c>
      <c r="I1932" s="9">
        <f t="shared" si="152"/>
        <v>28.988060219321888</v>
      </c>
      <c r="J1932" s="7">
        <f t="shared" si="153"/>
        <v>18.193737078284123</v>
      </c>
      <c r="K1932" s="7">
        <f t="shared" si="154"/>
        <v>18.193737078284123</v>
      </c>
      <c r="L1932" s="8">
        <v>18.193737078284123</v>
      </c>
      <c r="M1932">
        <v>611</v>
      </c>
    </row>
    <row r="1933" spans="1:13" x14ac:dyDescent="0.25">
      <c r="A1933" t="s">
        <v>1218</v>
      </c>
      <c r="B1933" t="s">
        <v>1219</v>
      </c>
      <c r="C1933" t="s">
        <v>3558</v>
      </c>
      <c r="D1933" s="4">
        <v>27291</v>
      </c>
      <c r="E1933" s="4">
        <v>828282</v>
      </c>
      <c r="F1933" s="9">
        <f t="shared" si="150"/>
        <v>30.350005496317468</v>
      </c>
      <c r="G1933" s="9">
        <f t="shared" si="151"/>
        <v>40.972507420028585</v>
      </c>
      <c r="H1933" s="9">
        <f>VLOOKUP(A1933,[1]Sayfa2!$A$1:$D$3558,4,0)</f>
        <v>59.128598559188639</v>
      </c>
      <c r="I1933" s="9">
        <f t="shared" si="152"/>
        <v>59.128598559188639</v>
      </c>
      <c r="J1933" s="7">
        <f t="shared" si="153"/>
        <v>18.156091139160054</v>
      </c>
      <c r="K1933" s="7">
        <f t="shared" si="154"/>
        <v>18.156091139160054</v>
      </c>
      <c r="L1933" s="8">
        <v>18.156091139160054</v>
      </c>
      <c r="M1933">
        <v>612</v>
      </c>
    </row>
    <row r="1934" spans="1:13" x14ac:dyDescent="0.25">
      <c r="A1934" t="s">
        <v>1220</v>
      </c>
      <c r="B1934" t="s">
        <v>1221</v>
      </c>
      <c r="C1934" t="s">
        <v>3558</v>
      </c>
      <c r="D1934" s="4">
        <v>19845</v>
      </c>
      <c r="E1934" s="4">
        <v>42641</v>
      </c>
      <c r="F1934" s="9">
        <f t="shared" si="150"/>
        <v>2.1487024439405391</v>
      </c>
      <c r="G1934" s="9">
        <f t="shared" si="151"/>
        <v>2.9007482993197278</v>
      </c>
      <c r="H1934" s="9">
        <f>VLOOKUP(A1934,[1]Sayfa2!$A$1:$D$3558,4,0)</f>
        <v>20.989768076398363</v>
      </c>
      <c r="I1934" s="9">
        <f t="shared" si="152"/>
        <v>20.989768076398363</v>
      </c>
      <c r="J1934" s="7">
        <f t="shared" si="153"/>
        <v>18.089019777078637</v>
      </c>
      <c r="K1934" s="7">
        <f t="shared" si="154"/>
        <v>18.089019777078637</v>
      </c>
      <c r="L1934" s="8">
        <v>18.089019777078637</v>
      </c>
      <c r="M1934">
        <v>613</v>
      </c>
    </row>
    <row r="1935" spans="1:13" x14ac:dyDescent="0.25">
      <c r="A1935" t="s">
        <v>1222</v>
      </c>
      <c r="B1935" t="s">
        <v>1223</v>
      </c>
      <c r="C1935" t="s">
        <v>3558</v>
      </c>
      <c r="D1935" s="4">
        <v>13455</v>
      </c>
      <c r="E1935" s="4">
        <v>288261</v>
      </c>
      <c r="F1935" s="9">
        <f t="shared" si="150"/>
        <v>21.42408026755853</v>
      </c>
      <c r="G1935" s="9">
        <f t="shared" si="151"/>
        <v>28.922508361204017</v>
      </c>
      <c r="H1935" s="9">
        <f>VLOOKUP(A1935,[1]Sayfa2!$A$1:$D$3558,4,0)</f>
        <v>46.983145143713649</v>
      </c>
      <c r="I1935" s="9">
        <f t="shared" si="152"/>
        <v>46.983145143713649</v>
      </c>
      <c r="J1935" s="7">
        <f t="shared" si="153"/>
        <v>18.060636782509633</v>
      </c>
      <c r="K1935" s="7">
        <f t="shared" si="154"/>
        <v>18.060636782509633</v>
      </c>
      <c r="L1935" s="8">
        <v>18.060636782509633</v>
      </c>
      <c r="M1935">
        <v>614</v>
      </c>
    </row>
    <row r="1936" spans="1:13" x14ac:dyDescent="0.25">
      <c r="A1936" t="s">
        <v>1224</v>
      </c>
      <c r="B1936" t="s">
        <v>1225</v>
      </c>
      <c r="C1936" t="s">
        <v>3558</v>
      </c>
      <c r="D1936" s="4">
        <v>78064</v>
      </c>
      <c r="E1936" s="4">
        <v>867041</v>
      </c>
      <c r="F1936" s="9">
        <f t="shared" si="150"/>
        <v>11.106796987087519</v>
      </c>
      <c r="G1936" s="9">
        <f t="shared" si="151"/>
        <v>14.994175932568151</v>
      </c>
      <c r="H1936" s="9">
        <f>VLOOKUP(A1936,[1]Sayfa2!$A$1:$D$3558,4,0)</f>
        <v>33.046268583907001</v>
      </c>
      <c r="I1936" s="9">
        <f t="shared" si="152"/>
        <v>33.046268583907001</v>
      </c>
      <c r="J1936" s="7">
        <f t="shared" si="153"/>
        <v>18.05209265133885</v>
      </c>
      <c r="K1936" s="7">
        <f t="shared" si="154"/>
        <v>18.05209265133885</v>
      </c>
      <c r="L1936" s="8">
        <v>18.05209265133885</v>
      </c>
      <c r="M1936">
        <v>615</v>
      </c>
    </row>
    <row r="1937" spans="1:13" x14ac:dyDescent="0.25">
      <c r="A1937" t="s">
        <v>1226</v>
      </c>
      <c r="B1937" t="s">
        <v>1227</v>
      </c>
      <c r="C1937" t="s">
        <v>3558</v>
      </c>
      <c r="D1937" s="4">
        <v>702679</v>
      </c>
      <c r="E1937" s="4">
        <v>1554295</v>
      </c>
      <c r="F1937" s="9">
        <f t="shared" si="150"/>
        <v>2.2119559571297849</v>
      </c>
      <c r="G1937" s="9">
        <f t="shared" si="151"/>
        <v>2.9861405421252099</v>
      </c>
      <c r="H1937" s="9">
        <f>VLOOKUP(A1937,[1]Sayfa2!$A$1:$D$3558,4,0)</f>
        <v>20.89110165663072</v>
      </c>
      <c r="I1937" s="9">
        <f t="shared" si="152"/>
        <v>20.89110165663072</v>
      </c>
      <c r="J1937" s="7">
        <f t="shared" si="153"/>
        <v>17.904961114505511</v>
      </c>
      <c r="K1937" s="7">
        <f t="shared" si="154"/>
        <v>17.904961114505511</v>
      </c>
      <c r="L1937" s="8">
        <v>17.904961114505511</v>
      </c>
      <c r="M1937">
        <v>616</v>
      </c>
    </row>
    <row r="1938" spans="1:13" x14ac:dyDescent="0.25">
      <c r="A1938" t="s">
        <v>1228</v>
      </c>
      <c r="B1938" t="s">
        <v>1229</v>
      </c>
      <c r="C1938" t="s">
        <v>3558</v>
      </c>
      <c r="D1938" s="4">
        <v>155759</v>
      </c>
      <c r="E1938" s="4">
        <v>641127</v>
      </c>
      <c r="F1938" s="9">
        <f t="shared" si="150"/>
        <v>4.1161473815317251</v>
      </c>
      <c r="G1938" s="9">
        <f t="shared" si="151"/>
        <v>5.5567989650678289</v>
      </c>
      <c r="H1938" s="9">
        <f>VLOOKUP(A1938,[1]Sayfa2!$A$1:$D$3558,4,0)</f>
        <v>23.461097582922896</v>
      </c>
      <c r="I1938" s="9">
        <f t="shared" si="152"/>
        <v>23.461097582922896</v>
      </c>
      <c r="J1938" s="7">
        <f t="shared" si="153"/>
        <v>17.904298617855069</v>
      </c>
      <c r="K1938" s="7">
        <f t="shared" si="154"/>
        <v>17.904298617855069</v>
      </c>
      <c r="L1938" s="8">
        <v>17.904298617855069</v>
      </c>
      <c r="M1938">
        <v>617</v>
      </c>
    </row>
    <row r="1939" spans="1:13" x14ac:dyDescent="0.25">
      <c r="A1939" t="s">
        <v>1230</v>
      </c>
      <c r="B1939" t="s">
        <v>1127</v>
      </c>
      <c r="C1939" t="s">
        <v>3558</v>
      </c>
      <c r="D1939" s="4">
        <v>580797</v>
      </c>
      <c r="E1939" s="4">
        <v>5905435</v>
      </c>
      <c r="F1939" s="9">
        <f t="shared" si="150"/>
        <v>10.167812505918592</v>
      </c>
      <c r="G1939" s="9">
        <f t="shared" si="151"/>
        <v>13.7265468829901</v>
      </c>
      <c r="H1939" s="9">
        <f>VLOOKUP(A1939,[1]Sayfa2!$A$1:$D$3558,4,0)</f>
        <v>31.5418773924949</v>
      </c>
      <c r="I1939" s="9">
        <f t="shared" si="152"/>
        <v>31.5418773924949</v>
      </c>
      <c r="J1939" s="7">
        <f t="shared" si="153"/>
        <v>17.8153305095048</v>
      </c>
      <c r="K1939" s="7">
        <f t="shared" si="154"/>
        <v>17.8153305095048</v>
      </c>
      <c r="L1939" s="8">
        <v>17.8153305095048</v>
      </c>
      <c r="M1939">
        <v>618</v>
      </c>
    </row>
    <row r="1940" spans="1:13" x14ac:dyDescent="0.25">
      <c r="A1940" t="s">
        <v>1231</v>
      </c>
      <c r="B1940" t="s">
        <v>1232</v>
      </c>
      <c r="C1940" t="s">
        <v>3558</v>
      </c>
      <c r="D1940" s="4">
        <v>1913510</v>
      </c>
      <c r="E1940" s="4">
        <v>14840969</v>
      </c>
      <c r="F1940" s="9">
        <f t="shared" si="150"/>
        <v>7.7558878709805539</v>
      </c>
      <c r="G1940" s="9">
        <f t="shared" si="151"/>
        <v>10.470448625823748</v>
      </c>
      <c r="H1940" s="9">
        <f>VLOOKUP(A1940,[1]Sayfa2!$A$1:$D$3558,4,0)</f>
        <v>28.275409058868295</v>
      </c>
      <c r="I1940" s="9">
        <f t="shared" si="152"/>
        <v>28.275409058868295</v>
      </c>
      <c r="J1940" s="7">
        <f t="shared" si="153"/>
        <v>17.804960433044549</v>
      </c>
      <c r="K1940" s="7">
        <f t="shared" si="154"/>
        <v>17.804960433044549</v>
      </c>
      <c r="L1940" s="8">
        <v>17.804960433044549</v>
      </c>
      <c r="M1940">
        <v>619</v>
      </c>
    </row>
    <row r="1941" spans="1:13" x14ac:dyDescent="0.25">
      <c r="A1941" t="s">
        <v>1233</v>
      </c>
      <c r="B1941" t="s">
        <v>1234</v>
      </c>
      <c r="C1941" t="s">
        <v>3558</v>
      </c>
      <c r="D1941" s="4">
        <v>5741775</v>
      </c>
      <c r="E1941" s="4">
        <v>17541212</v>
      </c>
      <c r="F1941" s="9">
        <f t="shared" si="150"/>
        <v>3.0550155657440428</v>
      </c>
      <c r="G1941" s="9">
        <f t="shared" si="151"/>
        <v>4.1242710137544583</v>
      </c>
      <c r="H1941" s="9">
        <f>VLOOKUP(A1941,[1]Sayfa2!$A$1:$D$3558,4,0)</f>
        <v>21.775308498737907</v>
      </c>
      <c r="I1941" s="9">
        <f t="shared" si="152"/>
        <v>21.775308498737907</v>
      </c>
      <c r="J1941" s="7">
        <f t="shared" si="153"/>
        <v>17.651037484983448</v>
      </c>
      <c r="K1941" s="7">
        <f t="shared" si="154"/>
        <v>17.651037484983448</v>
      </c>
      <c r="L1941" s="8">
        <v>17.651037484983448</v>
      </c>
      <c r="M1941">
        <v>620</v>
      </c>
    </row>
    <row r="1942" spans="1:13" x14ac:dyDescent="0.25">
      <c r="A1942" t="s">
        <v>1235</v>
      </c>
      <c r="B1942" t="s">
        <v>1236</v>
      </c>
      <c r="C1942" t="s">
        <v>3558</v>
      </c>
      <c r="D1942" s="4">
        <v>685524</v>
      </c>
      <c r="E1942" s="4">
        <v>8730924</v>
      </c>
      <c r="F1942" s="9">
        <f t="shared" si="150"/>
        <v>12.736131776567998</v>
      </c>
      <c r="G1942" s="9">
        <f t="shared" si="151"/>
        <v>17.193777898366797</v>
      </c>
      <c r="H1942" s="9">
        <f>VLOOKUP(A1942,[1]Sayfa2!$A$1:$D$3558,4,0)</f>
        <v>34.802357178116068</v>
      </c>
      <c r="I1942" s="9">
        <f t="shared" si="152"/>
        <v>34.802357178116068</v>
      </c>
      <c r="J1942" s="7">
        <f t="shared" si="153"/>
        <v>17.608579279749272</v>
      </c>
      <c r="K1942" s="7">
        <f t="shared" si="154"/>
        <v>17.608579279749272</v>
      </c>
      <c r="L1942" s="8">
        <v>17.608579279749272</v>
      </c>
      <c r="M1942">
        <v>621</v>
      </c>
    </row>
    <row r="1943" spans="1:13" x14ac:dyDescent="0.25">
      <c r="A1943" t="s">
        <v>1237</v>
      </c>
      <c r="B1943" t="s">
        <v>1238</v>
      </c>
      <c r="C1943" t="s">
        <v>3558</v>
      </c>
      <c r="D1943" s="4">
        <v>4815</v>
      </c>
      <c r="E1943" s="4">
        <v>416826</v>
      </c>
      <c r="F1943" s="9">
        <f t="shared" si="150"/>
        <v>86.56822429906542</v>
      </c>
      <c r="G1943" s="9">
        <f t="shared" si="151"/>
        <v>116.86710280373832</v>
      </c>
      <c r="H1943" s="9">
        <f>VLOOKUP(A1943,[1]Sayfa2!$A$1:$D$3558,4,0)</f>
        <v>134.40989405924799</v>
      </c>
      <c r="I1943" s="9">
        <f t="shared" si="152"/>
        <v>134.40989405924799</v>
      </c>
      <c r="J1943" s="7">
        <f t="shared" si="153"/>
        <v>17.54279125550967</v>
      </c>
      <c r="K1943" s="7">
        <f t="shared" si="154"/>
        <v>17.54279125550967</v>
      </c>
      <c r="L1943" s="8">
        <v>17.54279125550967</v>
      </c>
      <c r="M1943">
        <v>622</v>
      </c>
    </row>
    <row r="1944" spans="1:13" x14ac:dyDescent="0.25">
      <c r="A1944" t="s">
        <v>1239</v>
      </c>
      <c r="B1944" t="s">
        <v>1240</v>
      </c>
      <c r="C1944" t="s">
        <v>3558</v>
      </c>
      <c r="D1944" s="4">
        <v>9489</v>
      </c>
      <c r="E1944" s="4">
        <v>53903</v>
      </c>
      <c r="F1944" s="9">
        <f t="shared" si="150"/>
        <v>5.6805775108019816</v>
      </c>
      <c r="G1944" s="9">
        <f t="shared" si="151"/>
        <v>7.6687796395826755</v>
      </c>
      <c r="H1944" s="9">
        <f>VLOOKUP(A1944,[1]Sayfa2!$A$1:$D$3558,4,0)</f>
        <v>25.197278911564627</v>
      </c>
      <c r="I1944" s="9">
        <f t="shared" si="152"/>
        <v>25.197278911564627</v>
      </c>
      <c r="J1944" s="7">
        <f t="shared" si="153"/>
        <v>17.52849927198195</v>
      </c>
      <c r="K1944" s="7">
        <f t="shared" si="154"/>
        <v>17.52849927198195</v>
      </c>
      <c r="L1944" s="8">
        <v>17.52849927198195</v>
      </c>
      <c r="M1944">
        <v>623</v>
      </c>
    </row>
    <row r="1945" spans="1:13" x14ac:dyDescent="0.25">
      <c r="A1945" t="s">
        <v>1241</v>
      </c>
      <c r="B1945" t="s">
        <v>1242</v>
      </c>
      <c r="C1945" t="s">
        <v>3558</v>
      </c>
      <c r="D1945" s="4">
        <v>18958329</v>
      </c>
      <c r="E1945" s="4">
        <v>65295905</v>
      </c>
      <c r="F1945" s="9">
        <f t="shared" si="150"/>
        <v>3.444180391636837</v>
      </c>
      <c r="G1945" s="9">
        <f t="shared" si="151"/>
        <v>4.6496435287097304</v>
      </c>
      <c r="H1945" s="9">
        <f>VLOOKUP(A1945,[1]Sayfa2!$A$1:$D$3558,4,0)</f>
        <v>22.130572811003645</v>
      </c>
      <c r="I1945" s="9">
        <f t="shared" si="152"/>
        <v>22.130572811003645</v>
      </c>
      <c r="J1945" s="7">
        <f t="shared" si="153"/>
        <v>17.480929282293914</v>
      </c>
      <c r="K1945" s="7">
        <f t="shared" si="154"/>
        <v>17.480929282293914</v>
      </c>
      <c r="L1945" s="8">
        <v>17.480929282293914</v>
      </c>
      <c r="M1945">
        <v>624</v>
      </c>
    </row>
    <row r="1946" spans="1:13" x14ac:dyDescent="0.25">
      <c r="A1946" t="s">
        <v>1243</v>
      </c>
      <c r="B1946" t="s">
        <v>1244</v>
      </c>
      <c r="C1946" t="s">
        <v>3558</v>
      </c>
      <c r="D1946" s="4">
        <v>458694</v>
      </c>
      <c r="E1946" s="4">
        <v>2766667</v>
      </c>
      <c r="F1946" s="9">
        <f t="shared" si="150"/>
        <v>6.0316180285767853</v>
      </c>
      <c r="G1946" s="9">
        <f t="shared" si="151"/>
        <v>8.1426843385786611</v>
      </c>
      <c r="H1946" s="9">
        <f>VLOOKUP(A1946,[1]Sayfa2!$A$1:$D$3558,4,0)</f>
        <v>25.603256387840009</v>
      </c>
      <c r="I1946" s="9">
        <f t="shared" si="152"/>
        <v>25.603256387840009</v>
      </c>
      <c r="J1946" s="7">
        <f t="shared" si="153"/>
        <v>17.460572049261348</v>
      </c>
      <c r="K1946" s="7">
        <f t="shared" si="154"/>
        <v>17.460572049261348</v>
      </c>
      <c r="L1946" s="8">
        <v>17.460572049261348</v>
      </c>
      <c r="M1946">
        <v>625</v>
      </c>
    </row>
    <row r="1947" spans="1:13" x14ac:dyDescent="0.25">
      <c r="A1947" t="s">
        <v>1245</v>
      </c>
      <c r="B1947" t="s">
        <v>1246</v>
      </c>
      <c r="C1947" t="s">
        <v>3558</v>
      </c>
      <c r="D1947" s="4">
        <v>689620</v>
      </c>
      <c r="E1947" s="4">
        <v>2099037</v>
      </c>
      <c r="F1947" s="9">
        <f t="shared" si="150"/>
        <v>3.043758881702967</v>
      </c>
      <c r="G1947" s="9">
        <f t="shared" si="151"/>
        <v>4.1090744902990055</v>
      </c>
      <c r="H1947" s="9">
        <f>VLOOKUP(A1947,[1]Sayfa2!$A$1:$D$3558,4,0)</f>
        <v>21.459306170836712</v>
      </c>
      <c r="I1947" s="9">
        <f t="shared" si="152"/>
        <v>21.459306170836712</v>
      </c>
      <c r="J1947" s="7">
        <f t="shared" si="153"/>
        <v>17.350231680537707</v>
      </c>
      <c r="K1947" s="7">
        <f t="shared" si="154"/>
        <v>17.350231680537707</v>
      </c>
      <c r="L1947" s="8">
        <v>17.350231680537707</v>
      </c>
      <c r="M1947">
        <v>626</v>
      </c>
    </row>
    <row r="1948" spans="1:13" x14ac:dyDescent="0.25">
      <c r="A1948" t="s">
        <v>1247</v>
      </c>
      <c r="B1948" t="s">
        <v>1248</v>
      </c>
      <c r="C1948" t="s">
        <v>3558</v>
      </c>
      <c r="D1948" s="4">
        <v>31820166</v>
      </c>
      <c r="E1948" s="4">
        <v>111603835</v>
      </c>
      <c r="F1948" s="9">
        <f t="shared" si="150"/>
        <v>3.5073303828773237</v>
      </c>
      <c r="G1948" s="9">
        <f t="shared" si="151"/>
        <v>4.7348960168843872</v>
      </c>
      <c r="H1948" s="9">
        <f>VLOOKUP(A1948,[1]Sayfa2!$A$1:$D$3558,4,0)</f>
        <v>21.96393469778053</v>
      </c>
      <c r="I1948" s="9">
        <f t="shared" si="152"/>
        <v>21.96393469778053</v>
      </c>
      <c r="J1948" s="7">
        <f t="shared" si="153"/>
        <v>17.229038680896142</v>
      </c>
      <c r="K1948" s="7">
        <f t="shared" si="154"/>
        <v>17.229038680896142</v>
      </c>
      <c r="L1948" s="8">
        <v>17.229038680896142</v>
      </c>
      <c r="M1948">
        <v>627</v>
      </c>
    </row>
    <row r="1949" spans="1:13" x14ac:dyDescent="0.25">
      <c r="A1949" t="s">
        <v>1249</v>
      </c>
      <c r="B1949" t="s">
        <v>1250</v>
      </c>
      <c r="C1949" t="s">
        <v>3558</v>
      </c>
      <c r="D1949" s="4">
        <v>395272</v>
      </c>
      <c r="E1949" s="4">
        <v>38746160</v>
      </c>
      <c r="F1949" s="9">
        <f t="shared" si="150"/>
        <v>98.024044202473235</v>
      </c>
      <c r="G1949" s="9">
        <f t="shared" si="151"/>
        <v>132.33245967333889</v>
      </c>
      <c r="H1949" s="9">
        <f>VLOOKUP(A1949,[1]Sayfa2!$A$1:$D$3558,4,0)</f>
        <v>149.54404501138168</v>
      </c>
      <c r="I1949" s="9">
        <f t="shared" si="152"/>
        <v>149.54404501138168</v>
      </c>
      <c r="J1949" s="7">
        <f t="shared" si="153"/>
        <v>17.211585338042795</v>
      </c>
      <c r="K1949" s="7">
        <f t="shared" si="154"/>
        <v>17.211585338042795</v>
      </c>
      <c r="L1949" s="8">
        <v>17.211585338042795</v>
      </c>
      <c r="M1949">
        <v>628</v>
      </c>
    </row>
    <row r="1950" spans="1:13" x14ac:dyDescent="0.25">
      <c r="A1950" t="s">
        <v>1251</v>
      </c>
      <c r="B1950" t="s">
        <v>1252</v>
      </c>
      <c r="C1950" t="s">
        <v>3558</v>
      </c>
      <c r="D1950" s="4">
        <v>198837</v>
      </c>
      <c r="E1950" s="4">
        <v>3433644</v>
      </c>
      <c r="F1950" s="9">
        <f t="shared" si="150"/>
        <v>17.268637124881185</v>
      </c>
      <c r="G1950" s="9">
        <f t="shared" si="151"/>
        <v>23.312660118589601</v>
      </c>
      <c r="H1950" s="9">
        <f>VLOOKUP(A1950,[1]Sayfa2!$A$1:$D$3558,4,0)</f>
        <v>40.507436103576403</v>
      </c>
      <c r="I1950" s="9">
        <f t="shared" si="152"/>
        <v>40.507436103576403</v>
      </c>
      <c r="J1950" s="7">
        <f t="shared" si="153"/>
        <v>17.194775984986801</v>
      </c>
      <c r="K1950" s="7">
        <f t="shared" si="154"/>
        <v>17.194775984986801</v>
      </c>
      <c r="L1950" s="8">
        <v>17.194775984986801</v>
      </c>
      <c r="M1950">
        <v>629</v>
      </c>
    </row>
    <row r="1951" spans="1:13" x14ac:dyDescent="0.25">
      <c r="A1951" t="s">
        <v>1253</v>
      </c>
      <c r="B1951" t="s">
        <v>1254</v>
      </c>
      <c r="C1951" t="s">
        <v>3558</v>
      </c>
      <c r="D1951" s="4">
        <v>55569</v>
      </c>
      <c r="E1951" s="4">
        <v>437955</v>
      </c>
      <c r="F1951" s="9">
        <f t="shared" si="150"/>
        <v>7.8812827295794419</v>
      </c>
      <c r="G1951" s="9">
        <f t="shared" si="151"/>
        <v>10.639731684932247</v>
      </c>
      <c r="H1951" s="9">
        <f>VLOOKUP(A1951,[1]Sayfa2!$A$1:$D$3558,4,0)</f>
        <v>27.715585459057159</v>
      </c>
      <c r="I1951" s="9">
        <f t="shared" si="152"/>
        <v>27.715585459057159</v>
      </c>
      <c r="J1951" s="7">
        <f t="shared" si="153"/>
        <v>17.075853774124912</v>
      </c>
      <c r="K1951" s="7">
        <f t="shared" si="154"/>
        <v>17.075853774124912</v>
      </c>
      <c r="L1951" s="8">
        <v>17.075853774124912</v>
      </c>
      <c r="M1951">
        <v>630</v>
      </c>
    </row>
    <row r="1952" spans="1:13" x14ac:dyDescent="0.25">
      <c r="A1952" t="s">
        <v>1255</v>
      </c>
      <c r="B1952" t="s">
        <v>1256</v>
      </c>
      <c r="C1952" t="s">
        <v>3558</v>
      </c>
      <c r="D1952" s="4">
        <v>9759666</v>
      </c>
      <c r="E1952" s="4">
        <v>53394392</v>
      </c>
      <c r="F1952" s="9">
        <f t="shared" si="150"/>
        <v>5.4709241074438406</v>
      </c>
      <c r="G1952" s="9">
        <f t="shared" si="151"/>
        <v>7.3857475450491856</v>
      </c>
      <c r="H1952" s="9">
        <f>VLOOKUP(A1952,[1]Sayfa2!$A$1:$D$3558,4,0)</f>
        <v>24.436687970912665</v>
      </c>
      <c r="I1952" s="9">
        <f t="shared" si="152"/>
        <v>24.436687970912665</v>
      </c>
      <c r="J1952" s="7">
        <f t="shared" si="153"/>
        <v>17.05094042586348</v>
      </c>
      <c r="K1952" s="7">
        <f t="shared" si="154"/>
        <v>17.05094042586348</v>
      </c>
      <c r="L1952" s="8">
        <v>17.05094042586348</v>
      </c>
      <c r="M1952">
        <v>631</v>
      </c>
    </row>
    <row r="1953" spans="1:13" x14ac:dyDescent="0.25">
      <c r="A1953" t="s">
        <v>1257</v>
      </c>
      <c r="B1953" t="s">
        <v>1258</v>
      </c>
      <c r="C1953" t="s">
        <v>3558</v>
      </c>
      <c r="D1953" s="4">
        <v>32297770</v>
      </c>
      <c r="E1953" s="4">
        <v>221529244</v>
      </c>
      <c r="F1953" s="9">
        <f t="shared" si="150"/>
        <v>6.8589640708940589</v>
      </c>
      <c r="G1953" s="9">
        <f t="shared" si="151"/>
        <v>9.2596014957069794</v>
      </c>
      <c r="H1953" s="9">
        <f>VLOOKUP(A1953,[1]Sayfa2!$A$1:$D$3558,4,0)</f>
        <v>26.292333804288379</v>
      </c>
      <c r="I1953" s="9">
        <f t="shared" si="152"/>
        <v>26.292333804288379</v>
      </c>
      <c r="J1953" s="7">
        <f t="shared" si="153"/>
        <v>17.032732308581402</v>
      </c>
      <c r="K1953" s="7">
        <f t="shared" si="154"/>
        <v>17.032732308581402</v>
      </c>
      <c r="L1953" s="8">
        <v>17.032732308581402</v>
      </c>
      <c r="M1953">
        <v>632</v>
      </c>
    </row>
    <row r="1954" spans="1:13" x14ac:dyDescent="0.25">
      <c r="A1954" t="s">
        <v>1259</v>
      </c>
      <c r="B1954" t="s">
        <v>1260</v>
      </c>
      <c r="C1954" t="s">
        <v>3558</v>
      </c>
      <c r="D1954" s="4">
        <v>4310831</v>
      </c>
      <c r="E1954" s="4">
        <v>18486828</v>
      </c>
      <c r="F1954" s="9">
        <f t="shared" si="150"/>
        <v>4.2884603919754687</v>
      </c>
      <c r="G1954" s="9">
        <f t="shared" si="151"/>
        <v>5.7894215291668827</v>
      </c>
      <c r="H1954" s="9">
        <f>VLOOKUP(A1954,[1]Sayfa2!$A$1:$D$3558,4,0)</f>
        <v>22.76966475305764</v>
      </c>
      <c r="I1954" s="9">
        <f t="shared" si="152"/>
        <v>22.76966475305764</v>
      </c>
      <c r="J1954" s="7">
        <f t="shared" si="153"/>
        <v>16.980243223890756</v>
      </c>
      <c r="K1954" s="7">
        <f t="shared" si="154"/>
        <v>16.980243223890756</v>
      </c>
      <c r="L1954" s="8">
        <v>16.980243223890756</v>
      </c>
      <c r="M1954">
        <v>633</v>
      </c>
    </row>
    <row r="1955" spans="1:13" x14ac:dyDescent="0.25">
      <c r="A1955" t="s">
        <v>1261</v>
      </c>
      <c r="B1955" t="s">
        <v>1262</v>
      </c>
      <c r="C1955" t="s">
        <v>3558</v>
      </c>
      <c r="D1955" s="4">
        <v>460634</v>
      </c>
      <c r="E1955" s="4">
        <v>5682265</v>
      </c>
      <c r="F1955" s="9">
        <f t="shared" si="150"/>
        <v>12.335748121067919</v>
      </c>
      <c r="G1955" s="9">
        <f t="shared" si="151"/>
        <v>16.653259963441691</v>
      </c>
      <c r="H1955" s="9">
        <f>VLOOKUP(A1955,[1]Sayfa2!$A$1:$D$3558,4,0)</f>
        <v>33.51460738058082</v>
      </c>
      <c r="I1955" s="9">
        <f t="shared" si="152"/>
        <v>33.51460738058082</v>
      </c>
      <c r="J1955" s="7">
        <f t="shared" si="153"/>
        <v>16.861347417139129</v>
      </c>
      <c r="K1955" s="7">
        <f t="shared" si="154"/>
        <v>16.861347417139129</v>
      </c>
      <c r="L1955" s="8">
        <v>16.861347417139129</v>
      </c>
      <c r="M1955">
        <v>634</v>
      </c>
    </row>
    <row r="1956" spans="1:13" x14ac:dyDescent="0.25">
      <c r="A1956" t="s">
        <v>1263</v>
      </c>
      <c r="B1956" t="s">
        <v>1256</v>
      </c>
      <c r="C1956" t="s">
        <v>3558</v>
      </c>
      <c r="D1956" s="4">
        <v>15356779</v>
      </c>
      <c r="E1956" s="4">
        <v>102641933</v>
      </c>
      <c r="F1956" s="9">
        <f t="shared" si="150"/>
        <v>6.6838191133700624</v>
      </c>
      <c r="G1956" s="9">
        <f t="shared" si="151"/>
        <v>9.0231558030495851</v>
      </c>
      <c r="H1956" s="9">
        <f>VLOOKUP(A1956,[1]Sayfa2!$A$1:$D$3558,4,0)</f>
        <v>25.813086827063273</v>
      </c>
      <c r="I1956" s="9">
        <f t="shared" si="152"/>
        <v>25.813086827063273</v>
      </c>
      <c r="J1956" s="7">
        <f t="shared" si="153"/>
        <v>16.78993102401369</v>
      </c>
      <c r="K1956" s="7">
        <f t="shared" si="154"/>
        <v>16.78993102401369</v>
      </c>
      <c r="L1956" s="8">
        <v>16.78993102401369</v>
      </c>
      <c r="M1956">
        <v>635</v>
      </c>
    </row>
    <row r="1957" spans="1:13" x14ac:dyDescent="0.25">
      <c r="A1957" t="s">
        <v>1264</v>
      </c>
      <c r="B1957" t="s">
        <v>1265</v>
      </c>
      <c r="C1957" t="s">
        <v>3558</v>
      </c>
      <c r="D1957" s="4">
        <v>1769</v>
      </c>
      <c r="E1957" s="4">
        <v>35984</v>
      </c>
      <c r="F1957" s="9">
        <f t="shared" si="150"/>
        <v>20.341435839457322</v>
      </c>
      <c r="G1957" s="9">
        <f t="shared" si="151"/>
        <v>27.460938383267386</v>
      </c>
      <c r="H1957" s="9">
        <f>VLOOKUP(A1957,[1]Sayfa2!$A$1:$D$3558,4,0)</f>
        <v>44.248282630029443</v>
      </c>
      <c r="I1957" s="9">
        <f t="shared" si="152"/>
        <v>44.248282630029443</v>
      </c>
      <c r="J1957" s="7">
        <f t="shared" si="153"/>
        <v>16.787344246762057</v>
      </c>
      <c r="K1957" s="7">
        <f t="shared" si="154"/>
        <v>16.787344246762057</v>
      </c>
      <c r="L1957" s="8">
        <v>16.787344246762057</v>
      </c>
      <c r="M1957">
        <v>636</v>
      </c>
    </row>
    <row r="1958" spans="1:13" x14ac:dyDescent="0.25">
      <c r="A1958" t="s">
        <v>1266</v>
      </c>
      <c r="B1958" t="s">
        <v>1267</v>
      </c>
      <c r="C1958" t="s">
        <v>3558</v>
      </c>
      <c r="D1958" s="4">
        <v>1267683</v>
      </c>
      <c r="E1958" s="4">
        <v>9734448</v>
      </c>
      <c r="F1958" s="9">
        <f t="shared" si="150"/>
        <v>7.6789291960214028</v>
      </c>
      <c r="G1958" s="9">
        <f t="shared" si="151"/>
        <v>10.366554414628894</v>
      </c>
      <c r="H1958" s="9">
        <f>VLOOKUP(A1958,[1]Sayfa2!$A$1:$D$3558,4,0)</f>
        <v>27.153830899672556</v>
      </c>
      <c r="I1958" s="9">
        <f t="shared" si="152"/>
        <v>27.153830899672556</v>
      </c>
      <c r="J1958" s="7">
        <f t="shared" si="153"/>
        <v>16.787276485043662</v>
      </c>
      <c r="K1958" s="7">
        <f t="shared" si="154"/>
        <v>16.787276485043662</v>
      </c>
      <c r="L1958" s="8">
        <v>16.787276485043662</v>
      </c>
      <c r="M1958">
        <v>637</v>
      </c>
    </row>
    <row r="1959" spans="1:13" x14ac:dyDescent="0.25">
      <c r="A1959" t="s">
        <v>1268</v>
      </c>
      <c r="B1959" t="s">
        <v>1269</v>
      </c>
      <c r="C1959" t="s">
        <v>3558</v>
      </c>
      <c r="D1959" s="4">
        <v>44165</v>
      </c>
      <c r="E1959" s="4">
        <v>1261015</v>
      </c>
      <c r="F1959" s="9">
        <f t="shared" si="150"/>
        <v>28.552360466432695</v>
      </c>
      <c r="G1959" s="9">
        <f t="shared" si="151"/>
        <v>38.545686629684141</v>
      </c>
      <c r="H1959" s="9">
        <f>VLOOKUP(A1959,[1]Sayfa2!$A$1:$D$3558,4,0)</f>
        <v>55.306416309580491</v>
      </c>
      <c r="I1959" s="9">
        <f t="shared" si="152"/>
        <v>55.306416309580491</v>
      </c>
      <c r="J1959" s="7">
        <f t="shared" si="153"/>
        <v>16.76072967989635</v>
      </c>
      <c r="K1959" s="7">
        <f t="shared" si="154"/>
        <v>16.76072967989635</v>
      </c>
      <c r="L1959" s="8">
        <v>16.76072967989635</v>
      </c>
      <c r="M1959">
        <v>638</v>
      </c>
    </row>
    <row r="1960" spans="1:13" x14ac:dyDescent="0.25">
      <c r="A1960" t="s">
        <v>1270</v>
      </c>
      <c r="B1960" t="s">
        <v>1271</v>
      </c>
      <c r="C1960" t="s">
        <v>3558</v>
      </c>
      <c r="D1960" s="4">
        <v>9860</v>
      </c>
      <c r="E1960" s="4">
        <v>32054</v>
      </c>
      <c r="F1960" s="9">
        <f t="shared" si="150"/>
        <v>3.2509127789046652</v>
      </c>
      <c r="G1960" s="9">
        <f t="shared" si="151"/>
        <v>4.3887322515212981</v>
      </c>
      <c r="H1960" s="9">
        <f>VLOOKUP(A1960,[1]Sayfa2!$A$1:$D$3558,4,0)</f>
        <v>21.110473274652378</v>
      </c>
      <c r="I1960" s="9">
        <f t="shared" si="152"/>
        <v>21.110473274652378</v>
      </c>
      <c r="J1960" s="7">
        <f t="shared" si="153"/>
        <v>16.721741023131081</v>
      </c>
      <c r="K1960" s="7">
        <f t="shared" si="154"/>
        <v>16.721741023131081</v>
      </c>
      <c r="L1960" s="8">
        <v>16.721741023131081</v>
      </c>
      <c r="M1960">
        <v>639</v>
      </c>
    </row>
    <row r="1961" spans="1:13" x14ac:dyDescent="0.25">
      <c r="A1961" t="s">
        <v>1272</v>
      </c>
      <c r="B1961" t="s">
        <v>1273</v>
      </c>
      <c r="C1961" t="s">
        <v>3558</v>
      </c>
      <c r="D1961" s="4">
        <v>302324</v>
      </c>
      <c r="E1961" s="4">
        <v>627486</v>
      </c>
      <c r="F1961" s="9">
        <f t="shared" si="150"/>
        <v>2.0755414720630845</v>
      </c>
      <c r="G1961" s="9">
        <f t="shared" si="151"/>
        <v>2.8019809872851642</v>
      </c>
      <c r="H1961" s="9">
        <f>VLOOKUP(A1961,[1]Sayfa2!$A$1:$D$3558,4,0)</f>
        <v>19.5158913177271</v>
      </c>
      <c r="I1961" s="9">
        <f t="shared" si="152"/>
        <v>19.5158913177271</v>
      </c>
      <c r="J1961" s="7">
        <f t="shared" si="153"/>
        <v>16.713910330441934</v>
      </c>
      <c r="K1961" s="7">
        <f t="shared" si="154"/>
        <v>16.713910330441934</v>
      </c>
      <c r="L1961" s="8">
        <v>16.713910330441934</v>
      </c>
      <c r="M1961">
        <v>640</v>
      </c>
    </row>
    <row r="1962" spans="1:13" x14ac:dyDescent="0.25">
      <c r="A1962" t="s">
        <v>1274</v>
      </c>
      <c r="B1962" t="s">
        <v>1275</v>
      </c>
      <c r="C1962" t="s">
        <v>3558</v>
      </c>
      <c r="D1962" s="4">
        <v>3561</v>
      </c>
      <c r="E1962" s="4">
        <v>2599</v>
      </c>
      <c r="F1962" s="9">
        <f t="shared" si="150"/>
        <v>0.72985116540297668</v>
      </c>
      <c r="G1962" s="9">
        <f t="shared" si="151"/>
        <v>0.98529907329401856</v>
      </c>
      <c r="H1962" s="9">
        <f>VLOOKUP(A1962,[1]Sayfa2!$A$1:$D$3558,4,0)</f>
        <v>17.611111111111111</v>
      </c>
      <c r="I1962" s="9">
        <f t="shared" si="152"/>
        <v>17.611111111111111</v>
      </c>
      <c r="J1962" s="7">
        <f t="shared" si="153"/>
        <v>16.625812037817091</v>
      </c>
      <c r="K1962" s="7">
        <f t="shared" si="154"/>
        <v>16.625812037817091</v>
      </c>
      <c r="L1962" s="8">
        <v>16.625812037817091</v>
      </c>
      <c r="M1962">
        <v>641</v>
      </c>
    </row>
    <row r="1963" spans="1:13" x14ac:dyDescent="0.25">
      <c r="A1963" t="s">
        <v>1276</v>
      </c>
      <c r="B1963" t="s">
        <v>1277</v>
      </c>
      <c r="C1963" t="s">
        <v>3558</v>
      </c>
      <c r="D1963" s="4">
        <v>40575</v>
      </c>
      <c r="E1963" s="4">
        <v>882548</v>
      </c>
      <c r="F1963" s="9">
        <f t="shared" si="150"/>
        <v>21.751028958718422</v>
      </c>
      <c r="G1963" s="9">
        <f t="shared" si="151"/>
        <v>29.363889094269872</v>
      </c>
      <c r="H1963" s="9">
        <f>VLOOKUP(A1963,[1]Sayfa2!$A$1:$D$3558,4,0)</f>
        <v>45.944997549423718</v>
      </c>
      <c r="I1963" s="9">
        <f t="shared" si="152"/>
        <v>45.944997549423718</v>
      </c>
      <c r="J1963" s="7">
        <f t="shared" si="153"/>
        <v>16.581108455153846</v>
      </c>
      <c r="K1963" s="7">
        <f t="shared" si="154"/>
        <v>16.581108455153846</v>
      </c>
      <c r="L1963" s="8">
        <v>16.581108455153846</v>
      </c>
      <c r="M1963">
        <v>642</v>
      </c>
    </row>
    <row r="1964" spans="1:13" x14ac:dyDescent="0.25">
      <c r="A1964" t="s">
        <v>1278</v>
      </c>
      <c r="B1964" t="s">
        <v>1279</v>
      </c>
      <c r="C1964" t="s">
        <v>3558</v>
      </c>
      <c r="D1964" s="4">
        <v>21107679</v>
      </c>
      <c r="E1964" s="4">
        <v>97372580</v>
      </c>
      <c r="F1964" s="9">
        <f t="shared" si="150"/>
        <v>4.6131353428294979</v>
      </c>
      <c r="G1964" s="9">
        <f t="shared" si="151"/>
        <v>6.2277327128198223</v>
      </c>
      <c r="H1964" s="9">
        <f>VLOOKUP(A1964,[1]Sayfa2!$A$1:$D$3558,4,0)</f>
        <v>22.799525217589249</v>
      </c>
      <c r="I1964" s="9">
        <f t="shared" si="152"/>
        <v>22.799525217589249</v>
      </c>
      <c r="J1964" s="7">
        <f t="shared" si="153"/>
        <v>16.571792504769427</v>
      </c>
      <c r="K1964" s="7">
        <f t="shared" si="154"/>
        <v>16.571792504769427</v>
      </c>
      <c r="L1964" s="8">
        <v>16.571792504769427</v>
      </c>
      <c r="M1964">
        <v>643</v>
      </c>
    </row>
    <row r="1965" spans="1:13" x14ac:dyDescent="0.25">
      <c r="A1965" t="s">
        <v>1280</v>
      </c>
      <c r="B1965" t="s">
        <v>1281</v>
      </c>
      <c r="C1965" t="s">
        <v>3558</v>
      </c>
      <c r="D1965" s="4">
        <v>300231</v>
      </c>
      <c r="E1965" s="4">
        <v>460613</v>
      </c>
      <c r="F1965" s="9">
        <f t="shared" si="150"/>
        <v>1.5341953362577483</v>
      </c>
      <c r="G1965" s="9">
        <f t="shared" si="151"/>
        <v>2.0711637039479602</v>
      </c>
      <c r="H1965" s="9">
        <f>VLOOKUP(A1965,[1]Sayfa2!$A$1:$D$3558,4,0)</f>
        <v>18.563024692625053</v>
      </c>
      <c r="I1965" s="9">
        <f t="shared" si="152"/>
        <v>18.563024692625053</v>
      </c>
      <c r="J1965" s="7">
        <f t="shared" si="153"/>
        <v>16.491860988677093</v>
      </c>
      <c r="K1965" s="7">
        <f t="shared" si="154"/>
        <v>16.491860988677093</v>
      </c>
      <c r="L1965" s="8">
        <v>16.491860988677093</v>
      </c>
      <c r="M1965">
        <v>644</v>
      </c>
    </row>
    <row r="1966" spans="1:13" x14ac:dyDescent="0.25">
      <c r="A1966" t="s">
        <v>1282</v>
      </c>
      <c r="B1966" t="s">
        <v>1283</v>
      </c>
      <c r="C1966" t="s">
        <v>3558</v>
      </c>
      <c r="D1966" s="4">
        <v>68400</v>
      </c>
      <c r="E1966" s="4">
        <v>51203</v>
      </c>
      <c r="F1966" s="9">
        <f t="shared" si="150"/>
        <v>0.74858187134502929</v>
      </c>
      <c r="G1966" s="9">
        <f t="shared" si="151"/>
        <v>1.0105855263157897</v>
      </c>
      <c r="H1966" s="9">
        <f>VLOOKUP(A1966,[1]Sayfa2!$A$1:$D$3558,4,0)</f>
        <v>17.399999999999999</v>
      </c>
      <c r="I1966" s="9">
        <f t="shared" si="152"/>
        <v>17.399999999999999</v>
      </c>
      <c r="J1966" s="7">
        <f t="shared" si="153"/>
        <v>16.389414473684209</v>
      </c>
      <c r="K1966" s="7">
        <f t="shared" si="154"/>
        <v>16.389414473684209</v>
      </c>
      <c r="L1966" s="8">
        <v>16.389414473684209</v>
      </c>
      <c r="M1966">
        <v>645</v>
      </c>
    </row>
    <row r="1967" spans="1:13" x14ac:dyDescent="0.25">
      <c r="A1967" t="s">
        <v>1284</v>
      </c>
      <c r="B1967" t="s">
        <v>1285</v>
      </c>
      <c r="C1967" t="s">
        <v>3558</v>
      </c>
      <c r="D1967" s="4">
        <v>140616</v>
      </c>
      <c r="E1967" s="4">
        <v>850103</v>
      </c>
      <c r="F1967" s="9">
        <f t="shared" si="150"/>
        <v>6.0455638049724074</v>
      </c>
      <c r="G1967" s="9">
        <f t="shared" si="151"/>
        <v>8.1615111367127504</v>
      </c>
      <c r="H1967" s="9">
        <f>VLOOKUP(A1967,[1]Sayfa2!$A$1:$D$3558,4,0)</f>
        <v>24.531246962775779</v>
      </c>
      <c r="I1967" s="9">
        <f t="shared" si="152"/>
        <v>24.531246962775779</v>
      </c>
      <c r="J1967" s="7">
        <f t="shared" si="153"/>
        <v>16.369735826063028</v>
      </c>
      <c r="K1967" s="7">
        <f t="shared" si="154"/>
        <v>16.369735826063028</v>
      </c>
      <c r="L1967" s="8">
        <v>16.369735826063028</v>
      </c>
      <c r="M1967">
        <v>646</v>
      </c>
    </row>
    <row r="1968" spans="1:13" x14ac:dyDescent="0.25">
      <c r="A1968" t="s">
        <v>1286</v>
      </c>
      <c r="B1968" t="s">
        <v>1287</v>
      </c>
      <c r="C1968" t="s">
        <v>3558</v>
      </c>
      <c r="D1968" s="4">
        <v>453945</v>
      </c>
      <c r="E1968" s="4">
        <v>3243484</v>
      </c>
      <c r="F1968" s="9">
        <f t="shared" si="150"/>
        <v>7.1451034816993246</v>
      </c>
      <c r="G1968" s="9">
        <f t="shared" si="151"/>
        <v>9.6458897002940898</v>
      </c>
      <c r="H1968" s="9">
        <f>VLOOKUP(A1968,[1]Sayfa2!$A$1:$D$3558,4,0)</f>
        <v>25.986369758142192</v>
      </c>
      <c r="I1968" s="9">
        <f t="shared" si="152"/>
        <v>25.986369758142192</v>
      </c>
      <c r="J1968" s="7">
        <f t="shared" si="153"/>
        <v>16.340480057848104</v>
      </c>
      <c r="K1968" s="7">
        <f t="shared" si="154"/>
        <v>16.340480057848104</v>
      </c>
      <c r="L1968" s="8">
        <v>16.340480057848104</v>
      </c>
      <c r="M1968">
        <v>647</v>
      </c>
    </row>
    <row r="1969" spans="1:13" x14ac:dyDescent="0.25">
      <c r="A1969" t="s">
        <v>1288</v>
      </c>
      <c r="B1969" t="s">
        <v>1289</v>
      </c>
      <c r="C1969" t="s">
        <v>3558</v>
      </c>
      <c r="D1969" s="4">
        <v>536462</v>
      </c>
      <c r="E1969" s="4">
        <v>1502062</v>
      </c>
      <c r="F1969" s="9">
        <f t="shared" si="150"/>
        <v>2.79994109554824</v>
      </c>
      <c r="G1969" s="9">
        <f t="shared" si="151"/>
        <v>3.7799204789901242</v>
      </c>
      <c r="H1969" s="9">
        <f>VLOOKUP(A1969,[1]Sayfa2!$A$1:$D$3558,4,0)</f>
        <v>20.119925333570677</v>
      </c>
      <c r="I1969" s="9">
        <f t="shared" si="152"/>
        <v>20.119925333570677</v>
      </c>
      <c r="J1969" s="7">
        <f t="shared" si="153"/>
        <v>16.340004854580553</v>
      </c>
      <c r="K1969" s="7">
        <f t="shared" si="154"/>
        <v>16.340004854580553</v>
      </c>
      <c r="L1969" s="8">
        <v>16.340004854580553</v>
      </c>
      <c r="M1969">
        <v>648</v>
      </c>
    </row>
    <row r="1970" spans="1:13" x14ac:dyDescent="0.25">
      <c r="A1970" t="s">
        <v>1290</v>
      </c>
      <c r="B1970" t="s">
        <v>1291</v>
      </c>
      <c r="C1970" t="s">
        <v>3558</v>
      </c>
      <c r="D1970" s="4">
        <v>3209038</v>
      </c>
      <c r="E1970" s="4">
        <v>43689631</v>
      </c>
      <c r="F1970" s="9">
        <f t="shared" si="150"/>
        <v>13.614557072867321</v>
      </c>
      <c r="G1970" s="9">
        <f t="shared" si="151"/>
        <v>18.379652048370883</v>
      </c>
      <c r="H1970" s="9">
        <f>VLOOKUP(A1970,[1]Sayfa2!$A$1:$D$3558,4,0)</f>
        <v>34.706762649348754</v>
      </c>
      <c r="I1970" s="9">
        <f t="shared" si="152"/>
        <v>34.706762649348754</v>
      </c>
      <c r="J1970" s="7">
        <f t="shared" si="153"/>
        <v>16.327110600977871</v>
      </c>
      <c r="K1970" s="7">
        <f t="shared" si="154"/>
        <v>16.327110600977871</v>
      </c>
      <c r="L1970" s="8">
        <v>16.327110600977871</v>
      </c>
      <c r="M1970">
        <v>649</v>
      </c>
    </row>
    <row r="1971" spans="1:13" x14ac:dyDescent="0.25">
      <c r="A1971" t="s">
        <v>1292</v>
      </c>
      <c r="B1971" t="s">
        <v>1293</v>
      </c>
      <c r="C1971" t="s">
        <v>3558</v>
      </c>
      <c r="D1971" s="4">
        <v>222260</v>
      </c>
      <c r="E1971" s="4">
        <v>898629</v>
      </c>
      <c r="F1971" s="9">
        <f t="shared" si="150"/>
        <v>4.0431431656618377</v>
      </c>
      <c r="G1971" s="9">
        <f t="shared" si="151"/>
        <v>5.4582432736434816</v>
      </c>
      <c r="H1971" s="9">
        <f>VLOOKUP(A1971,[1]Sayfa2!$A$1:$D$3558,4,0)</f>
        <v>21.733536555115919</v>
      </c>
      <c r="I1971" s="9">
        <f t="shared" si="152"/>
        <v>21.733536555115919</v>
      </c>
      <c r="J1971" s="7">
        <f t="shared" si="153"/>
        <v>16.275293281472436</v>
      </c>
      <c r="K1971" s="7">
        <f t="shared" si="154"/>
        <v>16.275293281472436</v>
      </c>
      <c r="L1971" s="8">
        <v>16.275293281472436</v>
      </c>
      <c r="M1971">
        <v>650</v>
      </c>
    </row>
    <row r="1972" spans="1:13" x14ac:dyDescent="0.25">
      <c r="A1972" t="s">
        <v>1294</v>
      </c>
      <c r="B1972" t="s">
        <v>1115</v>
      </c>
      <c r="C1972" t="s">
        <v>3558</v>
      </c>
      <c r="D1972" s="4">
        <v>3435271</v>
      </c>
      <c r="E1972" s="4">
        <v>26316526</v>
      </c>
      <c r="F1972" s="9">
        <f t="shared" si="150"/>
        <v>7.6606841206996474</v>
      </c>
      <c r="G1972" s="9">
        <f t="shared" si="151"/>
        <v>10.341923562944524</v>
      </c>
      <c r="H1972" s="9">
        <f>VLOOKUP(A1972,[1]Sayfa2!$A$1:$D$3558,4,0)</f>
        <v>26.613084305307819</v>
      </c>
      <c r="I1972" s="9">
        <f t="shared" si="152"/>
        <v>26.613084305307819</v>
      </c>
      <c r="J1972" s="7">
        <f t="shared" si="153"/>
        <v>16.271160742363293</v>
      </c>
      <c r="K1972" s="7">
        <f t="shared" si="154"/>
        <v>16.271160742363293</v>
      </c>
      <c r="L1972" s="8">
        <v>16.271160742363293</v>
      </c>
      <c r="M1972">
        <v>651</v>
      </c>
    </row>
    <row r="1973" spans="1:13" x14ac:dyDescent="0.25">
      <c r="A1973" t="s">
        <v>1295</v>
      </c>
      <c r="B1973" t="s">
        <v>1296</v>
      </c>
      <c r="C1973" t="s">
        <v>3558</v>
      </c>
      <c r="D1973" s="4">
        <v>1286812</v>
      </c>
      <c r="E1973" s="4">
        <v>22561760</v>
      </c>
      <c r="F1973" s="9">
        <f t="shared" si="150"/>
        <v>17.533066213246379</v>
      </c>
      <c r="G1973" s="9">
        <f t="shared" si="151"/>
        <v>23.669639387882611</v>
      </c>
      <c r="H1973" s="9">
        <f>VLOOKUP(A1973,[1]Sayfa2!$A$1:$D$3558,4,0)</f>
        <v>39.928545134314078</v>
      </c>
      <c r="I1973" s="9">
        <f t="shared" si="152"/>
        <v>39.928545134314078</v>
      </c>
      <c r="J1973" s="7">
        <f t="shared" si="153"/>
        <v>16.258905746431466</v>
      </c>
      <c r="K1973" s="7">
        <f t="shared" si="154"/>
        <v>16.258905746431466</v>
      </c>
      <c r="L1973" s="8">
        <v>16.258905746431466</v>
      </c>
      <c r="M1973">
        <v>652</v>
      </c>
    </row>
    <row r="1974" spans="1:13" x14ac:dyDescent="0.25">
      <c r="A1974" t="s">
        <v>1297</v>
      </c>
      <c r="B1974" t="s">
        <v>1298</v>
      </c>
      <c r="C1974" t="s">
        <v>3558</v>
      </c>
      <c r="D1974" s="4">
        <v>1643985</v>
      </c>
      <c r="E1974" s="4">
        <v>30491431</v>
      </c>
      <c r="F1974" s="9">
        <f t="shared" si="150"/>
        <v>18.547268375319724</v>
      </c>
      <c r="G1974" s="9">
        <f t="shared" si="151"/>
        <v>25.038812306681631</v>
      </c>
      <c r="H1974" s="9">
        <f>VLOOKUP(A1974,[1]Sayfa2!$A$1:$D$3558,4,0)</f>
        <v>41.260810689037974</v>
      </c>
      <c r="I1974" s="9">
        <f t="shared" si="152"/>
        <v>41.260810689037974</v>
      </c>
      <c r="J1974" s="7">
        <f t="shared" si="153"/>
        <v>16.221998382356343</v>
      </c>
      <c r="K1974" s="7">
        <f t="shared" si="154"/>
        <v>16.221998382356343</v>
      </c>
      <c r="L1974" s="8">
        <v>16.221998382356343</v>
      </c>
      <c r="M1974">
        <v>653</v>
      </c>
    </row>
    <row r="1975" spans="1:13" x14ac:dyDescent="0.25">
      <c r="A1975" t="s">
        <v>1299</v>
      </c>
      <c r="B1975" t="s">
        <v>1300</v>
      </c>
      <c r="C1975" t="s">
        <v>3558</v>
      </c>
      <c r="D1975" s="4">
        <v>906</v>
      </c>
      <c r="E1975" s="4">
        <v>4958</v>
      </c>
      <c r="F1975" s="9">
        <f t="shared" si="150"/>
        <v>5.4724061810154527</v>
      </c>
      <c r="G1975" s="9">
        <f t="shared" si="151"/>
        <v>7.3877483443708618</v>
      </c>
      <c r="H1975" s="9">
        <f>VLOOKUP(A1975,[1]Sayfa2!$A$1:$D$3558,4,0)</f>
        <v>23.5</v>
      </c>
      <c r="I1975" s="9">
        <f t="shared" si="152"/>
        <v>23.5</v>
      </c>
      <c r="J1975" s="7">
        <f t="shared" si="153"/>
        <v>16.112251655629137</v>
      </c>
      <c r="K1975" s="7">
        <f t="shared" si="154"/>
        <v>16.112251655629137</v>
      </c>
      <c r="L1975" s="8">
        <v>16.112251655629137</v>
      </c>
      <c r="M1975">
        <v>654</v>
      </c>
    </row>
    <row r="1976" spans="1:13" x14ac:dyDescent="0.25">
      <c r="A1976" t="s">
        <v>1301</v>
      </c>
      <c r="B1976" t="s">
        <v>1302</v>
      </c>
      <c r="C1976" t="s">
        <v>3558</v>
      </c>
      <c r="D1976" s="4">
        <v>111360</v>
      </c>
      <c r="E1976" s="4">
        <v>1478736</v>
      </c>
      <c r="F1976" s="9">
        <f t="shared" si="150"/>
        <v>13.278879310344827</v>
      </c>
      <c r="G1976" s="9">
        <f t="shared" si="151"/>
        <v>17.926487068965518</v>
      </c>
      <c r="H1976" s="9">
        <f>VLOOKUP(A1976,[1]Sayfa2!$A$1:$D$3558,4,0)</f>
        <v>34.032522307979228</v>
      </c>
      <c r="I1976" s="9">
        <f t="shared" si="152"/>
        <v>34.032522307979228</v>
      </c>
      <c r="J1976" s="7">
        <f t="shared" si="153"/>
        <v>16.10603523901371</v>
      </c>
      <c r="K1976" s="7">
        <f t="shared" si="154"/>
        <v>16.10603523901371</v>
      </c>
      <c r="L1976" s="8">
        <v>16.10603523901371</v>
      </c>
      <c r="M1976">
        <v>655</v>
      </c>
    </row>
    <row r="1977" spans="1:13" x14ac:dyDescent="0.25">
      <c r="A1977" t="s">
        <v>1303</v>
      </c>
      <c r="B1977" t="s">
        <v>1304</v>
      </c>
      <c r="C1977" t="s">
        <v>3558</v>
      </c>
      <c r="D1977" s="4">
        <v>1293562</v>
      </c>
      <c r="E1977" s="4">
        <v>6884962</v>
      </c>
      <c r="F1977" s="9">
        <f t="shared" si="150"/>
        <v>5.3224831898277776</v>
      </c>
      <c r="G1977" s="9">
        <f t="shared" si="151"/>
        <v>7.1853523062675002</v>
      </c>
      <c r="H1977" s="9">
        <f>VLOOKUP(A1977,[1]Sayfa2!$A$1:$D$3558,4,0)</f>
        <v>23.200593583113356</v>
      </c>
      <c r="I1977" s="9">
        <f t="shared" si="152"/>
        <v>23.200593583113356</v>
      </c>
      <c r="J1977" s="7">
        <f t="shared" si="153"/>
        <v>16.015241276845856</v>
      </c>
      <c r="K1977" s="7">
        <f t="shared" si="154"/>
        <v>16.015241276845856</v>
      </c>
      <c r="L1977" s="8">
        <v>16.015241276845856</v>
      </c>
      <c r="M1977">
        <v>656</v>
      </c>
    </row>
    <row r="1978" spans="1:13" x14ac:dyDescent="0.25">
      <c r="A1978" t="s">
        <v>1305</v>
      </c>
      <c r="B1978" t="s">
        <v>1306</v>
      </c>
      <c r="C1978" t="s">
        <v>3558</v>
      </c>
      <c r="D1978" s="4">
        <v>6259457</v>
      </c>
      <c r="E1978" s="4">
        <v>110647696</v>
      </c>
      <c r="F1978" s="9">
        <f t="shared" si="150"/>
        <v>17.67688411311077</v>
      </c>
      <c r="G1978" s="9">
        <f t="shared" si="151"/>
        <v>23.863793552699541</v>
      </c>
      <c r="H1978" s="9">
        <f>VLOOKUP(A1978,[1]Sayfa2!$A$1:$D$3558,4,0)</f>
        <v>39.86770298638681</v>
      </c>
      <c r="I1978" s="9">
        <f t="shared" si="152"/>
        <v>39.86770298638681</v>
      </c>
      <c r="J1978" s="7">
        <f t="shared" si="153"/>
        <v>16.003909433687269</v>
      </c>
      <c r="K1978" s="7">
        <f t="shared" si="154"/>
        <v>16.003909433687269</v>
      </c>
      <c r="L1978" s="8">
        <v>16.003909433687269</v>
      </c>
      <c r="M1978">
        <v>657</v>
      </c>
    </row>
    <row r="1979" spans="1:13" x14ac:dyDescent="0.25">
      <c r="A1979" t="s">
        <v>1307</v>
      </c>
      <c r="B1979" t="s">
        <v>1308</v>
      </c>
      <c r="C1979" t="s">
        <v>3558</v>
      </c>
      <c r="D1979" s="4">
        <v>694720</v>
      </c>
      <c r="E1979" s="4">
        <v>26004723</v>
      </c>
      <c r="F1979" s="9">
        <f t="shared" si="150"/>
        <v>37.431948122984799</v>
      </c>
      <c r="G1979" s="9">
        <f t="shared" si="151"/>
        <v>50.533129966029485</v>
      </c>
      <c r="H1979" s="9">
        <f>VLOOKUP(A1979,[1]Sayfa2!$A$1:$D$3558,4,0)</f>
        <v>66.49933008703276</v>
      </c>
      <c r="I1979" s="9">
        <f t="shared" si="152"/>
        <v>66.49933008703276</v>
      </c>
      <c r="J1979" s="7">
        <f t="shared" si="153"/>
        <v>15.966200121003276</v>
      </c>
      <c r="K1979" s="7">
        <f t="shared" si="154"/>
        <v>15.966200121003276</v>
      </c>
      <c r="L1979" s="8">
        <v>15.966200121003276</v>
      </c>
      <c r="M1979">
        <v>658</v>
      </c>
    </row>
    <row r="1980" spans="1:13" x14ac:dyDescent="0.25">
      <c r="A1980" t="s">
        <v>1309</v>
      </c>
      <c r="B1980" t="s">
        <v>1310</v>
      </c>
      <c r="C1980" t="s">
        <v>3558</v>
      </c>
      <c r="D1980" s="4">
        <v>2195530</v>
      </c>
      <c r="E1980" s="4">
        <v>12026344</v>
      </c>
      <c r="F1980" s="9">
        <f t="shared" si="150"/>
        <v>5.4776495880265816</v>
      </c>
      <c r="G1980" s="9">
        <f t="shared" si="151"/>
        <v>7.394826943835886</v>
      </c>
      <c r="H1980" s="9">
        <f>VLOOKUP(A1980,[1]Sayfa2!$A$1:$D$3558,4,0)</f>
        <v>23.254072634882679</v>
      </c>
      <c r="I1980" s="9">
        <f t="shared" si="152"/>
        <v>23.254072634882679</v>
      </c>
      <c r="J1980" s="7">
        <f t="shared" si="153"/>
        <v>15.859245691046793</v>
      </c>
      <c r="K1980" s="7">
        <f t="shared" si="154"/>
        <v>15.859245691046793</v>
      </c>
      <c r="L1980" s="8">
        <v>15.859245691046793</v>
      </c>
      <c r="M1980">
        <v>659</v>
      </c>
    </row>
    <row r="1981" spans="1:13" x14ac:dyDescent="0.25">
      <c r="A1981" t="s">
        <v>1311</v>
      </c>
      <c r="B1981" t="s">
        <v>1312</v>
      </c>
      <c r="C1981" t="s">
        <v>3558</v>
      </c>
      <c r="D1981" s="4">
        <v>3246</v>
      </c>
      <c r="E1981" s="4">
        <v>18585</v>
      </c>
      <c r="F1981" s="9">
        <f t="shared" si="150"/>
        <v>5.7255083179297594</v>
      </c>
      <c r="G1981" s="9">
        <f t="shared" si="151"/>
        <v>7.7294362292051755</v>
      </c>
      <c r="H1981" s="9">
        <f>VLOOKUP(A1981,[1]Sayfa2!$A$1:$D$3558,4,0)</f>
        <v>23.571708510893192</v>
      </c>
      <c r="I1981" s="9">
        <f t="shared" si="152"/>
        <v>23.571708510893192</v>
      </c>
      <c r="J1981" s="7">
        <f t="shared" si="153"/>
        <v>15.842272281688016</v>
      </c>
      <c r="K1981" s="7">
        <f t="shared" si="154"/>
        <v>15.842272281688016</v>
      </c>
      <c r="L1981" s="8">
        <v>15.842272281688016</v>
      </c>
      <c r="M1981">
        <v>660</v>
      </c>
    </row>
    <row r="1982" spans="1:13" x14ac:dyDescent="0.25">
      <c r="A1982" t="s">
        <v>1313</v>
      </c>
      <c r="B1982" t="s">
        <v>1314</v>
      </c>
      <c r="C1982" t="s">
        <v>3558</v>
      </c>
      <c r="D1982" s="4">
        <v>44057660</v>
      </c>
      <c r="E1982" s="4">
        <v>110685462</v>
      </c>
      <c r="F1982" s="9">
        <f t="shared" si="150"/>
        <v>2.5122864446273363</v>
      </c>
      <c r="G1982" s="9">
        <f t="shared" si="151"/>
        <v>3.3915867002469042</v>
      </c>
      <c r="H1982" s="9">
        <f>VLOOKUP(A1982,[1]Sayfa2!$A$1:$D$3558,4,0)</f>
        <v>19.190388312187618</v>
      </c>
      <c r="I1982" s="9">
        <f t="shared" si="152"/>
        <v>19.190388312187618</v>
      </c>
      <c r="J1982" s="7">
        <f t="shared" si="153"/>
        <v>15.798801611940714</v>
      </c>
      <c r="K1982" s="7">
        <f t="shared" si="154"/>
        <v>15.798801611940714</v>
      </c>
      <c r="L1982" s="8">
        <v>15.798801611940714</v>
      </c>
      <c r="M1982">
        <v>661</v>
      </c>
    </row>
    <row r="1983" spans="1:13" x14ac:dyDescent="0.25">
      <c r="A1983" t="s">
        <v>1315</v>
      </c>
      <c r="B1983" t="s">
        <v>1316</v>
      </c>
      <c r="C1983" t="s">
        <v>3558</v>
      </c>
      <c r="D1983" s="4">
        <v>5456153</v>
      </c>
      <c r="E1983" s="4">
        <v>34079641</v>
      </c>
      <c r="F1983" s="9">
        <f t="shared" si="150"/>
        <v>6.2460933555199061</v>
      </c>
      <c r="G1983" s="9">
        <f t="shared" si="151"/>
        <v>8.4322260299518739</v>
      </c>
      <c r="H1983" s="9">
        <f>VLOOKUP(A1983,[1]Sayfa2!$A$1:$D$3558,4,0)</f>
        <v>24.21787657815716</v>
      </c>
      <c r="I1983" s="9">
        <f t="shared" si="152"/>
        <v>24.21787657815716</v>
      </c>
      <c r="J1983" s="7">
        <f t="shared" si="153"/>
        <v>15.785650548205286</v>
      </c>
      <c r="K1983" s="7">
        <f t="shared" si="154"/>
        <v>15.785650548205286</v>
      </c>
      <c r="L1983" s="8">
        <v>15.785650548205286</v>
      </c>
      <c r="M1983">
        <v>662</v>
      </c>
    </row>
    <row r="1984" spans="1:13" x14ac:dyDescent="0.25">
      <c r="A1984" t="s">
        <v>1317</v>
      </c>
      <c r="B1984" t="s">
        <v>1318</v>
      </c>
      <c r="C1984" t="s">
        <v>3558</v>
      </c>
      <c r="D1984" s="4">
        <v>763938</v>
      </c>
      <c r="E1984" s="4">
        <v>1045947</v>
      </c>
      <c r="F1984" s="9">
        <f t="shared" si="150"/>
        <v>1.3691516850843917</v>
      </c>
      <c r="G1984" s="9">
        <f t="shared" si="151"/>
        <v>1.8483547748639289</v>
      </c>
      <c r="H1984" s="9">
        <f>VLOOKUP(A1984,[1]Sayfa2!$A$1:$D$3558,4,0)</f>
        <v>17.606741573033709</v>
      </c>
      <c r="I1984" s="9">
        <f t="shared" si="152"/>
        <v>17.606741573033709</v>
      </c>
      <c r="J1984" s="7">
        <f t="shared" si="153"/>
        <v>15.758386798169781</v>
      </c>
      <c r="K1984" s="7">
        <f t="shared" si="154"/>
        <v>15.758386798169781</v>
      </c>
      <c r="L1984" s="8">
        <v>15.758386798169781</v>
      </c>
      <c r="M1984">
        <v>663</v>
      </c>
    </row>
    <row r="1985" spans="1:13" x14ac:dyDescent="0.25">
      <c r="A1985" t="s">
        <v>1319</v>
      </c>
      <c r="B1985" t="s">
        <v>1320</v>
      </c>
      <c r="C1985" t="s">
        <v>3558</v>
      </c>
      <c r="D1985" s="4">
        <v>121976</v>
      </c>
      <c r="E1985" s="4">
        <v>1982136</v>
      </c>
      <c r="F1985" s="9">
        <f t="shared" si="150"/>
        <v>16.250213156686563</v>
      </c>
      <c r="G1985" s="9">
        <f t="shared" si="151"/>
        <v>21.937787761526863</v>
      </c>
      <c r="H1985" s="9">
        <f>VLOOKUP(A1985,[1]Sayfa2!$A$1:$D$3558,4,0)</f>
        <v>37.6198858106793</v>
      </c>
      <c r="I1985" s="9">
        <f t="shared" si="152"/>
        <v>37.6198858106793</v>
      </c>
      <c r="J1985" s="7">
        <f t="shared" si="153"/>
        <v>15.682098049152437</v>
      </c>
      <c r="K1985" s="7">
        <f t="shared" si="154"/>
        <v>15.682098049152437</v>
      </c>
      <c r="L1985" s="8">
        <v>15.682098049152437</v>
      </c>
      <c r="M1985">
        <v>664</v>
      </c>
    </row>
    <row r="1986" spans="1:13" x14ac:dyDescent="0.25">
      <c r="A1986" t="s">
        <v>1321</v>
      </c>
      <c r="B1986" t="s">
        <v>1322</v>
      </c>
      <c r="C1986" t="s">
        <v>3558</v>
      </c>
      <c r="D1986" s="4">
        <v>46417239</v>
      </c>
      <c r="E1986" s="4">
        <v>71055812</v>
      </c>
      <c r="F1986" s="9">
        <f t="shared" ref="F1986:F2049" si="155">E1986/D1986</f>
        <v>1.5308065178111951</v>
      </c>
      <c r="G1986" s="9">
        <f t="shared" ref="G1986:G2049" si="156">F1986*1.35</f>
        <v>2.0665887990451135</v>
      </c>
      <c r="H1986" s="9">
        <f>VLOOKUP(A1986,[1]Sayfa2!$A$1:$D$3558,4,0)</f>
        <v>17.693527882229748</v>
      </c>
      <c r="I1986" s="9">
        <f t="shared" ref="I1986:I2049" si="157">IFERROR(H1986,"")</f>
        <v>17.693527882229748</v>
      </c>
      <c r="J1986" s="7">
        <f t="shared" ref="J1986:J2049" si="158">I1986-G1986</f>
        <v>15.626939083184634</v>
      </c>
      <c r="K1986" s="7">
        <f t="shared" ref="K1986:K2049" si="159">IFERROR(J1986,"")</f>
        <v>15.626939083184634</v>
      </c>
      <c r="L1986" s="8">
        <v>15.626939083184634</v>
      </c>
      <c r="M1986">
        <v>665</v>
      </c>
    </row>
    <row r="1987" spans="1:13" x14ac:dyDescent="0.25">
      <c r="A1987" t="s">
        <v>1323</v>
      </c>
      <c r="B1987" t="s">
        <v>1324</v>
      </c>
      <c r="C1987" t="s">
        <v>3558</v>
      </c>
      <c r="D1987" s="4">
        <v>1632237</v>
      </c>
      <c r="E1987" s="4">
        <v>2609636</v>
      </c>
      <c r="F1987" s="9">
        <f t="shared" si="155"/>
        <v>1.5988094866125446</v>
      </c>
      <c r="G1987" s="9">
        <f t="shared" si="156"/>
        <v>2.1583928069269356</v>
      </c>
      <c r="H1987" s="9">
        <f>VLOOKUP(A1987,[1]Sayfa2!$A$1:$D$3558,4,0)</f>
        <v>17.780745988322241</v>
      </c>
      <c r="I1987" s="9">
        <f t="shared" si="157"/>
        <v>17.780745988322241</v>
      </c>
      <c r="J1987" s="7">
        <f t="shared" si="158"/>
        <v>15.622353181395306</v>
      </c>
      <c r="K1987" s="7">
        <f t="shared" si="159"/>
        <v>15.622353181395306</v>
      </c>
      <c r="L1987" s="8">
        <v>15.622353181395306</v>
      </c>
      <c r="M1987">
        <v>666</v>
      </c>
    </row>
    <row r="1988" spans="1:13" x14ac:dyDescent="0.25">
      <c r="A1988" t="s">
        <v>1325</v>
      </c>
      <c r="B1988" t="s">
        <v>1326</v>
      </c>
      <c r="C1988" t="s">
        <v>3558</v>
      </c>
      <c r="D1988" s="4">
        <v>958611</v>
      </c>
      <c r="E1988" s="4">
        <v>4278920</v>
      </c>
      <c r="F1988" s="9">
        <f t="shared" si="155"/>
        <v>4.4636667010914755</v>
      </c>
      <c r="G1988" s="9">
        <f t="shared" si="156"/>
        <v>6.0259500464734925</v>
      </c>
      <c r="H1988" s="9">
        <f>VLOOKUP(A1988,[1]Sayfa2!$A$1:$D$3558,4,0)</f>
        <v>21.644803482722075</v>
      </c>
      <c r="I1988" s="9">
        <f t="shared" si="157"/>
        <v>21.644803482722075</v>
      </c>
      <c r="J1988" s="7">
        <f t="shared" si="158"/>
        <v>15.618853436248582</v>
      </c>
      <c r="K1988" s="7">
        <f t="shared" si="159"/>
        <v>15.618853436248582</v>
      </c>
      <c r="L1988" s="8">
        <v>15.618853436248582</v>
      </c>
      <c r="M1988">
        <v>667</v>
      </c>
    </row>
    <row r="1989" spans="1:13" x14ac:dyDescent="0.25">
      <c r="A1989" t="s">
        <v>1327</v>
      </c>
      <c r="B1989" t="s">
        <v>1328</v>
      </c>
      <c r="C1989" t="s">
        <v>3558</v>
      </c>
      <c r="D1989" s="4">
        <v>301</v>
      </c>
      <c r="E1989" s="4">
        <v>5225</v>
      </c>
      <c r="F1989" s="9">
        <f t="shared" si="155"/>
        <v>17.358803986710964</v>
      </c>
      <c r="G1989" s="9">
        <f t="shared" si="156"/>
        <v>23.434385382059801</v>
      </c>
      <c r="H1989" s="9">
        <f>VLOOKUP(A1989,[1]Sayfa2!$A$1:$D$3558,4,0)</f>
        <v>39</v>
      </c>
      <c r="I1989" s="9">
        <f t="shared" si="157"/>
        <v>39</v>
      </c>
      <c r="J1989" s="7">
        <f t="shared" si="158"/>
        <v>15.565614617940199</v>
      </c>
      <c r="K1989" s="7">
        <f t="shared" si="159"/>
        <v>15.565614617940199</v>
      </c>
      <c r="L1989" s="8">
        <v>15.565614617940199</v>
      </c>
      <c r="M1989">
        <v>668</v>
      </c>
    </row>
    <row r="1990" spans="1:13" x14ac:dyDescent="0.25">
      <c r="A1990" t="s">
        <v>1329</v>
      </c>
      <c r="B1990" t="s">
        <v>1330</v>
      </c>
      <c r="C1990" t="s">
        <v>3558</v>
      </c>
      <c r="D1990" s="4">
        <v>33537</v>
      </c>
      <c r="E1990" s="4">
        <v>822958</v>
      </c>
      <c r="F1990" s="9">
        <f t="shared" si="155"/>
        <v>24.538807883829801</v>
      </c>
      <c r="G1990" s="9">
        <f t="shared" si="156"/>
        <v>33.12739064317023</v>
      </c>
      <c r="H1990" s="9">
        <f>VLOOKUP(A1990,[1]Sayfa2!$A$1:$D$3558,4,0)</f>
        <v>48.642865117715139</v>
      </c>
      <c r="I1990" s="9">
        <f t="shared" si="157"/>
        <v>48.642865117715139</v>
      </c>
      <c r="J1990" s="7">
        <f t="shared" si="158"/>
        <v>15.515474474544909</v>
      </c>
      <c r="K1990" s="7">
        <f t="shared" si="159"/>
        <v>15.515474474544909</v>
      </c>
      <c r="L1990" s="8">
        <v>15.515474474544909</v>
      </c>
      <c r="M1990">
        <v>669</v>
      </c>
    </row>
    <row r="1991" spans="1:13" x14ac:dyDescent="0.25">
      <c r="A1991" t="s">
        <v>1331</v>
      </c>
      <c r="B1991" t="s">
        <v>1332</v>
      </c>
      <c r="C1991" t="s">
        <v>3558</v>
      </c>
      <c r="D1991" s="4">
        <v>260879</v>
      </c>
      <c r="E1991" s="4">
        <v>406964</v>
      </c>
      <c r="F1991" s="9">
        <f t="shared" si="155"/>
        <v>1.5599722476703759</v>
      </c>
      <c r="G1991" s="9">
        <f t="shared" si="156"/>
        <v>2.1059625343550077</v>
      </c>
      <c r="H1991" s="9">
        <f>VLOOKUP(A1991,[1]Sayfa2!$A$1:$D$3558,4,0)</f>
        <v>17.617142857142856</v>
      </c>
      <c r="I1991" s="9">
        <f t="shared" si="157"/>
        <v>17.617142857142856</v>
      </c>
      <c r="J1991" s="7">
        <f t="shared" si="158"/>
        <v>15.511180322787848</v>
      </c>
      <c r="K1991" s="7">
        <f t="shared" si="159"/>
        <v>15.511180322787848</v>
      </c>
      <c r="L1991" s="8">
        <v>15.511180322787848</v>
      </c>
      <c r="M1991">
        <v>670</v>
      </c>
    </row>
    <row r="1992" spans="1:13" x14ac:dyDescent="0.25">
      <c r="A1992" t="s">
        <v>1333</v>
      </c>
      <c r="B1992" t="s">
        <v>1334</v>
      </c>
      <c r="C1992" t="s">
        <v>3558</v>
      </c>
      <c r="D1992" s="4">
        <v>1939209</v>
      </c>
      <c r="E1992" s="4">
        <v>35503653</v>
      </c>
      <c r="F1992" s="9">
        <f t="shared" si="155"/>
        <v>18.308316947786444</v>
      </c>
      <c r="G1992" s="9">
        <f t="shared" si="156"/>
        <v>24.716227879511703</v>
      </c>
      <c r="H1992" s="9">
        <f>VLOOKUP(A1992,[1]Sayfa2!$A$1:$D$3558,4,0)</f>
        <v>40.216786005730732</v>
      </c>
      <c r="I1992" s="9">
        <f t="shared" si="157"/>
        <v>40.216786005730732</v>
      </c>
      <c r="J1992" s="7">
        <f t="shared" si="158"/>
        <v>15.50055812621903</v>
      </c>
      <c r="K1992" s="7">
        <f t="shared" si="159"/>
        <v>15.50055812621903</v>
      </c>
      <c r="L1992" s="8">
        <v>15.50055812621903</v>
      </c>
      <c r="M1992">
        <v>671</v>
      </c>
    </row>
    <row r="1993" spans="1:13" x14ac:dyDescent="0.25">
      <c r="A1993" t="s">
        <v>1335</v>
      </c>
      <c r="B1993" t="s">
        <v>1336</v>
      </c>
      <c r="C1993" t="s">
        <v>3558</v>
      </c>
      <c r="D1993" s="4">
        <v>885807</v>
      </c>
      <c r="E1993" s="4">
        <v>8852882</v>
      </c>
      <c r="F1993" s="9">
        <f t="shared" si="155"/>
        <v>9.9941431937205287</v>
      </c>
      <c r="G1993" s="9">
        <f t="shared" si="156"/>
        <v>13.492093311522714</v>
      </c>
      <c r="H1993" s="9">
        <f>VLOOKUP(A1993,[1]Sayfa2!$A$1:$D$3558,4,0)</f>
        <v>28.987156437052686</v>
      </c>
      <c r="I1993" s="9">
        <f t="shared" si="157"/>
        <v>28.987156437052686</v>
      </c>
      <c r="J1993" s="7">
        <f t="shared" si="158"/>
        <v>15.495063125529972</v>
      </c>
      <c r="K1993" s="7">
        <f t="shared" si="159"/>
        <v>15.495063125529972</v>
      </c>
      <c r="L1993" s="8">
        <v>15.495063125529972</v>
      </c>
      <c r="M1993">
        <v>672</v>
      </c>
    </row>
    <row r="1994" spans="1:13" x14ac:dyDescent="0.25">
      <c r="A1994" t="s">
        <v>1337</v>
      </c>
      <c r="B1994" t="s">
        <v>1338</v>
      </c>
      <c r="C1994" t="s">
        <v>3558</v>
      </c>
      <c r="D1994" s="4">
        <v>957980</v>
      </c>
      <c r="E1994" s="4">
        <v>11317425</v>
      </c>
      <c r="F1994" s="9">
        <f t="shared" si="155"/>
        <v>11.813842668949247</v>
      </c>
      <c r="G1994" s="9">
        <f t="shared" si="156"/>
        <v>15.948687603081485</v>
      </c>
      <c r="H1994" s="9">
        <f>VLOOKUP(A1994,[1]Sayfa2!$A$1:$D$3558,4,0)</f>
        <v>31.425820353052337</v>
      </c>
      <c r="I1994" s="9">
        <f t="shared" si="157"/>
        <v>31.425820353052337</v>
      </c>
      <c r="J1994" s="7">
        <f t="shared" si="158"/>
        <v>15.477132749970853</v>
      </c>
      <c r="K1994" s="7">
        <f t="shared" si="159"/>
        <v>15.477132749970853</v>
      </c>
      <c r="L1994" s="8">
        <v>15.477132749970853</v>
      </c>
      <c r="M1994">
        <v>673</v>
      </c>
    </row>
    <row r="1995" spans="1:13" x14ac:dyDescent="0.25">
      <c r="A1995" t="s">
        <v>1339</v>
      </c>
      <c r="B1995" t="s">
        <v>1340</v>
      </c>
      <c r="C1995" t="s">
        <v>3558</v>
      </c>
      <c r="D1995" s="4">
        <v>63249075</v>
      </c>
      <c r="E1995" s="4">
        <v>4636496</v>
      </c>
      <c r="F1995" s="9">
        <f t="shared" si="155"/>
        <v>7.3305356639603025E-2</v>
      </c>
      <c r="G1995" s="9">
        <f t="shared" si="156"/>
        <v>9.8962231463464084E-2</v>
      </c>
      <c r="H1995" s="9">
        <f>VLOOKUP(A1995,[1]Sayfa2!$A$1:$D$3558,4,0)</f>
        <v>15.5</v>
      </c>
      <c r="I1995" s="9">
        <f t="shared" si="157"/>
        <v>15.5</v>
      </c>
      <c r="J1995" s="7">
        <f t="shared" si="158"/>
        <v>15.401037768536536</v>
      </c>
      <c r="K1995" s="7">
        <f t="shared" si="159"/>
        <v>15.401037768536536</v>
      </c>
      <c r="L1995" s="8">
        <v>15.401037768536536</v>
      </c>
      <c r="M1995">
        <v>674</v>
      </c>
    </row>
    <row r="1996" spans="1:13" x14ac:dyDescent="0.25">
      <c r="A1996" t="s">
        <v>1341</v>
      </c>
      <c r="B1996" t="s">
        <v>1342</v>
      </c>
      <c r="C1996" t="s">
        <v>3558</v>
      </c>
      <c r="D1996" s="4">
        <v>62521</v>
      </c>
      <c r="E1996" s="4">
        <v>685832</v>
      </c>
      <c r="F1996" s="9">
        <f t="shared" si="155"/>
        <v>10.969626205594921</v>
      </c>
      <c r="G1996" s="9">
        <f t="shared" si="156"/>
        <v>14.808995377553144</v>
      </c>
      <c r="H1996" s="9">
        <f>VLOOKUP(A1996,[1]Sayfa2!$A$1:$D$3558,4,0)</f>
        <v>30.204049379938699</v>
      </c>
      <c r="I1996" s="9">
        <f t="shared" si="157"/>
        <v>30.204049379938699</v>
      </c>
      <c r="J1996" s="7">
        <f t="shared" si="158"/>
        <v>15.395054002385555</v>
      </c>
      <c r="K1996" s="7">
        <f t="shared" si="159"/>
        <v>15.395054002385555</v>
      </c>
      <c r="L1996" s="8">
        <v>15.395054002385555</v>
      </c>
      <c r="M1996">
        <v>675</v>
      </c>
    </row>
    <row r="1997" spans="1:13" x14ac:dyDescent="0.25">
      <c r="A1997" t="s">
        <v>1343</v>
      </c>
      <c r="B1997" t="s">
        <v>1344</v>
      </c>
      <c r="C1997" t="s">
        <v>3558</v>
      </c>
      <c r="D1997" s="4">
        <v>4938815</v>
      </c>
      <c r="E1997" s="4">
        <v>42109059</v>
      </c>
      <c r="F1997" s="9">
        <f t="shared" si="155"/>
        <v>8.5261462516818298</v>
      </c>
      <c r="G1997" s="9">
        <f t="shared" si="156"/>
        <v>11.51029743977047</v>
      </c>
      <c r="H1997" s="9">
        <f>VLOOKUP(A1997,[1]Sayfa2!$A$1:$D$3558,4,0)</f>
        <v>26.899642134291906</v>
      </c>
      <c r="I1997" s="9">
        <f t="shared" si="157"/>
        <v>26.899642134291906</v>
      </c>
      <c r="J1997" s="7">
        <f t="shared" si="158"/>
        <v>15.389344694521435</v>
      </c>
      <c r="K1997" s="7">
        <f t="shared" si="159"/>
        <v>15.389344694521435</v>
      </c>
      <c r="L1997" s="8">
        <v>15.389344694521435</v>
      </c>
      <c r="M1997">
        <v>676</v>
      </c>
    </row>
    <row r="1998" spans="1:13" x14ac:dyDescent="0.25">
      <c r="A1998" t="s">
        <v>1345</v>
      </c>
      <c r="B1998" t="s">
        <v>1346</v>
      </c>
      <c r="C1998" t="s">
        <v>3558</v>
      </c>
      <c r="D1998" s="4">
        <v>105</v>
      </c>
      <c r="E1998" s="4">
        <v>698</v>
      </c>
      <c r="F1998" s="9">
        <f t="shared" si="155"/>
        <v>6.647619047619048</v>
      </c>
      <c r="G1998" s="9">
        <f t="shared" si="156"/>
        <v>8.9742857142857151</v>
      </c>
      <c r="H1998" s="9">
        <f>VLOOKUP(A1998,[1]Sayfa2!$A$1:$D$3558,4,0)</f>
        <v>24.348088152194386</v>
      </c>
      <c r="I1998" s="9">
        <f t="shared" si="157"/>
        <v>24.348088152194386</v>
      </c>
      <c r="J1998" s="7">
        <f t="shared" si="158"/>
        <v>15.373802437908671</v>
      </c>
      <c r="K1998" s="7">
        <f t="shared" si="159"/>
        <v>15.373802437908671</v>
      </c>
      <c r="L1998" s="8">
        <v>15.373802437908671</v>
      </c>
      <c r="M1998">
        <v>677</v>
      </c>
    </row>
    <row r="1999" spans="1:13" x14ac:dyDescent="0.25">
      <c r="A1999" t="s">
        <v>1347</v>
      </c>
      <c r="B1999" t="s">
        <v>1348</v>
      </c>
      <c r="C1999" t="s">
        <v>3558</v>
      </c>
      <c r="D1999" s="4">
        <v>14708</v>
      </c>
      <c r="E1999" s="4">
        <v>44117</v>
      </c>
      <c r="F1999" s="9">
        <f t="shared" si="155"/>
        <v>2.9995240685341309</v>
      </c>
      <c r="G1999" s="9">
        <f t="shared" si="156"/>
        <v>4.0493574925210769</v>
      </c>
      <c r="H1999" s="9">
        <f>VLOOKUP(A1999,[1]Sayfa2!$A$1:$D$3558,4,0)</f>
        <v>19.368547852797686</v>
      </c>
      <c r="I1999" s="9">
        <f t="shared" si="157"/>
        <v>19.368547852797686</v>
      </c>
      <c r="J1999" s="7">
        <f t="shared" si="158"/>
        <v>15.319190360276609</v>
      </c>
      <c r="K1999" s="7">
        <f t="shared" si="159"/>
        <v>15.319190360276609</v>
      </c>
      <c r="L1999" s="8">
        <v>15.319190360276609</v>
      </c>
      <c r="M1999">
        <v>678</v>
      </c>
    </row>
    <row r="2000" spans="1:13" x14ac:dyDescent="0.25">
      <c r="A2000" t="s">
        <v>1349</v>
      </c>
      <c r="B2000" t="s">
        <v>1350</v>
      </c>
      <c r="C2000" t="s">
        <v>3558</v>
      </c>
      <c r="D2000" s="4">
        <v>957274</v>
      </c>
      <c r="E2000" s="4">
        <v>9560579</v>
      </c>
      <c r="F2000" s="9">
        <f t="shared" si="155"/>
        <v>9.9872962182196527</v>
      </c>
      <c r="G2000" s="9">
        <f t="shared" si="156"/>
        <v>13.482849894596532</v>
      </c>
      <c r="H2000" s="9">
        <f>VLOOKUP(A2000,[1]Sayfa2!$A$1:$D$3558,4,0)</f>
        <v>28.79156701466966</v>
      </c>
      <c r="I2000" s="9">
        <f t="shared" si="157"/>
        <v>28.79156701466966</v>
      </c>
      <c r="J2000" s="7">
        <f t="shared" si="158"/>
        <v>15.308717120073128</v>
      </c>
      <c r="K2000" s="7">
        <f t="shared" si="159"/>
        <v>15.308717120073128</v>
      </c>
      <c r="L2000" s="8">
        <v>15.308717120073128</v>
      </c>
      <c r="M2000">
        <v>679</v>
      </c>
    </row>
    <row r="2001" spans="1:13" x14ac:dyDescent="0.25">
      <c r="A2001" t="s">
        <v>1351</v>
      </c>
      <c r="B2001" t="s">
        <v>1352</v>
      </c>
      <c r="C2001" t="s">
        <v>3558</v>
      </c>
      <c r="D2001" s="4">
        <v>29897</v>
      </c>
      <c r="E2001" s="4">
        <v>120076</v>
      </c>
      <c r="F2001" s="9">
        <f t="shared" si="155"/>
        <v>4.0163227079640098</v>
      </c>
      <c r="G2001" s="9">
        <f t="shared" si="156"/>
        <v>5.4220356557514133</v>
      </c>
      <c r="H2001" s="9">
        <f>VLOOKUP(A2001,[1]Sayfa2!$A$1:$D$3558,4,0)</f>
        <v>20.685704950171541</v>
      </c>
      <c r="I2001" s="9">
        <f t="shared" si="157"/>
        <v>20.685704950171541</v>
      </c>
      <c r="J2001" s="7">
        <f t="shared" si="158"/>
        <v>15.263669294420128</v>
      </c>
      <c r="K2001" s="7">
        <f t="shared" si="159"/>
        <v>15.263669294420128</v>
      </c>
      <c r="L2001" s="8">
        <v>15.263669294420128</v>
      </c>
      <c r="M2001">
        <v>680</v>
      </c>
    </row>
    <row r="2002" spans="1:13" x14ac:dyDescent="0.25">
      <c r="A2002" t="s">
        <v>1353</v>
      </c>
      <c r="B2002" t="s">
        <v>1354</v>
      </c>
      <c r="C2002" t="s">
        <v>3558</v>
      </c>
      <c r="D2002" s="4">
        <v>11369934</v>
      </c>
      <c r="E2002" s="4">
        <v>72883816</v>
      </c>
      <c r="F2002" s="9">
        <f t="shared" si="155"/>
        <v>6.410223313521433</v>
      </c>
      <c r="G2002" s="9">
        <f t="shared" si="156"/>
        <v>8.6538014732539352</v>
      </c>
      <c r="H2002" s="9">
        <f>VLOOKUP(A2002,[1]Sayfa2!$A$1:$D$3558,4,0)</f>
        <v>23.764129307656148</v>
      </c>
      <c r="I2002" s="9">
        <f t="shared" si="157"/>
        <v>23.764129307656148</v>
      </c>
      <c r="J2002" s="7">
        <f t="shared" si="158"/>
        <v>15.110327834402213</v>
      </c>
      <c r="K2002" s="7">
        <f t="shared" si="159"/>
        <v>15.110327834402213</v>
      </c>
      <c r="L2002" s="8">
        <v>15.110327834402213</v>
      </c>
      <c r="M2002">
        <v>681</v>
      </c>
    </row>
    <row r="2003" spans="1:13" x14ac:dyDescent="0.25">
      <c r="A2003" t="s">
        <v>1355</v>
      </c>
      <c r="B2003" t="s">
        <v>1356</v>
      </c>
      <c r="C2003" t="s">
        <v>3558</v>
      </c>
      <c r="D2003" s="4">
        <v>2517156</v>
      </c>
      <c r="E2003" s="4">
        <v>11175195</v>
      </c>
      <c r="F2003" s="9">
        <f t="shared" si="155"/>
        <v>4.4396116092923918</v>
      </c>
      <c r="G2003" s="9">
        <f t="shared" si="156"/>
        <v>5.9934756725447293</v>
      </c>
      <c r="H2003" s="9">
        <f>VLOOKUP(A2003,[1]Sayfa2!$A$1:$D$3558,4,0)</f>
        <v>21.090096133269682</v>
      </c>
      <c r="I2003" s="9">
        <f t="shared" si="157"/>
        <v>21.090096133269682</v>
      </c>
      <c r="J2003" s="7">
        <f t="shared" si="158"/>
        <v>15.096620460724953</v>
      </c>
      <c r="K2003" s="7">
        <f t="shared" si="159"/>
        <v>15.096620460724953</v>
      </c>
      <c r="L2003" s="8">
        <v>15.096620460724953</v>
      </c>
      <c r="M2003">
        <v>682</v>
      </c>
    </row>
    <row r="2004" spans="1:13" x14ac:dyDescent="0.25">
      <c r="A2004" t="s">
        <v>1357</v>
      </c>
      <c r="B2004" t="s">
        <v>1358</v>
      </c>
      <c r="C2004" t="s">
        <v>3558</v>
      </c>
      <c r="D2004" s="4">
        <v>121447</v>
      </c>
      <c r="E2004" s="4">
        <v>1419465</v>
      </c>
      <c r="F2004" s="9">
        <f t="shared" si="155"/>
        <v>11.687937948240796</v>
      </c>
      <c r="G2004" s="9">
        <f t="shared" si="156"/>
        <v>15.778716230125076</v>
      </c>
      <c r="H2004" s="9">
        <f>VLOOKUP(A2004,[1]Sayfa2!$A$1:$D$3558,4,0)</f>
        <v>30.861646902357794</v>
      </c>
      <c r="I2004" s="9">
        <f t="shared" si="157"/>
        <v>30.861646902357794</v>
      </c>
      <c r="J2004" s="7">
        <f t="shared" si="158"/>
        <v>15.082930672232719</v>
      </c>
      <c r="K2004" s="7">
        <f t="shared" si="159"/>
        <v>15.082930672232719</v>
      </c>
      <c r="L2004" s="8">
        <v>15.082930672232719</v>
      </c>
      <c r="M2004">
        <v>683</v>
      </c>
    </row>
    <row r="2005" spans="1:13" x14ac:dyDescent="0.25">
      <c r="A2005" t="s">
        <v>1359</v>
      </c>
      <c r="B2005" t="s">
        <v>1360</v>
      </c>
      <c r="C2005" t="s">
        <v>3558</v>
      </c>
      <c r="D2005" s="4">
        <v>6434034</v>
      </c>
      <c r="E2005" s="4">
        <v>44778782</v>
      </c>
      <c r="F2005" s="9">
        <f t="shared" si="155"/>
        <v>6.9596744437471108</v>
      </c>
      <c r="G2005" s="9">
        <f t="shared" si="156"/>
        <v>9.3955604990586004</v>
      </c>
      <c r="H2005" s="9">
        <f>VLOOKUP(A2005,[1]Sayfa2!$A$1:$D$3558,4,0)</f>
        <v>24.412751046220865</v>
      </c>
      <c r="I2005" s="9">
        <f t="shared" si="157"/>
        <v>24.412751046220865</v>
      </c>
      <c r="J2005" s="7">
        <f t="shared" si="158"/>
        <v>15.017190547162265</v>
      </c>
      <c r="K2005" s="7">
        <f t="shared" si="159"/>
        <v>15.017190547162265</v>
      </c>
      <c r="L2005" s="8">
        <v>15.017190547162265</v>
      </c>
      <c r="M2005">
        <v>684</v>
      </c>
    </row>
    <row r="2006" spans="1:13" x14ac:dyDescent="0.25">
      <c r="A2006" t="s">
        <v>1361</v>
      </c>
      <c r="B2006" t="s">
        <v>1362</v>
      </c>
      <c r="C2006" t="s">
        <v>3558</v>
      </c>
      <c r="D2006" s="4">
        <v>14383780</v>
      </c>
      <c r="E2006" s="4">
        <v>11554906</v>
      </c>
      <c r="F2006" s="9">
        <f t="shared" si="155"/>
        <v>0.80332888851192108</v>
      </c>
      <c r="G2006" s="9">
        <f t="shared" si="156"/>
        <v>1.0844939994910936</v>
      </c>
      <c r="H2006" s="9">
        <f>VLOOKUP(A2006,[1]Sayfa2!$A$1:$D$3558,4,0)</f>
        <v>16.101030164031151</v>
      </c>
      <c r="I2006" s="9">
        <f t="shared" si="157"/>
        <v>16.101030164031151</v>
      </c>
      <c r="J2006" s="7">
        <f t="shared" si="158"/>
        <v>15.016536164540057</v>
      </c>
      <c r="K2006" s="7">
        <f t="shared" si="159"/>
        <v>15.016536164540057</v>
      </c>
      <c r="L2006" s="8">
        <v>15.016536164540057</v>
      </c>
      <c r="M2006">
        <v>685</v>
      </c>
    </row>
    <row r="2007" spans="1:13" x14ac:dyDescent="0.25">
      <c r="A2007" t="s">
        <v>1363</v>
      </c>
      <c r="B2007" t="s">
        <v>1364</v>
      </c>
      <c r="C2007" t="s">
        <v>3558</v>
      </c>
      <c r="D2007" s="4">
        <v>7448543</v>
      </c>
      <c r="E2007" s="4">
        <v>7262618</v>
      </c>
      <c r="F2007" s="9">
        <f t="shared" si="155"/>
        <v>0.97503874247621314</v>
      </c>
      <c r="G2007" s="9">
        <f t="shared" si="156"/>
        <v>1.3163023023428879</v>
      </c>
      <c r="H2007" s="9">
        <f>VLOOKUP(A2007,[1]Sayfa2!$A$1:$D$3558,4,0)</f>
        <v>16.305585883713288</v>
      </c>
      <c r="I2007" s="9">
        <f t="shared" si="157"/>
        <v>16.305585883713288</v>
      </c>
      <c r="J2007" s="7">
        <f t="shared" si="158"/>
        <v>14.989283581370401</v>
      </c>
      <c r="K2007" s="7">
        <f t="shared" si="159"/>
        <v>14.989283581370401</v>
      </c>
      <c r="L2007" s="8">
        <v>14.989283581370401</v>
      </c>
      <c r="M2007">
        <v>686</v>
      </c>
    </row>
    <row r="2008" spans="1:13" x14ac:dyDescent="0.25">
      <c r="A2008" t="s">
        <v>1365</v>
      </c>
      <c r="B2008" t="s">
        <v>1366</v>
      </c>
      <c r="C2008" t="s">
        <v>3558</v>
      </c>
      <c r="D2008" s="4">
        <v>5385</v>
      </c>
      <c r="E2008" s="4">
        <v>151224</v>
      </c>
      <c r="F2008" s="9">
        <f t="shared" si="155"/>
        <v>28.082451253481896</v>
      </c>
      <c r="G2008" s="9">
        <f t="shared" si="156"/>
        <v>37.911309192200562</v>
      </c>
      <c r="H2008" s="9">
        <f>VLOOKUP(A2008,[1]Sayfa2!$A$1:$D$3558,4,0)</f>
        <v>52.899602299914498</v>
      </c>
      <c r="I2008" s="9">
        <f t="shared" si="157"/>
        <v>52.899602299914498</v>
      </c>
      <c r="J2008" s="7">
        <f t="shared" si="158"/>
        <v>14.988293107713936</v>
      </c>
      <c r="K2008" s="7">
        <f t="shared" si="159"/>
        <v>14.988293107713936</v>
      </c>
      <c r="L2008" s="8">
        <v>14.988293107713936</v>
      </c>
      <c r="M2008">
        <v>687</v>
      </c>
    </row>
    <row r="2009" spans="1:13" x14ac:dyDescent="0.25">
      <c r="A2009" t="s">
        <v>1367</v>
      </c>
      <c r="B2009" t="s">
        <v>1368</v>
      </c>
      <c r="C2009" t="s">
        <v>3558</v>
      </c>
      <c r="D2009" s="4">
        <v>155446</v>
      </c>
      <c r="E2009" s="4">
        <v>479066</v>
      </c>
      <c r="F2009" s="9">
        <f t="shared" si="155"/>
        <v>3.0818805244264889</v>
      </c>
      <c r="G2009" s="9">
        <f t="shared" si="156"/>
        <v>4.1605387079757605</v>
      </c>
      <c r="H2009" s="9">
        <f>VLOOKUP(A2009,[1]Sayfa2!$A$1:$D$3558,4,0)</f>
        <v>19.124860562573488</v>
      </c>
      <c r="I2009" s="9">
        <f t="shared" si="157"/>
        <v>19.124860562573488</v>
      </c>
      <c r="J2009" s="7">
        <f t="shared" si="158"/>
        <v>14.964321854597728</v>
      </c>
      <c r="K2009" s="7">
        <f t="shared" si="159"/>
        <v>14.964321854597728</v>
      </c>
      <c r="L2009" s="8">
        <v>14.964321854597728</v>
      </c>
      <c r="M2009">
        <v>688</v>
      </c>
    </row>
    <row r="2010" spans="1:13" x14ac:dyDescent="0.25">
      <c r="A2010" t="s">
        <v>1369</v>
      </c>
      <c r="B2010" t="s">
        <v>1370</v>
      </c>
      <c r="C2010" t="s">
        <v>3558</v>
      </c>
      <c r="D2010" s="4">
        <v>428108</v>
      </c>
      <c r="E2010" s="4">
        <v>1808688</v>
      </c>
      <c r="F2010" s="9">
        <f t="shared" si="155"/>
        <v>4.2248404608182986</v>
      </c>
      <c r="G2010" s="9">
        <f t="shared" si="156"/>
        <v>5.7035346221047032</v>
      </c>
      <c r="H2010" s="9">
        <f>VLOOKUP(A2010,[1]Sayfa2!$A$1:$D$3558,4,0)</f>
        <v>20.664104395819471</v>
      </c>
      <c r="I2010" s="9">
        <f t="shared" si="157"/>
        <v>20.664104395819471</v>
      </c>
      <c r="J2010" s="7">
        <f t="shared" si="158"/>
        <v>14.960569773714768</v>
      </c>
      <c r="K2010" s="7">
        <f t="shared" si="159"/>
        <v>14.960569773714768</v>
      </c>
      <c r="L2010" s="8">
        <v>14.960569773714768</v>
      </c>
      <c r="M2010">
        <v>689</v>
      </c>
    </row>
    <row r="2011" spans="1:13" x14ac:dyDescent="0.25">
      <c r="A2011" t="s">
        <v>1371</v>
      </c>
      <c r="B2011" t="s">
        <v>1372</v>
      </c>
      <c r="C2011" t="s">
        <v>3558</v>
      </c>
      <c r="D2011" s="4">
        <v>1680</v>
      </c>
      <c r="E2011" s="4">
        <v>43822</v>
      </c>
      <c r="F2011" s="9">
        <f t="shared" si="155"/>
        <v>26.084523809523809</v>
      </c>
      <c r="G2011" s="9">
        <f t="shared" si="156"/>
        <v>35.214107142857145</v>
      </c>
      <c r="H2011" s="9">
        <f>VLOOKUP(A2011,[1]Sayfa2!$A$1:$D$3558,4,0)</f>
        <v>50.171673819742487</v>
      </c>
      <c r="I2011" s="9">
        <f t="shared" si="157"/>
        <v>50.171673819742487</v>
      </c>
      <c r="J2011" s="7">
        <f t="shared" si="158"/>
        <v>14.957566676885342</v>
      </c>
      <c r="K2011" s="7">
        <f t="shared" si="159"/>
        <v>14.957566676885342</v>
      </c>
      <c r="L2011" s="8">
        <v>14.957566676885342</v>
      </c>
      <c r="M2011">
        <v>690</v>
      </c>
    </row>
    <row r="2012" spans="1:13" x14ac:dyDescent="0.25">
      <c r="A2012" t="s">
        <v>1373</v>
      </c>
      <c r="B2012" t="s">
        <v>1374</v>
      </c>
      <c r="C2012" t="s">
        <v>3558</v>
      </c>
      <c r="D2012" s="4">
        <v>62094</v>
      </c>
      <c r="E2012" s="4">
        <v>146226</v>
      </c>
      <c r="F2012" s="9">
        <f t="shared" si="155"/>
        <v>2.3549135182143202</v>
      </c>
      <c r="G2012" s="9">
        <f t="shared" si="156"/>
        <v>3.1791332495893325</v>
      </c>
      <c r="H2012" s="9">
        <f>VLOOKUP(A2012,[1]Sayfa2!$A$1:$D$3558,4,0)</f>
        <v>18.134324745765401</v>
      </c>
      <c r="I2012" s="9">
        <f t="shared" si="157"/>
        <v>18.134324745765401</v>
      </c>
      <c r="J2012" s="7">
        <f t="shared" si="158"/>
        <v>14.955191496176068</v>
      </c>
      <c r="K2012" s="7">
        <f t="shared" si="159"/>
        <v>14.955191496176068</v>
      </c>
      <c r="L2012" s="8">
        <v>14.955191496176068</v>
      </c>
      <c r="M2012">
        <v>691</v>
      </c>
    </row>
    <row r="2013" spans="1:13" x14ac:dyDescent="0.25">
      <c r="A2013" t="s">
        <v>1375</v>
      </c>
      <c r="B2013" t="s">
        <v>1376</v>
      </c>
      <c r="C2013" t="s">
        <v>3558</v>
      </c>
      <c r="D2013" s="4">
        <v>1725</v>
      </c>
      <c r="E2013" s="4">
        <v>26160</v>
      </c>
      <c r="F2013" s="9">
        <f t="shared" si="155"/>
        <v>15.165217391304347</v>
      </c>
      <c r="G2013" s="9">
        <f t="shared" si="156"/>
        <v>20.47304347826087</v>
      </c>
      <c r="H2013" s="9">
        <f>VLOOKUP(A2013,[1]Sayfa2!$A$1:$D$3558,4,0)</f>
        <v>35.404353285893677</v>
      </c>
      <c r="I2013" s="9">
        <f t="shared" si="157"/>
        <v>35.404353285893677</v>
      </c>
      <c r="J2013" s="7">
        <f t="shared" si="158"/>
        <v>14.931309807632807</v>
      </c>
      <c r="K2013" s="7">
        <f t="shared" si="159"/>
        <v>14.931309807632807</v>
      </c>
      <c r="L2013" s="8">
        <v>14.931309807632807</v>
      </c>
      <c r="M2013">
        <v>692</v>
      </c>
    </row>
    <row r="2014" spans="1:13" x14ac:dyDescent="0.25">
      <c r="A2014" t="s">
        <v>1377</v>
      </c>
      <c r="B2014" t="s">
        <v>1378</v>
      </c>
      <c r="C2014" t="s">
        <v>3558</v>
      </c>
      <c r="D2014" s="4">
        <v>9392480</v>
      </c>
      <c r="E2014" s="4">
        <v>28900969</v>
      </c>
      <c r="F2014" s="9">
        <f t="shared" si="155"/>
        <v>3.077032796449926</v>
      </c>
      <c r="G2014" s="9">
        <f t="shared" si="156"/>
        <v>4.1539942752073999</v>
      </c>
      <c r="H2014" s="9">
        <f>VLOOKUP(A2014,[1]Sayfa2!$A$1:$D$3558,4,0)</f>
        <v>19.076678027553282</v>
      </c>
      <c r="I2014" s="9">
        <f t="shared" si="157"/>
        <v>19.076678027553282</v>
      </c>
      <c r="J2014" s="7">
        <f t="shared" si="158"/>
        <v>14.922683752345883</v>
      </c>
      <c r="K2014" s="7">
        <f t="shared" si="159"/>
        <v>14.922683752345883</v>
      </c>
      <c r="L2014" s="8">
        <v>14.922683752345883</v>
      </c>
      <c r="M2014">
        <v>693</v>
      </c>
    </row>
    <row r="2015" spans="1:13" x14ac:dyDescent="0.25">
      <c r="A2015" t="s">
        <v>1379</v>
      </c>
      <c r="B2015" t="s">
        <v>1380</v>
      </c>
      <c r="C2015" t="s">
        <v>3558</v>
      </c>
      <c r="D2015" s="4">
        <v>479178</v>
      </c>
      <c r="E2015" s="4">
        <v>631790</v>
      </c>
      <c r="F2015" s="9">
        <f t="shared" si="155"/>
        <v>1.3184870757839466</v>
      </c>
      <c r="G2015" s="9">
        <f t="shared" si="156"/>
        <v>1.779957552308328</v>
      </c>
      <c r="H2015" s="9">
        <f>VLOOKUP(A2015,[1]Sayfa2!$A$1:$D$3558,4,0)</f>
        <v>16.676155268022182</v>
      </c>
      <c r="I2015" s="9">
        <f t="shared" si="157"/>
        <v>16.676155268022182</v>
      </c>
      <c r="J2015" s="7">
        <f t="shared" si="158"/>
        <v>14.896197715713853</v>
      </c>
      <c r="K2015" s="7">
        <f t="shared" si="159"/>
        <v>14.896197715713853</v>
      </c>
      <c r="L2015" s="8">
        <v>14.896197715713853</v>
      </c>
      <c r="M2015">
        <v>694</v>
      </c>
    </row>
    <row r="2016" spans="1:13" x14ac:dyDescent="0.25">
      <c r="A2016" t="s">
        <v>1381</v>
      </c>
      <c r="B2016" t="s">
        <v>1382</v>
      </c>
      <c r="C2016" t="s">
        <v>3558</v>
      </c>
      <c r="D2016" s="4">
        <v>3331</v>
      </c>
      <c r="E2016" s="4">
        <v>103629</v>
      </c>
      <c r="F2016" s="9">
        <f t="shared" si="155"/>
        <v>31.110477334133893</v>
      </c>
      <c r="G2016" s="9">
        <f t="shared" si="156"/>
        <v>41.999144401080756</v>
      </c>
      <c r="H2016" s="9">
        <f>VLOOKUP(A2016,[1]Sayfa2!$A$1:$D$3558,4,0)</f>
        <v>56.82480114215786</v>
      </c>
      <c r="I2016" s="9">
        <f t="shared" si="157"/>
        <v>56.82480114215786</v>
      </c>
      <c r="J2016" s="7">
        <f t="shared" si="158"/>
        <v>14.825656741077104</v>
      </c>
      <c r="K2016" s="7">
        <f t="shared" si="159"/>
        <v>14.825656741077104</v>
      </c>
      <c r="L2016" s="8">
        <v>14.825656741077104</v>
      </c>
      <c r="M2016">
        <v>695</v>
      </c>
    </row>
    <row r="2017" spans="1:13" x14ac:dyDescent="0.25">
      <c r="A2017" t="s">
        <v>1383</v>
      </c>
      <c r="B2017" t="s">
        <v>1384</v>
      </c>
      <c r="C2017" t="s">
        <v>3558</v>
      </c>
      <c r="D2017" s="4">
        <v>17557368</v>
      </c>
      <c r="E2017" s="4">
        <v>70101164</v>
      </c>
      <c r="F2017" s="9">
        <f t="shared" si="155"/>
        <v>3.9926920709299938</v>
      </c>
      <c r="G2017" s="9">
        <f t="shared" si="156"/>
        <v>5.3901342957554919</v>
      </c>
      <c r="H2017" s="9">
        <f>VLOOKUP(A2017,[1]Sayfa2!$A$1:$D$3558,4,0)</f>
        <v>20.214703887810806</v>
      </c>
      <c r="I2017" s="9">
        <f t="shared" si="157"/>
        <v>20.214703887810806</v>
      </c>
      <c r="J2017" s="7">
        <f t="shared" si="158"/>
        <v>14.824569592055315</v>
      </c>
      <c r="K2017" s="7">
        <f t="shared" si="159"/>
        <v>14.824569592055315</v>
      </c>
      <c r="L2017" s="8">
        <v>14.824569592055315</v>
      </c>
      <c r="M2017">
        <v>696</v>
      </c>
    </row>
    <row r="2018" spans="1:13" x14ac:dyDescent="0.25">
      <c r="A2018" t="s">
        <v>1385</v>
      </c>
      <c r="B2018" t="s">
        <v>1386</v>
      </c>
      <c r="C2018" t="s">
        <v>3558</v>
      </c>
      <c r="D2018" s="4">
        <v>5443853</v>
      </c>
      <c r="E2018" s="4">
        <v>36748273</v>
      </c>
      <c r="F2018" s="9">
        <f t="shared" si="155"/>
        <v>6.7504161115298302</v>
      </c>
      <c r="G2018" s="9">
        <f t="shared" si="156"/>
        <v>9.1130617505652722</v>
      </c>
      <c r="H2018" s="9">
        <f>VLOOKUP(A2018,[1]Sayfa2!$A$1:$D$3558,4,0)</f>
        <v>23.923427199434329</v>
      </c>
      <c r="I2018" s="9">
        <f t="shared" si="157"/>
        <v>23.923427199434329</v>
      </c>
      <c r="J2018" s="7">
        <f t="shared" si="158"/>
        <v>14.810365448869057</v>
      </c>
      <c r="K2018" s="7">
        <f t="shared" si="159"/>
        <v>14.810365448869057</v>
      </c>
      <c r="L2018" s="8">
        <v>14.810365448869057</v>
      </c>
      <c r="M2018">
        <v>697</v>
      </c>
    </row>
    <row r="2019" spans="1:13" x14ac:dyDescent="0.25">
      <c r="A2019" t="s">
        <v>1387</v>
      </c>
      <c r="B2019" t="s">
        <v>1388</v>
      </c>
      <c r="C2019" t="s">
        <v>3558</v>
      </c>
      <c r="D2019" s="4">
        <v>25050358</v>
      </c>
      <c r="E2019" s="4">
        <v>85787952</v>
      </c>
      <c r="F2019" s="9">
        <f t="shared" si="155"/>
        <v>3.4246197998447765</v>
      </c>
      <c r="G2019" s="9">
        <f t="shared" si="156"/>
        <v>4.6232367297904489</v>
      </c>
      <c r="H2019" s="9">
        <f>VLOOKUP(A2019,[1]Sayfa2!$A$1:$D$3558,4,0)</f>
        <v>19.221948370420691</v>
      </c>
      <c r="I2019" s="9">
        <f t="shared" si="157"/>
        <v>19.221948370420691</v>
      </c>
      <c r="J2019" s="7">
        <f t="shared" si="158"/>
        <v>14.598711640630242</v>
      </c>
      <c r="K2019" s="7">
        <f t="shared" si="159"/>
        <v>14.598711640630242</v>
      </c>
      <c r="L2019" s="8">
        <v>14.598711640630242</v>
      </c>
      <c r="M2019">
        <v>698</v>
      </c>
    </row>
    <row r="2020" spans="1:13" x14ac:dyDescent="0.25">
      <c r="A2020" t="s">
        <v>1389</v>
      </c>
      <c r="B2020" t="s">
        <v>1390</v>
      </c>
      <c r="C2020" t="s">
        <v>3558</v>
      </c>
      <c r="D2020" s="4">
        <v>2609546</v>
      </c>
      <c r="E2020" s="4">
        <v>10806886</v>
      </c>
      <c r="F2020" s="9">
        <f t="shared" si="155"/>
        <v>4.1412897109305602</v>
      </c>
      <c r="G2020" s="9">
        <f t="shared" si="156"/>
        <v>5.5907411097562569</v>
      </c>
      <c r="H2020" s="9">
        <f>VLOOKUP(A2020,[1]Sayfa2!$A$1:$D$3558,4,0)</f>
        <v>20.167030540803779</v>
      </c>
      <c r="I2020" s="9">
        <f t="shared" si="157"/>
        <v>20.167030540803779</v>
      </c>
      <c r="J2020" s="7">
        <f t="shared" si="158"/>
        <v>14.576289431047522</v>
      </c>
      <c r="K2020" s="7">
        <f t="shared" si="159"/>
        <v>14.576289431047522</v>
      </c>
      <c r="L2020" s="8">
        <v>14.576289431047522</v>
      </c>
      <c r="M2020">
        <v>699</v>
      </c>
    </row>
    <row r="2021" spans="1:13" x14ac:dyDescent="0.25">
      <c r="A2021" t="s">
        <v>1391</v>
      </c>
      <c r="B2021" t="s">
        <v>1392</v>
      </c>
      <c r="C2021" t="s">
        <v>3558</v>
      </c>
      <c r="D2021" s="4">
        <v>2500555</v>
      </c>
      <c r="E2021" s="4">
        <v>1207648</v>
      </c>
      <c r="F2021" s="9">
        <f t="shared" si="155"/>
        <v>0.48295198465940559</v>
      </c>
      <c r="G2021" s="9">
        <f t="shared" si="156"/>
        <v>0.65198517929019761</v>
      </c>
      <c r="H2021" s="9">
        <f>VLOOKUP(A2021,[1]Sayfa2!$A$1:$D$3558,4,0)</f>
        <v>15.222730097745636</v>
      </c>
      <c r="I2021" s="9">
        <f t="shared" si="157"/>
        <v>15.222730097745636</v>
      </c>
      <c r="J2021" s="7">
        <f t="shared" si="158"/>
        <v>14.570744918455439</v>
      </c>
      <c r="K2021" s="7">
        <f t="shared" si="159"/>
        <v>14.570744918455439</v>
      </c>
      <c r="L2021" s="8">
        <v>14.570744918455439</v>
      </c>
      <c r="M2021">
        <v>700</v>
      </c>
    </row>
    <row r="2022" spans="1:13" x14ac:dyDescent="0.25">
      <c r="A2022" t="s">
        <v>1393</v>
      </c>
      <c r="B2022" t="s">
        <v>1394</v>
      </c>
      <c r="C2022" t="s">
        <v>3558</v>
      </c>
      <c r="D2022" s="4">
        <v>64958</v>
      </c>
      <c r="E2022" s="4">
        <v>285912</v>
      </c>
      <c r="F2022" s="9">
        <f t="shared" si="155"/>
        <v>4.4014901936635979</v>
      </c>
      <c r="G2022" s="9">
        <f t="shared" si="156"/>
        <v>5.9420117614458574</v>
      </c>
      <c r="H2022" s="9">
        <f>VLOOKUP(A2022,[1]Sayfa2!$A$1:$D$3558,4,0)</f>
        <v>20.492061134301103</v>
      </c>
      <c r="I2022" s="9">
        <f t="shared" si="157"/>
        <v>20.492061134301103</v>
      </c>
      <c r="J2022" s="7">
        <f t="shared" si="158"/>
        <v>14.550049372855245</v>
      </c>
      <c r="K2022" s="7">
        <f t="shared" si="159"/>
        <v>14.550049372855245</v>
      </c>
      <c r="L2022" s="8">
        <v>14.550049372855245</v>
      </c>
      <c r="M2022">
        <v>701</v>
      </c>
    </row>
    <row r="2023" spans="1:13" x14ac:dyDescent="0.25">
      <c r="A2023" t="s">
        <v>1395</v>
      </c>
      <c r="B2023" t="s">
        <v>1396</v>
      </c>
      <c r="C2023" t="s">
        <v>3558</v>
      </c>
      <c r="D2023" s="4">
        <v>117725</v>
      </c>
      <c r="E2023" s="4">
        <v>914374</v>
      </c>
      <c r="F2023" s="9">
        <f t="shared" si="155"/>
        <v>7.7670333404119773</v>
      </c>
      <c r="G2023" s="9">
        <f t="shared" si="156"/>
        <v>10.485495009556169</v>
      </c>
      <c r="H2023" s="9">
        <f>VLOOKUP(A2023,[1]Sayfa2!$A$1:$D$3558,4,0)</f>
        <v>25.033158813263526</v>
      </c>
      <c r="I2023" s="9">
        <f t="shared" si="157"/>
        <v>25.033158813263526</v>
      </c>
      <c r="J2023" s="7">
        <f t="shared" si="158"/>
        <v>14.547663803707357</v>
      </c>
      <c r="K2023" s="7">
        <f t="shared" si="159"/>
        <v>14.547663803707357</v>
      </c>
      <c r="L2023" s="8">
        <v>14.547663803707357</v>
      </c>
      <c r="M2023">
        <v>702</v>
      </c>
    </row>
    <row r="2024" spans="1:13" x14ac:dyDescent="0.25">
      <c r="A2024" t="s">
        <v>1397</v>
      </c>
      <c r="B2024" t="s">
        <v>1398</v>
      </c>
      <c r="C2024" t="s">
        <v>3558</v>
      </c>
      <c r="D2024" s="4">
        <v>1030545</v>
      </c>
      <c r="E2024" s="4">
        <v>5982027</v>
      </c>
      <c r="F2024" s="9">
        <f t="shared" si="155"/>
        <v>5.8047217734305638</v>
      </c>
      <c r="G2024" s="9">
        <f t="shared" si="156"/>
        <v>7.836374394131262</v>
      </c>
      <c r="H2024" s="9">
        <f>VLOOKUP(A2024,[1]Sayfa2!$A$1:$D$3558,4,0)</f>
        <v>22.359474305450735</v>
      </c>
      <c r="I2024" s="9">
        <f t="shared" si="157"/>
        <v>22.359474305450735</v>
      </c>
      <c r="J2024" s="7">
        <f t="shared" si="158"/>
        <v>14.523099911319473</v>
      </c>
      <c r="K2024" s="7">
        <f t="shared" si="159"/>
        <v>14.523099911319473</v>
      </c>
      <c r="L2024" s="8">
        <v>14.523099911319473</v>
      </c>
      <c r="M2024">
        <v>703</v>
      </c>
    </row>
    <row r="2025" spans="1:13" x14ac:dyDescent="0.25">
      <c r="A2025" t="s">
        <v>1399</v>
      </c>
      <c r="B2025" t="s">
        <v>1400</v>
      </c>
      <c r="C2025" t="s">
        <v>3558</v>
      </c>
      <c r="D2025" s="4">
        <v>99451781</v>
      </c>
      <c r="E2025" s="4">
        <v>230175404</v>
      </c>
      <c r="F2025" s="9">
        <f t="shared" si="155"/>
        <v>2.314442252170426</v>
      </c>
      <c r="G2025" s="9">
        <f t="shared" si="156"/>
        <v>3.1244970404300751</v>
      </c>
      <c r="H2025" s="9">
        <f>VLOOKUP(A2025,[1]Sayfa2!$A$1:$D$3558,4,0)</f>
        <v>17.641909814323608</v>
      </c>
      <c r="I2025" s="9">
        <f t="shared" si="157"/>
        <v>17.641909814323608</v>
      </c>
      <c r="J2025" s="7">
        <f t="shared" si="158"/>
        <v>14.517412773893533</v>
      </c>
      <c r="K2025" s="7">
        <f t="shared" si="159"/>
        <v>14.517412773893533</v>
      </c>
      <c r="L2025" s="8">
        <v>14.517412773893533</v>
      </c>
      <c r="M2025">
        <v>704</v>
      </c>
    </row>
    <row r="2026" spans="1:13" x14ac:dyDescent="0.25">
      <c r="A2026" t="s">
        <v>1401</v>
      </c>
      <c r="B2026" t="s">
        <v>1402</v>
      </c>
      <c r="C2026" t="s">
        <v>3558</v>
      </c>
      <c r="D2026" s="4">
        <v>146605</v>
      </c>
      <c r="E2026" s="4">
        <v>117462</v>
      </c>
      <c r="F2026" s="9">
        <f t="shared" si="155"/>
        <v>0.80121414685720127</v>
      </c>
      <c r="G2026" s="9">
        <f t="shared" si="156"/>
        <v>1.0816390982572217</v>
      </c>
      <c r="H2026" s="9">
        <f>VLOOKUP(A2026,[1]Sayfa2!$A$1:$D$3558,4,0)</f>
        <v>15.493309906744155</v>
      </c>
      <c r="I2026" s="9">
        <f t="shared" si="157"/>
        <v>15.493309906744155</v>
      </c>
      <c r="J2026" s="7">
        <f t="shared" si="158"/>
        <v>14.411670808486933</v>
      </c>
      <c r="K2026" s="7">
        <f t="shared" si="159"/>
        <v>14.411670808486933</v>
      </c>
      <c r="L2026" s="8">
        <v>14.411670808486933</v>
      </c>
      <c r="M2026">
        <v>705</v>
      </c>
    </row>
    <row r="2027" spans="1:13" x14ac:dyDescent="0.25">
      <c r="A2027" t="s">
        <v>1403</v>
      </c>
      <c r="B2027" t="s">
        <v>1404</v>
      </c>
      <c r="C2027" t="s">
        <v>3558</v>
      </c>
      <c r="D2027" s="4">
        <v>299607</v>
      </c>
      <c r="E2027" s="4">
        <v>4569876</v>
      </c>
      <c r="F2027" s="9">
        <f t="shared" si="155"/>
        <v>15.252901300703922</v>
      </c>
      <c r="G2027" s="9">
        <f t="shared" si="156"/>
        <v>20.591416755950295</v>
      </c>
      <c r="H2027" s="9">
        <f>VLOOKUP(A2027,[1]Sayfa2!$A$1:$D$3558,4,0)</f>
        <v>34.963049822805921</v>
      </c>
      <c r="I2027" s="9">
        <f t="shared" si="157"/>
        <v>34.963049822805921</v>
      </c>
      <c r="J2027" s="7">
        <f t="shared" si="158"/>
        <v>14.371633066855626</v>
      </c>
      <c r="K2027" s="7">
        <f t="shared" si="159"/>
        <v>14.371633066855626</v>
      </c>
      <c r="L2027" s="8">
        <v>14.371633066855626</v>
      </c>
      <c r="M2027">
        <v>706</v>
      </c>
    </row>
    <row r="2028" spans="1:13" x14ac:dyDescent="0.25">
      <c r="A2028" t="s">
        <v>1405</v>
      </c>
      <c r="B2028" t="s">
        <v>1406</v>
      </c>
      <c r="C2028" t="s">
        <v>3558</v>
      </c>
      <c r="D2028" s="4">
        <v>3102699</v>
      </c>
      <c r="E2028" s="4">
        <v>7290170</v>
      </c>
      <c r="F2028" s="9">
        <f t="shared" si="155"/>
        <v>2.3496220548625568</v>
      </c>
      <c r="G2028" s="9">
        <f t="shared" si="156"/>
        <v>3.171989774064452</v>
      </c>
      <c r="H2028" s="9">
        <f>VLOOKUP(A2028,[1]Sayfa2!$A$1:$D$3558,4,0)</f>
        <v>17.534193089154307</v>
      </c>
      <c r="I2028" s="9">
        <f t="shared" si="157"/>
        <v>17.534193089154307</v>
      </c>
      <c r="J2028" s="7">
        <f t="shared" si="158"/>
        <v>14.362203315089856</v>
      </c>
      <c r="K2028" s="7">
        <f t="shared" si="159"/>
        <v>14.362203315089856</v>
      </c>
      <c r="L2028" s="8">
        <v>14.362203315089856</v>
      </c>
      <c r="M2028">
        <v>707</v>
      </c>
    </row>
    <row r="2029" spans="1:13" x14ac:dyDescent="0.25">
      <c r="A2029" t="s">
        <v>1407</v>
      </c>
      <c r="B2029" t="s">
        <v>1408</v>
      </c>
      <c r="C2029" t="s">
        <v>3558</v>
      </c>
      <c r="D2029" s="4">
        <v>4725685</v>
      </c>
      <c r="E2029" s="4">
        <v>20287538</v>
      </c>
      <c r="F2029" s="9">
        <f t="shared" si="155"/>
        <v>4.293036459264636</v>
      </c>
      <c r="G2029" s="9">
        <f t="shared" si="156"/>
        <v>5.7955992200072588</v>
      </c>
      <c r="H2029" s="9">
        <f>VLOOKUP(A2029,[1]Sayfa2!$A$1:$D$3558,4,0)</f>
        <v>20.122067653326376</v>
      </c>
      <c r="I2029" s="9">
        <f t="shared" si="157"/>
        <v>20.122067653326376</v>
      </c>
      <c r="J2029" s="7">
        <f t="shared" si="158"/>
        <v>14.326468433319118</v>
      </c>
      <c r="K2029" s="7">
        <f t="shared" si="159"/>
        <v>14.326468433319118</v>
      </c>
      <c r="L2029" s="8">
        <v>14.326468433319118</v>
      </c>
      <c r="M2029">
        <v>708</v>
      </c>
    </row>
    <row r="2030" spans="1:13" x14ac:dyDescent="0.25">
      <c r="A2030" t="s">
        <v>1409</v>
      </c>
      <c r="B2030" t="s">
        <v>1410</v>
      </c>
      <c r="C2030" t="s">
        <v>3558</v>
      </c>
      <c r="D2030" s="4">
        <v>19077</v>
      </c>
      <c r="E2030" s="4">
        <v>64336</v>
      </c>
      <c r="F2030" s="9">
        <f t="shared" si="155"/>
        <v>3.3724380143628454</v>
      </c>
      <c r="G2030" s="9">
        <f t="shared" si="156"/>
        <v>4.5527913193898417</v>
      </c>
      <c r="H2030" s="9">
        <f>VLOOKUP(A2030,[1]Sayfa2!$A$1:$D$3558,4,0)</f>
        <v>18.815375115776476</v>
      </c>
      <c r="I2030" s="9">
        <f t="shared" si="157"/>
        <v>18.815375115776476</v>
      </c>
      <c r="J2030" s="7">
        <f t="shared" si="158"/>
        <v>14.262583796386634</v>
      </c>
      <c r="K2030" s="7">
        <f t="shared" si="159"/>
        <v>14.262583796386634</v>
      </c>
      <c r="L2030" s="8">
        <v>14.262583796386634</v>
      </c>
      <c r="M2030">
        <v>709</v>
      </c>
    </row>
    <row r="2031" spans="1:13" x14ac:dyDescent="0.25">
      <c r="A2031" t="s">
        <v>1411</v>
      </c>
      <c r="B2031" t="s">
        <v>1412</v>
      </c>
      <c r="C2031" t="s">
        <v>3558</v>
      </c>
      <c r="D2031" s="4">
        <v>587864</v>
      </c>
      <c r="E2031" s="4">
        <v>2338029</v>
      </c>
      <c r="F2031" s="9">
        <f t="shared" si="155"/>
        <v>3.9771596831920308</v>
      </c>
      <c r="G2031" s="9">
        <f t="shared" si="156"/>
        <v>5.3691655723092424</v>
      </c>
      <c r="H2031" s="9">
        <f>VLOOKUP(A2031,[1]Sayfa2!$A$1:$D$3558,4,0)</f>
        <v>19.615957192641353</v>
      </c>
      <c r="I2031" s="9">
        <f t="shared" si="157"/>
        <v>19.615957192641353</v>
      </c>
      <c r="J2031" s="7">
        <f t="shared" si="158"/>
        <v>14.246791620332111</v>
      </c>
      <c r="K2031" s="7">
        <f t="shared" si="159"/>
        <v>14.246791620332111</v>
      </c>
      <c r="L2031" s="8">
        <v>14.246791620332111</v>
      </c>
      <c r="M2031">
        <v>710</v>
      </c>
    </row>
    <row r="2032" spans="1:13" x14ac:dyDescent="0.25">
      <c r="A2032" t="s">
        <v>1413</v>
      </c>
      <c r="B2032" t="s">
        <v>1414</v>
      </c>
      <c r="C2032" t="s">
        <v>3558</v>
      </c>
      <c r="D2032" s="4">
        <v>62152</v>
      </c>
      <c r="E2032" s="4">
        <v>325970</v>
      </c>
      <c r="F2032" s="9">
        <f t="shared" si="155"/>
        <v>5.2447226155232336</v>
      </c>
      <c r="G2032" s="9">
        <f t="shared" si="156"/>
        <v>7.0803755309563661</v>
      </c>
      <c r="H2032" s="9">
        <f>VLOOKUP(A2032,[1]Sayfa2!$A$1:$D$3558,4,0)</f>
        <v>21.324821334832372</v>
      </c>
      <c r="I2032" s="9">
        <f t="shared" si="157"/>
        <v>21.324821334832372</v>
      </c>
      <c r="J2032" s="7">
        <f t="shared" si="158"/>
        <v>14.244445803876005</v>
      </c>
      <c r="K2032" s="7">
        <f t="shared" si="159"/>
        <v>14.244445803876005</v>
      </c>
      <c r="L2032" s="8">
        <v>14.244445803876005</v>
      </c>
      <c r="M2032">
        <v>711</v>
      </c>
    </row>
    <row r="2033" spans="1:13" x14ac:dyDescent="0.25">
      <c r="A2033" t="s">
        <v>1415</v>
      </c>
      <c r="B2033" t="s">
        <v>1416</v>
      </c>
      <c r="C2033" t="s">
        <v>3558</v>
      </c>
      <c r="D2033" s="4">
        <v>8072079</v>
      </c>
      <c r="E2033" s="4">
        <v>29756939</v>
      </c>
      <c r="F2033" s="9">
        <f t="shared" si="155"/>
        <v>3.6864033416917747</v>
      </c>
      <c r="G2033" s="9">
        <f t="shared" si="156"/>
        <v>4.9766445112838964</v>
      </c>
      <c r="H2033" s="9">
        <f>VLOOKUP(A2033,[1]Sayfa2!$A$1:$D$3558,4,0)</f>
        <v>19.123493748567096</v>
      </c>
      <c r="I2033" s="9">
        <f t="shared" si="157"/>
        <v>19.123493748567096</v>
      </c>
      <c r="J2033" s="7">
        <f t="shared" si="158"/>
        <v>14.146849237283199</v>
      </c>
      <c r="K2033" s="7">
        <f t="shared" si="159"/>
        <v>14.146849237283199</v>
      </c>
      <c r="L2033" s="8">
        <v>14.146849237283199</v>
      </c>
      <c r="M2033">
        <v>712</v>
      </c>
    </row>
    <row r="2034" spans="1:13" x14ac:dyDescent="0.25">
      <c r="A2034" t="s">
        <v>1417</v>
      </c>
      <c r="B2034" t="s">
        <v>1418</v>
      </c>
      <c r="C2034" t="s">
        <v>3558</v>
      </c>
      <c r="D2034" s="4">
        <v>7958964</v>
      </c>
      <c r="E2034" s="4">
        <v>59462820</v>
      </c>
      <c r="F2034" s="9">
        <f t="shared" si="155"/>
        <v>7.4711758967624426</v>
      </c>
      <c r="G2034" s="9">
        <f t="shared" si="156"/>
        <v>10.086087460629297</v>
      </c>
      <c r="H2034" s="9">
        <f>VLOOKUP(A2034,[1]Sayfa2!$A$1:$D$3558,4,0)</f>
        <v>24.201083941399933</v>
      </c>
      <c r="I2034" s="9">
        <f t="shared" si="157"/>
        <v>24.201083941399933</v>
      </c>
      <c r="J2034" s="7">
        <f t="shared" si="158"/>
        <v>14.114996480770635</v>
      </c>
      <c r="K2034" s="7">
        <f t="shared" si="159"/>
        <v>14.114996480770635</v>
      </c>
      <c r="L2034" s="8">
        <v>14.114996480770635</v>
      </c>
      <c r="M2034">
        <v>713</v>
      </c>
    </row>
    <row r="2035" spans="1:13" x14ac:dyDescent="0.25">
      <c r="A2035" t="s">
        <v>1419</v>
      </c>
      <c r="B2035" t="s">
        <v>1420</v>
      </c>
      <c r="C2035" t="s">
        <v>3558</v>
      </c>
      <c r="D2035" s="4">
        <v>39251143</v>
      </c>
      <c r="E2035" s="4">
        <v>138809420</v>
      </c>
      <c r="F2035" s="9">
        <f t="shared" si="155"/>
        <v>3.5364427476672464</v>
      </c>
      <c r="G2035" s="9">
        <f t="shared" si="156"/>
        <v>4.7741977093507826</v>
      </c>
      <c r="H2035" s="9">
        <f>VLOOKUP(A2035,[1]Sayfa2!$A$1:$D$3558,4,0)</f>
        <v>18.875650229785691</v>
      </c>
      <c r="I2035" s="9">
        <f t="shared" si="157"/>
        <v>18.875650229785691</v>
      </c>
      <c r="J2035" s="7">
        <f t="shared" si="158"/>
        <v>14.101452520434908</v>
      </c>
      <c r="K2035" s="7">
        <f t="shared" si="159"/>
        <v>14.101452520434908</v>
      </c>
      <c r="L2035" s="8">
        <v>14.101452520434908</v>
      </c>
      <c r="M2035">
        <v>714</v>
      </c>
    </row>
    <row r="2036" spans="1:13" x14ac:dyDescent="0.25">
      <c r="A2036" t="s">
        <v>1421</v>
      </c>
      <c r="B2036" t="s">
        <v>1422</v>
      </c>
      <c r="C2036" t="s">
        <v>3558</v>
      </c>
      <c r="D2036" s="4">
        <v>16263781</v>
      </c>
      <c r="E2036" s="4">
        <v>169271328</v>
      </c>
      <c r="F2036" s="9">
        <f t="shared" si="155"/>
        <v>10.407870592945146</v>
      </c>
      <c r="G2036" s="9">
        <f t="shared" si="156"/>
        <v>14.050625300475948</v>
      </c>
      <c r="H2036" s="9">
        <f>VLOOKUP(A2036,[1]Sayfa2!$A$1:$D$3558,4,0)</f>
        <v>28.139040652398368</v>
      </c>
      <c r="I2036" s="9">
        <f t="shared" si="157"/>
        <v>28.139040652398368</v>
      </c>
      <c r="J2036" s="7">
        <f t="shared" si="158"/>
        <v>14.08841535192242</v>
      </c>
      <c r="K2036" s="7">
        <f t="shared" si="159"/>
        <v>14.08841535192242</v>
      </c>
      <c r="L2036" s="8">
        <v>14.08841535192242</v>
      </c>
      <c r="M2036">
        <v>715</v>
      </c>
    </row>
    <row r="2037" spans="1:13" x14ac:dyDescent="0.25">
      <c r="A2037" t="s">
        <v>1423</v>
      </c>
      <c r="B2037" t="s">
        <v>1424</v>
      </c>
      <c r="C2037" t="s">
        <v>3558</v>
      </c>
      <c r="D2037" s="4">
        <v>596360</v>
      </c>
      <c r="E2037" s="4">
        <v>1798795</v>
      </c>
      <c r="F2037" s="9">
        <f t="shared" si="155"/>
        <v>3.0162904956737542</v>
      </c>
      <c r="G2037" s="9">
        <f t="shared" si="156"/>
        <v>4.0719921691595689</v>
      </c>
      <c r="H2037" s="9">
        <f>VLOOKUP(A2037,[1]Sayfa2!$A$1:$D$3558,4,0)</f>
        <v>18.055627115142752</v>
      </c>
      <c r="I2037" s="9">
        <f t="shared" si="157"/>
        <v>18.055627115142752</v>
      </c>
      <c r="J2037" s="7">
        <f t="shared" si="158"/>
        <v>13.983634945983184</v>
      </c>
      <c r="K2037" s="7">
        <f t="shared" si="159"/>
        <v>13.983634945983184</v>
      </c>
      <c r="L2037" s="8">
        <v>13.983634945983184</v>
      </c>
      <c r="M2037">
        <v>716</v>
      </c>
    </row>
    <row r="2038" spans="1:13" x14ac:dyDescent="0.25">
      <c r="A2038" t="s">
        <v>1425</v>
      </c>
      <c r="B2038" t="s">
        <v>1426</v>
      </c>
      <c r="C2038" t="s">
        <v>3558</v>
      </c>
      <c r="D2038" s="4">
        <v>113548</v>
      </c>
      <c r="E2038" s="4">
        <v>1112769</v>
      </c>
      <c r="F2038" s="9">
        <f t="shared" si="155"/>
        <v>9.7999876704125128</v>
      </c>
      <c r="G2038" s="9">
        <f t="shared" si="156"/>
        <v>13.229983355056893</v>
      </c>
      <c r="H2038" s="9">
        <f>VLOOKUP(A2038,[1]Sayfa2!$A$1:$D$3558,4,0)</f>
        <v>27.151231287492568</v>
      </c>
      <c r="I2038" s="9">
        <f t="shared" si="157"/>
        <v>27.151231287492568</v>
      </c>
      <c r="J2038" s="7">
        <f t="shared" si="158"/>
        <v>13.921247932435675</v>
      </c>
      <c r="K2038" s="7">
        <f t="shared" si="159"/>
        <v>13.921247932435675</v>
      </c>
      <c r="L2038" s="8">
        <v>13.921247932435675</v>
      </c>
      <c r="M2038">
        <v>717</v>
      </c>
    </row>
    <row r="2039" spans="1:13" x14ac:dyDescent="0.25">
      <c r="A2039" t="s">
        <v>1427</v>
      </c>
      <c r="B2039" t="s">
        <v>1428</v>
      </c>
      <c r="C2039" t="s">
        <v>3558</v>
      </c>
      <c r="D2039" s="4">
        <v>2223203</v>
      </c>
      <c r="E2039" s="4">
        <v>15987137</v>
      </c>
      <c r="F2039" s="9">
        <f t="shared" si="155"/>
        <v>7.1910378854292656</v>
      </c>
      <c r="G2039" s="9">
        <f t="shared" si="156"/>
        <v>9.7079011453295099</v>
      </c>
      <c r="H2039" s="9">
        <f>VLOOKUP(A2039,[1]Sayfa2!$A$1:$D$3558,4,0)</f>
        <v>23.576125952997</v>
      </c>
      <c r="I2039" s="9">
        <f t="shared" si="157"/>
        <v>23.576125952997</v>
      </c>
      <c r="J2039" s="7">
        <f t="shared" si="158"/>
        <v>13.86822480766749</v>
      </c>
      <c r="K2039" s="7">
        <f t="shared" si="159"/>
        <v>13.86822480766749</v>
      </c>
      <c r="L2039" s="8">
        <v>13.86822480766749</v>
      </c>
      <c r="M2039">
        <v>718</v>
      </c>
    </row>
    <row r="2040" spans="1:13" x14ac:dyDescent="0.25">
      <c r="A2040" t="s">
        <v>1429</v>
      </c>
      <c r="B2040" t="s">
        <v>1430</v>
      </c>
      <c r="C2040" t="s">
        <v>3558</v>
      </c>
      <c r="D2040" s="4">
        <v>3727209</v>
      </c>
      <c r="E2040" s="4">
        <v>14792911</v>
      </c>
      <c r="F2040" s="9">
        <f t="shared" si="155"/>
        <v>3.9688976389571931</v>
      </c>
      <c r="G2040" s="9">
        <f t="shared" si="156"/>
        <v>5.3580118125922107</v>
      </c>
      <c r="H2040" s="9">
        <f>VLOOKUP(A2040,[1]Sayfa2!$A$1:$D$3558,4,0)</f>
        <v>19.207115515671077</v>
      </c>
      <c r="I2040" s="9">
        <f t="shared" si="157"/>
        <v>19.207115515671077</v>
      </c>
      <c r="J2040" s="7">
        <f t="shared" si="158"/>
        <v>13.849103703078868</v>
      </c>
      <c r="K2040" s="7">
        <f t="shared" si="159"/>
        <v>13.849103703078868</v>
      </c>
      <c r="L2040" s="8">
        <v>13.849103703078868</v>
      </c>
      <c r="M2040">
        <v>719</v>
      </c>
    </row>
    <row r="2041" spans="1:13" x14ac:dyDescent="0.25">
      <c r="A2041" t="s">
        <v>1431</v>
      </c>
      <c r="B2041" t="s">
        <v>1432</v>
      </c>
      <c r="C2041" t="s">
        <v>3558</v>
      </c>
      <c r="D2041" s="4">
        <v>843163</v>
      </c>
      <c r="E2041" s="4">
        <v>7943694</v>
      </c>
      <c r="F2041" s="9">
        <f t="shared" si="155"/>
        <v>9.4213028797516021</v>
      </c>
      <c r="G2041" s="9">
        <f t="shared" si="156"/>
        <v>12.718758887664663</v>
      </c>
      <c r="H2041" s="9">
        <f>VLOOKUP(A2041,[1]Sayfa2!$A$1:$D$3558,4,0)</f>
        <v>26.539202200825308</v>
      </c>
      <c r="I2041" s="9">
        <f t="shared" si="157"/>
        <v>26.539202200825308</v>
      </c>
      <c r="J2041" s="7">
        <f t="shared" si="158"/>
        <v>13.820443313160645</v>
      </c>
      <c r="K2041" s="7">
        <f t="shared" si="159"/>
        <v>13.820443313160645</v>
      </c>
      <c r="L2041" s="8">
        <v>13.820443313160645</v>
      </c>
      <c r="M2041">
        <v>720</v>
      </c>
    </row>
    <row r="2042" spans="1:13" x14ac:dyDescent="0.25">
      <c r="A2042" t="s">
        <v>1433</v>
      </c>
      <c r="B2042" t="s">
        <v>1434</v>
      </c>
      <c r="C2042" t="s">
        <v>3558</v>
      </c>
      <c r="D2042" s="4">
        <v>108751791</v>
      </c>
      <c r="E2042" s="4">
        <v>25498086</v>
      </c>
      <c r="F2042" s="9">
        <f t="shared" si="155"/>
        <v>0.23446129728566953</v>
      </c>
      <c r="G2042" s="9">
        <f t="shared" si="156"/>
        <v>0.31652275133565388</v>
      </c>
      <c r="H2042" s="9">
        <f>VLOOKUP(A2042,[1]Sayfa2!$A$1:$D$3558,4,0)</f>
        <v>14.103321033210332</v>
      </c>
      <c r="I2042" s="9">
        <f t="shared" si="157"/>
        <v>14.103321033210332</v>
      </c>
      <c r="J2042" s="7">
        <f t="shared" si="158"/>
        <v>13.786798281874677</v>
      </c>
      <c r="K2042" s="7">
        <f t="shared" si="159"/>
        <v>13.786798281874677</v>
      </c>
      <c r="L2042" s="8">
        <v>13.786798281874677</v>
      </c>
      <c r="M2042">
        <v>721</v>
      </c>
    </row>
    <row r="2043" spans="1:13" x14ac:dyDescent="0.25">
      <c r="A2043" t="s">
        <v>1435</v>
      </c>
      <c r="B2043" t="s">
        <v>1436</v>
      </c>
      <c r="C2043" t="s">
        <v>3558</v>
      </c>
      <c r="D2043" s="4">
        <v>30671</v>
      </c>
      <c r="E2043" s="4">
        <v>87152</v>
      </c>
      <c r="F2043" s="9">
        <f t="shared" si="155"/>
        <v>2.8415115255453034</v>
      </c>
      <c r="G2043" s="9">
        <f t="shared" si="156"/>
        <v>3.8360405594861597</v>
      </c>
      <c r="H2043" s="9">
        <f>VLOOKUP(A2043,[1]Sayfa2!$A$1:$D$3558,4,0)</f>
        <v>17.611913088692365</v>
      </c>
      <c r="I2043" s="9">
        <f t="shared" si="157"/>
        <v>17.611913088692365</v>
      </c>
      <c r="J2043" s="7">
        <f t="shared" si="158"/>
        <v>13.775872529206206</v>
      </c>
      <c r="K2043" s="7">
        <f t="shared" si="159"/>
        <v>13.775872529206206</v>
      </c>
      <c r="L2043" s="8">
        <v>13.775872529206206</v>
      </c>
      <c r="M2043">
        <v>722</v>
      </c>
    </row>
    <row r="2044" spans="1:13" x14ac:dyDescent="0.25">
      <c r="A2044" t="s">
        <v>1437</v>
      </c>
      <c r="B2044" t="s">
        <v>1438</v>
      </c>
      <c r="C2044" t="s">
        <v>3558</v>
      </c>
      <c r="D2044" s="4">
        <v>32847895</v>
      </c>
      <c r="E2044" s="4">
        <v>134569110</v>
      </c>
      <c r="F2044" s="9">
        <f t="shared" si="155"/>
        <v>4.0967346613839331</v>
      </c>
      <c r="G2044" s="9">
        <f t="shared" si="156"/>
        <v>5.5305917928683099</v>
      </c>
      <c r="H2044" s="9">
        <f>VLOOKUP(A2044,[1]Sayfa2!$A$1:$D$3558,4,0)</f>
        <v>19.30080314469043</v>
      </c>
      <c r="I2044" s="9">
        <f t="shared" si="157"/>
        <v>19.30080314469043</v>
      </c>
      <c r="J2044" s="7">
        <f t="shared" si="158"/>
        <v>13.77021135182212</v>
      </c>
      <c r="K2044" s="7">
        <f t="shared" si="159"/>
        <v>13.77021135182212</v>
      </c>
      <c r="L2044" s="8">
        <v>13.77021135182212</v>
      </c>
      <c r="M2044">
        <v>723</v>
      </c>
    </row>
    <row r="2045" spans="1:13" x14ac:dyDescent="0.25">
      <c r="A2045" t="s">
        <v>1439</v>
      </c>
      <c r="B2045" t="s">
        <v>1440</v>
      </c>
      <c r="C2045" t="s">
        <v>3558</v>
      </c>
      <c r="D2045" s="4">
        <v>20292148</v>
      </c>
      <c r="E2045" s="4">
        <v>41657666</v>
      </c>
      <c r="F2045" s="9">
        <f t="shared" si="155"/>
        <v>2.0528958294607351</v>
      </c>
      <c r="G2045" s="9">
        <f t="shared" si="156"/>
        <v>2.7714093697719928</v>
      </c>
      <c r="H2045" s="9">
        <f>VLOOKUP(A2045,[1]Sayfa2!$A$1:$D$3558,4,0)</f>
        <v>16.536512369664958</v>
      </c>
      <c r="I2045" s="9">
        <f t="shared" si="157"/>
        <v>16.536512369664958</v>
      </c>
      <c r="J2045" s="7">
        <f t="shared" si="158"/>
        <v>13.765102999892965</v>
      </c>
      <c r="K2045" s="7">
        <f t="shared" si="159"/>
        <v>13.765102999892965</v>
      </c>
      <c r="L2045" s="8">
        <v>13.765102999892965</v>
      </c>
      <c r="M2045">
        <v>724</v>
      </c>
    </row>
    <row r="2046" spans="1:13" x14ac:dyDescent="0.25">
      <c r="A2046" t="s">
        <v>1441</v>
      </c>
      <c r="B2046" t="s">
        <v>1442</v>
      </c>
      <c r="C2046" t="s">
        <v>3558</v>
      </c>
      <c r="D2046" s="4">
        <v>2056033</v>
      </c>
      <c r="E2046" s="4">
        <v>7137387</v>
      </c>
      <c r="F2046" s="9">
        <f t="shared" si="155"/>
        <v>3.4714360129433719</v>
      </c>
      <c r="G2046" s="9">
        <f t="shared" si="156"/>
        <v>4.6864386174735522</v>
      </c>
      <c r="H2046" s="9">
        <f>VLOOKUP(A2046,[1]Sayfa2!$A$1:$D$3558,4,0)</f>
        <v>18.407922894758748</v>
      </c>
      <c r="I2046" s="9">
        <f t="shared" si="157"/>
        <v>18.407922894758748</v>
      </c>
      <c r="J2046" s="7">
        <f t="shared" si="158"/>
        <v>13.721484277285196</v>
      </c>
      <c r="K2046" s="7">
        <f t="shared" si="159"/>
        <v>13.721484277285196</v>
      </c>
      <c r="L2046" s="8">
        <v>13.721484277285196</v>
      </c>
      <c r="M2046">
        <v>725</v>
      </c>
    </row>
    <row r="2047" spans="1:13" x14ac:dyDescent="0.25">
      <c r="A2047" t="s">
        <v>1443</v>
      </c>
      <c r="B2047" t="s">
        <v>1444</v>
      </c>
      <c r="C2047" t="s">
        <v>3558</v>
      </c>
      <c r="D2047" s="4">
        <v>5039203</v>
      </c>
      <c r="E2047" s="4">
        <v>37500934</v>
      </c>
      <c r="F2047" s="9">
        <f t="shared" si="155"/>
        <v>7.4418383224490059</v>
      </c>
      <c r="G2047" s="9">
        <f t="shared" si="156"/>
        <v>10.046481735306159</v>
      </c>
      <c r="H2047" s="9">
        <f>VLOOKUP(A2047,[1]Sayfa2!$A$1:$D$3558,4,0)</f>
        <v>23.766561716639227</v>
      </c>
      <c r="I2047" s="9">
        <f t="shared" si="157"/>
        <v>23.766561716639227</v>
      </c>
      <c r="J2047" s="7">
        <f t="shared" si="158"/>
        <v>13.720079981333068</v>
      </c>
      <c r="K2047" s="7">
        <f t="shared" si="159"/>
        <v>13.720079981333068</v>
      </c>
      <c r="L2047" s="8">
        <v>13.720079981333068</v>
      </c>
      <c r="M2047">
        <v>726</v>
      </c>
    </row>
    <row r="2048" spans="1:13" x14ac:dyDescent="0.25">
      <c r="A2048" t="s">
        <v>1445</v>
      </c>
      <c r="B2048" t="s">
        <v>1446</v>
      </c>
      <c r="C2048" t="s">
        <v>3558</v>
      </c>
      <c r="D2048" s="4">
        <v>75928</v>
      </c>
      <c r="E2048" s="4">
        <v>1669107</v>
      </c>
      <c r="F2048" s="9">
        <f t="shared" si="155"/>
        <v>21.982759983141925</v>
      </c>
      <c r="G2048" s="9">
        <f t="shared" si="156"/>
        <v>29.676725977241599</v>
      </c>
      <c r="H2048" s="9">
        <f>VLOOKUP(A2048,[1]Sayfa2!$A$1:$D$3558,4,0)</f>
        <v>43.338250348870439</v>
      </c>
      <c r="I2048" s="9">
        <f t="shared" si="157"/>
        <v>43.338250348870439</v>
      </c>
      <c r="J2048" s="7">
        <f t="shared" si="158"/>
        <v>13.66152437162884</v>
      </c>
      <c r="K2048" s="7">
        <f t="shared" si="159"/>
        <v>13.66152437162884</v>
      </c>
      <c r="L2048" s="8">
        <v>13.66152437162884</v>
      </c>
      <c r="M2048">
        <v>727</v>
      </c>
    </row>
    <row r="2049" spans="1:13" x14ac:dyDescent="0.25">
      <c r="A2049" t="s">
        <v>1447</v>
      </c>
      <c r="B2049" t="s">
        <v>1448</v>
      </c>
      <c r="C2049" t="s">
        <v>3558</v>
      </c>
      <c r="D2049" s="4">
        <v>930582</v>
      </c>
      <c r="E2049" s="4">
        <v>4005629</v>
      </c>
      <c r="F2049" s="9">
        <f t="shared" si="155"/>
        <v>4.3044342142874026</v>
      </c>
      <c r="G2049" s="9">
        <f t="shared" si="156"/>
        <v>5.8109861892879939</v>
      </c>
      <c r="H2049" s="9">
        <f>VLOOKUP(A2049,[1]Sayfa2!$A$1:$D$3558,4,0)</f>
        <v>19.472458889183368</v>
      </c>
      <c r="I2049" s="9">
        <f t="shared" si="157"/>
        <v>19.472458889183368</v>
      </c>
      <c r="J2049" s="7">
        <f t="shared" si="158"/>
        <v>13.661472699895373</v>
      </c>
      <c r="K2049" s="7">
        <f t="shared" si="159"/>
        <v>13.661472699895373</v>
      </c>
      <c r="L2049" s="8">
        <v>13.661472699895373</v>
      </c>
      <c r="M2049">
        <v>728</v>
      </c>
    </row>
    <row r="2050" spans="1:13" x14ac:dyDescent="0.25">
      <c r="A2050" t="s">
        <v>1449</v>
      </c>
      <c r="B2050" t="s">
        <v>1450</v>
      </c>
      <c r="C2050" t="s">
        <v>3558</v>
      </c>
      <c r="D2050" s="4">
        <v>150497</v>
      </c>
      <c r="E2050" s="4">
        <v>1640706</v>
      </c>
      <c r="F2050" s="9">
        <f t="shared" ref="F2050:F2113" si="160">E2050/D2050</f>
        <v>10.901918310664</v>
      </c>
      <c r="G2050" s="9">
        <f t="shared" ref="G2050:G2113" si="161">F2050*1.35</f>
        <v>14.7175897193964</v>
      </c>
      <c r="H2050" s="9">
        <f>VLOOKUP(A2050,[1]Sayfa2!$A$1:$D$3558,4,0)</f>
        <v>28.362599444071694</v>
      </c>
      <c r="I2050" s="9">
        <f t="shared" ref="I2050:I2113" si="162">IFERROR(H2050,"")</f>
        <v>28.362599444071694</v>
      </c>
      <c r="J2050" s="7">
        <f t="shared" ref="J2050:J2113" si="163">I2050-G2050</f>
        <v>13.645009724675294</v>
      </c>
      <c r="K2050" s="7">
        <f t="shared" ref="K2050:K2113" si="164">IFERROR(J2050,"")</f>
        <v>13.645009724675294</v>
      </c>
      <c r="L2050" s="8">
        <v>13.645009724675294</v>
      </c>
      <c r="M2050">
        <v>729</v>
      </c>
    </row>
    <row r="2051" spans="1:13" x14ac:dyDescent="0.25">
      <c r="A2051" t="s">
        <v>1451</v>
      </c>
      <c r="B2051" t="s">
        <v>1452</v>
      </c>
      <c r="C2051" t="s">
        <v>3558</v>
      </c>
      <c r="D2051" s="4">
        <v>237534</v>
      </c>
      <c r="E2051" s="4">
        <v>5130530</v>
      </c>
      <c r="F2051" s="9">
        <f t="shared" si="160"/>
        <v>21.599139491609623</v>
      </c>
      <c r="G2051" s="9">
        <f t="shared" si="161"/>
        <v>29.158838313672995</v>
      </c>
      <c r="H2051" s="9">
        <f>VLOOKUP(A2051,[1]Sayfa2!$A$1:$D$3558,4,0)</f>
        <v>42.652184391876176</v>
      </c>
      <c r="I2051" s="9">
        <f t="shared" si="162"/>
        <v>42.652184391876176</v>
      </c>
      <c r="J2051" s="7">
        <f t="shared" si="163"/>
        <v>13.493346078203182</v>
      </c>
      <c r="K2051" s="7">
        <f t="shared" si="164"/>
        <v>13.493346078203182</v>
      </c>
      <c r="L2051" s="8">
        <v>13.493346078203182</v>
      </c>
      <c r="M2051">
        <v>730</v>
      </c>
    </row>
    <row r="2052" spans="1:13" x14ac:dyDescent="0.25">
      <c r="A2052" t="s">
        <v>1453</v>
      </c>
      <c r="B2052" t="s">
        <v>1454</v>
      </c>
      <c r="C2052" t="s">
        <v>3558</v>
      </c>
      <c r="D2052" s="4">
        <v>255596</v>
      </c>
      <c r="E2052" s="4">
        <v>275241</v>
      </c>
      <c r="F2052" s="9">
        <f t="shared" si="160"/>
        <v>1.0768595752672185</v>
      </c>
      <c r="G2052" s="9">
        <f t="shared" si="161"/>
        <v>1.4537604266107451</v>
      </c>
      <c r="H2052" s="9">
        <f>VLOOKUP(A2052,[1]Sayfa2!$A$1:$D$3558,4,0)</f>
        <v>14.909559133989321</v>
      </c>
      <c r="I2052" s="9">
        <f t="shared" si="162"/>
        <v>14.909559133989321</v>
      </c>
      <c r="J2052" s="7">
        <f t="shared" si="163"/>
        <v>13.455798707378575</v>
      </c>
      <c r="K2052" s="7">
        <f t="shared" si="164"/>
        <v>13.455798707378575</v>
      </c>
      <c r="L2052" s="8">
        <v>13.455798707378575</v>
      </c>
      <c r="M2052">
        <v>731</v>
      </c>
    </row>
    <row r="2053" spans="1:13" x14ac:dyDescent="0.25">
      <c r="A2053" t="s">
        <v>1455</v>
      </c>
      <c r="B2053" t="s">
        <v>1456</v>
      </c>
      <c r="C2053" t="s">
        <v>3558</v>
      </c>
      <c r="D2053" s="4">
        <v>1924186</v>
      </c>
      <c r="E2053" s="4">
        <v>18699587</v>
      </c>
      <c r="F2053" s="9">
        <f t="shared" si="160"/>
        <v>9.7181805709011506</v>
      </c>
      <c r="G2053" s="9">
        <f t="shared" si="161"/>
        <v>13.119543770716554</v>
      </c>
      <c r="H2053" s="9">
        <f>VLOOKUP(A2053,[1]Sayfa2!$A$1:$D$3558,4,0)</f>
        <v>26.509267649983688</v>
      </c>
      <c r="I2053" s="9">
        <f t="shared" si="162"/>
        <v>26.509267649983688</v>
      </c>
      <c r="J2053" s="7">
        <f t="shared" si="163"/>
        <v>13.389723879267134</v>
      </c>
      <c r="K2053" s="7">
        <f t="shared" si="164"/>
        <v>13.389723879267134</v>
      </c>
      <c r="L2053" s="8">
        <v>13.389723879267134</v>
      </c>
      <c r="M2053">
        <v>732</v>
      </c>
    </row>
    <row r="2054" spans="1:13" x14ac:dyDescent="0.25">
      <c r="A2054" t="s">
        <v>1457</v>
      </c>
      <c r="B2054" t="s">
        <v>1458</v>
      </c>
      <c r="C2054" t="s">
        <v>3558</v>
      </c>
      <c r="D2054" s="4">
        <v>6074347</v>
      </c>
      <c r="E2054" s="4">
        <v>20276311</v>
      </c>
      <c r="F2054" s="9">
        <f t="shared" si="160"/>
        <v>3.3380231652883841</v>
      </c>
      <c r="G2054" s="9">
        <f t="shared" si="161"/>
        <v>4.5063312731393186</v>
      </c>
      <c r="H2054" s="9">
        <f>VLOOKUP(A2054,[1]Sayfa2!$A$1:$D$3558,4,0)</f>
        <v>17.809460091583304</v>
      </c>
      <c r="I2054" s="9">
        <f t="shared" si="162"/>
        <v>17.809460091583304</v>
      </c>
      <c r="J2054" s="7">
        <f t="shared" si="163"/>
        <v>13.303128818443986</v>
      </c>
      <c r="K2054" s="7">
        <f t="shared" si="164"/>
        <v>13.303128818443986</v>
      </c>
      <c r="L2054" s="8">
        <v>13.303128818443986</v>
      </c>
      <c r="M2054">
        <v>733</v>
      </c>
    </row>
    <row r="2055" spans="1:13" x14ac:dyDescent="0.25">
      <c r="A2055" t="s">
        <v>1459</v>
      </c>
      <c r="B2055" t="s">
        <v>1460</v>
      </c>
      <c r="C2055" t="s">
        <v>3558</v>
      </c>
      <c r="D2055" s="4">
        <v>58371916</v>
      </c>
      <c r="E2055" s="4">
        <v>201092745</v>
      </c>
      <c r="F2055" s="9">
        <f t="shared" si="160"/>
        <v>3.4450256010099105</v>
      </c>
      <c r="G2055" s="9">
        <f t="shared" si="161"/>
        <v>4.6507845613633796</v>
      </c>
      <c r="H2055" s="9">
        <f>VLOOKUP(A2055,[1]Sayfa2!$A$1:$D$3558,4,0)</f>
        <v>17.952354361226512</v>
      </c>
      <c r="I2055" s="9">
        <f t="shared" si="162"/>
        <v>17.952354361226512</v>
      </c>
      <c r="J2055" s="7">
        <f t="shared" si="163"/>
        <v>13.301569799863131</v>
      </c>
      <c r="K2055" s="7">
        <f t="shared" si="164"/>
        <v>13.301569799863131</v>
      </c>
      <c r="L2055" s="8">
        <v>13.301569799863131</v>
      </c>
      <c r="M2055">
        <v>734</v>
      </c>
    </row>
    <row r="2056" spans="1:13" x14ac:dyDescent="0.25">
      <c r="A2056" t="s">
        <v>1461</v>
      </c>
      <c r="B2056" t="s">
        <v>1462</v>
      </c>
      <c r="C2056" t="s">
        <v>3558</v>
      </c>
      <c r="D2056" s="4">
        <v>5027833</v>
      </c>
      <c r="E2056" s="4">
        <v>15425412</v>
      </c>
      <c r="F2056" s="9">
        <f t="shared" si="160"/>
        <v>3.068004048662714</v>
      </c>
      <c r="G2056" s="9">
        <f t="shared" si="161"/>
        <v>4.1418054656946639</v>
      </c>
      <c r="H2056" s="9">
        <f>VLOOKUP(A2056,[1]Sayfa2!$A$1:$D$3558,4,0)</f>
        <v>17.441129296126391</v>
      </c>
      <c r="I2056" s="9">
        <f t="shared" si="162"/>
        <v>17.441129296126391</v>
      </c>
      <c r="J2056" s="7">
        <f t="shared" si="163"/>
        <v>13.299323830431728</v>
      </c>
      <c r="K2056" s="7">
        <f t="shared" si="164"/>
        <v>13.299323830431728</v>
      </c>
      <c r="L2056" s="8">
        <v>13.299323830431728</v>
      </c>
      <c r="M2056">
        <v>735</v>
      </c>
    </row>
    <row r="2057" spans="1:13" x14ac:dyDescent="0.25">
      <c r="A2057" t="s">
        <v>1463</v>
      </c>
      <c r="B2057" t="s">
        <v>1464</v>
      </c>
      <c r="C2057" t="s">
        <v>3558</v>
      </c>
      <c r="D2057" s="4">
        <v>1802550</v>
      </c>
      <c r="E2057" s="4">
        <v>8994850</v>
      </c>
      <c r="F2057" s="9">
        <f t="shared" si="160"/>
        <v>4.9900696235888047</v>
      </c>
      <c r="G2057" s="9">
        <f t="shared" si="161"/>
        <v>6.7365939918448872</v>
      </c>
      <c r="H2057" s="9">
        <f>VLOOKUP(A2057,[1]Sayfa2!$A$1:$D$3558,4,0)</f>
        <v>20.03201326607795</v>
      </c>
      <c r="I2057" s="9">
        <f t="shared" si="162"/>
        <v>20.03201326607795</v>
      </c>
      <c r="J2057" s="7">
        <f t="shared" si="163"/>
        <v>13.295419274233062</v>
      </c>
      <c r="K2057" s="7">
        <f t="shared" si="164"/>
        <v>13.295419274233062</v>
      </c>
      <c r="L2057" s="8">
        <v>13.295419274233062</v>
      </c>
      <c r="M2057">
        <v>736</v>
      </c>
    </row>
    <row r="2058" spans="1:13" x14ac:dyDescent="0.25">
      <c r="A2058" t="s">
        <v>1465</v>
      </c>
      <c r="B2058" t="s">
        <v>1466</v>
      </c>
      <c r="C2058" t="s">
        <v>3558</v>
      </c>
      <c r="D2058" s="4">
        <v>1316468</v>
      </c>
      <c r="E2058" s="4">
        <v>6024044</v>
      </c>
      <c r="F2058" s="9">
        <f t="shared" si="160"/>
        <v>4.5759137328062662</v>
      </c>
      <c r="G2058" s="9">
        <f t="shared" si="161"/>
        <v>6.1774835392884597</v>
      </c>
      <c r="H2058" s="9">
        <f>VLOOKUP(A2058,[1]Sayfa2!$A$1:$D$3558,4,0)</f>
        <v>19.444562037288573</v>
      </c>
      <c r="I2058" s="9">
        <f t="shared" si="162"/>
        <v>19.444562037288573</v>
      </c>
      <c r="J2058" s="7">
        <f t="shared" si="163"/>
        <v>13.267078498000114</v>
      </c>
      <c r="K2058" s="7">
        <f t="shared" si="164"/>
        <v>13.267078498000114</v>
      </c>
      <c r="L2058" s="8">
        <v>13.267078498000114</v>
      </c>
      <c r="M2058">
        <v>737</v>
      </c>
    </row>
    <row r="2059" spans="1:13" x14ac:dyDescent="0.25">
      <c r="A2059" t="s">
        <v>1467</v>
      </c>
      <c r="B2059" t="s">
        <v>1468</v>
      </c>
      <c r="C2059" t="s">
        <v>3558</v>
      </c>
      <c r="D2059" s="4">
        <v>178587</v>
      </c>
      <c r="E2059" s="4">
        <v>5851055</v>
      </c>
      <c r="F2059" s="9">
        <f t="shared" si="160"/>
        <v>32.763051061947401</v>
      </c>
      <c r="G2059" s="9">
        <f t="shared" si="161"/>
        <v>44.230118933628994</v>
      </c>
      <c r="H2059" s="9">
        <f>VLOOKUP(A2059,[1]Sayfa2!$A$1:$D$3558,4,0)</f>
        <v>57.484621787391397</v>
      </c>
      <c r="I2059" s="9">
        <f t="shared" si="162"/>
        <v>57.484621787391397</v>
      </c>
      <c r="J2059" s="7">
        <f t="shared" si="163"/>
        <v>13.254502853762403</v>
      </c>
      <c r="K2059" s="7">
        <f t="shared" si="164"/>
        <v>13.254502853762403</v>
      </c>
      <c r="L2059" s="8">
        <v>13.254502853762403</v>
      </c>
      <c r="M2059">
        <v>738</v>
      </c>
    </row>
    <row r="2060" spans="1:13" x14ac:dyDescent="0.25">
      <c r="A2060" t="s">
        <v>1469</v>
      </c>
      <c r="B2060" t="s">
        <v>1470</v>
      </c>
      <c r="C2060" t="s">
        <v>3558</v>
      </c>
      <c r="D2060" s="4">
        <v>34420487</v>
      </c>
      <c r="E2060" s="4">
        <v>40402814</v>
      </c>
      <c r="F2060" s="9">
        <f t="shared" si="160"/>
        <v>1.1738013468548543</v>
      </c>
      <c r="G2060" s="9">
        <f t="shared" si="161"/>
        <v>1.5846318182540533</v>
      </c>
      <c r="H2060" s="9">
        <f>VLOOKUP(A2060,[1]Sayfa2!$A$1:$D$3558,4,0)</f>
        <v>14.835982373899128</v>
      </c>
      <c r="I2060" s="9">
        <f t="shared" si="162"/>
        <v>14.835982373899128</v>
      </c>
      <c r="J2060" s="7">
        <f t="shared" si="163"/>
        <v>13.251350555645075</v>
      </c>
      <c r="K2060" s="7">
        <f t="shared" si="164"/>
        <v>13.251350555645075</v>
      </c>
      <c r="L2060" s="8">
        <v>13.251350555645075</v>
      </c>
      <c r="M2060">
        <v>739</v>
      </c>
    </row>
    <row r="2061" spans="1:13" x14ac:dyDescent="0.25">
      <c r="A2061" t="s">
        <v>1471</v>
      </c>
      <c r="B2061" t="s">
        <v>1472</v>
      </c>
      <c r="C2061" t="s">
        <v>3558</v>
      </c>
      <c r="D2061" s="4">
        <v>1259039</v>
      </c>
      <c r="E2061" s="4">
        <v>3904690</v>
      </c>
      <c r="F2061" s="9">
        <f t="shared" si="160"/>
        <v>3.1013256936441205</v>
      </c>
      <c r="G2061" s="9">
        <f t="shared" si="161"/>
        <v>4.1867896864195631</v>
      </c>
      <c r="H2061" s="9">
        <f>VLOOKUP(A2061,[1]Sayfa2!$A$1:$D$3558,4,0)</f>
        <v>17.360063013909169</v>
      </c>
      <c r="I2061" s="9">
        <f t="shared" si="162"/>
        <v>17.360063013909169</v>
      </c>
      <c r="J2061" s="7">
        <f t="shared" si="163"/>
        <v>13.173273327489607</v>
      </c>
      <c r="K2061" s="7">
        <f t="shared" si="164"/>
        <v>13.173273327489607</v>
      </c>
      <c r="L2061" s="8">
        <v>13.173273327489607</v>
      </c>
      <c r="M2061">
        <v>740</v>
      </c>
    </row>
    <row r="2062" spans="1:13" x14ac:dyDescent="0.25">
      <c r="A2062" t="s">
        <v>1473</v>
      </c>
      <c r="B2062" t="s">
        <v>1474</v>
      </c>
      <c r="C2062" t="s">
        <v>3558</v>
      </c>
      <c r="D2062" s="4">
        <v>3926510</v>
      </c>
      <c r="E2062" s="4">
        <v>28946282</v>
      </c>
      <c r="F2062" s="9">
        <f t="shared" si="160"/>
        <v>7.3720128052647258</v>
      </c>
      <c r="G2062" s="9">
        <f t="shared" si="161"/>
        <v>9.9522172871073806</v>
      </c>
      <c r="H2062" s="9">
        <f>VLOOKUP(A2062,[1]Sayfa2!$A$1:$D$3558,4,0)</f>
        <v>23.107805664997034</v>
      </c>
      <c r="I2062" s="9">
        <f t="shared" si="162"/>
        <v>23.107805664997034</v>
      </c>
      <c r="J2062" s="7">
        <f t="shared" si="163"/>
        <v>13.155588377889654</v>
      </c>
      <c r="K2062" s="7">
        <f t="shared" si="164"/>
        <v>13.155588377889654</v>
      </c>
      <c r="L2062" s="8">
        <v>13.155588377889654</v>
      </c>
      <c r="M2062">
        <v>741</v>
      </c>
    </row>
    <row r="2063" spans="1:13" x14ac:dyDescent="0.25">
      <c r="A2063" t="s">
        <v>1475</v>
      </c>
      <c r="B2063" t="s">
        <v>1476</v>
      </c>
      <c r="C2063" t="s">
        <v>3558</v>
      </c>
      <c r="D2063" s="4">
        <v>9206</v>
      </c>
      <c r="E2063" s="4">
        <v>485084</v>
      </c>
      <c r="F2063" s="9">
        <f t="shared" si="160"/>
        <v>52.692157288724744</v>
      </c>
      <c r="G2063" s="9">
        <f t="shared" si="161"/>
        <v>71.134412339778407</v>
      </c>
      <c r="H2063" s="9">
        <f>VLOOKUP(A2063,[1]Sayfa2!$A$1:$D$3558,4,0)</f>
        <v>84.245652978172402</v>
      </c>
      <c r="I2063" s="9">
        <f t="shared" si="162"/>
        <v>84.245652978172402</v>
      </c>
      <c r="J2063" s="7">
        <f t="shared" si="163"/>
        <v>13.111240638393994</v>
      </c>
      <c r="K2063" s="7">
        <f t="shared" si="164"/>
        <v>13.111240638393994</v>
      </c>
      <c r="L2063" s="8">
        <v>13.111240638393994</v>
      </c>
      <c r="M2063">
        <v>742</v>
      </c>
    </row>
    <row r="2064" spans="1:13" x14ac:dyDescent="0.25">
      <c r="A2064" t="s">
        <v>1477</v>
      </c>
      <c r="B2064" t="s">
        <v>1478</v>
      </c>
      <c r="C2064" t="s">
        <v>3558</v>
      </c>
      <c r="D2064" s="4">
        <v>8660390</v>
      </c>
      <c r="E2064" s="4">
        <v>51711775</v>
      </c>
      <c r="F2064" s="9">
        <f t="shared" si="160"/>
        <v>5.9710677001844026</v>
      </c>
      <c r="G2064" s="9">
        <f t="shared" si="161"/>
        <v>8.0609413952489444</v>
      </c>
      <c r="H2064" s="9">
        <f>VLOOKUP(A2064,[1]Sayfa2!$A$1:$D$3558,4,0)</f>
        <v>20.914963609287359</v>
      </c>
      <c r="I2064" s="9">
        <f t="shared" si="162"/>
        <v>20.914963609287359</v>
      </c>
      <c r="J2064" s="7">
        <f t="shared" si="163"/>
        <v>12.854022214038414</v>
      </c>
      <c r="K2064" s="7">
        <f t="shared" si="164"/>
        <v>12.854022214038414</v>
      </c>
      <c r="L2064" s="8">
        <v>12.854022214038414</v>
      </c>
      <c r="M2064">
        <v>743</v>
      </c>
    </row>
    <row r="2065" spans="1:13" x14ac:dyDescent="0.25">
      <c r="A2065" t="s">
        <v>1479</v>
      </c>
      <c r="B2065" t="s">
        <v>1480</v>
      </c>
      <c r="C2065" t="s">
        <v>3558</v>
      </c>
      <c r="D2065" s="4">
        <v>8670160</v>
      </c>
      <c r="E2065" s="4">
        <v>28965680</v>
      </c>
      <c r="F2065" s="9">
        <f t="shared" si="160"/>
        <v>3.3408472277328216</v>
      </c>
      <c r="G2065" s="9">
        <f t="shared" si="161"/>
        <v>4.5101437574393097</v>
      </c>
      <c r="H2065" s="9">
        <f>VLOOKUP(A2065,[1]Sayfa2!$A$1:$D$3558,4,0)</f>
        <v>17.34357162870926</v>
      </c>
      <c r="I2065" s="9">
        <f t="shared" si="162"/>
        <v>17.34357162870926</v>
      </c>
      <c r="J2065" s="7">
        <f t="shared" si="163"/>
        <v>12.833427871269951</v>
      </c>
      <c r="K2065" s="7">
        <f t="shared" si="164"/>
        <v>12.833427871269951</v>
      </c>
      <c r="L2065" s="8">
        <v>12.833427871269951</v>
      </c>
      <c r="M2065">
        <v>744</v>
      </c>
    </row>
    <row r="2066" spans="1:13" x14ac:dyDescent="0.25">
      <c r="A2066" t="s">
        <v>1481</v>
      </c>
      <c r="B2066" t="s">
        <v>1482</v>
      </c>
      <c r="C2066" t="s">
        <v>3558</v>
      </c>
      <c r="D2066" s="4">
        <v>17020649</v>
      </c>
      <c r="E2066" s="4">
        <v>144909935</v>
      </c>
      <c r="F2066" s="9">
        <f t="shared" si="160"/>
        <v>8.5137725946877811</v>
      </c>
      <c r="G2066" s="9">
        <f t="shared" si="161"/>
        <v>11.493593002828506</v>
      </c>
      <c r="H2066" s="9">
        <f>VLOOKUP(A2066,[1]Sayfa2!$A$1:$D$3558,4,0)</f>
        <v>24.325628926342795</v>
      </c>
      <c r="I2066" s="9">
        <f t="shared" si="162"/>
        <v>24.325628926342795</v>
      </c>
      <c r="J2066" s="7">
        <f t="shared" si="163"/>
        <v>12.832035923514288</v>
      </c>
      <c r="K2066" s="7">
        <f t="shared" si="164"/>
        <v>12.832035923514288</v>
      </c>
      <c r="L2066" s="8">
        <v>12.832035923514288</v>
      </c>
      <c r="M2066">
        <v>745</v>
      </c>
    </row>
    <row r="2067" spans="1:13" x14ac:dyDescent="0.25">
      <c r="A2067" t="s">
        <v>1483</v>
      </c>
      <c r="B2067" t="s">
        <v>1484</v>
      </c>
      <c r="C2067" t="s">
        <v>3558</v>
      </c>
      <c r="D2067" s="4">
        <v>3404</v>
      </c>
      <c r="E2067" s="4">
        <v>74265</v>
      </c>
      <c r="F2067" s="9">
        <f t="shared" si="160"/>
        <v>21.816980023501763</v>
      </c>
      <c r="G2067" s="9">
        <f t="shared" si="161"/>
        <v>29.452923031727384</v>
      </c>
      <c r="H2067" s="9">
        <f>VLOOKUP(A2067,[1]Sayfa2!$A$1:$D$3558,4,0)</f>
        <v>42.19606342552612</v>
      </c>
      <c r="I2067" s="9">
        <f t="shared" si="162"/>
        <v>42.19606342552612</v>
      </c>
      <c r="J2067" s="7">
        <f t="shared" si="163"/>
        <v>12.743140393798736</v>
      </c>
      <c r="K2067" s="7">
        <f t="shared" si="164"/>
        <v>12.743140393798736</v>
      </c>
      <c r="L2067" s="8">
        <v>12.743140393798736</v>
      </c>
      <c r="M2067">
        <v>746</v>
      </c>
    </row>
    <row r="2068" spans="1:13" x14ac:dyDescent="0.25">
      <c r="A2068" t="s">
        <v>1485</v>
      </c>
      <c r="B2068" t="s">
        <v>1486</v>
      </c>
      <c r="C2068" t="s">
        <v>3558</v>
      </c>
      <c r="D2068" s="4">
        <v>26648527</v>
      </c>
      <c r="E2068" s="4">
        <v>55418327</v>
      </c>
      <c r="F2068" s="9">
        <f t="shared" si="160"/>
        <v>2.0796018856877154</v>
      </c>
      <c r="G2068" s="9">
        <f t="shared" si="161"/>
        <v>2.8074625456784159</v>
      </c>
      <c r="H2068" s="9">
        <f>VLOOKUP(A2068,[1]Sayfa2!$A$1:$D$3558,4,0)</f>
        <v>15.539403323466127</v>
      </c>
      <c r="I2068" s="9">
        <f t="shared" si="162"/>
        <v>15.539403323466127</v>
      </c>
      <c r="J2068" s="7">
        <f t="shared" si="163"/>
        <v>12.731940777787711</v>
      </c>
      <c r="K2068" s="7">
        <f t="shared" si="164"/>
        <v>12.731940777787711</v>
      </c>
      <c r="L2068" s="8">
        <v>12.731940777787711</v>
      </c>
      <c r="M2068">
        <v>747</v>
      </c>
    </row>
    <row r="2069" spans="1:13" x14ac:dyDescent="0.25">
      <c r="A2069" t="s">
        <v>1487</v>
      </c>
      <c r="B2069" t="s">
        <v>1488</v>
      </c>
      <c r="C2069" t="s">
        <v>3558</v>
      </c>
      <c r="D2069" s="4">
        <v>4868017</v>
      </c>
      <c r="E2069" s="4">
        <v>30888496</v>
      </c>
      <c r="F2069" s="9">
        <f t="shared" si="160"/>
        <v>6.3451906597696759</v>
      </c>
      <c r="G2069" s="9">
        <f t="shared" si="161"/>
        <v>8.5660073906890624</v>
      </c>
      <c r="H2069" s="9">
        <f>VLOOKUP(A2069,[1]Sayfa2!$A$1:$D$3558,4,0)</f>
        <v>21.288391701799057</v>
      </c>
      <c r="I2069" s="9">
        <f t="shared" si="162"/>
        <v>21.288391701799057</v>
      </c>
      <c r="J2069" s="7">
        <f t="shared" si="163"/>
        <v>12.722384311109995</v>
      </c>
      <c r="K2069" s="7">
        <f t="shared" si="164"/>
        <v>12.722384311109995</v>
      </c>
      <c r="L2069" s="8">
        <v>12.722384311109995</v>
      </c>
      <c r="M2069">
        <v>748</v>
      </c>
    </row>
    <row r="2070" spans="1:13" x14ac:dyDescent="0.25">
      <c r="A2070" t="s">
        <v>1489</v>
      </c>
      <c r="B2070" t="s">
        <v>1490</v>
      </c>
      <c r="C2070" t="s">
        <v>3558</v>
      </c>
      <c r="D2070" s="4">
        <v>65722704</v>
      </c>
      <c r="E2070" s="4">
        <v>373908314</v>
      </c>
      <c r="F2070" s="9">
        <f t="shared" si="160"/>
        <v>5.6891803173527373</v>
      </c>
      <c r="G2070" s="9">
        <f t="shared" si="161"/>
        <v>7.6803934284261963</v>
      </c>
      <c r="H2070" s="9">
        <f>VLOOKUP(A2070,[1]Sayfa2!$A$1:$D$3558,4,0)</f>
        <v>20.259538833058425</v>
      </c>
      <c r="I2070" s="9">
        <f t="shared" si="162"/>
        <v>20.259538833058425</v>
      </c>
      <c r="J2070" s="7">
        <f t="shared" si="163"/>
        <v>12.579145404632229</v>
      </c>
      <c r="K2070" s="7">
        <f t="shared" si="164"/>
        <v>12.579145404632229</v>
      </c>
      <c r="L2070" s="8">
        <v>12.579145404632229</v>
      </c>
      <c r="M2070">
        <v>749</v>
      </c>
    </row>
    <row r="2071" spans="1:13" x14ac:dyDescent="0.25">
      <c r="A2071" t="s">
        <v>1491</v>
      </c>
      <c r="B2071" t="s">
        <v>1492</v>
      </c>
      <c r="C2071" t="s">
        <v>3558</v>
      </c>
      <c r="D2071" s="4">
        <v>20353740</v>
      </c>
      <c r="E2071" s="4">
        <v>146273359</v>
      </c>
      <c r="F2071" s="9">
        <f t="shared" si="160"/>
        <v>7.1865592760839041</v>
      </c>
      <c r="G2071" s="9">
        <f t="shared" si="161"/>
        <v>9.7018550227132714</v>
      </c>
      <c r="H2071" s="9">
        <f>VLOOKUP(A2071,[1]Sayfa2!$A$1:$D$3558,4,0)</f>
        <v>22.269541640365166</v>
      </c>
      <c r="I2071" s="9">
        <f t="shared" si="162"/>
        <v>22.269541640365166</v>
      </c>
      <c r="J2071" s="7">
        <f t="shared" si="163"/>
        <v>12.567686617651894</v>
      </c>
      <c r="K2071" s="7">
        <f t="shared" si="164"/>
        <v>12.567686617651894</v>
      </c>
      <c r="L2071" s="8">
        <v>12.567686617651894</v>
      </c>
      <c r="M2071">
        <v>750</v>
      </c>
    </row>
    <row r="2072" spans="1:13" x14ac:dyDescent="0.25">
      <c r="A2072" t="s">
        <v>1493</v>
      </c>
      <c r="B2072" t="s">
        <v>1494</v>
      </c>
      <c r="C2072" t="s">
        <v>3558</v>
      </c>
      <c r="D2072" s="4">
        <v>13116590</v>
      </c>
      <c r="E2072" s="4">
        <v>34072356</v>
      </c>
      <c r="F2072" s="9">
        <f t="shared" si="160"/>
        <v>2.5976535059798316</v>
      </c>
      <c r="G2072" s="9">
        <f t="shared" si="161"/>
        <v>3.5068322330727728</v>
      </c>
      <c r="H2072" s="9">
        <f>VLOOKUP(A2072,[1]Sayfa2!$A$1:$D$3558,4,0)</f>
        <v>16.053626447732427</v>
      </c>
      <c r="I2072" s="9">
        <f t="shared" si="162"/>
        <v>16.053626447732427</v>
      </c>
      <c r="J2072" s="7">
        <f t="shared" si="163"/>
        <v>12.546794214659654</v>
      </c>
      <c r="K2072" s="7">
        <f t="shared" si="164"/>
        <v>12.546794214659654</v>
      </c>
      <c r="L2072" s="8">
        <v>12.546794214659654</v>
      </c>
      <c r="M2072">
        <v>751</v>
      </c>
    </row>
    <row r="2073" spans="1:13" x14ac:dyDescent="0.25">
      <c r="A2073" t="s">
        <v>1495</v>
      </c>
      <c r="B2073" t="s">
        <v>1496</v>
      </c>
      <c r="C2073" t="s">
        <v>3558</v>
      </c>
      <c r="D2073" s="4">
        <v>921342</v>
      </c>
      <c r="E2073" s="4">
        <v>10760004</v>
      </c>
      <c r="F2073" s="9">
        <f t="shared" si="160"/>
        <v>11.678620968109563</v>
      </c>
      <c r="G2073" s="9">
        <f t="shared" si="161"/>
        <v>15.76613830694791</v>
      </c>
      <c r="H2073" s="9">
        <f>VLOOKUP(A2073,[1]Sayfa2!$A$1:$D$3558,4,0)</f>
        <v>28.298692760349372</v>
      </c>
      <c r="I2073" s="9">
        <f t="shared" si="162"/>
        <v>28.298692760349372</v>
      </c>
      <c r="J2073" s="7">
        <f t="shared" si="163"/>
        <v>12.532554453401461</v>
      </c>
      <c r="K2073" s="7">
        <f t="shared" si="164"/>
        <v>12.532554453401461</v>
      </c>
      <c r="L2073" s="8">
        <v>12.532554453401461</v>
      </c>
      <c r="M2073">
        <v>752</v>
      </c>
    </row>
    <row r="2074" spans="1:13" x14ac:dyDescent="0.25">
      <c r="A2074" t="s">
        <v>1497</v>
      </c>
      <c r="B2074" t="s">
        <v>1498</v>
      </c>
      <c r="C2074" t="s">
        <v>3558</v>
      </c>
      <c r="D2074" s="4">
        <v>33115</v>
      </c>
      <c r="E2074" s="4">
        <v>370545</v>
      </c>
      <c r="F2074" s="9">
        <f t="shared" si="160"/>
        <v>11.189642156122604</v>
      </c>
      <c r="G2074" s="9">
        <f t="shared" si="161"/>
        <v>15.106016910765517</v>
      </c>
      <c r="H2074" s="9">
        <f>VLOOKUP(A2074,[1]Sayfa2!$A$1:$D$3558,4,0)</f>
        <v>27.637566641626524</v>
      </c>
      <c r="I2074" s="9">
        <f t="shared" si="162"/>
        <v>27.637566641626524</v>
      </c>
      <c r="J2074" s="7">
        <f t="shared" si="163"/>
        <v>12.531549730861007</v>
      </c>
      <c r="K2074" s="7">
        <f t="shared" si="164"/>
        <v>12.531549730861007</v>
      </c>
      <c r="L2074" s="8">
        <v>12.531549730861007</v>
      </c>
      <c r="M2074">
        <v>753</v>
      </c>
    </row>
    <row r="2075" spans="1:13" x14ac:dyDescent="0.25">
      <c r="A2075" t="s">
        <v>1499</v>
      </c>
      <c r="B2075" t="s">
        <v>1500</v>
      </c>
      <c r="C2075" t="s">
        <v>3558</v>
      </c>
      <c r="D2075" s="4">
        <v>210934</v>
      </c>
      <c r="E2075" s="4">
        <v>3627653</v>
      </c>
      <c r="F2075" s="9">
        <f t="shared" si="160"/>
        <v>17.198047730569751</v>
      </c>
      <c r="G2075" s="9">
        <f t="shared" si="161"/>
        <v>23.217364436269165</v>
      </c>
      <c r="H2075" s="9">
        <f>VLOOKUP(A2075,[1]Sayfa2!$A$1:$D$3558,4,0)</f>
        <v>35.733215361048018</v>
      </c>
      <c r="I2075" s="9">
        <f t="shared" si="162"/>
        <v>35.733215361048018</v>
      </c>
      <c r="J2075" s="7">
        <f t="shared" si="163"/>
        <v>12.515850924778853</v>
      </c>
      <c r="K2075" s="7">
        <f t="shared" si="164"/>
        <v>12.515850924778853</v>
      </c>
      <c r="L2075" s="8">
        <v>12.515850924778853</v>
      </c>
      <c r="M2075">
        <v>754</v>
      </c>
    </row>
    <row r="2076" spans="1:13" x14ac:dyDescent="0.25">
      <c r="A2076" t="s">
        <v>1501</v>
      </c>
      <c r="B2076" t="s">
        <v>1502</v>
      </c>
      <c r="C2076" t="s">
        <v>3558</v>
      </c>
      <c r="D2076" s="4">
        <v>1157828</v>
      </c>
      <c r="E2076" s="4">
        <v>8989594</v>
      </c>
      <c r="F2076" s="9">
        <f t="shared" si="160"/>
        <v>7.7641877722770563</v>
      </c>
      <c r="G2076" s="9">
        <f t="shared" si="161"/>
        <v>10.481653492574027</v>
      </c>
      <c r="H2076" s="9">
        <f>VLOOKUP(A2076,[1]Sayfa2!$A$1:$D$3558,4,0)</f>
        <v>22.945637184669703</v>
      </c>
      <c r="I2076" s="9">
        <f t="shared" si="162"/>
        <v>22.945637184669703</v>
      </c>
      <c r="J2076" s="7">
        <f t="shared" si="163"/>
        <v>12.463983692095676</v>
      </c>
      <c r="K2076" s="7">
        <f t="shared" si="164"/>
        <v>12.463983692095676</v>
      </c>
      <c r="L2076" s="8">
        <v>12.463983692095676</v>
      </c>
      <c r="M2076">
        <v>755</v>
      </c>
    </row>
    <row r="2077" spans="1:13" x14ac:dyDescent="0.25">
      <c r="A2077" t="s">
        <v>1503</v>
      </c>
      <c r="B2077" t="s">
        <v>1504</v>
      </c>
      <c r="C2077" t="s">
        <v>3558</v>
      </c>
      <c r="D2077" s="4">
        <v>1636473</v>
      </c>
      <c r="E2077" s="4">
        <v>1391407</v>
      </c>
      <c r="F2077" s="9">
        <f t="shared" si="160"/>
        <v>0.85024745290634185</v>
      </c>
      <c r="G2077" s="9">
        <f t="shared" si="161"/>
        <v>1.1478340614235616</v>
      </c>
      <c r="H2077" s="9">
        <f>VLOOKUP(A2077,[1]Sayfa2!$A$1:$D$3558,4,0)</f>
        <v>13.57947682052318</v>
      </c>
      <c r="I2077" s="9">
        <f t="shared" si="162"/>
        <v>13.57947682052318</v>
      </c>
      <c r="J2077" s="7">
        <f t="shared" si="163"/>
        <v>12.431642759099619</v>
      </c>
      <c r="K2077" s="7">
        <f t="shared" si="164"/>
        <v>12.431642759099619</v>
      </c>
      <c r="L2077" s="8">
        <v>12.431642759099619</v>
      </c>
      <c r="M2077">
        <v>756</v>
      </c>
    </row>
    <row r="2078" spans="1:13" x14ac:dyDescent="0.25">
      <c r="A2078" t="s">
        <v>1505</v>
      </c>
      <c r="B2078" t="s">
        <v>1506</v>
      </c>
      <c r="C2078" t="s">
        <v>3558</v>
      </c>
      <c r="D2078" s="4">
        <v>118650</v>
      </c>
      <c r="E2078" s="4">
        <v>214074</v>
      </c>
      <c r="F2078" s="9">
        <f t="shared" si="160"/>
        <v>1.8042477876106195</v>
      </c>
      <c r="G2078" s="9">
        <f t="shared" si="161"/>
        <v>2.4357345132743364</v>
      </c>
      <c r="H2078" s="9">
        <f>VLOOKUP(A2078,[1]Sayfa2!$A$1:$D$3558,4,0)</f>
        <v>14.850370370370371</v>
      </c>
      <c r="I2078" s="9">
        <f t="shared" si="162"/>
        <v>14.850370370370371</v>
      </c>
      <c r="J2078" s="7">
        <f t="shared" si="163"/>
        <v>12.414635857096034</v>
      </c>
      <c r="K2078" s="7">
        <f t="shared" si="164"/>
        <v>12.414635857096034</v>
      </c>
      <c r="L2078" s="8">
        <v>12.414635857096034</v>
      </c>
      <c r="M2078">
        <v>757</v>
      </c>
    </row>
    <row r="2079" spans="1:13" x14ac:dyDescent="0.25">
      <c r="A2079" t="s">
        <v>1507</v>
      </c>
      <c r="B2079" t="s">
        <v>1508</v>
      </c>
      <c r="C2079" t="s">
        <v>3558</v>
      </c>
      <c r="D2079" s="4">
        <v>124783</v>
      </c>
      <c r="E2079" s="4">
        <v>1470658</v>
      </c>
      <c r="F2079" s="9">
        <f t="shared" si="160"/>
        <v>11.785724016893326</v>
      </c>
      <c r="G2079" s="9">
        <f t="shared" si="161"/>
        <v>15.910727422805991</v>
      </c>
      <c r="H2079" s="9">
        <f>VLOOKUP(A2079,[1]Sayfa2!$A$1:$D$3558,4,0)</f>
        <v>28.315839703098288</v>
      </c>
      <c r="I2079" s="9">
        <f t="shared" si="162"/>
        <v>28.315839703098288</v>
      </c>
      <c r="J2079" s="7">
        <f t="shared" si="163"/>
        <v>12.405112280292297</v>
      </c>
      <c r="K2079" s="7">
        <f t="shared" si="164"/>
        <v>12.405112280292297</v>
      </c>
      <c r="L2079" s="8">
        <v>12.405112280292297</v>
      </c>
      <c r="M2079">
        <v>758</v>
      </c>
    </row>
    <row r="2080" spans="1:13" x14ac:dyDescent="0.25">
      <c r="A2080" t="s">
        <v>1509</v>
      </c>
      <c r="B2080" t="s">
        <v>1510</v>
      </c>
      <c r="C2080" t="s">
        <v>3558</v>
      </c>
      <c r="D2080" s="4">
        <v>2050315</v>
      </c>
      <c r="E2080" s="4">
        <v>5654104</v>
      </c>
      <c r="F2080" s="9">
        <f t="shared" si="160"/>
        <v>2.7576757717716545</v>
      </c>
      <c r="G2080" s="9">
        <f t="shared" si="161"/>
        <v>3.7228622918917336</v>
      </c>
      <c r="H2080" s="9">
        <f>VLOOKUP(A2080,[1]Sayfa2!$A$1:$D$3558,4,0)</f>
        <v>16.053997296197615</v>
      </c>
      <c r="I2080" s="9">
        <f t="shared" si="162"/>
        <v>16.053997296197615</v>
      </c>
      <c r="J2080" s="7">
        <f t="shared" si="163"/>
        <v>12.331135004305882</v>
      </c>
      <c r="K2080" s="7">
        <f t="shared" si="164"/>
        <v>12.331135004305882</v>
      </c>
      <c r="L2080" s="8">
        <v>12.331135004305882</v>
      </c>
      <c r="M2080">
        <v>759</v>
      </c>
    </row>
    <row r="2081" spans="1:13" x14ac:dyDescent="0.25">
      <c r="A2081" t="s">
        <v>1511</v>
      </c>
      <c r="B2081" t="s">
        <v>1512</v>
      </c>
      <c r="C2081" t="s">
        <v>3558</v>
      </c>
      <c r="D2081" s="4">
        <v>14</v>
      </c>
      <c r="E2081" s="4">
        <v>243</v>
      </c>
      <c r="F2081" s="9">
        <f t="shared" si="160"/>
        <v>17.357142857142858</v>
      </c>
      <c r="G2081" s="9">
        <f t="shared" si="161"/>
        <v>23.43214285714286</v>
      </c>
      <c r="H2081" s="9">
        <f>VLOOKUP(A2081,[1]Sayfa2!$A$1:$D$3558,4,0)</f>
        <v>35.762140672386529</v>
      </c>
      <c r="I2081" s="9">
        <f t="shared" si="162"/>
        <v>35.762140672386529</v>
      </c>
      <c r="J2081" s="7">
        <f t="shared" si="163"/>
        <v>12.329997815243669</v>
      </c>
      <c r="K2081" s="7">
        <f t="shared" si="164"/>
        <v>12.329997815243669</v>
      </c>
      <c r="L2081" s="8">
        <v>12.329997815243669</v>
      </c>
      <c r="M2081">
        <v>760</v>
      </c>
    </row>
    <row r="2082" spans="1:13" x14ac:dyDescent="0.25">
      <c r="A2082" t="s">
        <v>1513</v>
      </c>
      <c r="B2082" t="s">
        <v>1514</v>
      </c>
      <c r="C2082" t="s">
        <v>3558</v>
      </c>
      <c r="D2082" s="4">
        <v>13866125</v>
      </c>
      <c r="E2082" s="4">
        <v>43020917</v>
      </c>
      <c r="F2082" s="9">
        <f t="shared" si="160"/>
        <v>3.1025911709291529</v>
      </c>
      <c r="G2082" s="9">
        <f t="shared" si="161"/>
        <v>4.188498080754357</v>
      </c>
      <c r="H2082" s="9">
        <f>VLOOKUP(A2082,[1]Sayfa2!$A$1:$D$3558,4,0)</f>
        <v>16.517959193109839</v>
      </c>
      <c r="I2082" s="9">
        <f t="shared" si="162"/>
        <v>16.517959193109839</v>
      </c>
      <c r="J2082" s="7">
        <f t="shared" si="163"/>
        <v>12.329461112355482</v>
      </c>
      <c r="K2082" s="7">
        <f t="shared" si="164"/>
        <v>12.329461112355482</v>
      </c>
      <c r="L2082" s="8">
        <v>12.329461112355482</v>
      </c>
      <c r="M2082">
        <v>761</v>
      </c>
    </row>
    <row r="2083" spans="1:13" x14ac:dyDescent="0.25">
      <c r="A2083" t="s">
        <v>1515</v>
      </c>
      <c r="B2083" t="s">
        <v>1516</v>
      </c>
      <c r="C2083" t="s">
        <v>3558</v>
      </c>
      <c r="D2083" s="4">
        <v>4285719</v>
      </c>
      <c r="E2083" s="4">
        <v>26224002</v>
      </c>
      <c r="F2083" s="9">
        <f t="shared" si="160"/>
        <v>6.1189270691802236</v>
      </c>
      <c r="G2083" s="9">
        <f t="shared" si="161"/>
        <v>8.2605515433933032</v>
      </c>
      <c r="H2083" s="9">
        <f>VLOOKUP(A2083,[1]Sayfa2!$A$1:$D$3558,4,0)</f>
        <v>20.567315893617263</v>
      </c>
      <c r="I2083" s="9">
        <f t="shared" si="162"/>
        <v>20.567315893617263</v>
      </c>
      <c r="J2083" s="7">
        <f t="shared" si="163"/>
        <v>12.306764350223959</v>
      </c>
      <c r="K2083" s="7">
        <f t="shared" si="164"/>
        <v>12.306764350223959</v>
      </c>
      <c r="L2083" s="8">
        <v>12.306764350223959</v>
      </c>
      <c r="M2083">
        <v>762</v>
      </c>
    </row>
    <row r="2084" spans="1:13" x14ac:dyDescent="0.25">
      <c r="A2084" t="s">
        <v>1517</v>
      </c>
      <c r="B2084" t="s">
        <v>1518</v>
      </c>
      <c r="C2084" t="s">
        <v>3558</v>
      </c>
      <c r="D2084" s="4">
        <v>2145967</v>
      </c>
      <c r="E2084" s="4">
        <v>15395345</v>
      </c>
      <c r="F2084" s="9">
        <f t="shared" si="160"/>
        <v>7.1740828260639606</v>
      </c>
      <c r="G2084" s="9">
        <f t="shared" si="161"/>
        <v>9.685011815186348</v>
      </c>
      <c r="H2084" s="9">
        <f>VLOOKUP(A2084,[1]Sayfa2!$A$1:$D$3558,4,0)</f>
        <v>21.961166758722928</v>
      </c>
      <c r="I2084" s="9">
        <f t="shared" si="162"/>
        <v>21.961166758722928</v>
      </c>
      <c r="J2084" s="7">
        <f t="shared" si="163"/>
        <v>12.27615494353658</v>
      </c>
      <c r="K2084" s="7">
        <f t="shared" si="164"/>
        <v>12.27615494353658</v>
      </c>
      <c r="L2084" s="8">
        <v>12.27615494353658</v>
      </c>
      <c r="M2084">
        <v>763</v>
      </c>
    </row>
    <row r="2085" spans="1:13" x14ac:dyDescent="0.25">
      <c r="A2085" t="s">
        <v>1519</v>
      </c>
      <c r="B2085" t="s">
        <v>1520</v>
      </c>
      <c r="C2085" t="s">
        <v>3558</v>
      </c>
      <c r="D2085" s="4">
        <v>6182</v>
      </c>
      <c r="E2085" s="4">
        <v>141380</v>
      </c>
      <c r="F2085" s="9">
        <f t="shared" si="160"/>
        <v>22.869621481721126</v>
      </c>
      <c r="G2085" s="9">
        <f t="shared" si="161"/>
        <v>30.873989000323522</v>
      </c>
      <c r="H2085" s="9">
        <f>VLOOKUP(A2085,[1]Sayfa2!$A$1:$D$3558,4,0)</f>
        <v>43.121179912060761</v>
      </c>
      <c r="I2085" s="9">
        <f t="shared" si="162"/>
        <v>43.121179912060761</v>
      </c>
      <c r="J2085" s="7">
        <f t="shared" si="163"/>
        <v>12.247190911737238</v>
      </c>
      <c r="K2085" s="7">
        <f t="shared" si="164"/>
        <v>12.247190911737238</v>
      </c>
      <c r="L2085" s="8">
        <v>12.247190911737238</v>
      </c>
      <c r="M2085">
        <v>764</v>
      </c>
    </row>
    <row r="2086" spans="1:13" x14ac:dyDescent="0.25">
      <c r="A2086" t="s">
        <v>1521</v>
      </c>
      <c r="B2086" t="s">
        <v>1522</v>
      </c>
      <c r="C2086" t="s">
        <v>3558</v>
      </c>
      <c r="D2086" s="4">
        <v>8918</v>
      </c>
      <c r="E2086" s="4">
        <v>43048</v>
      </c>
      <c r="F2086" s="9">
        <f t="shared" si="160"/>
        <v>4.8270912760708677</v>
      </c>
      <c r="G2086" s="9">
        <f t="shared" si="161"/>
        <v>6.5165732226956719</v>
      </c>
      <c r="H2086" s="9">
        <f>VLOOKUP(A2086,[1]Sayfa2!$A$1:$D$3558,4,0)</f>
        <v>18.73065644033386</v>
      </c>
      <c r="I2086" s="9">
        <f t="shared" si="162"/>
        <v>18.73065644033386</v>
      </c>
      <c r="J2086" s="7">
        <f t="shared" si="163"/>
        <v>12.214083217638187</v>
      </c>
      <c r="K2086" s="7">
        <f t="shared" si="164"/>
        <v>12.214083217638187</v>
      </c>
      <c r="L2086" s="8">
        <v>12.214083217638187</v>
      </c>
      <c r="M2086">
        <v>765</v>
      </c>
    </row>
    <row r="2087" spans="1:13" x14ac:dyDescent="0.25">
      <c r="A2087" t="s">
        <v>1523</v>
      </c>
      <c r="B2087" t="s">
        <v>1524</v>
      </c>
      <c r="C2087" t="s">
        <v>3558</v>
      </c>
      <c r="D2087" s="4">
        <v>19264</v>
      </c>
      <c r="E2087" s="4">
        <v>70695</v>
      </c>
      <c r="F2087" s="9">
        <f t="shared" si="160"/>
        <v>3.6697985880398671</v>
      </c>
      <c r="G2087" s="9">
        <f t="shared" si="161"/>
        <v>4.9542280938538212</v>
      </c>
      <c r="H2087" s="9">
        <f>VLOOKUP(A2087,[1]Sayfa2!$A$1:$D$3558,4,0)</f>
        <v>17.122200619284222</v>
      </c>
      <c r="I2087" s="9">
        <f t="shared" si="162"/>
        <v>17.122200619284222</v>
      </c>
      <c r="J2087" s="7">
        <f t="shared" si="163"/>
        <v>12.1679725254304</v>
      </c>
      <c r="K2087" s="7">
        <f t="shared" si="164"/>
        <v>12.1679725254304</v>
      </c>
      <c r="L2087" s="8">
        <v>12.1679725254304</v>
      </c>
      <c r="M2087">
        <v>766</v>
      </c>
    </row>
    <row r="2088" spans="1:13" x14ac:dyDescent="0.25">
      <c r="A2088" t="s">
        <v>1525</v>
      </c>
      <c r="B2088" t="s">
        <v>1526</v>
      </c>
      <c r="C2088" t="s">
        <v>3558</v>
      </c>
      <c r="D2088" s="4">
        <v>21219043</v>
      </c>
      <c r="E2088" s="4">
        <v>35742845</v>
      </c>
      <c r="F2088" s="9">
        <f t="shared" si="160"/>
        <v>1.6844701714398713</v>
      </c>
      <c r="G2088" s="9">
        <f t="shared" si="161"/>
        <v>2.2740347314438263</v>
      </c>
      <c r="H2088" s="9">
        <f>VLOOKUP(A2088,[1]Sayfa2!$A$1:$D$3558,4,0)</f>
        <v>14.423804122745862</v>
      </c>
      <c r="I2088" s="9">
        <f t="shared" si="162"/>
        <v>14.423804122745862</v>
      </c>
      <c r="J2088" s="7">
        <f t="shared" si="163"/>
        <v>12.149769391302035</v>
      </c>
      <c r="K2088" s="7">
        <f t="shared" si="164"/>
        <v>12.149769391302035</v>
      </c>
      <c r="L2088" s="8">
        <v>12.149769391302035</v>
      </c>
      <c r="M2088">
        <v>767</v>
      </c>
    </row>
    <row r="2089" spans="1:13" x14ac:dyDescent="0.25">
      <c r="A2089" t="s">
        <v>1527</v>
      </c>
      <c r="B2089" t="s">
        <v>1528</v>
      </c>
      <c r="C2089" t="s">
        <v>3558</v>
      </c>
      <c r="D2089" s="4">
        <v>241087</v>
      </c>
      <c r="E2089" s="4">
        <v>1328848</v>
      </c>
      <c r="F2089" s="9">
        <f t="shared" si="160"/>
        <v>5.5119023423079634</v>
      </c>
      <c r="G2089" s="9">
        <f t="shared" si="161"/>
        <v>7.4410681621157515</v>
      </c>
      <c r="H2089" s="9">
        <f>VLOOKUP(A2089,[1]Sayfa2!$A$1:$D$3558,4,0)</f>
        <v>19.551600128460507</v>
      </c>
      <c r="I2089" s="9">
        <f t="shared" si="162"/>
        <v>19.551600128460507</v>
      </c>
      <c r="J2089" s="7">
        <f t="shared" si="163"/>
        <v>12.110531966344755</v>
      </c>
      <c r="K2089" s="7">
        <f t="shared" si="164"/>
        <v>12.110531966344755</v>
      </c>
      <c r="L2089" s="8">
        <v>12.110531966344755</v>
      </c>
      <c r="M2089">
        <v>768</v>
      </c>
    </row>
    <row r="2090" spans="1:13" x14ac:dyDescent="0.25">
      <c r="A2090" t="s">
        <v>1529</v>
      </c>
      <c r="B2090" t="s">
        <v>1530</v>
      </c>
      <c r="C2090" t="s">
        <v>3558</v>
      </c>
      <c r="D2090" s="4">
        <v>1575330</v>
      </c>
      <c r="E2090" s="4">
        <v>9632084</v>
      </c>
      <c r="F2090" s="9">
        <f t="shared" si="160"/>
        <v>6.114327791637308</v>
      </c>
      <c r="G2090" s="9">
        <f t="shared" si="161"/>
        <v>8.2543425187103665</v>
      </c>
      <c r="H2090" s="9">
        <f>VLOOKUP(A2090,[1]Sayfa2!$A$1:$D$3558,4,0)</f>
        <v>20.361745964773963</v>
      </c>
      <c r="I2090" s="9">
        <f t="shared" si="162"/>
        <v>20.361745964773963</v>
      </c>
      <c r="J2090" s="7">
        <f t="shared" si="163"/>
        <v>12.107403446063596</v>
      </c>
      <c r="K2090" s="7">
        <f t="shared" si="164"/>
        <v>12.107403446063596</v>
      </c>
      <c r="L2090" s="8">
        <v>12.107403446063596</v>
      </c>
      <c r="M2090">
        <v>769</v>
      </c>
    </row>
    <row r="2091" spans="1:13" x14ac:dyDescent="0.25">
      <c r="A2091" t="s">
        <v>1531</v>
      </c>
      <c r="B2091" t="s">
        <v>1532</v>
      </c>
      <c r="C2091" t="s">
        <v>3558</v>
      </c>
      <c r="D2091" s="4">
        <v>11841779</v>
      </c>
      <c r="E2091" s="4">
        <v>119753989</v>
      </c>
      <c r="F2091" s="9">
        <f t="shared" si="160"/>
        <v>10.112837691025986</v>
      </c>
      <c r="G2091" s="9">
        <f t="shared" si="161"/>
        <v>13.652330882885082</v>
      </c>
      <c r="H2091" s="9">
        <f>VLOOKUP(A2091,[1]Sayfa2!$A$1:$D$3558,4,0)</f>
        <v>25.675094672914522</v>
      </c>
      <c r="I2091" s="9">
        <f t="shared" si="162"/>
        <v>25.675094672914522</v>
      </c>
      <c r="J2091" s="7">
        <f t="shared" si="163"/>
        <v>12.02276379002944</v>
      </c>
      <c r="K2091" s="7">
        <f t="shared" si="164"/>
        <v>12.02276379002944</v>
      </c>
      <c r="L2091" s="8">
        <v>12.02276379002944</v>
      </c>
      <c r="M2091">
        <v>770</v>
      </c>
    </row>
    <row r="2092" spans="1:13" x14ac:dyDescent="0.25">
      <c r="A2092" t="s">
        <v>1533</v>
      </c>
      <c r="B2092" t="s">
        <v>1534</v>
      </c>
      <c r="C2092" t="s">
        <v>3558</v>
      </c>
      <c r="D2092" s="4">
        <v>155931</v>
      </c>
      <c r="E2092" s="4">
        <v>729167</v>
      </c>
      <c r="F2092" s="9">
        <f t="shared" si="160"/>
        <v>4.6762157620999032</v>
      </c>
      <c r="G2092" s="9">
        <f t="shared" si="161"/>
        <v>6.3128912788348694</v>
      </c>
      <c r="H2092" s="9">
        <f>VLOOKUP(A2092,[1]Sayfa2!$A$1:$D$3558,4,0)</f>
        <v>18.310536044362291</v>
      </c>
      <c r="I2092" s="9">
        <f t="shared" si="162"/>
        <v>18.310536044362291</v>
      </c>
      <c r="J2092" s="7">
        <f t="shared" si="163"/>
        <v>11.997644765527422</v>
      </c>
      <c r="K2092" s="7">
        <f t="shared" si="164"/>
        <v>11.997644765527422</v>
      </c>
      <c r="L2092" s="8">
        <v>11.997644765527422</v>
      </c>
      <c r="M2092">
        <v>771</v>
      </c>
    </row>
    <row r="2093" spans="1:13" x14ac:dyDescent="0.25">
      <c r="A2093" t="s">
        <v>1535</v>
      </c>
      <c r="B2093" t="s">
        <v>1536</v>
      </c>
      <c r="C2093" t="s">
        <v>3558</v>
      </c>
      <c r="D2093" s="4">
        <v>1005774</v>
      </c>
      <c r="E2093" s="4">
        <v>9538858</v>
      </c>
      <c r="F2093" s="9">
        <f t="shared" si="160"/>
        <v>9.4840968249328377</v>
      </c>
      <c r="G2093" s="9">
        <f t="shared" si="161"/>
        <v>12.803530713659331</v>
      </c>
      <c r="H2093" s="9">
        <f>VLOOKUP(A2093,[1]Sayfa2!$A$1:$D$3558,4,0)</f>
        <v>24.744783423218848</v>
      </c>
      <c r="I2093" s="9">
        <f t="shared" si="162"/>
        <v>24.744783423218848</v>
      </c>
      <c r="J2093" s="7">
        <f t="shared" si="163"/>
        <v>11.941252709559517</v>
      </c>
      <c r="K2093" s="7">
        <f t="shared" si="164"/>
        <v>11.941252709559517</v>
      </c>
      <c r="L2093" s="8">
        <v>11.941252709559517</v>
      </c>
      <c r="M2093">
        <v>772</v>
      </c>
    </row>
    <row r="2094" spans="1:13" x14ac:dyDescent="0.25">
      <c r="A2094" t="s">
        <v>1537</v>
      </c>
      <c r="B2094" t="s">
        <v>1538</v>
      </c>
      <c r="C2094" t="s">
        <v>3558</v>
      </c>
      <c r="D2094" s="4">
        <v>1301731</v>
      </c>
      <c r="E2094" s="4">
        <v>9145669</v>
      </c>
      <c r="F2094" s="9">
        <f t="shared" si="160"/>
        <v>7.0257749104845777</v>
      </c>
      <c r="G2094" s="9">
        <f t="shared" si="161"/>
        <v>9.48479612915418</v>
      </c>
      <c r="H2094" s="9">
        <f>VLOOKUP(A2094,[1]Sayfa2!$A$1:$D$3558,4,0)</f>
        <v>21.419306242590245</v>
      </c>
      <c r="I2094" s="9">
        <f t="shared" si="162"/>
        <v>21.419306242590245</v>
      </c>
      <c r="J2094" s="7">
        <f t="shared" si="163"/>
        <v>11.934510113436065</v>
      </c>
      <c r="K2094" s="7">
        <f t="shared" si="164"/>
        <v>11.934510113436065</v>
      </c>
      <c r="L2094" s="8">
        <v>11.934510113436065</v>
      </c>
      <c r="M2094">
        <v>773</v>
      </c>
    </row>
    <row r="2095" spans="1:13" x14ac:dyDescent="0.25">
      <c r="A2095" t="s">
        <v>1539</v>
      </c>
      <c r="B2095" t="s">
        <v>1540</v>
      </c>
      <c r="C2095" t="s">
        <v>3558</v>
      </c>
      <c r="D2095" s="4">
        <v>4951993</v>
      </c>
      <c r="E2095" s="4">
        <v>26020789</v>
      </c>
      <c r="F2095" s="9">
        <f t="shared" si="160"/>
        <v>5.2546094067580471</v>
      </c>
      <c r="G2095" s="9">
        <f t="shared" si="161"/>
        <v>7.0937226991233642</v>
      </c>
      <c r="H2095" s="9">
        <f>VLOOKUP(A2095,[1]Sayfa2!$A$1:$D$3558,4,0)</f>
        <v>18.984119160370277</v>
      </c>
      <c r="I2095" s="9">
        <f t="shared" si="162"/>
        <v>18.984119160370277</v>
      </c>
      <c r="J2095" s="7">
        <f t="shared" si="163"/>
        <v>11.890396461246912</v>
      </c>
      <c r="K2095" s="7">
        <f t="shared" si="164"/>
        <v>11.890396461246912</v>
      </c>
      <c r="L2095" s="8">
        <v>11.890396461246912</v>
      </c>
      <c r="M2095">
        <v>774</v>
      </c>
    </row>
    <row r="2096" spans="1:13" x14ac:dyDescent="0.25">
      <c r="A2096" t="s">
        <v>1541</v>
      </c>
      <c r="B2096" t="s">
        <v>1542</v>
      </c>
      <c r="C2096" t="s">
        <v>3558</v>
      </c>
      <c r="D2096" s="4">
        <v>3593344</v>
      </c>
      <c r="E2096" s="4">
        <v>5035969</v>
      </c>
      <c r="F2096" s="9">
        <f t="shared" si="160"/>
        <v>1.4014714427563852</v>
      </c>
      <c r="G2096" s="9">
        <f t="shared" si="161"/>
        <v>1.8919864477211201</v>
      </c>
      <c r="H2096" s="9">
        <f>VLOOKUP(A2096,[1]Sayfa2!$A$1:$D$3558,4,0)</f>
        <v>13.766848874710668</v>
      </c>
      <c r="I2096" s="9">
        <f t="shared" si="162"/>
        <v>13.766848874710668</v>
      </c>
      <c r="J2096" s="7">
        <f t="shared" si="163"/>
        <v>11.874862426989548</v>
      </c>
      <c r="K2096" s="7">
        <f t="shared" si="164"/>
        <v>11.874862426989548</v>
      </c>
      <c r="L2096" s="8">
        <v>11.874862426989548</v>
      </c>
      <c r="M2096">
        <v>775</v>
      </c>
    </row>
    <row r="2097" spans="1:13" x14ac:dyDescent="0.25">
      <c r="A2097" t="s">
        <v>1543</v>
      </c>
      <c r="B2097" t="s">
        <v>1544</v>
      </c>
      <c r="C2097" t="s">
        <v>3558</v>
      </c>
      <c r="D2097" s="4">
        <v>138360406</v>
      </c>
      <c r="E2097" s="4">
        <v>519481833</v>
      </c>
      <c r="F2097" s="9">
        <f t="shared" si="160"/>
        <v>3.754555569893312</v>
      </c>
      <c r="G2097" s="9">
        <f t="shared" si="161"/>
        <v>5.0686500193559718</v>
      </c>
      <c r="H2097" s="9">
        <f>VLOOKUP(A2097,[1]Sayfa2!$A$1:$D$3558,4,0)</f>
        <v>16.918794305559036</v>
      </c>
      <c r="I2097" s="9">
        <f t="shared" si="162"/>
        <v>16.918794305559036</v>
      </c>
      <c r="J2097" s="7">
        <f t="shared" si="163"/>
        <v>11.850144286203065</v>
      </c>
      <c r="K2097" s="7">
        <f t="shared" si="164"/>
        <v>11.850144286203065</v>
      </c>
      <c r="L2097" s="8">
        <v>11.850144286203065</v>
      </c>
      <c r="M2097">
        <v>776</v>
      </c>
    </row>
    <row r="2098" spans="1:13" x14ac:dyDescent="0.25">
      <c r="A2098" t="s">
        <v>1545</v>
      </c>
      <c r="B2098" t="s">
        <v>1546</v>
      </c>
      <c r="C2098" t="s">
        <v>3558</v>
      </c>
      <c r="D2098" s="4">
        <v>436392</v>
      </c>
      <c r="E2098" s="4">
        <v>2784780</v>
      </c>
      <c r="F2098" s="9">
        <f t="shared" si="160"/>
        <v>6.3813727107737996</v>
      </c>
      <c r="G2098" s="9">
        <f t="shared" si="161"/>
        <v>8.61485315954463</v>
      </c>
      <c r="H2098" s="9">
        <f>VLOOKUP(A2098,[1]Sayfa2!$A$1:$D$3558,4,0)</f>
        <v>20.463789999419244</v>
      </c>
      <c r="I2098" s="9">
        <f t="shared" si="162"/>
        <v>20.463789999419244</v>
      </c>
      <c r="J2098" s="7">
        <f t="shared" si="163"/>
        <v>11.848936839874614</v>
      </c>
      <c r="K2098" s="7">
        <f t="shared" si="164"/>
        <v>11.848936839874614</v>
      </c>
      <c r="L2098" s="8">
        <v>11.848936839874614</v>
      </c>
      <c r="M2098">
        <v>777</v>
      </c>
    </row>
    <row r="2099" spans="1:13" x14ac:dyDescent="0.25">
      <c r="A2099" t="s">
        <v>1547</v>
      </c>
      <c r="B2099" t="s">
        <v>1548</v>
      </c>
      <c r="C2099" t="s">
        <v>3558</v>
      </c>
      <c r="D2099" s="4">
        <v>1657603</v>
      </c>
      <c r="E2099" s="4">
        <v>31418378</v>
      </c>
      <c r="F2099" s="9">
        <f t="shared" si="160"/>
        <v>18.954103002950646</v>
      </c>
      <c r="G2099" s="9">
        <f t="shared" si="161"/>
        <v>25.588039053983373</v>
      </c>
      <c r="H2099" s="9">
        <f>VLOOKUP(A2099,[1]Sayfa2!$A$1:$D$3558,4,0)</f>
        <v>37.414808077885034</v>
      </c>
      <c r="I2099" s="9">
        <f t="shared" si="162"/>
        <v>37.414808077885034</v>
      </c>
      <c r="J2099" s="7">
        <f t="shared" si="163"/>
        <v>11.826769023901662</v>
      </c>
      <c r="K2099" s="7">
        <f t="shared" si="164"/>
        <v>11.826769023901662</v>
      </c>
      <c r="L2099" s="8">
        <v>11.826769023901662</v>
      </c>
      <c r="M2099">
        <v>778</v>
      </c>
    </row>
    <row r="2100" spans="1:13" x14ac:dyDescent="0.25">
      <c r="A2100" t="s">
        <v>1549</v>
      </c>
      <c r="B2100" t="s">
        <v>1550</v>
      </c>
      <c r="C2100" t="s">
        <v>3558</v>
      </c>
      <c r="D2100" s="4">
        <v>706931</v>
      </c>
      <c r="E2100" s="4">
        <v>2504594</v>
      </c>
      <c r="F2100" s="9">
        <f t="shared" si="160"/>
        <v>3.5429115429935876</v>
      </c>
      <c r="G2100" s="9">
        <f t="shared" si="161"/>
        <v>4.7829305830413436</v>
      </c>
      <c r="H2100" s="9">
        <f>VLOOKUP(A2100,[1]Sayfa2!$A$1:$D$3558,4,0)</f>
        <v>16.571494950452799</v>
      </c>
      <c r="I2100" s="9">
        <f t="shared" si="162"/>
        <v>16.571494950452799</v>
      </c>
      <c r="J2100" s="7">
        <f t="shared" si="163"/>
        <v>11.788564367411455</v>
      </c>
      <c r="K2100" s="7">
        <f t="shared" si="164"/>
        <v>11.788564367411455</v>
      </c>
      <c r="L2100" s="8">
        <v>11.788564367411455</v>
      </c>
      <c r="M2100">
        <v>779</v>
      </c>
    </row>
    <row r="2101" spans="1:13" x14ac:dyDescent="0.25">
      <c r="A2101" t="s">
        <v>1551</v>
      </c>
      <c r="B2101" t="s">
        <v>1552</v>
      </c>
      <c r="C2101" t="s">
        <v>3558</v>
      </c>
      <c r="D2101" s="4">
        <v>77061</v>
      </c>
      <c r="E2101" s="4">
        <v>509722</v>
      </c>
      <c r="F2101" s="9">
        <f t="shared" si="160"/>
        <v>6.6145261546047935</v>
      </c>
      <c r="G2101" s="9">
        <f t="shared" si="161"/>
        <v>8.9296103087164713</v>
      </c>
      <c r="H2101" s="9">
        <f>VLOOKUP(A2101,[1]Sayfa2!$A$1:$D$3558,4,0)</f>
        <v>20.711463981409761</v>
      </c>
      <c r="I2101" s="9">
        <f t="shared" si="162"/>
        <v>20.711463981409761</v>
      </c>
      <c r="J2101" s="7">
        <f t="shared" si="163"/>
        <v>11.781853672693289</v>
      </c>
      <c r="K2101" s="7">
        <f t="shared" si="164"/>
        <v>11.781853672693289</v>
      </c>
      <c r="L2101" s="8">
        <v>11.781853672693289</v>
      </c>
      <c r="M2101">
        <v>780</v>
      </c>
    </row>
    <row r="2102" spans="1:13" x14ac:dyDescent="0.25">
      <c r="A2102" t="s">
        <v>1553</v>
      </c>
      <c r="B2102" t="s">
        <v>1554</v>
      </c>
      <c r="C2102" t="s">
        <v>3558</v>
      </c>
      <c r="D2102" s="4">
        <v>281893</v>
      </c>
      <c r="E2102" s="4">
        <v>2580488</v>
      </c>
      <c r="F2102" s="9">
        <f t="shared" si="160"/>
        <v>9.1541400460458409</v>
      </c>
      <c r="G2102" s="9">
        <f t="shared" si="161"/>
        <v>12.358089062161886</v>
      </c>
      <c r="H2102" s="9">
        <f>VLOOKUP(A2102,[1]Sayfa2!$A$1:$D$3558,4,0)</f>
        <v>24.138621682881329</v>
      </c>
      <c r="I2102" s="9">
        <f t="shared" si="162"/>
        <v>24.138621682881329</v>
      </c>
      <c r="J2102" s="7">
        <f t="shared" si="163"/>
        <v>11.780532620719443</v>
      </c>
      <c r="K2102" s="7">
        <f t="shared" si="164"/>
        <v>11.780532620719443</v>
      </c>
      <c r="L2102" s="8">
        <v>11.780532620719443</v>
      </c>
      <c r="M2102">
        <v>781</v>
      </c>
    </row>
    <row r="2103" spans="1:13" x14ac:dyDescent="0.25">
      <c r="A2103" t="s">
        <v>1555</v>
      </c>
      <c r="B2103" t="s">
        <v>1556</v>
      </c>
      <c r="C2103" t="s">
        <v>3558</v>
      </c>
      <c r="D2103" s="4">
        <v>1444387</v>
      </c>
      <c r="E2103" s="4">
        <v>7810919</v>
      </c>
      <c r="F2103" s="9">
        <f t="shared" si="160"/>
        <v>5.4077743707192045</v>
      </c>
      <c r="G2103" s="9">
        <f t="shared" si="161"/>
        <v>7.3004954004709264</v>
      </c>
      <c r="H2103" s="9">
        <f>VLOOKUP(A2103,[1]Sayfa2!$A$1:$D$3558,4,0)</f>
        <v>19.006485836158809</v>
      </c>
      <c r="I2103" s="9">
        <f t="shared" si="162"/>
        <v>19.006485836158809</v>
      </c>
      <c r="J2103" s="7">
        <f t="shared" si="163"/>
        <v>11.705990435687884</v>
      </c>
      <c r="K2103" s="7">
        <f t="shared" si="164"/>
        <v>11.705990435687884</v>
      </c>
      <c r="L2103" s="8">
        <v>11.705990435687884</v>
      </c>
      <c r="M2103">
        <v>782</v>
      </c>
    </row>
    <row r="2104" spans="1:13" x14ac:dyDescent="0.25">
      <c r="A2104" t="s">
        <v>1557</v>
      </c>
      <c r="B2104" t="s">
        <v>1558</v>
      </c>
      <c r="C2104" t="s">
        <v>3558</v>
      </c>
      <c r="D2104" s="4">
        <v>75495</v>
      </c>
      <c r="E2104" s="4">
        <v>2313849</v>
      </c>
      <c r="F2104" s="9">
        <f t="shared" si="160"/>
        <v>30.649036360023842</v>
      </c>
      <c r="G2104" s="9">
        <f t="shared" si="161"/>
        <v>41.376199086032187</v>
      </c>
      <c r="H2104" s="9">
        <f>VLOOKUP(A2104,[1]Sayfa2!$A$1:$D$3558,4,0)</f>
        <v>53.053519150088086</v>
      </c>
      <c r="I2104" s="9">
        <f t="shared" si="162"/>
        <v>53.053519150088086</v>
      </c>
      <c r="J2104" s="7">
        <f t="shared" si="163"/>
        <v>11.677320064055898</v>
      </c>
      <c r="K2104" s="7">
        <f t="shared" si="164"/>
        <v>11.677320064055898</v>
      </c>
      <c r="L2104" s="8">
        <v>11.677320064055898</v>
      </c>
      <c r="M2104">
        <v>783</v>
      </c>
    </row>
    <row r="2105" spans="1:13" x14ac:dyDescent="0.25">
      <c r="A2105" t="s">
        <v>1559</v>
      </c>
      <c r="B2105" t="s">
        <v>1560</v>
      </c>
      <c r="C2105" t="s">
        <v>3558</v>
      </c>
      <c r="D2105" s="4">
        <v>29494513</v>
      </c>
      <c r="E2105" s="4">
        <v>92115903</v>
      </c>
      <c r="F2105" s="9">
        <f t="shared" si="160"/>
        <v>3.1231538896743269</v>
      </c>
      <c r="G2105" s="9">
        <f t="shared" si="161"/>
        <v>4.2162577510603416</v>
      </c>
      <c r="H2105" s="9">
        <f>VLOOKUP(A2105,[1]Sayfa2!$A$1:$D$3558,4,0)</f>
        <v>15.87981904767789</v>
      </c>
      <c r="I2105" s="9">
        <f t="shared" si="162"/>
        <v>15.87981904767789</v>
      </c>
      <c r="J2105" s="7">
        <f t="shared" si="163"/>
        <v>11.663561296617548</v>
      </c>
      <c r="K2105" s="7">
        <f t="shared" si="164"/>
        <v>11.663561296617548</v>
      </c>
      <c r="L2105" s="8">
        <v>11.663561296617548</v>
      </c>
      <c r="M2105">
        <v>784</v>
      </c>
    </row>
    <row r="2106" spans="1:13" x14ac:dyDescent="0.25">
      <c r="A2106" t="s">
        <v>1561</v>
      </c>
      <c r="B2106" t="s">
        <v>1562</v>
      </c>
      <c r="C2106" t="s">
        <v>3558</v>
      </c>
      <c r="D2106" s="4">
        <v>191623</v>
      </c>
      <c r="E2106" s="4">
        <v>763238</v>
      </c>
      <c r="F2106" s="9">
        <f t="shared" si="160"/>
        <v>3.9830187399216168</v>
      </c>
      <c r="G2106" s="9">
        <f t="shared" si="161"/>
        <v>5.3770752988941828</v>
      </c>
      <c r="H2106" s="9">
        <f>VLOOKUP(A2106,[1]Sayfa2!$A$1:$D$3558,4,0)</f>
        <v>17.029049568578838</v>
      </c>
      <c r="I2106" s="9">
        <f t="shared" si="162"/>
        <v>17.029049568578838</v>
      </c>
      <c r="J2106" s="7">
        <f t="shared" si="163"/>
        <v>11.651974269684654</v>
      </c>
      <c r="K2106" s="7">
        <f t="shared" si="164"/>
        <v>11.651974269684654</v>
      </c>
      <c r="L2106" s="8">
        <v>11.651974269684654</v>
      </c>
      <c r="M2106">
        <v>785</v>
      </c>
    </row>
    <row r="2107" spans="1:13" x14ac:dyDescent="0.25">
      <c r="A2107" t="s">
        <v>1563</v>
      </c>
      <c r="B2107" t="s">
        <v>1564</v>
      </c>
      <c r="C2107" t="s">
        <v>3558</v>
      </c>
      <c r="D2107" s="4">
        <v>464367</v>
      </c>
      <c r="E2107" s="4">
        <v>1095084</v>
      </c>
      <c r="F2107" s="9">
        <f t="shared" si="160"/>
        <v>2.3582295899579426</v>
      </c>
      <c r="G2107" s="9">
        <f t="shared" si="161"/>
        <v>3.1836099464432226</v>
      </c>
      <c r="H2107" s="9">
        <f>VLOOKUP(A2107,[1]Sayfa2!$A$1:$D$3558,4,0)</f>
        <v>14.764489161178545</v>
      </c>
      <c r="I2107" s="9">
        <f t="shared" si="162"/>
        <v>14.764489161178545</v>
      </c>
      <c r="J2107" s="7">
        <f t="shared" si="163"/>
        <v>11.580879214735322</v>
      </c>
      <c r="K2107" s="7">
        <f t="shared" si="164"/>
        <v>11.580879214735322</v>
      </c>
      <c r="L2107" s="8">
        <v>11.580879214735322</v>
      </c>
      <c r="M2107">
        <v>786</v>
      </c>
    </row>
    <row r="2108" spans="1:13" x14ac:dyDescent="0.25">
      <c r="A2108" t="s">
        <v>1565</v>
      </c>
      <c r="B2108" t="s">
        <v>1566</v>
      </c>
      <c r="C2108" t="s">
        <v>3558</v>
      </c>
      <c r="D2108" s="4">
        <v>2467952</v>
      </c>
      <c r="E2108" s="4">
        <v>10489805</v>
      </c>
      <c r="F2108" s="9">
        <f t="shared" si="160"/>
        <v>4.2504088410147363</v>
      </c>
      <c r="G2108" s="9">
        <f t="shared" si="161"/>
        <v>5.738051935369894</v>
      </c>
      <c r="H2108" s="9">
        <f>VLOOKUP(A2108,[1]Sayfa2!$A$1:$D$3558,4,0)</f>
        <v>17.294722501762816</v>
      </c>
      <c r="I2108" s="9">
        <f t="shared" si="162"/>
        <v>17.294722501762816</v>
      </c>
      <c r="J2108" s="7">
        <f t="shared" si="163"/>
        <v>11.556670566392922</v>
      </c>
      <c r="K2108" s="7">
        <f t="shared" si="164"/>
        <v>11.556670566392922</v>
      </c>
      <c r="L2108" s="8">
        <v>11.556670566392922</v>
      </c>
      <c r="M2108">
        <v>787</v>
      </c>
    </row>
    <row r="2109" spans="1:13" x14ac:dyDescent="0.25">
      <c r="A2109" t="s">
        <v>1567</v>
      </c>
      <c r="B2109" t="s">
        <v>1568</v>
      </c>
      <c r="C2109" t="s">
        <v>3558</v>
      </c>
      <c r="D2109" s="4">
        <v>324741</v>
      </c>
      <c r="E2109" s="4">
        <v>1901749</v>
      </c>
      <c r="F2109" s="9">
        <f t="shared" si="160"/>
        <v>5.8562023273932153</v>
      </c>
      <c r="G2109" s="9">
        <f t="shared" si="161"/>
        <v>7.905873141980841</v>
      </c>
      <c r="H2109" s="9">
        <f>VLOOKUP(A2109,[1]Sayfa2!$A$1:$D$3558,4,0)</f>
        <v>19.395045849708229</v>
      </c>
      <c r="I2109" s="9">
        <f t="shared" si="162"/>
        <v>19.395045849708229</v>
      </c>
      <c r="J2109" s="7">
        <f t="shared" si="163"/>
        <v>11.489172707727388</v>
      </c>
      <c r="K2109" s="7">
        <f t="shared" si="164"/>
        <v>11.489172707727388</v>
      </c>
      <c r="L2109" s="8">
        <v>11.489172707727388</v>
      </c>
      <c r="M2109">
        <v>788</v>
      </c>
    </row>
    <row r="2110" spans="1:13" x14ac:dyDescent="0.25">
      <c r="A2110" t="s">
        <v>1569</v>
      </c>
      <c r="B2110" t="s">
        <v>1570</v>
      </c>
      <c r="C2110" t="s">
        <v>3558</v>
      </c>
      <c r="D2110" s="4">
        <v>84867</v>
      </c>
      <c r="E2110" s="4">
        <v>640900</v>
      </c>
      <c r="F2110" s="9">
        <f t="shared" si="160"/>
        <v>7.5518163714989335</v>
      </c>
      <c r="G2110" s="9">
        <f t="shared" si="161"/>
        <v>10.19495210152356</v>
      </c>
      <c r="H2110" s="9">
        <f>VLOOKUP(A2110,[1]Sayfa2!$A$1:$D$3558,4,0)</f>
        <v>21.665012406947891</v>
      </c>
      <c r="I2110" s="9">
        <f t="shared" si="162"/>
        <v>21.665012406947891</v>
      </c>
      <c r="J2110" s="7">
        <f t="shared" si="163"/>
        <v>11.470060305424331</v>
      </c>
      <c r="K2110" s="7">
        <f t="shared" si="164"/>
        <v>11.470060305424331</v>
      </c>
      <c r="L2110" s="8">
        <v>11.470060305424331</v>
      </c>
      <c r="M2110">
        <v>789</v>
      </c>
    </row>
    <row r="2111" spans="1:13" x14ac:dyDescent="0.25">
      <c r="A2111" t="s">
        <v>1571</v>
      </c>
      <c r="B2111" t="s">
        <v>1572</v>
      </c>
      <c r="C2111" t="s">
        <v>3558</v>
      </c>
      <c r="D2111" s="4">
        <v>76834627</v>
      </c>
      <c r="E2111" s="4">
        <v>195360970</v>
      </c>
      <c r="F2111" s="9">
        <f t="shared" si="160"/>
        <v>2.5426162347348935</v>
      </c>
      <c r="G2111" s="9">
        <f t="shared" si="161"/>
        <v>3.4325319168921067</v>
      </c>
      <c r="H2111" s="9">
        <f>VLOOKUP(A2111,[1]Sayfa2!$A$1:$D$3558,4,0)</f>
        <v>14.901963988181244</v>
      </c>
      <c r="I2111" s="9">
        <f t="shared" si="162"/>
        <v>14.901963988181244</v>
      </c>
      <c r="J2111" s="7">
        <f t="shared" si="163"/>
        <v>11.469432071289138</v>
      </c>
      <c r="K2111" s="7">
        <f t="shared" si="164"/>
        <v>11.469432071289138</v>
      </c>
      <c r="L2111" s="8">
        <v>11.469432071289138</v>
      </c>
      <c r="M2111">
        <v>790</v>
      </c>
    </row>
    <row r="2112" spans="1:13" x14ac:dyDescent="0.25">
      <c r="A2112" t="s">
        <v>1573</v>
      </c>
      <c r="B2112" t="s">
        <v>1574</v>
      </c>
      <c r="C2112" t="s">
        <v>3558</v>
      </c>
      <c r="D2112" s="4">
        <v>14103</v>
      </c>
      <c r="E2112" s="4">
        <v>24515</v>
      </c>
      <c r="F2112" s="9">
        <f t="shared" si="160"/>
        <v>1.7382826349003757</v>
      </c>
      <c r="G2112" s="9">
        <f t="shared" si="161"/>
        <v>2.3466815571155073</v>
      </c>
      <c r="H2112" s="9">
        <f>VLOOKUP(A2112,[1]Sayfa2!$A$1:$D$3558,4,0)</f>
        <v>13.809518131710304</v>
      </c>
      <c r="I2112" s="9">
        <f t="shared" si="162"/>
        <v>13.809518131710304</v>
      </c>
      <c r="J2112" s="7">
        <f t="shared" si="163"/>
        <v>11.462836574594796</v>
      </c>
      <c r="K2112" s="7">
        <f t="shared" si="164"/>
        <v>11.462836574594796</v>
      </c>
      <c r="L2112" s="8">
        <v>11.462836574594796</v>
      </c>
      <c r="M2112">
        <v>791</v>
      </c>
    </row>
    <row r="2113" spans="1:13" x14ac:dyDescent="0.25">
      <c r="A2113" t="s">
        <v>1575</v>
      </c>
      <c r="B2113" t="s">
        <v>1576</v>
      </c>
      <c r="C2113" t="s">
        <v>3558</v>
      </c>
      <c r="D2113" s="4">
        <v>8190709</v>
      </c>
      <c r="E2113" s="4">
        <v>26784464</v>
      </c>
      <c r="F2113" s="9">
        <f t="shared" si="160"/>
        <v>3.2701032352632722</v>
      </c>
      <c r="G2113" s="9">
        <f t="shared" si="161"/>
        <v>4.4146393676054174</v>
      </c>
      <c r="H2113" s="9">
        <f>VLOOKUP(A2113,[1]Sayfa2!$A$1:$D$3558,4,0)</f>
        <v>15.866842103426253</v>
      </c>
      <c r="I2113" s="9">
        <f t="shared" si="162"/>
        <v>15.866842103426253</v>
      </c>
      <c r="J2113" s="7">
        <f t="shared" si="163"/>
        <v>11.452202735820835</v>
      </c>
      <c r="K2113" s="7">
        <f t="shared" si="164"/>
        <v>11.452202735820835</v>
      </c>
      <c r="L2113" s="8">
        <v>11.452202735820835</v>
      </c>
      <c r="M2113">
        <v>792</v>
      </c>
    </row>
    <row r="2114" spans="1:13" x14ac:dyDescent="0.25">
      <c r="A2114" t="s">
        <v>1577</v>
      </c>
      <c r="B2114" t="s">
        <v>1578</v>
      </c>
      <c r="C2114" t="s">
        <v>3558</v>
      </c>
      <c r="D2114" s="4">
        <v>4096174</v>
      </c>
      <c r="E2114" s="4">
        <v>41633042</v>
      </c>
      <c r="F2114" s="9">
        <f t="shared" ref="F2114:F2177" si="165">E2114/D2114</f>
        <v>10.163885127926694</v>
      </c>
      <c r="G2114" s="9">
        <f t="shared" ref="G2114:G2177" si="166">F2114*1.35</f>
        <v>13.721244922701038</v>
      </c>
      <c r="H2114" s="9">
        <f>VLOOKUP(A2114,[1]Sayfa2!$A$1:$D$3558,4,0)</f>
        <v>25.16563959455344</v>
      </c>
      <c r="I2114" s="9">
        <f t="shared" ref="I2114:I2177" si="167">IFERROR(H2114,"")</f>
        <v>25.16563959455344</v>
      </c>
      <c r="J2114" s="7">
        <f t="shared" ref="J2114:J2177" si="168">I2114-G2114</f>
        <v>11.444394671852402</v>
      </c>
      <c r="K2114" s="7">
        <f t="shared" ref="K2114:K2177" si="169">IFERROR(J2114,"")</f>
        <v>11.444394671852402</v>
      </c>
      <c r="L2114" s="8">
        <v>11.444394671852402</v>
      </c>
      <c r="M2114">
        <v>793</v>
      </c>
    </row>
    <row r="2115" spans="1:13" x14ac:dyDescent="0.25">
      <c r="A2115" t="s">
        <v>1579</v>
      </c>
      <c r="B2115" t="s">
        <v>1580</v>
      </c>
      <c r="C2115" t="s">
        <v>3558</v>
      </c>
      <c r="D2115" s="4">
        <v>9644</v>
      </c>
      <c r="E2115" s="4">
        <v>47956</v>
      </c>
      <c r="F2115" s="9">
        <f t="shared" si="165"/>
        <v>4.9726254666113645</v>
      </c>
      <c r="G2115" s="9">
        <f t="shared" si="166"/>
        <v>6.7130443799253428</v>
      </c>
      <c r="H2115" s="9">
        <f>VLOOKUP(A2115,[1]Sayfa2!$A$1:$D$3558,4,0)</f>
        <v>18.1483771251932</v>
      </c>
      <c r="I2115" s="9">
        <f t="shared" si="167"/>
        <v>18.1483771251932</v>
      </c>
      <c r="J2115" s="7">
        <f t="shared" si="168"/>
        <v>11.435332745267857</v>
      </c>
      <c r="K2115" s="7">
        <f t="shared" si="169"/>
        <v>11.435332745267857</v>
      </c>
      <c r="L2115" s="8">
        <v>11.435332745267857</v>
      </c>
      <c r="M2115">
        <v>794</v>
      </c>
    </row>
    <row r="2116" spans="1:13" x14ac:dyDescent="0.25">
      <c r="A2116" t="s">
        <v>1581</v>
      </c>
      <c r="B2116" t="s">
        <v>1582</v>
      </c>
      <c r="C2116" t="s">
        <v>3558</v>
      </c>
      <c r="D2116" s="4">
        <v>724047</v>
      </c>
      <c r="E2116" s="4">
        <v>5772244</v>
      </c>
      <c r="F2116" s="9">
        <f t="shared" si="165"/>
        <v>7.9721951751750924</v>
      </c>
      <c r="G2116" s="9">
        <f t="shared" si="166"/>
        <v>10.762463486486375</v>
      </c>
      <c r="H2116" s="9">
        <f>VLOOKUP(A2116,[1]Sayfa2!$A$1:$D$3558,4,0)</f>
        <v>22.166225984527895</v>
      </c>
      <c r="I2116" s="9">
        <f t="shared" si="167"/>
        <v>22.166225984527895</v>
      </c>
      <c r="J2116" s="7">
        <f t="shared" si="168"/>
        <v>11.40376249804152</v>
      </c>
      <c r="K2116" s="7">
        <f t="shared" si="169"/>
        <v>11.40376249804152</v>
      </c>
      <c r="L2116" s="8">
        <v>11.40376249804152</v>
      </c>
      <c r="M2116">
        <v>795</v>
      </c>
    </row>
    <row r="2117" spans="1:13" x14ac:dyDescent="0.25">
      <c r="A2117" t="s">
        <v>1583</v>
      </c>
      <c r="B2117" t="s">
        <v>1584</v>
      </c>
      <c r="C2117" t="s">
        <v>3558</v>
      </c>
      <c r="D2117" s="4">
        <v>1192062</v>
      </c>
      <c r="E2117" s="4">
        <v>23490539</v>
      </c>
      <c r="F2117" s="9">
        <f t="shared" si="165"/>
        <v>19.705803053868003</v>
      </c>
      <c r="G2117" s="9">
        <f t="shared" si="166"/>
        <v>26.602834122721806</v>
      </c>
      <c r="H2117" s="9">
        <f>VLOOKUP(A2117,[1]Sayfa2!$A$1:$D$3558,4,0)</f>
        <v>37.992143984710339</v>
      </c>
      <c r="I2117" s="9">
        <f t="shared" si="167"/>
        <v>37.992143984710339</v>
      </c>
      <c r="J2117" s="7">
        <f t="shared" si="168"/>
        <v>11.389309861988533</v>
      </c>
      <c r="K2117" s="7">
        <f t="shared" si="169"/>
        <v>11.389309861988533</v>
      </c>
      <c r="L2117" s="8">
        <v>11.389309861988533</v>
      </c>
      <c r="M2117">
        <v>796</v>
      </c>
    </row>
    <row r="2118" spans="1:13" x14ac:dyDescent="0.25">
      <c r="A2118" t="s">
        <v>1585</v>
      </c>
      <c r="B2118" t="s">
        <v>1586</v>
      </c>
      <c r="C2118" t="s">
        <v>3558</v>
      </c>
      <c r="D2118" s="4">
        <v>21366519</v>
      </c>
      <c r="E2118" s="4">
        <v>62454672</v>
      </c>
      <c r="F2118" s="9">
        <f t="shared" si="165"/>
        <v>2.9230157706082118</v>
      </c>
      <c r="G2118" s="9">
        <f t="shared" si="166"/>
        <v>3.9460712903210862</v>
      </c>
      <c r="H2118" s="9">
        <f>VLOOKUP(A2118,[1]Sayfa2!$A$1:$D$3558,4,0)</f>
        <v>15.312149044174223</v>
      </c>
      <c r="I2118" s="9">
        <f t="shared" si="167"/>
        <v>15.312149044174223</v>
      </c>
      <c r="J2118" s="7">
        <f t="shared" si="168"/>
        <v>11.366077753853137</v>
      </c>
      <c r="K2118" s="7">
        <f t="shared" si="169"/>
        <v>11.366077753853137</v>
      </c>
      <c r="L2118" s="8">
        <v>11.366077753853137</v>
      </c>
      <c r="M2118">
        <v>797</v>
      </c>
    </row>
    <row r="2119" spans="1:13" x14ac:dyDescent="0.25">
      <c r="A2119" t="s">
        <v>1587</v>
      </c>
      <c r="B2119" t="s">
        <v>1588</v>
      </c>
      <c r="C2119" t="s">
        <v>3558</v>
      </c>
      <c r="D2119" s="4">
        <v>1443644</v>
      </c>
      <c r="E2119" s="4">
        <v>6147689</v>
      </c>
      <c r="F2119" s="9">
        <f t="shared" si="165"/>
        <v>4.2584522222930303</v>
      </c>
      <c r="G2119" s="9">
        <f t="shared" si="166"/>
        <v>5.7489105000955911</v>
      </c>
      <c r="H2119" s="9">
        <f>VLOOKUP(A2119,[1]Sayfa2!$A$1:$D$3558,4,0)</f>
        <v>17.077649793815208</v>
      </c>
      <c r="I2119" s="9">
        <f t="shared" si="167"/>
        <v>17.077649793815208</v>
      </c>
      <c r="J2119" s="7">
        <f t="shared" si="168"/>
        <v>11.328739293719618</v>
      </c>
      <c r="K2119" s="7">
        <f t="shared" si="169"/>
        <v>11.328739293719618</v>
      </c>
      <c r="L2119" s="8">
        <v>11.328739293719618</v>
      </c>
      <c r="M2119">
        <v>798</v>
      </c>
    </row>
    <row r="2120" spans="1:13" x14ac:dyDescent="0.25">
      <c r="A2120" t="s">
        <v>1589</v>
      </c>
      <c r="B2120" t="s">
        <v>1590</v>
      </c>
      <c r="C2120" t="s">
        <v>3558</v>
      </c>
      <c r="D2120" s="4">
        <v>2661091</v>
      </c>
      <c r="E2120" s="4">
        <v>24933217</v>
      </c>
      <c r="F2120" s="9">
        <f t="shared" si="165"/>
        <v>9.3695469264297984</v>
      </c>
      <c r="G2120" s="9">
        <f t="shared" si="166"/>
        <v>12.648888350680229</v>
      </c>
      <c r="H2120" s="9">
        <f>VLOOKUP(A2120,[1]Sayfa2!$A$1:$D$3558,4,0)</f>
        <v>23.973414615508705</v>
      </c>
      <c r="I2120" s="9">
        <f t="shared" si="167"/>
        <v>23.973414615508705</v>
      </c>
      <c r="J2120" s="7">
        <f t="shared" si="168"/>
        <v>11.324526264828476</v>
      </c>
      <c r="K2120" s="7">
        <f t="shared" si="169"/>
        <v>11.324526264828476</v>
      </c>
      <c r="L2120" s="8">
        <v>11.324526264828476</v>
      </c>
      <c r="M2120">
        <v>799</v>
      </c>
    </row>
    <row r="2121" spans="1:13" x14ac:dyDescent="0.25">
      <c r="A2121" t="s">
        <v>1591</v>
      </c>
      <c r="B2121" t="s">
        <v>1592</v>
      </c>
      <c r="C2121" t="s">
        <v>3558</v>
      </c>
      <c r="D2121" s="4">
        <v>3906696</v>
      </c>
      <c r="E2121" s="4">
        <v>35185048</v>
      </c>
      <c r="F2121" s="9">
        <f t="shared" si="165"/>
        <v>9.0063439796697775</v>
      </c>
      <c r="G2121" s="9">
        <f t="shared" si="166"/>
        <v>12.158564372554201</v>
      </c>
      <c r="H2121" s="9">
        <f>VLOOKUP(A2121,[1]Sayfa2!$A$1:$D$3558,4,0)</f>
        <v>23.479092648264555</v>
      </c>
      <c r="I2121" s="9">
        <f t="shared" si="167"/>
        <v>23.479092648264555</v>
      </c>
      <c r="J2121" s="7">
        <f t="shared" si="168"/>
        <v>11.320528275710354</v>
      </c>
      <c r="K2121" s="7">
        <f t="shared" si="169"/>
        <v>11.320528275710354</v>
      </c>
      <c r="L2121" s="8">
        <v>11.320528275710354</v>
      </c>
      <c r="M2121">
        <v>800</v>
      </c>
    </row>
    <row r="2122" spans="1:13" x14ac:dyDescent="0.25">
      <c r="A2122" t="s">
        <v>1593</v>
      </c>
      <c r="B2122" t="s">
        <v>1594</v>
      </c>
      <c r="C2122" t="s">
        <v>3558</v>
      </c>
      <c r="D2122" s="4">
        <v>29463680</v>
      </c>
      <c r="E2122" s="4">
        <v>35908211</v>
      </c>
      <c r="F2122" s="9">
        <f t="shared" si="165"/>
        <v>1.2187279728805092</v>
      </c>
      <c r="G2122" s="9">
        <f t="shared" si="166"/>
        <v>1.6452827633886875</v>
      </c>
      <c r="H2122" s="9">
        <f>VLOOKUP(A2122,[1]Sayfa2!$A$1:$D$3558,4,0)</f>
        <v>12.911869198151049</v>
      </c>
      <c r="I2122" s="9">
        <f t="shared" si="167"/>
        <v>12.911869198151049</v>
      </c>
      <c r="J2122" s="7">
        <f t="shared" si="168"/>
        <v>11.266586434762361</v>
      </c>
      <c r="K2122" s="7">
        <f t="shared" si="169"/>
        <v>11.266586434762361</v>
      </c>
      <c r="L2122" s="8">
        <v>11.266586434762361</v>
      </c>
      <c r="M2122">
        <v>801</v>
      </c>
    </row>
    <row r="2123" spans="1:13" x14ac:dyDescent="0.25">
      <c r="A2123" t="s">
        <v>1595</v>
      </c>
      <c r="B2123" t="s">
        <v>1596</v>
      </c>
      <c r="C2123" t="s">
        <v>3558</v>
      </c>
      <c r="D2123" s="4">
        <v>13267</v>
      </c>
      <c r="E2123" s="4">
        <v>27075</v>
      </c>
      <c r="F2123" s="9">
        <f t="shared" si="165"/>
        <v>2.0407778699027661</v>
      </c>
      <c r="G2123" s="9">
        <f t="shared" si="166"/>
        <v>2.7550501243687346</v>
      </c>
      <c r="H2123" s="9">
        <f>VLOOKUP(A2123,[1]Sayfa2!$A$1:$D$3558,4,0)</f>
        <v>14</v>
      </c>
      <c r="I2123" s="9">
        <f t="shared" si="167"/>
        <v>14</v>
      </c>
      <c r="J2123" s="7">
        <f t="shared" si="168"/>
        <v>11.244949875631265</v>
      </c>
      <c r="K2123" s="7">
        <f t="shared" si="169"/>
        <v>11.244949875631265</v>
      </c>
      <c r="L2123" s="8">
        <v>11.244949875631265</v>
      </c>
      <c r="M2123">
        <v>802</v>
      </c>
    </row>
    <row r="2124" spans="1:13" x14ac:dyDescent="0.25">
      <c r="A2124" t="s">
        <v>1597</v>
      </c>
      <c r="B2124" t="s">
        <v>1598</v>
      </c>
      <c r="C2124" t="s">
        <v>3558</v>
      </c>
      <c r="D2124" s="4">
        <v>2992249</v>
      </c>
      <c r="E2124" s="4">
        <v>17865807</v>
      </c>
      <c r="F2124" s="9">
        <f t="shared" si="165"/>
        <v>5.9706952863882652</v>
      </c>
      <c r="G2124" s="9">
        <f t="shared" si="166"/>
        <v>8.0604386366241592</v>
      </c>
      <c r="H2124" s="9">
        <f>VLOOKUP(A2124,[1]Sayfa2!$A$1:$D$3558,4,0)</f>
        <v>19.264351434241387</v>
      </c>
      <c r="I2124" s="9">
        <f t="shared" si="167"/>
        <v>19.264351434241387</v>
      </c>
      <c r="J2124" s="7">
        <f t="shared" si="168"/>
        <v>11.203912797617228</v>
      </c>
      <c r="K2124" s="7">
        <f t="shared" si="169"/>
        <v>11.203912797617228</v>
      </c>
      <c r="L2124" s="8">
        <v>11.203912797617228</v>
      </c>
      <c r="M2124">
        <v>803</v>
      </c>
    </row>
    <row r="2125" spans="1:13" x14ac:dyDescent="0.25">
      <c r="A2125" t="s">
        <v>1599</v>
      </c>
      <c r="B2125" t="s">
        <v>1600</v>
      </c>
      <c r="C2125" t="s">
        <v>3558</v>
      </c>
      <c r="D2125" s="4">
        <v>29586</v>
      </c>
      <c r="E2125" s="4">
        <v>352297</v>
      </c>
      <c r="F2125" s="9">
        <f t="shared" si="165"/>
        <v>11.907557628608126</v>
      </c>
      <c r="G2125" s="9">
        <f t="shared" si="166"/>
        <v>16.075202798620971</v>
      </c>
      <c r="H2125" s="9">
        <f>VLOOKUP(A2125,[1]Sayfa2!$A$1:$D$3558,4,0)</f>
        <v>27.267660718650696</v>
      </c>
      <c r="I2125" s="9">
        <f t="shared" si="167"/>
        <v>27.267660718650696</v>
      </c>
      <c r="J2125" s="7">
        <f t="shared" si="168"/>
        <v>11.192457920029725</v>
      </c>
      <c r="K2125" s="7">
        <f t="shared" si="169"/>
        <v>11.192457920029725</v>
      </c>
      <c r="L2125" s="8">
        <v>11.192457920029725</v>
      </c>
      <c r="M2125">
        <v>804</v>
      </c>
    </row>
    <row r="2126" spans="1:13" x14ac:dyDescent="0.25">
      <c r="A2126" t="s">
        <v>1601</v>
      </c>
      <c r="B2126" t="s">
        <v>1602</v>
      </c>
      <c r="C2126" t="s">
        <v>3558</v>
      </c>
      <c r="D2126" s="4">
        <v>634838</v>
      </c>
      <c r="E2126" s="4">
        <v>4498151</v>
      </c>
      <c r="F2126" s="9">
        <f t="shared" si="165"/>
        <v>7.0855100041270376</v>
      </c>
      <c r="G2126" s="9">
        <f t="shared" si="166"/>
        <v>9.5654385055715014</v>
      </c>
      <c r="H2126" s="9">
        <f>VLOOKUP(A2126,[1]Sayfa2!$A$1:$D$3558,4,0)</f>
        <v>20.711155742591924</v>
      </c>
      <c r="I2126" s="9">
        <f t="shared" si="167"/>
        <v>20.711155742591924</v>
      </c>
      <c r="J2126" s="7">
        <f t="shared" si="168"/>
        <v>11.145717237020422</v>
      </c>
      <c r="K2126" s="7">
        <f t="shared" si="169"/>
        <v>11.145717237020422</v>
      </c>
      <c r="L2126" s="8">
        <v>11.145717237020422</v>
      </c>
      <c r="M2126">
        <v>805</v>
      </c>
    </row>
    <row r="2127" spans="1:13" x14ac:dyDescent="0.25">
      <c r="A2127" t="s">
        <v>1603</v>
      </c>
      <c r="B2127" t="s">
        <v>1604</v>
      </c>
      <c r="C2127" t="s">
        <v>3558</v>
      </c>
      <c r="D2127" s="4">
        <v>24679</v>
      </c>
      <c r="E2127" s="4">
        <v>162492</v>
      </c>
      <c r="F2127" s="9">
        <f t="shared" si="165"/>
        <v>6.5842214028121075</v>
      </c>
      <c r="G2127" s="9">
        <f t="shared" si="166"/>
        <v>8.8886988937963451</v>
      </c>
      <c r="H2127" s="9">
        <f>VLOOKUP(A2127,[1]Sayfa2!$A$1:$D$3558,4,0)</f>
        <v>19.99039599328545</v>
      </c>
      <c r="I2127" s="9">
        <f t="shared" si="167"/>
        <v>19.99039599328545</v>
      </c>
      <c r="J2127" s="7">
        <f t="shared" si="168"/>
        <v>11.101697099489105</v>
      </c>
      <c r="K2127" s="7">
        <f t="shared" si="169"/>
        <v>11.101697099489105</v>
      </c>
      <c r="L2127" s="8">
        <v>11.101697099489105</v>
      </c>
      <c r="M2127">
        <v>806</v>
      </c>
    </row>
    <row r="2128" spans="1:13" x14ac:dyDescent="0.25">
      <c r="A2128" t="s">
        <v>1605</v>
      </c>
      <c r="B2128" t="s">
        <v>1606</v>
      </c>
      <c r="C2128" t="s">
        <v>3558</v>
      </c>
      <c r="D2128" s="4">
        <v>46915</v>
      </c>
      <c r="E2128" s="4">
        <v>264424</v>
      </c>
      <c r="F2128" s="9">
        <f t="shared" si="165"/>
        <v>5.6362357454971761</v>
      </c>
      <c r="G2128" s="9">
        <f t="shared" si="166"/>
        <v>7.6089182564211884</v>
      </c>
      <c r="H2128" s="9">
        <f>VLOOKUP(A2128,[1]Sayfa2!$A$1:$D$3558,4,0)</f>
        <v>18.693733534060971</v>
      </c>
      <c r="I2128" s="9">
        <f t="shared" si="167"/>
        <v>18.693733534060971</v>
      </c>
      <c r="J2128" s="7">
        <f t="shared" si="168"/>
        <v>11.084815277639784</v>
      </c>
      <c r="K2128" s="7">
        <f t="shared" si="169"/>
        <v>11.084815277639784</v>
      </c>
      <c r="L2128" s="8">
        <v>11.084815277639784</v>
      </c>
      <c r="M2128">
        <v>807</v>
      </c>
    </row>
    <row r="2129" spans="1:13" x14ac:dyDescent="0.25">
      <c r="A2129" t="s">
        <v>1607</v>
      </c>
      <c r="B2129" t="s">
        <v>1608</v>
      </c>
      <c r="C2129" t="s">
        <v>3558</v>
      </c>
      <c r="D2129" s="4">
        <v>6463328</v>
      </c>
      <c r="E2129" s="4">
        <v>19684818</v>
      </c>
      <c r="F2129" s="9">
        <f t="shared" si="165"/>
        <v>3.045616437847499</v>
      </c>
      <c r="G2129" s="9">
        <f t="shared" si="166"/>
        <v>4.1115821910941239</v>
      </c>
      <c r="H2129" s="9">
        <f>VLOOKUP(A2129,[1]Sayfa2!$A$1:$D$3558,4,0)</f>
        <v>15.117329761561052</v>
      </c>
      <c r="I2129" s="9">
        <f t="shared" si="167"/>
        <v>15.117329761561052</v>
      </c>
      <c r="J2129" s="7">
        <f t="shared" si="168"/>
        <v>11.005747570466928</v>
      </c>
      <c r="K2129" s="7">
        <f t="shared" si="169"/>
        <v>11.005747570466928</v>
      </c>
      <c r="L2129" s="8">
        <v>11.005747570466928</v>
      </c>
      <c r="M2129">
        <v>808</v>
      </c>
    </row>
    <row r="2130" spans="1:13" x14ac:dyDescent="0.25">
      <c r="A2130" t="s">
        <v>1609</v>
      </c>
      <c r="B2130" t="s">
        <v>1610</v>
      </c>
      <c r="C2130" t="s">
        <v>3558</v>
      </c>
      <c r="D2130" s="4">
        <v>66990555</v>
      </c>
      <c r="E2130" s="4">
        <v>371559011</v>
      </c>
      <c r="F2130" s="9">
        <f t="shared" si="165"/>
        <v>5.5464387628972469</v>
      </c>
      <c r="G2130" s="9">
        <f t="shared" si="166"/>
        <v>7.4876923299112841</v>
      </c>
      <c r="H2130" s="9">
        <f>VLOOKUP(A2130,[1]Sayfa2!$A$1:$D$3558,4,0)</f>
        <v>18.379640774733847</v>
      </c>
      <c r="I2130" s="9">
        <f t="shared" si="167"/>
        <v>18.379640774733847</v>
      </c>
      <c r="J2130" s="7">
        <f t="shared" si="168"/>
        <v>10.891948444822564</v>
      </c>
      <c r="K2130" s="7">
        <f t="shared" si="169"/>
        <v>10.891948444822564</v>
      </c>
      <c r="L2130" s="8">
        <v>10.891948444822564</v>
      </c>
      <c r="M2130">
        <v>809</v>
      </c>
    </row>
    <row r="2131" spans="1:13" x14ac:dyDescent="0.25">
      <c r="A2131" t="s">
        <v>1611</v>
      </c>
      <c r="B2131" t="s">
        <v>1612</v>
      </c>
      <c r="C2131" t="s">
        <v>3558</v>
      </c>
      <c r="D2131" s="4">
        <v>23010</v>
      </c>
      <c r="E2131" s="4">
        <v>19705</v>
      </c>
      <c r="F2131" s="9">
        <f t="shared" si="165"/>
        <v>0.85636679704476315</v>
      </c>
      <c r="G2131" s="9">
        <f t="shared" si="166"/>
        <v>1.1560951760104303</v>
      </c>
      <c r="H2131" s="9">
        <f>VLOOKUP(A2131,[1]Sayfa2!$A$1:$D$3558,4,0)</f>
        <v>12.034860050890586</v>
      </c>
      <c r="I2131" s="9">
        <f t="shared" si="167"/>
        <v>12.034860050890586</v>
      </c>
      <c r="J2131" s="7">
        <f t="shared" si="168"/>
        <v>10.878764874880156</v>
      </c>
      <c r="K2131" s="7">
        <f t="shared" si="169"/>
        <v>10.878764874880156</v>
      </c>
      <c r="L2131" s="8">
        <v>10.878764874880156</v>
      </c>
      <c r="M2131">
        <v>810</v>
      </c>
    </row>
    <row r="2132" spans="1:13" x14ac:dyDescent="0.25">
      <c r="A2132" t="s">
        <v>1613</v>
      </c>
      <c r="B2132" t="s">
        <v>1614</v>
      </c>
      <c r="C2132" t="s">
        <v>3558</v>
      </c>
      <c r="D2132" s="4">
        <v>287306835</v>
      </c>
      <c r="E2132" s="4">
        <v>977512135</v>
      </c>
      <c r="F2132" s="9">
        <f t="shared" si="165"/>
        <v>3.4023281590220433</v>
      </c>
      <c r="G2132" s="9">
        <f t="shared" si="166"/>
        <v>4.5931430146797592</v>
      </c>
      <c r="H2132" s="9">
        <f>VLOOKUP(A2132,[1]Sayfa2!$A$1:$D$3558,4,0)</f>
        <v>15.455452913529085</v>
      </c>
      <c r="I2132" s="9">
        <f t="shared" si="167"/>
        <v>15.455452913529085</v>
      </c>
      <c r="J2132" s="7">
        <f t="shared" si="168"/>
        <v>10.862309898849325</v>
      </c>
      <c r="K2132" s="7">
        <f t="shared" si="169"/>
        <v>10.862309898849325</v>
      </c>
      <c r="L2132" s="8">
        <v>10.862309898849325</v>
      </c>
      <c r="M2132">
        <v>811</v>
      </c>
    </row>
    <row r="2133" spans="1:13" x14ac:dyDescent="0.25">
      <c r="A2133" t="s">
        <v>1615</v>
      </c>
      <c r="B2133" t="s">
        <v>1616</v>
      </c>
      <c r="C2133" t="s">
        <v>3558</v>
      </c>
      <c r="D2133" s="4">
        <v>385264</v>
      </c>
      <c r="E2133" s="4">
        <v>7441492</v>
      </c>
      <c r="F2133" s="9">
        <f t="shared" si="165"/>
        <v>19.315305868183895</v>
      </c>
      <c r="G2133" s="9">
        <f t="shared" si="166"/>
        <v>26.075662922048259</v>
      </c>
      <c r="H2133" s="9">
        <f>VLOOKUP(A2133,[1]Sayfa2!$A$1:$D$3558,4,0)</f>
        <v>36.934891290527652</v>
      </c>
      <c r="I2133" s="9">
        <f t="shared" si="167"/>
        <v>36.934891290527652</v>
      </c>
      <c r="J2133" s="7">
        <f t="shared" si="168"/>
        <v>10.859228368479393</v>
      </c>
      <c r="K2133" s="7">
        <f t="shared" si="169"/>
        <v>10.859228368479393</v>
      </c>
      <c r="L2133" s="8">
        <v>10.859228368479393</v>
      </c>
      <c r="M2133">
        <v>812</v>
      </c>
    </row>
    <row r="2134" spans="1:13" x14ac:dyDescent="0.25">
      <c r="A2134" t="s">
        <v>1617</v>
      </c>
      <c r="B2134" t="s">
        <v>1618</v>
      </c>
      <c r="C2134" t="s">
        <v>3558</v>
      </c>
      <c r="D2134" s="4">
        <v>486044</v>
      </c>
      <c r="E2134" s="4">
        <v>2436636</v>
      </c>
      <c r="F2134" s="9">
        <f t="shared" si="165"/>
        <v>5.0132004509879762</v>
      </c>
      <c r="G2134" s="9">
        <f t="shared" si="166"/>
        <v>6.7678206088337687</v>
      </c>
      <c r="H2134" s="9">
        <f>VLOOKUP(A2134,[1]Sayfa2!$A$1:$D$3558,4,0)</f>
        <v>17.594280505867609</v>
      </c>
      <c r="I2134" s="9">
        <f t="shared" si="167"/>
        <v>17.594280505867609</v>
      </c>
      <c r="J2134" s="7">
        <f t="shared" si="168"/>
        <v>10.826459897033839</v>
      </c>
      <c r="K2134" s="7">
        <f t="shared" si="169"/>
        <v>10.826459897033839</v>
      </c>
      <c r="L2134" s="8">
        <v>10.826459897033839</v>
      </c>
      <c r="M2134">
        <v>813</v>
      </c>
    </row>
    <row r="2135" spans="1:13" x14ac:dyDescent="0.25">
      <c r="A2135" t="s">
        <v>1619</v>
      </c>
      <c r="B2135" t="s">
        <v>1620</v>
      </c>
      <c r="C2135" t="s">
        <v>3558</v>
      </c>
      <c r="D2135" s="4">
        <v>94309</v>
      </c>
      <c r="E2135" s="4">
        <v>417973</v>
      </c>
      <c r="F2135" s="9">
        <f t="shared" si="165"/>
        <v>4.4319524117528548</v>
      </c>
      <c r="G2135" s="9">
        <f t="shared" si="166"/>
        <v>5.9831357558663543</v>
      </c>
      <c r="H2135" s="9">
        <f>VLOOKUP(A2135,[1]Sayfa2!$A$1:$D$3558,4,0)</f>
        <v>16.8</v>
      </c>
      <c r="I2135" s="9">
        <f t="shared" si="167"/>
        <v>16.8</v>
      </c>
      <c r="J2135" s="7">
        <f t="shared" si="168"/>
        <v>10.816864244133647</v>
      </c>
      <c r="K2135" s="7">
        <f t="shared" si="169"/>
        <v>10.816864244133647</v>
      </c>
      <c r="L2135" s="8">
        <v>10.816864244133647</v>
      </c>
      <c r="M2135">
        <v>814</v>
      </c>
    </row>
    <row r="2136" spans="1:13" x14ac:dyDescent="0.25">
      <c r="A2136" t="s">
        <v>1621</v>
      </c>
      <c r="B2136" t="s">
        <v>1622</v>
      </c>
      <c r="C2136" t="s">
        <v>3558</v>
      </c>
      <c r="D2136" s="4">
        <v>59875</v>
      </c>
      <c r="E2136" s="4">
        <v>2505961</v>
      </c>
      <c r="F2136" s="9">
        <f t="shared" si="165"/>
        <v>41.853210855949897</v>
      </c>
      <c r="G2136" s="9">
        <f t="shared" si="166"/>
        <v>56.501834655532363</v>
      </c>
      <c r="H2136" s="9">
        <f>VLOOKUP(A2136,[1]Sayfa2!$A$1:$D$3558,4,0)</f>
        <v>67.263159081655971</v>
      </c>
      <c r="I2136" s="9">
        <f t="shared" si="167"/>
        <v>67.263159081655971</v>
      </c>
      <c r="J2136" s="7">
        <f t="shared" si="168"/>
        <v>10.761324426123608</v>
      </c>
      <c r="K2136" s="7">
        <f t="shared" si="169"/>
        <v>10.761324426123608</v>
      </c>
      <c r="L2136" s="8">
        <v>10.761324426123608</v>
      </c>
      <c r="M2136">
        <v>815</v>
      </c>
    </row>
    <row r="2137" spans="1:13" x14ac:dyDescent="0.25">
      <c r="A2137" t="s">
        <v>1623</v>
      </c>
      <c r="B2137" t="s">
        <v>1624</v>
      </c>
      <c r="C2137" t="s">
        <v>3558</v>
      </c>
      <c r="D2137" s="4">
        <v>145850</v>
      </c>
      <c r="E2137" s="4">
        <v>827013</v>
      </c>
      <c r="F2137" s="9">
        <f t="shared" si="165"/>
        <v>5.6702982516283855</v>
      </c>
      <c r="G2137" s="9">
        <f t="shared" si="166"/>
        <v>7.6549026396983209</v>
      </c>
      <c r="H2137" s="9">
        <f>VLOOKUP(A2137,[1]Sayfa2!$A$1:$D$3558,4,0)</f>
        <v>18.383116883116884</v>
      </c>
      <c r="I2137" s="9">
        <f t="shared" si="167"/>
        <v>18.383116883116884</v>
      </c>
      <c r="J2137" s="7">
        <f t="shared" si="168"/>
        <v>10.728214243418563</v>
      </c>
      <c r="K2137" s="7">
        <f t="shared" si="169"/>
        <v>10.728214243418563</v>
      </c>
      <c r="L2137" s="8">
        <v>10.728214243418563</v>
      </c>
      <c r="M2137">
        <v>816</v>
      </c>
    </row>
    <row r="2138" spans="1:13" x14ac:dyDescent="0.25">
      <c r="A2138" t="s">
        <v>1625</v>
      </c>
      <c r="B2138" t="s">
        <v>1626</v>
      </c>
      <c r="C2138" t="s">
        <v>3558</v>
      </c>
      <c r="D2138" s="4">
        <v>4736759</v>
      </c>
      <c r="E2138" s="4">
        <v>77694493</v>
      </c>
      <c r="F2138" s="9">
        <f t="shared" si="165"/>
        <v>16.402458516466638</v>
      </c>
      <c r="G2138" s="9">
        <f t="shared" si="166"/>
        <v>22.143318997229962</v>
      </c>
      <c r="H2138" s="9">
        <f>VLOOKUP(A2138,[1]Sayfa2!$A$1:$D$3558,4,0)</f>
        <v>32.767414440410811</v>
      </c>
      <c r="I2138" s="9">
        <f t="shared" si="167"/>
        <v>32.767414440410811</v>
      </c>
      <c r="J2138" s="7">
        <f t="shared" si="168"/>
        <v>10.624095443180849</v>
      </c>
      <c r="K2138" s="7">
        <f t="shared" si="169"/>
        <v>10.624095443180849</v>
      </c>
      <c r="L2138" s="8">
        <v>10.624095443180849</v>
      </c>
      <c r="M2138">
        <v>817</v>
      </c>
    </row>
    <row r="2139" spans="1:13" x14ac:dyDescent="0.25">
      <c r="A2139" t="s">
        <v>1627</v>
      </c>
      <c r="B2139" t="s">
        <v>1628</v>
      </c>
      <c r="C2139" t="s">
        <v>3558</v>
      </c>
      <c r="D2139" s="4">
        <v>413489</v>
      </c>
      <c r="E2139" s="4">
        <v>2561980</v>
      </c>
      <c r="F2139" s="9">
        <f t="shared" si="165"/>
        <v>6.1960052141653099</v>
      </c>
      <c r="G2139" s="9">
        <f t="shared" si="166"/>
        <v>8.3646070391231682</v>
      </c>
      <c r="H2139" s="9">
        <f>VLOOKUP(A2139,[1]Sayfa2!$A$1:$D$3558,4,0)</f>
        <v>18.945322237349234</v>
      </c>
      <c r="I2139" s="9">
        <f t="shared" si="167"/>
        <v>18.945322237349234</v>
      </c>
      <c r="J2139" s="7">
        <f t="shared" si="168"/>
        <v>10.580715198226066</v>
      </c>
      <c r="K2139" s="7">
        <f t="shared" si="169"/>
        <v>10.580715198226066</v>
      </c>
      <c r="L2139" s="8">
        <v>10.580715198226066</v>
      </c>
      <c r="M2139">
        <v>818</v>
      </c>
    </row>
    <row r="2140" spans="1:13" x14ac:dyDescent="0.25">
      <c r="A2140" t="s">
        <v>1629</v>
      </c>
      <c r="B2140" t="s">
        <v>1630</v>
      </c>
      <c r="C2140" t="s">
        <v>3558</v>
      </c>
      <c r="D2140" s="4">
        <v>30</v>
      </c>
      <c r="E2140" s="4">
        <v>197</v>
      </c>
      <c r="F2140" s="9">
        <f t="shared" si="165"/>
        <v>6.5666666666666664</v>
      </c>
      <c r="G2140" s="9">
        <f t="shared" si="166"/>
        <v>8.8650000000000002</v>
      </c>
      <c r="H2140" s="9">
        <f>VLOOKUP(A2140,[1]Sayfa2!$A$1:$D$3558,4,0)</f>
        <v>19.382961222276116</v>
      </c>
      <c r="I2140" s="9">
        <f t="shared" si="167"/>
        <v>19.382961222276116</v>
      </c>
      <c r="J2140" s="7">
        <f t="shared" si="168"/>
        <v>10.517961222276115</v>
      </c>
      <c r="K2140" s="7">
        <f t="shared" si="169"/>
        <v>10.517961222276115</v>
      </c>
      <c r="L2140" s="8">
        <v>10.517961222276115</v>
      </c>
      <c r="M2140">
        <v>819</v>
      </c>
    </row>
    <row r="2141" spans="1:13" x14ac:dyDescent="0.25">
      <c r="A2141" t="s">
        <v>1631</v>
      </c>
      <c r="B2141" t="s">
        <v>1632</v>
      </c>
      <c r="C2141" t="s">
        <v>3558</v>
      </c>
      <c r="D2141" s="4">
        <v>2013570</v>
      </c>
      <c r="E2141" s="4">
        <v>15059320</v>
      </c>
      <c r="F2141" s="9">
        <f t="shared" si="165"/>
        <v>7.4789155579393816</v>
      </c>
      <c r="G2141" s="9">
        <f t="shared" si="166"/>
        <v>10.096536003218166</v>
      </c>
      <c r="H2141" s="9">
        <f>VLOOKUP(A2141,[1]Sayfa2!$A$1:$D$3558,4,0)</f>
        <v>20.530271580349268</v>
      </c>
      <c r="I2141" s="9">
        <f t="shared" si="167"/>
        <v>20.530271580349268</v>
      </c>
      <c r="J2141" s="7">
        <f t="shared" si="168"/>
        <v>10.433735577131102</v>
      </c>
      <c r="K2141" s="7">
        <f t="shared" si="169"/>
        <v>10.433735577131102</v>
      </c>
      <c r="L2141" s="8">
        <v>10.433735577131102</v>
      </c>
      <c r="M2141">
        <v>820</v>
      </c>
    </row>
    <row r="2142" spans="1:13" x14ac:dyDescent="0.25">
      <c r="A2142" t="s">
        <v>1633</v>
      </c>
      <c r="B2142" t="s">
        <v>1634</v>
      </c>
      <c r="C2142" t="s">
        <v>3558</v>
      </c>
      <c r="D2142" s="4">
        <v>339355</v>
      </c>
      <c r="E2142" s="4">
        <v>110808</v>
      </c>
      <c r="F2142" s="9">
        <f t="shared" si="165"/>
        <v>0.32652532009252849</v>
      </c>
      <c r="G2142" s="9">
        <f t="shared" si="166"/>
        <v>0.44080918212491349</v>
      </c>
      <c r="H2142" s="9">
        <f>VLOOKUP(A2142,[1]Sayfa2!$A$1:$D$3558,4,0)</f>
        <v>10.839130434782609</v>
      </c>
      <c r="I2142" s="9">
        <f t="shared" si="167"/>
        <v>10.839130434782609</v>
      </c>
      <c r="J2142" s="7">
        <f t="shared" si="168"/>
        <v>10.398321252657695</v>
      </c>
      <c r="K2142" s="7">
        <f t="shared" si="169"/>
        <v>10.398321252657695</v>
      </c>
      <c r="L2142" s="8">
        <v>10.398321252657695</v>
      </c>
      <c r="M2142">
        <v>821</v>
      </c>
    </row>
    <row r="2143" spans="1:13" x14ac:dyDescent="0.25">
      <c r="A2143" t="s">
        <v>1635</v>
      </c>
      <c r="B2143" t="s">
        <v>1636</v>
      </c>
      <c r="C2143" t="s">
        <v>3558</v>
      </c>
      <c r="D2143" s="4">
        <v>2248325</v>
      </c>
      <c r="E2143" s="4">
        <v>20696229</v>
      </c>
      <c r="F2143" s="9">
        <f t="shared" si="165"/>
        <v>9.2051767426862217</v>
      </c>
      <c r="G2143" s="9">
        <f t="shared" si="166"/>
        <v>12.4269886026264</v>
      </c>
      <c r="H2143" s="9">
        <f>VLOOKUP(A2143,[1]Sayfa2!$A$1:$D$3558,4,0)</f>
        <v>22.792195742215039</v>
      </c>
      <c r="I2143" s="9">
        <f t="shared" si="167"/>
        <v>22.792195742215039</v>
      </c>
      <c r="J2143" s="7">
        <f t="shared" si="168"/>
        <v>10.365207139588639</v>
      </c>
      <c r="K2143" s="7">
        <f t="shared" si="169"/>
        <v>10.365207139588639</v>
      </c>
      <c r="L2143" s="8">
        <v>10.365207139588639</v>
      </c>
      <c r="M2143">
        <v>822</v>
      </c>
    </row>
    <row r="2144" spans="1:13" x14ac:dyDescent="0.25">
      <c r="A2144" t="s">
        <v>1637</v>
      </c>
      <c r="B2144" t="s">
        <v>1638</v>
      </c>
      <c r="C2144" t="s">
        <v>3558</v>
      </c>
      <c r="D2144" s="4">
        <v>718347</v>
      </c>
      <c r="E2144" s="4">
        <v>5495447</v>
      </c>
      <c r="F2144" s="9">
        <f t="shared" si="165"/>
        <v>7.6501286982475047</v>
      </c>
      <c r="G2144" s="9">
        <f t="shared" si="166"/>
        <v>10.327673742634133</v>
      </c>
      <c r="H2144" s="9">
        <f>VLOOKUP(A2144,[1]Sayfa2!$A$1:$D$3558,4,0)</f>
        <v>20.685931744537072</v>
      </c>
      <c r="I2144" s="9">
        <f t="shared" si="167"/>
        <v>20.685931744537072</v>
      </c>
      <c r="J2144" s="7">
        <f t="shared" si="168"/>
        <v>10.358258001902939</v>
      </c>
      <c r="K2144" s="7">
        <f t="shared" si="169"/>
        <v>10.358258001902939</v>
      </c>
      <c r="L2144" s="8">
        <v>10.358258001902939</v>
      </c>
      <c r="M2144">
        <v>823</v>
      </c>
    </row>
    <row r="2145" spans="1:13" x14ac:dyDescent="0.25">
      <c r="A2145" t="s">
        <v>1639</v>
      </c>
      <c r="B2145" t="s">
        <v>1640</v>
      </c>
      <c r="C2145" t="s">
        <v>3558</v>
      </c>
      <c r="D2145" s="4">
        <v>171948</v>
      </c>
      <c r="E2145" s="4">
        <v>2647148</v>
      </c>
      <c r="F2145" s="9">
        <f t="shared" si="165"/>
        <v>15.395049666178148</v>
      </c>
      <c r="G2145" s="9">
        <f t="shared" si="166"/>
        <v>20.7833170493405</v>
      </c>
      <c r="H2145" s="9">
        <f>VLOOKUP(A2145,[1]Sayfa2!$A$1:$D$3558,4,0)</f>
        <v>31.13890052036751</v>
      </c>
      <c r="I2145" s="9">
        <f t="shared" si="167"/>
        <v>31.13890052036751</v>
      </c>
      <c r="J2145" s="7">
        <f t="shared" si="168"/>
        <v>10.35558347102701</v>
      </c>
      <c r="K2145" s="7">
        <f t="shared" si="169"/>
        <v>10.35558347102701</v>
      </c>
      <c r="L2145" s="8">
        <v>10.35558347102701</v>
      </c>
      <c r="M2145">
        <v>824</v>
      </c>
    </row>
    <row r="2146" spans="1:13" x14ac:dyDescent="0.25">
      <c r="A2146" t="s">
        <v>1641</v>
      </c>
      <c r="B2146" t="s">
        <v>1642</v>
      </c>
      <c r="C2146" t="s">
        <v>3558</v>
      </c>
      <c r="D2146" s="4">
        <v>908809</v>
      </c>
      <c r="E2146" s="4">
        <v>14928919</v>
      </c>
      <c r="F2146" s="9">
        <f t="shared" si="165"/>
        <v>16.42690488320428</v>
      </c>
      <c r="G2146" s="9">
        <f t="shared" si="166"/>
        <v>22.176321592325781</v>
      </c>
      <c r="H2146" s="9">
        <f>VLOOKUP(A2146,[1]Sayfa2!$A$1:$D$3558,4,0)</f>
        <v>32.496326552825074</v>
      </c>
      <c r="I2146" s="9">
        <f t="shared" si="167"/>
        <v>32.496326552825074</v>
      </c>
      <c r="J2146" s="7">
        <f t="shared" si="168"/>
        <v>10.320004960499293</v>
      </c>
      <c r="K2146" s="7">
        <f t="shared" si="169"/>
        <v>10.320004960499293</v>
      </c>
      <c r="L2146" s="8">
        <v>10.320004960499293</v>
      </c>
      <c r="M2146">
        <v>825</v>
      </c>
    </row>
    <row r="2147" spans="1:13" x14ac:dyDescent="0.25">
      <c r="A2147" t="s">
        <v>1643</v>
      </c>
      <c r="B2147" t="s">
        <v>1644</v>
      </c>
      <c r="C2147" t="s">
        <v>3558</v>
      </c>
      <c r="D2147" s="4">
        <v>147467</v>
      </c>
      <c r="E2147" s="4">
        <v>302633</v>
      </c>
      <c r="F2147" s="9">
        <f t="shared" si="165"/>
        <v>2.0522082906684207</v>
      </c>
      <c r="G2147" s="9">
        <f t="shared" si="166"/>
        <v>2.770481192402368</v>
      </c>
      <c r="H2147" s="9">
        <f>VLOOKUP(A2147,[1]Sayfa2!$A$1:$D$3558,4,0)</f>
        <v>13.067852135847328</v>
      </c>
      <c r="I2147" s="9">
        <f t="shared" si="167"/>
        <v>13.067852135847328</v>
      </c>
      <c r="J2147" s="7">
        <f t="shared" si="168"/>
        <v>10.29737094344496</v>
      </c>
      <c r="K2147" s="7">
        <f t="shared" si="169"/>
        <v>10.29737094344496</v>
      </c>
      <c r="L2147" s="8">
        <v>10.29737094344496</v>
      </c>
      <c r="M2147">
        <v>826</v>
      </c>
    </row>
    <row r="2148" spans="1:13" x14ac:dyDescent="0.25">
      <c r="A2148" t="s">
        <v>1645</v>
      </c>
      <c r="B2148" t="s">
        <v>1646</v>
      </c>
      <c r="C2148" t="s">
        <v>3558</v>
      </c>
      <c r="D2148" s="4">
        <v>2181737</v>
      </c>
      <c r="E2148" s="4">
        <v>13113134</v>
      </c>
      <c r="F2148" s="9">
        <f t="shared" si="165"/>
        <v>6.0104100540074263</v>
      </c>
      <c r="G2148" s="9">
        <f t="shared" si="166"/>
        <v>8.1140535729100254</v>
      </c>
      <c r="H2148" s="9">
        <f>VLOOKUP(A2148,[1]Sayfa2!$A$1:$D$3558,4,0)</f>
        <v>18.34233903469584</v>
      </c>
      <c r="I2148" s="9">
        <f t="shared" si="167"/>
        <v>18.34233903469584</v>
      </c>
      <c r="J2148" s="7">
        <f t="shared" si="168"/>
        <v>10.228285461785815</v>
      </c>
      <c r="K2148" s="7">
        <f t="shared" si="169"/>
        <v>10.228285461785815</v>
      </c>
      <c r="L2148" s="8">
        <v>10.228285461785815</v>
      </c>
      <c r="M2148">
        <v>827</v>
      </c>
    </row>
    <row r="2149" spans="1:13" x14ac:dyDescent="0.25">
      <c r="A2149" t="s">
        <v>1647</v>
      </c>
      <c r="B2149" t="s">
        <v>1648</v>
      </c>
      <c r="C2149" t="s">
        <v>3558</v>
      </c>
      <c r="D2149" s="4">
        <v>5008708</v>
      </c>
      <c r="E2149" s="4">
        <v>13153752</v>
      </c>
      <c r="F2149" s="9">
        <f t="shared" si="165"/>
        <v>2.6261766507450623</v>
      </c>
      <c r="G2149" s="9">
        <f t="shared" si="166"/>
        <v>3.5453384785058346</v>
      </c>
      <c r="H2149" s="9">
        <f>VLOOKUP(A2149,[1]Sayfa2!$A$1:$D$3558,4,0)</f>
        <v>13.758575116925304</v>
      </c>
      <c r="I2149" s="9">
        <f t="shared" si="167"/>
        <v>13.758575116925304</v>
      </c>
      <c r="J2149" s="7">
        <f t="shared" si="168"/>
        <v>10.213236638419469</v>
      </c>
      <c r="K2149" s="7">
        <f t="shared" si="169"/>
        <v>10.213236638419469</v>
      </c>
      <c r="L2149" s="8">
        <v>10.213236638419469</v>
      </c>
      <c r="M2149">
        <v>828</v>
      </c>
    </row>
    <row r="2150" spans="1:13" x14ac:dyDescent="0.25">
      <c r="A2150" t="s">
        <v>1649</v>
      </c>
      <c r="B2150" t="s">
        <v>1650</v>
      </c>
      <c r="C2150" t="s">
        <v>3558</v>
      </c>
      <c r="D2150" s="4">
        <v>1112131</v>
      </c>
      <c r="E2150" s="4">
        <v>4252447</v>
      </c>
      <c r="F2150" s="9">
        <f t="shared" si="165"/>
        <v>3.8236925326243041</v>
      </c>
      <c r="G2150" s="9">
        <f t="shared" si="166"/>
        <v>5.1619849190428111</v>
      </c>
      <c r="H2150" s="9">
        <f>VLOOKUP(A2150,[1]Sayfa2!$A$1:$D$3558,4,0)</f>
        <v>15.371757730073707</v>
      </c>
      <c r="I2150" s="9">
        <f t="shared" si="167"/>
        <v>15.371757730073707</v>
      </c>
      <c r="J2150" s="7">
        <f t="shared" si="168"/>
        <v>10.209772811030895</v>
      </c>
      <c r="K2150" s="7">
        <f t="shared" si="169"/>
        <v>10.209772811030895</v>
      </c>
      <c r="L2150" s="8">
        <v>10.209772811030895</v>
      </c>
      <c r="M2150">
        <v>829</v>
      </c>
    </row>
    <row r="2151" spans="1:13" x14ac:dyDescent="0.25">
      <c r="A2151" t="s">
        <v>1651</v>
      </c>
      <c r="B2151" t="s">
        <v>1652</v>
      </c>
      <c r="C2151" t="s">
        <v>3558</v>
      </c>
      <c r="D2151" s="4">
        <v>392658</v>
      </c>
      <c r="E2151" s="4">
        <v>355269</v>
      </c>
      <c r="F2151" s="9">
        <f t="shared" si="165"/>
        <v>0.9047797319805021</v>
      </c>
      <c r="G2151" s="9">
        <f t="shared" si="166"/>
        <v>1.2214526381736779</v>
      </c>
      <c r="H2151" s="9">
        <f>VLOOKUP(A2151,[1]Sayfa2!$A$1:$D$3558,4,0)</f>
        <v>11.408779820101682</v>
      </c>
      <c r="I2151" s="9">
        <f t="shared" si="167"/>
        <v>11.408779820101682</v>
      </c>
      <c r="J2151" s="7">
        <f t="shared" si="168"/>
        <v>10.187327181928003</v>
      </c>
      <c r="K2151" s="7">
        <f t="shared" si="169"/>
        <v>10.187327181928003</v>
      </c>
      <c r="L2151" s="8">
        <v>10.187327181928003</v>
      </c>
      <c r="M2151">
        <v>830</v>
      </c>
    </row>
    <row r="2152" spans="1:13" x14ac:dyDescent="0.25">
      <c r="A2152" t="s">
        <v>1653</v>
      </c>
      <c r="B2152" t="s">
        <v>1654</v>
      </c>
      <c r="C2152" t="s">
        <v>3558</v>
      </c>
      <c r="D2152" s="4">
        <v>28183040</v>
      </c>
      <c r="E2152" s="4">
        <v>22480530</v>
      </c>
      <c r="F2152" s="9">
        <f t="shared" si="165"/>
        <v>0.7976616433145608</v>
      </c>
      <c r="G2152" s="9">
        <f t="shared" si="166"/>
        <v>1.0768432184746572</v>
      </c>
      <c r="H2152" s="9">
        <f>VLOOKUP(A2152,[1]Sayfa2!$A$1:$D$3558,4,0)</f>
        <v>11.260360232758519</v>
      </c>
      <c r="I2152" s="9">
        <f t="shared" si="167"/>
        <v>11.260360232758519</v>
      </c>
      <c r="J2152" s="7">
        <f t="shared" si="168"/>
        <v>10.183517014283861</v>
      </c>
      <c r="K2152" s="7">
        <f t="shared" si="169"/>
        <v>10.183517014283861</v>
      </c>
      <c r="L2152" s="8">
        <v>10.183517014283861</v>
      </c>
      <c r="M2152">
        <v>831</v>
      </c>
    </row>
    <row r="2153" spans="1:13" x14ac:dyDescent="0.25">
      <c r="A2153" t="s">
        <v>1655</v>
      </c>
      <c r="B2153" t="s">
        <v>1656</v>
      </c>
      <c r="C2153" t="s">
        <v>3558</v>
      </c>
      <c r="D2153" s="4">
        <v>56885651</v>
      </c>
      <c r="E2153" s="4">
        <v>152417813</v>
      </c>
      <c r="F2153" s="9">
        <f t="shared" si="165"/>
        <v>2.6793718683117471</v>
      </c>
      <c r="G2153" s="9">
        <f t="shared" si="166"/>
        <v>3.6171520222208589</v>
      </c>
      <c r="H2153" s="9">
        <f>VLOOKUP(A2153,[1]Sayfa2!$A$1:$D$3558,4,0)</f>
        <v>13.787782665756335</v>
      </c>
      <c r="I2153" s="9">
        <f t="shared" si="167"/>
        <v>13.787782665756335</v>
      </c>
      <c r="J2153" s="7">
        <f t="shared" si="168"/>
        <v>10.170630643535477</v>
      </c>
      <c r="K2153" s="7">
        <f t="shared" si="169"/>
        <v>10.170630643535477</v>
      </c>
      <c r="L2153" s="8">
        <v>10.170630643535477</v>
      </c>
      <c r="M2153">
        <v>832</v>
      </c>
    </row>
    <row r="2154" spans="1:13" x14ac:dyDescent="0.25">
      <c r="A2154" t="s">
        <v>1657</v>
      </c>
      <c r="B2154" t="s">
        <v>1658</v>
      </c>
      <c r="C2154" t="s">
        <v>3558</v>
      </c>
      <c r="D2154" s="4">
        <v>56443</v>
      </c>
      <c r="E2154" s="4">
        <v>118249</v>
      </c>
      <c r="F2154" s="9">
        <f t="shared" si="165"/>
        <v>2.0950162110447708</v>
      </c>
      <c r="G2154" s="9">
        <f t="shared" si="166"/>
        <v>2.8282718849104409</v>
      </c>
      <c r="H2154" s="9">
        <f>VLOOKUP(A2154,[1]Sayfa2!$A$1:$D$3558,4,0)</f>
        <v>12.97072173551066</v>
      </c>
      <c r="I2154" s="9">
        <f t="shared" si="167"/>
        <v>12.97072173551066</v>
      </c>
      <c r="J2154" s="7">
        <f t="shared" si="168"/>
        <v>10.142449850600219</v>
      </c>
      <c r="K2154" s="7">
        <f t="shared" si="169"/>
        <v>10.142449850600219</v>
      </c>
      <c r="L2154" s="8">
        <v>10.142449850600219</v>
      </c>
      <c r="M2154">
        <v>833</v>
      </c>
    </row>
    <row r="2155" spans="1:13" x14ac:dyDescent="0.25">
      <c r="A2155" t="s">
        <v>1659</v>
      </c>
      <c r="B2155" t="s">
        <v>1660</v>
      </c>
      <c r="C2155" t="s">
        <v>3558</v>
      </c>
      <c r="D2155" s="4">
        <v>54913</v>
      </c>
      <c r="E2155" s="4">
        <v>253825</v>
      </c>
      <c r="F2155" s="9">
        <f t="shared" si="165"/>
        <v>4.6223116566204725</v>
      </c>
      <c r="G2155" s="9">
        <f t="shared" si="166"/>
        <v>6.2401207364376381</v>
      </c>
      <c r="H2155" s="9">
        <f>VLOOKUP(A2155,[1]Sayfa2!$A$1:$D$3558,4,0)</f>
        <v>16.353054250320376</v>
      </c>
      <c r="I2155" s="9">
        <f t="shared" si="167"/>
        <v>16.353054250320376</v>
      </c>
      <c r="J2155" s="7">
        <f t="shared" si="168"/>
        <v>10.112933513882737</v>
      </c>
      <c r="K2155" s="7">
        <f t="shared" si="169"/>
        <v>10.112933513882737</v>
      </c>
      <c r="L2155" s="8">
        <v>10.112933513882737</v>
      </c>
      <c r="M2155">
        <v>834</v>
      </c>
    </row>
    <row r="2156" spans="1:13" x14ac:dyDescent="0.25">
      <c r="A2156" t="s">
        <v>1661</v>
      </c>
      <c r="B2156" t="s">
        <v>1662</v>
      </c>
      <c r="C2156" t="s">
        <v>3558</v>
      </c>
      <c r="D2156" s="4">
        <v>14283060</v>
      </c>
      <c r="E2156" s="4">
        <v>171608131</v>
      </c>
      <c r="F2156" s="9">
        <f t="shared" si="165"/>
        <v>12.01480152012244</v>
      </c>
      <c r="G2156" s="9">
        <f t="shared" si="166"/>
        <v>16.219982052165296</v>
      </c>
      <c r="H2156" s="9">
        <f>VLOOKUP(A2156,[1]Sayfa2!$A$1:$D$3558,4,0)</f>
        <v>26.305967043032648</v>
      </c>
      <c r="I2156" s="9">
        <f t="shared" si="167"/>
        <v>26.305967043032648</v>
      </c>
      <c r="J2156" s="7">
        <f t="shared" si="168"/>
        <v>10.085984990867352</v>
      </c>
      <c r="K2156" s="7">
        <f t="shared" si="169"/>
        <v>10.085984990867352</v>
      </c>
      <c r="L2156" s="8">
        <v>10.085984990867352</v>
      </c>
      <c r="M2156">
        <v>835</v>
      </c>
    </row>
    <row r="2157" spans="1:13" x14ac:dyDescent="0.25">
      <c r="A2157" t="s">
        <v>1663</v>
      </c>
      <c r="B2157" t="s">
        <v>1664</v>
      </c>
      <c r="C2157" t="s">
        <v>3558</v>
      </c>
      <c r="D2157" s="4">
        <v>1845054</v>
      </c>
      <c r="E2157" s="4">
        <v>10690805</v>
      </c>
      <c r="F2157" s="9">
        <f t="shared" si="165"/>
        <v>5.7943046653377079</v>
      </c>
      <c r="G2157" s="9">
        <f t="shared" si="166"/>
        <v>7.8223112982059062</v>
      </c>
      <c r="H2157" s="9">
        <f>VLOOKUP(A2157,[1]Sayfa2!$A$1:$D$3558,4,0)</f>
        <v>17.899541213203648</v>
      </c>
      <c r="I2157" s="9">
        <f t="shared" si="167"/>
        <v>17.899541213203648</v>
      </c>
      <c r="J2157" s="7">
        <f t="shared" si="168"/>
        <v>10.077229914997741</v>
      </c>
      <c r="K2157" s="7">
        <f t="shared" si="169"/>
        <v>10.077229914997741</v>
      </c>
      <c r="L2157" s="8">
        <v>10.077229914997741</v>
      </c>
      <c r="M2157">
        <v>836</v>
      </c>
    </row>
    <row r="2158" spans="1:13" x14ac:dyDescent="0.25">
      <c r="A2158" t="s">
        <v>1665</v>
      </c>
      <c r="B2158" t="s">
        <v>1666</v>
      </c>
      <c r="C2158" t="s">
        <v>3558</v>
      </c>
      <c r="D2158" s="4">
        <v>352</v>
      </c>
      <c r="E2158" s="4">
        <v>7140</v>
      </c>
      <c r="F2158" s="9">
        <f t="shared" si="165"/>
        <v>20.28409090909091</v>
      </c>
      <c r="G2158" s="9">
        <f t="shared" si="166"/>
        <v>27.38352272727273</v>
      </c>
      <c r="H2158" s="9">
        <f>VLOOKUP(A2158,[1]Sayfa2!$A$1:$D$3558,4,0)</f>
        <v>37.459958932238195</v>
      </c>
      <c r="I2158" s="9">
        <f t="shared" si="167"/>
        <v>37.459958932238195</v>
      </c>
      <c r="J2158" s="7">
        <f t="shared" si="168"/>
        <v>10.076436204965464</v>
      </c>
      <c r="K2158" s="7">
        <f t="shared" si="169"/>
        <v>10.076436204965464</v>
      </c>
      <c r="L2158" s="8">
        <v>10.076436204965464</v>
      </c>
      <c r="M2158">
        <v>837</v>
      </c>
    </row>
    <row r="2159" spans="1:13" x14ac:dyDescent="0.25">
      <c r="A2159" t="s">
        <v>1667</v>
      </c>
      <c r="B2159" t="s">
        <v>1668</v>
      </c>
      <c r="C2159" t="s">
        <v>3558</v>
      </c>
      <c r="D2159" s="4">
        <v>6498060</v>
      </c>
      <c r="E2159" s="4">
        <v>12765524</v>
      </c>
      <c r="F2159" s="9">
        <f t="shared" si="165"/>
        <v>1.9645131008331718</v>
      </c>
      <c r="G2159" s="9">
        <f t="shared" si="166"/>
        <v>2.652092686124782</v>
      </c>
      <c r="H2159" s="9">
        <f>VLOOKUP(A2159,[1]Sayfa2!$A$1:$D$3558,4,0)</f>
        <v>12.704537005261955</v>
      </c>
      <c r="I2159" s="9">
        <f t="shared" si="167"/>
        <v>12.704537005261955</v>
      </c>
      <c r="J2159" s="7">
        <f t="shared" si="168"/>
        <v>10.052444319137173</v>
      </c>
      <c r="K2159" s="7">
        <f t="shared" si="169"/>
        <v>10.052444319137173</v>
      </c>
      <c r="L2159" s="8">
        <v>10.052444319137173</v>
      </c>
      <c r="M2159">
        <v>838</v>
      </c>
    </row>
    <row r="2160" spans="1:13" x14ac:dyDescent="0.25">
      <c r="A2160" t="s">
        <v>1669</v>
      </c>
      <c r="B2160" t="s">
        <v>1670</v>
      </c>
      <c r="C2160" t="s">
        <v>3558</v>
      </c>
      <c r="D2160" s="4">
        <v>12339</v>
      </c>
      <c r="E2160" s="4">
        <v>69085</v>
      </c>
      <c r="F2160" s="9">
        <f t="shared" si="165"/>
        <v>5.5989140124807522</v>
      </c>
      <c r="G2160" s="9">
        <f t="shared" si="166"/>
        <v>7.558533916849016</v>
      </c>
      <c r="H2160" s="9">
        <f>VLOOKUP(A2160,[1]Sayfa2!$A$1:$D$3558,4,0)</f>
        <v>17.575539568345324</v>
      </c>
      <c r="I2160" s="9">
        <f t="shared" si="167"/>
        <v>17.575539568345324</v>
      </c>
      <c r="J2160" s="7">
        <f t="shared" si="168"/>
        <v>10.017005651496309</v>
      </c>
      <c r="K2160" s="7">
        <f t="shared" si="169"/>
        <v>10.017005651496309</v>
      </c>
      <c r="L2160" s="8">
        <v>10.017005651496309</v>
      </c>
      <c r="M2160">
        <v>839</v>
      </c>
    </row>
    <row r="2161" spans="1:13" x14ac:dyDescent="0.25">
      <c r="A2161" t="s">
        <v>1671</v>
      </c>
      <c r="B2161" t="s">
        <v>1672</v>
      </c>
      <c r="C2161" t="s">
        <v>3558</v>
      </c>
      <c r="D2161" s="4">
        <v>356674100</v>
      </c>
      <c r="E2161" s="4">
        <v>1909505705</v>
      </c>
      <c r="F2161" s="9">
        <f t="shared" si="165"/>
        <v>5.3536427371653845</v>
      </c>
      <c r="G2161" s="9">
        <f t="shared" si="166"/>
        <v>7.2274176951732692</v>
      </c>
      <c r="H2161" s="9">
        <f>VLOOKUP(A2161,[1]Sayfa2!$A$1:$D$3558,4,0)</f>
        <v>17.237622534258296</v>
      </c>
      <c r="I2161" s="9">
        <f t="shared" si="167"/>
        <v>17.237622534258296</v>
      </c>
      <c r="J2161" s="7">
        <f t="shared" si="168"/>
        <v>10.010204839085027</v>
      </c>
      <c r="K2161" s="7">
        <f t="shared" si="169"/>
        <v>10.010204839085027</v>
      </c>
      <c r="L2161" s="8">
        <v>10.010204839085027</v>
      </c>
      <c r="M2161">
        <v>840</v>
      </c>
    </row>
    <row r="2162" spans="1:13" x14ac:dyDescent="0.25">
      <c r="A2162" t="s">
        <v>1673</v>
      </c>
      <c r="B2162" t="s">
        <v>1674</v>
      </c>
      <c r="C2162" t="s">
        <v>3558</v>
      </c>
      <c r="D2162" s="4">
        <v>316289</v>
      </c>
      <c r="E2162" s="4">
        <v>4940127</v>
      </c>
      <c r="F2162" s="9">
        <f t="shared" si="165"/>
        <v>15.619028799610483</v>
      </c>
      <c r="G2162" s="9">
        <f t="shared" si="166"/>
        <v>21.085688879474151</v>
      </c>
      <c r="H2162" s="9">
        <f>VLOOKUP(A2162,[1]Sayfa2!$A$1:$D$3558,4,0)</f>
        <v>31.079612348548636</v>
      </c>
      <c r="I2162" s="9">
        <f t="shared" si="167"/>
        <v>31.079612348548636</v>
      </c>
      <c r="J2162" s="7">
        <f t="shared" si="168"/>
        <v>9.9939234690744847</v>
      </c>
      <c r="K2162" s="7">
        <f t="shared" si="169"/>
        <v>9.9939234690744847</v>
      </c>
      <c r="L2162" s="8">
        <v>9.9939234690744847</v>
      </c>
      <c r="M2162">
        <v>841</v>
      </c>
    </row>
    <row r="2163" spans="1:13" x14ac:dyDescent="0.25">
      <c r="A2163" t="s">
        <v>1675</v>
      </c>
      <c r="B2163" t="s">
        <v>1676</v>
      </c>
      <c r="C2163" t="s">
        <v>3558</v>
      </c>
      <c r="D2163" s="4">
        <v>599123</v>
      </c>
      <c r="E2163" s="4">
        <v>1929834</v>
      </c>
      <c r="F2163" s="9">
        <f t="shared" si="165"/>
        <v>3.2210981718278218</v>
      </c>
      <c r="G2163" s="9">
        <f t="shared" si="166"/>
        <v>4.3484825319675595</v>
      </c>
      <c r="H2163" s="9">
        <f>VLOOKUP(A2163,[1]Sayfa2!$A$1:$D$3558,4,0)</f>
        <v>14.337614585681672</v>
      </c>
      <c r="I2163" s="9">
        <f t="shared" si="167"/>
        <v>14.337614585681672</v>
      </c>
      <c r="J2163" s="7">
        <f t="shared" si="168"/>
        <v>9.9891320537141119</v>
      </c>
      <c r="K2163" s="7">
        <f t="shared" si="169"/>
        <v>9.9891320537141119</v>
      </c>
      <c r="L2163" s="8">
        <v>9.9891320537141119</v>
      </c>
      <c r="M2163">
        <v>842</v>
      </c>
    </row>
    <row r="2164" spans="1:13" x14ac:dyDescent="0.25">
      <c r="A2164" t="s">
        <v>1677</v>
      </c>
      <c r="B2164" t="s">
        <v>1678</v>
      </c>
      <c r="C2164" t="s">
        <v>3558</v>
      </c>
      <c r="D2164" s="4">
        <v>47859275</v>
      </c>
      <c r="E2164" s="4">
        <v>151527297</v>
      </c>
      <c r="F2164" s="9">
        <f t="shared" si="165"/>
        <v>3.1661009699791731</v>
      </c>
      <c r="G2164" s="9">
        <f t="shared" si="166"/>
        <v>4.2742363094718838</v>
      </c>
      <c r="H2164" s="9">
        <f>VLOOKUP(A2164,[1]Sayfa2!$A$1:$D$3558,4,0)</f>
        <v>14.22979489843801</v>
      </c>
      <c r="I2164" s="9">
        <f t="shared" si="167"/>
        <v>14.22979489843801</v>
      </c>
      <c r="J2164" s="7">
        <f t="shared" si="168"/>
        <v>9.9555585889661273</v>
      </c>
      <c r="K2164" s="7">
        <f t="shared" si="169"/>
        <v>9.9555585889661273</v>
      </c>
      <c r="L2164" s="8">
        <v>9.9555585889661273</v>
      </c>
      <c r="M2164">
        <v>843</v>
      </c>
    </row>
    <row r="2165" spans="1:13" x14ac:dyDescent="0.25">
      <c r="A2165" t="s">
        <v>1679</v>
      </c>
      <c r="B2165" t="s">
        <v>1680</v>
      </c>
      <c r="C2165" t="s">
        <v>3558</v>
      </c>
      <c r="D2165" s="4">
        <v>22879795</v>
      </c>
      <c r="E2165" s="4">
        <v>10975151</v>
      </c>
      <c r="F2165" s="9">
        <f t="shared" si="165"/>
        <v>0.47968747097602926</v>
      </c>
      <c r="G2165" s="9">
        <f t="shared" si="166"/>
        <v>0.64757808581763954</v>
      </c>
      <c r="H2165" s="9">
        <f>VLOOKUP(A2165,[1]Sayfa2!$A$1:$D$3558,4,0)</f>
        <v>10.571428571428571</v>
      </c>
      <c r="I2165" s="9">
        <f t="shared" si="167"/>
        <v>10.571428571428571</v>
      </c>
      <c r="J2165" s="7">
        <f t="shared" si="168"/>
        <v>9.9238504856109309</v>
      </c>
      <c r="K2165" s="7">
        <f t="shared" si="169"/>
        <v>9.9238504856109309</v>
      </c>
      <c r="L2165" s="8">
        <v>9.9238504856109309</v>
      </c>
      <c r="M2165">
        <v>844</v>
      </c>
    </row>
    <row r="2166" spans="1:13" x14ac:dyDescent="0.25">
      <c r="A2166" t="s">
        <v>1681</v>
      </c>
      <c r="B2166" t="s">
        <v>1682</v>
      </c>
      <c r="C2166" t="s">
        <v>3558</v>
      </c>
      <c r="D2166" s="4">
        <v>50022</v>
      </c>
      <c r="E2166" s="4">
        <v>1663058</v>
      </c>
      <c r="F2166" s="9">
        <f t="shared" si="165"/>
        <v>33.2465315261285</v>
      </c>
      <c r="G2166" s="9">
        <f t="shared" si="166"/>
        <v>44.88281756027348</v>
      </c>
      <c r="H2166" s="9">
        <f>VLOOKUP(A2166,[1]Sayfa2!$A$1:$D$3558,4,0)</f>
        <v>54.748515403235636</v>
      </c>
      <c r="I2166" s="9">
        <f t="shared" si="167"/>
        <v>54.748515403235636</v>
      </c>
      <c r="J2166" s="7">
        <f t="shared" si="168"/>
        <v>9.865697842962156</v>
      </c>
      <c r="K2166" s="7">
        <f t="shared" si="169"/>
        <v>9.865697842962156</v>
      </c>
      <c r="L2166" s="8">
        <v>9.865697842962156</v>
      </c>
      <c r="M2166">
        <v>845</v>
      </c>
    </row>
    <row r="2167" spans="1:13" x14ac:dyDescent="0.25">
      <c r="A2167" t="s">
        <v>1683</v>
      </c>
      <c r="B2167" t="s">
        <v>1684</v>
      </c>
      <c r="C2167" t="s">
        <v>3558</v>
      </c>
      <c r="D2167" s="4">
        <v>242131</v>
      </c>
      <c r="E2167" s="4">
        <v>2700218</v>
      </c>
      <c r="F2167" s="9">
        <f t="shared" si="165"/>
        <v>11.15188885355448</v>
      </c>
      <c r="G2167" s="9">
        <f t="shared" si="166"/>
        <v>15.05504995229855</v>
      </c>
      <c r="H2167" s="9">
        <f>VLOOKUP(A2167,[1]Sayfa2!$A$1:$D$3558,4,0)</f>
        <v>24.898283144040189</v>
      </c>
      <c r="I2167" s="9">
        <f t="shared" si="167"/>
        <v>24.898283144040189</v>
      </c>
      <c r="J2167" s="7">
        <f t="shared" si="168"/>
        <v>9.8432331917416391</v>
      </c>
      <c r="K2167" s="7">
        <f t="shared" si="169"/>
        <v>9.8432331917416391</v>
      </c>
      <c r="L2167" s="8">
        <v>9.8432331917416391</v>
      </c>
      <c r="M2167">
        <v>846</v>
      </c>
    </row>
    <row r="2168" spans="1:13" x14ac:dyDescent="0.25">
      <c r="A2168" t="s">
        <v>1685</v>
      </c>
      <c r="B2168" t="s">
        <v>1686</v>
      </c>
      <c r="C2168" t="s">
        <v>3558</v>
      </c>
      <c r="D2168" s="4">
        <v>5998757</v>
      </c>
      <c r="E2168" s="4">
        <v>30332793</v>
      </c>
      <c r="F2168" s="9">
        <f t="shared" si="165"/>
        <v>5.0565130409516508</v>
      </c>
      <c r="G2168" s="9">
        <f t="shared" si="166"/>
        <v>6.8262926052847286</v>
      </c>
      <c r="H2168" s="9">
        <f>VLOOKUP(A2168,[1]Sayfa2!$A$1:$D$3558,4,0)</f>
        <v>16.663166672856367</v>
      </c>
      <c r="I2168" s="9">
        <f t="shared" si="167"/>
        <v>16.663166672856367</v>
      </c>
      <c r="J2168" s="7">
        <f t="shared" si="168"/>
        <v>9.8368740675716388</v>
      </c>
      <c r="K2168" s="7">
        <f t="shared" si="169"/>
        <v>9.8368740675716388</v>
      </c>
      <c r="L2168" s="8">
        <v>9.8368740675716388</v>
      </c>
      <c r="M2168">
        <v>847</v>
      </c>
    </row>
    <row r="2169" spans="1:13" x14ac:dyDescent="0.25">
      <c r="A2169" t="s">
        <v>1687</v>
      </c>
      <c r="B2169" t="s">
        <v>1688</v>
      </c>
      <c r="C2169" t="s">
        <v>3558</v>
      </c>
      <c r="D2169" s="4">
        <v>3675509</v>
      </c>
      <c r="E2169" s="4">
        <v>47555010</v>
      </c>
      <c r="F2169" s="9">
        <f t="shared" si="165"/>
        <v>12.938346770474512</v>
      </c>
      <c r="G2169" s="9">
        <f t="shared" si="166"/>
        <v>17.466768140140591</v>
      </c>
      <c r="H2169" s="9">
        <f>VLOOKUP(A2169,[1]Sayfa2!$A$1:$D$3558,4,0)</f>
        <v>27.2797901071146</v>
      </c>
      <c r="I2169" s="9">
        <f t="shared" si="167"/>
        <v>27.2797901071146</v>
      </c>
      <c r="J2169" s="7">
        <f t="shared" si="168"/>
        <v>9.8130219669740093</v>
      </c>
      <c r="K2169" s="7">
        <f t="shared" si="169"/>
        <v>9.8130219669740093</v>
      </c>
      <c r="L2169" s="8">
        <v>9.8130219669740093</v>
      </c>
      <c r="M2169">
        <v>848</v>
      </c>
    </row>
    <row r="2170" spans="1:13" x14ac:dyDescent="0.25">
      <c r="A2170" t="s">
        <v>1689</v>
      </c>
      <c r="B2170" t="s">
        <v>1690</v>
      </c>
      <c r="C2170" t="s">
        <v>3558</v>
      </c>
      <c r="D2170" s="4">
        <v>1488329</v>
      </c>
      <c r="E2170" s="4">
        <v>6822816</v>
      </c>
      <c r="F2170" s="9">
        <f t="shared" si="165"/>
        <v>4.5842122272696431</v>
      </c>
      <c r="G2170" s="9">
        <f t="shared" si="166"/>
        <v>6.1886865068140189</v>
      </c>
      <c r="H2170" s="9">
        <f>VLOOKUP(A2170,[1]Sayfa2!$A$1:$D$3558,4,0)</f>
        <v>15.987539697380765</v>
      </c>
      <c r="I2170" s="9">
        <f t="shared" si="167"/>
        <v>15.987539697380765</v>
      </c>
      <c r="J2170" s="7">
        <f t="shared" si="168"/>
        <v>9.7988531905667458</v>
      </c>
      <c r="K2170" s="7">
        <f t="shared" si="169"/>
        <v>9.7988531905667458</v>
      </c>
      <c r="L2170" s="8">
        <v>9.7988531905667458</v>
      </c>
      <c r="M2170">
        <v>849</v>
      </c>
    </row>
    <row r="2171" spans="1:13" x14ac:dyDescent="0.25">
      <c r="A2171" t="s">
        <v>1691</v>
      </c>
      <c r="B2171" t="s">
        <v>1692</v>
      </c>
      <c r="C2171" t="s">
        <v>3558</v>
      </c>
      <c r="D2171" s="4">
        <v>8123535</v>
      </c>
      <c r="E2171" s="4">
        <v>32880941</v>
      </c>
      <c r="F2171" s="9">
        <f t="shared" si="165"/>
        <v>4.0476148622490085</v>
      </c>
      <c r="G2171" s="9">
        <f t="shared" si="166"/>
        <v>5.4642800640361617</v>
      </c>
      <c r="H2171" s="9">
        <f>VLOOKUP(A2171,[1]Sayfa2!$A$1:$D$3558,4,0)</f>
        <v>15.239423085028365</v>
      </c>
      <c r="I2171" s="9">
        <f t="shared" si="167"/>
        <v>15.239423085028365</v>
      </c>
      <c r="J2171" s="7">
        <f t="shared" si="168"/>
        <v>9.7751430209922034</v>
      </c>
      <c r="K2171" s="7">
        <f t="shared" si="169"/>
        <v>9.7751430209922034</v>
      </c>
      <c r="L2171" s="8">
        <v>9.7751430209922034</v>
      </c>
      <c r="M2171">
        <v>850</v>
      </c>
    </row>
    <row r="2172" spans="1:13" x14ac:dyDescent="0.25">
      <c r="A2172" t="s">
        <v>1693</v>
      </c>
      <c r="B2172" t="s">
        <v>1694</v>
      </c>
      <c r="C2172" t="s">
        <v>3558</v>
      </c>
      <c r="D2172" s="4">
        <v>727820</v>
      </c>
      <c r="E2172" s="4">
        <v>4819102</v>
      </c>
      <c r="F2172" s="9">
        <f t="shared" si="165"/>
        <v>6.6212827347421062</v>
      </c>
      <c r="G2172" s="9">
        <f t="shared" si="166"/>
        <v>8.9387316919018431</v>
      </c>
      <c r="H2172" s="9">
        <f>VLOOKUP(A2172,[1]Sayfa2!$A$1:$D$3558,4,0)</f>
        <v>18.683922756853097</v>
      </c>
      <c r="I2172" s="9">
        <f t="shared" si="167"/>
        <v>18.683922756853097</v>
      </c>
      <c r="J2172" s="7">
        <f t="shared" si="168"/>
        <v>9.7451910649512534</v>
      </c>
      <c r="K2172" s="7">
        <f t="shared" si="169"/>
        <v>9.7451910649512534</v>
      </c>
      <c r="L2172" s="8">
        <v>9.7451910649512534</v>
      </c>
      <c r="M2172">
        <v>851</v>
      </c>
    </row>
    <row r="2173" spans="1:13" x14ac:dyDescent="0.25">
      <c r="A2173" t="s">
        <v>1695</v>
      </c>
      <c r="B2173" t="s">
        <v>1696</v>
      </c>
      <c r="C2173" t="s">
        <v>3558</v>
      </c>
      <c r="D2173" s="4">
        <v>182470</v>
      </c>
      <c r="E2173" s="4">
        <v>2021909</v>
      </c>
      <c r="F2173" s="9">
        <f t="shared" si="165"/>
        <v>11.08077492190497</v>
      </c>
      <c r="G2173" s="9">
        <f t="shared" si="166"/>
        <v>14.95904614457171</v>
      </c>
      <c r="H2173" s="9">
        <f>VLOOKUP(A2173,[1]Sayfa2!$A$1:$D$3558,4,0)</f>
        <v>24.664766473096552</v>
      </c>
      <c r="I2173" s="9">
        <f t="shared" si="167"/>
        <v>24.664766473096552</v>
      </c>
      <c r="J2173" s="7">
        <f t="shared" si="168"/>
        <v>9.7057203285248423</v>
      </c>
      <c r="K2173" s="7">
        <f t="shared" si="169"/>
        <v>9.7057203285248423</v>
      </c>
      <c r="L2173" s="8">
        <v>9.7057203285248423</v>
      </c>
      <c r="M2173">
        <v>852</v>
      </c>
    </row>
    <row r="2174" spans="1:13" x14ac:dyDescent="0.25">
      <c r="A2174" t="s">
        <v>1697</v>
      </c>
      <c r="B2174" t="s">
        <v>1698</v>
      </c>
      <c r="C2174" t="s">
        <v>3558</v>
      </c>
      <c r="D2174" s="4">
        <v>2447720</v>
      </c>
      <c r="E2174" s="4">
        <v>15028075</v>
      </c>
      <c r="F2174" s="9">
        <f t="shared" si="165"/>
        <v>6.1396217704639415</v>
      </c>
      <c r="G2174" s="9">
        <f t="shared" si="166"/>
        <v>8.2884893901263208</v>
      </c>
      <c r="H2174" s="9">
        <f>VLOOKUP(A2174,[1]Sayfa2!$A$1:$D$3558,4,0)</f>
        <v>17.970075878530029</v>
      </c>
      <c r="I2174" s="9">
        <f t="shared" si="167"/>
        <v>17.970075878530029</v>
      </c>
      <c r="J2174" s="7">
        <f t="shared" si="168"/>
        <v>9.6815864884037079</v>
      </c>
      <c r="K2174" s="7">
        <f t="shared" si="169"/>
        <v>9.6815864884037079</v>
      </c>
      <c r="L2174" s="8">
        <v>9.6815864884037079</v>
      </c>
      <c r="M2174">
        <v>853</v>
      </c>
    </row>
    <row r="2175" spans="1:13" x14ac:dyDescent="0.25">
      <c r="A2175" t="s">
        <v>1699</v>
      </c>
      <c r="B2175" t="s">
        <v>1700</v>
      </c>
      <c r="C2175" t="s">
        <v>3558</v>
      </c>
      <c r="D2175" s="4">
        <v>1350678</v>
      </c>
      <c r="E2175" s="4">
        <v>3198296</v>
      </c>
      <c r="F2175" s="9">
        <f t="shared" si="165"/>
        <v>2.3679189266427674</v>
      </c>
      <c r="G2175" s="9">
        <f t="shared" si="166"/>
        <v>3.1966905509677361</v>
      </c>
      <c r="H2175" s="9">
        <f>VLOOKUP(A2175,[1]Sayfa2!$A$1:$D$3558,4,0)</f>
        <v>12.845092237565922</v>
      </c>
      <c r="I2175" s="9">
        <f t="shared" si="167"/>
        <v>12.845092237565922</v>
      </c>
      <c r="J2175" s="7">
        <f t="shared" si="168"/>
        <v>9.6484016865981861</v>
      </c>
      <c r="K2175" s="7">
        <f t="shared" si="169"/>
        <v>9.6484016865981861</v>
      </c>
      <c r="L2175" s="8">
        <v>9.6484016865981861</v>
      </c>
      <c r="M2175">
        <v>854</v>
      </c>
    </row>
    <row r="2176" spans="1:13" x14ac:dyDescent="0.25">
      <c r="A2176" t="s">
        <v>1701</v>
      </c>
      <c r="B2176" t="s">
        <v>1702</v>
      </c>
      <c r="C2176" t="s">
        <v>3558</v>
      </c>
      <c r="D2176" s="4">
        <v>191321</v>
      </c>
      <c r="E2176" s="4">
        <v>395612</v>
      </c>
      <c r="F2176" s="9">
        <f t="shared" si="165"/>
        <v>2.0677918263023924</v>
      </c>
      <c r="G2176" s="9">
        <f t="shared" si="166"/>
        <v>2.7915189655082302</v>
      </c>
      <c r="H2176" s="9">
        <f>VLOOKUP(A2176,[1]Sayfa2!$A$1:$D$3558,4,0)</f>
        <v>12.422413793103448</v>
      </c>
      <c r="I2176" s="9">
        <f t="shared" si="167"/>
        <v>12.422413793103448</v>
      </c>
      <c r="J2176" s="7">
        <f t="shared" si="168"/>
        <v>9.6308948275952186</v>
      </c>
      <c r="K2176" s="7">
        <f t="shared" si="169"/>
        <v>9.6308948275952186</v>
      </c>
      <c r="L2176" s="8">
        <v>9.6308948275952186</v>
      </c>
      <c r="M2176">
        <v>855</v>
      </c>
    </row>
    <row r="2177" spans="1:13" x14ac:dyDescent="0.25">
      <c r="A2177" t="s">
        <v>1703</v>
      </c>
      <c r="B2177" t="s">
        <v>1704</v>
      </c>
      <c r="C2177" t="s">
        <v>3558</v>
      </c>
      <c r="D2177" s="4">
        <v>1975326</v>
      </c>
      <c r="E2177" s="4">
        <v>7685241</v>
      </c>
      <c r="F2177" s="9">
        <f t="shared" si="165"/>
        <v>3.8906190674349448</v>
      </c>
      <c r="G2177" s="9">
        <f t="shared" si="166"/>
        <v>5.252335741037176</v>
      </c>
      <c r="H2177" s="9">
        <f>VLOOKUP(A2177,[1]Sayfa2!$A$1:$D$3558,4,0)</f>
        <v>14.865621279120157</v>
      </c>
      <c r="I2177" s="9">
        <f t="shared" si="167"/>
        <v>14.865621279120157</v>
      </c>
      <c r="J2177" s="7">
        <f t="shared" si="168"/>
        <v>9.6132855380829803</v>
      </c>
      <c r="K2177" s="7">
        <f t="shared" si="169"/>
        <v>9.6132855380829803</v>
      </c>
      <c r="L2177" s="8">
        <v>9.6132855380829803</v>
      </c>
      <c r="M2177">
        <v>856</v>
      </c>
    </row>
    <row r="2178" spans="1:13" x14ac:dyDescent="0.25">
      <c r="A2178" t="s">
        <v>1705</v>
      </c>
      <c r="B2178" t="s">
        <v>1706</v>
      </c>
      <c r="C2178" t="s">
        <v>3558</v>
      </c>
      <c r="D2178" s="4">
        <v>16707</v>
      </c>
      <c r="E2178" s="4">
        <v>111162</v>
      </c>
      <c r="F2178" s="9">
        <f t="shared" ref="F2178:F2241" si="170">E2178/D2178</f>
        <v>6.6536182438498832</v>
      </c>
      <c r="G2178" s="9">
        <f t="shared" ref="G2178:G2241" si="171">F2178*1.35</f>
        <v>8.9823846291973428</v>
      </c>
      <c r="H2178" s="9">
        <f>VLOOKUP(A2178,[1]Sayfa2!$A$1:$D$3558,4,0)</f>
        <v>18.591680955233748</v>
      </c>
      <c r="I2178" s="9">
        <f t="shared" ref="I2178:I2241" si="172">IFERROR(H2178,"")</f>
        <v>18.591680955233748</v>
      </c>
      <c r="J2178" s="7">
        <f t="shared" ref="J2178:J2241" si="173">I2178-G2178</f>
        <v>9.6092963260364055</v>
      </c>
      <c r="K2178" s="7">
        <f t="shared" ref="K2178:K2241" si="174">IFERROR(J2178,"")</f>
        <v>9.6092963260364055</v>
      </c>
      <c r="L2178" s="8">
        <v>9.6092963260364055</v>
      </c>
      <c r="M2178">
        <v>857</v>
      </c>
    </row>
    <row r="2179" spans="1:13" x14ac:dyDescent="0.25">
      <c r="A2179" t="s">
        <v>1707</v>
      </c>
      <c r="B2179" t="s">
        <v>1708</v>
      </c>
      <c r="C2179" t="s">
        <v>3558</v>
      </c>
      <c r="D2179" s="4">
        <v>49256</v>
      </c>
      <c r="E2179" s="4">
        <v>219156</v>
      </c>
      <c r="F2179" s="9">
        <f t="shared" si="170"/>
        <v>4.4493259704401495</v>
      </c>
      <c r="G2179" s="9">
        <f t="shared" si="171"/>
        <v>6.0065900600942026</v>
      </c>
      <c r="H2179" s="9">
        <f>VLOOKUP(A2179,[1]Sayfa2!$A$1:$D$3558,4,0)</f>
        <v>15.581072666162946</v>
      </c>
      <c r="I2179" s="9">
        <f t="shared" si="172"/>
        <v>15.581072666162946</v>
      </c>
      <c r="J2179" s="7">
        <f t="shared" si="173"/>
        <v>9.5744826060687434</v>
      </c>
      <c r="K2179" s="7">
        <f t="shared" si="174"/>
        <v>9.5744826060687434</v>
      </c>
      <c r="L2179" s="8">
        <v>9.5744826060687434</v>
      </c>
      <c r="M2179">
        <v>858</v>
      </c>
    </row>
    <row r="2180" spans="1:13" x14ac:dyDescent="0.25">
      <c r="A2180" t="s">
        <v>1709</v>
      </c>
      <c r="B2180" t="s">
        <v>1710</v>
      </c>
      <c r="C2180" t="s">
        <v>3558</v>
      </c>
      <c r="D2180" s="4">
        <v>3399332</v>
      </c>
      <c r="E2180" s="4">
        <v>26725505</v>
      </c>
      <c r="F2180" s="9">
        <f t="shared" si="170"/>
        <v>7.8619872963276318</v>
      </c>
      <c r="G2180" s="9">
        <f t="shared" si="171"/>
        <v>10.613682850042304</v>
      </c>
      <c r="H2180" s="9">
        <f>VLOOKUP(A2180,[1]Sayfa2!$A$1:$D$3558,4,0)</f>
        <v>20.166303122438634</v>
      </c>
      <c r="I2180" s="9">
        <f t="shared" si="172"/>
        <v>20.166303122438634</v>
      </c>
      <c r="J2180" s="7">
        <f t="shared" si="173"/>
        <v>9.5526202723963305</v>
      </c>
      <c r="K2180" s="7">
        <f t="shared" si="174"/>
        <v>9.5526202723963305</v>
      </c>
      <c r="L2180" s="8">
        <v>9.5526202723963305</v>
      </c>
      <c r="M2180">
        <v>859</v>
      </c>
    </row>
    <row r="2181" spans="1:13" x14ac:dyDescent="0.25">
      <c r="A2181" t="s">
        <v>1711</v>
      </c>
      <c r="B2181" t="s">
        <v>1712</v>
      </c>
      <c r="C2181" t="s">
        <v>3558</v>
      </c>
      <c r="D2181" s="4">
        <v>26358</v>
      </c>
      <c r="E2181" s="4">
        <v>657609</v>
      </c>
      <c r="F2181" s="9">
        <f t="shared" si="170"/>
        <v>24.9491236057364</v>
      </c>
      <c r="G2181" s="9">
        <f t="shared" si="171"/>
        <v>33.681316867744144</v>
      </c>
      <c r="H2181" s="9">
        <f>VLOOKUP(A2181,[1]Sayfa2!$A$1:$D$3558,4,0)</f>
        <v>43.172765864701134</v>
      </c>
      <c r="I2181" s="9">
        <f t="shared" si="172"/>
        <v>43.172765864701134</v>
      </c>
      <c r="J2181" s="7">
        <f t="shared" si="173"/>
        <v>9.49144899695699</v>
      </c>
      <c r="K2181" s="7">
        <f t="shared" si="174"/>
        <v>9.49144899695699</v>
      </c>
      <c r="L2181" s="8">
        <v>9.49144899695699</v>
      </c>
      <c r="M2181">
        <v>860</v>
      </c>
    </row>
    <row r="2182" spans="1:13" x14ac:dyDescent="0.25">
      <c r="A2182" t="s">
        <v>1713</v>
      </c>
      <c r="B2182" t="s">
        <v>1714</v>
      </c>
      <c r="C2182" t="s">
        <v>3558</v>
      </c>
      <c r="D2182" s="4">
        <v>2148025</v>
      </c>
      <c r="E2182" s="4">
        <v>1864817</v>
      </c>
      <c r="F2182" s="9">
        <f t="shared" si="170"/>
        <v>0.86815423470397224</v>
      </c>
      <c r="G2182" s="9">
        <f t="shared" si="171"/>
        <v>1.1720082168503625</v>
      </c>
      <c r="H2182" s="9">
        <f>VLOOKUP(A2182,[1]Sayfa2!$A$1:$D$3558,4,0)</f>
        <v>10.627561033097857</v>
      </c>
      <c r="I2182" s="9">
        <f t="shared" si="172"/>
        <v>10.627561033097857</v>
      </c>
      <c r="J2182" s="7">
        <f t="shared" si="173"/>
        <v>9.4555528162474936</v>
      </c>
      <c r="K2182" s="7">
        <f t="shared" si="174"/>
        <v>9.4555528162474936</v>
      </c>
      <c r="L2182" s="8">
        <v>9.4555528162474936</v>
      </c>
      <c r="M2182">
        <v>861</v>
      </c>
    </row>
    <row r="2183" spans="1:13" x14ac:dyDescent="0.25">
      <c r="A2183" t="s">
        <v>1715</v>
      </c>
      <c r="B2183" t="s">
        <v>1716</v>
      </c>
      <c r="C2183" t="s">
        <v>3558</v>
      </c>
      <c r="D2183" s="4">
        <v>28529</v>
      </c>
      <c r="E2183" s="4">
        <v>44009</v>
      </c>
      <c r="F2183" s="9">
        <f t="shared" si="170"/>
        <v>1.5426057695678081</v>
      </c>
      <c r="G2183" s="9">
        <f t="shared" si="171"/>
        <v>2.0825177889165412</v>
      </c>
      <c r="H2183" s="9">
        <f>VLOOKUP(A2183,[1]Sayfa2!$A$1:$D$3558,4,0)</f>
        <v>11.520241231717245</v>
      </c>
      <c r="I2183" s="9">
        <f t="shared" si="172"/>
        <v>11.520241231717245</v>
      </c>
      <c r="J2183" s="7">
        <f t="shared" si="173"/>
        <v>9.4377234428007029</v>
      </c>
      <c r="K2183" s="7">
        <f t="shared" si="174"/>
        <v>9.4377234428007029</v>
      </c>
      <c r="L2183" s="8">
        <v>9.4377234428007029</v>
      </c>
      <c r="M2183">
        <v>862</v>
      </c>
    </row>
    <row r="2184" spans="1:13" x14ac:dyDescent="0.25">
      <c r="A2184" t="s">
        <v>1717</v>
      </c>
      <c r="B2184" t="s">
        <v>1718</v>
      </c>
      <c r="C2184" t="s">
        <v>3558</v>
      </c>
      <c r="D2184" s="4">
        <v>5365132</v>
      </c>
      <c r="E2184" s="4">
        <v>30742225</v>
      </c>
      <c r="F2184" s="9">
        <f t="shared" si="170"/>
        <v>5.730003474285442</v>
      </c>
      <c r="G2184" s="9">
        <f t="shared" si="171"/>
        <v>7.7355046902853468</v>
      </c>
      <c r="H2184" s="9">
        <f>VLOOKUP(A2184,[1]Sayfa2!$A$1:$D$3558,4,0)</f>
        <v>17.12682504362888</v>
      </c>
      <c r="I2184" s="9">
        <f t="shared" si="172"/>
        <v>17.12682504362888</v>
      </c>
      <c r="J2184" s="7">
        <f t="shared" si="173"/>
        <v>9.3913203533435343</v>
      </c>
      <c r="K2184" s="7">
        <f t="shared" si="174"/>
        <v>9.3913203533435343</v>
      </c>
      <c r="L2184" s="8">
        <v>9.3913203533435343</v>
      </c>
      <c r="M2184">
        <v>863</v>
      </c>
    </row>
    <row r="2185" spans="1:13" x14ac:dyDescent="0.25">
      <c r="A2185" t="s">
        <v>1719</v>
      </c>
      <c r="B2185" t="s">
        <v>1720</v>
      </c>
      <c r="C2185" t="s">
        <v>3558</v>
      </c>
      <c r="D2185" s="4">
        <v>4012362</v>
      </c>
      <c r="E2185" s="4">
        <v>60619804</v>
      </c>
      <c r="F2185" s="9">
        <f t="shared" si="170"/>
        <v>15.108258925789846</v>
      </c>
      <c r="G2185" s="9">
        <f t="shared" si="171"/>
        <v>20.396149549816293</v>
      </c>
      <c r="H2185" s="9">
        <f>VLOOKUP(A2185,[1]Sayfa2!$A$1:$D$3558,4,0)</f>
        <v>29.770305364346623</v>
      </c>
      <c r="I2185" s="9">
        <f t="shared" si="172"/>
        <v>29.770305364346623</v>
      </c>
      <c r="J2185" s="7">
        <f t="shared" si="173"/>
        <v>9.3741558145303294</v>
      </c>
      <c r="K2185" s="7">
        <f t="shared" si="174"/>
        <v>9.3741558145303294</v>
      </c>
      <c r="L2185" s="8">
        <v>9.3741558145303294</v>
      </c>
      <c r="M2185">
        <v>864</v>
      </c>
    </row>
    <row r="2186" spans="1:13" x14ac:dyDescent="0.25">
      <c r="A2186" t="s">
        <v>1721</v>
      </c>
      <c r="B2186" t="s">
        <v>1722</v>
      </c>
      <c r="C2186" t="s">
        <v>3558</v>
      </c>
      <c r="D2186" s="4">
        <v>8391</v>
      </c>
      <c r="E2186" s="4">
        <v>108163</v>
      </c>
      <c r="F2186" s="9">
        <f t="shared" si="170"/>
        <v>12.890358717673697</v>
      </c>
      <c r="G2186" s="9">
        <f t="shared" si="171"/>
        <v>17.401984268859493</v>
      </c>
      <c r="H2186" s="9">
        <f>VLOOKUP(A2186,[1]Sayfa2!$A$1:$D$3558,4,0)</f>
        <v>26.761048548077284</v>
      </c>
      <c r="I2186" s="9">
        <f t="shared" si="172"/>
        <v>26.761048548077284</v>
      </c>
      <c r="J2186" s="7">
        <f t="shared" si="173"/>
        <v>9.3590642792177903</v>
      </c>
      <c r="K2186" s="7">
        <f t="shared" si="174"/>
        <v>9.3590642792177903</v>
      </c>
      <c r="L2186" s="8">
        <v>9.3590642792177903</v>
      </c>
      <c r="M2186">
        <v>865</v>
      </c>
    </row>
    <row r="2187" spans="1:13" x14ac:dyDescent="0.25">
      <c r="A2187" t="s">
        <v>1723</v>
      </c>
      <c r="B2187" t="s">
        <v>1724</v>
      </c>
      <c r="C2187" t="s">
        <v>3558</v>
      </c>
      <c r="D2187" s="4">
        <v>275674</v>
      </c>
      <c r="E2187" s="4">
        <v>2545769</v>
      </c>
      <c r="F2187" s="9">
        <f t="shared" si="170"/>
        <v>9.2347083874431402</v>
      </c>
      <c r="G2187" s="9">
        <f t="shared" si="171"/>
        <v>12.466856323048241</v>
      </c>
      <c r="H2187" s="9">
        <f>VLOOKUP(A2187,[1]Sayfa2!$A$1:$D$3558,4,0)</f>
        <v>21.825892857142858</v>
      </c>
      <c r="I2187" s="9">
        <f t="shared" si="172"/>
        <v>21.825892857142858</v>
      </c>
      <c r="J2187" s="7">
        <f t="shared" si="173"/>
        <v>9.3590365340946171</v>
      </c>
      <c r="K2187" s="7">
        <f t="shared" si="174"/>
        <v>9.3590365340946171</v>
      </c>
      <c r="L2187" s="8">
        <v>9.3590365340946171</v>
      </c>
      <c r="M2187">
        <v>866</v>
      </c>
    </row>
    <row r="2188" spans="1:13" x14ac:dyDescent="0.25">
      <c r="A2188" t="s">
        <v>1725</v>
      </c>
      <c r="B2188" t="s">
        <v>1726</v>
      </c>
      <c r="C2188" t="s">
        <v>3558</v>
      </c>
      <c r="D2188" s="4">
        <v>538506</v>
      </c>
      <c r="E2188" s="4">
        <v>2340827</v>
      </c>
      <c r="F2188" s="9">
        <f t="shared" si="170"/>
        <v>4.346891213839772</v>
      </c>
      <c r="G2188" s="9">
        <f t="shared" si="171"/>
        <v>5.8683031386836921</v>
      </c>
      <c r="H2188" s="9">
        <f>VLOOKUP(A2188,[1]Sayfa2!$A$1:$D$3558,4,0)</f>
        <v>15.200435349443591</v>
      </c>
      <c r="I2188" s="9">
        <f t="shared" si="172"/>
        <v>15.200435349443591</v>
      </c>
      <c r="J2188" s="7">
        <f t="shared" si="173"/>
        <v>9.3321322107598981</v>
      </c>
      <c r="K2188" s="7">
        <f t="shared" si="174"/>
        <v>9.3321322107598981</v>
      </c>
      <c r="L2188" s="8">
        <v>9.3321322107598981</v>
      </c>
      <c r="M2188">
        <v>867</v>
      </c>
    </row>
    <row r="2189" spans="1:13" x14ac:dyDescent="0.25">
      <c r="A2189" t="s">
        <v>1727</v>
      </c>
      <c r="B2189" t="s">
        <v>1728</v>
      </c>
      <c r="C2189" t="s">
        <v>3558</v>
      </c>
      <c r="D2189" s="4">
        <v>17380</v>
      </c>
      <c r="E2189" s="4">
        <v>773811</v>
      </c>
      <c r="F2189" s="9">
        <f t="shared" si="170"/>
        <v>44.523072497123131</v>
      </c>
      <c r="G2189" s="9">
        <f t="shared" si="171"/>
        <v>60.106147871116228</v>
      </c>
      <c r="H2189" s="9">
        <f>VLOOKUP(A2189,[1]Sayfa2!$A$1:$D$3558,4,0)</f>
        <v>69.416262255940779</v>
      </c>
      <c r="I2189" s="9">
        <f t="shared" si="172"/>
        <v>69.416262255940779</v>
      </c>
      <c r="J2189" s="7">
        <f t="shared" si="173"/>
        <v>9.3101143848245513</v>
      </c>
      <c r="K2189" s="7">
        <f t="shared" si="174"/>
        <v>9.3101143848245513</v>
      </c>
      <c r="L2189" s="8">
        <v>9.3101143848245513</v>
      </c>
      <c r="M2189">
        <v>868</v>
      </c>
    </row>
    <row r="2190" spans="1:13" x14ac:dyDescent="0.25">
      <c r="A2190" t="s">
        <v>1729</v>
      </c>
      <c r="B2190" t="s">
        <v>1730</v>
      </c>
      <c r="C2190" t="s">
        <v>3558</v>
      </c>
      <c r="D2190" s="4">
        <v>139172654</v>
      </c>
      <c r="E2190" s="4">
        <v>476154262</v>
      </c>
      <c r="F2190" s="9">
        <f t="shared" si="170"/>
        <v>3.4213205562638764</v>
      </c>
      <c r="G2190" s="9">
        <f t="shared" si="171"/>
        <v>4.6187827509562336</v>
      </c>
      <c r="H2190" s="9">
        <f>VLOOKUP(A2190,[1]Sayfa2!$A$1:$D$3558,4,0)</f>
        <v>13.909782076532018</v>
      </c>
      <c r="I2190" s="9">
        <f t="shared" si="172"/>
        <v>13.909782076532018</v>
      </c>
      <c r="J2190" s="7">
        <f t="shared" si="173"/>
        <v>9.2909993255757843</v>
      </c>
      <c r="K2190" s="7">
        <f t="shared" si="174"/>
        <v>9.2909993255757843</v>
      </c>
      <c r="L2190" s="8">
        <v>9.2909993255757843</v>
      </c>
      <c r="M2190">
        <v>869</v>
      </c>
    </row>
    <row r="2191" spans="1:13" x14ac:dyDescent="0.25">
      <c r="A2191" t="s">
        <v>1731</v>
      </c>
      <c r="B2191" t="s">
        <v>1732</v>
      </c>
      <c r="C2191" t="s">
        <v>3558</v>
      </c>
      <c r="D2191" s="4">
        <v>155346</v>
      </c>
      <c r="E2191" s="4">
        <v>472917</v>
      </c>
      <c r="F2191" s="9">
        <f t="shared" si="170"/>
        <v>3.0442817967633542</v>
      </c>
      <c r="G2191" s="9">
        <f t="shared" si="171"/>
        <v>4.1097804256305288</v>
      </c>
      <c r="H2191" s="9">
        <f>VLOOKUP(A2191,[1]Sayfa2!$A$1:$D$3558,4,0)</f>
        <v>13.393789823207396</v>
      </c>
      <c r="I2191" s="9">
        <f t="shared" si="172"/>
        <v>13.393789823207396</v>
      </c>
      <c r="J2191" s="7">
        <f t="shared" si="173"/>
        <v>9.2840093975768667</v>
      </c>
      <c r="K2191" s="7">
        <f t="shared" si="174"/>
        <v>9.2840093975768667</v>
      </c>
      <c r="L2191" s="8">
        <v>9.2840093975768667</v>
      </c>
      <c r="M2191">
        <v>870</v>
      </c>
    </row>
    <row r="2192" spans="1:13" x14ac:dyDescent="0.25">
      <c r="A2192" t="s">
        <v>1733</v>
      </c>
      <c r="B2192" t="s">
        <v>1734</v>
      </c>
      <c r="C2192" t="s">
        <v>3558</v>
      </c>
      <c r="D2192" s="4">
        <v>55796</v>
      </c>
      <c r="E2192" s="4">
        <v>938673</v>
      </c>
      <c r="F2192" s="9">
        <f t="shared" si="170"/>
        <v>16.823302745716539</v>
      </c>
      <c r="G2192" s="9">
        <f t="shared" si="171"/>
        <v>22.71145870671733</v>
      </c>
      <c r="H2192" s="9">
        <f>VLOOKUP(A2192,[1]Sayfa2!$A$1:$D$3558,4,0)</f>
        <v>31.986934039747357</v>
      </c>
      <c r="I2192" s="9">
        <f t="shared" si="172"/>
        <v>31.986934039747357</v>
      </c>
      <c r="J2192" s="7">
        <f t="shared" si="173"/>
        <v>9.2754753330300268</v>
      </c>
      <c r="K2192" s="7">
        <f t="shared" si="174"/>
        <v>9.2754753330300268</v>
      </c>
      <c r="L2192" s="8">
        <v>9.2754753330300268</v>
      </c>
      <c r="M2192">
        <v>871</v>
      </c>
    </row>
    <row r="2193" spans="1:13" x14ac:dyDescent="0.25">
      <c r="A2193" t="s">
        <v>1735</v>
      </c>
      <c r="B2193" t="s">
        <v>1736</v>
      </c>
      <c r="C2193" t="s">
        <v>3558</v>
      </c>
      <c r="D2193" s="4">
        <v>9106335</v>
      </c>
      <c r="E2193" s="4">
        <v>36333343</v>
      </c>
      <c r="F2193" s="9">
        <f t="shared" si="170"/>
        <v>3.989897472473833</v>
      </c>
      <c r="G2193" s="9">
        <f t="shared" si="171"/>
        <v>5.3863615878396747</v>
      </c>
      <c r="H2193" s="9">
        <f>VLOOKUP(A2193,[1]Sayfa2!$A$1:$D$3558,4,0)</f>
        <v>14.650896162751144</v>
      </c>
      <c r="I2193" s="9">
        <f t="shared" si="172"/>
        <v>14.650896162751144</v>
      </c>
      <c r="J2193" s="7">
        <f t="shared" si="173"/>
        <v>9.2645345749114689</v>
      </c>
      <c r="K2193" s="7">
        <f t="shared" si="174"/>
        <v>9.2645345749114689</v>
      </c>
      <c r="L2193" s="8">
        <v>9.2645345749114689</v>
      </c>
      <c r="M2193">
        <v>872</v>
      </c>
    </row>
    <row r="2194" spans="1:13" x14ac:dyDescent="0.25">
      <c r="A2194" t="s">
        <v>1737</v>
      </c>
      <c r="B2194" t="s">
        <v>1738</v>
      </c>
      <c r="C2194" t="s">
        <v>3558</v>
      </c>
      <c r="D2194" s="4">
        <v>17201</v>
      </c>
      <c r="E2194" s="4">
        <v>157537</v>
      </c>
      <c r="F2194" s="9">
        <f t="shared" si="170"/>
        <v>9.1585954304982273</v>
      </c>
      <c r="G2194" s="9">
        <f t="shared" si="171"/>
        <v>12.364103831172608</v>
      </c>
      <c r="H2194" s="9">
        <f>VLOOKUP(A2194,[1]Sayfa2!$A$1:$D$3558,4,0)</f>
        <v>21.580757746302723</v>
      </c>
      <c r="I2194" s="9">
        <f t="shared" si="172"/>
        <v>21.580757746302723</v>
      </c>
      <c r="J2194" s="7">
        <f t="shared" si="173"/>
        <v>9.2166539151301148</v>
      </c>
      <c r="K2194" s="7">
        <f t="shared" si="174"/>
        <v>9.2166539151301148</v>
      </c>
      <c r="L2194" s="8">
        <v>9.2166539151301148</v>
      </c>
      <c r="M2194">
        <v>873</v>
      </c>
    </row>
    <row r="2195" spans="1:13" x14ac:dyDescent="0.25">
      <c r="A2195" t="s">
        <v>1739</v>
      </c>
      <c r="B2195" t="s">
        <v>1740</v>
      </c>
      <c r="C2195" t="s">
        <v>3558</v>
      </c>
      <c r="D2195" s="4">
        <v>48681300</v>
      </c>
      <c r="E2195" s="4">
        <v>190561915</v>
      </c>
      <c r="F2195" s="9">
        <f t="shared" si="170"/>
        <v>3.9144787628925277</v>
      </c>
      <c r="G2195" s="9">
        <f t="shared" si="171"/>
        <v>5.2845463299049129</v>
      </c>
      <c r="H2195" s="9">
        <f>VLOOKUP(A2195,[1]Sayfa2!$A$1:$D$3558,4,0)</f>
        <v>14.488119591619482</v>
      </c>
      <c r="I2195" s="9">
        <f t="shared" si="172"/>
        <v>14.488119591619482</v>
      </c>
      <c r="J2195" s="7">
        <f t="shared" si="173"/>
        <v>9.2035732617145687</v>
      </c>
      <c r="K2195" s="7">
        <f t="shared" si="174"/>
        <v>9.2035732617145687</v>
      </c>
      <c r="L2195" s="8">
        <v>9.2035732617145687</v>
      </c>
      <c r="M2195">
        <v>874</v>
      </c>
    </row>
    <row r="2196" spans="1:13" x14ac:dyDescent="0.25">
      <c r="A2196" t="s">
        <v>1741</v>
      </c>
      <c r="B2196" t="s">
        <v>1742</v>
      </c>
      <c r="C2196" t="s">
        <v>3558</v>
      </c>
      <c r="D2196" s="4">
        <v>157008</v>
      </c>
      <c r="E2196" s="4">
        <v>821855</v>
      </c>
      <c r="F2196" s="9">
        <f t="shared" si="170"/>
        <v>5.2344784979109349</v>
      </c>
      <c r="G2196" s="9">
        <f t="shared" si="171"/>
        <v>7.066545972179763</v>
      </c>
      <c r="H2196" s="9">
        <f>VLOOKUP(A2196,[1]Sayfa2!$A$1:$D$3558,4,0)</f>
        <v>16.253204235162997</v>
      </c>
      <c r="I2196" s="9">
        <f t="shared" si="172"/>
        <v>16.253204235162997</v>
      </c>
      <c r="J2196" s="7">
        <f t="shared" si="173"/>
        <v>9.186658262983233</v>
      </c>
      <c r="K2196" s="7">
        <f t="shared" si="174"/>
        <v>9.186658262983233</v>
      </c>
      <c r="L2196" s="8">
        <v>9.186658262983233</v>
      </c>
      <c r="M2196">
        <v>875</v>
      </c>
    </row>
    <row r="2197" spans="1:13" x14ac:dyDescent="0.25">
      <c r="A2197" t="s">
        <v>1743</v>
      </c>
      <c r="B2197" t="s">
        <v>1744</v>
      </c>
      <c r="C2197" t="s">
        <v>3558</v>
      </c>
      <c r="D2197" s="4">
        <v>46635226</v>
      </c>
      <c r="E2197" s="4">
        <v>36140405</v>
      </c>
      <c r="F2197" s="9">
        <f t="shared" si="170"/>
        <v>0.77495936226405338</v>
      </c>
      <c r="G2197" s="9">
        <f t="shared" si="171"/>
        <v>1.0461951390564721</v>
      </c>
      <c r="H2197" s="9">
        <f>VLOOKUP(A2197,[1]Sayfa2!$A$1:$D$3558,4,0)</f>
        <v>10.224288645647789</v>
      </c>
      <c r="I2197" s="9">
        <f t="shared" si="172"/>
        <v>10.224288645647789</v>
      </c>
      <c r="J2197" s="7">
        <f t="shared" si="173"/>
        <v>9.178093506591317</v>
      </c>
      <c r="K2197" s="7">
        <f t="shared" si="174"/>
        <v>9.178093506591317</v>
      </c>
      <c r="L2197" s="8">
        <v>9.178093506591317</v>
      </c>
      <c r="M2197">
        <v>876</v>
      </c>
    </row>
    <row r="2198" spans="1:13" x14ac:dyDescent="0.25">
      <c r="A2198" t="s">
        <v>1745</v>
      </c>
      <c r="B2198" t="s">
        <v>1746</v>
      </c>
      <c r="C2198" t="s">
        <v>3558</v>
      </c>
      <c r="D2198" s="4">
        <v>251591</v>
      </c>
      <c r="E2198" s="4">
        <v>294558</v>
      </c>
      <c r="F2198" s="9">
        <f t="shared" si="170"/>
        <v>1.1707811487692326</v>
      </c>
      <c r="G2198" s="9">
        <f t="shared" si="171"/>
        <v>1.580554550838464</v>
      </c>
      <c r="H2198" s="9">
        <f>VLOOKUP(A2198,[1]Sayfa2!$A$1:$D$3558,4,0)</f>
        <v>10.72289156626506</v>
      </c>
      <c r="I2198" s="9">
        <f t="shared" si="172"/>
        <v>10.72289156626506</v>
      </c>
      <c r="J2198" s="7">
        <f t="shared" si="173"/>
        <v>9.1423370154265964</v>
      </c>
      <c r="K2198" s="7">
        <f t="shared" si="174"/>
        <v>9.1423370154265964</v>
      </c>
      <c r="L2198" s="8">
        <v>9.1423370154265964</v>
      </c>
      <c r="M2198">
        <v>877</v>
      </c>
    </row>
    <row r="2199" spans="1:13" x14ac:dyDescent="0.25">
      <c r="A2199" t="s">
        <v>1747</v>
      </c>
      <c r="B2199" t="s">
        <v>1748</v>
      </c>
      <c r="C2199" t="s">
        <v>3558</v>
      </c>
      <c r="D2199" s="4">
        <v>1217</v>
      </c>
      <c r="E2199" s="4">
        <v>24874</v>
      </c>
      <c r="F2199" s="9">
        <f t="shared" si="170"/>
        <v>20.438783894823334</v>
      </c>
      <c r="G2199" s="9">
        <f t="shared" si="171"/>
        <v>27.592358258011505</v>
      </c>
      <c r="H2199" s="9">
        <f>VLOOKUP(A2199,[1]Sayfa2!$A$1:$D$3558,4,0)</f>
        <v>36.714391721752229</v>
      </c>
      <c r="I2199" s="9">
        <f t="shared" si="172"/>
        <v>36.714391721752229</v>
      </c>
      <c r="J2199" s="7">
        <f t="shared" si="173"/>
        <v>9.1220334637407241</v>
      </c>
      <c r="K2199" s="7">
        <f t="shared" si="174"/>
        <v>9.1220334637407241</v>
      </c>
      <c r="L2199" s="8">
        <v>9.1220334637407241</v>
      </c>
      <c r="M2199">
        <v>878</v>
      </c>
    </row>
    <row r="2200" spans="1:13" x14ac:dyDescent="0.25">
      <c r="A2200" t="s">
        <v>1749</v>
      </c>
      <c r="B2200" t="s">
        <v>1750</v>
      </c>
      <c r="C2200" t="s">
        <v>3558</v>
      </c>
      <c r="D2200" s="4">
        <v>4153</v>
      </c>
      <c r="E2200" s="4">
        <v>19450</v>
      </c>
      <c r="F2200" s="9">
        <f t="shared" si="170"/>
        <v>4.6833614254755602</v>
      </c>
      <c r="G2200" s="9">
        <f t="shared" si="171"/>
        <v>6.322537924392007</v>
      </c>
      <c r="H2200" s="9">
        <f>VLOOKUP(A2200,[1]Sayfa2!$A$1:$D$3558,4,0)</f>
        <v>15.431461452816096</v>
      </c>
      <c r="I2200" s="9">
        <f t="shared" si="172"/>
        <v>15.431461452816096</v>
      </c>
      <c r="J2200" s="7">
        <f t="shared" si="173"/>
        <v>9.1089235284240893</v>
      </c>
      <c r="K2200" s="7">
        <f t="shared" si="174"/>
        <v>9.1089235284240893</v>
      </c>
      <c r="L2200" s="8">
        <v>9.1089235284240893</v>
      </c>
      <c r="M2200">
        <v>879</v>
      </c>
    </row>
    <row r="2201" spans="1:13" x14ac:dyDescent="0.25">
      <c r="A2201" t="s">
        <v>1751</v>
      </c>
      <c r="B2201" t="s">
        <v>1752</v>
      </c>
      <c r="C2201" t="s">
        <v>3558</v>
      </c>
      <c r="D2201" s="4">
        <v>15656</v>
      </c>
      <c r="E2201" s="4">
        <v>4697</v>
      </c>
      <c r="F2201" s="9">
        <f t="shared" si="170"/>
        <v>0.3000127746550843</v>
      </c>
      <c r="G2201" s="9">
        <f t="shared" si="171"/>
        <v>0.40501724578436382</v>
      </c>
      <c r="H2201" s="9">
        <f>VLOOKUP(A2201,[1]Sayfa2!$A$1:$D$3558,4,0)</f>
        <v>9.5064102564102573</v>
      </c>
      <c r="I2201" s="9">
        <f t="shared" si="172"/>
        <v>9.5064102564102573</v>
      </c>
      <c r="J2201" s="7">
        <f t="shared" si="173"/>
        <v>9.1013930106258929</v>
      </c>
      <c r="K2201" s="7">
        <f t="shared" si="174"/>
        <v>9.1013930106258929</v>
      </c>
      <c r="L2201" s="8">
        <v>9.1013930106258929</v>
      </c>
      <c r="M2201">
        <v>880</v>
      </c>
    </row>
    <row r="2202" spans="1:13" x14ac:dyDescent="0.25">
      <c r="A2202" t="s">
        <v>1753</v>
      </c>
      <c r="B2202" t="s">
        <v>1754</v>
      </c>
      <c r="C2202" t="s">
        <v>3558</v>
      </c>
      <c r="D2202" s="4">
        <v>11405145</v>
      </c>
      <c r="E2202" s="4">
        <v>6260475</v>
      </c>
      <c r="F2202" s="9">
        <f t="shared" si="170"/>
        <v>0.54891673889284176</v>
      </c>
      <c r="G2202" s="9">
        <f t="shared" si="171"/>
        <v>0.74103759750533638</v>
      </c>
      <c r="H2202" s="9">
        <f>VLOOKUP(A2202,[1]Sayfa2!$A$1:$D$3558,4,0)</f>
        <v>9.7957998605819014</v>
      </c>
      <c r="I2202" s="9">
        <f t="shared" si="172"/>
        <v>9.7957998605819014</v>
      </c>
      <c r="J2202" s="7">
        <f t="shared" si="173"/>
        <v>9.0547622630765652</v>
      </c>
      <c r="K2202" s="7">
        <f t="shared" si="174"/>
        <v>9.0547622630765652</v>
      </c>
      <c r="L2202" s="8">
        <v>9.0547622630765652</v>
      </c>
      <c r="M2202">
        <v>881</v>
      </c>
    </row>
    <row r="2203" spans="1:13" x14ac:dyDescent="0.25">
      <c r="A2203" t="s">
        <v>1755</v>
      </c>
      <c r="B2203" t="s">
        <v>1756</v>
      </c>
      <c r="C2203" t="s">
        <v>3558</v>
      </c>
      <c r="D2203" s="4">
        <v>21587800</v>
      </c>
      <c r="E2203" s="4">
        <v>105551081</v>
      </c>
      <c r="F2203" s="9">
        <f t="shared" si="170"/>
        <v>4.8893857178591613</v>
      </c>
      <c r="G2203" s="9">
        <f t="shared" si="171"/>
        <v>6.6006707191098686</v>
      </c>
      <c r="H2203" s="9">
        <f>VLOOKUP(A2203,[1]Sayfa2!$A$1:$D$3558,4,0)</f>
        <v>15.589567367977496</v>
      </c>
      <c r="I2203" s="9">
        <f t="shared" si="172"/>
        <v>15.589567367977496</v>
      </c>
      <c r="J2203" s="7">
        <f t="shared" si="173"/>
        <v>8.9888966488676267</v>
      </c>
      <c r="K2203" s="7">
        <f t="shared" si="174"/>
        <v>8.9888966488676267</v>
      </c>
      <c r="L2203" s="8">
        <v>8.9888966488676267</v>
      </c>
      <c r="M2203">
        <v>882</v>
      </c>
    </row>
    <row r="2204" spans="1:13" x14ac:dyDescent="0.25">
      <c r="A2204" t="s">
        <v>1757</v>
      </c>
      <c r="B2204" t="s">
        <v>1758</v>
      </c>
      <c r="C2204" t="s">
        <v>3558</v>
      </c>
      <c r="D2204" s="4">
        <v>235534</v>
      </c>
      <c r="E2204" s="4">
        <v>319375</v>
      </c>
      <c r="F2204" s="9">
        <f t="shared" si="170"/>
        <v>1.3559613474063192</v>
      </c>
      <c r="G2204" s="9">
        <f t="shared" si="171"/>
        <v>1.8305478189985311</v>
      </c>
      <c r="H2204" s="9">
        <f>VLOOKUP(A2204,[1]Sayfa2!$A$1:$D$3558,4,0)</f>
        <v>10.798441975443781</v>
      </c>
      <c r="I2204" s="9">
        <f t="shared" si="172"/>
        <v>10.798441975443781</v>
      </c>
      <c r="J2204" s="7">
        <f t="shared" si="173"/>
        <v>8.9678941564452508</v>
      </c>
      <c r="K2204" s="7">
        <f t="shared" si="174"/>
        <v>8.9678941564452508</v>
      </c>
      <c r="L2204" s="8">
        <v>8.9678941564452508</v>
      </c>
      <c r="M2204">
        <v>883</v>
      </c>
    </row>
    <row r="2205" spans="1:13" x14ac:dyDescent="0.25">
      <c r="A2205" t="s">
        <v>1759</v>
      </c>
      <c r="B2205" t="s">
        <v>1760</v>
      </c>
      <c r="C2205" t="s">
        <v>3558</v>
      </c>
      <c r="D2205" s="4">
        <v>616060</v>
      </c>
      <c r="E2205" s="4">
        <v>1765106</v>
      </c>
      <c r="F2205" s="9">
        <f t="shared" si="170"/>
        <v>2.8651527448625136</v>
      </c>
      <c r="G2205" s="9">
        <f t="shared" si="171"/>
        <v>3.8679562055643935</v>
      </c>
      <c r="H2205" s="9">
        <f>VLOOKUP(A2205,[1]Sayfa2!$A$1:$D$3558,4,0)</f>
        <v>12.831172944411829</v>
      </c>
      <c r="I2205" s="9">
        <f t="shared" si="172"/>
        <v>12.831172944411829</v>
      </c>
      <c r="J2205" s="7">
        <f t="shared" si="173"/>
        <v>8.9632167388474357</v>
      </c>
      <c r="K2205" s="7">
        <f t="shared" si="174"/>
        <v>8.9632167388474357</v>
      </c>
      <c r="L2205" s="8">
        <v>8.9632167388474357</v>
      </c>
      <c r="M2205">
        <v>884</v>
      </c>
    </row>
    <row r="2206" spans="1:13" x14ac:dyDescent="0.25">
      <c r="A2206" t="s">
        <v>1761</v>
      </c>
      <c r="B2206" t="s">
        <v>1762</v>
      </c>
      <c r="C2206" t="s">
        <v>3558</v>
      </c>
      <c r="D2206" s="4">
        <v>12916565</v>
      </c>
      <c r="E2206" s="4">
        <v>28041361</v>
      </c>
      <c r="F2206" s="9">
        <f t="shared" si="170"/>
        <v>2.1709611649846536</v>
      </c>
      <c r="G2206" s="9">
        <f t="shared" si="171"/>
        <v>2.9307975727292828</v>
      </c>
      <c r="H2206" s="9">
        <f>VLOOKUP(A2206,[1]Sayfa2!$A$1:$D$3558,4,0)</f>
        <v>11.870518878148165</v>
      </c>
      <c r="I2206" s="9">
        <f t="shared" si="172"/>
        <v>11.870518878148165</v>
      </c>
      <c r="J2206" s="7">
        <f t="shared" si="173"/>
        <v>8.9397213054188818</v>
      </c>
      <c r="K2206" s="7">
        <f t="shared" si="174"/>
        <v>8.9397213054188818</v>
      </c>
      <c r="L2206" s="8">
        <v>8.9397213054188818</v>
      </c>
      <c r="M2206">
        <v>885</v>
      </c>
    </row>
    <row r="2207" spans="1:13" x14ac:dyDescent="0.25">
      <c r="A2207" t="s">
        <v>1763</v>
      </c>
      <c r="B2207" t="s">
        <v>1764</v>
      </c>
      <c r="C2207" t="s">
        <v>3558</v>
      </c>
      <c r="D2207" s="4">
        <v>48132</v>
      </c>
      <c r="E2207" s="4">
        <v>86992</v>
      </c>
      <c r="F2207" s="9">
        <f t="shared" si="170"/>
        <v>1.8073630848499957</v>
      </c>
      <c r="G2207" s="9">
        <f t="shared" si="171"/>
        <v>2.4399401645474943</v>
      </c>
      <c r="H2207" s="9">
        <f>VLOOKUP(A2207,[1]Sayfa2!$A$1:$D$3558,4,0)</f>
        <v>11.283102912908472</v>
      </c>
      <c r="I2207" s="9">
        <f t="shared" si="172"/>
        <v>11.283102912908472</v>
      </c>
      <c r="J2207" s="7">
        <f t="shared" si="173"/>
        <v>8.843162748360978</v>
      </c>
      <c r="K2207" s="7">
        <f t="shared" si="174"/>
        <v>8.843162748360978</v>
      </c>
      <c r="L2207" s="8">
        <v>8.843162748360978</v>
      </c>
      <c r="M2207">
        <v>886</v>
      </c>
    </row>
    <row r="2208" spans="1:13" x14ac:dyDescent="0.25">
      <c r="A2208" t="s">
        <v>1765</v>
      </c>
      <c r="B2208" t="s">
        <v>1766</v>
      </c>
      <c r="C2208" t="s">
        <v>3558</v>
      </c>
      <c r="D2208" s="4">
        <v>119850741</v>
      </c>
      <c r="E2208" s="4">
        <v>591447123</v>
      </c>
      <c r="F2208" s="9">
        <f t="shared" si="170"/>
        <v>4.9348641323794569</v>
      </c>
      <c r="G2208" s="9">
        <f t="shared" si="171"/>
        <v>6.6620665787122668</v>
      </c>
      <c r="H2208" s="9">
        <f>VLOOKUP(A2208,[1]Sayfa2!$A$1:$D$3558,4,0)</f>
        <v>15.472773395395633</v>
      </c>
      <c r="I2208" s="9">
        <f t="shared" si="172"/>
        <v>15.472773395395633</v>
      </c>
      <c r="J2208" s="7">
        <f t="shared" si="173"/>
        <v>8.810706816683366</v>
      </c>
      <c r="K2208" s="7">
        <f t="shared" si="174"/>
        <v>8.810706816683366</v>
      </c>
      <c r="L2208" s="8">
        <v>8.810706816683366</v>
      </c>
      <c r="M2208">
        <v>887</v>
      </c>
    </row>
    <row r="2209" spans="1:13" x14ac:dyDescent="0.25">
      <c r="A2209" t="s">
        <v>1767</v>
      </c>
      <c r="B2209" t="s">
        <v>1768</v>
      </c>
      <c r="C2209" t="s">
        <v>3558</v>
      </c>
      <c r="D2209" s="4">
        <v>4333</v>
      </c>
      <c r="E2209" s="4">
        <v>10590</v>
      </c>
      <c r="F2209" s="9">
        <f t="shared" si="170"/>
        <v>2.4440341564735748</v>
      </c>
      <c r="G2209" s="9">
        <f t="shared" si="171"/>
        <v>3.2994461112393263</v>
      </c>
      <c r="H2209" s="9">
        <f>VLOOKUP(A2209,[1]Sayfa2!$A$1:$D$3558,4,0)</f>
        <v>12.108841564701311</v>
      </c>
      <c r="I2209" s="9">
        <f t="shared" si="172"/>
        <v>12.108841564701311</v>
      </c>
      <c r="J2209" s="7">
        <f t="shared" si="173"/>
        <v>8.8093954534619847</v>
      </c>
      <c r="K2209" s="7">
        <f t="shared" si="174"/>
        <v>8.8093954534619847</v>
      </c>
      <c r="L2209" s="8">
        <v>8.8093954534619847</v>
      </c>
      <c r="M2209">
        <v>888</v>
      </c>
    </row>
    <row r="2210" spans="1:13" x14ac:dyDescent="0.25">
      <c r="A2210" t="s">
        <v>1769</v>
      </c>
      <c r="B2210" t="s">
        <v>1770</v>
      </c>
      <c r="C2210" t="s">
        <v>3558</v>
      </c>
      <c r="D2210" s="4">
        <v>8252</v>
      </c>
      <c r="E2210" s="4">
        <v>43138</v>
      </c>
      <c r="F2210" s="9">
        <f t="shared" si="170"/>
        <v>5.2275811924381967</v>
      </c>
      <c r="G2210" s="9">
        <f t="shared" si="171"/>
        <v>7.0572346097915659</v>
      </c>
      <c r="H2210" s="9">
        <f>VLOOKUP(A2210,[1]Sayfa2!$A$1:$D$3558,4,0)</f>
        <v>15.858769631403817</v>
      </c>
      <c r="I2210" s="9">
        <f t="shared" si="172"/>
        <v>15.858769631403817</v>
      </c>
      <c r="J2210" s="7">
        <f t="shared" si="173"/>
        <v>8.801535021612251</v>
      </c>
      <c r="K2210" s="7">
        <f t="shared" si="174"/>
        <v>8.801535021612251</v>
      </c>
      <c r="L2210" s="8">
        <v>8.801535021612251</v>
      </c>
      <c r="M2210">
        <v>889</v>
      </c>
    </row>
    <row r="2211" spans="1:13" x14ac:dyDescent="0.25">
      <c r="A2211" t="s">
        <v>1771</v>
      </c>
      <c r="B2211" t="s">
        <v>1772</v>
      </c>
      <c r="C2211" t="s">
        <v>3558</v>
      </c>
      <c r="D2211" s="4">
        <v>24773805</v>
      </c>
      <c r="E2211" s="4">
        <v>179312093</v>
      </c>
      <c r="F2211" s="9">
        <f t="shared" si="170"/>
        <v>7.2379714379765243</v>
      </c>
      <c r="G2211" s="9">
        <f t="shared" si="171"/>
        <v>9.7712614412683081</v>
      </c>
      <c r="H2211" s="9">
        <f>VLOOKUP(A2211,[1]Sayfa2!$A$1:$D$3558,4,0)</f>
        <v>18.555518695351225</v>
      </c>
      <c r="I2211" s="9">
        <f t="shared" si="172"/>
        <v>18.555518695351225</v>
      </c>
      <c r="J2211" s="7">
        <f t="shared" si="173"/>
        <v>8.7842572540829167</v>
      </c>
      <c r="K2211" s="7">
        <f t="shared" si="174"/>
        <v>8.7842572540829167</v>
      </c>
      <c r="L2211" s="8">
        <v>8.7842572540829167</v>
      </c>
      <c r="M2211">
        <v>890</v>
      </c>
    </row>
    <row r="2212" spans="1:13" x14ac:dyDescent="0.25">
      <c r="A2212" t="s">
        <v>1773</v>
      </c>
      <c r="B2212" t="s">
        <v>1774</v>
      </c>
      <c r="C2212" t="s">
        <v>3558</v>
      </c>
      <c r="D2212" s="4">
        <v>780792</v>
      </c>
      <c r="E2212" s="4">
        <v>205192</v>
      </c>
      <c r="F2212" s="9">
        <f t="shared" si="170"/>
        <v>0.26279982376868616</v>
      </c>
      <c r="G2212" s="9">
        <f t="shared" si="171"/>
        <v>0.35477976208772632</v>
      </c>
      <c r="H2212" s="9">
        <f>VLOOKUP(A2212,[1]Sayfa2!$A$1:$D$3558,4,0)</f>
        <v>9.1311475409836067</v>
      </c>
      <c r="I2212" s="9">
        <f t="shared" si="172"/>
        <v>9.1311475409836067</v>
      </c>
      <c r="J2212" s="7">
        <f t="shared" si="173"/>
        <v>8.7763677788958798</v>
      </c>
      <c r="K2212" s="7">
        <f t="shared" si="174"/>
        <v>8.7763677788958798</v>
      </c>
      <c r="L2212" s="8">
        <v>8.7763677788958798</v>
      </c>
      <c r="M2212">
        <v>891</v>
      </c>
    </row>
    <row r="2213" spans="1:13" x14ac:dyDescent="0.25">
      <c r="A2213" t="s">
        <v>1775</v>
      </c>
      <c r="B2213" t="s">
        <v>1776</v>
      </c>
      <c r="C2213" t="s">
        <v>3558</v>
      </c>
      <c r="D2213" s="4">
        <v>240195</v>
      </c>
      <c r="E2213" s="4">
        <v>5473816</v>
      </c>
      <c r="F2213" s="9">
        <f t="shared" si="170"/>
        <v>22.78905056308416</v>
      </c>
      <c r="G2213" s="9">
        <f t="shared" si="171"/>
        <v>30.765218260163618</v>
      </c>
      <c r="H2213" s="9">
        <f>VLOOKUP(A2213,[1]Sayfa2!$A$1:$D$3558,4,0)</f>
        <v>39.521435541667401</v>
      </c>
      <c r="I2213" s="9">
        <f t="shared" si="172"/>
        <v>39.521435541667401</v>
      </c>
      <c r="J2213" s="7">
        <f t="shared" si="173"/>
        <v>8.7562172815037833</v>
      </c>
      <c r="K2213" s="7">
        <f t="shared" si="174"/>
        <v>8.7562172815037833</v>
      </c>
      <c r="L2213" s="8">
        <v>8.7562172815037833</v>
      </c>
      <c r="M2213">
        <v>892</v>
      </c>
    </row>
    <row r="2214" spans="1:13" x14ac:dyDescent="0.25">
      <c r="A2214" t="s">
        <v>1777</v>
      </c>
      <c r="B2214" t="s">
        <v>1778</v>
      </c>
      <c r="C2214" t="s">
        <v>3558</v>
      </c>
      <c r="D2214" s="4">
        <v>6908660</v>
      </c>
      <c r="E2214" s="4">
        <v>54308251</v>
      </c>
      <c r="F2214" s="9">
        <f t="shared" si="170"/>
        <v>7.860895021610558</v>
      </c>
      <c r="G2214" s="9">
        <f t="shared" si="171"/>
        <v>10.612208279174254</v>
      </c>
      <c r="H2214" s="9">
        <f>VLOOKUP(A2214,[1]Sayfa2!$A$1:$D$3558,4,0)</f>
        <v>19.358737180362329</v>
      </c>
      <c r="I2214" s="9">
        <f t="shared" si="172"/>
        <v>19.358737180362329</v>
      </c>
      <c r="J2214" s="7">
        <f t="shared" si="173"/>
        <v>8.7465289011880749</v>
      </c>
      <c r="K2214" s="7">
        <f t="shared" si="174"/>
        <v>8.7465289011880749</v>
      </c>
      <c r="L2214" s="8">
        <v>8.7465289011880749</v>
      </c>
      <c r="M2214">
        <v>893</v>
      </c>
    </row>
    <row r="2215" spans="1:13" x14ac:dyDescent="0.25">
      <c r="A2215" t="s">
        <v>1779</v>
      </c>
      <c r="B2215" t="s">
        <v>1780</v>
      </c>
      <c r="C2215" t="s">
        <v>3558</v>
      </c>
      <c r="D2215" s="4">
        <v>4920</v>
      </c>
      <c r="E2215" s="4">
        <v>30343</v>
      </c>
      <c r="F2215" s="9">
        <f t="shared" si="170"/>
        <v>6.1672764227642274</v>
      </c>
      <c r="G2215" s="9">
        <f t="shared" si="171"/>
        <v>8.3258231707317076</v>
      </c>
      <c r="H2215" s="9">
        <f>VLOOKUP(A2215,[1]Sayfa2!$A$1:$D$3558,4,0)</f>
        <v>17.058650673334192</v>
      </c>
      <c r="I2215" s="9">
        <f t="shared" si="172"/>
        <v>17.058650673334192</v>
      </c>
      <c r="J2215" s="7">
        <f t="shared" si="173"/>
        <v>8.7328275026024844</v>
      </c>
      <c r="K2215" s="7">
        <f t="shared" si="174"/>
        <v>8.7328275026024844</v>
      </c>
      <c r="L2215" s="8">
        <v>8.7328275026024844</v>
      </c>
      <c r="M2215">
        <v>894</v>
      </c>
    </row>
    <row r="2216" spans="1:13" x14ac:dyDescent="0.25">
      <c r="A2216" t="s">
        <v>1781</v>
      </c>
      <c r="B2216" t="s">
        <v>1782</v>
      </c>
      <c r="C2216" t="s">
        <v>3558</v>
      </c>
      <c r="D2216" s="4">
        <v>125186526</v>
      </c>
      <c r="E2216" s="4">
        <v>294782334</v>
      </c>
      <c r="F2216" s="9">
        <f t="shared" si="170"/>
        <v>2.3547449028180556</v>
      </c>
      <c r="G2216" s="9">
        <f t="shared" si="171"/>
        <v>3.1789056188043752</v>
      </c>
      <c r="H2216" s="9">
        <f>VLOOKUP(A2216,[1]Sayfa2!$A$1:$D$3558,4,0)</f>
        <v>11.886053616543418</v>
      </c>
      <c r="I2216" s="9">
        <f t="shared" si="172"/>
        <v>11.886053616543418</v>
      </c>
      <c r="J2216" s="7">
        <f t="shared" si="173"/>
        <v>8.7071479977390425</v>
      </c>
      <c r="K2216" s="7">
        <f t="shared" si="174"/>
        <v>8.7071479977390425</v>
      </c>
      <c r="L2216" s="8">
        <v>8.7071479977390425</v>
      </c>
      <c r="M2216">
        <v>895</v>
      </c>
    </row>
    <row r="2217" spans="1:13" x14ac:dyDescent="0.25">
      <c r="A2217" t="s">
        <v>1783</v>
      </c>
      <c r="B2217" t="s">
        <v>1784</v>
      </c>
      <c r="C2217" t="s">
        <v>3558</v>
      </c>
      <c r="D2217" s="4">
        <v>87894</v>
      </c>
      <c r="E2217" s="4">
        <v>738413</v>
      </c>
      <c r="F2217" s="9">
        <f t="shared" si="170"/>
        <v>8.4011764170478074</v>
      </c>
      <c r="G2217" s="9">
        <f t="shared" si="171"/>
        <v>11.34158816301454</v>
      </c>
      <c r="H2217" s="9">
        <f>VLOOKUP(A2217,[1]Sayfa2!$A$1:$D$3558,4,0)</f>
        <v>20.043977986655626</v>
      </c>
      <c r="I2217" s="9">
        <f t="shared" si="172"/>
        <v>20.043977986655626</v>
      </c>
      <c r="J2217" s="7">
        <f t="shared" si="173"/>
        <v>8.7023898236410862</v>
      </c>
      <c r="K2217" s="7">
        <f t="shared" si="174"/>
        <v>8.7023898236410862</v>
      </c>
      <c r="L2217" s="8">
        <v>8.7023898236410862</v>
      </c>
      <c r="M2217">
        <v>896</v>
      </c>
    </row>
    <row r="2218" spans="1:13" x14ac:dyDescent="0.25">
      <c r="A2218" t="s">
        <v>1785</v>
      </c>
      <c r="B2218" t="s">
        <v>1786</v>
      </c>
      <c r="C2218" t="s">
        <v>3558</v>
      </c>
      <c r="D2218" s="4">
        <v>10752387</v>
      </c>
      <c r="E2218" s="4">
        <v>20039637</v>
      </c>
      <c r="F2218" s="9">
        <f t="shared" si="170"/>
        <v>1.8637384424500345</v>
      </c>
      <c r="G2218" s="9">
        <f t="shared" si="171"/>
        <v>2.5160468973075467</v>
      </c>
      <c r="H2218" s="9">
        <f>VLOOKUP(A2218,[1]Sayfa2!$A$1:$D$3558,4,0)</f>
        <v>11.189275788998721</v>
      </c>
      <c r="I2218" s="9">
        <f t="shared" si="172"/>
        <v>11.189275788998721</v>
      </c>
      <c r="J2218" s="7">
        <f t="shared" si="173"/>
        <v>8.6732288916911742</v>
      </c>
      <c r="K2218" s="7">
        <f t="shared" si="174"/>
        <v>8.6732288916911742</v>
      </c>
      <c r="L2218" s="8">
        <v>8.6732288916911742</v>
      </c>
      <c r="M2218">
        <v>897</v>
      </c>
    </row>
    <row r="2219" spans="1:13" x14ac:dyDescent="0.25">
      <c r="A2219" t="s">
        <v>1787</v>
      </c>
      <c r="B2219" t="s">
        <v>1788</v>
      </c>
      <c r="C2219" t="s">
        <v>3558</v>
      </c>
      <c r="D2219" s="4">
        <v>10227972</v>
      </c>
      <c r="E2219" s="4">
        <v>68017526</v>
      </c>
      <c r="F2219" s="9">
        <f t="shared" si="170"/>
        <v>6.6501478494465962</v>
      </c>
      <c r="G2219" s="9">
        <f t="shared" si="171"/>
        <v>8.9776995967529061</v>
      </c>
      <c r="H2219" s="9">
        <f>VLOOKUP(A2219,[1]Sayfa2!$A$1:$D$3558,4,0)</f>
        <v>17.62034101966367</v>
      </c>
      <c r="I2219" s="9">
        <f t="shared" si="172"/>
        <v>17.62034101966367</v>
      </c>
      <c r="J2219" s="7">
        <f t="shared" si="173"/>
        <v>8.6426414229107635</v>
      </c>
      <c r="K2219" s="7">
        <f t="shared" si="174"/>
        <v>8.6426414229107635</v>
      </c>
      <c r="L2219" s="8">
        <v>8.6426414229107635</v>
      </c>
      <c r="M2219">
        <v>898</v>
      </c>
    </row>
    <row r="2220" spans="1:13" x14ac:dyDescent="0.25">
      <c r="A2220" t="s">
        <v>1789</v>
      </c>
      <c r="B2220" t="s">
        <v>1790</v>
      </c>
      <c r="C2220" t="s">
        <v>3558</v>
      </c>
      <c r="D2220" s="4">
        <v>1144285</v>
      </c>
      <c r="E2220" s="4">
        <v>2363698</v>
      </c>
      <c r="F2220" s="9">
        <f t="shared" si="170"/>
        <v>2.065654972318959</v>
      </c>
      <c r="G2220" s="9">
        <f t="shared" si="171"/>
        <v>2.788634212630595</v>
      </c>
      <c r="H2220" s="9">
        <f>VLOOKUP(A2220,[1]Sayfa2!$A$1:$D$3558,4,0)</f>
        <v>11.385053422855821</v>
      </c>
      <c r="I2220" s="9">
        <f t="shared" si="172"/>
        <v>11.385053422855821</v>
      </c>
      <c r="J2220" s="7">
        <f t="shared" si="173"/>
        <v>8.5964192102252248</v>
      </c>
      <c r="K2220" s="7">
        <f t="shared" si="174"/>
        <v>8.5964192102252248</v>
      </c>
      <c r="L2220" s="8">
        <v>8.5964192102252248</v>
      </c>
      <c r="M2220">
        <v>899</v>
      </c>
    </row>
    <row r="2221" spans="1:13" x14ac:dyDescent="0.25">
      <c r="A2221" t="s">
        <v>1791</v>
      </c>
      <c r="B2221" t="s">
        <v>1792</v>
      </c>
      <c r="C2221" t="s">
        <v>3558</v>
      </c>
      <c r="D2221" s="4">
        <v>111328</v>
      </c>
      <c r="E2221" s="4">
        <v>4782059</v>
      </c>
      <c r="F2221" s="9">
        <f t="shared" si="170"/>
        <v>42.954683457890198</v>
      </c>
      <c r="G2221" s="9">
        <f t="shared" si="171"/>
        <v>57.988822668151769</v>
      </c>
      <c r="H2221" s="9">
        <f>VLOOKUP(A2221,[1]Sayfa2!$A$1:$D$3558,4,0)</f>
        <v>66.584905117055897</v>
      </c>
      <c r="I2221" s="9">
        <f t="shared" si="172"/>
        <v>66.584905117055897</v>
      </c>
      <c r="J2221" s="7">
        <f t="shared" si="173"/>
        <v>8.5960824489041272</v>
      </c>
      <c r="K2221" s="7">
        <f t="shared" si="174"/>
        <v>8.5960824489041272</v>
      </c>
      <c r="L2221" s="8">
        <v>8.5960824489041272</v>
      </c>
      <c r="M2221">
        <v>900</v>
      </c>
    </row>
    <row r="2222" spans="1:13" x14ac:dyDescent="0.25">
      <c r="A2222" t="s">
        <v>1793</v>
      </c>
      <c r="B2222" t="s">
        <v>1794</v>
      </c>
      <c r="C2222" t="s">
        <v>3558</v>
      </c>
      <c r="D2222" s="4">
        <v>60623</v>
      </c>
      <c r="E2222" s="4">
        <v>230457</v>
      </c>
      <c r="F2222" s="9">
        <f t="shared" si="170"/>
        <v>3.8014779869026607</v>
      </c>
      <c r="G2222" s="9">
        <f t="shared" si="171"/>
        <v>5.1319952823185924</v>
      </c>
      <c r="H2222" s="9">
        <f>VLOOKUP(A2222,[1]Sayfa2!$A$1:$D$3558,4,0)</f>
        <v>13.65660788758035</v>
      </c>
      <c r="I2222" s="9">
        <f t="shared" si="172"/>
        <v>13.65660788758035</v>
      </c>
      <c r="J2222" s="7">
        <f t="shared" si="173"/>
        <v>8.5246126052617583</v>
      </c>
      <c r="K2222" s="7">
        <f t="shared" si="174"/>
        <v>8.5246126052617583</v>
      </c>
      <c r="L2222" s="8">
        <v>8.5246126052617583</v>
      </c>
      <c r="M2222">
        <v>901</v>
      </c>
    </row>
    <row r="2223" spans="1:13" x14ac:dyDescent="0.25">
      <c r="A2223" t="s">
        <v>1795</v>
      </c>
      <c r="B2223" t="s">
        <v>1796</v>
      </c>
      <c r="C2223" t="s">
        <v>3558</v>
      </c>
      <c r="D2223" s="4">
        <v>43525</v>
      </c>
      <c r="E2223" s="4">
        <v>320349</v>
      </c>
      <c r="F2223" s="9">
        <f t="shared" si="170"/>
        <v>7.3601148765077538</v>
      </c>
      <c r="G2223" s="9">
        <f t="shared" si="171"/>
        <v>9.9361550832854686</v>
      </c>
      <c r="H2223" s="9">
        <f>VLOOKUP(A2223,[1]Sayfa2!$A$1:$D$3558,4,0)</f>
        <v>18.428706929573355</v>
      </c>
      <c r="I2223" s="9">
        <f t="shared" si="172"/>
        <v>18.428706929573355</v>
      </c>
      <c r="J2223" s="7">
        <f t="shared" si="173"/>
        <v>8.4925518462878866</v>
      </c>
      <c r="K2223" s="7">
        <f t="shared" si="174"/>
        <v>8.4925518462878866</v>
      </c>
      <c r="L2223" s="8">
        <v>8.4925518462878866</v>
      </c>
      <c r="M2223">
        <v>902</v>
      </c>
    </row>
    <row r="2224" spans="1:13" x14ac:dyDescent="0.25">
      <c r="A2224" t="s">
        <v>1797</v>
      </c>
      <c r="B2224" t="s">
        <v>1798</v>
      </c>
      <c r="C2224" t="s">
        <v>3558</v>
      </c>
      <c r="D2224" s="4">
        <v>7848</v>
      </c>
      <c r="E2224" s="4">
        <v>81085</v>
      </c>
      <c r="F2224" s="9">
        <f t="shared" si="170"/>
        <v>10.331931702344546</v>
      </c>
      <c r="G2224" s="9">
        <f t="shared" si="171"/>
        <v>13.948107798165138</v>
      </c>
      <c r="H2224" s="9">
        <f>VLOOKUP(A2224,[1]Sayfa2!$A$1:$D$3558,4,0)</f>
        <v>22.433667998458326</v>
      </c>
      <c r="I2224" s="9">
        <f t="shared" si="172"/>
        <v>22.433667998458326</v>
      </c>
      <c r="J2224" s="7">
        <f t="shared" si="173"/>
        <v>8.4855602002931878</v>
      </c>
      <c r="K2224" s="7">
        <f t="shared" si="174"/>
        <v>8.4855602002931878</v>
      </c>
      <c r="L2224" s="8">
        <v>8.4855602002931878</v>
      </c>
      <c r="M2224">
        <v>903</v>
      </c>
    </row>
    <row r="2225" spans="1:13" x14ac:dyDescent="0.25">
      <c r="A2225" t="s">
        <v>1799</v>
      </c>
      <c r="B2225" t="s">
        <v>1800</v>
      </c>
      <c r="C2225" t="s">
        <v>3558</v>
      </c>
      <c r="D2225" s="4">
        <v>84889</v>
      </c>
      <c r="E2225" s="4">
        <v>2039170</v>
      </c>
      <c r="F2225" s="9">
        <f t="shared" si="170"/>
        <v>24.021604683763503</v>
      </c>
      <c r="G2225" s="9">
        <f t="shared" si="171"/>
        <v>32.429166323080729</v>
      </c>
      <c r="H2225" s="9">
        <f>VLOOKUP(A2225,[1]Sayfa2!$A$1:$D$3558,4,0)</f>
        <v>40.910506762905989</v>
      </c>
      <c r="I2225" s="9">
        <f t="shared" si="172"/>
        <v>40.910506762905989</v>
      </c>
      <c r="J2225" s="7">
        <f t="shared" si="173"/>
        <v>8.4813404398252601</v>
      </c>
      <c r="K2225" s="7">
        <f t="shared" si="174"/>
        <v>8.4813404398252601</v>
      </c>
      <c r="L2225" s="8">
        <v>8.4813404398252601</v>
      </c>
      <c r="M2225">
        <v>904</v>
      </c>
    </row>
    <row r="2226" spans="1:13" x14ac:dyDescent="0.25">
      <c r="A2226" t="s">
        <v>1801</v>
      </c>
      <c r="B2226" t="s">
        <v>1802</v>
      </c>
      <c r="C2226" t="s">
        <v>3558</v>
      </c>
      <c r="D2226" s="4">
        <v>18705154</v>
      </c>
      <c r="E2226" s="4">
        <v>96184378</v>
      </c>
      <c r="F2226" s="9">
        <f t="shared" si="170"/>
        <v>5.1421323769908547</v>
      </c>
      <c r="G2226" s="9">
        <f t="shared" si="171"/>
        <v>6.9418787089376544</v>
      </c>
      <c r="H2226" s="9">
        <f>VLOOKUP(A2226,[1]Sayfa2!$A$1:$D$3558,4,0)</f>
        <v>15.36810783028108</v>
      </c>
      <c r="I2226" s="9">
        <f t="shared" si="172"/>
        <v>15.36810783028108</v>
      </c>
      <c r="J2226" s="7">
        <f t="shared" si="173"/>
        <v>8.4262291213434253</v>
      </c>
      <c r="K2226" s="7">
        <f t="shared" si="174"/>
        <v>8.4262291213434253</v>
      </c>
      <c r="L2226" s="8">
        <v>8.4262291213434253</v>
      </c>
      <c r="M2226">
        <v>905</v>
      </c>
    </row>
    <row r="2227" spans="1:13" x14ac:dyDescent="0.25">
      <c r="A2227" t="s">
        <v>1803</v>
      </c>
      <c r="B2227" t="s">
        <v>1804</v>
      </c>
      <c r="C2227" t="s">
        <v>3558</v>
      </c>
      <c r="D2227" s="4">
        <v>7493</v>
      </c>
      <c r="E2227" s="4">
        <v>164858</v>
      </c>
      <c r="F2227" s="9">
        <f t="shared" si="170"/>
        <v>22.001601494728412</v>
      </c>
      <c r="G2227" s="9">
        <f t="shared" si="171"/>
        <v>29.702162017883357</v>
      </c>
      <c r="H2227" s="9">
        <f>VLOOKUP(A2227,[1]Sayfa2!$A$1:$D$3558,4,0)</f>
        <v>38.115775163688824</v>
      </c>
      <c r="I2227" s="9">
        <f t="shared" si="172"/>
        <v>38.115775163688824</v>
      </c>
      <c r="J2227" s="7">
        <f t="shared" si="173"/>
        <v>8.413613145805467</v>
      </c>
      <c r="K2227" s="7">
        <f t="shared" si="174"/>
        <v>8.413613145805467</v>
      </c>
      <c r="L2227" s="8">
        <v>8.413613145805467</v>
      </c>
      <c r="M2227">
        <v>906</v>
      </c>
    </row>
    <row r="2228" spans="1:13" x14ac:dyDescent="0.25">
      <c r="A2228" t="s">
        <v>1805</v>
      </c>
      <c r="B2228" t="s">
        <v>1806</v>
      </c>
      <c r="C2228" t="s">
        <v>3558</v>
      </c>
      <c r="D2228" s="4">
        <v>266148</v>
      </c>
      <c r="E2228" s="4">
        <v>1537135</v>
      </c>
      <c r="F2228" s="9">
        <f t="shared" si="170"/>
        <v>5.7754895772277077</v>
      </c>
      <c r="G2228" s="9">
        <f t="shared" si="171"/>
        <v>7.7969109292574057</v>
      </c>
      <c r="H2228" s="9">
        <f>VLOOKUP(A2228,[1]Sayfa2!$A$1:$D$3558,4,0)</f>
        <v>16.192858713350667</v>
      </c>
      <c r="I2228" s="9">
        <f t="shared" si="172"/>
        <v>16.192858713350667</v>
      </c>
      <c r="J2228" s="7">
        <f t="shared" si="173"/>
        <v>8.395947784093261</v>
      </c>
      <c r="K2228" s="7">
        <f t="shared" si="174"/>
        <v>8.395947784093261</v>
      </c>
      <c r="L2228" s="8">
        <v>8.395947784093261</v>
      </c>
      <c r="M2228">
        <v>907</v>
      </c>
    </row>
    <row r="2229" spans="1:13" x14ac:dyDescent="0.25">
      <c r="A2229" t="s">
        <v>1807</v>
      </c>
      <c r="B2229" t="s">
        <v>1808</v>
      </c>
      <c r="C2229" t="s">
        <v>3558</v>
      </c>
      <c r="D2229" s="4">
        <v>7320358</v>
      </c>
      <c r="E2229" s="4">
        <v>25636858</v>
      </c>
      <c r="F2229" s="9">
        <f t="shared" si="170"/>
        <v>3.5021317263445311</v>
      </c>
      <c r="G2229" s="9">
        <f t="shared" si="171"/>
        <v>4.7278778305651175</v>
      </c>
      <c r="H2229" s="9">
        <f>VLOOKUP(A2229,[1]Sayfa2!$A$1:$D$3558,4,0)</f>
        <v>13.037660910960255</v>
      </c>
      <c r="I2229" s="9">
        <f t="shared" si="172"/>
        <v>13.037660910960255</v>
      </c>
      <c r="J2229" s="7">
        <f t="shared" si="173"/>
        <v>8.3097830803951389</v>
      </c>
      <c r="K2229" s="7">
        <f t="shared" si="174"/>
        <v>8.3097830803951389</v>
      </c>
      <c r="L2229" s="8">
        <v>8.3097830803951389</v>
      </c>
      <c r="M2229">
        <v>908</v>
      </c>
    </row>
    <row r="2230" spans="1:13" x14ac:dyDescent="0.25">
      <c r="A2230" t="s">
        <v>1809</v>
      </c>
      <c r="B2230" t="s">
        <v>1810</v>
      </c>
      <c r="C2230" t="s">
        <v>3558</v>
      </c>
      <c r="D2230" s="4">
        <v>117980</v>
      </c>
      <c r="E2230" s="4">
        <v>1131996</v>
      </c>
      <c r="F2230" s="9">
        <f t="shared" si="170"/>
        <v>9.5948126801152736</v>
      </c>
      <c r="G2230" s="9">
        <f t="shared" si="171"/>
        <v>12.95299711815562</v>
      </c>
      <c r="H2230" s="9">
        <f>VLOOKUP(A2230,[1]Sayfa2!$A$1:$D$3558,4,0)</f>
        <v>21.228117831703489</v>
      </c>
      <c r="I2230" s="9">
        <f t="shared" si="172"/>
        <v>21.228117831703489</v>
      </c>
      <c r="J2230" s="7">
        <f t="shared" si="173"/>
        <v>8.275120713547869</v>
      </c>
      <c r="K2230" s="7">
        <f t="shared" si="174"/>
        <v>8.275120713547869</v>
      </c>
      <c r="L2230" s="8">
        <v>8.275120713547869</v>
      </c>
      <c r="M2230">
        <v>909</v>
      </c>
    </row>
    <row r="2231" spans="1:13" x14ac:dyDescent="0.25">
      <c r="A2231" t="s">
        <v>1811</v>
      </c>
      <c r="B2231" t="s">
        <v>1812</v>
      </c>
      <c r="C2231" t="s">
        <v>3558</v>
      </c>
      <c r="D2231" s="4">
        <v>4824842</v>
      </c>
      <c r="E2231" s="4">
        <v>81807890</v>
      </c>
      <c r="F2231" s="9">
        <f t="shared" si="170"/>
        <v>16.955558337454367</v>
      </c>
      <c r="G2231" s="9">
        <f t="shared" si="171"/>
        <v>22.890003755563395</v>
      </c>
      <c r="H2231" s="9">
        <f>VLOOKUP(A2231,[1]Sayfa2!$A$1:$D$3558,4,0)</f>
        <v>31.112395109901509</v>
      </c>
      <c r="I2231" s="9">
        <f t="shared" si="172"/>
        <v>31.112395109901509</v>
      </c>
      <c r="J2231" s="7">
        <f t="shared" si="173"/>
        <v>8.2223913543381144</v>
      </c>
      <c r="K2231" s="7">
        <f t="shared" si="174"/>
        <v>8.2223913543381144</v>
      </c>
      <c r="L2231" s="8">
        <v>8.2223913543381144</v>
      </c>
      <c r="M2231">
        <v>910</v>
      </c>
    </row>
    <row r="2232" spans="1:13" x14ac:dyDescent="0.25">
      <c r="A2232" t="s">
        <v>1813</v>
      </c>
      <c r="B2232" t="s">
        <v>1814</v>
      </c>
      <c r="C2232" t="s">
        <v>3558</v>
      </c>
      <c r="D2232" s="4">
        <v>10823473</v>
      </c>
      <c r="E2232" s="4">
        <v>110027723</v>
      </c>
      <c r="F2232" s="9">
        <f t="shared" si="170"/>
        <v>10.165657825357904</v>
      </c>
      <c r="G2232" s="9">
        <f t="shared" si="171"/>
        <v>13.723638064233171</v>
      </c>
      <c r="H2232" s="9">
        <f>VLOOKUP(A2232,[1]Sayfa2!$A$1:$D$3558,4,0)</f>
        <v>21.931632811070287</v>
      </c>
      <c r="I2232" s="9">
        <f t="shared" si="172"/>
        <v>21.931632811070287</v>
      </c>
      <c r="J2232" s="7">
        <f t="shared" si="173"/>
        <v>8.2079947468371159</v>
      </c>
      <c r="K2232" s="7">
        <f t="shared" si="174"/>
        <v>8.2079947468371159</v>
      </c>
      <c r="L2232" s="8">
        <v>8.2079947468371159</v>
      </c>
      <c r="M2232">
        <v>911</v>
      </c>
    </row>
    <row r="2233" spans="1:13" x14ac:dyDescent="0.25">
      <c r="A2233" t="s">
        <v>1815</v>
      </c>
      <c r="B2233" t="s">
        <v>1816</v>
      </c>
      <c r="C2233" t="s">
        <v>3558</v>
      </c>
      <c r="D2233" s="4">
        <v>6384401</v>
      </c>
      <c r="E2233" s="4">
        <v>13763971</v>
      </c>
      <c r="F2233" s="9">
        <f t="shared" si="170"/>
        <v>2.1558750773956712</v>
      </c>
      <c r="G2233" s="9">
        <f t="shared" si="171"/>
        <v>2.9104313544841562</v>
      </c>
      <c r="H2233" s="9">
        <f>VLOOKUP(A2233,[1]Sayfa2!$A$1:$D$3558,4,0)</f>
        <v>11.098372697736853</v>
      </c>
      <c r="I2233" s="9">
        <f t="shared" si="172"/>
        <v>11.098372697736853</v>
      </c>
      <c r="J2233" s="7">
        <f t="shared" si="173"/>
        <v>8.187941343252696</v>
      </c>
      <c r="K2233" s="7">
        <f t="shared" si="174"/>
        <v>8.187941343252696</v>
      </c>
      <c r="L2233" s="8">
        <v>8.187941343252696</v>
      </c>
      <c r="M2233">
        <v>912</v>
      </c>
    </row>
    <row r="2234" spans="1:13" x14ac:dyDescent="0.25">
      <c r="A2234" t="s">
        <v>1817</v>
      </c>
      <c r="B2234" t="s">
        <v>1818</v>
      </c>
      <c r="C2234" t="s">
        <v>3558</v>
      </c>
      <c r="D2234" s="4">
        <v>2471680</v>
      </c>
      <c r="E2234" s="4">
        <v>9217194</v>
      </c>
      <c r="F2234" s="9">
        <f t="shared" si="170"/>
        <v>3.7291210836354223</v>
      </c>
      <c r="G2234" s="9">
        <f t="shared" si="171"/>
        <v>5.0343134629078206</v>
      </c>
      <c r="H2234" s="9">
        <f>VLOOKUP(A2234,[1]Sayfa2!$A$1:$D$3558,4,0)</f>
        <v>13.216811346849896</v>
      </c>
      <c r="I2234" s="9">
        <f t="shared" si="172"/>
        <v>13.216811346849896</v>
      </c>
      <c r="J2234" s="7">
        <f t="shared" si="173"/>
        <v>8.1824978839420766</v>
      </c>
      <c r="K2234" s="7">
        <f t="shared" si="174"/>
        <v>8.1824978839420766</v>
      </c>
      <c r="L2234" s="8">
        <v>8.1824978839420766</v>
      </c>
      <c r="M2234">
        <v>913</v>
      </c>
    </row>
    <row r="2235" spans="1:13" x14ac:dyDescent="0.25">
      <c r="A2235" t="s">
        <v>1819</v>
      </c>
      <c r="B2235" t="s">
        <v>1820</v>
      </c>
      <c r="C2235" t="s">
        <v>3558</v>
      </c>
      <c r="D2235" s="4">
        <v>294033</v>
      </c>
      <c r="E2235" s="4">
        <v>1654957</v>
      </c>
      <c r="F2235" s="9">
        <f t="shared" si="170"/>
        <v>5.6284736747235851</v>
      </c>
      <c r="G2235" s="9">
        <f t="shared" si="171"/>
        <v>7.5984394608768406</v>
      </c>
      <c r="H2235" s="9">
        <f>VLOOKUP(A2235,[1]Sayfa2!$A$1:$D$3558,4,0)</f>
        <v>15.745139267563854</v>
      </c>
      <c r="I2235" s="9">
        <f t="shared" si="172"/>
        <v>15.745139267563854</v>
      </c>
      <c r="J2235" s="7">
        <f t="shared" si="173"/>
        <v>8.146699806687014</v>
      </c>
      <c r="K2235" s="7">
        <f t="shared" si="174"/>
        <v>8.146699806687014</v>
      </c>
      <c r="L2235" s="8">
        <v>8.146699806687014</v>
      </c>
      <c r="M2235">
        <v>914</v>
      </c>
    </row>
    <row r="2236" spans="1:13" x14ac:dyDescent="0.25">
      <c r="A2236" t="s">
        <v>1821</v>
      </c>
      <c r="B2236" t="s">
        <v>1822</v>
      </c>
      <c r="C2236" t="s">
        <v>3558</v>
      </c>
      <c r="D2236" s="4">
        <v>5194318</v>
      </c>
      <c r="E2236" s="4">
        <v>12508682</v>
      </c>
      <c r="F2236" s="9">
        <f t="shared" si="170"/>
        <v>2.408147133078876</v>
      </c>
      <c r="G2236" s="9">
        <f t="shared" si="171"/>
        <v>3.2509986296564826</v>
      </c>
      <c r="H2236" s="9">
        <f>VLOOKUP(A2236,[1]Sayfa2!$A$1:$D$3558,4,0)</f>
        <v>11.377239309174751</v>
      </c>
      <c r="I2236" s="9">
        <f t="shared" si="172"/>
        <v>11.377239309174751</v>
      </c>
      <c r="J2236" s="7">
        <f t="shared" si="173"/>
        <v>8.1262406795182685</v>
      </c>
      <c r="K2236" s="7">
        <f t="shared" si="174"/>
        <v>8.1262406795182685</v>
      </c>
      <c r="L2236" s="8">
        <v>8.1262406795182685</v>
      </c>
      <c r="M2236">
        <v>915</v>
      </c>
    </row>
    <row r="2237" spans="1:13" x14ac:dyDescent="0.25">
      <c r="A2237" t="s">
        <v>1823</v>
      </c>
      <c r="B2237" t="s">
        <v>1824</v>
      </c>
      <c r="C2237" t="s">
        <v>3558</v>
      </c>
      <c r="D2237" s="4">
        <v>537859</v>
      </c>
      <c r="E2237" s="4">
        <v>999817</v>
      </c>
      <c r="F2237" s="9">
        <f t="shared" si="170"/>
        <v>1.858883090177909</v>
      </c>
      <c r="G2237" s="9">
        <f t="shared" si="171"/>
        <v>2.5094921717401775</v>
      </c>
      <c r="H2237" s="9">
        <f>VLOOKUP(A2237,[1]Sayfa2!$A$1:$D$3558,4,0)</f>
        <v>10.620793437754967</v>
      </c>
      <c r="I2237" s="9">
        <f t="shared" si="172"/>
        <v>10.620793437754967</v>
      </c>
      <c r="J2237" s="7">
        <f t="shared" si="173"/>
        <v>8.1113012660147898</v>
      </c>
      <c r="K2237" s="7">
        <f t="shared" si="174"/>
        <v>8.1113012660147898</v>
      </c>
      <c r="L2237" s="8">
        <v>8.1113012660147898</v>
      </c>
      <c r="M2237">
        <v>916</v>
      </c>
    </row>
    <row r="2238" spans="1:13" x14ac:dyDescent="0.25">
      <c r="A2238" t="s">
        <v>1825</v>
      </c>
      <c r="B2238" t="s">
        <v>1826</v>
      </c>
      <c r="C2238" t="s">
        <v>3558</v>
      </c>
      <c r="D2238" s="4">
        <v>47831869</v>
      </c>
      <c r="E2238" s="4">
        <v>151684865</v>
      </c>
      <c r="F2238" s="9">
        <f t="shared" si="170"/>
        <v>3.1712092412696649</v>
      </c>
      <c r="G2238" s="9">
        <f t="shared" si="171"/>
        <v>4.2811324757140481</v>
      </c>
      <c r="H2238" s="9">
        <f>VLOOKUP(A2238,[1]Sayfa2!$A$1:$D$3558,4,0)</f>
        <v>12.347674486273805</v>
      </c>
      <c r="I2238" s="9">
        <f t="shared" si="172"/>
        <v>12.347674486273805</v>
      </c>
      <c r="J2238" s="7">
        <f t="shared" si="173"/>
        <v>8.0665420105597576</v>
      </c>
      <c r="K2238" s="7">
        <f t="shared" si="174"/>
        <v>8.0665420105597576</v>
      </c>
      <c r="L2238" s="8">
        <v>8.0665420105597576</v>
      </c>
      <c r="M2238">
        <v>917</v>
      </c>
    </row>
    <row r="2239" spans="1:13" x14ac:dyDescent="0.25">
      <c r="A2239" t="s">
        <v>1827</v>
      </c>
      <c r="B2239" t="s">
        <v>1828</v>
      </c>
      <c r="C2239" t="s">
        <v>3558</v>
      </c>
      <c r="D2239" s="4">
        <v>6371</v>
      </c>
      <c r="E2239" s="4">
        <v>32719</v>
      </c>
      <c r="F2239" s="9">
        <f t="shared" si="170"/>
        <v>5.1356145032177052</v>
      </c>
      <c r="G2239" s="9">
        <f t="shared" si="171"/>
        <v>6.9330795793439028</v>
      </c>
      <c r="H2239" s="9">
        <f>VLOOKUP(A2239,[1]Sayfa2!$A$1:$D$3558,4,0)</f>
        <v>14.997342438224344</v>
      </c>
      <c r="I2239" s="9">
        <f t="shared" si="172"/>
        <v>14.997342438224344</v>
      </c>
      <c r="J2239" s="7">
        <f t="shared" si="173"/>
        <v>8.0642628588804399</v>
      </c>
      <c r="K2239" s="7">
        <f t="shared" si="174"/>
        <v>8.0642628588804399</v>
      </c>
      <c r="L2239" s="8">
        <v>8.0642628588804399</v>
      </c>
      <c r="M2239">
        <v>918</v>
      </c>
    </row>
    <row r="2240" spans="1:13" x14ac:dyDescent="0.25">
      <c r="A2240" t="s">
        <v>1829</v>
      </c>
      <c r="B2240" t="s">
        <v>1830</v>
      </c>
      <c r="C2240" t="s">
        <v>3558</v>
      </c>
      <c r="D2240" s="4">
        <v>774636</v>
      </c>
      <c r="E2240" s="4">
        <v>2002073</v>
      </c>
      <c r="F2240" s="9">
        <f t="shared" si="170"/>
        <v>2.5845338972110774</v>
      </c>
      <c r="G2240" s="9">
        <f t="shared" si="171"/>
        <v>3.4891207612349548</v>
      </c>
      <c r="H2240" s="9">
        <f>VLOOKUP(A2240,[1]Sayfa2!$A$1:$D$3558,4,0)</f>
        <v>11.514352196399468</v>
      </c>
      <c r="I2240" s="9">
        <f t="shared" si="172"/>
        <v>11.514352196399468</v>
      </c>
      <c r="J2240" s="7">
        <f t="shared" si="173"/>
        <v>8.025231435164514</v>
      </c>
      <c r="K2240" s="7">
        <f t="shared" si="174"/>
        <v>8.025231435164514</v>
      </c>
      <c r="L2240" s="8">
        <v>8.025231435164514</v>
      </c>
      <c r="M2240">
        <v>919</v>
      </c>
    </row>
    <row r="2241" spans="1:13" x14ac:dyDescent="0.25">
      <c r="A2241" t="s">
        <v>1831</v>
      </c>
      <c r="B2241" t="s">
        <v>1832</v>
      </c>
      <c r="C2241" t="s">
        <v>3558</v>
      </c>
      <c r="D2241" s="4">
        <v>24786885</v>
      </c>
      <c r="E2241" s="4">
        <v>106648632</v>
      </c>
      <c r="F2241" s="9">
        <f t="shared" si="170"/>
        <v>4.3026234236371375</v>
      </c>
      <c r="G2241" s="9">
        <f t="shared" si="171"/>
        <v>5.8085416219101358</v>
      </c>
      <c r="H2241" s="9">
        <f>VLOOKUP(A2241,[1]Sayfa2!$A$1:$D$3558,4,0)</f>
        <v>13.720940745810681</v>
      </c>
      <c r="I2241" s="9">
        <f t="shared" si="172"/>
        <v>13.720940745810681</v>
      </c>
      <c r="J2241" s="7">
        <f t="shared" si="173"/>
        <v>7.9123991239005456</v>
      </c>
      <c r="K2241" s="7">
        <f t="shared" si="174"/>
        <v>7.9123991239005456</v>
      </c>
      <c r="L2241" s="8">
        <v>7.9123991239005456</v>
      </c>
      <c r="M2241">
        <v>920</v>
      </c>
    </row>
    <row r="2242" spans="1:13" x14ac:dyDescent="0.25">
      <c r="A2242" t="s">
        <v>1833</v>
      </c>
      <c r="B2242" t="s">
        <v>1834</v>
      </c>
      <c r="C2242" t="s">
        <v>3558</v>
      </c>
      <c r="D2242" s="4">
        <v>2906830</v>
      </c>
      <c r="E2242" s="4">
        <v>2407969</v>
      </c>
      <c r="F2242" s="9">
        <f t="shared" ref="F2242:F2305" si="175">E2242/D2242</f>
        <v>0.82838315278155239</v>
      </c>
      <c r="G2242" s="9">
        <f t="shared" ref="G2242:G2305" si="176">F2242*1.35</f>
        <v>1.1183172562550958</v>
      </c>
      <c r="H2242" s="9">
        <f>VLOOKUP(A2242,[1]Sayfa2!$A$1:$D$3558,4,0)</f>
        <v>9.0242354836776677</v>
      </c>
      <c r="I2242" s="9">
        <f t="shared" ref="I2242:I2305" si="177">IFERROR(H2242,"")</f>
        <v>9.0242354836776677</v>
      </c>
      <c r="J2242" s="7">
        <f t="shared" ref="J2242:J2305" si="178">I2242-G2242</f>
        <v>7.9059182274225721</v>
      </c>
      <c r="K2242" s="7">
        <f t="shared" ref="K2242:K2305" si="179">IFERROR(J2242,"")</f>
        <v>7.9059182274225721</v>
      </c>
      <c r="L2242" s="8">
        <v>7.9059182274225721</v>
      </c>
      <c r="M2242">
        <v>921</v>
      </c>
    </row>
    <row r="2243" spans="1:13" x14ac:dyDescent="0.25">
      <c r="A2243" t="s">
        <v>1835</v>
      </c>
      <c r="B2243" t="s">
        <v>1836</v>
      </c>
      <c r="C2243" t="s">
        <v>3558</v>
      </c>
      <c r="D2243" s="4">
        <v>99354635</v>
      </c>
      <c r="E2243" s="4">
        <v>190657100</v>
      </c>
      <c r="F2243" s="9">
        <f t="shared" si="175"/>
        <v>1.9189552656501632</v>
      </c>
      <c r="G2243" s="9">
        <f t="shared" si="176"/>
        <v>2.5905896086277203</v>
      </c>
      <c r="H2243" s="9">
        <f>VLOOKUP(A2243,[1]Sayfa2!$A$1:$D$3558,4,0)</f>
        <v>10.474256003061676</v>
      </c>
      <c r="I2243" s="9">
        <f t="shared" si="177"/>
        <v>10.474256003061676</v>
      </c>
      <c r="J2243" s="7">
        <f t="shared" si="178"/>
        <v>7.8836663944339556</v>
      </c>
      <c r="K2243" s="7">
        <f t="shared" si="179"/>
        <v>7.8836663944339556</v>
      </c>
      <c r="L2243" s="8">
        <v>7.8836663944339556</v>
      </c>
      <c r="M2243">
        <v>922</v>
      </c>
    </row>
    <row r="2244" spans="1:13" x14ac:dyDescent="0.25">
      <c r="A2244" t="s">
        <v>1837</v>
      </c>
      <c r="B2244" t="s">
        <v>1838</v>
      </c>
      <c r="C2244" t="s">
        <v>3558</v>
      </c>
      <c r="D2244" s="4">
        <v>331154</v>
      </c>
      <c r="E2244" s="4">
        <v>1281661</v>
      </c>
      <c r="F2244" s="9">
        <f t="shared" si="175"/>
        <v>3.8702869359874863</v>
      </c>
      <c r="G2244" s="9">
        <f t="shared" si="176"/>
        <v>5.2248873635831066</v>
      </c>
      <c r="H2244" s="9">
        <f>VLOOKUP(A2244,[1]Sayfa2!$A$1:$D$3558,4,0)</f>
        <v>13.096009124787662</v>
      </c>
      <c r="I2244" s="9">
        <f t="shared" si="177"/>
        <v>13.096009124787662</v>
      </c>
      <c r="J2244" s="7">
        <f t="shared" si="178"/>
        <v>7.871121761204555</v>
      </c>
      <c r="K2244" s="7">
        <f t="shared" si="179"/>
        <v>7.871121761204555</v>
      </c>
      <c r="L2244" s="8">
        <v>7.871121761204555</v>
      </c>
      <c r="M2244">
        <v>923</v>
      </c>
    </row>
    <row r="2245" spans="1:13" x14ac:dyDescent="0.25">
      <c r="A2245" t="s">
        <v>1839</v>
      </c>
      <c r="B2245" t="s">
        <v>1840</v>
      </c>
      <c r="C2245" t="s">
        <v>3558</v>
      </c>
      <c r="D2245" s="4">
        <v>34107390</v>
      </c>
      <c r="E2245" s="4">
        <v>573640489</v>
      </c>
      <c r="F2245" s="9">
        <f t="shared" si="175"/>
        <v>16.818656865858102</v>
      </c>
      <c r="G2245" s="9">
        <f t="shared" si="176"/>
        <v>22.70518676890844</v>
      </c>
      <c r="H2245" s="9">
        <f>VLOOKUP(A2245,[1]Sayfa2!$A$1:$D$3558,4,0)</f>
        <v>30.553849418931573</v>
      </c>
      <c r="I2245" s="9">
        <f t="shared" si="177"/>
        <v>30.553849418931573</v>
      </c>
      <c r="J2245" s="7">
        <f t="shared" si="178"/>
        <v>7.8486626500231331</v>
      </c>
      <c r="K2245" s="7">
        <f t="shared" si="179"/>
        <v>7.8486626500231331</v>
      </c>
      <c r="L2245" s="8">
        <v>7.8486626500231331</v>
      </c>
      <c r="M2245">
        <v>924</v>
      </c>
    </row>
    <row r="2246" spans="1:13" x14ac:dyDescent="0.25">
      <c r="A2246" t="s">
        <v>1841</v>
      </c>
      <c r="B2246" t="s">
        <v>1842</v>
      </c>
      <c r="C2246" t="s">
        <v>3558</v>
      </c>
      <c r="D2246" s="4">
        <v>34261087</v>
      </c>
      <c r="E2246" s="4">
        <v>276869298</v>
      </c>
      <c r="F2246" s="9">
        <f t="shared" si="175"/>
        <v>8.0811591879732241</v>
      </c>
      <c r="G2246" s="9">
        <f t="shared" si="176"/>
        <v>10.909564903763853</v>
      </c>
      <c r="H2246" s="9">
        <f>VLOOKUP(A2246,[1]Sayfa2!$A$1:$D$3558,4,0)</f>
        <v>18.740748856838497</v>
      </c>
      <c r="I2246" s="9">
        <f t="shared" si="177"/>
        <v>18.740748856838497</v>
      </c>
      <c r="J2246" s="7">
        <f t="shared" si="178"/>
        <v>7.8311839530746443</v>
      </c>
      <c r="K2246" s="7">
        <f t="shared" si="179"/>
        <v>7.8311839530746443</v>
      </c>
      <c r="L2246" s="8">
        <v>7.8311839530746443</v>
      </c>
      <c r="M2246">
        <v>925</v>
      </c>
    </row>
    <row r="2247" spans="1:13" x14ac:dyDescent="0.25">
      <c r="A2247" t="s">
        <v>1843</v>
      </c>
      <c r="B2247" t="s">
        <v>1844</v>
      </c>
      <c r="C2247" t="s">
        <v>3558</v>
      </c>
      <c r="D2247" s="4">
        <v>155642</v>
      </c>
      <c r="E2247" s="4">
        <v>1990249</v>
      </c>
      <c r="F2247" s="9">
        <f t="shared" si="175"/>
        <v>12.787351743102761</v>
      </c>
      <c r="G2247" s="9">
        <f t="shared" si="176"/>
        <v>17.262924853188728</v>
      </c>
      <c r="H2247" s="9">
        <f>VLOOKUP(A2247,[1]Sayfa2!$A$1:$D$3558,4,0)</f>
        <v>25.054252435988293</v>
      </c>
      <c r="I2247" s="9">
        <f t="shared" si="177"/>
        <v>25.054252435988293</v>
      </c>
      <c r="J2247" s="7">
        <f t="shared" si="178"/>
        <v>7.7913275827995641</v>
      </c>
      <c r="K2247" s="7">
        <f t="shared" si="179"/>
        <v>7.7913275827995641</v>
      </c>
      <c r="L2247" s="8">
        <v>7.7913275827995641</v>
      </c>
      <c r="M2247">
        <v>926</v>
      </c>
    </row>
    <row r="2248" spans="1:13" x14ac:dyDescent="0.25">
      <c r="A2248" t="s">
        <v>1845</v>
      </c>
      <c r="B2248" t="s">
        <v>1846</v>
      </c>
      <c r="C2248" t="s">
        <v>3558</v>
      </c>
      <c r="D2248" s="4">
        <v>4161439</v>
      </c>
      <c r="E2248" s="4">
        <v>21624649</v>
      </c>
      <c r="F2248" s="9">
        <f t="shared" si="175"/>
        <v>5.1964354157299919</v>
      </c>
      <c r="G2248" s="9">
        <f t="shared" si="176"/>
        <v>7.0151878112354895</v>
      </c>
      <c r="H2248" s="9">
        <f>VLOOKUP(A2248,[1]Sayfa2!$A$1:$D$3558,4,0)</f>
        <v>14.802383311966494</v>
      </c>
      <c r="I2248" s="9">
        <f t="shared" si="177"/>
        <v>14.802383311966494</v>
      </c>
      <c r="J2248" s="7">
        <f t="shared" si="178"/>
        <v>7.7871955007310047</v>
      </c>
      <c r="K2248" s="7">
        <f t="shared" si="179"/>
        <v>7.7871955007310047</v>
      </c>
      <c r="L2248" s="8">
        <v>7.7871955007310047</v>
      </c>
      <c r="M2248">
        <v>927</v>
      </c>
    </row>
    <row r="2249" spans="1:13" x14ac:dyDescent="0.25">
      <c r="A2249" t="s">
        <v>1847</v>
      </c>
      <c r="B2249" t="s">
        <v>1848</v>
      </c>
      <c r="C2249" t="s">
        <v>3558</v>
      </c>
      <c r="D2249" s="4">
        <v>1584507</v>
      </c>
      <c r="E2249" s="4">
        <v>3315908</v>
      </c>
      <c r="F2249" s="9">
        <f t="shared" si="175"/>
        <v>2.0927064380277272</v>
      </c>
      <c r="G2249" s="9">
        <f t="shared" si="176"/>
        <v>2.825153691337432</v>
      </c>
      <c r="H2249" s="9">
        <f>VLOOKUP(A2249,[1]Sayfa2!$A$1:$D$3558,4,0)</f>
        <v>10.57167058046487</v>
      </c>
      <c r="I2249" s="9">
        <f t="shared" si="177"/>
        <v>10.57167058046487</v>
      </c>
      <c r="J2249" s="7">
        <f t="shared" si="178"/>
        <v>7.7465168891274381</v>
      </c>
      <c r="K2249" s="7">
        <f t="shared" si="179"/>
        <v>7.7465168891274381</v>
      </c>
      <c r="L2249" s="8">
        <v>7.7465168891274381</v>
      </c>
      <c r="M2249">
        <v>928</v>
      </c>
    </row>
    <row r="2250" spans="1:13" x14ac:dyDescent="0.25">
      <c r="A2250" t="s">
        <v>1849</v>
      </c>
      <c r="B2250" t="s">
        <v>1850</v>
      </c>
      <c r="C2250" t="s">
        <v>3558</v>
      </c>
      <c r="D2250" s="4">
        <v>19425209</v>
      </c>
      <c r="E2250" s="4">
        <v>73491896</v>
      </c>
      <c r="F2250" s="9">
        <f t="shared" si="175"/>
        <v>3.7833258833920396</v>
      </c>
      <c r="G2250" s="9">
        <f t="shared" si="176"/>
        <v>5.1074899425792539</v>
      </c>
      <c r="H2250" s="9">
        <f>VLOOKUP(A2250,[1]Sayfa2!$A$1:$D$3558,4,0)</f>
        <v>12.842958961827179</v>
      </c>
      <c r="I2250" s="9">
        <f t="shared" si="177"/>
        <v>12.842958961827179</v>
      </c>
      <c r="J2250" s="7">
        <f t="shared" si="178"/>
        <v>7.7354690192479252</v>
      </c>
      <c r="K2250" s="7">
        <f t="shared" si="179"/>
        <v>7.7354690192479252</v>
      </c>
      <c r="L2250" s="8">
        <v>7.7354690192479252</v>
      </c>
      <c r="M2250">
        <v>929</v>
      </c>
    </row>
    <row r="2251" spans="1:13" x14ac:dyDescent="0.25">
      <c r="A2251" t="s">
        <v>1851</v>
      </c>
      <c r="B2251" t="s">
        <v>1852</v>
      </c>
      <c r="C2251" t="s">
        <v>3558</v>
      </c>
      <c r="D2251" s="4">
        <v>1236220</v>
      </c>
      <c r="E2251" s="4">
        <v>2228232</v>
      </c>
      <c r="F2251" s="9">
        <f t="shared" si="175"/>
        <v>1.8024558735500154</v>
      </c>
      <c r="G2251" s="9">
        <f t="shared" si="176"/>
        <v>2.433315429292521</v>
      </c>
      <c r="H2251" s="9">
        <f>VLOOKUP(A2251,[1]Sayfa2!$A$1:$D$3558,4,0)</f>
        <v>10.153275285786236</v>
      </c>
      <c r="I2251" s="9">
        <f t="shared" si="177"/>
        <v>10.153275285786236</v>
      </c>
      <c r="J2251" s="7">
        <f t="shared" si="178"/>
        <v>7.7199598564937153</v>
      </c>
      <c r="K2251" s="7">
        <f t="shared" si="179"/>
        <v>7.7199598564937153</v>
      </c>
      <c r="L2251" s="8">
        <v>7.7199598564937153</v>
      </c>
      <c r="M2251">
        <v>930</v>
      </c>
    </row>
    <row r="2252" spans="1:13" x14ac:dyDescent="0.25">
      <c r="A2252" t="s">
        <v>1853</v>
      </c>
      <c r="B2252" t="s">
        <v>1854</v>
      </c>
      <c r="C2252" t="s">
        <v>3558</v>
      </c>
      <c r="D2252" s="4">
        <v>42718</v>
      </c>
      <c r="E2252" s="4">
        <v>161784</v>
      </c>
      <c r="F2252" s="9">
        <f t="shared" si="175"/>
        <v>3.7872559576759213</v>
      </c>
      <c r="G2252" s="9">
        <f t="shared" si="176"/>
        <v>5.1127955428624938</v>
      </c>
      <c r="H2252" s="9">
        <f>VLOOKUP(A2252,[1]Sayfa2!$A$1:$D$3558,4,0)</f>
        <v>12.832282584221682</v>
      </c>
      <c r="I2252" s="9">
        <f t="shared" si="177"/>
        <v>12.832282584221682</v>
      </c>
      <c r="J2252" s="7">
        <f t="shared" si="178"/>
        <v>7.7194870413591881</v>
      </c>
      <c r="K2252" s="7">
        <f t="shared" si="179"/>
        <v>7.7194870413591881</v>
      </c>
      <c r="L2252" s="8">
        <v>7.7194870413591881</v>
      </c>
      <c r="M2252">
        <v>931</v>
      </c>
    </row>
    <row r="2253" spans="1:13" x14ac:dyDescent="0.25">
      <c r="A2253" t="s">
        <v>1855</v>
      </c>
      <c r="B2253" t="s">
        <v>1856</v>
      </c>
      <c r="C2253" t="s">
        <v>3558</v>
      </c>
      <c r="D2253" s="4">
        <v>27134604</v>
      </c>
      <c r="E2253" s="4">
        <v>53112969</v>
      </c>
      <c r="F2253" s="9">
        <f t="shared" si="175"/>
        <v>1.9573887645458177</v>
      </c>
      <c r="G2253" s="9">
        <f t="shared" si="176"/>
        <v>2.6424748321368541</v>
      </c>
      <c r="H2253" s="9">
        <f>VLOOKUP(A2253,[1]Sayfa2!$A$1:$D$3558,4,0)</f>
        <v>10.347087599817749</v>
      </c>
      <c r="I2253" s="9">
        <f t="shared" si="177"/>
        <v>10.347087599817749</v>
      </c>
      <c r="J2253" s="7">
        <f t="shared" si="178"/>
        <v>7.7046127676808958</v>
      </c>
      <c r="K2253" s="7">
        <f t="shared" si="179"/>
        <v>7.7046127676808958</v>
      </c>
      <c r="L2253" s="8">
        <v>7.7046127676808958</v>
      </c>
      <c r="M2253">
        <v>932</v>
      </c>
    </row>
    <row r="2254" spans="1:13" x14ac:dyDescent="0.25">
      <c r="A2254" t="s">
        <v>1857</v>
      </c>
      <c r="B2254" t="s">
        <v>1858</v>
      </c>
      <c r="C2254" t="s">
        <v>3558</v>
      </c>
      <c r="D2254" s="4">
        <v>10171070</v>
      </c>
      <c r="E2254" s="4">
        <v>51454022</v>
      </c>
      <c r="F2254" s="9">
        <f t="shared" si="175"/>
        <v>5.0588602772373017</v>
      </c>
      <c r="G2254" s="9">
        <f t="shared" si="176"/>
        <v>6.829461374270358</v>
      </c>
      <c r="H2254" s="9">
        <f>VLOOKUP(A2254,[1]Sayfa2!$A$1:$D$3558,4,0)</f>
        <v>14.530911289287136</v>
      </c>
      <c r="I2254" s="9">
        <f t="shared" si="177"/>
        <v>14.530911289287136</v>
      </c>
      <c r="J2254" s="7">
        <f t="shared" si="178"/>
        <v>7.7014499150167781</v>
      </c>
      <c r="K2254" s="7">
        <f t="shared" si="179"/>
        <v>7.7014499150167781</v>
      </c>
      <c r="L2254" s="8">
        <v>7.7014499150167781</v>
      </c>
      <c r="M2254">
        <v>933</v>
      </c>
    </row>
    <row r="2255" spans="1:13" x14ac:dyDescent="0.25">
      <c r="A2255" t="s">
        <v>1859</v>
      </c>
      <c r="B2255" t="s">
        <v>1860</v>
      </c>
      <c r="C2255" t="s">
        <v>3558</v>
      </c>
      <c r="D2255" s="4">
        <v>6006492</v>
      </c>
      <c r="E2255" s="4">
        <v>11848882</v>
      </c>
      <c r="F2255" s="9">
        <f t="shared" si="175"/>
        <v>1.9726792277422496</v>
      </c>
      <c r="G2255" s="9">
        <f t="shared" si="176"/>
        <v>2.6631169574520372</v>
      </c>
      <c r="H2255" s="9">
        <f>VLOOKUP(A2255,[1]Sayfa2!$A$1:$D$3558,4,0)</f>
        <v>10.315045911555544</v>
      </c>
      <c r="I2255" s="9">
        <f t="shared" si="177"/>
        <v>10.315045911555544</v>
      </c>
      <c r="J2255" s="7">
        <f t="shared" si="178"/>
        <v>7.6519289541035063</v>
      </c>
      <c r="K2255" s="7">
        <f t="shared" si="179"/>
        <v>7.6519289541035063</v>
      </c>
      <c r="L2255" s="8">
        <v>7.6519289541035063</v>
      </c>
      <c r="M2255">
        <v>934</v>
      </c>
    </row>
    <row r="2256" spans="1:13" x14ac:dyDescent="0.25">
      <c r="A2256" t="s">
        <v>1861</v>
      </c>
      <c r="B2256" t="s">
        <v>1862</v>
      </c>
      <c r="C2256" t="s">
        <v>3558</v>
      </c>
      <c r="D2256" s="4">
        <v>256841</v>
      </c>
      <c r="E2256" s="4">
        <v>2350823</v>
      </c>
      <c r="F2256" s="9">
        <f t="shared" si="175"/>
        <v>9.1528338544079801</v>
      </c>
      <c r="G2256" s="9">
        <f t="shared" si="176"/>
        <v>12.356325703450773</v>
      </c>
      <c r="H2256" s="9">
        <f>VLOOKUP(A2256,[1]Sayfa2!$A$1:$D$3558,4,0)</f>
        <v>19.996586534969861</v>
      </c>
      <c r="I2256" s="9">
        <f t="shared" si="177"/>
        <v>19.996586534969861</v>
      </c>
      <c r="J2256" s="7">
        <f t="shared" si="178"/>
        <v>7.6402608315190879</v>
      </c>
      <c r="K2256" s="7">
        <f t="shared" si="179"/>
        <v>7.6402608315190879</v>
      </c>
      <c r="L2256" s="8">
        <v>7.6402608315190879</v>
      </c>
      <c r="M2256">
        <v>935</v>
      </c>
    </row>
    <row r="2257" spans="1:13" x14ac:dyDescent="0.25">
      <c r="A2257" t="s">
        <v>1863</v>
      </c>
      <c r="B2257" t="s">
        <v>1864</v>
      </c>
      <c r="C2257" t="s">
        <v>3558</v>
      </c>
      <c r="D2257" s="4">
        <v>3051296</v>
      </c>
      <c r="E2257" s="4">
        <v>6613043</v>
      </c>
      <c r="F2257" s="9">
        <f t="shared" si="175"/>
        <v>2.1672898991117218</v>
      </c>
      <c r="G2257" s="9">
        <f t="shared" si="176"/>
        <v>2.9258413638008247</v>
      </c>
      <c r="H2257" s="9">
        <f>VLOOKUP(A2257,[1]Sayfa2!$A$1:$D$3558,4,0)</f>
        <v>10.56324857800416</v>
      </c>
      <c r="I2257" s="9">
        <f t="shared" si="177"/>
        <v>10.56324857800416</v>
      </c>
      <c r="J2257" s="7">
        <f t="shared" si="178"/>
        <v>7.6374072142033356</v>
      </c>
      <c r="K2257" s="7">
        <f t="shared" si="179"/>
        <v>7.6374072142033356</v>
      </c>
      <c r="L2257" s="8">
        <v>7.6374072142033356</v>
      </c>
      <c r="M2257">
        <v>936</v>
      </c>
    </row>
    <row r="2258" spans="1:13" x14ac:dyDescent="0.25">
      <c r="A2258" t="s">
        <v>1865</v>
      </c>
      <c r="B2258" t="s">
        <v>1866</v>
      </c>
      <c r="C2258" t="s">
        <v>3558</v>
      </c>
      <c r="D2258" s="4">
        <v>23033</v>
      </c>
      <c r="E2258" s="4">
        <v>150029</v>
      </c>
      <c r="F2258" s="9">
        <f t="shared" si="175"/>
        <v>6.5136543220596534</v>
      </c>
      <c r="G2258" s="9">
        <f t="shared" si="176"/>
        <v>8.7934333347805325</v>
      </c>
      <c r="H2258" s="9">
        <f>VLOOKUP(A2258,[1]Sayfa2!$A$1:$D$3558,4,0)</f>
        <v>16.424687868277687</v>
      </c>
      <c r="I2258" s="9">
        <f t="shared" si="177"/>
        <v>16.424687868277687</v>
      </c>
      <c r="J2258" s="7">
        <f t="shared" si="178"/>
        <v>7.6312545334971542</v>
      </c>
      <c r="K2258" s="7">
        <f t="shared" si="179"/>
        <v>7.6312545334971542</v>
      </c>
      <c r="L2258" s="8">
        <v>7.6312545334971542</v>
      </c>
      <c r="M2258">
        <v>937</v>
      </c>
    </row>
    <row r="2259" spans="1:13" x14ac:dyDescent="0.25">
      <c r="A2259" t="s">
        <v>1867</v>
      </c>
      <c r="B2259" t="s">
        <v>1868</v>
      </c>
      <c r="C2259" t="s">
        <v>3558</v>
      </c>
      <c r="D2259" s="4">
        <v>2078717</v>
      </c>
      <c r="E2259" s="4">
        <v>14532031</v>
      </c>
      <c r="F2259" s="9">
        <f t="shared" si="175"/>
        <v>6.9908655194526235</v>
      </c>
      <c r="G2259" s="9">
        <f t="shared" si="176"/>
        <v>9.4376684512610431</v>
      </c>
      <c r="H2259" s="9">
        <f>VLOOKUP(A2259,[1]Sayfa2!$A$1:$D$3558,4,0)</f>
        <v>17.051783443182249</v>
      </c>
      <c r="I2259" s="9">
        <f t="shared" si="177"/>
        <v>17.051783443182249</v>
      </c>
      <c r="J2259" s="7">
        <f t="shared" si="178"/>
        <v>7.6141149919212054</v>
      </c>
      <c r="K2259" s="7">
        <f t="shared" si="179"/>
        <v>7.6141149919212054</v>
      </c>
      <c r="L2259" s="8">
        <v>7.6141149919212054</v>
      </c>
      <c r="M2259">
        <v>938</v>
      </c>
    </row>
    <row r="2260" spans="1:13" x14ac:dyDescent="0.25">
      <c r="A2260" t="s">
        <v>1869</v>
      </c>
      <c r="B2260" t="s">
        <v>1870</v>
      </c>
      <c r="C2260" t="s">
        <v>3558</v>
      </c>
      <c r="D2260" s="4">
        <v>50318497</v>
      </c>
      <c r="E2260" s="4">
        <v>126734163</v>
      </c>
      <c r="F2260" s="9">
        <f t="shared" si="175"/>
        <v>2.5186396763798409</v>
      </c>
      <c r="G2260" s="9">
        <f t="shared" si="176"/>
        <v>3.4001635631127853</v>
      </c>
      <c r="H2260" s="9">
        <f>VLOOKUP(A2260,[1]Sayfa2!$A$1:$D$3558,4,0)</f>
        <v>11.005589559988159</v>
      </c>
      <c r="I2260" s="9">
        <f t="shared" si="177"/>
        <v>11.005589559988159</v>
      </c>
      <c r="J2260" s="7">
        <f t="shared" si="178"/>
        <v>7.6054259968753737</v>
      </c>
      <c r="K2260" s="7">
        <f t="shared" si="179"/>
        <v>7.6054259968753737</v>
      </c>
      <c r="L2260" s="8">
        <v>7.6054259968753737</v>
      </c>
      <c r="M2260">
        <v>939</v>
      </c>
    </row>
    <row r="2261" spans="1:13" x14ac:dyDescent="0.25">
      <c r="A2261" t="s">
        <v>1871</v>
      </c>
      <c r="B2261" t="s">
        <v>1872</v>
      </c>
      <c r="C2261" t="s">
        <v>3558</v>
      </c>
      <c r="D2261" s="4">
        <v>13568112</v>
      </c>
      <c r="E2261" s="4">
        <v>35238992</v>
      </c>
      <c r="F2261" s="9">
        <f t="shared" si="175"/>
        <v>2.5971920043112853</v>
      </c>
      <c r="G2261" s="9">
        <f t="shared" si="176"/>
        <v>3.5062092058202352</v>
      </c>
      <c r="H2261" s="9">
        <f>VLOOKUP(A2261,[1]Sayfa2!$A$1:$D$3558,4,0)</f>
        <v>11.103519217143594</v>
      </c>
      <c r="I2261" s="9">
        <f t="shared" si="177"/>
        <v>11.103519217143594</v>
      </c>
      <c r="J2261" s="7">
        <f t="shared" si="178"/>
        <v>7.5973100113233585</v>
      </c>
      <c r="K2261" s="7">
        <f t="shared" si="179"/>
        <v>7.5973100113233585</v>
      </c>
      <c r="L2261" s="8">
        <v>7.5973100113233585</v>
      </c>
      <c r="M2261">
        <v>940</v>
      </c>
    </row>
    <row r="2262" spans="1:13" x14ac:dyDescent="0.25">
      <c r="A2262" t="s">
        <v>1873</v>
      </c>
      <c r="B2262" t="s">
        <v>1874</v>
      </c>
      <c r="C2262" t="s">
        <v>3558</v>
      </c>
      <c r="D2262" s="4">
        <v>112700395</v>
      </c>
      <c r="E2262" s="4">
        <v>561601553</v>
      </c>
      <c r="F2262" s="9">
        <f t="shared" si="175"/>
        <v>4.9831373971670638</v>
      </c>
      <c r="G2262" s="9">
        <f t="shared" si="176"/>
        <v>6.7272354861755366</v>
      </c>
      <c r="H2262" s="9">
        <f>VLOOKUP(A2262,[1]Sayfa2!$A$1:$D$3558,4,0)</f>
        <v>14.323064466423395</v>
      </c>
      <c r="I2262" s="9">
        <f t="shared" si="177"/>
        <v>14.323064466423395</v>
      </c>
      <c r="J2262" s="7">
        <f t="shared" si="178"/>
        <v>7.595828980247858</v>
      </c>
      <c r="K2262" s="7">
        <f t="shared" si="179"/>
        <v>7.595828980247858</v>
      </c>
      <c r="L2262" s="8">
        <v>7.595828980247858</v>
      </c>
      <c r="M2262">
        <v>941</v>
      </c>
    </row>
    <row r="2263" spans="1:13" x14ac:dyDescent="0.25">
      <c r="A2263" t="s">
        <v>1875</v>
      </c>
      <c r="B2263" t="s">
        <v>1876</v>
      </c>
      <c r="C2263" t="s">
        <v>3558</v>
      </c>
      <c r="D2263" s="4">
        <v>2790603</v>
      </c>
      <c r="E2263" s="4">
        <v>46850671</v>
      </c>
      <c r="F2263" s="9">
        <f t="shared" si="175"/>
        <v>16.788726665885473</v>
      </c>
      <c r="G2263" s="9">
        <f t="shared" si="176"/>
        <v>22.664780998945389</v>
      </c>
      <c r="H2263" s="9">
        <f>VLOOKUP(A2263,[1]Sayfa2!$A$1:$D$3558,4,0)</f>
        <v>30.23256682634652</v>
      </c>
      <c r="I2263" s="9">
        <f t="shared" si="177"/>
        <v>30.23256682634652</v>
      </c>
      <c r="J2263" s="7">
        <f t="shared" si="178"/>
        <v>7.5677858274011314</v>
      </c>
      <c r="K2263" s="7">
        <f t="shared" si="179"/>
        <v>7.5677858274011314</v>
      </c>
      <c r="L2263" s="8">
        <v>7.5677858274011314</v>
      </c>
      <c r="M2263">
        <v>942</v>
      </c>
    </row>
    <row r="2264" spans="1:13" x14ac:dyDescent="0.25">
      <c r="A2264" t="s">
        <v>1877</v>
      </c>
      <c r="B2264" t="s">
        <v>1878</v>
      </c>
      <c r="C2264" t="s">
        <v>3558</v>
      </c>
      <c r="D2264" s="4">
        <v>1306954</v>
      </c>
      <c r="E2264" s="4">
        <v>2544718</v>
      </c>
      <c r="F2264" s="9">
        <f t="shared" si="175"/>
        <v>1.9470601107613581</v>
      </c>
      <c r="G2264" s="9">
        <f t="shared" si="176"/>
        <v>2.6285311495278334</v>
      </c>
      <c r="H2264" s="9">
        <f>VLOOKUP(A2264,[1]Sayfa2!$A$1:$D$3558,4,0)</f>
        <v>10.151925513203695</v>
      </c>
      <c r="I2264" s="9">
        <f t="shared" si="177"/>
        <v>10.151925513203695</v>
      </c>
      <c r="J2264" s="7">
        <f t="shared" si="178"/>
        <v>7.5233943636758616</v>
      </c>
      <c r="K2264" s="7">
        <f t="shared" si="179"/>
        <v>7.5233943636758616</v>
      </c>
      <c r="L2264" s="8">
        <v>7.5233943636758616</v>
      </c>
      <c r="M2264">
        <v>943</v>
      </c>
    </row>
    <row r="2265" spans="1:13" x14ac:dyDescent="0.25">
      <c r="A2265" t="s">
        <v>1879</v>
      </c>
      <c r="B2265" t="s">
        <v>1880</v>
      </c>
      <c r="C2265" t="s">
        <v>3558</v>
      </c>
      <c r="D2265" s="4">
        <v>20781462</v>
      </c>
      <c r="E2265" s="4">
        <v>16930639</v>
      </c>
      <c r="F2265" s="9">
        <f t="shared" si="175"/>
        <v>0.8146991294452719</v>
      </c>
      <c r="G2265" s="9">
        <f t="shared" si="176"/>
        <v>1.0998438247511171</v>
      </c>
      <c r="H2265" s="9">
        <f>VLOOKUP(A2265,[1]Sayfa2!$A$1:$D$3558,4,0)</f>
        <v>8.6179149597203359</v>
      </c>
      <c r="I2265" s="9">
        <f t="shared" si="177"/>
        <v>8.6179149597203359</v>
      </c>
      <c r="J2265" s="7">
        <f t="shared" si="178"/>
        <v>7.5180711349692189</v>
      </c>
      <c r="K2265" s="7">
        <f t="shared" si="179"/>
        <v>7.5180711349692189</v>
      </c>
      <c r="L2265" s="8">
        <v>7.5180711349692189</v>
      </c>
      <c r="M2265">
        <v>944</v>
      </c>
    </row>
    <row r="2266" spans="1:13" x14ac:dyDescent="0.25">
      <c r="A2266" t="s">
        <v>1881</v>
      </c>
      <c r="B2266" t="s">
        <v>1882</v>
      </c>
      <c r="C2266" t="s">
        <v>3558</v>
      </c>
      <c r="D2266" s="4">
        <v>1396626</v>
      </c>
      <c r="E2266" s="4">
        <v>3132395</v>
      </c>
      <c r="F2266" s="9">
        <f t="shared" si="175"/>
        <v>2.2428302208322055</v>
      </c>
      <c r="G2266" s="9">
        <f t="shared" si="176"/>
        <v>3.0278207981234777</v>
      </c>
      <c r="H2266" s="9">
        <f>VLOOKUP(A2266,[1]Sayfa2!$A$1:$D$3558,4,0)</f>
        <v>10.501969701270745</v>
      </c>
      <c r="I2266" s="9">
        <f t="shared" si="177"/>
        <v>10.501969701270745</v>
      </c>
      <c r="J2266" s="7">
        <f t="shared" si="178"/>
        <v>7.4741489031472677</v>
      </c>
      <c r="K2266" s="7">
        <f t="shared" si="179"/>
        <v>7.4741489031472677</v>
      </c>
      <c r="L2266" s="8">
        <v>7.4741489031472677</v>
      </c>
      <c r="M2266">
        <v>945</v>
      </c>
    </row>
    <row r="2267" spans="1:13" x14ac:dyDescent="0.25">
      <c r="A2267" t="s">
        <v>1883</v>
      </c>
      <c r="B2267" t="s">
        <v>1884</v>
      </c>
      <c r="C2267" t="s">
        <v>3558</v>
      </c>
      <c r="D2267" s="4">
        <v>69855</v>
      </c>
      <c r="E2267" s="4">
        <v>1650982</v>
      </c>
      <c r="F2267" s="9">
        <f t="shared" si="175"/>
        <v>23.634414143583136</v>
      </c>
      <c r="G2267" s="9">
        <f t="shared" si="176"/>
        <v>31.906459093837235</v>
      </c>
      <c r="H2267" s="9">
        <f>VLOOKUP(A2267,[1]Sayfa2!$A$1:$D$3558,4,0)</f>
        <v>39.37710928161529</v>
      </c>
      <c r="I2267" s="9">
        <f t="shared" si="177"/>
        <v>39.37710928161529</v>
      </c>
      <c r="J2267" s="7">
        <f t="shared" si="178"/>
        <v>7.4706501877780553</v>
      </c>
      <c r="K2267" s="7">
        <f t="shared" si="179"/>
        <v>7.4706501877780553</v>
      </c>
      <c r="L2267" s="8">
        <v>7.4706501877780553</v>
      </c>
      <c r="M2267">
        <v>946</v>
      </c>
    </row>
    <row r="2268" spans="1:13" x14ac:dyDescent="0.25">
      <c r="A2268" t="s">
        <v>1885</v>
      </c>
      <c r="B2268" t="s">
        <v>1886</v>
      </c>
      <c r="C2268" t="s">
        <v>3558</v>
      </c>
      <c r="D2268" s="4">
        <v>11947434</v>
      </c>
      <c r="E2268" s="4">
        <v>32239321</v>
      </c>
      <c r="F2268" s="9">
        <f t="shared" si="175"/>
        <v>2.6984305583943797</v>
      </c>
      <c r="G2268" s="9">
        <f t="shared" si="176"/>
        <v>3.6428812538324129</v>
      </c>
      <c r="H2268" s="9">
        <f>VLOOKUP(A2268,[1]Sayfa2!$A$1:$D$3558,4,0)</f>
        <v>11.054560221937864</v>
      </c>
      <c r="I2268" s="9">
        <f t="shared" si="177"/>
        <v>11.054560221937864</v>
      </c>
      <c r="J2268" s="7">
        <f t="shared" si="178"/>
        <v>7.4116789681054511</v>
      </c>
      <c r="K2268" s="7">
        <f t="shared" si="179"/>
        <v>7.4116789681054511</v>
      </c>
      <c r="L2268" s="8">
        <v>7.4116789681054511</v>
      </c>
      <c r="M2268">
        <v>947</v>
      </c>
    </row>
    <row r="2269" spans="1:13" x14ac:dyDescent="0.25">
      <c r="A2269" t="s">
        <v>1887</v>
      </c>
      <c r="B2269" t="s">
        <v>1888</v>
      </c>
      <c r="C2269" t="s">
        <v>3558</v>
      </c>
      <c r="D2269" s="4">
        <v>4428680</v>
      </c>
      <c r="E2269" s="4">
        <v>38660083</v>
      </c>
      <c r="F2269" s="9">
        <f t="shared" si="175"/>
        <v>8.7294821481795939</v>
      </c>
      <c r="G2269" s="9">
        <f t="shared" si="176"/>
        <v>11.784800900042452</v>
      </c>
      <c r="H2269" s="9">
        <f>VLOOKUP(A2269,[1]Sayfa2!$A$1:$D$3558,4,0)</f>
        <v>19.17691971949596</v>
      </c>
      <c r="I2269" s="9">
        <f t="shared" si="177"/>
        <v>19.17691971949596</v>
      </c>
      <c r="J2269" s="7">
        <f t="shared" si="178"/>
        <v>7.3921188194535077</v>
      </c>
      <c r="K2269" s="7">
        <f t="shared" si="179"/>
        <v>7.3921188194535077</v>
      </c>
      <c r="L2269" s="8">
        <v>7.3921188194535077</v>
      </c>
      <c r="M2269">
        <v>948</v>
      </c>
    </row>
    <row r="2270" spans="1:13" x14ac:dyDescent="0.25">
      <c r="A2270" t="s">
        <v>1889</v>
      </c>
      <c r="B2270" t="s">
        <v>1890</v>
      </c>
      <c r="C2270" t="s">
        <v>3558</v>
      </c>
      <c r="D2270" s="4">
        <v>1419704</v>
      </c>
      <c r="E2270" s="4">
        <v>4476029</v>
      </c>
      <c r="F2270" s="9">
        <f t="shared" si="175"/>
        <v>3.1527902999498485</v>
      </c>
      <c r="G2270" s="9">
        <f t="shared" si="176"/>
        <v>4.2562669049322954</v>
      </c>
      <c r="H2270" s="9">
        <f>VLOOKUP(A2270,[1]Sayfa2!$A$1:$D$3558,4,0)</f>
        <v>11.639167717181714</v>
      </c>
      <c r="I2270" s="9">
        <f t="shared" si="177"/>
        <v>11.639167717181714</v>
      </c>
      <c r="J2270" s="7">
        <f t="shared" si="178"/>
        <v>7.3829008122494182</v>
      </c>
      <c r="K2270" s="7">
        <f t="shared" si="179"/>
        <v>7.3829008122494182</v>
      </c>
      <c r="L2270" s="8">
        <v>7.3829008122494182</v>
      </c>
      <c r="M2270">
        <v>949</v>
      </c>
    </row>
    <row r="2271" spans="1:13" x14ac:dyDescent="0.25">
      <c r="A2271" t="s">
        <v>1891</v>
      </c>
      <c r="B2271" t="s">
        <v>1892</v>
      </c>
      <c r="C2271" t="s">
        <v>3558</v>
      </c>
      <c r="D2271" s="4">
        <v>30</v>
      </c>
      <c r="E2271" s="4">
        <v>176</v>
      </c>
      <c r="F2271" s="9">
        <f t="shared" si="175"/>
        <v>5.8666666666666663</v>
      </c>
      <c r="G2271" s="9">
        <f t="shared" si="176"/>
        <v>7.92</v>
      </c>
      <c r="H2271" s="9">
        <f>VLOOKUP(A2271,[1]Sayfa2!$A$1:$D$3558,4,0)</f>
        <v>15.293375394321767</v>
      </c>
      <c r="I2271" s="9">
        <f t="shared" si="177"/>
        <v>15.293375394321767</v>
      </c>
      <c r="J2271" s="7">
        <f t="shared" si="178"/>
        <v>7.3733753943217675</v>
      </c>
      <c r="K2271" s="7">
        <f t="shared" si="179"/>
        <v>7.3733753943217675</v>
      </c>
      <c r="L2271" s="8">
        <v>7.3733753943217675</v>
      </c>
      <c r="M2271">
        <v>950</v>
      </c>
    </row>
    <row r="2272" spans="1:13" x14ac:dyDescent="0.25">
      <c r="A2272" t="s">
        <v>1893</v>
      </c>
      <c r="B2272" t="s">
        <v>1894</v>
      </c>
      <c r="C2272" t="s">
        <v>3558</v>
      </c>
      <c r="D2272" s="4">
        <v>1940224</v>
      </c>
      <c r="E2272" s="4">
        <v>10481991</v>
      </c>
      <c r="F2272" s="9">
        <f t="shared" si="175"/>
        <v>5.4024643546312179</v>
      </c>
      <c r="G2272" s="9">
        <f t="shared" si="176"/>
        <v>7.2933268787521444</v>
      </c>
      <c r="H2272" s="9">
        <f>VLOOKUP(A2272,[1]Sayfa2!$A$1:$D$3558,4,0)</f>
        <v>14.662810070344317</v>
      </c>
      <c r="I2272" s="9">
        <f t="shared" si="177"/>
        <v>14.662810070344317</v>
      </c>
      <c r="J2272" s="7">
        <f t="shared" si="178"/>
        <v>7.369483191592173</v>
      </c>
      <c r="K2272" s="7">
        <f t="shared" si="179"/>
        <v>7.369483191592173</v>
      </c>
      <c r="L2272" s="8">
        <v>7.369483191592173</v>
      </c>
      <c r="M2272">
        <v>951</v>
      </c>
    </row>
    <row r="2273" spans="1:13" x14ac:dyDescent="0.25">
      <c r="A2273" t="s">
        <v>1895</v>
      </c>
      <c r="B2273" t="s">
        <v>1896</v>
      </c>
      <c r="C2273" t="s">
        <v>3558</v>
      </c>
      <c r="D2273" s="4">
        <v>179465</v>
      </c>
      <c r="E2273" s="4">
        <v>1633034</v>
      </c>
      <c r="F2273" s="9">
        <f t="shared" si="175"/>
        <v>9.0994567185802246</v>
      </c>
      <c r="G2273" s="9">
        <f t="shared" si="176"/>
        <v>12.284266570083304</v>
      </c>
      <c r="H2273" s="9">
        <f>VLOOKUP(A2273,[1]Sayfa2!$A$1:$D$3558,4,0)</f>
        <v>19.612747918283059</v>
      </c>
      <c r="I2273" s="9">
        <f t="shared" si="177"/>
        <v>19.612747918283059</v>
      </c>
      <c r="J2273" s="7">
        <f t="shared" si="178"/>
        <v>7.3284813481997553</v>
      </c>
      <c r="K2273" s="7">
        <f t="shared" si="179"/>
        <v>7.3284813481997553</v>
      </c>
      <c r="L2273" s="8">
        <v>7.3284813481997553</v>
      </c>
      <c r="M2273">
        <v>952</v>
      </c>
    </row>
    <row r="2274" spans="1:13" x14ac:dyDescent="0.25">
      <c r="A2274" t="s">
        <v>1897</v>
      </c>
      <c r="B2274" t="s">
        <v>1898</v>
      </c>
      <c r="C2274" t="s">
        <v>3558</v>
      </c>
      <c r="D2274" s="4">
        <v>29512640</v>
      </c>
      <c r="E2274" s="4">
        <v>46814112</v>
      </c>
      <c r="F2274" s="9">
        <f t="shared" si="175"/>
        <v>1.5862393875979919</v>
      </c>
      <c r="G2274" s="9">
        <f t="shared" si="176"/>
        <v>2.141423173257289</v>
      </c>
      <c r="H2274" s="9">
        <f>VLOOKUP(A2274,[1]Sayfa2!$A$1:$D$3558,4,0)</f>
        <v>9.4570134162259105</v>
      </c>
      <c r="I2274" s="9">
        <f t="shared" si="177"/>
        <v>9.4570134162259105</v>
      </c>
      <c r="J2274" s="7">
        <f t="shared" si="178"/>
        <v>7.3155902429686215</v>
      </c>
      <c r="K2274" s="7">
        <f t="shared" si="179"/>
        <v>7.3155902429686215</v>
      </c>
      <c r="L2274" s="8">
        <v>7.3155902429686215</v>
      </c>
      <c r="M2274">
        <v>953</v>
      </c>
    </row>
    <row r="2275" spans="1:13" x14ac:dyDescent="0.25">
      <c r="A2275" t="s">
        <v>1899</v>
      </c>
      <c r="B2275" t="s">
        <v>1900</v>
      </c>
      <c r="C2275" t="s">
        <v>3558</v>
      </c>
      <c r="D2275" s="4">
        <v>2639248</v>
      </c>
      <c r="E2275" s="4">
        <v>16075053</v>
      </c>
      <c r="F2275" s="9">
        <f t="shared" si="175"/>
        <v>6.0907701739283313</v>
      </c>
      <c r="G2275" s="9">
        <f t="shared" si="176"/>
        <v>8.222539734803247</v>
      </c>
      <c r="H2275" s="9">
        <f>VLOOKUP(A2275,[1]Sayfa2!$A$1:$D$3558,4,0)</f>
        <v>15.517047642623211</v>
      </c>
      <c r="I2275" s="9">
        <f t="shared" si="177"/>
        <v>15.517047642623211</v>
      </c>
      <c r="J2275" s="7">
        <f t="shared" si="178"/>
        <v>7.2945079078199644</v>
      </c>
      <c r="K2275" s="7">
        <f t="shared" si="179"/>
        <v>7.2945079078199644</v>
      </c>
      <c r="L2275" s="8">
        <v>7.2945079078199644</v>
      </c>
      <c r="M2275">
        <v>954</v>
      </c>
    </row>
    <row r="2276" spans="1:13" x14ac:dyDescent="0.25">
      <c r="A2276" t="s">
        <v>1901</v>
      </c>
      <c r="B2276" t="s">
        <v>1902</v>
      </c>
      <c r="C2276" t="s">
        <v>3558</v>
      </c>
      <c r="D2276" s="4">
        <v>1121882</v>
      </c>
      <c r="E2276" s="4">
        <v>2099058</v>
      </c>
      <c r="F2276" s="9">
        <f t="shared" si="175"/>
        <v>1.8710149552270203</v>
      </c>
      <c r="G2276" s="9">
        <f t="shared" si="176"/>
        <v>2.5258701895564775</v>
      </c>
      <c r="H2276" s="9">
        <f>VLOOKUP(A2276,[1]Sayfa2!$A$1:$D$3558,4,0)</f>
        <v>9.8110957004160895</v>
      </c>
      <c r="I2276" s="9">
        <f t="shared" si="177"/>
        <v>9.8110957004160895</v>
      </c>
      <c r="J2276" s="7">
        <f t="shared" si="178"/>
        <v>7.285225510859612</v>
      </c>
      <c r="K2276" s="7">
        <f t="shared" si="179"/>
        <v>7.285225510859612</v>
      </c>
      <c r="L2276" s="8">
        <v>7.285225510859612</v>
      </c>
      <c r="M2276">
        <v>955</v>
      </c>
    </row>
    <row r="2277" spans="1:13" x14ac:dyDescent="0.25">
      <c r="A2277" t="s">
        <v>1903</v>
      </c>
      <c r="B2277" t="s">
        <v>1904</v>
      </c>
      <c r="C2277" t="s">
        <v>3558</v>
      </c>
      <c r="D2277" s="4">
        <v>385355</v>
      </c>
      <c r="E2277" s="4">
        <v>9242849</v>
      </c>
      <c r="F2277" s="9">
        <f t="shared" si="175"/>
        <v>23.985283699445965</v>
      </c>
      <c r="G2277" s="9">
        <f t="shared" si="176"/>
        <v>32.380132994252058</v>
      </c>
      <c r="H2277" s="9">
        <f>VLOOKUP(A2277,[1]Sayfa2!$A$1:$D$3558,4,0)</f>
        <v>39.64912775740644</v>
      </c>
      <c r="I2277" s="9">
        <f t="shared" si="177"/>
        <v>39.64912775740644</v>
      </c>
      <c r="J2277" s="7">
        <f t="shared" si="178"/>
        <v>7.2689947631543816</v>
      </c>
      <c r="K2277" s="7">
        <f t="shared" si="179"/>
        <v>7.2689947631543816</v>
      </c>
      <c r="L2277" s="8">
        <v>7.2689947631543816</v>
      </c>
      <c r="M2277">
        <v>956</v>
      </c>
    </row>
    <row r="2278" spans="1:13" x14ac:dyDescent="0.25">
      <c r="A2278" t="s">
        <v>1905</v>
      </c>
      <c r="B2278" t="s">
        <v>1906</v>
      </c>
      <c r="C2278" t="s">
        <v>3558</v>
      </c>
      <c r="D2278" s="4">
        <v>16637997</v>
      </c>
      <c r="E2278" s="4">
        <v>17525228</v>
      </c>
      <c r="F2278" s="9">
        <f t="shared" si="175"/>
        <v>1.05332558961274</v>
      </c>
      <c r="G2278" s="9">
        <f t="shared" si="176"/>
        <v>1.4219895459771992</v>
      </c>
      <c r="H2278" s="9">
        <f>VLOOKUP(A2278,[1]Sayfa2!$A$1:$D$3558,4,0)</f>
        <v>8.6591962743603546</v>
      </c>
      <c r="I2278" s="9">
        <f t="shared" si="177"/>
        <v>8.6591962743603546</v>
      </c>
      <c r="J2278" s="7">
        <f t="shared" si="178"/>
        <v>7.2372067283831552</v>
      </c>
      <c r="K2278" s="7">
        <f t="shared" si="179"/>
        <v>7.2372067283831552</v>
      </c>
      <c r="L2278" s="8">
        <v>7.2372067283831552</v>
      </c>
      <c r="M2278">
        <v>957</v>
      </c>
    </row>
    <row r="2279" spans="1:13" x14ac:dyDescent="0.25">
      <c r="A2279" t="s">
        <v>1907</v>
      </c>
      <c r="B2279" t="s">
        <v>1908</v>
      </c>
      <c r="C2279" t="s">
        <v>3558</v>
      </c>
      <c r="D2279" s="4">
        <v>1974539</v>
      </c>
      <c r="E2279" s="4">
        <v>1578777</v>
      </c>
      <c r="F2279" s="9">
        <f t="shared" si="175"/>
        <v>0.79956739269267407</v>
      </c>
      <c r="G2279" s="9">
        <f t="shared" si="176"/>
        <v>1.07941598013511</v>
      </c>
      <c r="H2279" s="9">
        <f>VLOOKUP(A2279,[1]Sayfa2!$A$1:$D$3558,4,0)</f>
        <v>8.2959206126939673</v>
      </c>
      <c r="I2279" s="9">
        <f t="shared" si="177"/>
        <v>8.2959206126939673</v>
      </c>
      <c r="J2279" s="7">
        <f t="shared" si="178"/>
        <v>7.2165046325588573</v>
      </c>
      <c r="K2279" s="7">
        <f t="shared" si="179"/>
        <v>7.2165046325588573</v>
      </c>
      <c r="L2279" s="8">
        <v>7.2165046325588573</v>
      </c>
      <c r="M2279">
        <v>958</v>
      </c>
    </row>
    <row r="2280" spans="1:13" x14ac:dyDescent="0.25">
      <c r="A2280" t="s">
        <v>1909</v>
      </c>
      <c r="B2280" t="s">
        <v>1910</v>
      </c>
      <c r="C2280" t="s">
        <v>3558</v>
      </c>
      <c r="D2280" s="4">
        <v>9914816</v>
      </c>
      <c r="E2280" s="4">
        <v>12545057</v>
      </c>
      <c r="F2280" s="9">
        <f t="shared" si="175"/>
        <v>1.2652838943254217</v>
      </c>
      <c r="G2280" s="9">
        <f t="shared" si="176"/>
        <v>1.7081332573393193</v>
      </c>
      <c r="H2280" s="9">
        <f>VLOOKUP(A2280,[1]Sayfa2!$A$1:$D$3558,4,0)</f>
        <v>8.911947165856656</v>
      </c>
      <c r="I2280" s="9">
        <f t="shared" si="177"/>
        <v>8.911947165856656</v>
      </c>
      <c r="J2280" s="7">
        <f t="shared" si="178"/>
        <v>7.2038139085173363</v>
      </c>
      <c r="K2280" s="7">
        <f t="shared" si="179"/>
        <v>7.2038139085173363</v>
      </c>
      <c r="L2280" s="8">
        <v>7.2038139085173363</v>
      </c>
      <c r="M2280">
        <v>959</v>
      </c>
    </row>
    <row r="2281" spans="1:13" x14ac:dyDescent="0.25">
      <c r="A2281" t="s">
        <v>1911</v>
      </c>
      <c r="B2281" t="s">
        <v>1912</v>
      </c>
      <c r="C2281" t="s">
        <v>3558</v>
      </c>
      <c r="D2281" s="4">
        <v>58795</v>
      </c>
      <c r="E2281" s="4">
        <v>524131</v>
      </c>
      <c r="F2281" s="9">
        <f t="shared" si="175"/>
        <v>8.9145505570201546</v>
      </c>
      <c r="G2281" s="9">
        <f t="shared" si="176"/>
        <v>12.03464325197721</v>
      </c>
      <c r="H2281" s="9">
        <f>VLOOKUP(A2281,[1]Sayfa2!$A$1:$D$3558,4,0)</f>
        <v>19.204436794798241</v>
      </c>
      <c r="I2281" s="9">
        <f t="shared" si="177"/>
        <v>19.204436794798241</v>
      </c>
      <c r="J2281" s="7">
        <f t="shared" si="178"/>
        <v>7.1697935428210311</v>
      </c>
      <c r="K2281" s="7">
        <f t="shared" si="179"/>
        <v>7.1697935428210311</v>
      </c>
      <c r="L2281" s="8">
        <v>7.1697935428210311</v>
      </c>
      <c r="M2281">
        <v>960</v>
      </c>
    </row>
    <row r="2282" spans="1:13" x14ac:dyDescent="0.25">
      <c r="A2282" t="s">
        <v>1913</v>
      </c>
      <c r="B2282" t="s">
        <v>1914</v>
      </c>
      <c r="C2282" t="s">
        <v>3558</v>
      </c>
      <c r="D2282" s="4">
        <v>317473</v>
      </c>
      <c r="E2282" s="4">
        <v>7518073</v>
      </c>
      <c r="F2282" s="9">
        <f t="shared" si="175"/>
        <v>23.680983894693409</v>
      </c>
      <c r="G2282" s="9">
        <f t="shared" si="176"/>
        <v>31.969328257836104</v>
      </c>
      <c r="H2282" s="9">
        <f>VLOOKUP(A2282,[1]Sayfa2!$A$1:$D$3558,4,0)</f>
        <v>39.138657463865407</v>
      </c>
      <c r="I2282" s="9">
        <f t="shared" si="177"/>
        <v>39.138657463865407</v>
      </c>
      <c r="J2282" s="7">
        <f t="shared" si="178"/>
        <v>7.1693292060293032</v>
      </c>
      <c r="K2282" s="7">
        <f t="shared" si="179"/>
        <v>7.1693292060293032</v>
      </c>
      <c r="L2282" s="8">
        <v>7.1693292060293032</v>
      </c>
      <c r="M2282">
        <v>961</v>
      </c>
    </row>
    <row r="2283" spans="1:13" x14ac:dyDescent="0.25">
      <c r="A2283" t="s">
        <v>1915</v>
      </c>
      <c r="B2283" t="s">
        <v>1916</v>
      </c>
      <c r="C2283" t="s">
        <v>3558</v>
      </c>
      <c r="D2283" s="4">
        <v>58129227</v>
      </c>
      <c r="E2283" s="4">
        <v>115184910</v>
      </c>
      <c r="F2283" s="9">
        <f t="shared" si="175"/>
        <v>1.9815317688638798</v>
      </c>
      <c r="G2283" s="9">
        <f t="shared" si="176"/>
        <v>2.6750678879662377</v>
      </c>
      <c r="H2283" s="9">
        <f>VLOOKUP(A2283,[1]Sayfa2!$A$1:$D$3558,4,0)</f>
        <v>9.8361358263159389</v>
      </c>
      <c r="I2283" s="9">
        <f t="shared" si="177"/>
        <v>9.8361358263159389</v>
      </c>
      <c r="J2283" s="7">
        <f t="shared" si="178"/>
        <v>7.1610679383497011</v>
      </c>
      <c r="K2283" s="7">
        <f t="shared" si="179"/>
        <v>7.1610679383497011</v>
      </c>
      <c r="L2283" s="8">
        <v>7.1610679383497011</v>
      </c>
      <c r="M2283">
        <v>962</v>
      </c>
    </row>
    <row r="2284" spans="1:13" x14ac:dyDescent="0.25">
      <c r="A2284" t="s">
        <v>1917</v>
      </c>
      <c r="B2284" t="s">
        <v>1918</v>
      </c>
      <c r="C2284" t="s">
        <v>3558</v>
      </c>
      <c r="D2284" s="4">
        <v>19270711</v>
      </c>
      <c r="E2284" s="4">
        <v>57186922</v>
      </c>
      <c r="F2284" s="9">
        <f t="shared" si="175"/>
        <v>2.9675564124229772</v>
      </c>
      <c r="G2284" s="9">
        <f t="shared" si="176"/>
        <v>4.0062011567710192</v>
      </c>
      <c r="H2284" s="9">
        <f>VLOOKUP(A2284,[1]Sayfa2!$A$1:$D$3558,4,0)</f>
        <v>11.139876954014968</v>
      </c>
      <c r="I2284" s="9">
        <f t="shared" si="177"/>
        <v>11.139876954014968</v>
      </c>
      <c r="J2284" s="7">
        <f t="shared" si="178"/>
        <v>7.1336757972439484</v>
      </c>
      <c r="K2284" s="7">
        <f t="shared" si="179"/>
        <v>7.1336757972439484</v>
      </c>
      <c r="L2284" s="8">
        <v>7.1336757972439484</v>
      </c>
      <c r="M2284">
        <v>963</v>
      </c>
    </row>
    <row r="2285" spans="1:13" x14ac:dyDescent="0.25">
      <c r="A2285" t="s">
        <v>1919</v>
      </c>
      <c r="B2285" t="s">
        <v>1920</v>
      </c>
      <c r="C2285" t="s">
        <v>3558</v>
      </c>
      <c r="D2285" s="4">
        <v>346589</v>
      </c>
      <c r="E2285" s="4">
        <v>5799659</v>
      </c>
      <c r="F2285" s="9">
        <f t="shared" si="175"/>
        <v>16.733534532255785</v>
      </c>
      <c r="G2285" s="9">
        <f t="shared" si="176"/>
        <v>22.590271618545312</v>
      </c>
      <c r="H2285" s="9">
        <f>VLOOKUP(A2285,[1]Sayfa2!$A$1:$D$3558,4,0)</f>
        <v>29.709102549246257</v>
      </c>
      <c r="I2285" s="9">
        <f t="shared" si="177"/>
        <v>29.709102549246257</v>
      </c>
      <c r="J2285" s="7">
        <f t="shared" si="178"/>
        <v>7.1188309307009447</v>
      </c>
      <c r="K2285" s="7">
        <f t="shared" si="179"/>
        <v>7.1188309307009447</v>
      </c>
      <c r="L2285" s="8">
        <v>7.1188309307009447</v>
      </c>
      <c r="M2285">
        <v>964</v>
      </c>
    </row>
    <row r="2286" spans="1:13" x14ac:dyDescent="0.25">
      <c r="A2286" t="s">
        <v>1921</v>
      </c>
      <c r="B2286" t="s">
        <v>1922</v>
      </c>
      <c r="C2286" t="s">
        <v>3558</v>
      </c>
      <c r="D2286" s="4">
        <v>7010</v>
      </c>
      <c r="E2286" s="4">
        <v>34915</v>
      </c>
      <c r="F2286" s="9">
        <f t="shared" si="175"/>
        <v>4.9807417974322394</v>
      </c>
      <c r="G2286" s="9">
        <f t="shared" si="176"/>
        <v>6.7240014265335235</v>
      </c>
      <c r="H2286" s="9">
        <f>VLOOKUP(A2286,[1]Sayfa2!$A$1:$D$3558,4,0)</f>
        <v>13.83355119825708</v>
      </c>
      <c r="I2286" s="9">
        <f t="shared" si="177"/>
        <v>13.83355119825708</v>
      </c>
      <c r="J2286" s="7">
        <f t="shared" si="178"/>
        <v>7.1095497717235565</v>
      </c>
      <c r="K2286" s="7">
        <f t="shared" si="179"/>
        <v>7.1095497717235565</v>
      </c>
      <c r="L2286" s="8">
        <v>7.1095497717235565</v>
      </c>
      <c r="M2286">
        <v>965</v>
      </c>
    </row>
    <row r="2287" spans="1:13" x14ac:dyDescent="0.25">
      <c r="A2287" t="s">
        <v>1923</v>
      </c>
      <c r="B2287" t="s">
        <v>1924</v>
      </c>
      <c r="C2287" t="s">
        <v>3558</v>
      </c>
      <c r="D2287" s="4">
        <v>11412138</v>
      </c>
      <c r="E2287" s="4">
        <v>15934624</v>
      </c>
      <c r="F2287" s="9">
        <f t="shared" si="175"/>
        <v>1.396287356497091</v>
      </c>
      <c r="G2287" s="9">
        <f t="shared" si="176"/>
        <v>1.8849879312710729</v>
      </c>
      <c r="H2287" s="9">
        <f>VLOOKUP(A2287,[1]Sayfa2!$A$1:$D$3558,4,0)</f>
        <v>8.9829658624916497</v>
      </c>
      <c r="I2287" s="9">
        <f t="shared" si="177"/>
        <v>8.9829658624916497</v>
      </c>
      <c r="J2287" s="7">
        <f t="shared" si="178"/>
        <v>7.0979779312205764</v>
      </c>
      <c r="K2287" s="7">
        <f t="shared" si="179"/>
        <v>7.0979779312205764</v>
      </c>
      <c r="L2287" s="8">
        <v>7.0979779312205764</v>
      </c>
      <c r="M2287">
        <v>966</v>
      </c>
    </row>
    <row r="2288" spans="1:13" x14ac:dyDescent="0.25">
      <c r="A2288" t="s">
        <v>1925</v>
      </c>
      <c r="B2288" t="s">
        <v>1926</v>
      </c>
      <c r="C2288" t="s">
        <v>3558</v>
      </c>
      <c r="D2288" s="4">
        <v>290970</v>
      </c>
      <c r="E2288" s="4">
        <v>153117</v>
      </c>
      <c r="F2288" s="9">
        <f t="shared" si="175"/>
        <v>0.52622950819672132</v>
      </c>
      <c r="G2288" s="9">
        <f t="shared" si="176"/>
        <v>0.71040983606557384</v>
      </c>
      <c r="H2288" s="9">
        <f>VLOOKUP(A2288,[1]Sayfa2!$A$1:$D$3558,4,0)</f>
        <v>7.807463362072748</v>
      </c>
      <c r="I2288" s="9">
        <f t="shared" si="177"/>
        <v>7.807463362072748</v>
      </c>
      <c r="J2288" s="7">
        <f t="shared" si="178"/>
        <v>7.0970535260071745</v>
      </c>
      <c r="K2288" s="7">
        <f t="shared" si="179"/>
        <v>7.0970535260071745</v>
      </c>
      <c r="L2288" s="8">
        <v>7.0970535260071745</v>
      </c>
      <c r="M2288">
        <v>967</v>
      </c>
    </row>
    <row r="2289" spans="1:13" x14ac:dyDescent="0.25">
      <c r="A2289" t="s">
        <v>1927</v>
      </c>
      <c r="B2289" t="s">
        <v>1928</v>
      </c>
      <c r="C2289" t="s">
        <v>3558</v>
      </c>
      <c r="D2289" s="4">
        <v>4285811</v>
      </c>
      <c r="E2289" s="4">
        <v>11606735</v>
      </c>
      <c r="F2289" s="9">
        <f t="shared" si="175"/>
        <v>2.7081770521378568</v>
      </c>
      <c r="G2289" s="9">
        <f t="shared" si="176"/>
        <v>3.6560390203861068</v>
      </c>
      <c r="H2289" s="9">
        <f>VLOOKUP(A2289,[1]Sayfa2!$A$1:$D$3558,4,0)</f>
        <v>10.734950639328449</v>
      </c>
      <c r="I2289" s="9">
        <f t="shared" si="177"/>
        <v>10.734950639328449</v>
      </c>
      <c r="J2289" s="7">
        <f t="shared" si="178"/>
        <v>7.0789116189423424</v>
      </c>
      <c r="K2289" s="7">
        <f t="shared" si="179"/>
        <v>7.0789116189423424</v>
      </c>
      <c r="L2289" s="8">
        <v>7.0789116189423424</v>
      </c>
      <c r="M2289">
        <v>968</v>
      </c>
    </row>
    <row r="2290" spans="1:13" x14ac:dyDescent="0.25">
      <c r="A2290" t="s">
        <v>1929</v>
      </c>
      <c r="B2290" t="s">
        <v>1930</v>
      </c>
      <c r="C2290" t="s">
        <v>3558</v>
      </c>
      <c r="D2290" s="4">
        <v>2772255</v>
      </c>
      <c r="E2290" s="4">
        <v>8043897</v>
      </c>
      <c r="F2290" s="9">
        <f t="shared" si="175"/>
        <v>2.901571825102669</v>
      </c>
      <c r="G2290" s="9">
        <f t="shared" si="176"/>
        <v>3.9171219638886035</v>
      </c>
      <c r="H2290" s="9">
        <f>VLOOKUP(A2290,[1]Sayfa2!$A$1:$D$3558,4,0)</f>
        <v>10.965696465696466</v>
      </c>
      <c r="I2290" s="9">
        <f t="shared" si="177"/>
        <v>10.965696465696466</v>
      </c>
      <c r="J2290" s="7">
        <f t="shared" si="178"/>
        <v>7.0485745018078623</v>
      </c>
      <c r="K2290" s="7">
        <f t="shared" si="179"/>
        <v>7.0485745018078623</v>
      </c>
      <c r="L2290" s="8">
        <v>7.0485745018078623</v>
      </c>
      <c r="M2290">
        <v>969</v>
      </c>
    </row>
    <row r="2291" spans="1:13" x14ac:dyDescent="0.25">
      <c r="A2291" t="s">
        <v>1931</v>
      </c>
      <c r="B2291" t="s">
        <v>1932</v>
      </c>
      <c r="C2291" t="s">
        <v>3558</v>
      </c>
      <c r="D2291" s="4">
        <v>1107461</v>
      </c>
      <c r="E2291" s="4">
        <v>2580555</v>
      </c>
      <c r="F2291" s="9">
        <f t="shared" si="175"/>
        <v>2.3301542898576111</v>
      </c>
      <c r="G2291" s="9">
        <f t="shared" si="176"/>
        <v>3.1457082913077752</v>
      </c>
      <c r="H2291" s="9">
        <f>VLOOKUP(A2291,[1]Sayfa2!$A$1:$D$3558,4,0)</f>
        <v>10.191325482037684</v>
      </c>
      <c r="I2291" s="9">
        <f t="shared" si="177"/>
        <v>10.191325482037684</v>
      </c>
      <c r="J2291" s="7">
        <f t="shared" si="178"/>
        <v>7.0456171907299083</v>
      </c>
      <c r="K2291" s="7">
        <f t="shared" si="179"/>
        <v>7.0456171907299083</v>
      </c>
      <c r="L2291" s="8">
        <v>7.0456171907299083</v>
      </c>
      <c r="M2291">
        <v>970</v>
      </c>
    </row>
    <row r="2292" spans="1:13" x14ac:dyDescent="0.25">
      <c r="A2292" t="s">
        <v>1933</v>
      </c>
      <c r="B2292" t="s">
        <v>1934</v>
      </c>
      <c r="C2292" t="s">
        <v>3558</v>
      </c>
      <c r="D2292" s="4">
        <v>63577</v>
      </c>
      <c r="E2292" s="4">
        <v>942665</v>
      </c>
      <c r="F2292" s="9">
        <f t="shared" si="175"/>
        <v>14.827138745143683</v>
      </c>
      <c r="G2292" s="9">
        <f t="shared" si="176"/>
        <v>20.016637305943974</v>
      </c>
      <c r="H2292" s="9">
        <f>VLOOKUP(A2292,[1]Sayfa2!$A$1:$D$3558,4,0)</f>
        <v>27.031682259623182</v>
      </c>
      <c r="I2292" s="9">
        <f t="shared" si="177"/>
        <v>27.031682259623182</v>
      </c>
      <c r="J2292" s="7">
        <f t="shared" si="178"/>
        <v>7.0150449536792081</v>
      </c>
      <c r="K2292" s="7">
        <f t="shared" si="179"/>
        <v>7.0150449536792081</v>
      </c>
      <c r="L2292" s="8">
        <v>7.0150449536792081</v>
      </c>
      <c r="M2292">
        <v>971</v>
      </c>
    </row>
    <row r="2293" spans="1:13" x14ac:dyDescent="0.25">
      <c r="A2293" t="s">
        <v>1935</v>
      </c>
      <c r="B2293" t="s">
        <v>1936</v>
      </c>
      <c r="C2293" t="s">
        <v>3558</v>
      </c>
      <c r="D2293" s="4">
        <v>2519132</v>
      </c>
      <c r="E2293" s="4">
        <v>7342126</v>
      </c>
      <c r="F2293" s="9">
        <f t="shared" si="175"/>
        <v>2.9145459626569785</v>
      </c>
      <c r="G2293" s="9">
        <f t="shared" si="176"/>
        <v>3.9346370495869212</v>
      </c>
      <c r="H2293" s="9">
        <f>VLOOKUP(A2293,[1]Sayfa2!$A$1:$D$3558,4,0)</f>
        <v>10.941854178825599</v>
      </c>
      <c r="I2293" s="9">
        <f t="shared" si="177"/>
        <v>10.941854178825599</v>
      </c>
      <c r="J2293" s="7">
        <f t="shared" si="178"/>
        <v>7.0072171292386773</v>
      </c>
      <c r="K2293" s="7">
        <f t="shared" si="179"/>
        <v>7.0072171292386773</v>
      </c>
      <c r="L2293" s="8">
        <v>7.0072171292386773</v>
      </c>
      <c r="M2293">
        <v>972</v>
      </c>
    </row>
    <row r="2294" spans="1:13" x14ac:dyDescent="0.25">
      <c r="A2294" t="s">
        <v>1937</v>
      </c>
      <c r="B2294" t="s">
        <v>1938</v>
      </c>
      <c r="C2294" t="s">
        <v>3558</v>
      </c>
      <c r="D2294" s="4">
        <v>7524435</v>
      </c>
      <c r="E2294" s="4">
        <v>79174394</v>
      </c>
      <c r="F2294" s="9">
        <f t="shared" si="175"/>
        <v>10.52230419958442</v>
      </c>
      <c r="G2294" s="9">
        <f t="shared" si="176"/>
        <v>14.205110669438968</v>
      </c>
      <c r="H2294" s="9">
        <f>VLOOKUP(A2294,[1]Sayfa2!$A$1:$D$3558,4,0)</f>
        <v>21.193919563568986</v>
      </c>
      <c r="I2294" s="9">
        <f t="shared" si="177"/>
        <v>21.193919563568986</v>
      </c>
      <c r="J2294" s="7">
        <f t="shared" si="178"/>
        <v>6.9888088941300186</v>
      </c>
      <c r="K2294" s="7">
        <f t="shared" si="179"/>
        <v>6.9888088941300186</v>
      </c>
      <c r="L2294" s="8">
        <v>6.9888088941300186</v>
      </c>
      <c r="M2294">
        <v>973</v>
      </c>
    </row>
    <row r="2295" spans="1:13" x14ac:dyDescent="0.25">
      <c r="A2295" t="s">
        <v>1939</v>
      </c>
      <c r="B2295" t="s">
        <v>1940</v>
      </c>
      <c r="C2295" t="s">
        <v>3558</v>
      </c>
      <c r="D2295" s="4">
        <v>48472041</v>
      </c>
      <c r="E2295" s="4">
        <v>209722816</v>
      </c>
      <c r="F2295" s="9">
        <f t="shared" si="175"/>
        <v>4.3266759903920695</v>
      </c>
      <c r="G2295" s="9">
        <f t="shared" si="176"/>
        <v>5.8410125870292946</v>
      </c>
      <c r="H2295" s="9">
        <f>VLOOKUP(A2295,[1]Sayfa2!$A$1:$D$3558,4,0)</f>
        <v>12.80357999931234</v>
      </c>
      <c r="I2295" s="9">
        <f t="shared" si="177"/>
        <v>12.80357999931234</v>
      </c>
      <c r="J2295" s="7">
        <f t="shared" si="178"/>
        <v>6.9625674122830459</v>
      </c>
      <c r="K2295" s="7">
        <f t="shared" si="179"/>
        <v>6.9625674122830459</v>
      </c>
      <c r="L2295" s="8">
        <v>6.9625674122830459</v>
      </c>
      <c r="M2295">
        <v>974</v>
      </c>
    </row>
    <row r="2296" spans="1:13" x14ac:dyDescent="0.25">
      <c r="A2296" t="s">
        <v>1941</v>
      </c>
      <c r="B2296" t="s">
        <v>1942</v>
      </c>
      <c r="C2296" t="s">
        <v>3558</v>
      </c>
      <c r="D2296" s="4">
        <v>92186238</v>
      </c>
      <c r="E2296" s="4">
        <v>563296382</v>
      </c>
      <c r="F2296" s="9">
        <f t="shared" si="175"/>
        <v>6.11041728375986</v>
      </c>
      <c r="G2296" s="9">
        <f t="shared" si="176"/>
        <v>8.2490633330758119</v>
      </c>
      <c r="H2296" s="9">
        <f>VLOOKUP(A2296,[1]Sayfa2!$A$1:$D$3558,4,0)</f>
        <v>15.173846484580828</v>
      </c>
      <c r="I2296" s="9">
        <f t="shared" si="177"/>
        <v>15.173846484580828</v>
      </c>
      <c r="J2296" s="7">
        <f t="shared" si="178"/>
        <v>6.9247831515050162</v>
      </c>
      <c r="K2296" s="7">
        <f t="shared" si="179"/>
        <v>6.9247831515050162</v>
      </c>
      <c r="L2296" s="8">
        <v>6.9247831515050162</v>
      </c>
      <c r="M2296">
        <v>975</v>
      </c>
    </row>
    <row r="2297" spans="1:13" x14ac:dyDescent="0.25">
      <c r="A2297" t="s">
        <v>1943</v>
      </c>
      <c r="B2297" t="s">
        <v>1944</v>
      </c>
      <c r="C2297" t="s">
        <v>3558</v>
      </c>
      <c r="D2297" s="4">
        <v>113510</v>
      </c>
      <c r="E2297" s="4">
        <v>241351</v>
      </c>
      <c r="F2297" s="9">
        <f t="shared" si="175"/>
        <v>2.126253193551229</v>
      </c>
      <c r="G2297" s="9">
        <f t="shared" si="176"/>
        <v>2.8704418112941594</v>
      </c>
      <c r="H2297" s="9">
        <f>VLOOKUP(A2297,[1]Sayfa2!$A$1:$D$3558,4,0)</f>
        <v>9.7910788172097813</v>
      </c>
      <c r="I2297" s="9">
        <f t="shared" si="177"/>
        <v>9.7910788172097813</v>
      </c>
      <c r="J2297" s="7">
        <f t="shared" si="178"/>
        <v>6.9206370059156219</v>
      </c>
      <c r="K2297" s="7">
        <f t="shared" si="179"/>
        <v>6.9206370059156219</v>
      </c>
      <c r="L2297" s="8">
        <v>6.9206370059156219</v>
      </c>
      <c r="M2297">
        <v>976</v>
      </c>
    </row>
    <row r="2298" spans="1:13" x14ac:dyDescent="0.25">
      <c r="A2298" t="s">
        <v>1945</v>
      </c>
      <c r="B2298" t="s">
        <v>1946</v>
      </c>
      <c r="C2298" t="s">
        <v>3558</v>
      </c>
      <c r="D2298" s="4">
        <v>162978</v>
      </c>
      <c r="E2298" s="4">
        <v>1191192</v>
      </c>
      <c r="F2298" s="9">
        <f t="shared" si="175"/>
        <v>7.3089128594043364</v>
      </c>
      <c r="G2298" s="9">
        <f t="shared" si="176"/>
        <v>9.8670323601958554</v>
      </c>
      <c r="H2298" s="9">
        <f>VLOOKUP(A2298,[1]Sayfa2!$A$1:$D$3558,4,0)</f>
        <v>16.783484927392301</v>
      </c>
      <c r="I2298" s="9">
        <f t="shared" si="177"/>
        <v>16.783484927392301</v>
      </c>
      <c r="J2298" s="7">
        <f t="shared" si="178"/>
        <v>6.9164525671964459</v>
      </c>
      <c r="K2298" s="7">
        <f t="shared" si="179"/>
        <v>6.9164525671964459</v>
      </c>
      <c r="L2298" s="8">
        <v>6.9164525671964459</v>
      </c>
      <c r="M2298">
        <v>977</v>
      </c>
    </row>
    <row r="2299" spans="1:13" x14ac:dyDescent="0.25">
      <c r="A2299" t="s">
        <v>1947</v>
      </c>
      <c r="B2299" t="s">
        <v>1948</v>
      </c>
      <c r="C2299" t="s">
        <v>3558</v>
      </c>
      <c r="D2299" s="4">
        <v>40248</v>
      </c>
      <c r="E2299" s="4">
        <v>108800</v>
      </c>
      <c r="F2299" s="9">
        <f t="shared" si="175"/>
        <v>2.7032399125422382</v>
      </c>
      <c r="G2299" s="9">
        <f t="shared" si="176"/>
        <v>3.6493738819320218</v>
      </c>
      <c r="H2299" s="9">
        <f>VLOOKUP(A2299,[1]Sayfa2!$A$1:$D$3558,4,0)</f>
        <v>10.561386800991697</v>
      </c>
      <c r="I2299" s="9">
        <f t="shared" si="177"/>
        <v>10.561386800991697</v>
      </c>
      <c r="J2299" s="7">
        <f t="shared" si="178"/>
        <v>6.9120129190596753</v>
      </c>
      <c r="K2299" s="7">
        <f t="shared" si="179"/>
        <v>6.9120129190596753</v>
      </c>
      <c r="L2299" s="8">
        <v>6.9120129190596753</v>
      </c>
      <c r="M2299">
        <v>978</v>
      </c>
    </row>
    <row r="2300" spans="1:13" x14ac:dyDescent="0.25">
      <c r="A2300" t="s">
        <v>1949</v>
      </c>
      <c r="B2300" t="s">
        <v>1950</v>
      </c>
      <c r="C2300" t="s">
        <v>3558</v>
      </c>
      <c r="D2300" s="4">
        <v>59095536</v>
      </c>
      <c r="E2300" s="4">
        <v>169713869</v>
      </c>
      <c r="F2300" s="9">
        <f t="shared" si="175"/>
        <v>2.8718559892578011</v>
      </c>
      <c r="G2300" s="9">
        <f t="shared" si="176"/>
        <v>3.8770055854980319</v>
      </c>
      <c r="H2300" s="9">
        <f>VLOOKUP(A2300,[1]Sayfa2!$A$1:$D$3558,4,0)</f>
        <v>10.779381958259316</v>
      </c>
      <c r="I2300" s="9">
        <f t="shared" si="177"/>
        <v>10.779381958259316</v>
      </c>
      <c r="J2300" s="7">
        <f t="shared" si="178"/>
        <v>6.9023763727612844</v>
      </c>
      <c r="K2300" s="7">
        <f t="shared" si="179"/>
        <v>6.9023763727612844</v>
      </c>
      <c r="L2300" s="8">
        <v>6.9023763727612844</v>
      </c>
      <c r="M2300">
        <v>979</v>
      </c>
    </row>
    <row r="2301" spans="1:13" x14ac:dyDescent="0.25">
      <c r="A2301" t="s">
        <v>1951</v>
      </c>
      <c r="B2301" t="s">
        <v>1952</v>
      </c>
      <c r="C2301" t="s">
        <v>3558</v>
      </c>
      <c r="D2301" s="4">
        <v>23030817</v>
      </c>
      <c r="E2301" s="4">
        <v>78546154</v>
      </c>
      <c r="F2301" s="9">
        <f t="shared" si="175"/>
        <v>3.4104805747881199</v>
      </c>
      <c r="G2301" s="9">
        <f t="shared" si="176"/>
        <v>4.6041487759639619</v>
      </c>
      <c r="H2301" s="9">
        <f>VLOOKUP(A2301,[1]Sayfa2!$A$1:$D$3558,4,0)</f>
        <v>11.506374844424611</v>
      </c>
      <c r="I2301" s="9">
        <f t="shared" si="177"/>
        <v>11.506374844424611</v>
      </c>
      <c r="J2301" s="7">
        <f t="shared" si="178"/>
        <v>6.9022260684606493</v>
      </c>
      <c r="K2301" s="7">
        <f t="shared" si="179"/>
        <v>6.9022260684606493</v>
      </c>
      <c r="L2301" s="8">
        <v>6.9022260684606493</v>
      </c>
      <c r="M2301">
        <v>980</v>
      </c>
    </row>
    <row r="2302" spans="1:13" x14ac:dyDescent="0.25">
      <c r="A2302" t="s">
        <v>1953</v>
      </c>
      <c r="B2302" t="s">
        <v>1954</v>
      </c>
      <c r="C2302" t="s">
        <v>3558</v>
      </c>
      <c r="D2302" s="4">
        <v>53513257</v>
      </c>
      <c r="E2302" s="4">
        <v>81864792</v>
      </c>
      <c r="F2302" s="9">
        <f t="shared" si="175"/>
        <v>1.5298039511966166</v>
      </c>
      <c r="G2302" s="9">
        <f t="shared" si="176"/>
        <v>2.0652353341154326</v>
      </c>
      <c r="H2302" s="9">
        <f>VLOOKUP(A2302,[1]Sayfa2!$A$1:$D$3558,4,0)</f>
        <v>8.9290322992363009</v>
      </c>
      <c r="I2302" s="9">
        <f t="shared" si="177"/>
        <v>8.9290322992363009</v>
      </c>
      <c r="J2302" s="7">
        <f t="shared" si="178"/>
        <v>6.8637969651208683</v>
      </c>
      <c r="K2302" s="7">
        <f t="shared" si="179"/>
        <v>6.8637969651208683</v>
      </c>
      <c r="L2302" s="8">
        <v>6.8637969651208683</v>
      </c>
      <c r="M2302">
        <v>981</v>
      </c>
    </row>
    <row r="2303" spans="1:13" x14ac:dyDescent="0.25">
      <c r="A2303" t="s">
        <v>1955</v>
      </c>
      <c r="B2303" t="s">
        <v>1956</v>
      </c>
      <c r="C2303" t="s">
        <v>3558</v>
      </c>
      <c r="D2303" s="4">
        <v>108792</v>
      </c>
      <c r="E2303" s="4">
        <v>198825</v>
      </c>
      <c r="F2303" s="9">
        <f t="shared" si="175"/>
        <v>1.8275700419148466</v>
      </c>
      <c r="G2303" s="9">
        <f t="shared" si="176"/>
        <v>2.467219556585043</v>
      </c>
      <c r="H2303" s="9">
        <f>VLOOKUP(A2303,[1]Sayfa2!$A$1:$D$3558,4,0)</f>
        <v>9.3081879475564726</v>
      </c>
      <c r="I2303" s="9">
        <f t="shared" si="177"/>
        <v>9.3081879475564726</v>
      </c>
      <c r="J2303" s="7">
        <f t="shared" si="178"/>
        <v>6.8409683909714296</v>
      </c>
      <c r="K2303" s="7">
        <f t="shared" si="179"/>
        <v>6.8409683909714296</v>
      </c>
      <c r="L2303" s="8">
        <v>6.8409683909714296</v>
      </c>
      <c r="M2303">
        <v>982</v>
      </c>
    </row>
    <row r="2304" spans="1:13" x14ac:dyDescent="0.25">
      <c r="A2304" t="s">
        <v>1957</v>
      </c>
      <c r="B2304" t="s">
        <v>1958</v>
      </c>
      <c r="C2304" t="s">
        <v>3558</v>
      </c>
      <c r="D2304" s="4">
        <v>10630423</v>
      </c>
      <c r="E2304" s="4">
        <v>42391687</v>
      </c>
      <c r="F2304" s="9">
        <f t="shared" si="175"/>
        <v>3.9877704772425329</v>
      </c>
      <c r="G2304" s="9">
        <f t="shared" si="176"/>
        <v>5.3834901442774195</v>
      </c>
      <c r="H2304" s="9">
        <f>VLOOKUP(A2304,[1]Sayfa2!$A$1:$D$3558,4,0)</f>
        <v>12.202652419597655</v>
      </c>
      <c r="I2304" s="9">
        <f t="shared" si="177"/>
        <v>12.202652419597655</v>
      </c>
      <c r="J2304" s="7">
        <f t="shared" si="178"/>
        <v>6.8191622753202354</v>
      </c>
      <c r="K2304" s="7">
        <f t="shared" si="179"/>
        <v>6.8191622753202354</v>
      </c>
      <c r="L2304" s="8">
        <v>6.8191622753202354</v>
      </c>
      <c r="M2304">
        <v>983</v>
      </c>
    </row>
    <row r="2305" spans="1:13" x14ac:dyDescent="0.25">
      <c r="A2305" t="s">
        <v>1959</v>
      </c>
      <c r="B2305" t="s">
        <v>1960</v>
      </c>
      <c r="C2305" t="s">
        <v>3558</v>
      </c>
      <c r="D2305" s="4">
        <v>8224</v>
      </c>
      <c r="E2305" s="4">
        <v>197905</v>
      </c>
      <c r="F2305" s="9">
        <f t="shared" si="175"/>
        <v>24.064323929961091</v>
      </c>
      <c r="G2305" s="9">
        <f t="shared" si="176"/>
        <v>32.486837305447473</v>
      </c>
      <c r="H2305" s="9">
        <f>VLOOKUP(A2305,[1]Sayfa2!$A$1:$D$3558,4,0)</f>
        <v>39.296788616990817</v>
      </c>
      <c r="I2305" s="9">
        <f t="shared" si="177"/>
        <v>39.296788616990817</v>
      </c>
      <c r="J2305" s="7">
        <f t="shared" si="178"/>
        <v>6.8099513115433439</v>
      </c>
      <c r="K2305" s="7">
        <f t="shared" si="179"/>
        <v>6.8099513115433439</v>
      </c>
      <c r="L2305" s="8">
        <v>6.8099513115433439</v>
      </c>
      <c r="M2305">
        <v>984</v>
      </c>
    </row>
    <row r="2306" spans="1:13" x14ac:dyDescent="0.25">
      <c r="A2306" t="s">
        <v>1961</v>
      </c>
      <c r="B2306" t="s">
        <v>1962</v>
      </c>
      <c r="C2306" t="s">
        <v>3558</v>
      </c>
      <c r="D2306" s="4">
        <v>264404</v>
      </c>
      <c r="E2306" s="4">
        <v>1681737</v>
      </c>
      <c r="F2306" s="9">
        <f t="shared" ref="F2306:F2369" si="180">E2306/D2306</f>
        <v>6.3604824435333809</v>
      </c>
      <c r="G2306" s="9">
        <f t="shared" ref="G2306:G2369" si="181">F2306*1.35</f>
        <v>8.5866512987700645</v>
      </c>
      <c r="H2306" s="9">
        <f>VLOOKUP(A2306,[1]Sayfa2!$A$1:$D$3558,4,0)</f>
        <v>15.389115823435768</v>
      </c>
      <c r="I2306" s="9">
        <f t="shared" ref="I2306:I2369" si="182">IFERROR(H2306,"")</f>
        <v>15.389115823435768</v>
      </c>
      <c r="J2306" s="7">
        <f t="shared" ref="J2306:J2369" si="183">I2306-G2306</f>
        <v>6.8024645246657034</v>
      </c>
      <c r="K2306" s="7">
        <f t="shared" ref="K2306:K2369" si="184">IFERROR(J2306,"")</f>
        <v>6.8024645246657034</v>
      </c>
      <c r="L2306" s="8">
        <v>6.8024645246657034</v>
      </c>
      <c r="M2306">
        <v>985</v>
      </c>
    </row>
    <row r="2307" spans="1:13" x14ac:dyDescent="0.25">
      <c r="A2307" t="s">
        <v>1963</v>
      </c>
      <c r="B2307" t="s">
        <v>1964</v>
      </c>
      <c r="C2307" t="s">
        <v>3558</v>
      </c>
      <c r="D2307" s="4">
        <v>1081239</v>
      </c>
      <c r="E2307" s="4">
        <v>5459525</v>
      </c>
      <c r="F2307" s="9">
        <f t="shared" si="180"/>
        <v>5.0493230451361821</v>
      </c>
      <c r="G2307" s="9">
        <f t="shared" si="181"/>
        <v>6.8165861109338461</v>
      </c>
      <c r="H2307" s="9">
        <f>VLOOKUP(A2307,[1]Sayfa2!$A$1:$D$3558,4,0)</f>
        <v>13.615165575618061</v>
      </c>
      <c r="I2307" s="9">
        <f t="shared" si="182"/>
        <v>13.615165575618061</v>
      </c>
      <c r="J2307" s="7">
        <f t="shared" si="183"/>
        <v>6.7985794646842148</v>
      </c>
      <c r="K2307" s="7">
        <f t="shared" si="184"/>
        <v>6.7985794646842148</v>
      </c>
      <c r="L2307" s="8">
        <v>6.7985794646842148</v>
      </c>
      <c r="M2307">
        <v>986</v>
      </c>
    </row>
    <row r="2308" spans="1:13" x14ac:dyDescent="0.25">
      <c r="A2308" t="s">
        <v>1965</v>
      </c>
      <c r="B2308" t="s">
        <v>1966</v>
      </c>
      <c r="C2308" t="s">
        <v>3558</v>
      </c>
      <c r="D2308" s="4">
        <v>6533305</v>
      </c>
      <c r="E2308" s="4">
        <v>8536848</v>
      </c>
      <c r="F2308" s="9">
        <f t="shared" si="180"/>
        <v>1.3066660748273653</v>
      </c>
      <c r="G2308" s="9">
        <f t="shared" si="181"/>
        <v>1.7639992010169432</v>
      </c>
      <c r="H2308" s="9">
        <f>VLOOKUP(A2308,[1]Sayfa2!$A$1:$D$3558,4,0)</f>
        <v>8.5326937506699547</v>
      </c>
      <c r="I2308" s="9">
        <f t="shared" si="182"/>
        <v>8.5326937506699547</v>
      </c>
      <c r="J2308" s="7">
        <f t="shared" si="183"/>
        <v>6.7686945496530111</v>
      </c>
      <c r="K2308" s="7">
        <f t="shared" si="184"/>
        <v>6.7686945496530111</v>
      </c>
      <c r="L2308" s="8">
        <v>6.7686945496530111</v>
      </c>
      <c r="M2308">
        <v>987</v>
      </c>
    </row>
    <row r="2309" spans="1:13" x14ac:dyDescent="0.25">
      <c r="A2309" t="s">
        <v>1967</v>
      </c>
      <c r="B2309" t="s">
        <v>1968</v>
      </c>
      <c r="C2309" t="s">
        <v>3558</v>
      </c>
      <c r="D2309" s="4">
        <v>278597</v>
      </c>
      <c r="E2309" s="4">
        <v>2834935</v>
      </c>
      <c r="F2309" s="9">
        <f t="shared" si="180"/>
        <v>10.175755661403389</v>
      </c>
      <c r="G2309" s="9">
        <f t="shared" si="181"/>
        <v>13.737270142894577</v>
      </c>
      <c r="H2309" s="9">
        <f>VLOOKUP(A2309,[1]Sayfa2!$A$1:$D$3558,4,0)</f>
        <v>20.49825405902871</v>
      </c>
      <c r="I2309" s="9">
        <f t="shared" si="182"/>
        <v>20.49825405902871</v>
      </c>
      <c r="J2309" s="7">
        <f t="shared" si="183"/>
        <v>6.7609839161341334</v>
      </c>
      <c r="K2309" s="7">
        <f t="shared" si="184"/>
        <v>6.7609839161341334</v>
      </c>
      <c r="L2309" s="8">
        <v>6.7609839161341334</v>
      </c>
      <c r="M2309">
        <v>988</v>
      </c>
    </row>
    <row r="2310" spans="1:13" x14ac:dyDescent="0.25">
      <c r="A2310" t="s">
        <v>1969</v>
      </c>
      <c r="B2310" t="s">
        <v>1970</v>
      </c>
      <c r="C2310" t="s">
        <v>3558</v>
      </c>
      <c r="D2310" s="4">
        <v>8970234</v>
      </c>
      <c r="E2310" s="4">
        <v>36574160</v>
      </c>
      <c r="F2310" s="9">
        <f t="shared" si="180"/>
        <v>4.0772804812003791</v>
      </c>
      <c r="G2310" s="9">
        <f t="shared" si="181"/>
        <v>5.5043286496205122</v>
      </c>
      <c r="H2310" s="9">
        <f>VLOOKUP(A2310,[1]Sayfa2!$A$1:$D$3558,4,0)</f>
        <v>12.249259941854707</v>
      </c>
      <c r="I2310" s="9">
        <f t="shared" si="182"/>
        <v>12.249259941854707</v>
      </c>
      <c r="J2310" s="7">
        <f t="shared" si="183"/>
        <v>6.7449312922341944</v>
      </c>
      <c r="K2310" s="7">
        <f t="shared" si="184"/>
        <v>6.7449312922341944</v>
      </c>
      <c r="L2310" s="8">
        <v>6.7449312922341944</v>
      </c>
      <c r="M2310">
        <v>989</v>
      </c>
    </row>
    <row r="2311" spans="1:13" x14ac:dyDescent="0.25">
      <c r="A2311" t="s">
        <v>1971</v>
      </c>
      <c r="B2311" t="s">
        <v>1972</v>
      </c>
      <c r="C2311" t="s">
        <v>3558</v>
      </c>
      <c r="D2311" s="4">
        <v>1150609</v>
      </c>
      <c r="E2311" s="4">
        <v>4384800</v>
      </c>
      <c r="F2311" s="9">
        <f t="shared" si="180"/>
        <v>3.8108514708297951</v>
      </c>
      <c r="G2311" s="9">
        <f t="shared" si="181"/>
        <v>5.1446494856202234</v>
      </c>
      <c r="H2311" s="9">
        <f>VLOOKUP(A2311,[1]Sayfa2!$A$1:$D$3558,4,0)</f>
        <v>11.88716860863123</v>
      </c>
      <c r="I2311" s="9">
        <f t="shared" si="182"/>
        <v>11.88716860863123</v>
      </c>
      <c r="J2311" s="7">
        <f t="shared" si="183"/>
        <v>6.7425191230110064</v>
      </c>
      <c r="K2311" s="7">
        <f t="shared" si="184"/>
        <v>6.7425191230110064</v>
      </c>
      <c r="L2311" s="8">
        <v>6.7425191230110064</v>
      </c>
      <c r="M2311">
        <v>990</v>
      </c>
    </row>
    <row r="2312" spans="1:13" x14ac:dyDescent="0.25">
      <c r="A2312" t="s">
        <v>1973</v>
      </c>
      <c r="B2312" t="s">
        <v>1974</v>
      </c>
      <c r="C2312" t="s">
        <v>3558</v>
      </c>
      <c r="D2312" s="4">
        <v>4543</v>
      </c>
      <c r="E2312" s="4">
        <v>14934</v>
      </c>
      <c r="F2312" s="9">
        <f t="shared" si="180"/>
        <v>3.2872551177635922</v>
      </c>
      <c r="G2312" s="9">
        <f t="shared" si="181"/>
        <v>4.4377944089808494</v>
      </c>
      <c r="H2312" s="9">
        <f>VLOOKUP(A2312,[1]Sayfa2!$A$1:$D$3558,4,0)</f>
        <v>11.167893158898883</v>
      </c>
      <c r="I2312" s="9">
        <f t="shared" si="182"/>
        <v>11.167893158898883</v>
      </c>
      <c r="J2312" s="7">
        <f t="shared" si="183"/>
        <v>6.7300987499180334</v>
      </c>
      <c r="K2312" s="7">
        <f t="shared" si="184"/>
        <v>6.7300987499180334</v>
      </c>
      <c r="L2312" s="8">
        <v>6.7300987499180334</v>
      </c>
      <c r="M2312">
        <v>991</v>
      </c>
    </row>
    <row r="2313" spans="1:13" x14ac:dyDescent="0.25">
      <c r="A2313" t="s">
        <v>1975</v>
      </c>
      <c r="B2313" t="s">
        <v>1976</v>
      </c>
      <c r="C2313" t="s">
        <v>3558</v>
      </c>
      <c r="D2313" s="4">
        <v>2263083</v>
      </c>
      <c r="E2313" s="4">
        <v>15322615</v>
      </c>
      <c r="F2313" s="9">
        <f t="shared" si="180"/>
        <v>6.7706818530296946</v>
      </c>
      <c r="G2313" s="9">
        <f t="shared" si="181"/>
        <v>9.1404205015900875</v>
      </c>
      <c r="H2313" s="9">
        <f>VLOOKUP(A2313,[1]Sayfa2!$A$1:$D$3558,4,0)</f>
        <v>15.869098232563696</v>
      </c>
      <c r="I2313" s="9">
        <f t="shared" si="182"/>
        <v>15.869098232563696</v>
      </c>
      <c r="J2313" s="7">
        <f t="shared" si="183"/>
        <v>6.7286777309736081</v>
      </c>
      <c r="K2313" s="7">
        <f t="shared" si="184"/>
        <v>6.7286777309736081</v>
      </c>
      <c r="L2313" s="8">
        <v>6.7286777309736081</v>
      </c>
      <c r="M2313">
        <v>992</v>
      </c>
    </row>
    <row r="2314" spans="1:13" x14ac:dyDescent="0.25">
      <c r="A2314" t="s">
        <v>1977</v>
      </c>
      <c r="B2314" t="s">
        <v>1978</v>
      </c>
      <c r="C2314" t="s">
        <v>3558</v>
      </c>
      <c r="D2314" s="4">
        <v>1640301</v>
      </c>
      <c r="E2314" s="4">
        <v>2794163</v>
      </c>
      <c r="F2314" s="9">
        <f t="shared" si="180"/>
        <v>1.7034452822987975</v>
      </c>
      <c r="G2314" s="9">
        <f t="shared" si="181"/>
        <v>2.2996511311033769</v>
      </c>
      <c r="H2314" s="9">
        <f>VLOOKUP(A2314,[1]Sayfa2!$A$1:$D$3558,4,0)</f>
        <v>9.0186124071938885</v>
      </c>
      <c r="I2314" s="9">
        <f t="shared" si="182"/>
        <v>9.0186124071938885</v>
      </c>
      <c r="J2314" s="7">
        <f t="shared" si="183"/>
        <v>6.7189612760905115</v>
      </c>
      <c r="K2314" s="7">
        <f t="shared" si="184"/>
        <v>6.7189612760905115</v>
      </c>
      <c r="L2314" s="8">
        <v>6.7189612760905115</v>
      </c>
      <c r="M2314">
        <v>993</v>
      </c>
    </row>
    <row r="2315" spans="1:13" x14ac:dyDescent="0.25">
      <c r="A2315" t="s">
        <v>1979</v>
      </c>
      <c r="B2315" t="s">
        <v>1980</v>
      </c>
      <c r="C2315" t="s">
        <v>3558</v>
      </c>
      <c r="D2315" s="4">
        <v>269394</v>
      </c>
      <c r="E2315" s="4">
        <v>4033514</v>
      </c>
      <c r="F2315" s="9">
        <f t="shared" si="180"/>
        <v>14.972545787953704</v>
      </c>
      <c r="G2315" s="9">
        <f t="shared" si="181"/>
        <v>20.212936813737503</v>
      </c>
      <c r="H2315" s="9">
        <f>VLOOKUP(A2315,[1]Sayfa2!$A$1:$D$3558,4,0)</f>
        <v>26.928209128647563</v>
      </c>
      <c r="I2315" s="9">
        <f t="shared" si="182"/>
        <v>26.928209128647563</v>
      </c>
      <c r="J2315" s="7">
        <f t="shared" si="183"/>
        <v>6.7152723149100595</v>
      </c>
      <c r="K2315" s="7">
        <f t="shared" si="184"/>
        <v>6.7152723149100595</v>
      </c>
      <c r="L2315" s="8">
        <v>6.7152723149100595</v>
      </c>
      <c r="M2315">
        <v>994</v>
      </c>
    </row>
    <row r="2316" spans="1:13" x14ac:dyDescent="0.25">
      <c r="A2316" t="s">
        <v>1981</v>
      </c>
      <c r="B2316" t="s">
        <v>1982</v>
      </c>
      <c r="C2316" t="s">
        <v>3558</v>
      </c>
      <c r="D2316" s="4">
        <v>788345</v>
      </c>
      <c r="E2316" s="4">
        <v>4529202</v>
      </c>
      <c r="F2316" s="9">
        <f t="shared" si="180"/>
        <v>5.7452029251152732</v>
      </c>
      <c r="G2316" s="9">
        <f t="shared" si="181"/>
        <v>7.7560239489056197</v>
      </c>
      <c r="H2316" s="9">
        <f>VLOOKUP(A2316,[1]Sayfa2!$A$1:$D$3558,4,0)</f>
        <v>14.45908553817668</v>
      </c>
      <c r="I2316" s="9">
        <f t="shared" si="182"/>
        <v>14.45908553817668</v>
      </c>
      <c r="J2316" s="7">
        <f t="shared" si="183"/>
        <v>6.7030615892710603</v>
      </c>
      <c r="K2316" s="7">
        <f t="shared" si="184"/>
        <v>6.7030615892710603</v>
      </c>
      <c r="L2316" s="8">
        <v>6.7030615892710603</v>
      </c>
      <c r="M2316">
        <v>995</v>
      </c>
    </row>
    <row r="2317" spans="1:13" x14ac:dyDescent="0.25">
      <c r="A2317" t="s">
        <v>1983</v>
      </c>
      <c r="B2317" t="s">
        <v>1984</v>
      </c>
      <c r="C2317" t="s">
        <v>3558</v>
      </c>
      <c r="D2317" s="4">
        <v>87895</v>
      </c>
      <c r="E2317" s="4">
        <v>300662</v>
      </c>
      <c r="F2317" s="9">
        <f t="shared" si="180"/>
        <v>3.4206951476193184</v>
      </c>
      <c r="G2317" s="9">
        <f t="shared" si="181"/>
        <v>4.61793844928608</v>
      </c>
      <c r="H2317" s="9">
        <f>VLOOKUP(A2317,[1]Sayfa2!$A$1:$D$3558,4,0)</f>
        <v>11.305705923008771</v>
      </c>
      <c r="I2317" s="9">
        <f t="shared" si="182"/>
        <v>11.305705923008771</v>
      </c>
      <c r="J2317" s="7">
        <f t="shared" si="183"/>
        <v>6.6877674737226913</v>
      </c>
      <c r="K2317" s="7">
        <f t="shared" si="184"/>
        <v>6.6877674737226913</v>
      </c>
      <c r="L2317" s="8">
        <v>6.6877674737226913</v>
      </c>
      <c r="M2317">
        <v>996</v>
      </c>
    </row>
    <row r="2318" spans="1:13" x14ac:dyDescent="0.25">
      <c r="A2318" t="s">
        <v>1985</v>
      </c>
      <c r="B2318" t="s">
        <v>1986</v>
      </c>
      <c r="C2318" t="s">
        <v>3558</v>
      </c>
      <c r="D2318" s="4">
        <v>125043</v>
      </c>
      <c r="E2318" s="4">
        <v>544460</v>
      </c>
      <c r="F2318" s="9">
        <f t="shared" si="180"/>
        <v>4.3541821613365004</v>
      </c>
      <c r="G2318" s="9">
        <f t="shared" si="181"/>
        <v>5.8781459178042761</v>
      </c>
      <c r="H2318" s="9">
        <f>VLOOKUP(A2318,[1]Sayfa2!$A$1:$D$3558,4,0)</f>
        <v>12.564980000616947</v>
      </c>
      <c r="I2318" s="9">
        <f t="shared" si="182"/>
        <v>12.564980000616947</v>
      </c>
      <c r="J2318" s="7">
        <f t="shared" si="183"/>
        <v>6.6868340828126707</v>
      </c>
      <c r="K2318" s="7">
        <f t="shared" si="184"/>
        <v>6.6868340828126707</v>
      </c>
      <c r="L2318" s="8">
        <v>6.6868340828126707</v>
      </c>
      <c r="M2318">
        <v>997</v>
      </c>
    </row>
    <row r="2319" spans="1:13" x14ac:dyDescent="0.25">
      <c r="A2319" t="s">
        <v>1987</v>
      </c>
      <c r="B2319" t="s">
        <v>1988</v>
      </c>
      <c r="C2319" t="s">
        <v>3558</v>
      </c>
      <c r="D2319" s="4">
        <v>59369</v>
      </c>
      <c r="E2319" s="4">
        <v>1068762</v>
      </c>
      <c r="F2319" s="9">
        <f t="shared" si="180"/>
        <v>18.002021256884905</v>
      </c>
      <c r="G2319" s="9">
        <f t="shared" si="181"/>
        <v>24.302728696794624</v>
      </c>
      <c r="H2319" s="9">
        <f>VLOOKUP(A2319,[1]Sayfa2!$A$1:$D$3558,4,0)</f>
        <v>30.982049351061498</v>
      </c>
      <c r="I2319" s="9">
        <f t="shared" si="182"/>
        <v>30.982049351061498</v>
      </c>
      <c r="J2319" s="7">
        <f t="shared" si="183"/>
        <v>6.6793206542668742</v>
      </c>
      <c r="K2319" s="7">
        <f t="shared" si="184"/>
        <v>6.6793206542668742</v>
      </c>
      <c r="L2319" s="8">
        <v>6.6793206542668742</v>
      </c>
      <c r="M2319">
        <v>998</v>
      </c>
    </row>
    <row r="2320" spans="1:13" x14ac:dyDescent="0.25">
      <c r="A2320" t="s">
        <v>1989</v>
      </c>
      <c r="B2320" t="s">
        <v>1990</v>
      </c>
      <c r="C2320" t="s">
        <v>3558</v>
      </c>
      <c r="D2320" s="4">
        <v>2250258</v>
      </c>
      <c r="E2320" s="4">
        <v>6446001</v>
      </c>
      <c r="F2320" s="9">
        <f t="shared" si="180"/>
        <v>2.8645608636876303</v>
      </c>
      <c r="G2320" s="9">
        <f t="shared" si="181"/>
        <v>3.8671571659783011</v>
      </c>
      <c r="H2320" s="9">
        <f>VLOOKUP(A2320,[1]Sayfa2!$A$1:$D$3558,4,0)</f>
        <v>10.481641822704745</v>
      </c>
      <c r="I2320" s="9">
        <f t="shared" si="182"/>
        <v>10.481641822704745</v>
      </c>
      <c r="J2320" s="7">
        <f t="shared" si="183"/>
        <v>6.6144846567264439</v>
      </c>
      <c r="K2320" s="7">
        <f t="shared" si="184"/>
        <v>6.6144846567264439</v>
      </c>
      <c r="L2320" s="8">
        <v>6.6144846567264439</v>
      </c>
      <c r="M2320">
        <v>999</v>
      </c>
    </row>
    <row r="2321" spans="1:13" x14ac:dyDescent="0.25">
      <c r="A2321" t="s">
        <v>1991</v>
      </c>
      <c r="B2321" t="s">
        <v>1992</v>
      </c>
      <c r="C2321" t="s">
        <v>3558</v>
      </c>
      <c r="D2321" s="4">
        <v>576053</v>
      </c>
      <c r="E2321" s="4">
        <v>1008439</v>
      </c>
      <c r="F2321" s="9">
        <f t="shared" si="180"/>
        <v>1.7506010731651427</v>
      </c>
      <c r="G2321" s="9">
        <f t="shared" si="181"/>
        <v>2.3633114487729427</v>
      </c>
      <c r="H2321" s="9">
        <f>VLOOKUP(A2321,[1]Sayfa2!$A$1:$D$3558,4,0)</f>
        <v>8.9674818817957327</v>
      </c>
      <c r="I2321" s="9">
        <f t="shared" si="182"/>
        <v>8.9674818817957327</v>
      </c>
      <c r="J2321" s="7">
        <f t="shared" si="183"/>
        <v>6.6041704330227899</v>
      </c>
      <c r="K2321" s="7">
        <f t="shared" si="184"/>
        <v>6.6041704330227899</v>
      </c>
      <c r="L2321" s="8">
        <v>6.6041704330227899</v>
      </c>
      <c r="M2321">
        <v>1000</v>
      </c>
    </row>
    <row r="2322" spans="1:13" x14ac:dyDescent="0.25">
      <c r="A2322" t="s">
        <v>1993</v>
      </c>
      <c r="B2322" t="s">
        <v>1994</v>
      </c>
      <c r="C2322" t="s">
        <v>3558</v>
      </c>
      <c r="D2322" s="4">
        <v>16940612</v>
      </c>
      <c r="E2322" s="4">
        <v>46471485</v>
      </c>
      <c r="F2322" s="9">
        <f t="shared" si="180"/>
        <v>2.7431998914797173</v>
      </c>
      <c r="G2322" s="9">
        <f t="shared" si="181"/>
        <v>3.7033198534976188</v>
      </c>
      <c r="H2322" s="9">
        <f>VLOOKUP(A2322,[1]Sayfa2!$A$1:$D$3558,4,0)</f>
        <v>10.291905946092927</v>
      </c>
      <c r="I2322" s="9">
        <f t="shared" si="182"/>
        <v>10.291905946092927</v>
      </c>
      <c r="J2322" s="7">
        <f t="shared" si="183"/>
        <v>6.5885860925953077</v>
      </c>
      <c r="K2322" s="7">
        <f t="shared" si="184"/>
        <v>6.5885860925953077</v>
      </c>
      <c r="L2322" s="8">
        <v>6.5885860925953077</v>
      </c>
      <c r="M2322">
        <v>1001</v>
      </c>
    </row>
    <row r="2323" spans="1:13" x14ac:dyDescent="0.25">
      <c r="A2323" t="s">
        <v>1995</v>
      </c>
      <c r="B2323" t="s">
        <v>1996</v>
      </c>
      <c r="C2323" t="s">
        <v>3558</v>
      </c>
      <c r="D2323" s="4">
        <v>40983</v>
      </c>
      <c r="E2323" s="4">
        <v>166417</v>
      </c>
      <c r="F2323" s="9">
        <f t="shared" si="180"/>
        <v>4.0606348973964819</v>
      </c>
      <c r="G2323" s="9">
        <f t="shared" si="181"/>
        <v>5.481857111485251</v>
      </c>
      <c r="H2323" s="9">
        <f>VLOOKUP(A2323,[1]Sayfa2!$A$1:$D$3558,4,0)</f>
        <v>12.049796747967479</v>
      </c>
      <c r="I2323" s="9">
        <f t="shared" si="182"/>
        <v>12.049796747967479</v>
      </c>
      <c r="J2323" s="7">
        <f t="shared" si="183"/>
        <v>6.5679396364822278</v>
      </c>
      <c r="K2323" s="7">
        <f t="shared" si="184"/>
        <v>6.5679396364822278</v>
      </c>
      <c r="L2323" s="8">
        <v>6.5679396364822278</v>
      </c>
      <c r="M2323">
        <v>1002</v>
      </c>
    </row>
    <row r="2324" spans="1:13" x14ac:dyDescent="0.25">
      <c r="A2324" t="s">
        <v>1997</v>
      </c>
      <c r="B2324" t="s">
        <v>1998</v>
      </c>
      <c r="C2324" t="s">
        <v>3558</v>
      </c>
      <c r="D2324" s="4">
        <v>11255729</v>
      </c>
      <c r="E2324" s="4">
        <v>30698033</v>
      </c>
      <c r="F2324" s="9">
        <f t="shared" si="180"/>
        <v>2.7273251692538083</v>
      </c>
      <c r="G2324" s="9">
        <f t="shared" si="181"/>
        <v>3.6818889784926414</v>
      </c>
      <c r="H2324" s="9">
        <f>VLOOKUP(A2324,[1]Sayfa2!$A$1:$D$3558,4,0)</f>
        <v>10.245894856401103</v>
      </c>
      <c r="I2324" s="9">
        <f t="shared" si="182"/>
        <v>10.245894856401103</v>
      </c>
      <c r="J2324" s="7">
        <f t="shared" si="183"/>
        <v>6.5640058779084614</v>
      </c>
      <c r="K2324" s="7">
        <f t="shared" si="184"/>
        <v>6.5640058779084614</v>
      </c>
      <c r="L2324" s="8">
        <v>6.5640058779084614</v>
      </c>
      <c r="M2324">
        <v>1003</v>
      </c>
    </row>
    <row r="2325" spans="1:13" x14ac:dyDescent="0.25">
      <c r="A2325" t="s">
        <v>1999</v>
      </c>
      <c r="B2325" t="s">
        <v>2000</v>
      </c>
      <c r="C2325" t="s">
        <v>3558</v>
      </c>
      <c r="D2325" s="4">
        <v>12611079</v>
      </c>
      <c r="E2325" s="4">
        <v>60927773</v>
      </c>
      <c r="F2325" s="9">
        <f t="shared" si="180"/>
        <v>4.8312894558824029</v>
      </c>
      <c r="G2325" s="9">
        <f t="shared" si="181"/>
        <v>6.5222407654412446</v>
      </c>
      <c r="H2325" s="9">
        <f>VLOOKUP(A2325,[1]Sayfa2!$A$1:$D$3558,4,0)</f>
        <v>13.06363804001453</v>
      </c>
      <c r="I2325" s="9">
        <f t="shared" si="182"/>
        <v>13.06363804001453</v>
      </c>
      <c r="J2325" s="7">
        <f t="shared" si="183"/>
        <v>6.5413972745732849</v>
      </c>
      <c r="K2325" s="7">
        <f t="shared" si="184"/>
        <v>6.5413972745732849</v>
      </c>
      <c r="L2325" s="8">
        <v>6.5413972745732849</v>
      </c>
      <c r="M2325">
        <v>1004</v>
      </c>
    </row>
    <row r="2326" spans="1:13" x14ac:dyDescent="0.25">
      <c r="A2326" t="s">
        <v>2001</v>
      </c>
      <c r="B2326" t="s">
        <v>2002</v>
      </c>
      <c r="C2326" t="s">
        <v>3558</v>
      </c>
      <c r="D2326" s="4">
        <v>11256</v>
      </c>
      <c r="E2326" s="4">
        <v>159809</v>
      </c>
      <c r="F2326" s="9">
        <f t="shared" si="180"/>
        <v>14.197672352523099</v>
      </c>
      <c r="G2326" s="9">
        <f t="shared" si="181"/>
        <v>19.166857675906186</v>
      </c>
      <c r="H2326" s="9">
        <f>VLOOKUP(A2326,[1]Sayfa2!$A$1:$D$3558,4,0)</f>
        <v>25.707683818457717</v>
      </c>
      <c r="I2326" s="9">
        <f t="shared" si="182"/>
        <v>25.707683818457717</v>
      </c>
      <c r="J2326" s="7">
        <f t="shared" si="183"/>
        <v>6.5408261425515306</v>
      </c>
      <c r="K2326" s="7">
        <f t="shared" si="184"/>
        <v>6.5408261425515306</v>
      </c>
      <c r="L2326" s="8">
        <v>6.5408261425515306</v>
      </c>
      <c r="M2326">
        <v>1005</v>
      </c>
    </row>
    <row r="2327" spans="1:13" x14ac:dyDescent="0.25">
      <c r="A2327" t="s">
        <v>2003</v>
      </c>
      <c r="B2327" t="s">
        <v>2004</v>
      </c>
      <c r="C2327" t="s">
        <v>3558</v>
      </c>
      <c r="D2327" s="4">
        <v>219775</v>
      </c>
      <c r="E2327" s="4">
        <v>399098</v>
      </c>
      <c r="F2327" s="9">
        <f t="shared" si="180"/>
        <v>1.8159390285519281</v>
      </c>
      <c r="G2327" s="9">
        <f t="shared" si="181"/>
        <v>2.4515176885451031</v>
      </c>
      <c r="H2327" s="9">
        <f>VLOOKUP(A2327,[1]Sayfa2!$A$1:$D$3558,4,0)</f>
        <v>8.942728442728443</v>
      </c>
      <c r="I2327" s="9">
        <f t="shared" si="182"/>
        <v>8.942728442728443</v>
      </c>
      <c r="J2327" s="7">
        <f t="shared" si="183"/>
        <v>6.4912107541833404</v>
      </c>
      <c r="K2327" s="7">
        <f t="shared" si="184"/>
        <v>6.4912107541833404</v>
      </c>
      <c r="L2327" s="8">
        <v>6.4912107541833404</v>
      </c>
      <c r="M2327">
        <v>1006</v>
      </c>
    </row>
    <row r="2328" spans="1:13" x14ac:dyDescent="0.25">
      <c r="A2328" t="s">
        <v>2005</v>
      </c>
      <c r="B2328" t="s">
        <v>2006</v>
      </c>
      <c r="C2328" t="s">
        <v>3558</v>
      </c>
      <c r="D2328" s="4">
        <v>35552</v>
      </c>
      <c r="E2328" s="4">
        <v>132227</v>
      </c>
      <c r="F2328" s="9">
        <f t="shared" si="180"/>
        <v>3.7192563006300632</v>
      </c>
      <c r="G2328" s="9">
        <f t="shared" si="181"/>
        <v>5.020996005850586</v>
      </c>
      <c r="H2328" s="9">
        <f>VLOOKUP(A2328,[1]Sayfa2!$A$1:$D$3558,4,0)</f>
        <v>11.464691358024691</v>
      </c>
      <c r="I2328" s="9">
        <f t="shared" si="182"/>
        <v>11.464691358024691</v>
      </c>
      <c r="J2328" s="7">
        <f t="shared" si="183"/>
        <v>6.4436953521741049</v>
      </c>
      <c r="K2328" s="7">
        <f t="shared" si="184"/>
        <v>6.4436953521741049</v>
      </c>
      <c r="L2328" s="8">
        <v>6.4436953521741049</v>
      </c>
      <c r="M2328">
        <v>1007</v>
      </c>
    </row>
    <row r="2329" spans="1:13" x14ac:dyDescent="0.25">
      <c r="A2329" t="s">
        <v>2007</v>
      </c>
      <c r="B2329" t="s">
        <v>2008</v>
      </c>
      <c r="C2329" t="s">
        <v>3558</v>
      </c>
      <c r="D2329" s="4">
        <v>3801381</v>
      </c>
      <c r="E2329" s="4">
        <v>20990997</v>
      </c>
      <c r="F2329" s="9">
        <f t="shared" si="180"/>
        <v>5.5219397897763995</v>
      </c>
      <c r="G2329" s="9">
        <f t="shared" si="181"/>
        <v>7.4546187161981399</v>
      </c>
      <c r="H2329" s="9">
        <f>VLOOKUP(A2329,[1]Sayfa2!$A$1:$D$3558,4,0)</f>
        <v>13.873405710607138</v>
      </c>
      <c r="I2329" s="9">
        <f t="shared" si="182"/>
        <v>13.873405710607138</v>
      </c>
      <c r="J2329" s="7">
        <f t="shared" si="183"/>
        <v>6.4187869944089977</v>
      </c>
      <c r="K2329" s="7">
        <f t="shared" si="184"/>
        <v>6.4187869944089977</v>
      </c>
      <c r="L2329" s="8">
        <v>6.4187869944089977</v>
      </c>
      <c r="M2329">
        <v>1008</v>
      </c>
    </row>
    <row r="2330" spans="1:13" x14ac:dyDescent="0.25">
      <c r="A2330" t="s">
        <v>2009</v>
      </c>
      <c r="B2330" t="s">
        <v>2010</v>
      </c>
      <c r="C2330" t="s">
        <v>3558</v>
      </c>
      <c r="D2330" s="4">
        <v>41770</v>
      </c>
      <c r="E2330" s="4">
        <v>225661</v>
      </c>
      <c r="F2330" s="9">
        <f t="shared" si="180"/>
        <v>5.402465884606177</v>
      </c>
      <c r="G2330" s="9">
        <f t="shared" si="181"/>
        <v>7.2933289442183398</v>
      </c>
      <c r="H2330" s="9">
        <f>VLOOKUP(A2330,[1]Sayfa2!$A$1:$D$3558,4,0)</f>
        <v>13.645754542083797</v>
      </c>
      <c r="I2330" s="9">
        <f t="shared" si="182"/>
        <v>13.645754542083797</v>
      </c>
      <c r="J2330" s="7">
        <f t="shared" si="183"/>
        <v>6.3524255978654569</v>
      </c>
      <c r="K2330" s="7">
        <f t="shared" si="184"/>
        <v>6.3524255978654569</v>
      </c>
      <c r="L2330" s="8">
        <v>6.3524255978654569</v>
      </c>
      <c r="M2330">
        <v>1009</v>
      </c>
    </row>
    <row r="2331" spans="1:13" x14ac:dyDescent="0.25">
      <c r="A2331" t="s">
        <v>2011</v>
      </c>
      <c r="B2331" t="s">
        <v>2012</v>
      </c>
      <c r="C2331" t="s">
        <v>3558</v>
      </c>
      <c r="D2331" s="4">
        <v>11002178</v>
      </c>
      <c r="E2331" s="4">
        <v>29975131</v>
      </c>
      <c r="F2331" s="9">
        <f t="shared" si="180"/>
        <v>2.7244724635431274</v>
      </c>
      <c r="G2331" s="9">
        <f t="shared" si="181"/>
        <v>3.6780378257832225</v>
      </c>
      <c r="H2331" s="9">
        <f>VLOOKUP(A2331,[1]Sayfa2!$A$1:$D$3558,4,0)</f>
        <v>9.9984794705388023</v>
      </c>
      <c r="I2331" s="9">
        <f t="shared" si="182"/>
        <v>9.9984794705388023</v>
      </c>
      <c r="J2331" s="7">
        <f t="shared" si="183"/>
        <v>6.3204416447555793</v>
      </c>
      <c r="K2331" s="7">
        <f t="shared" si="184"/>
        <v>6.3204416447555793</v>
      </c>
      <c r="L2331" s="8">
        <v>6.3204416447555793</v>
      </c>
      <c r="M2331">
        <v>1010</v>
      </c>
    </row>
    <row r="2332" spans="1:13" x14ac:dyDescent="0.25">
      <c r="A2332" t="s">
        <v>2013</v>
      </c>
      <c r="B2332" t="s">
        <v>2014</v>
      </c>
      <c r="C2332" t="s">
        <v>3558</v>
      </c>
      <c r="D2332" s="4">
        <v>46</v>
      </c>
      <c r="E2332" s="4">
        <v>268</v>
      </c>
      <c r="F2332" s="9">
        <f t="shared" si="180"/>
        <v>5.8260869565217392</v>
      </c>
      <c r="G2332" s="9">
        <f t="shared" si="181"/>
        <v>7.8652173913043484</v>
      </c>
      <c r="H2332" s="9">
        <f>VLOOKUP(A2332,[1]Sayfa2!$A$1:$D$3558,4,0)</f>
        <v>14.171929943426267</v>
      </c>
      <c r="I2332" s="9">
        <f t="shared" si="182"/>
        <v>14.171929943426267</v>
      </c>
      <c r="J2332" s="7">
        <f t="shared" si="183"/>
        <v>6.3067125521219189</v>
      </c>
      <c r="K2332" s="7">
        <f t="shared" si="184"/>
        <v>6.3067125521219189</v>
      </c>
      <c r="L2332" s="8">
        <v>6.3067125521219189</v>
      </c>
      <c r="M2332">
        <v>1011</v>
      </c>
    </row>
    <row r="2333" spans="1:13" x14ac:dyDescent="0.25">
      <c r="A2333" t="s">
        <v>2015</v>
      </c>
      <c r="B2333" t="s">
        <v>2016</v>
      </c>
      <c r="C2333" t="s">
        <v>3558</v>
      </c>
      <c r="D2333" s="4">
        <v>910186</v>
      </c>
      <c r="E2333" s="4">
        <v>7596595</v>
      </c>
      <c r="F2333" s="9">
        <f t="shared" si="180"/>
        <v>8.3462006666769213</v>
      </c>
      <c r="G2333" s="9">
        <f t="shared" si="181"/>
        <v>11.267370900013844</v>
      </c>
      <c r="H2333" s="9">
        <f>VLOOKUP(A2333,[1]Sayfa2!$A$1:$D$3558,4,0)</f>
        <v>17.566447057110619</v>
      </c>
      <c r="I2333" s="9">
        <f t="shared" si="182"/>
        <v>17.566447057110619</v>
      </c>
      <c r="J2333" s="7">
        <f t="shared" si="183"/>
        <v>6.2990761570967742</v>
      </c>
      <c r="K2333" s="7">
        <f t="shared" si="184"/>
        <v>6.2990761570967742</v>
      </c>
      <c r="L2333" s="8">
        <v>6.2990761570967742</v>
      </c>
      <c r="M2333">
        <v>1012</v>
      </c>
    </row>
    <row r="2334" spans="1:13" x14ac:dyDescent="0.25">
      <c r="A2334" t="s">
        <v>2017</v>
      </c>
      <c r="B2334" t="s">
        <v>2018</v>
      </c>
      <c r="C2334" t="s">
        <v>3558</v>
      </c>
      <c r="D2334" s="4">
        <v>5629761</v>
      </c>
      <c r="E2334" s="4">
        <v>23238609</v>
      </c>
      <c r="F2334" s="9">
        <f t="shared" si="180"/>
        <v>4.1278144844869971</v>
      </c>
      <c r="G2334" s="9">
        <f t="shared" si="181"/>
        <v>5.5725495540574466</v>
      </c>
      <c r="H2334" s="9">
        <f>VLOOKUP(A2334,[1]Sayfa2!$A$1:$D$3558,4,0)</f>
        <v>11.846722191777602</v>
      </c>
      <c r="I2334" s="9">
        <f t="shared" si="182"/>
        <v>11.846722191777602</v>
      </c>
      <c r="J2334" s="7">
        <f t="shared" si="183"/>
        <v>6.274172637720155</v>
      </c>
      <c r="K2334" s="7">
        <f t="shared" si="184"/>
        <v>6.274172637720155</v>
      </c>
      <c r="L2334" s="8">
        <v>6.274172637720155</v>
      </c>
      <c r="M2334">
        <v>1013</v>
      </c>
    </row>
    <row r="2335" spans="1:13" x14ac:dyDescent="0.25">
      <c r="A2335" t="s">
        <v>2019</v>
      </c>
      <c r="B2335" t="s">
        <v>2020</v>
      </c>
      <c r="C2335" t="s">
        <v>3558</v>
      </c>
      <c r="D2335" s="4">
        <v>7279261</v>
      </c>
      <c r="E2335" s="4">
        <v>21093081</v>
      </c>
      <c r="F2335" s="9">
        <f t="shared" si="180"/>
        <v>2.897695384188038</v>
      </c>
      <c r="G2335" s="9">
        <f t="shared" si="181"/>
        <v>3.9118887686538515</v>
      </c>
      <c r="H2335" s="9">
        <f>VLOOKUP(A2335,[1]Sayfa2!$A$1:$D$3558,4,0)</f>
        <v>10.13703331748567</v>
      </c>
      <c r="I2335" s="9">
        <f t="shared" si="182"/>
        <v>10.13703331748567</v>
      </c>
      <c r="J2335" s="7">
        <f t="shared" si="183"/>
        <v>6.2251445488318193</v>
      </c>
      <c r="K2335" s="7">
        <f t="shared" si="184"/>
        <v>6.2251445488318193</v>
      </c>
      <c r="L2335" s="8">
        <v>6.2251445488318193</v>
      </c>
      <c r="M2335">
        <v>1014</v>
      </c>
    </row>
    <row r="2336" spans="1:13" x14ac:dyDescent="0.25">
      <c r="A2336" t="s">
        <v>2021</v>
      </c>
      <c r="B2336" t="s">
        <v>2022</v>
      </c>
      <c r="C2336" t="s">
        <v>3558</v>
      </c>
      <c r="D2336" s="4">
        <v>755512</v>
      </c>
      <c r="E2336" s="4">
        <v>8025243</v>
      </c>
      <c r="F2336" s="9">
        <f t="shared" si="180"/>
        <v>10.622257488961129</v>
      </c>
      <c r="G2336" s="9">
        <f t="shared" si="181"/>
        <v>14.340047610097525</v>
      </c>
      <c r="H2336" s="9">
        <f>VLOOKUP(A2336,[1]Sayfa2!$A$1:$D$3558,4,0)</f>
        <v>20.543687752934762</v>
      </c>
      <c r="I2336" s="9">
        <f t="shared" si="182"/>
        <v>20.543687752934762</v>
      </c>
      <c r="J2336" s="7">
        <f t="shared" si="183"/>
        <v>6.2036401428372372</v>
      </c>
      <c r="K2336" s="7">
        <f t="shared" si="184"/>
        <v>6.2036401428372372</v>
      </c>
      <c r="L2336" s="8">
        <v>6.2036401428372372</v>
      </c>
      <c r="M2336">
        <v>1015</v>
      </c>
    </row>
    <row r="2337" spans="1:13" x14ac:dyDescent="0.25">
      <c r="A2337" t="s">
        <v>2023</v>
      </c>
      <c r="B2337" t="s">
        <v>2024</v>
      </c>
      <c r="C2337" t="s">
        <v>3558</v>
      </c>
      <c r="D2337" s="4">
        <v>12774956</v>
      </c>
      <c r="E2337" s="4">
        <v>26658883</v>
      </c>
      <c r="F2337" s="9">
        <f t="shared" si="180"/>
        <v>2.0868082050537002</v>
      </c>
      <c r="G2337" s="9">
        <f t="shared" si="181"/>
        <v>2.8171910768224957</v>
      </c>
      <c r="H2337" s="9">
        <f>VLOOKUP(A2337,[1]Sayfa2!$A$1:$D$3558,4,0)</f>
        <v>9.0176407414567095</v>
      </c>
      <c r="I2337" s="9">
        <f t="shared" si="182"/>
        <v>9.0176407414567095</v>
      </c>
      <c r="J2337" s="7">
        <f t="shared" si="183"/>
        <v>6.2004496646342133</v>
      </c>
      <c r="K2337" s="7">
        <f t="shared" si="184"/>
        <v>6.2004496646342133</v>
      </c>
      <c r="L2337" s="8">
        <v>6.2004496646342133</v>
      </c>
      <c r="M2337">
        <v>1016</v>
      </c>
    </row>
    <row r="2338" spans="1:13" x14ac:dyDescent="0.25">
      <c r="A2338" t="s">
        <v>2025</v>
      </c>
      <c r="B2338" t="s">
        <v>2026</v>
      </c>
      <c r="C2338" t="s">
        <v>3558</v>
      </c>
      <c r="D2338" s="4">
        <v>436284</v>
      </c>
      <c r="E2338" s="4">
        <v>1017088</v>
      </c>
      <c r="F2338" s="9">
        <f t="shared" si="180"/>
        <v>2.3312521201785992</v>
      </c>
      <c r="G2338" s="9">
        <f t="shared" si="181"/>
        <v>3.1471903622411093</v>
      </c>
      <c r="H2338" s="9">
        <f>VLOOKUP(A2338,[1]Sayfa2!$A$1:$D$3558,4,0)</f>
        <v>9.3469781573328952</v>
      </c>
      <c r="I2338" s="9">
        <f t="shared" si="182"/>
        <v>9.3469781573328952</v>
      </c>
      <c r="J2338" s="7">
        <f t="shared" si="183"/>
        <v>6.1997877950917859</v>
      </c>
      <c r="K2338" s="7">
        <f t="shared" si="184"/>
        <v>6.1997877950917859</v>
      </c>
      <c r="L2338" s="8">
        <v>6.1997877950917859</v>
      </c>
      <c r="M2338">
        <v>1017</v>
      </c>
    </row>
    <row r="2339" spans="1:13" x14ac:dyDescent="0.25">
      <c r="A2339" t="s">
        <v>2027</v>
      </c>
      <c r="B2339" t="s">
        <v>2028</v>
      </c>
      <c r="C2339" t="s">
        <v>3558</v>
      </c>
      <c r="D2339" s="4">
        <v>475387</v>
      </c>
      <c r="E2339" s="4">
        <v>562454</v>
      </c>
      <c r="F2339" s="9">
        <f t="shared" si="180"/>
        <v>1.1831497285369603</v>
      </c>
      <c r="G2339" s="9">
        <f t="shared" si="181"/>
        <v>1.5972521335248966</v>
      </c>
      <c r="H2339" s="9">
        <f>VLOOKUP(A2339,[1]Sayfa2!$A$1:$D$3558,4,0)</f>
        <v>7.7861344537815125</v>
      </c>
      <c r="I2339" s="9">
        <f t="shared" si="182"/>
        <v>7.7861344537815125</v>
      </c>
      <c r="J2339" s="7">
        <f t="shared" si="183"/>
        <v>6.1888823202566154</v>
      </c>
      <c r="K2339" s="7">
        <f t="shared" si="184"/>
        <v>6.1888823202566154</v>
      </c>
      <c r="L2339" s="8">
        <v>6.1888823202566154</v>
      </c>
      <c r="M2339">
        <v>1018</v>
      </c>
    </row>
    <row r="2340" spans="1:13" x14ac:dyDescent="0.25">
      <c r="A2340" t="s">
        <v>2029</v>
      </c>
      <c r="B2340" t="s">
        <v>2030</v>
      </c>
      <c r="C2340" t="s">
        <v>3558</v>
      </c>
      <c r="D2340" s="4">
        <v>1264350</v>
      </c>
      <c r="E2340" s="4">
        <v>8479796</v>
      </c>
      <c r="F2340" s="9">
        <f t="shared" si="180"/>
        <v>6.7068422509589904</v>
      </c>
      <c r="G2340" s="9">
        <f t="shared" si="181"/>
        <v>9.0542370387946374</v>
      </c>
      <c r="H2340" s="9">
        <f>VLOOKUP(A2340,[1]Sayfa2!$A$1:$D$3558,4,0)</f>
        <v>15.229441241660005</v>
      </c>
      <c r="I2340" s="9">
        <f t="shared" si="182"/>
        <v>15.229441241660005</v>
      </c>
      <c r="J2340" s="7">
        <f t="shared" si="183"/>
        <v>6.175204202865368</v>
      </c>
      <c r="K2340" s="7">
        <f t="shared" si="184"/>
        <v>6.175204202865368</v>
      </c>
      <c r="L2340" s="8">
        <v>6.175204202865368</v>
      </c>
      <c r="M2340">
        <v>1019</v>
      </c>
    </row>
    <row r="2341" spans="1:13" x14ac:dyDescent="0.25">
      <c r="A2341" t="s">
        <v>2031</v>
      </c>
      <c r="B2341" t="s">
        <v>2032</v>
      </c>
      <c r="C2341" t="s">
        <v>3558</v>
      </c>
      <c r="D2341" s="4">
        <v>1276854</v>
      </c>
      <c r="E2341" s="4">
        <v>1882904</v>
      </c>
      <c r="F2341" s="9">
        <f t="shared" si="180"/>
        <v>1.4746431463581584</v>
      </c>
      <c r="G2341" s="9">
        <f t="shared" si="181"/>
        <v>1.990768247583514</v>
      </c>
      <c r="H2341" s="9">
        <f>VLOOKUP(A2341,[1]Sayfa2!$A$1:$D$3558,4,0)</f>
        <v>8.1565811627216007</v>
      </c>
      <c r="I2341" s="9">
        <f t="shared" si="182"/>
        <v>8.1565811627216007</v>
      </c>
      <c r="J2341" s="7">
        <f t="shared" si="183"/>
        <v>6.1658129151380869</v>
      </c>
      <c r="K2341" s="7">
        <f t="shared" si="184"/>
        <v>6.1658129151380869</v>
      </c>
      <c r="L2341" s="8">
        <v>6.1658129151380869</v>
      </c>
      <c r="M2341">
        <v>1020</v>
      </c>
    </row>
    <row r="2342" spans="1:13" x14ac:dyDescent="0.25">
      <c r="A2342" t="s">
        <v>2033</v>
      </c>
      <c r="B2342" t="s">
        <v>2034</v>
      </c>
      <c r="C2342" t="s">
        <v>3558</v>
      </c>
      <c r="D2342" s="4">
        <v>18</v>
      </c>
      <c r="E2342" s="4">
        <v>25</v>
      </c>
      <c r="F2342" s="9">
        <f t="shared" si="180"/>
        <v>1.3888888888888888</v>
      </c>
      <c r="G2342" s="9">
        <f t="shared" si="181"/>
        <v>1.875</v>
      </c>
      <c r="H2342" s="9">
        <f>VLOOKUP(A2342,[1]Sayfa2!$A$1:$D$3558,4,0)</f>
        <v>8.0393682981848471</v>
      </c>
      <c r="I2342" s="9">
        <f t="shared" si="182"/>
        <v>8.0393682981848471</v>
      </c>
      <c r="J2342" s="7">
        <f t="shared" si="183"/>
        <v>6.1643682981848471</v>
      </c>
      <c r="K2342" s="7">
        <f t="shared" si="184"/>
        <v>6.1643682981848471</v>
      </c>
      <c r="L2342" s="8">
        <v>6.1643682981848471</v>
      </c>
      <c r="M2342">
        <v>1021</v>
      </c>
    </row>
    <row r="2343" spans="1:13" x14ac:dyDescent="0.25">
      <c r="A2343" t="s">
        <v>2035</v>
      </c>
      <c r="B2343" t="s">
        <v>2036</v>
      </c>
      <c r="C2343" t="s">
        <v>3558</v>
      </c>
      <c r="D2343" s="4">
        <v>67369</v>
      </c>
      <c r="E2343" s="4">
        <v>359406</v>
      </c>
      <c r="F2343" s="9">
        <f t="shared" si="180"/>
        <v>5.3348869658151372</v>
      </c>
      <c r="G2343" s="9">
        <f t="shared" si="181"/>
        <v>7.202097403850436</v>
      </c>
      <c r="H2343" s="9">
        <f>VLOOKUP(A2343,[1]Sayfa2!$A$1:$D$3558,4,0)</f>
        <v>13.358861092638287</v>
      </c>
      <c r="I2343" s="9">
        <f t="shared" si="182"/>
        <v>13.358861092638287</v>
      </c>
      <c r="J2343" s="7">
        <f t="shared" si="183"/>
        <v>6.1567636887878514</v>
      </c>
      <c r="K2343" s="7">
        <f t="shared" si="184"/>
        <v>6.1567636887878514</v>
      </c>
      <c r="L2343" s="8">
        <v>6.1567636887878514</v>
      </c>
      <c r="M2343">
        <v>1022</v>
      </c>
    </row>
    <row r="2344" spans="1:13" x14ac:dyDescent="0.25">
      <c r="A2344" t="s">
        <v>2037</v>
      </c>
      <c r="B2344" t="s">
        <v>2038</v>
      </c>
      <c r="C2344" t="s">
        <v>3558</v>
      </c>
      <c r="D2344" s="4">
        <v>5064</v>
      </c>
      <c r="E2344" s="4">
        <v>6897</v>
      </c>
      <c r="F2344" s="9">
        <f t="shared" si="180"/>
        <v>1.3619668246445498</v>
      </c>
      <c r="G2344" s="9">
        <f t="shared" si="181"/>
        <v>1.8386552132701424</v>
      </c>
      <c r="H2344" s="9">
        <f>VLOOKUP(A2344,[1]Sayfa2!$A$1:$D$3558,4,0)</f>
        <v>7.9909373721467007</v>
      </c>
      <c r="I2344" s="9">
        <f t="shared" si="182"/>
        <v>7.9909373721467007</v>
      </c>
      <c r="J2344" s="7">
        <f t="shared" si="183"/>
        <v>6.1522821588765586</v>
      </c>
      <c r="K2344" s="7">
        <f t="shared" si="184"/>
        <v>6.1522821588765586</v>
      </c>
      <c r="L2344" s="8">
        <v>6.1522821588765586</v>
      </c>
      <c r="M2344">
        <v>1023</v>
      </c>
    </row>
    <row r="2345" spans="1:13" x14ac:dyDescent="0.25">
      <c r="A2345" t="s">
        <v>2039</v>
      </c>
      <c r="B2345" t="s">
        <v>2040</v>
      </c>
      <c r="C2345" t="s">
        <v>3558</v>
      </c>
      <c r="D2345" s="4">
        <v>92275239</v>
      </c>
      <c r="E2345" s="4">
        <v>247675250</v>
      </c>
      <c r="F2345" s="9">
        <f t="shared" si="180"/>
        <v>2.6840922080949583</v>
      </c>
      <c r="G2345" s="9">
        <f t="shared" si="181"/>
        <v>3.6235244809281939</v>
      </c>
      <c r="H2345" s="9">
        <f>VLOOKUP(A2345,[1]Sayfa2!$A$1:$D$3558,4,0)</f>
        <v>9.7428660712068407</v>
      </c>
      <c r="I2345" s="9">
        <f t="shared" si="182"/>
        <v>9.7428660712068407</v>
      </c>
      <c r="J2345" s="7">
        <f t="shared" si="183"/>
        <v>6.1193415902786468</v>
      </c>
      <c r="K2345" s="7">
        <f t="shared" si="184"/>
        <v>6.1193415902786468</v>
      </c>
      <c r="L2345" s="8">
        <v>6.1193415902786468</v>
      </c>
      <c r="M2345">
        <v>1024</v>
      </c>
    </row>
    <row r="2346" spans="1:13" x14ac:dyDescent="0.25">
      <c r="A2346" t="s">
        <v>2041</v>
      </c>
      <c r="B2346" t="s">
        <v>2042</v>
      </c>
      <c r="C2346" t="s">
        <v>3558</v>
      </c>
      <c r="D2346" s="4">
        <v>2393029</v>
      </c>
      <c r="E2346" s="4">
        <v>14665339</v>
      </c>
      <c r="F2346" s="9">
        <f t="shared" si="180"/>
        <v>6.1283582438825439</v>
      </c>
      <c r="G2346" s="9">
        <f t="shared" si="181"/>
        <v>8.2732836292414351</v>
      </c>
      <c r="H2346" s="9">
        <f>VLOOKUP(A2346,[1]Sayfa2!$A$1:$D$3558,4,0)</f>
        <v>14.391125283880305</v>
      </c>
      <c r="I2346" s="9">
        <f t="shared" si="182"/>
        <v>14.391125283880305</v>
      </c>
      <c r="J2346" s="7">
        <f t="shared" si="183"/>
        <v>6.1178416546388696</v>
      </c>
      <c r="K2346" s="7">
        <f t="shared" si="184"/>
        <v>6.1178416546388696</v>
      </c>
      <c r="L2346" s="8">
        <v>6.1178416546388696</v>
      </c>
      <c r="M2346">
        <v>1025</v>
      </c>
    </row>
    <row r="2347" spans="1:13" x14ac:dyDescent="0.25">
      <c r="A2347" t="s">
        <v>2043</v>
      </c>
      <c r="B2347" t="s">
        <v>2044</v>
      </c>
      <c r="C2347" t="s">
        <v>3558</v>
      </c>
      <c r="D2347" s="4">
        <v>1316</v>
      </c>
      <c r="E2347" s="4">
        <v>5741</v>
      </c>
      <c r="F2347" s="9">
        <f t="shared" si="180"/>
        <v>4.3624620060790278</v>
      </c>
      <c r="G2347" s="9">
        <f t="shared" si="181"/>
        <v>5.889323708206688</v>
      </c>
      <c r="H2347" s="9">
        <f>VLOOKUP(A2347,[1]Sayfa2!$A$1:$D$3558,4,0)</f>
        <v>12.005916132486586</v>
      </c>
      <c r="I2347" s="9">
        <f t="shared" si="182"/>
        <v>12.005916132486586</v>
      </c>
      <c r="J2347" s="7">
        <f t="shared" si="183"/>
        <v>6.1165924242798981</v>
      </c>
      <c r="K2347" s="7">
        <f t="shared" si="184"/>
        <v>6.1165924242798981</v>
      </c>
      <c r="L2347" s="8">
        <v>6.1165924242798981</v>
      </c>
      <c r="M2347">
        <v>1026</v>
      </c>
    </row>
    <row r="2348" spans="1:13" x14ac:dyDescent="0.25">
      <c r="A2348" t="s">
        <v>2045</v>
      </c>
      <c r="B2348" t="s">
        <v>2046</v>
      </c>
      <c r="C2348" t="s">
        <v>3558</v>
      </c>
      <c r="D2348" s="4">
        <v>483834</v>
      </c>
      <c r="E2348" s="4">
        <v>928962</v>
      </c>
      <c r="F2348" s="9">
        <f t="shared" si="180"/>
        <v>1.920001488113692</v>
      </c>
      <c r="G2348" s="9">
        <f t="shared" si="181"/>
        <v>2.5920020089534845</v>
      </c>
      <c r="H2348" s="9">
        <f>VLOOKUP(A2348,[1]Sayfa2!$A$1:$D$3558,4,0)</f>
        <v>8.6823417913875378</v>
      </c>
      <c r="I2348" s="9">
        <f t="shared" si="182"/>
        <v>8.6823417913875378</v>
      </c>
      <c r="J2348" s="7">
        <f t="shared" si="183"/>
        <v>6.0903397824340537</v>
      </c>
      <c r="K2348" s="7">
        <f t="shared" si="184"/>
        <v>6.0903397824340537</v>
      </c>
      <c r="L2348" s="8">
        <v>6.0903397824340537</v>
      </c>
      <c r="M2348">
        <v>1027</v>
      </c>
    </row>
    <row r="2349" spans="1:13" x14ac:dyDescent="0.25">
      <c r="A2349" t="s">
        <v>2047</v>
      </c>
      <c r="B2349" t="s">
        <v>2048</v>
      </c>
      <c r="C2349" t="s">
        <v>3558</v>
      </c>
      <c r="D2349" s="4">
        <v>969050</v>
      </c>
      <c r="E2349" s="4">
        <v>21081534</v>
      </c>
      <c r="F2349" s="9">
        <f t="shared" si="180"/>
        <v>21.754846499148652</v>
      </c>
      <c r="G2349" s="9">
        <f t="shared" si="181"/>
        <v>29.369042773850683</v>
      </c>
      <c r="H2349" s="9">
        <f>VLOOKUP(A2349,[1]Sayfa2!$A$1:$D$3558,4,0)</f>
        <v>35.431242932880131</v>
      </c>
      <c r="I2349" s="9">
        <f t="shared" si="182"/>
        <v>35.431242932880131</v>
      </c>
      <c r="J2349" s="7">
        <f t="shared" si="183"/>
        <v>6.0622001590294481</v>
      </c>
      <c r="K2349" s="7">
        <f t="shared" si="184"/>
        <v>6.0622001590294481</v>
      </c>
      <c r="L2349" s="8">
        <v>6.0622001590294481</v>
      </c>
      <c r="M2349">
        <v>1028</v>
      </c>
    </row>
    <row r="2350" spans="1:13" x14ac:dyDescent="0.25">
      <c r="A2350" t="s">
        <v>2049</v>
      </c>
      <c r="B2350" t="s">
        <v>2050</v>
      </c>
      <c r="C2350" t="s">
        <v>3558</v>
      </c>
      <c r="D2350" s="4">
        <v>134795623</v>
      </c>
      <c r="E2350" s="4">
        <v>416083005</v>
      </c>
      <c r="F2350" s="9">
        <f t="shared" si="180"/>
        <v>3.0867694049679937</v>
      </c>
      <c r="G2350" s="9">
        <f t="shared" si="181"/>
        <v>4.1671386967067914</v>
      </c>
      <c r="H2350" s="9">
        <f>VLOOKUP(A2350,[1]Sayfa2!$A$1:$D$3558,4,0)</f>
        <v>10.201619325935798</v>
      </c>
      <c r="I2350" s="9">
        <f t="shared" si="182"/>
        <v>10.201619325935798</v>
      </c>
      <c r="J2350" s="7">
        <f t="shared" si="183"/>
        <v>6.034480629229007</v>
      </c>
      <c r="K2350" s="7">
        <f t="shared" si="184"/>
        <v>6.034480629229007</v>
      </c>
      <c r="L2350" s="8">
        <v>6.034480629229007</v>
      </c>
      <c r="M2350">
        <v>1029</v>
      </c>
    </row>
    <row r="2351" spans="1:13" x14ac:dyDescent="0.25">
      <c r="A2351" t="s">
        <v>2051</v>
      </c>
      <c r="B2351" t="s">
        <v>2052</v>
      </c>
      <c r="C2351" t="s">
        <v>3558</v>
      </c>
      <c r="D2351" s="4">
        <v>76530808</v>
      </c>
      <c r="E2351" s="4">
        <v>165170405</v>
      </c>
      <c r="F2351" s="9">
        <f t="shared" si="180"/>
        <v>2.1582211048915099</v>
      </c>
      <c r="G2351" s="9">
        <f t="shared" si="181"/>
        <v>2.9135984916035387</v>
      </c>
      <c r="H2351" s="9">
        <f>VLOOKUP(A2351,[1]Sayfa2!$A$1:$D$3558,4,0)</f>
        <v>8.9401358742510819</v>
      </c>
      <c r="I2351" s="9">
        <f t="shared" si="182"/>
        <v>8.9401358742510819</v>
      </c>
      <c r="J2351" s="7">
        <f t="shared" si="183"/>
        <v>6.0265373826475432</v>
      </c>
      <c r="K2351" s="7">
        <f t="shared" si="184"/>
        <v>6.0265373826475432</v>
      </c>
      <c r="L2351" s="8">
        <v>6.0265373826475432</v>
      </c>
      <c r="M2351">
        <v>1030</v>
      </c>
    </row>
    <row r="2352" spans="1:13" x14ac:dyDescent="0.25">
      <c r="A2352" t="s">
        <v>2053</v>
      </c>
      <c r="B2352" t="s">
        <v>2054</v>
      </c>
      <c r="C2352" t="s">
        <v>3558</v>
      </c>
      <c r="D2352" s="4">
        <v>238680</v>
      </c>
      <c r="E2352" s="4">
        <v>2820682</v>
      </c>
      <c r="F2352" s="9">
        <f t="shared" si="180"/>
        <v>11.817839785486845</v>
      </c>
      <c r="G2352" s="9">
        <f t="shared" si="181"/>
        <v>15.954083710407241</v>
      </c>
      <c r="H2352" s="9">
        <f>VLOOKUP(A2352,[1]Sayfa2!$A$1:$D$3558,4,0)</f>
        <v>21.971681224393176</v>
      </c>
      <c r="I2352" s="9">
        <f t="shared" si="182"/>
        <v>21.971681224393176</v>
      </c>
      <c r="J2352" s="7">
        <f t="shared" si="183"/>
        <v>6.017597513985935</v>
      </c>
      <c r="K2352" s="7">
        <f t="shared" si="184"/>
        <v>6.017597513985935</v>
      </c>
      <c r="L2352" s="8">
        <v>6.017597513985935</v>
      </c>
      <c r="M2352">
        <v>1031</v>
      </c>
    </row>
    <row r="2353" spans="1:13" x14ac:dyDescent="0.25">
      <c r="A2353" t="s">
        <v>2055</v>
      </c>
      <c r="B2353" t="s">
        <v>2056</v>
      </c>
      <c r="C2353" t="s">
        <v>3558</v>
      </c>
      <c r="D2353" s="4">
        <v>353204</v>
      </c>
      <c r="E2353" s="4">
        <v>714139</v>
      </c>
      <c r="F2353" s="9">
        <f t="shared" si="180"/>
        <v>2.0218882005866297</v>
      </c>
      <c r="G2353" s="9">
        <f t="shared" si="181"/>
        <v>2.7295490707919501</v>
      </c>
      <c r="H2353" s="9">
        <f>VLOOKUP(A2353,[1]Sayfa2!$A$1:$D$3558,4,0)</f>
        <v>8.730974163064241</v>
      </c>
      <c r="I2353" s="9">
        <f t="shared" si="182"/>
        <v>8.730974163064241</v>
      </c>
      <c r="J2353" s="7">
        <f t="shared" si="183"/>
        <v>6.0014250922722905</v>
      </c>
      <c r="K2353" s="7">
        <f t="shared" si="184"/>
        <v>6.0014250922722905</v>
      </c>
      <c r="L2353" s="8">
        <v>6.0014250922722905</v>
      </c>
      <c r="M2353">
        <v>1032</v>
      </c>
    </row>
    <row r="2354" spans="1:13" x14ac:dyDescent="0.25">
      <c r="A2354" t="s">
        <v>2057</v>
      </c>
      <c r="B2354" t="s">
        <v>2058</v>
      </c>
      <c r="C2354" t="s">
        <v>3558</v>
      </c>
      <c r="D2354" s="4">
        <v>190185796</v>
      </c>
      <c r="E2354" s="4">
        <v>518774162</v>
      </c>
      <c r="F2354" s="9">
        <f t="shared" si="180"/>
        <v>2.7277229578175226</v>
      </c>
      <c r="G2354" s="9">
        <f t="shared" si="181"/>
        <v>3.6824259930536556</v>
      </c>
      <c r="H2354" s="9">
        <f>VLOOKUP(A2354,[1]Sayfa2!$A$1:$D$3558,4,0)</f>
        <v>9.6592946081869382</v>
      </c>
      <c r="I2354" s="9">
        <f t="shared" si="182"/>
        <v>9.6592946081869382</v>
      </c>
      <c r="J2354" s="7">
        <f t="shared" si="183"/>
        <v>5.9768686151332826</v>
      </c>
      <c r="K2354" s="7">
        <f t="shared" si="184"/>
        <v>5.9768686151332826</v>
      </c>
      <c r="L2354" s="8">
        <v>5.9768686151332826</v>
      </c>
      <c r="M2354">
        <v>1033</v>
      </c>
    </row>
    <row r="2355" spans="1:13" x14ac:dyDescent="0.25">
      <c r="A2355" t="s">
        <v>2059</v>
      </c>
      <c r="B2355" t="s">
        <v>2060</v>
      </c>
      <c r="C2355" t="s">
        <v>3558</v>
      </c>
      <c r="D2355" s="4">
        <v>732335</v>
      </c>
      <c r="E2355" s="4">
        <v>967343</v>
      </c>
      <c r="F2355" s="9">
        <f t="shared" si="180"/>
        <v>1.3209023192937659</v>
      </c>
      <c r="G2355" s="9">
        <f t="shared" si="181"/>
        <v>1.783218131046584</v>
      </c>
      <c r="H2355" s="9">
        <f>VLOOKUP(A2355,[1]Sayfa2!$A$1:$D$3558,4,0)</f>
        <v>7.7467744010330071</v>
      </c>
      <c r="I2355" s="9">
        <f t="shared" si="182"/>
        <v>7.7467744010330071</v>
      </c>
      <c r="J2355" s="7">
        <f t="shared" si="183"/>
        <v>5.9635562699864231</v>
      </c>
      <c r="K2355" s="7">
        <f t="shared" si="184"/>
        <v>5.9635562699864231</v>
      </c>
      <c r="L2355" s="8">
        <v>5.9635562699864231</v>
      </c>
      <c r="M2355">
        <v>1034</v>
      </c>
    </row>
    <row r="2356" spans="1:13" x14ac:dyDescent="0.25">
      <c r="A2356" t="s">
        <v>2061</v>
      </c>
      <c r="B2356" t="s">
        <v>2062</v>
      </c>
      <c r="C2356" t="s">
        <v>3558</v>
      </c>
      <c r="D2356" s="4">
        <v>962791</v>
      </c>
      <c r="E2356" s="4">
        <v>7524470</v>
      </c>
      <c r="F2356" s="9">
        <f t="shared" si="180"/>
        <v>7.8152683188770977</v>
      </c>
      <c r="G2356" s="9">
        <f t="shared" si="181"/>
        <v>10.550612230484083</v>
      </c>
      <c r="H2356" s="9">
        <f>VLOOKUP(A2356,[1]Sayfa2!$A$1:$D$3558,4,0)</f>
        <v>16.510425181620363</v>
      </c>
      <c r="I2356" s="9">
        <f t="shared" si="182"/>
        <v>16.510425181620363</v>
      </c>
      <c r="J2356" s="7">
        <f t="shared" si="183"/>
        <v>5.9598129511362803</v>
      </c>
      <c r="K2356" s="7">
        <f t="shared" si="184"/>
        <v>5.9598129511362803</v>
      </c>
      <c r="L2356" s="8">
        <v>5.9598129511362803</v>
      </c>
      <c r="M2356">
        <v>1035</v>
      </c>
    </row>
    <row r="2357" spans="1:13" x14ac:dyDescent="0.25">
      <c r="A2357" t="s">
        <v>2063</v>
      </c>
      <c r="B2357" t="s">
        <v>2064</v>
      </c>
      <c r="C2357" t="s">
        <v>3558</v>
      </c>
      <c r="D2357" s="4">
        <v>19540847</v>
      </c>
      <c r="E2357" s="4">
        <v>51938030</v>
      </c>
      <c r="F2357" s="9">
        <f t="shared" si="180"/>
        <v>2.6579211228663731</v>
      </c>
      <c r="G2357" s="9">
        <f t="shared" si="181"/>
        <v>3.5881935158696039</v>
      </c>
      <c r="H2357" s="9">
        <f>VLOOKUP(A2357,[1]Sayfa2!$A$1:$D$3558,4,0)</f>
        <v>9.512762505083094</v>
      </c>
      <c r="I2357" s="9">
        <f t="shared" si="182"/>
        <v>9.512762505083094</v>
      </c>
      <c r="J2357" s="7">
        <f t="shared" si="183"/>
        <v>5.9245689892134905</v>
      </c>
      <c r="K2357" s="7">
        <f t="shared" si="184"/>
        <v>5.9245689892134905</v>
      </c>
      <c r="L2357" s="8">
        <v>5.9245689892134905</v>
      </c>
      <c r="M2357">
        <v>1036</v>
      </c>
    </row>
    <row r="2358" spans="1:13" x14ac:dyDescent="0.25">
      <c r="A2358" t="s">
        <v>2065</v>
      </c>
      <c r="B2358" t="s">
        <v>2066</v>
      </c>
      <c r="C2358" t="s">
        <v>3558</v>
      </c>
      <c r="D2358" s="4">
        <v>2070015</v>
      </c>
      <c r="E2358" s="4">
        <v>2694427</v>
      </c>
      <c r="F2358" s="9">
        <f t="shared" si="180"/>
        <v>1.3016461233372705</v>
      </c>
      <c r="G2358" s="9">
        <f t="shared" si="181"/>
        <v>1.7572222665053152</v>
      </c>
      <c r="H2358" s="9">
        <f>VLOOKUP(A2358,[1]Sayfa2!$A$1:$D$3558,4,0)</f>
        <v>7.6742234072333613</v>
      </c>
      <c r="I2358" s="9">
        <f t="shared" si="182"/>
        <v>7.6742234072333613</v>
      </c>
      <c r="J2358" s="7">
        <f t="shared" si="183"/>
        <v>5.9170011407280461</v>
      </c>
      <c r="K2358" s="7">
        <f t="shared" si="184"/>
        <v>5.9170011407280461</v>
      </c>
      <c r="L2358" s="8">
        <v>5.9170011407280461</v>
      </c>
      <c r="M2358">
        <v>1037</v>
      </c>
    </row>
    <row r="2359" spans="1:13" x14ac:dyDescent="0.25">
      <c r="A2359" t="s">
        <v>2067</v>
      </c>
      <c r="B2359" t="s">
        <v>2068</v>
      </c>
      <c r="C2359" t="s">
        <v>3558</v>
      </c>
      <c r="D2359" s="4">
        <v>27392157</v>
      </c>
      <c r="E2359" s="4">
        <v>149978660</v>
      </c>
      <c r="F2359" s="9">
        <f t="shared" si="180"/>
        <v>5.4752409603960723</v>
      </c>
      <c r="G2359" s="9">
        <f t="shared" si="181"/>
        <v>7.3915752965346977</v>
      </c>
      <c r="H2359" s="9">
        <f>VLOOKUP(A2359,[1]Sayfa2!$A$1:$D$3558,4,0)</f>
        <v>13.301417892931608</v>
      </c>
      <c r="I2359" s="9">
        <f t="shared" si="182"/>
        <v>13.301417892931608</v>
      </c>
      <c r="J2359" s="7">
        <f t="shared" si="183"/>
        <v>5.9098425963969108</v>
      </c>
      <c r="K2359" s="7">
        <f t="shared" si="184"/>
        <v>5.9098425963969108</v>
      </c>
      <c r="L2359" s="8">
        <v>5.9098425963969108</v>
      </c>
      <c r="M2359">
        <v>1038</v>
      </c>
    </row>
    <row r="2360" spans="1:13" x14ac:dyDescent="0.25">
      <c r="A2360" t="s">
        <v>2069</v>
      </c>
      <c r="B2360" t="s">
        <v>2070</v>
      </c>
      <c r="C2360" t="s">
        <v>3558</v>
      </c>
      <c r="D2360" s="4">
        <v>889978</v>
      </c>
      <c r="E2360" s="4">
        <v>1726032</v>
      </c>
      <c r="F2360" s="9">
        <f t="shared" si="180"/>
        <v>1.939409738218248</v>
      </c>
      <c r="G2360" s="9">
        <f t="shared" si="181"/>
        <v>2.6182031465946349</v>
      </c>
      <c r="H2360" s="9">
        <f>VLOOKUP(A2360,[1]Sayfa2!$A$1:$D$3558,4,0)</f>
        <v>8.4975911849992869</v>
      </c>
      <c r="I2360" s="9">
        <f t="shared" si="182"/>
        <v>8.4975911849992869</v>
      </c>
      <c r="J2360" s="7">
        <f t="shared" si="183"/>
        <v>5.8793880384046524</v>
      </c>
      <c r="K2360" s="7">
        <f t="shared" si="184"/>
        <v>5.8793880384046524</v>
      </c>
      <c r="L2360" s="8">
        <v>5.8793880384046524</v>
      </c>
      <c r="M2360">
        <v>1039</v>
      </c>
    </row>
    <row r="2361" spans="1:13" x14ac:dyDescent="0.25">
      <c r="A2361" t="s">
        <v>2071</v>
      </c>
      <c r="B2361" t="s">
        <v>2072</v>
      </c>
      <c r="C2361" t="s">
        <v>3558</v>
      </c>
      <c r="D2361" s="4">
        <v>2413136</v>
      </c>
      <c r="E2361" s="4">
        <v>10829567</v>
      </c>
      <c r="F2361" s="9">
        <f t="shared" si="180"/>
        <v>4.4877565955669301</v>
      </c>
      <c r="G2361" s="9">
        <f t="shared" si="181"/>
        <v>6.0584714040153562</v>
      </c>
      <c r="H2361" s="9">
        <f>VLOOKUP(A2361,[1]Sayfa2!$A$1:$D$3558,4,0)</f>
        <v>11.931332529177284</v>
      </c>
      <c r="I2361" s="9">
        <f t="shared" si="182"/>
        <v>11.931332529177284</v>
      </c>
      <c r="J2361" s="7">
        <f t="shared" si="183"/>
        <v>5.8728611251619283</v>
      </c>
      <c r="K2361" s="7">
        <f t="shared" si="184"/>
        <v>5.8728611251619283</v>
      </c>
      <c r="L2361" s="8">
        <v>5.8728611251619283</v>
      </c>
      <c r="M2361">
        <v>1040</v>
      </c>
    </row>
    <row r="2362" spans="1:13" x14ac:dyDescent="0.25">
      <c r="A2362" t="s">
        <v>2073</v>
      </c>
      <c r="B2362" t="s">
        <v>2074</v>
      </c>
      <c r="C2362" t="s">
        <v>3558</v>
      </c>
      <c r="D2362" s="4">
        <v>1039691</v>
      </c>
      <c r="E2362" s="4">
        <v>8075601</v>
      </c>
      <c r="F2362" s="9">
        <f t="shared" si="180"/>
        <v>7.7673087484646883</v>
      </c>
      <c r="G2362" s="9">
        <f t="shared" si="181"/>
        <v>10.48586681042733</v>
      </c>
      <c r="H2362" s="9">
        <f>VLOOKUP(A2362,[1]Sayfa2!$A$1:$D$3558,4,0)</f>
        <v>16.30919246232418</v>
      </c>
      <c r="I2362" s="9">
        <f t="shared" si="182"/>
        <v>16.30919246232418</v>
      </c>
      <c r="J2362" s="7">
        <f t="shared" si="183"/>
        <v>5.8233256518968499</v>
      </c>
      <c r="K2362" s="7">
        <f t="shared" si="184"/>
        <v>5.8233256518968499</v>
      </c>
      <c r="L2362" s="8">
        <v>5.8233256518968499</v>
      </c>
      <c r="M2362">
        <v>1041</v>
      </c>
    </row>
    <row r="2363" spans="1:13" x14ac:dyDescent="0.25">
      <c r="A2363" t="s">
        <v>2075</v>
      </c>
      <c r="B2363" t="s">
        <v>2076</v>
      </c>
      <c r="C2363" t="s">
        <v>3558</v>
      </c>
      <c r="D2363" s="4">
        <v>350252423</v>
      </c>
      <c r="E2363" s="4">
        <v>2090272885</v>
      </c>
      <c r="F2363" s="9">
        <f t="shared" si="180"/>
        <v>5.9679041392384597</v>
      </c>
      <c r="G2363" s="9">
        <f t="shared" si="181"/>
        <v>8.0566705879719205</v>
      </c>
      <c r="H2363" s="9">
        <f>VLOOKUP(A2363,[1]Sayfa2!$A$1:$D$3558,4,0)</f>
        <v>13.875797163056689</v>
      </c>
      <c r="I2363" s="9">
        <f t="shared" si="182"/>
        <v>13.875797163056689</v>
      </c>
      <c r="J2363" s="7">
        <f t="shared" si="183"/>
        <v>5.819126575084768</v>
      </c>
      <c r="K2363" s="7">
        <f t="shared" si="184"/>
        <v>5.819126575084768</v>
      </c>
      <c r="L2363" s="8">
        <v>5.819126575084768</v>
      </c>
      <c r="M2363">
        <v>1042</v>
      </c>
    </row>
    <row r="2364" spans="1:13" x14ac:dyDescent="0.25">
      <c r="A2364" t="s">
        <v>2077</v>
      </c>
      <c r="B2364" t="s">
        <v>2078</v>
      </c>
      <c r="C2364" t="s">
        <v>3558</v>
      </c>
      <c r="D2364" s="4">
        <v>85146698</v>
      </c>
      <c r="E2364" s="4">
        <v>217961271</v>
      </c>
      <c r="F2364" s="9">
        <f t="shared" si="180"/>
        <v>2.5598323378318204</v>
      </c>
      <c r="G2364" s="9">
        <f t="shared" si="181"/>
        <v>3.4557736560729579</v>
      </c>
      <c r="H2364" s="9">
        <f>VLOOKUP(A2364,[1]Sayfa2!$A$1:$D$3558,4,0)</f>
        <v>9.2298825083885969</v>
      </c>
      <c r="I2364" s="9">
        <f t="shared" si="182"/>
        <v>9.2298825083885969</v>
      </c>
      <c r="J2364" s="7">
        <f t="shared" si="183"/>
        <v>5.7741088523156385</v>
      </c>
      <c r="K2364" s="7">
        <f t="shared" si="184"/>
        <v>5.7741088523156385</v>
      </c>
      <c r="L2364" s="8">
        <v>5.7741088523156385</v>
      </c>
      <c r="M2364">
        <v>1043</v>
      </c>
    </row>
    <row r="2365" spans="1:13" x14ac:dyDescent="0.25">
      <c r="A2365" t="s">
        <v>2079</v>
      </c>
      <c r="B2365" t="s">
        <v>2080</v>
      </c>
      <c r="C2365" t="s">
        <v>3558</v>
      </c>
      <c r="D2365" s="4">
        <v>64491</v>
      </c>
      <c r="E2365" s="4">
        <v>368786</v>
      </c>
      <c r="F2365" s="9">
        <f t="shared" si="180"/>
        <v>5.7184103208199595</v>
      </c>
      <c r="G2365" s="9">
        <f t="shared" si="181"/>
        <v>7.719853933106946</v>
      </c>
      <c r="H2365" s="9">
        <f>VLOOKUP(A2365,[1]Sayfa2!$A$1:$D$3558,4,0)</f>
        <v>13.492871892293714</v>
      </c>
      <c r="I2365" s="9">
        <f t="shared" si="182"/>
        <v>13.492871892293714</v>
      </c>
      <c r="J2365" s="7">
        <f t="shared" si="183"/>
        <v>5.7730179591867676</v>
      </c>
      <c r="K2365" s="7">
        <f t="shared" si="184"/>
        <v>5.7730179591867676</v>
      </c>
      <c r="L2365" s="8">
        <v>5.7730179591867676</v>
      </c>
      <c r="M2365">
        <v>1044</v>
      </c>
    </row>
    <row r="2366" spans="1:13" x14ac:dyDescent="0.25">
      <c r="A2366" t="s">
        <v>2081</v>
      </c>
      <c r="B2366" t="s">
        <v>2082</v>
      </c>
      <c r="C2366" t="s">
        <v>3558</v>
      </c>
      <c r="D2366" s="4">
        <v>297</v>
      </c>
      <c r="E2366" s="4">
        <v>1030</v>
      </c>
      <c r="F2366" s="9">
        <f t="shared" si="180"/>
        <v>3.468013468013468</v>
      </c>
      <c r="G2366" s="9">
        <f t="shared" si="181"/>
        <v>4.6818181818181817</v>
      </c>
      <c r="H2366" s="9">
        <f>VLOOKUP(A2366,[1]Sayfa2!$A$1:$D$3558,4,0)</f>
        <v>10.449765527725054</v>
      </c>
      <c r="I2366" s="9">
        <f t="shared" si="182"/>
        <v>10.449765527725054</v>
      </c>
      <c r="J2366" s="7">
        <f t="shared" si="183"/>
        <v>5.7679473459068724</v>
      </c>
      <c r="K2366" s="7">
        <f t="shared" si="184"/>
        <v>5.7679473459068724</v>
      </c>
      <c r="L2366" s="8">
        <v>5.7679473459068724</v>
      </c>
      <c r="M2366">
        <v>1045</v>
      </c>
    </row>
    <row r="2367" spans="1:13" x14ac:dyDescent="0.25">
      <c r="A2367" t="s">
        <v>2083</v>
      </c>
      <c r="B2367" t="s">
        <v>2084</v>
      </c>
      <c r="C2367" t="s">
        <v>3558</v>
      </c>
      <c r="D2367" s="4">
        <v>235866</v>
      </c>
      <c r="E2367" s="4">
        <v>1741986</v>
      </c>
      <c r="F2367" s="9">
        <f t="shared" si="180"/>
        <v>7.38549006639363</v>
      </c>
      <c r="G2367" s="9">
        <f t="shared" si="181"/>
        <v>9.9704115896314018</v>
      </c>
      <c r="H2367" s="9">
        <f>VLOOKUP(A2367,[1]Sayfa2!$A$1:$D$3558,4,0)</f>
        <v>15.736068339033411</v>
      </c>
      <c r="I2367" s="9">
        <f t="shared" si="182"/>
        <v>15.736068339033411</v>
      </c>
      <c r="J2367" s="7">
        <f t="shared" si="183"/>
        <v>5.7656567494020088</v>
      </c>
      <c r="K2367" s="7">
        <f t="shared" si="184"/>
        <v>5.7656567494020088</v>
      </c>
      <c r="L2367" s="8">
        <v>5.7656567494020088</v>
      </c>
      <c r="M2367">
        <v>1046</v>
      </c>
    </row>
    <row r="2368" spans="1:13" x14ac:dyDescent="0.25">
      <c r="A2368" t="s">
        <v>2085</v>
      </c>
      <c r="B2368" t="s">
        <v>2086</v>
      </c>
      <c r="C2368" t="s">
        <v>3558</v>
      </c>
      <c r="D2368" s="4">
        <v>170351</v>
      </c>
      <c r="E2368" s="4">
        <v>1278199</v>
      </c>
      <c r="F2368" s="9">
        <f t="shared" si="180"/>
        <v>7.5033254867890413</v>
      </c>
      <c r="G2368" s="9">
        <f t="shared" si="181"/>
        <v>10.129489407165206</v>
      </c>
      <c r="H2368" s="9">
        <f>VLOOKUP(A2368,[1]Sayfa2!$A$1:$D$3558,4,0)</f>
        <v>15.869629389487335</v>
      </c>
      <c r="I2368" s="9">
        <f t="shared" si="182"/>
        <v>15.869629389487335</v>
      </c>
      <c r="J2368" s="7">
        <f t="shared" si="183"/>
        <v>5.7401399823221286</v>
      </c>
      <c r="K2368" s="7">
        <f t="shared" si="184"/>
        <v>5.7401399823221286</v>
      </c>
      <c r="L2368" s="8">
        <v>5.7401399823221286</v>
      </c>
      <c r="M2368">
        <v>1047</v>
      </c>
    </row>
    <row r="2369" spans="1:13" x14ac:dyDescent="0.25">
      <c r="A2369" t="s">
        <v>2087</v>
      </c>
      <c r="B2369" t="s">
        <v>2088</v>
      </c>
      <c r="C2369" t="s">
        <v>3558</v>
      </c>
      <c r="D2369" s="4">
        <v>198233</v>
      </c>
      <c r="E2369" s="4">
        <v>1380327</v>
      </c>
      <c r="F2369" s="9">
        <f t="shared" si="180"/>
        <v>6.9631544697401546</v>
      </c>
      <c r="G2369" s="9">
        <f t="shared" si="181"/>
        <v>9.4002585341492093</v>
      </c>
      <c r="H2369" s="9">
        <f>VLOOKUP(A2369,[1]Sayfa2!$A$1:$D$3558,4,0)</f>
        <v>15.117698161726379</v>
      </c>
      <c r="I2369" s="9">
        <f t="shared" si="182"/>
        <v>15.117698161726379</v>
      </c>
      <c r="J2369" s="7">
        <f t="shared" si="183"/>
        <v>5.7174396275771695</v>
      </c>
      <c r="K2369" s="7">
        <f t="shared" si="184"/>
        <v>5.7174396275771695</v>
      </c>
      <c r="L2369" s="8">
        <v>5.7174396275771695</v>
      </c>
      <c r="M2369">
        <v>1048</v>
      </c>
    </row>
    <row r="2370" spans="1:13" x14ac:dyDescent="0.25">
      <c r="A2370" t="s">
        <v>2089</v>
      </c>
      <c r="B2370" t="s">
        <v>2090</v>
      </c>
      <c r="C2370" t="s">
        <v>3558</v>
      </c>
      <c r="D2370" s="4">
        <v>15619</v>
      </c>
      <c r="E2370" s="4">
        <v>210539</v>
      </c>
      <c r="F2370" s="9">
        <f t="shared" ref="F2370:F2433" si="185">E2370/D2370</f>
        <v>13.479672194122543</v>
      </c>
      <c r="G2370" s="9">
        <f t="shared" ref="G2370:G2433" si="186">F2370*1.35</f>
        <v>18.197557462065433</v>
      </c>
      <c r="H2370" s="9">
        <f>VLOOKUP(A2370,[1]Sayfa2!$A$1:$D$3558,4,0)</f>
        <v>23.910997531842519</v>
      </c>
      <c r="I2370" s="9">
        <f t="shared" ref="I2370:I2433" si="187">IFERROR(H2370,"")</f>
        <v>23.910997531842519</v>
      </c>
      <c r="J2370" s="7">
        <f t="shared" ref="J2370:J2433" si="188">I2370-G2370</f>
        <v>5.7134400697770857</v>
      </c>
      <c r="K2370" s="7">
        <f t="shared" ref="K2370:K2433" si="189">IFERROR(J2370,"")</f>
        <v>5.7134400697770857</v>
      </c>
      <c r="L2370" s="8">
        <v>5.7134400697770857</v>
      </c>
      <c r="M2370">
        <v>1049</v>
      </c>
    </row>
    <row r="2371" spans="1:13" x14ac:dyDescent="0.25">
      <c r="A2371" t="s">
        <v>2091</v>
      </c>
      <c r="B2371" t="s">
        <v>2092</v>
      </c>
      <c r="C2371" t="s">
        <v>3558</v>
      </c>
      <c r="D2371" s="4">
        <v>1983830</v>
      </c>
      <c r="E2371" s="4">
        <v>3653189</v>
      </c>
      <c r="F2371" s="9">
        <f t="shared" si="185"/>
        <v>1.8414828891588493</v>
      </c>
      <c r="G2371" s="9">
        <f t="shared" si="186"/>
        <v>2.4860019003644469</v>
      </c>
      <c r="H2371" s="9">
        <f>VLOOKUP(A2371,[1]Sayfa2!$A$1:$D$3558,4,0)</f>
        <v>8.1960003821290961</v>
      </c>
      <c r="I2371" s="9">
        <f t="shared" si="187"/>
        <v>8.1960003821290961</v>
      </c>
      <c r="J2371" s="7">
        <f t="shared" si="188"/>
        <v>5.7099984817646492</v>
      </c>
      <c r="K2371" s="7">
        <f t="shared" si="189"/>
        <v>5.7099984817646492</v>
      </c>
      <c r="L2371" s="8">
        <v>5.7099984817646492</v>
      </c>
      <c r="M2371">
        <v>1050</v>
      </c>
    </row>
    <row r="2372" spans="1:13" x14ac:dyDescent="0.25">
      <c r="A2372" t="s">
        <v>2093</v>
      </c>
      <c r="B2372" t="s">
        <v>2094</v>
      </c>
      <c r="C2372" t="s">
        <v>3558</v>
      </c>
      <c r="D2372" s="4">
        <v>6993</v>
      </c>
      <c r="E2372" s="4">
        <v>12417</v>
      </c>
      <c r="F2372" s="9">
        <f t="shared" si="185"/>
        <v>1.7756327756327757</v>
      </c>
      <c r="G2372" s="9">
        <f t="shared" si="186"/>
        <v>2.3971042471042474</v>
      </c>
      <c r="H2372" s="9">
        <f>VLOOKUP(A2372,[1]Sayfa2!$A$1:$D$3558,4,0)</f>
        <v>8.098245614035088</v>
      </c>
      <c r="I2372" s="9">
        <f t="shared" si="187"/>
        <v>8.098245614035088</v>
      </c>
      <c r="J2372" s="7">
        <f t="shared" si="188"/>
        <v>5.7011413669308411</v>
      </c>
      <c r="K2372" s="7">
        <f t="shared" si="189"/>
        <v>5.7011413669308411</v>
      </c>
      <c r="L2372" s="8">
        <v>5.7011413669308411</v>
      </c>
      <c r="M2372">
        <v>1051</v>
      </c>
    </row>
    <row r="2373" spans="1:13" x14ac:dyDescent="0.25">
      <c r="A2373" t="s">
        <v>2095</v>
      </c>
      <c r="B2373" t="s">
        <v>2096</v>
      </c>
      <c r="C2373" t="s">
        <v>3558</v>
      </c>
      <c r="D2373" s="4">
        <v>244510</v>
      </c>
      <c r="E2373" s="4">
        <v>1011694</v>
      </c>
      <c r="F2373" s="9">
        <f t="shared" si="185"/>
        <v>4.1376385423909046</v>
      </c>
      <c r="G2373" s="9">
        <f t="shared" si="186"/>
        <v>5.5858120322277216</v>
      </c>
      <c r="H2373" s="9">
        <f>VLOOKUP(A2373,[1]Sayfa2!$A$1:$D$3558,4,0)</f>
        <v>11.211092203016991</v>
      </c>
      <c r="I2373" s="9">
        <f t="shared" si="187"/>
        <v>11.211092203016991</v>
      </c>
      <c r="J2373" s="7">
        <f t="shared" si="188"/>
        <v>5.625280170789269</v>
      </c>
      <c r="K2373" s="7">
        <f t="shared" si="189"/>
        <v>5.625280170789269</v>
      </c>
      <c r="L2373" s="8">
        <v>5.625280170789269</v>
      </c>
      <c r="M2373">
        <v>1052</v>
      </c>
    </row>
    <row r="2374" spans="1:13" x14ac:dyDescent="0.25">
      <c r="A2374" t="s">
        <v>2097</v>
      </c>
      <c r="B2374" t="s">
        <v>2098</v>
      </c>
      <c r="C2374" t="s">
        <v>3558</v>
      </c>
      <c r="D2374" s="4">
        <v>17008461</v>
      </c>
      <c r="E2374" s="4">
        <v>16070227</v>
      </c>
      <c r="F2374" s="9">
        <f t="shared" si="185"/>
        <v>0.94483721954620115</v>
      </c>
      <c r="G2374" s="9">
        <f t="shared" si="186"/>
        <v>1.2755302463873717</v>
      </c>
      <c r="H2374" s="9">
        <f>VLOOKUP(A2374,[1]Sayfa2!$A$1:$D$3558,4,0)</f>
        <v>6.8924565363680506</v>
      </c>
      <c r="I2374" s="9">
        <f t="shared" si="187"/>
        <v>6.8924565363680506</v>
      </c>
      <c r="J2374" s="7">
        <f t="shared" si="188"/>
        <v>5.6169262899806789</v>
      </c>
      <c r="K2374" s="7">
        <f t="shared" si="189"/>
        <v>5.6169262899806789</v>
      </c>
      <c r="L2374" s="8">
        <v>5.6169262899806789</v>
      </c>
      <c r="M2374">
        <v>1053</v>
      </c>
    </row>
    <row r="2375" spans="1:13" x14ac:dyDescent="0.25">
      <c r="A2375" t="s">
        <v>2099</v>
      </c>
      <c r="B2375" t="s">
        <v>2100</v>
      </c>
      <c r="C2375" t="s">
        <v>3558</v>
      </c>
      <c r="D2375" s="4">
        <v>1295284</v>
      </c>
      <c r="E2375" s="4">
        <v>7284166</v>
      </c>
      <c r="F2375" s="9">
        <f t="shared" si="185"/>
        <v>5.6236053251642115</v>
      </c>
      <c r="G2375" s="9">
        <f t="shared" si="186"/>
        <v>7.591867188971686</v>
      </c>
      <c r="H2375" s="9">
        <f>VLOOKUP(A2375,[1]Sayfa2!$A$1:$D$3558,4,0)</f>
        <v>13.194057417802727</v>
      </c>
      <c r="I2375" s="9">
        <f t="shared" si="187"/>
        <v>13.194057417802727</v>
      </c>
      <c r="J2375" s="7">
        <f t="shared" si="188"/>
        <v>5.6021902288310406</v>
      </c>
      <c r="K2375" s="7">
        <f t="shared" si="189"/>
        <v>5.6021902288310406</v>
      </c>
      <c r="L2375" s="8">
        <v>5.6021902288310406</v>
      </c>
      <c r="M2375">
        <v>1054</v>
      </c>
    </row>
    <row r="2376" spans="1:13" x14ac:dyDescent="0.25">
      <c r="A2376" t="s">
        <v>2101</v>
      </c>
      <c r="B2376" t="s">
        <v>2102</v>
      </c>
      <c r="C2376" t="s">
        <v>3558</v>
      </c>
      <c r="D2376" s="4">
        <v>1617</v>
      </c>
      <c r="E2376" s="4">
        <v>3426</v>
      </c>
      <c r="F2376" s="9">
        <f t="shared" si="185"/>
        <v>2.11873840445269</v>
      </c>
      <c r="G2376" s="9">
        <f t="shared" si="186"/>
        <v>2.8602968460111318</v>
      </c>
      <c r="H2376" s="9">
        <f>VLOOKUP(A2376,[1]Sayfa2!$A$1:$D$3558,4,0)</f>
        <v>8.419016649027574</v>
      </c>
      <c r="I2376" s="9">
        <f t="shared" si="187"/>
        <v>8.419016649027574</v>
      </c>
      <c r="J2376" s="7">
        <f t="shared" si="188"/>
        <v>5.5587198030164426</v>
      </c>
      <c r="K2376" s="7">
        <f t="shared" si="189"/>
        <v>5.5587198030164426</v>
      </c>
      <c r="L2376" s="8">
        <v>5.5587198030164426</v>
      </c>
      <c r="M2376">
        <v>1055</v>
      </c>
    </row>
    <row r="2377" spans="1:13" x14ac:dyDescent="0.25">
      <c r="A2377" t="s">
        <v>2103</v>
      </c>
      <c r="B2377" t="s">
        <v>2104</v>
      </c>
      <c r="C2377" t="s">
        <v>3558</v>
      </c>
      <c r="D2377" s="4">
        <v>3609716</v>
      </c>
      <c r="E2377" s="4">
        <v>16212880</v>
      </c>
      <c r="F2377" s="9">
        <f t="shared" si="185"/>
        <v>4.4914558375229516</v>
      </c>
      <c r="G2377" s="9">
        <f t="shared" si="186"/>
        <v>6.0634653806559848</v>
      </c>
      <c r="H2377" s="9">
        <f>VLOOKUP(A2377,[1]Sayfa2!$A$1:$D$3558,4,0)</f>
        <v>11.614208612849488</v>
      </c>
      <c r="I2377" s="9">
        <f t="shared" si="187"/>
        <v>11.614208612849488</v>
      </c>
      <c r="J2377" s="7">
        <f t="shared" si="188"/>
        <v>5.5507432321935033</v>
      </c>
      <c r="K2377" s="7">
        <f t="shared" si="189"/>
        <v>5.5507432321935033</v>
      </c>
      <c r="L2377" s="8">
        <v>5.5507432321935033</v>
      </c>
      <c r="M2377">
        <v>1056</v>
      </c>
    </row>
    <row r="2378" spans="1:13" x14ac:dyDescent="0.25">
      <c r="A2378" t="s">
        <v>2105</v>
      </c>
      <c r="B2378" t="s">
        <v>2106</v>
      </c>
      <c r="C2378" t="s">
        <v>3558</v>
      </c>
      <c r="D2378" s="4">
        <v>3814377</v>
      </c>
      <c r="E2378" s="4">
        <v>13466796</v>
      </c>
      <c r="F2378" s="9">
        <f t="shared" si="185"/>
        <v>3.530536179302675</v>
      </c>
      <c r="G2378" s="9">
        <f t="shared" si="186"/>
        <v>4.7662238420586114</v>
      </c>
      <c r="H2378" s="9">
        <f>VLOOKUP(A2378,[1]Sayfa2!$A$1:$D$3558,4,0)</f>
        <v>10.315239924051784</v>
      </c>
      <c r="I2378" s="9">
        <f t="shared" si="187"/>
        <v>10.315239924051784</v>
      </c>
      <c r="J2378" s="7">
        <f t="shared" si="188"/>
        <v>5.5490160819931731</v>
      </c>
      <c r="K2378" s="7">
        <f t="shared" si="189"/>
        <v>5.5490160819931731</v>
      </c>
      <c r="L2378" s="8">
        <v>5.5490160819931731</v>
      </c>
      <c r="M2378">
        <v>1057</v>
      </c>
    </row>
    <row r="2379" spans="1:13" x14ac:dyDescent="0.25">
      <c r="A2379" t="s">
        <v>2107</v>
      </c>
      <c r="B2379" t="s">
        <v>2108</v>
      </c>
      <c r="C2379" t="s">
        <v>3558</v>
      </c>
      <c r="D2379" s="4">
        <v>1637848</v>
      </c>
      <c r="E2379" s="4">
        <v>3054450</v>
      </c>
      <c r="F2379" s="9">
        <f t="shared" si="185"/>
        <v>1.8649166467217959</v>
      </c>
      <c r="G2379" s="9">
        <f t="shared" si="186"/>
        <v>2.5176374730744246</v>
      </c>
      <c r="H2379" s="9">
        <f>VLOOKUP(A2379,[1]Sayfa2!$A$1:$D$3558,4,0)</f>
        <v>8.0396392498985865</v>
      </c>
      <c r="I2379" s="9">
        <f t="shared" si="187"/>
        <v>8.0396392498985865</v>
      </c>
      <c r="J2379" s="7">
        <f t="shared" si="188"/>
        <v>5.5220017768241618</v>
      </c>
      <c r="K2379" s="7">
        <f t="shared" si="189"/>
        <v>5.5220017768241618</v>
      </c>
      <c r="L2379" s="8">
        <v>5.5220017768241618</v>
      </c>
      <c r="M2379">
        <v>1058</v>
      </c>
    </row>
    <row r="2380" spans="1:13" x14ac:dyDescent="0.25">
      <c r="A2380" t="s">
        <v>2109</v>
      </c>
      <c r="B2380" t="s">
        <v>2110</v>
      </c>
      <c r="C2380" t="s">
        <v>3558</v>
      </c>
      <c r="D2380" s="4">
        <v>27088864</v>
      </c>
      <c r="E2380" s="4">
        <v>90342145</v>
      </c>
      <c r="F2380" s="9">
        <f t="shared" si="185"/>
        <v>3.3350289255392918</v>
      </c>
      <c r="G2380" s="9">
        <f t="shared" si="186"/>
        <v>4.5022890494780441</v>
      </c>
      <c r="H2380" s="9">
        <f>VLOOKUP(A2380,[1]Sayfa2!$A$1:$D$3558,4,0)</f>
        <v>9.9881885114481275</v>
      </c>
      <c r="I2380" s="9">
        <f t="shared" si="187"/>
        <v>9.9881885114481275</v>
      </c>
      <c r="J2380" s="7">
        <f t="shared" si="188"/>
        <v>5.4858994619700834</v>
      </c>
      <c r="K2380" s="7">
        <f t="shared" si="189"/>
        <v>5.4858994619700834</v>
      </c>
      <c r="L2380" s="8">
        <v>5.4858994619700834</v>
      </c>
      <c r="M2380">
        <v>1059</v>
      </c>
    </row>
    <row r="2381" spans="1:13" x14ac:dyDescent="0.25">
      <c r="A2381" t="s">
        <v>2111</v>
      </c>
      <c r="B2381" t="s">
        <v>2112</v>
      </c>
      <c r="C2381" t="s">
        <v>3558</v>
      </c>
      <c r="D2381" s="4">
        <v>2392408</v>
      </c>
      <c r="E2381" s="4">
        <v>9454098</v>
      </c>
      <c r="F2381" s="9">
        <f t="shared" si="185"/>
        <v>3.9517080698609934</v>
      </c>
      <c r="G2381" s="9">
        <f t="shared" si="186"/>
        <v>5.3348058943123418</v>
      </c>
      <c r="H2381" s="9">
        <f>VLOOKUP(A2381,[1]Sayfa2!$A$1:$D$3558,4,0)</f>
        <v>10.807532380694509</v>
      </c>
      <c r="I2381" s="9">
        <f t="shared" si="187"/>
        <v>10.807532380694509</v>
      </c>
      <c r="J2381" s="7">
        <f t="shared" si="188"/>
        <v>5.4727264863821672</v>
      </c>
      <c r="K2381" s="7">
        <f t="shared" si="189"/>
        <v>5.4727264863821672</v>
      </c>
      <c r="L2381" s="8">
        <v>5.4727264863821672</v>
      </c>
      <c r="M2381">
        <v>1060</v>
      </c>
    </row>
    <row r="2382" spans="1:13" x14ac:dyDescent="0.25">
      <c r="A2382" t="s">
        <v>2113</v>
      </c>
      <c r="B2382" t="s">
        <v>2114</v>
      </c>
      <c r="C2382" t="s">
        <v>3558</v>
      </c>
      <c r="D2382" s="4">
        <v>89962</v>
      </c>
      <c r="E2382" s="4">
        <v>41383</v>
      </c>
      <c r="F2382" s="9">
        <f t="shared" si="185"/>
        <v>0.46000533558613638</v>
      </c>
      <c r="G2382" s="9">
        <f t="shared" si="186"/>
        <v>0.62100720304128409</v>
      </c>
      <c r="H2382" s="9">
        <f>VLOOKUP(A2382,[1]Sayfa2!$A$1:$D$3558,4,0)</f>
        <v>6.0896304716149556</v>
      </c>
      <c r="I2382" s="9">
        <f t="shared" si="187"/>
        <v>6.0896304716149556</v>
      </c>
      <c r="J2382" s="7">
        <f t="shared" si="188"/>
        <v>5.4686232685736718</v>
      </c>
      <c r="K2382" s="7">
        <f t="shared" si="189"/>
        <v>5.4686232685736718</v>
      </c>
      <c r="L2382" s="8">
        <v>5.4686232685736718</v>
      </c>
      <c r="M2382">
        <v>1061</v>
      </c>
    </row>
    <row r="2383" spans="1:13" x14ac:dyDescent="0.25">
      <c r="A2383" t="s">
        <v>2115</v>
      </c>
      <c r="B2383" t="s">
        <v>2116</v>
      </c>
      <c r="C2383" t="s">
        <v>3558</v>
      </c>
      <c r="D2383" s="4">
        <v>13849152</v>
      </c>
      <c r="E2383" s="4">
        <v>91736015</v>
      </c>
      <c r="F2383" s="9">
        <f t="shared" si="185"/>
        <v>6.6239445563165171</v>
      </c>
      <c r="G2383" s="9">
        <f t="shared" si="186"/>
        <v>8.9423251510272994</v>
      </c>
      <c r="H2383" s="9">
        <f>VLOOKUP(A2383,[1]Sayfa2!$A$1:$D$3558,4,0)</f>
        <v>14.392798682715501</v>
      </c>
      <c r="I2383" s="9">
        <f t="shared" si="187"/>
        <v>14.392798682715501</v>
      </c>
      <c r="J2383" s="7">
        <f t="shared" si="188"/>
        <v>5.4504735316882016</v>
      </c>
      <c r="K2383" s="7">
        <f t="shared" si="189"/>
        <v>5.4504735316882016</v>
      </c>
      <c r="L2383" s="8">
        <v>5.4504735316882016</v>
      </c>
      <c r="M2383">
        <v>1062</v>
      </c>
    </row>
    <row r="2384" spans="1:13" x14ac:dyDescent="0.25">
      <c r="A2384" t="s">
        <v>2117</v>
      </c>
      <c r="B2384" t="s">
        <v>2118</v>
      </c>
      <c r="C2384" t="s">
        <v>3558</v>
      </c>
      <c r="D2384" s="4">
        <v>96469</v>
      </c>
      <c r="E2384" s="4">
        <v>1235904</v>
      </c>
      <c r="F2384" s="9">
        <f t="shared" si="185"/>
        <v>12.811410919570017</v>
      </c>
      <c r="G2384" s="9">
        <f t="shared" si="186"/>
        <v>17.295404741419524</v>
      </c>
      <c r="H2384" s="9">
        <f>VLOOKUP(A2384,[1]Sayfa2!$A$1:$D$3558,4,0)</f>
        <v>22.715540897370847</v>
      </c>
      <c r="I2384" s="9">
        <f t="shared" si="187"/>
        <v>22.715540897370847</v>
      </c>
      <c r="J2384" s="7">
        <f t="shared" si="188"/>
        <v>5.4201361559513224</v>
      </c>
      <c r="K2384" s="7">
        <f t="shared" si="189"/>
        <v>5.4201361559513224</v>
      </c>
      <c r="L2384" s="8">
        <v>5.4201361559513224</v>
      </c>
      <c r="M2384">
        <v>1063</v>
      </c>
    </row>
    <row r="2385" spans="1:13" x14ac:dyDescent="0.25">
      <c r="A2385" t="s">
        <v>2119</v>
      </c>
      <c r="B2385" t="s">
        <v>2120</v>
      </c>
      <c r="C2385" t="s">
        <v>3558</v>
      </c>
      <c r="D2385" s="4">
        <v>151861</v>
      </c>
      <c r="E2385" s="4">
        <v>1481588</v>
      </c>
      <c r="F2385" s="9">
        <f t="shared" si="185"/>
        <v>9.7562112721501908</v>
      </c>
      <c r="G2385" s="9">
        <f t="shared" si="186"/>
        <v>13.170885217402759</v>
      </c>
      <c r="H2385" s="9">
        <f>VLOOKUP(A2385,[1]Sayfa2!$A$1:$D$3558,4,0)</f>
        <v>18.582584124796583</v>
      </c>
      <c r="I2385" s="9">
        <f t="shared" si="187"/>
        <v>18.582584124796583</v>
      </c>
      <c r="J2385" s="7">
        <f t="shared" si="188"/>
        <v>5.4116989073938235</v>
      </c>
      <c r="K2385" s="7">
        <f t="shared" si="189"/>
        <v>5.4116989073938235</v>
      </c>
      <c r="L2385" s="8">
        <v>5.4116989073938235</v>
      </c>
      <c r="M2385">
        <v>1064</v>
      </c>
    </row>
    <row r="2386" spans="1:13" x14ac:dyDescent="0.25">
      <c r="A2386" t="s">
        <v>2121</v>
      </c>
      <c r="B2386" t="s">
        <v>2122</v>
      </c>
      <c r="C2386" t="s">
        <v>3558</v>
      </c>
      <c r="D2386" s="4">
        <v>124470</v>
      </c>
      <c r="E2386" s="4">
        <v>246654</v>
      </c>
      <c r="F2386" s="9">
        <f t="shared" si="185"/>
        <v>1.9816341287057122</v>
      </c>
      <c r="G2386" s="9">
        <f t="shared" si="186"/>
        <v>2.6752060737527117</v>
      </c>
      <c r="H2386" s="9">
        <f>VLOOKUP(A2386,[1]Sayfa2!$A$1:$D$3558,4,0)</f>
        <v>8.0757005437055618</v>
      </c>
      <c r="I2386" s="9">
        <f t="shared" si="187"/>
        <v>8.0757005437055618</v>
      </c>
      <c r="J2386" s="7">
        <f t="shared" si="188"/>
        <v>5.4004944699528501</v>
      </c>
      <c r="K2386" s="7">
        <f t="shared" si="189"/>
        <v>5.4004944699528501</v>
      </c>
      <c r="L2386" s="8">
        <v>5.4004944699528501</v>
      </c>
      <c r="M2386">
        <v>1065</v>
      </c>
    </row>
    <row r="2387" spans="1:13" x14ac:dyDescent="0.25">
      <c r="A2387" t="s">
        <v>2123</v>
      </c>
      <c r="B2387" t="s">
        <v>2124</v>
      </c>
      <c r="C2387" t="s">
        <v>3558</v>
      </c>
      <c r="D2387" s="4">
        <v>1592428</v>
      </c>
      <c r="E2387" s="4">
        <v>11530027</v>
      </c>
      <c r="F2387" s="9">
        <f t="shared" si="185"/>
        <v>7.2405326959837435</v>
      </c>
      <c r="G2387" s="9">
        <f t="shared" si="186"/>
        <v>9.774719139578055</v>
      </c>
      <c r="H2387" s="9">
        <f>VLOOKUP(A2387,[1]Sayfa2!$A$1:$D$3558,4,0)</f>
        <v>15.164679734608127</v>
      </c>
      <c r="I2387" s="9">
        <f t="shared" si="187"/>
        <v>15.164679734608127</v>
      </c>
      <c r="J2387" s="7">
        <f t="shared" si="188"/>
        <v>5.3899605950300717</v>
      </c>
      <c r="K2387" s="7">
        <f t="shared" si="189"/>
        <v>5.3899605950300717</v>
      </c>
      <c r="L2387" s="8">
        <v>5.3899605950300717</v>
      </c>
      <c r="M2387">
        <v>1066</v>
      </c>
    </row>
    <row r="2388" spans="1:13" x14ac:dyDescent="0.25">
      <c r="A2388" t="s">
        <v>2125</v>
      </c>
      <c r="B2388" t="s">
        <v>2126</v>
      </c>
      <c r="C2388" t="s">
        <v>3558</v>
      </c>
      <c r="D2388" s="4">
        <v>105940</v>
      </c>
      <c r="E2388" s="4">
        <v>1170956</v>
      </c>
      <c r="F2388" s="9">
        <f t="shared" si="185"/>
        <v>11.053011138380215</v>
      </c>
      <c r="G2388" s="9">
        <f t="shared" si="186"/>
        <v>14.921565036813291</v>
      </c>
      <c r="H2388" s="9">
        <f>VLOOKUP(A2388,[1]Sayfa2!$A$1:$D$3558,4,0)</f>
        <v>20.300798895145011</v>
      </c>
      <c r="I2388" s="9">
        <f t="shared" si="187"/>
        <v>20.300798895145011</v>
      </c>
      <c r="J2388" s="7">
        <f t="shared" si="188"/>
        <v>5.3792338583317196</v>
      </c>
      <c r="K2388" s="7">
        <f t="shared" si="189"/>
        <v>5.3792338583317196</v>
      </c>
      <c r="L2388" s="8">
        <v>5.3792338583317196</v>
      </c>
      <c r="M2388">
        <v>1067</v>
      </c>
    </row>
    <row r="2389" spans="1:13" x14ac:dyDescent="0.25">
      <c r="A2389" t="s">
        <v>2127</v>
      </c>
      <c r="B2389" t="s">
        <v>2128</v>
      </c>
      <c r="C2389" t="s">
        <v>3558</v>
      </c>
      <c r="D2389" s="4">
        <v>1620735</v>
      </c>
      <c r="E2389" s="4">
        <v>1042282</v>
      </c>
      <c r="F2389" s="9">
        <f t="shared" si="185"/>
        <v>0.64309217731461343</v>
      </c>
      <c r="G2389" s="9">
        <f t="shared" si="186"/>
        <v>0.86817443937472816</v>
      </c>
      <c r="H2389" s="9">
        <f>VLOOKUP(A2389,[1]Sayfa2!$A$1:$D$3558,4,0)</f>
        <v>6.246670610034343</v>
      </c>
      <c r="I2389" s="9">
        <f t="shared" si="187"/>
        <v>6.246670610034343</v>
      </c>
      <c r="J2389" s="7">
        <f t="shared" si="188"/>
        <v>5.3784961706596146</v>
      </c>
      <c r="K2389" s="7">
        <f t="shared" si="189"/>
        <v>5.3784961706596146</v>
      </c>
      <c r="L2389" s="8">
        <v>5.3784961706596146</v>
      </c>
      <c r="M2389">
        <v>1068</v>
      </c>
    </row>
    <row r="2390" spans="1:13" x14ac:dyDescent="0.25">
      <c r="A2390" t="s">
        <v>2129</v>
      </c>
      <c r="B2390" t="s">
        <v>2130</v>
      </c>
      <c r="C2390" t="s">
        <v>3558</v>
      </c>
      <c r="D2390" s="4">
        <v>3927</v>
      </c>
      <c r="E2390" s="4">
        <v>121655</v>
      </c>
      <c r="F2390" s="9">
        <f t="shared" si="185"/>
        <v>30.979118920295392</v>
      </c>
      <c r="G2390" s="9">
        <f t="shared" si="186"/>
        <v>41.821810542398779</v>
      </c>
      <c r="H2390" s="9">
        <f>VLOOKUP(A2390,[1]Sayfa2!$A$1:$D$3558,4,0)</f>
        <v>47.188089565371406</v>
      </c>
      <c r="I2390" s="9">
        <f t="shared" si="187"/>
        <v>47.188089565371406</v>
      </c>
      <c r="J2390" s="7">
        <f t="shared" si="188"/>
        <v>5.3662790229726269</v>
      </c>
      <c r="K2390" s="7">
        <f t="shared" si="189"/>
        <v>5.3662790229726269</v>
      </c>
      <c r="L2390" s="8">
        <v>5.3662790229726269</v>
      </c>
      <c r="M2390">
        <v>1069</v>
      </c>
    </row>
    <row r="2391" spans="1:13" x14ac:dyDescent="0.25">
      <c r="A2391" t="s">
        <v>2131</v>
      </c>
      <c r="B2391" t="s">
        <v>2132</v>
      </c>
      <c r="C2391" t="s">
        <v>3558</v>
      </c>
      <c r="D2391" s="4">
        <v>27248</v>
      </c>
      <c r="E2391" s="4">
        <v>75184</v>
      </c>
      <c r="F2391" s="9">
        <f t="shared" si="185"/>
        <v>2.7592483852025835</v>
      </c>
      <c r="G2391" s="9">
        <f t="shared" si="186"/>
        <v>3.7249853200234879</v>
      </c>
      <c r="H2391" s="9">
        <f>VLOOKUP(A2391,[1]Sayfa2!$A$1:$D$3558,4,0)</f>
        <v>9.0029930162953118</v>
      </c>
      <c r="I2391" s="9">
        <f t="shared" si="187"/>
        <v>9.0029930162953118</v>
      </c>
      <c r="J2391" s="7">
        <f t="shared" si="188"/>
        <v>5.2780076962718239</v>
      </c>
      <c r="K2391" s="7">
        <f t="shared" si="189"/>
        <v>5.2780076962718239</v>
      </c>
      <c r="L2391" s="8">
        <v>5.2780076962718239</v>
      </c>
      <c r="M2391">
        <v>1070</v>
      </c>
    </row>
    <row r="2392" spans="1:13" x14ac:dyDescent="0.25">
      <c r="A2392" t="s">
        <v>2133</v>
      </c>
      <c r="B2392" t="s">
        <v>2134</v>
      </c>
      <c r="C2392" t="s">
        <v>3558</v>
      </c>
      <c r="D2392" s="4">
        <v>12202719</v>
      </c>
      <c r="E2392" s="4">
        <v>14059971</v>
      </c>
      <c r="F2392" s="9">
        <f t="shared" si="185"/>
        <v>1.1521998498859147</v>
      </c>
      <c r="G2392" s="9">
        <f t="shared" si="186"/>
        <v>1.555469797345985</v>
      </c>
      <c r="H2392" s="9">
        <f>VLOOKUP(A2392,[1]Sayfa2!$A$1:$D$3558,4,0)</f>
        <v>6.8290009398969111</v>
      </c>
      <c r="I2392" s="9">
        <f t="shared" si="187"/>
        <v>6.8290009398969111</v>
      </c>
      <c r="J2392" s="7">
        <f t="shared" si="188"/>
        <v>5.2735311425509259</v>
      </c>
      <c r="K2392" s="7">
        <f t="shared" si="189"/>
        <v>5.2735311425509259</v>
      </c>
      <c r="L2392" s="8">
        <v>5.2735311425509259</v>
      </c>
      <c r="M2392">
        <v>1071</v>
      </c>
    </row>
    <row r="2393" spans="1:13" x14ac:dyDescent="0.25">
      <c r="A2393" t="s">
        <v>2135</v>
      </c>
      <c r="B2393" t="s">
        <v>2136</v>
      </c>
      <c r="C2393" t="s">
        <v>3558</v>
      </c>
      <c r="D2393" s="4">
        <v>413</v>
      </c>
      <c r="E2393" s="4">
        <v>3048</v>
      </c>
      <c r="F2393" s="9">
        <f t="shared" si="185"/>
        <v>7.3801452784503629</v>
      </c>
      <c r="G2393" s="9">
        <f t="shared" si="186"/>
        <v>9.9631961259079898</v>
      </c>
      <c r="H2393" s="9">
        <f>VLOOKUP(A2393,[1]Sayfa2!$A$1:$D$3558,4,0)</f>
        <v>15.234683209033248</v>
      </c>
      <c r="I2393" s="9">
        <f t="shared" si="187"/>
        <v>15.234683209033248</v>
      </c>
      <c r="J2393" s="7">
        <f t="shared" si="188"/>
        <v>5.2714870831252583</v>
      </c>
      <c r="K2393" s="7">
        <f t="shared" si="189"/>
        <v>5.2714870831252583</v>
      </c>
      <c r="L2393" s="8">
        <v>5.2714870831252583</v>
      </c>
      <c r="M2393">
        <v>1072</v>
      </c>
    </row>
    <row r="2394" spans="1:13" x14ac:dyDescent="0.25">
      <c r="A2394" t="s">
        <v>2137</v>
      </c>
      <c r="B2394" t="s">
        <v>2138</v>
      </c>
      <c r="C2394" t="s">
        <v>3558</v>
      </c>
      <c r="D2394" s="4">
        <v>5015067</v>
      </c>
      <c r="E2394" s="4">
        <v>55108421</v>
      </c>
      <c r="F2394" s="9">
        <f t="shared" si="185"/>
        <v>10.98857123942711</v>
      </c>
      <c r="G2394" s="9">
        <f t="shared" si="186"/>
        <v>14.8345711732266</v>
      </c>
      <c r="H2394" s="9">
        <f>VLOOKUP(A2394,[1]Sayfa2!$A$1:$D$3558,4,0)</f>
        <v>20.09913466163766</v>
      </c>
      <c r="I2394" s="9">
        <f t="shared" si="187"/>
        <v>20.09913466163766</v>
      </c>
      <c r="J2394" s="7">
        <f t="shared" si="188"/>
        <v>5.2645634884110599</v>
      </c>
      <c r="K2394" s="7">
        <f t="shared" si="189"/>
        <v>5.2645634884110599</v>
      </c>
      <c r="L2394" s="8">
        <v>5.2645634884110599</v>
      </c>
      <c r="M2394">
        <v>1073</v>
      </c>
    </row>
    <row r="2395" spans="1:13" x14ac:dyDescent="0.25">
      <c r="A2395" t="s">
        <v>2139</v>
      </c>
      <c r="B2395" t="s">
        <v>2140</v>
      </c>
      <c r="C2395" t="s">
        <v>3558</v>
      </c>
      <c r="D2395" s="4">
        <v>1520616</v>
      </c>
      <c r="E2395" s="4">
        <v>3344063</v>
      </c>
      <c r="F2395" s="9">
        <f t="shared" si="185"/>
        <v>2.1991502128084934</v>
      </c>
      <c r="G2395" s="9">
        <f t="shared" si="186"/>
        <v>2.9688527872914663</v>
      </c>
      <c r="H2395" s="9">
        <f>VLOOKUP(A2395,[1]Sayfa2!$A$1:$D$3558,4,0)</f>
        <v>8.2327364539693022</v>
      </c>
      <c r="I2395" s="9">
        <f t="shared" si="187"/>
        <v>8.2327364539693022</v>
      </c>
      <c r="J2395" s="7">
        <f t="shared" si="188"/>
        <v>5.2638836666778364</v>
      </c>
      <c r="K2395" s="7">
        <f t="shared" si="189"/>
        <v>5.2638836666778364</v>
      </c>
      <c r="L2395" s="8">
        <v>5.2638836666778364</v>
      </c>
      <c r="M2395">
        <v>1074</v>
      </c>
    </row>
    <row r="2396" spans="1:13" x14ac:dyDescent="0.25">
      <c r="A2396" t="s">
        <v>2141</v>
      </c>
      <c r="B2396" t="s">
        <v>2142</v>
      </c>
      <c r="C2396" t="s">
        <v>3558</v>
      </c>
      <c r="D2396" s="4">
        <v>3171942</v>
      </c>
      <c r="E2396" s="4">
        <v>10526493</v>
      </c>
      <c r="F2396" s="9">
        <f t="shared" si="185"/>
        <v>3.3186272006234665</v>
      </c>
      <c r="G2396" s="9">
        <f t="shared" si="186"/>
        <v>4.4801467208416801</v>
      </c>
      <c r="H2396" s="9">
        <f>VLOOKUP(A2396,[1]Sayfa2!$A$1:$D$3558,4,0)</f>
        <v>9.7399135083842445</v>
      </c>
      <c r="I2396" s="9">
        <f t="shared" si="187"/>
        <v>9.7399135083842445</v>
      </c>
      <c r="J2396" s="7">
        <f t="shared" si="188"/>
        <v>5.2597667875425644</v>
      </c>
      <c r="K2396" s="7">
        <f t="shared" si="189"/>
        <v>5.2597667875425644</v>
      </c>
      <c r="L2396" s="8">
        <v>5.2597667875425644</v>
      </c>
      <c r="M2396">
        <v>1075</v>
      </c>
    </row>
    <row r="2397" spans="1:13" x14ac:dyDescent="0.25">
      <c r="A2397" t="s">
        <v>2143</v>
      </c>
      <c r="B2397" t="s">
        <v>2144</v>
      </c>
      <c r="C2397" t="s">
        <v>3558</v>
      </c>
      <c r="D2397" s="4">
        <v>70008</v>
      </c>
      <c r="E2397" s="4">
        <v>448557</v>
      </c>
      <c r="F2397" s="9">
        <f t="shared" si="185"/>
        <v>6.4072248885841621</v>
      </c>
      <c r="G2397" s="9">
        <f t="shared" si="186"/>
        <v>8.6497535995886192</v>
      </c>
      <c r="H2397" s="9">
        <f>VLOOKUP(A2397,[1]Sayfa2!$A$1:$D$3558,4,0)</f>
        <v>13.906515344334801</v>
      </c>
      <c r="I2397" s="9">
        <f t="shared" si="187"/>
        <v>13.906515344334801</v>
      </c>
      <c r="J2397" s="7">
        <f t="shared" si="188"/>
        <v>5.2567617447461821</v>
      </c>
      <c r="K2397" s="7">
        <f t="shared" si="189"/>
        <v>5.2567617447461821</v>
      </c>
      <c r="L2397" s="8">
        <v>5.2567617447461821</v>
      </c>
      <c r="M2397">
        <v>1076</v>
      </c>
    </row>
    <row r="2398" spans="1:13" x14ac:dyDescent="0.25">
      <c r="A2398" t="s">
        <v>2145</v>
      </c>
      <c r="B2398" t="s">
        <v>2146</v>
      </c>
      <c r="C2398" t="s">
        <v>3558</v>
      </c>
      <c r="D2398" s="4">
        <v>40028</v>
      </c>
      <c r="E2398" s="4">
        <v>104414</v>
      </c>
      <c r="F2398" s="9">
        <f t="shared" si="185"/>
        <v>2.6085240331767761</v>
      </c>
      <c r="G2398" s="9">
        <f t="shared" si="186"/>
        <v>3.5215074447886479</v>
      </c>
      <c r="H2398" s="9">
        <f>VLOOKUP(A2398,[1]Sayfa2!$A$1:$D$3558,4,0)</f>
        <v>8.7660427807486627</v>
      </c>
      <c r="I2398" s="9">
        <f t="shared" si="187"/>
        <v>8.7660427807486627</v>
      </c>
      <c r="J2398" s="7">
        <f t="shared" si="188"/>
        <v>5.2445353359600144</v>
      </c>
      <c r="K2398" s="7">
        <f t="shared" si="189"/>
        <v>5.2445353359600144</v>
      </c>
      <c r="L2398" s="8">
        <v>5.2445353359600144</v>
      </c>
      <c r="M2398">
        <v>1077</v>
      </c>
    </row>
    <row r="2399" spans="1:13" x14ac:dyDescent="0.25">
      <c r="A2399" t="s">
        <v>2147</v>
      </c>
      <c r="B2399" t="s">
        <v>2148</v>
      </c>
      <c r="C2399" t="s">
        <v>3558</v>
      </c>
      <c r="D2399" s="4">
        <v>12256333</v>
      </c>
      <c r="E2399" s="4">
        <v>35565540</v>
      </c>
      <c r="F2399" s="9">
        <f t="shared" si="185"/>
        <v>2.9018092116132941</v>
      </c>
      <c r="G2399" s="9">
        <f t="shared" si="186"/>
        <v>3.9174424356779474</v>
      </c>
      <c r="H2399" s="9">
        <f>VLOOKUP(A2399,[1]Sayfa2!$A$1:$D$3558,4,0)</f>
        <v>9.1381789762275361</v>
      </c>
      <c r="I2399" s="9">
        <f t="shared" si="187"/>
        <v>9.1381789762275361</v>
      </c>
      <c r="J2399" s="7">
        <f t="shared" si="188"/>
        <v>5.2207365405495887</v>
      </c>
      <c r="K2399" s="7">
        <f t="shared" si="189"/>
        <v>5.2207365405495887</v>
      </c>
      <c r="L2399" s="8">
        <v>5.2207365405495887</v>
      </c>
      <c r="M2399">
        <v>1078</v>
      </c>
    </row>
    <row r="2400" spans="1:13" x14ac:dyDescent="0.25">
      <c r="A2400" t="s">
        <v>2149</v>
      </c>
      <c r="B2400" t="s">
        <v>2150</v>
      </c>
      <c r="C2400" t="s">
        <v>3558</v>
      </c>
      <c r="D2400" s="4">
        <v>57005</v>
      </c>
      <c r="E2400" s="4">
        <v>266859</v>
      </c>
      <c r="F2400" s="9">
        <f t="shared" si="185"/>
        <v>4.6813261994561879</v>
      </c>
      <c r="G2400" s="9">
        <f t="shared" si="186"/>
        <v>6.3197903692658537</v>
      </c>
      <c r="H2400" s="9">
        <f>VLOOKUP(A2400,[1]Sayfa2!$A$1:$D$3558,4,0)</f>
        <v>11.537027685517977</v>
      </c>
      <c r="I2400" s="9">
        <f t="shared" si="187"/>
        <v>11.537027685517977</v>
      </c>
      <c r="J2400" s="7">
        <f t="shared" si="188"/>
        <v>5.2172373162521231</v>
      </c>
      <c r="K2400" s="7">
        <f t="shared" si="189"/>
        <v>5.2172373162521231</v>
      </c>
      <c r="L2400" s="8">
        <v>5.2172373162521231</v>
      </c>
      <c r="M2400">
        <v>1079</v>
      </c>
    </row>
    <row r="2401" spans="1:13" x14ac:dyDescent="0.25">
      <c r="A2401" t="s">
        <v>2151</v>
      </c>
      <c r="B2401" t="s">
        <v>2152</v>
      </c>
      <c r="C2401" t="s">
        <v>3558</v>
      </c>
      <c r="D2401" s="4">
        <v>7966873</v>
      </c>
      <c r="E2401" s="4">
        <v>13548036</v>
      </c>
      <c r="F2401" s="9">
        <f t="shared" si="185"/>
        <v>1.7005462494506942</v>
      </c>
      <c r="G2401" s="9">
        <f t="shared" si="186"/>
        <v>2.2957374367584373</v>
      </c>
      <c r="H2401" s="9">
        <f>VLOOKUP(A2401,[1]Sayfa2!$A$1:$D$3558,4,0)</f>
        <v>7.4753910845876952</v>
      </c>
      <c r="I2401" s="9">
        <f t="shared" si="187"/>
        <v>7.4753910845876952</v>
      </c>
      <c r="J2401" s="7">
        <f t="shared" si="188"/>
        <v>5.1796536478292579</v>
      </c>
      <c r="K2401" s="7">
        <f t="shared" si="189"/>
        <v>5.1796536478292579</v>
      </c>
      <c r="L2401" s="8">
        <v>5.1796536478292579</v>
      </c>
      <c r="M2401">
        <v>1080</v>
      </c>
    </row>
    <row r="2402" spans="1:13" x14ac:dyDescent="0.25">
      <c r="A2402" t="s">
        <v>2153</v>
      </c>
      <c r="B2402" t="s">
        <v>2154</v>
      </c>
      <c r="C2402" t="s">
        <v>3558</v>
      </c>
      <c r="D2402" s="4">
        <v>1024188</v>
      </c>
      <c r="E2402" s="4">
        <v>1706864</v>
      </c>
      <c r="F2402" s="9">
        <f t="shared" si="185"/>
        <v>1.6665534062105785</v>
      </c>
      <c r="G2402" s="9">
        <f t="shared" si="186"/>
        <v>2.2498470983842811</v>
      </c>
      <c r="H2402" s="9">
        <f>VLOOKUP(A2402,[1]Sayfa2!$A$1:$D$3558,4,0)</f>
        <v>7.3936338921613052</v>
      </c>
      <c r="I2402" s="9">
        <f t="shared" si="187"/>
        <v>7.3936338921613052</v>
      </c>
      <c r="J2402" s="7">
        <f t="shared" si="188"/>
        <v>5.1437867937770241</v>
      </c>
      <c r="K2402" s="7">
        <f t="shared" si="189"/>
        <v>5.1437867937770241</v>
      </c>
      <c r="L2402" s="8">
        <v>5.1437867937770241</v>
      </c>
      <c r="M2402">
        <v>1081</v>
      </c>
    </row>
    <row r="2403" spans="1:13" x14ac:dyDescent="0.25">
      <c r="A2403" t="s">
        <v>2155</v>
      </c>
      <c r="B2403" t="s">
        <v>2156</v>
      </c>
      <c r="C2403" t="s">
        <v>3558</v>
      </c>
      <c r="D2403" s="4">
        <v>191040</v>
      </c>
      <c r="E2403" s="4">
        <v>1301947</v>
      </c>
      <c r="F2403" s="9">
        <f t="shared" si="185"/>
        <v>6.815049204355109</v>
      </c>
      <c r="G2403" s="9">
        <f t="shared" si="186"/>
        <v>9.2003164258793984</v>
      </c>
      <c r="H2403" s="9">
        <f>VLOOKUP(A2403,[1]Sayfa2!$A$1:$D$3558,4,0)</f>
        <v>14.317161979855662</v>
      </c>
      <c r="I2403" s="9">
        <f t="shared" si="187"/>
        <v>14.317161979855662</v>
      </c>
      <c r="J2403" s="7">
        <f t="shared" si="188"/>
        <v>5.1168455539762636</v>
      </c>
      <c r="K2403" s="7">
        <f t="shared" si="189"/>
        <v>5.1168455539762636</v>
      </c>
      <c r="L2403" s="8">
        <v>5.1168455539762636</v>
      </c>
      <c r="M2403">
        <v>1082</v>
      </c>
    </row>
    <row r="2404" spans="1:13" x14ac:dyDescent="0.25">
      <c r="A2404" t="s">
        <v>2157</v>
      </c>
      <c r="B2404" t="s">
        <v>2158</v>
      </c>
      <c r="C2404" t="s">
        <v>3558</v>
      </c>
      <c r="D2404" s="4">
        <v>16677</v>
      </c>
      <c r="E2404" s="4">
        <v>63283</v>
      </c>
      <c r="F2404" s="9">
        <f t="shared" si="185"/>
        <v>3.794627331054746</v>
      </c>
      <c r="G2404" s="9">
        <f t="shared" si="186"/>
        <v>5.1227468969239078</v>
      </c>
      <c r="H2404" s="9">
        <f>VLOOKUP(A2404,[1]Sayfa2!$A$1:$D$3558,4,0)</f>
        <v>10.225061246227588</v>
      </c>
      <c r="I2404" s="9">
        <f t="shared" si="187"/>
        <v>10.225061246227588</v>
      </c>
      <c r="J2404" s="7">
        <f t="shared" si="188"/>
        <v>5.10231434930368</v>
      </c>
      <c r="K2404" s="7">
        <f t="shared" si="189"/>
        <v>5.10231434930368</v>
      </c>
      <c r="L2404" s="8">
        <v>5.10231434930368</v>
      </c>
      <c r="M2404">
        <v>1083</v>
      </c>
    </row>
    <row r="2405" spans="1:13" x14ac:dyDescent="0.25">
      <c r="A2405" t="s">
        <v>2159</v>
      </c>
      <c r="B2405" t="s">
        <v>2160</v>
      </c>
      <c r="C2405" t="s">
        <v>3558</v>
      </c>
      <c r="D2405" s="4">
        <v>549003</v>
      </c>
      <c r="E2405" s="4">
        <v>2997489</v>
      </c>
      <c r="F2405" s="9">
        <f t="shared" si="185"/>
        <v>5.459877268430227</v>
      </c>
      <c r="G2405" s="9">
        <f t="shared" si="186"/>
        <v>7.3708343123808069</v>
      </c>
      <c r="H2405" s="9">
        <f>VLOOKUP(A2405,[1]Sayfa2!$A$1:$D$3558,4,0)</f>
        <v>12.452550016660307</v>
      </c>
      <c r="I2405" s="9">
        <f t="shared" si="187"/>
        <v>12.452550016660307</v>
      </c>
      <c r="J2405" s="7">
        <f t="shared" si="188"/>
        <v>5.0817157042795005</v>
      </c>
      <c r="K2405" s="7">
        <f t="shared" si="189"/>
        <v>5.0817157042795005</v>
      </c>
      <c r="L2405" s="8">
        <v>5.0817157042795005</v>
      </c>
      <c r="M2405">
        <v>1084</v>
      </c>
    </row>
    <row r="2406" spans="1:13" x14ac:dyDescent="0.25">
      <c r="A2406" t="s">
        <v>2161</v>
      </c>
      <c r="B2406" t="s">
        <v>2162</v>
      </c>
      <c r="C2406" t="s">
        <v>3558</v>
      </c>
      <c r="D2406" s="4">
        <v>28758329</v>
      </c>
      <c r="E2406" s="4">
        <v>152084600</v>
      </c>
      <c r="F2406" s="9">
        <f t="shared" si="185"/>
        <v>5.2883670675024268</v>
      </c>
      <c r="G2406" s="9">
        <f t="shared" si="186"/>
        <v>7.139295541128277</v>
      </c>
      <c r="H2406" s="9">
        <f>VLOOKUP(A2406,[1]Sayfa2!$A$1:$D$3558,4,0)</f>
        <v>12.184345640597181</v>
      </c>
      <c r="I2406" s="9">
        <f t="shared" si="187"/>
        <v>12.184345640597181</v>
      </c>
      <c r="J2406" s="7">
        <f t="shared" si="188"/>
        <v>5.045050099468904</v>
      </c>
      <c r="K2406" s="7">
        <f t="shared" si="189"/>
        <v>5.045050099468904</v>
      </c>
      <c r="L2406" s="8">
        <v>5.045050099468904</v>
      </c>
      <c r="M2406">
        <v>1085</v>
      </c>
    </row>
    <row r="2407" spans="1:13" x14ac:dyDescent="0.25">
      <c r="A2407" t="s">
        <v>2163</v>
      </c>
      <c r="B2407" t="s">
        <v>2164</v>
      </c>
      <c r="C2407" t="s">
        <v>3558</v>
      </c>
      <c r="D2407" s="4">
        <v>20862</v>
      </c>
      <c r="E2407" s="4">
        <v>298133</v>
      </c>
      <c r="F2407" s="9">
        <f t="shared" si="185"/>
        <v>14.290719969322213</v>
      </c>
      <c r="G2407" s="9">
        <f t="shared" si="186"/>
        <v>19.29247195858499</v>
      </c>
      <c r="H2407" s="9">
        <f>VLOOKUP(A2407,[1]Sayfa2!$A$1:$D$3558,4,0)</f>
        <v>24.32879045996593</v>
      </c>
      <c r="I2407" s="9">
        <f t="shared" si="187"/>
        <v>24.32879045996593</v>
      </c>
      <c r="J2407" s="7">
        <f t="shared" si="188"/>
        <v>5.0363185013809399</v>
      </c>
      <c r="K2407" s="7">
        <f t="shared" si="189"/>
        <v>5.0363185013809399</v>
      </c>
      <c r="L2407" s="8">
        <v>5.0363185013809399</v>
      </c>
      <c r="M2407">
        <v>1086</v>
      </c>
    </row>
    <row r="2408" spans="1:13" x14ac:dyDescent="0.25">
      <c r="A2408" t="s">
        <v>2165</v>
      </c>
      <c r="B2408" t="s">
        <v>2166</v>
      </c>
      <c r="C2408" t="s">
        <v>3558</v>
      </c>
      <c r="D2408" s="4">
        <v>371</v>
      </c>
      <c r="E2408" s="4">
        <v>2435</v>
      </c>
      <c r="F2408" s="9">
        <f t="shared" si="185"/>
        <v>6.5633423180592994</v>
      </c>
      <c r="G2408" s="9">
        <f t="shared" si="186"/>
        <v>8.8605121293800551</v>
      </c>
      <c r="H2408" s="9">
        <f>VLOOKUP(A2408,[1]Sayfa2!$A$1:$D$3558,4,0)</f>
        <v>13.892049039962055</v>
      </c>
      <c r="I2408" s="9">
        <f t="shared" si="187"/>
        <v>13.892049039962055</v>
      </c>
      <c r="J2408" s="7">
        <f t="shared" si="188"/>
        <v>5.031536910582</v>
      </c>
      <c r="K2408" s="7">
        <f t="shared" si="189"/>
        <v>5.031536910582</v>
      </c>
      <c r="L2408" s="8">
        <v>5.031536910582</v>
      </c>
      <c r="M2408">
        <v>1087</v>
      </c>
    </row>
    <row r="2409" spans="1:13" x14ac:dyDescent="0.25">
      <c r="A2409" t="s">
        <v>2167</v>
      </c>
      <c r="B2409" t="s">
        <v>2168</v>
      </c>
      <c r="C2409" t="s">
        <v>3558</v>
      </c>
      <c r="D2409" s="4">
        <v>17234</v>
      </c>
      <c r="E2409" s="4">
        <v>775964</v>
      </c>
      <c r="F2409" s="9">
        <f t="shared" si="185"/>
        <v>45.02518277822908</v>
      </c>
      <c r="G2409" s="9">
        <f t="shared" si="186"/>
        <v>60.783996750609262</v>
      </c>
      <c r="H2409" s="9">
        <f>VLOOKUP(A2409,[1]Sayfa2!$A$1:$D$3558,4,0)</f>
        <v>65.811993712622282</v>
      </c>
      <c r="I2409" s="9">
        <f t="shared" si="187"/>
        <v>65.811993712622282</v>
      </c>
      <c r="J2409" s="7">
        <f t="shared" si="188"/>
        <v>5.0279969620130203</v>
      </c>
      <c r="K2409" s="7">
        <f t="shared" si="189"/>
        <v>5.0279969620130203</v>
      </c>
      <c r="L2409" s="8">
        <v>5.0279969620130203</v>
      </c>
      <c r="M2409">
        <v>1088</v>
      </c>
    </row>
    <row r="2410" spans="1:13" x14ac:dyDescent="0.25">
      <c r="A2410" t="s">
        <v>2169</v>
      </c>
      <c r="B2410" t="s">
        <v>1812</v>
      </c>
      <c r="C2410" t="s">
        <v>3558</v>
      </c>
      <c r="D2410" s="4">
        <v>10559538</v>
      </c>
      <c r="E2410" s="4">
        <v>86758602</v>
      </c>
      <c r="F2410" s="9">
        <f t="shared" si="185"/>
        <v>8.2161361605024759</v>
      </c>
      <c r="G2410" s="9">
        <f t="shared" si="186"/>
        <v>11.091783816678344</v>
      </c>
      <c r="H2410" s="9">
        <f>VLOOKUP(A2410,[1]Sayfa2!$A$1:$D$3558,4,0)</f>
        <v>16.050526354143681</v>
      </c>
      <c r="I2410" s="9">
        <f t="shared" si="187"/>
        <v>16.050526354143681</v>
      </c>
      <c r="J2410" s="7">
        <f t="shared" si="188"/>
        <v>4.9587425374653371</v>
      </c>
      <c r="K2410" s="7">
        <f t="shared" si="189"/>
        <v>4.9587425374653371</v>
      </c>
      <c r="L2410" s="8">
        <v>4.9587425374653371</v>
      </c>
      <c r="M2410">
        <v>1089</v>
      </c>
    </row>
    <row r="2411" spans="1:13" x14ac:dyDescent="0.25">
      <c r="A2411" t="s">
        <v>2170</v>
      </c>
      <c r="B2411" t="s">
        <v>2171</v>
      </c>
      <c r="C2411" t="s">
        <v>3558</v>
      </c>
      <c r="D2411" s="4">
        <v>4807</v>
      </c>
      <c r="E2411" s="4">
        <v>47007</v>
      </c>
      <c r="F2411" s="9">
        <f t="shared" si="185"/>
        <v>9.7788641564385266</v>
      </c>
      <c r="G2411" s="9">
        <f t="shared" si="186"/>
        <v>13.201466611192012</v>
      </c>
      <c r="H2411" s="9">
        <f>VLOOKUP(A2411,[1]Sayfa2!$A$1:$D$3558,4,0)</f>
        <v>18.152980853827138</v>
      </c>
      <c r="I2411" s="9">
        <f t="shared" si="187"/>
        <v>18.152980853827138</v>
      </c>
      <c r="J2411" s="7">
        <f t="shared" si="188"/>
        <v>4.9515142426351257</v>
      </c>
      <c r="K2411" s="7">
        <f t="shared" si="189"/>
        <v>4.9515142426351257</v>
      </c>
      <c r="L2411" s="8">
        <v>4.9515142426351257</v>
      </c>
      <c r="M2411">
        <v>1090</v>
      </c>
    </row>
    <row r="2412" spans="1:13" x14ac:dyDescent="0.25">
      <c r="A2412" t="s">
        <v>2172</v>
      </c>
      <c r="B2412" t="s">
        <v>2173</v>
      </c>
      <c r="C2412" t="s">
        <v>3558</v>
      </c>
      <c r="D2412" s="4">
        <v>1463982</v>
      </c>
      <c r="E2412" s="4">
        <v>13534616</v>
      </c>
      <c r="F2412" s="9">
        <f t="shared" si="185"/>
        <v>9.2450699530458706</v>
      </c>
      <c r="G2412" s="9">
        <f t="shared" si="186"/>
        <v>12.480844436611926</v>
      </c>
      <c r="H2412" s="9">
        <f>VLOOKUP(A2412,[1]Sayfa2!$A$1:$D$3558,4,0)</f>
        <v>17.40972965261431</v>
      </c>
      <c r="I2412" s="9">
        <f t="shared" si="187"/>
        <v>17.40972965261431</v>
      </c>
      <c r="J2412" s="7">
        <f t="shared" si="188"/>
        <v>4.9288852160023833</v>
      </c>
      <c r="K2412" s="7">
        <f t="shared" si="189"/>
        <v>4.9288852160023833</v>
      </c>
      <c r="L2412" s="8">
        <v>4.9288852160023833</v>
      </c>
      <c r="M2412">
        <v>1091</v>
      </c>
    </row>
    <row r="2413" spans="1:13" x14ac:dyDescent="0.25">
      <c r="A2413" t="s">
        <v>2174</v>
      </c>
      <c r="B2413" t="s">
        <v>2175</v>
      </c>
      <c r="C2413" t="s">
        <v>3558</v>
      </c>
      <c r="D2413" s="4">
        <v>2973503</v>
      </c>
      <c r="E2413" s="4">
        <v>18848470</v>
      </c>
      <c r="F2413" s="9">
        <f t="shared" si="185"/>
        <v>6.3388098145520617</v>
      </c>
      <c r="G2413" s="9">
        <f t="shared" si="186"/>
        <v>8.5573932496452834</v>
      </c>
      <c r="H2413" s="9">
        <f>VLOOKUP(A2413,[1]Sayfa2!$A$1:$D$3558,4,0)</f>
        <v>13.46601631047313</v>
      </c>
      <c r="I2413" s="9">
        <f t="shared" si="187"/>
        <v>13.46601631047313</v>
      </c>
      <c r="J2413" s="7">
        <f t="shared" si="188"/>
        <v>4.9086230608278463</v>
      </c>
      <c r="K2413" s="7">
        <f t="shared" si="189"/>
        <v>4.9086230608278463</v>
      </c>
      <c r="L2413" s="8">
        <v>4.9086230608278463</v>
      </c>
      <c r="M2413">
        <v>1092</v>
      </c>
    </row>
    <row r="2414" spans="1:13" x14ac:dyDescent="0.25">
      <c r="A2414" t="s">
        <v>2176</v>
      </c>
      <c r="B2414" t="s">
        <v>2177</v>
      </c>
      <c r="C2414" t="s">
        <v>3558</v>
      </c>
      <c r="D2414" s="4">
        <v>8248201</v>
      </c>
      <c r="E2414" s="4">
        <v>24285478</v>
      </c>
      <c r="F2414" s="9">
        <f t="shared" si="185"/>
        <v>2.9443363467985324</v>
      </c>
      <c r="G2414" s="9">
        <f t="shared" si="186"/>
        <v>3.9748540681780189</v>
      </c>
      <c r="H2414" s="9">
        <f>VLOOKUP(A2414,[1]Sayfa2!$A$1:$D$3558,4,0)</f>
        <v>8.8716408151909292</v>
      </c>
      <c r="I2414" s="9">
        <f t="shared" si="187"/>
        <v>8.8716408151909292</v>
      </c>
      <c r="J2414" s="7">
        <f t="shared" si="188"/>
        <v>4.8967867470129107</v>
      </c>
      <c r="K2414" s="7">
        <f t="shared" si="189"/>
        <v>4.8967867470129107</v>
      </c>
      <c r="L2414" s="8">
        <v>4.8967867470129107</v>
      </c>
      <c r="M2414">
        <v>1093</v>
      </c>
    </row>
    <row r="2415" spans="1:13" x14ac:dyDescent="0.25">
      <c r="A2415" t="s">
        <v>2178</v>
      </c>
      <c r="B2415" t="s">
        <v>2179</v>
      </c>
      <c r="C2415" t="s">
        <v>3558</v>
      </c>
      <c r="D2415" s="4">
        <v>48922</v>
      </c>
      <c r="E2415" s="4">
        <v>69506</v>
      </c>
      <c r="F2415" s="9">
        <f t="shared" si="185"/>
        <v>1.4207514001880543</v>
      </c>
      <c r="G2415" s="9">
        <f t="shared" si="186"/>
        <v>1.9180143902538735</v>
      </c>
      <c r="H2415" s="9">
        <f>VLOOKUP(A2415,[1]Sayfa2!$A$1:$D$3558,4,0)</f>
        <v>6.8141773057974175</v>
      </c>
      <c r="I2415" s="9">
        <f t="shared" si="187"/>
        <v>6.8141773057974175</v>
      </c>
      <c r="J2415" s="7">
        <f t="shared" si="188"/>
        <v>4.8961629155435435</v>
      </c>
      <c r="K2415" s="7">
        <f t="shared" si="189"/>
        <v>4.8961629155435435</v>
      </c>
      <c r="L2415" s="8">
        <v>4.8961629155435435</v>
      </c>
      <c r="M2415">
        <v>1094</v>
      </c>
    </row>
    <row r="2416" spans="1:13" x14ac:dyDescent="0.25">
      <c r="A2416" t="s">
        <v>2180</v>
      </c>
      <c r="B2416" t="s">
        <v>2181</v>
      </c>
      <c r="C2416" t="s">
        <v>3558</v>
      </c>
      <c r="D2416" s="4">
        <v>149293</v>
      </c>
      <c r="E2416" s="4">
        <v>473975</v>
      </c>
      <c r="F2416" s="9">
        <f t="shared" si="185"/>
        <v>3.1747972108538245</v>
      </c>
      <c r="G2416" s="9">
        <f t="shared" si="186"/>
        <v>4.2859762346526633</v>
      </c>
      <c r="H2416" s="9">
        <f>VLOOKUP(A2416,[1]Sayfa2!$A$1:$D$3558,4,0)</f>
        <v>9.14</v>
      </c>
      <c r="I2416" s="9">
        <f t="shared" si="187"/>
        <v>9.14</v>
      </c>
      <c r="J2416" s="7">
        <f t="shared" si="188"/>
        <v>4.8540237653473373</v>
      </c>
      <c r="K2416" s="7">
        <f t="shared" si="189"/>
        <v>4.8540237653473373</v>
      </c>
      <c r="L2416" s="8">
        <v>4.8540237653473373</v>
      </c>
      <c r="M2416">
        <v>1095</v>
      </c>
    </row>
    <row r="2417" spans="1:13" x14ac:dyDescent="0.25">
      <c r="A2417" t="s">
        <v>2182</v>
      </c>
      <c r="B2417" t="s">
        <v>2183</v>
      </c>
      <c r="C2417" t="s">
        <v>3558</v>
      </c>
      <c r="D2417" s="4">
        <v>271609</v>
      </c>
      <c r="E2417" s="4">
        <v>3138632</v>
      </c>
      <c r="F2417" s="9">
        <f t="shared" si="185"/>
        <v>11.555699553402134</v>
      </c>
      <c r="G2417" s="9">
        <f t="shared" si="186"/>
        <v>15.600194397092881</v>
      </c>
      <c r="H2417" s="9">
        <f>VLOOKUP(A2417,[1]Sayfa2!$A$1:$D$3558,4,0)</f>
        <v>20.451286324167064</v>
      </c>
      <c r="I2417" s="9">
        <f t="shared" si="187"/>
        <v>20.451286324167064</v>
      </c>
      <c r="J2417" s="7">
        <f t="shared" si="188"/>
        <v>4.851091927074183</v>
      </c>
      <c r="K2417" s="7">
        <f t="shared" si="189"/>
        <v>4.851091927074183</v>
      </c>
      <c r="L2417" s="8">
        <v>4.851091927074183</v>
      </c>
      <c r="M2417">
        <v>1096</v>
      </c>
    </row>
    <row r="2418" spans="1:13" x14ac:dyDescent="0.25">
      <c r="A2418" t="s">
        <v>2184</v>
      </c>
      <c r="B2418" t="s">
        <v>2185</v>
      </c>
      <c r="C2418" t="s">
        <v>3558</v>
      </c>
      <c r="D2418" s="4">
        <v>1029360</v>
      </c>
      <c r="E2418" s="4">
        <v>2575802</v>
      </c>
      <c r="F2418" s="9">
        <f t="shared" si="185"/>
        <v>2.5023334887697208</v>
      </c>
      <c r="G2418" s="9">
        <f t="shared" si="186"/>
        <v>3.3781502098391232</v>
      </c>
      <c r="H2418" s="9">
        <f>VLOOKUP(A2418,[1]Sayfa2!$A$1:$D$3558,4,0)</f>
        <v>8.2263334840391984</v>
      </c>
      <c r="I2418" s="9">
        <f t="shared" si="187"/>
        <v>8.2263334840391984</v>
      </c>
      <c r="J2418" s="7">
        <f t="shared" si="188"/>
        <v>4.8481832742000748</v>
      </c>
      <c r="K2418" s="7">
        <f t="shared" si="189"/>
        <v>4.8481832742000748</v>
      </c>
      <c r="L2418" s="8">
        <v>4.8481832742000748</v>
      </c>
      <c r="M2418">
        <v>1097</v>
      </c>
    </row>
    <row r="2419" spans="1:13" x14ac:dyDescent="0.25">
      <c r="A2419" t="s">
        <v>2186</v>
      </c>
      <c r="B2419" t="s">
        <v>2187</v>
      </c>
      <c r="C2419" t="s">
        <v>3558</v>
      </c>
      <c r="D2419" s="4">
        <v>310464</v>
      </c>
      <c r="E2419" s="4">
        <v>1942618</v>
      </c>
      <c r="F2419" s="9">
        <f t="shared" si="185"/>
        <v>6.2571441455370023</v>
      </c>
      <c r="G2419" s="9">
        <f t="shared" si="186"/>
        <v>8.4471445964749527</v>
      </c>
      <c r="H2419" s="9">
        <f>VLOOKUP(A2419,[1]Sayfa2!$A$1:$D$3558,4,0)</f>
        <v>13.292535205742753</v>
      </c>
      <c r="I2419" s="9">
        <f t="shared" si="187"/>
        <v>13.292535205742753</v>
      </c>
      <c r="J2419" s="7">
        <f t="shared" si="188"/>
        <v>4.8453906092678007</v>
      </c>
      <c r="K2419" s="7">
        <f t="shared" si="189"/>
        <v>4.8453906092678007</v>
      </c>
      <c r="L2419" s="8">
        <v>4.8453906092678007</v>
      </c>
      <c r="M2419">
        <v>1098</v>
      </c>
    </row>
    <row r="2420" spans="1:13" x14ac:dyDescent="0.25">
      <c r="A2420" t="s">
        <v>2188</v>
      </c>
      <c r="B2420" t="s">
        <v>2189</v>
      </c>
      <c r="C2420" t="s">
        <v>3558</v>
      </c>
      <c r="D2420" s="4">
        <v>12285496</v>
      </c>
      <c r="E2420" s="4">
        <v>122940680</v>
      </c>
      <c r="F2420" s="9">
        <f t="shared" si="185"/>
        <v>10.006977333271688</v>
      </c>
      <c r="G2420" s="9">
        <f t="shared" si="186"/>
        <v>13.50941939991678</v>
      </c>
      <c r="H2420" s="9">
        <f>VLOOKUP(A2420,[1]Sayfa2!$A$1:$D$3558,4,0)</f>
        <v>18.331606095060486</v>
      </c>
      <c r="I2420" s="9">
        <f t="shared" si="187"/>
        <v>18.331606095060486</v>
      </c>
      <c r="J2420" s="7">
        <f t="shared" si="188"/>
        <v>4.8221866951437065</v>
      </c>
      <c r="K2420" s="7">
        <f t="shared" si="189"/>
        <v>4.8221866951437065</v>
      </c>
      <c r="L2420" s="8">
        <v>4.8221866951437065</v>
      </c>
      <c r="M2420">
        <v>1099</v>
      </c>
    </row>
    <row r="2421" spans="1:13" x14ac:dyDescent="0.25">
      <c r="A2421" t="s">
        <v>2190</v>
      </c>
      <c r="B2421" t="s">
        <v>2191</v>
      </c>
      <c r="C2421" t="s">
        <v>3558</v>
      </c>
      <c r="D2421" s="4">
        <v>51174</v>
      </c>
      <c r="E2421" s="4">
        <v>441308</v>
      </c>
      <c r="F2421" s="9">
        <f t="shared" si="185"/>
        <v>8.6236760855121748</v>
      </c>
      <c r="G2421" s="9">
        <f t="shared" si="186"/>
        <v>11.641962715441437</v>
      </c>
      <c r="H2421" s="9">
        <f>VLOOKUP(A2421,[1]Sayfa2!$A$1:$D$3558,4,0)</f>
        <v>16.403860806003081</v>
      </c>
      <c r="I2421" s="9">
        <f t="shared" si="187"/>
        <v>16.403860806003081</v>
      </c>
      <c r="J2421" s="7">
        <f t="shared" si="188"/>
        <v>4.7618980905616439</v>
      </c>
      <c r="K2421" s="7">
        <f t="shared" si="189"/>
        <v>4.7618980905616439</v>
      </c>
      <c r="L2421" s="8">
        <v>4.7618980905616439</v>
      </c>
      <c r="M2421">
        <v>1100</v>
      </c>
    </row>
    <row r="2422" spans="1:13" x14ac:dyDescent="0.25">
      <c r="A2422" t="s">
        <v>2192</v>
      </c>
      <c r="B2422" t="s">
        <v>2193</v>
      </c>
      <c r="C2422" t="s">
        <v>3558</v>
      </c>
      <c r="D2422" s="4">
        <v>5245116</v>
      </c>
      <c r="E2422" s="4">
        <v>16361701</v>
      </c>
      <c r="F2422" s="9">
        <f t="shared" si="185"/>
        <v>3.1194164247273082</v>
      </c>
      <c r="G2422" s="9">
        <f t="shared" si="186"/>
        <v>4.2112121733818659</v>
      </c>
      <c r="H2422" s="9">
        <f>VLOOKUP(A2422,[1]Sayfa2!$A$1:$D$3558,4,0)</f>
        <v>8.9664476475641823</v>
      </c>
      <c r="I2422" s="9">
        <f t="shared" si="187"/>
        <v>8.9664476475641823</v>
      </c>
      <c r="J2422" s="7">
        <f t="shared" si="188"/>
        <v>4.7552354741823164</v>
      </c>
      <c r="K2422" s="7">
        <f t="shared" si="189"/>
        <v>4.7552354741823164</v>
      </c>
      <c r="L2422" s="8">
        <v>4.7552354741823164</v>
      </c>
      <c r="M2422">
        <v>1101</v>
      </c>
    </row>
    <row r="2423" spans="1:13" x14ac:dyDescent="0.25">
      <c r="A2423" t="s">
        <v>2194</v>
      </c>
      <c r="B2423" t="s">
        <v>2195</v>
      </c>
      <c r="C2423" t="s">
        <v>3558</v>
      </c>
      <c r="D2423" s="4">
        <v>50193665</v>
      </c>
      <c r="E2423" s="4">
        <v>578562105</v>
      </c>
      <c r="F2423" s="9">
        <f t="shared" si="185"/>
        <v>11.526596135189569</v>
      </c>
      <c r="G2423" s="9">
        <f t="shared" si="186"/>
        <v>15.56090478250592</v>
      </c>
      <c r="H2423" s="9">
        <f>VLOOKUP(A2423,[1]Sayfa2!$A$1:$D$3558,4,0)</f>
        <v>20.296269983333939</v>
      </c>
      <c r="I2423" s="9">
        <f t="shared" si="187"/>
        <v>20.296269983333939</v>
      </c>
      <c r="J2423" s="7">
        <f t="shared" si="188"/>
        <v>4.7353652008280189</v>
      </c>
      <c r="K2423" s="7">
        <f t="shared" si="189"/>
        <v>4.7353652008280189</v>
      </c>
      <c r="L2423" s="8">
        <v>4.7353652008280189</v>
      </c>
      <c r="M2423">
        <v>1102</v>
      </c>
    </row>
    <row r="2424" spans="1:13" x14ac:dyDescent="0.25">
      <c r="A2424" t="s">
        <v>2196</v>
      </c>
      <c r="B2424" t="s">
        <v>2197</v>
      </c>
      <c r="C2424" t="s">
        <v>3558</v>
      </c>
      <c r="D2424" s="4">
        <v>3530202</v>
      </c>
      <c r="E2424" s="4">
        <v>13632304</v>
      </c>
      <c r="F2424" s="9">
        <f t="shared" si="185"/>
        <v>3.8616215162758394</v>
      </c>
      <c r="G2424" s="9">
        <f t="shared" si="186"/>
        <v>5.2131890469723832</v>
      </c>
      <c r="H2424" s="9">
        <f>VLOOKUP(A2424,[1]Sayfa2!$A$1:$D$3558,4,0)</f>
        <v>9.8997370300176417</v>
      </c>
      <c r="I2424" s="9">
        <f t="shared" si="187"/>
        <v>9.8997370300176417</v>
      </c>
      <c r="J2424" s="7">
        <f t="shared" si="188"/>
        <v>4.6865479830452585</v>
      </c>
      <c r="K2424" s="7">
        <f t="shared" si="189"/>
        <v>4.6865479830452585</v>
      </c>
      <c r="L2424" s="8">
        <v>4.6865479830452585</v>
      </c>
      <c r="M2424">
        <v>1103</v>
      </c>
    </row>
    <row r="2425" spans="1:13" x14ac:dyDescent="0.25">
      <c r="A2425" t="s">
        <v>2198</v>
      </c>
      <c r="B2425" t="s">
        <v>2199</v>
      </c>
      <c r="C2425" t="s">
        <v>3558</v>
      </c>
      <c r="D2425" s="4">
        <v>92878</v>
      </c>
      <c r="E2425" s="4">
        <v>4317405</v>
      </c>
      <c r="F2425" s="9">
        <f t="shared" si="185"/>
        <v>46.484689592799157</v>
      </c>
      <c r="G2425" s="9">
        <f t="shared" si="186"/>
        <v>62.754330950278863</v>
      </c>
      <c r="H2425" s="9">
        <f>VLOOKUP(A2425,[1]Sayfa2!$A$1:$D$3558,4,0)</f>
        <v>67.438549473961004</v>
      </c>
      <c r="I2425" s="9">
        <f t="shared" si="187"/>
        <v>67.438549473961004</v>
      </c>
      <c r="J2425" s="7">
        <f t="shared" si="188"/>
        <v>4.6842185236821408</v>
      </c>
      <c r="K2425" s="7">
        <f t="shared" si="189"/>
        <v>4.6842185236821408</v>
      </c>
      <c r="L2425" s="8">
        <v>4.6842185236821408</v>
      </c>
      <c r="M2425">
        <v>1104</v>
      </c>
    </row>
    <row r="2426" spans="1:13" x14ac:dyDescent="0.25">
      <c r="A2426" t="s">
        <v>2200</v>
      </c>
      <c r="B2426" t="s">
        <v>2201</v>
      </c>
      <c r="C2426" t="s">
        <v>3558</v>
      </c>
      <c r="D2426" s="4">
        <v>63220</v>
      </c>
      <c r="E2426" s="4">
        <v>692474</v>
      </c>
      <c r="F2426" s="9">
        <f t="shared" si="185"/>
        <v>10.953400822524518</v>
      </c>
      <c r="G2426" s="9">
        <f t="shared" si="186"/>
        <v>14.787091110408101</v>
      </c>
      <c r="H2426" s="9">
        <f>VLOOKUP(A2426,[1]Sayfa2!$A$1:$D$3558,4,0)</f>
        <v>19.471130743848541</v>
      </c>
      <c r="I2426" s="9">
        <f t="shared" si="187"/>
        <v>19.471130743848541</v>
      </c>
      <c r="J2426" s="7">
        <f t="shared" si="188"/>
        <v>4.6840396334404399</v>
      </c>
      <c r="K2426" s="7">
        <f t="shared" si="189"/>
        <v>4.6840396334404399</v>
      </c>
      <c r="L2426" s="8">
        <v>4.6840396334404399</v>
      </c>
      <c r="M2426">
        <v>1105</v>
      </c>
    </row>
    <row r="2427" spans="1:13" x14ac:dyDescent="0.25">
      <c r="A2427" t="s">
        <v>2202</v>
      </c>
      <c r="B2427" t="s">
        <v>2203</v>
      </c>
      <c r="C2427" t="s">
        <v>3558</v>
      </c>
      <c r="D2427" s="4">
        <v>1430406</v>
      </c>
      <c r="E2427" s="4">
        <v>640939</v>
      </c>
      <c r="F2427" s="9">
        <f t="shared" si="185"/>
        <v>0.44808187325836163</v>
      </c>
      <c r="G2427" s="9">
        <f t="shared" si="186"/>
        <v>0.60491052889878827</v>
      </c>
      <c r="H2427" s="9">
        <f>VLOOKUP(A2427,[1]Sayfa2!$A$1:$D$3558,4,0)</f>
        <v>5.2857142857142856</v>
      </c>
      <c r="I2427" s="9">
        <f t="shared" si="187"/>
        <v>5.2857142857142856</v>
      </c>
      <c r="J2427" s="7">
        <f t="shared" si="188"/>
        <v>4.6808037568154974</v>
      </c>
      <c r="K2427" s="7">
        <f t="shared" si="189"/>
        <v>4.6808037568154974</v>
      </c>
      <c r="L2427" s="8">
        <v>4.6808037568154974</v>
      </c>
      <c r="M2427">
        <v>1106</v>
      </c>
    </row>
    <row r="2428" spans="1:13" x14ac:dyDescent="0.25">
      <c r="A2428" t="s">
        <v>2204</v>
      </c>
      <c r="B2428" t="s">
        <v>2205</v>
      </c>
      <c r="C2428" t="s">
        <v>3558</v>
      </c>
      <c r="D2428" s="4">
        <v>87568</v>
      </c>
      <c r="E2428" s="4">
        <v>334267</v>
      </c>
      <c r="F2428" s="9">
        <f t="shared" si="185"/>
        <v>3.8172277544308422</v>
      </c>
      <c r="G2428" s="9">
        <f t="shared" si="186"/>
        <v>5.1532574684816375</v>
      </c>
      <c r="H2428" s="9">
        <f>VLOOKUP(A2428,[1]Sayfa2!$A$1:$D$3558,4,0)</f>
        <v>9.8004478283094745</v>
      </c>
      <c r="I2428" s="9">
        <f t="shared" si="187"/>
        <v>9.8004478283094745</v>
      </c>
      <c r="J2428" s="7">
        <f t="shared" si="188"/>
        <v>4.647190359827837</v>
      </c>
      <c r="K2428" s="7">
        <f t="shared" si="189"/>
        <v>4.647190359827837</v>
      </c>
      <c r="L2428" s="8">
        <v>4.647190359827837</v>
      </c>
      <c r="M2428">
        <v>1107</v>
      </c>
    </row>
    <row r="2429" spans="1:13" x14ac:dyDescent="0.25">
      <c r="A2429" t="s">
        <v>2206</v>
      </c>
      <c r="B2429" t="s">
        <v>505</v>
      </c>
      <c r="C2429" t="s">
        <v>3558</v>
      </c>
      <c r="D2429" s="4">
        <v>1998640</v>
      </c>
      <c r="E2429" s="4">
        <v>8790501</v>
      </c>
      <c r="F2429" s="9">
        <f t="shared" si="185"/>
        <v>4.3982413040867794</v>
      </c>
      <c r="G2429" s="9">
        <f t="shared" si="186"/>
        <v>5.937625760517153</v>
      </c>
      <c r="H2429" s="9">
        <f>VLOOKUP(A2429,[1]Sayfa2!$A$1:$D$3558,4,0)</f>
        <v>10.554059568321952</v>
      </c>
      <c r="I2429" s="9">
        <f t="shared" si="187"/>
        <v>10.554059568321952</v>
      </c>
      <c r="J2429" s="7">
        <f t="shared" si="188"/>
        <v>4.6164338078047988</v>
      </c>
      <c r="K2429" s="7">
        <f t="shared" si="189"/>
        <v>4.6164338078047988</v>
      </c>
      <c r="L2429" s="8">
        <v>4.6164338078047988</v>
      </c>
      <c r="M2429">
        <v>1108</v>
      </c>
    </row>
    <row r="2430" spans="1:13" x14ac:dyDescent="0.25">
      <c r="A2430" t="s">
        <v>2207</v>
      </c>
      <c r="B2430" t="s">
        <v>2208</v>
      </c>
      <c r="C2430" t="s">
        <v>3558</v>
      </c>
      <c r="D2430" s="4">
        <v>67417494</v>
      </c>
      <c r="E2430" s="4">
        <v>156827987</v>
      </c>
      <c r="F2430" s="9">
        <f t="shared" si="185"/>
        <v>2.3262209509003702</v>
      </c>
      <c r="G2430" s="9">
        <f t="shared" si="186"/>
        <v>3.1403982837154998</v>
      </c>
      <c r="H2430" s="9">
        <f>VLOOKUP(A2430,[1]Sayfa2!$A$1:$D$3558,4,0)</f>
        <v>7.723136150731519</v>
      </c>
      <c r="I2430" s="9">
        <f t="shared" si="187"/>
        <v>7.723136150731519</v>
      </c>
      <c r="J2430" s="7">
        <f t="shared" si="188"/>
        <v>4.5827378670160197</v>
      </c>
      <c r="K2430" s="7">
        <f t="shared" si="189"/>
        <v>4.5827378670160197</v>
      </c>
      <c r="L2430" s="8">
        <v>4.5827378670160197</v>
      </c>
      <c r="M2430">
        <v>1109</v>
      </c>
    </row>
    <row r="2431" spans="1:13" x14ac:dyDescent="0.25">
      <c r="A2431" t="s">
        <v>2209</v>
      </c>
      <c r="B2431" t="s">
        <v>2210</v>
      </c>
      <c r="C2431" t="s">
        <v>3558</v>
      </c>
      <c r="D2431" s="4">
        <v>7235253</v>
      </c>
      <c r="E2431" s="4">
        <v>4966879</v>
      </c>
      <c r="F2431" s="9">
        <f t="shared" si="185"/>
        <v>0.68648311261541239</v>
      </c>
      <c r="G2431" s="9">
        <f t="shared" si="186"/>
        <v>0.92675220203080677</v>
      </c>
      <c r="H2431" s="9">
        <f>VLOOKUP(A2431,[1]Sayfa2!$A$1:$D$3558,4,0)</f>
        <v>5.4822714592692101</v>
      </c>
      <c r="I2431" s="9">
        <f t="shared" si="187"/>
        <v>5.4822714592692101</v>
      </c>
      <c r="J2431" s="7">
        <f t="shared" si="188"/>
        <v>4.5555192572384033</v>
      </c>
      <c r="K2431" s="7">
        <f t="shared" si="189"/>
        <v>4.5555192572384033</v>
      </c>
      <c r="L2431" s="8">
        <v>4.5555192572384033</v>
      </c>
      <c r="M2431">
        <v>1110</v>
      </c>
    </row>
    <row r="2432" spans="1:13" x14ac:dyDescent="0.25">
      <c r="A2432" t="s">
        <v>2211</v>
      </c>
      <c r="B2432" t="s">
        <v>2212</v>
      </c>
      <c r="C2432" t="s">
        <v>3558</v>
      </c>
      <c r="D2432" s="4">
        <v>197413</v>
      </c>
      <c r="E2432" s="4">
        <v>164276</v>
      </c>
      <c r="F2432" s="9">
        <f t="shared" si="185"/>
        <v>0.83214377979160437</v>
      </c>
      <c r="G2432" s="9">
        <f t="shared" si="186"/>
        <v>1.123394102718666</v>
      </c>
      <c r="H2432" s="9">
        <f>VLOOKUP(A2432,[1]Sayfa2!$A$1:$D$3558,4,0)</f>
        <v>5.6625766871165641</v>
      </c>
      <c r="I2432" s="9">
        <f t="shared" si="187"/>
        <v>5.6625766871165641</v>
      </c>
      <c r="J2432" s="7">
        <f t="shared" si="188"/>
        <v>4.5391825843978983</v>
      </c>
      <c r="K2432" s="7">
        <f t="shared" si="189"/>
        <v>4.5391825843978983</v>
      </c>
      <c r="L2432" s="8">
        <v>4.5391825843978983</v>
      </c>
      <c r="M2432">
        <v>1111</v>
      </c>
    </row>
    <row r="2433" spans="1:13" x14ac:dyDescent="0.25">
      <c r="A2433" t="s">
        <v>2213</v>
      </c>
      <c r="B2433" t="s">
        <v>2214</v>
      </c>
      <c r="C2433" t="s">
        <v>3558</v>
      </c>
      <c r="D2433" s="4">
        <v>995272</v>
      </c>
      <c r="E2433" s="4">
        <v>6883617</v>
      </c>
      <c r="F2433" s="9">
        <f t="shared" si="185"/>
        <v>6.9163173484233456</v>
      </c>
      <c r="G2433" s="9">
        <f t="shared" si="186"/>
        <v>9.3370284203715173</v>
      </c>
      <c r="H2433" s="9">
        <f>VLOOKUP(A2433,[1]Sayfa2!$A$1:$D$3558,4,0)</f>
        <v>13.863817603045419</v>
      </c>
      <c r="I2433" s="9">
        <f t="shared" si="187"/>
        <v>13.863817603045419</v>
      </c>
      <c r="J2433" s="7">
        <f t="shared" si="188"/>
        <v>4.5267891826739017</v>
      </c>
      <c r="K2433" s="7">
        <f t="shared" si="189"/>
        <v>4.5267891826739017</v>
      </c>
      <c r="L2433" s="8">
        <v>4.5267891826739017</v>
      </c>
      <c r="M2433">
        <v>1112</v>
      </c>
    </row>
    <row r="2434" spans="1:13" x14ac:dyDescent="0.25">
      <c r="A2434" t="s">
        <v>2215</v>
      </c>
      <c r="B2434" t="s">
        <v>2216</v>
      </c>
      <c r="C2434" t="s">
        <v>3558</v>
      </c>
      <c r="D2434" s="4">
        <v>76770093</v>
      </c>
      <c r="E2434" s="4">
        <v>116763632</v>
      </c>
      <c r="F2434" s="9">
        <f t="shared" ref="F2434:F2497" si="190">E2434/D2434</f>
        <v>1.5209520717918108</v>
      </c>
      <c r="G2434" s="9">
        <f t="shared" ref="G2434:G2497" si="191">F2434*1.35</f>
        <v>2.0532852969189448</v>
      </c>
      <c r="H2434" s="9">
        <f>VLOOKUP(A2434,[1]Sayfa2!$A$1:$D$3558,4,0)</f>
        <v>6.5792266032227458</v>
      </c>
      <c r="I2434" s="9">
        <f t="shared" ref="I2434:I2497" si="192">IFERROR(H2434,"")</f>
        <v>6.5792266032227458</v>
      </c>
      <c r="J2434" s="7">
        <f t="shared" ref="J2434:J2497" si="193">I2434-G2434</f>
        <v>4.5259413063038014</v>
      </c>
      <c r="K2434" s="7">
        <f t="shared" ref="K2434:K2497" si="194">IFERROR(J2434,"")</f>
        <v>4.5259413063038014</v>
      </c>
      <c r="L2434" s="8">
        <v>4.5259413063038014</v>
      </c>
      <c r="M2434">
        <v>1113</v>
      </c>
    </row>
    <row r="2435" spans="1:13" x14ac:dyDescent="0.25">
      <c r="A2435" t="s">
        <v>2217</v>
      </c>
      <c r="B2435" t="s">
        <v>2218</v>
      </c>
      <c r="C2435" t="s">
        <v>3558</v>
      </c>
      <c r="D2435" s="4">
        <v>19710</v>
      </c>
      <c r="E2435" s="4">
        <v>205142</v>
      </c>
      <c r="F2435" s="9">
        <f t="shared" si="190"/>
        <v>10.408016235413495</v>
      </c>
      <c r="G2435" s="9">
        <f t="shared" si="191"/>
        <v>14.05082191780822</v>
      </c>
      <c r="H2435" s="9">
        <f>VLOOKUP(A2435,[1]Sayfa2!$A$1:$D$3558,4,0)</f>
        <v>18.569057508249472</v>
      </c>
      <c r="I2435" s="9">
        <f t="shared" si="192"/>
        <v>18.569057508249472</v>
      </c>
      <c r="J2435" s="7">
        <f t="shared" si="193"/>
        <v>4.5182355904412521</v>
      </c>
      <c r="K2435" s="7">
        <f t="shared" si="194"/>
        <v>4.5182355904412521</v>
      </c>
      <c r="L2435" s="8">
        <v>4.5182355904412521</v>
      </c>
      <c r="M2435">
        <v>1114</v>
      </c>
    </row>
    <row r="2436" spans="1:13" x14ac:dyDescent="0.25">
      <c r="A2436" t="s">
        <v>2219</v>
      </c>
      <c r="B2436" t="s">
        <v>2220</v>
      </c>
      <c r="C2436" t="s">
        <v>3558</v>
      </c>
      <c r="D2436" s="4">
        <v>293786</v>
      </c>
      <c r="E2436" s="4">
        <v>907032</v>
      </c>
      <c r="F2436" s="9">
        <f t="shared" si="190"/>
        <v>3.0873901411231306</v>
      </c>
      <c r="G2436" s="9">
        <f t="shared" si="191"/>
        <v>4.1679766905162268</v>
      </c>
      <c r="H2436" s="9">
        <f>VLOOKUP(A2436,[1]Sayfa2!$A$1:$D$3558,4,0)</f>
        <v>8.6809275515815632</v>
      </c>
      <c r="I2436" s="9">
        <f t="shared" si="192"/>
        <v>8.6809275515815632</v>
      </c>
      <c r="J2436" s="7">
        <f t="shared" si="193"/>
        <v>4.5129508610653364</v>
      </c>
      <c r="K2436" s="7">
        <f t="shared" si="194"/>
        <v>4.5129508610653364</v>
      </c>
      <c r="L2436" s="8">
        <v>4.5129508610653364</v>
      </c>
      <c r="M2436">
        <v>1115</v>
      </c>
    </row>
    <row r="2437" spans="1:13" x14ac:dyDescent="0.25">
      <c r="A2437" t="s">
        <v>2221</v>
      </c>
      <c r="B2437" t="s">
        <v>2222</v>
      </c>
      <c r="C2437" t="s">
        <v>3558</v>
      </c>
      <c r="D2437" s="4">
        <v>386799</v>
      </c>
      <c r="E2437" s="4">
        <v>2984501</v>
      </c>
      <c r="F2437" s="9">
        <f t="shared" si="190"/>
        <v>7.7158963699492498</v>
      </c>
      <c r="G2437" s="9">
        <f t="shared" si="191"/>
        <v>10.416460099431488</v>
      </c>
      <c r="H2437" s="9">
        <f>VLOOKUP(A2437,[1]Sayfa2!$A$1:$D$3558,4,0)</f>
        <v>14.923919892605682</v>
      </c>
      <c r="I2437" s="9">
        <f t="shared" si="192"/>
        <v>14.923919892605682</v>
      </c>
      <c r="J2437" s="7">
        <f t="shared" si="193"/>
        <v>4.5074597931741938</v>
      </c>
      <c r="K2437" s="7">
        <f t="shared" si="194"/>
        <v>4.5074597931741938</v>
      </c>
      <c r="L2437" s="8">
        <v>4.5074597931741938</v>
      </c>
      <c r="M2437">
        <v>1116</v>
      </c>
    </row>
    <row r="2438" spans="1:13" x14ac:dyDescent="0.25">
      <c r="A2438" t="s">
        <v>2223</v>
      </c>
      <c r="B2438" t="s">
        <v>2224</v>
      </c>
      <c r="C2438" t="s">
        <v>3558</v>
      </c>
      <c r="D2438" s="4">
        <v>28717302</v>
      </c>
      <c r="E2438" s="4">
        <v>43363920</v>
      </c>
      <c r="F2438" s="9">
        <f t="shared" si="190"/>
        <v>1.5100276481404833</v>
      </c>
      <c r="G2438" s="9">
        <f t="shared" si="191"/>
        <v>2.0385373249896528</v>
      </c>
      <c r="H2438" s="9">
        <f>VLOOKUP(A2438,[1]Sayfa2!$A$1:$D$3558,4,0)</f>
        <v>6.5442316877520987</v>
      </c>
      <c r="I2438" s="9">
        <f t="shared" si="192"/>
        <v>6.5442316877520987</v>
      </c>
      <c r="J2438" s="7">
        <f t="shared" si="193"/>
        <v>4.5056943627624459</v>
      </c>
      <c r="K2438" s="7">
        <f t="shared" si="194"/>
        <v>4.5056943627624459</v>
      </c>
      <c r="L2438" s="8">
        <v>4.5056943627624459</v>
      </c>
      <c r="M2438">
        <v>1117</v>
      </c>
    </row>
    <row r="2439" spans="1:13" x14ac:dyDescent="0.25">
      <c r="A2439" t="s">
        <v>2225</v>
      </c>
      <c r="B2439" t="s">
        <v>2226</v>
      </c>
      <c r="C2439" t="s">
        <v>3558</v>
      </c>
      <c r="D2439" s="4">
        <v>167844957</v>
      </c>
      <c r="E2439" s="4">
        <v>1186134277</v>
      </c>
      <c r="F2439" s="9">
        <f t="shared" si="190"/>
        <v>7.0668448918605282</v>
      </c>
      <c r="G2439" s="9">
        <f t="shared" si="191"/>
        <v>9.5402406040117143</v>
      </c>
      <c r="H2439" s="9">
        <f>VLOOKUP(A2439,[1]Sayfa2!$A$1:$D$3558,4,0)</f>
        <v>14.022453982717154</v>
      </c>
      <c r="I2439" s="9">
        <f t="shared" si="192"/>
        <v>14.022453982717154</v>
      </c>
      <c r="J2439" s="7">
        <f t="shared" si="193"/>
        <v>4.4822133787054401</v>
      </c>
      <c r="K2439" s="7">
        <f t="shared" si="194"/>
        <v>4.4822133787054401</v>
      </c>
      <c r="L2439" s="8">
        <v>4.4822133787054401</v>
      </c>
      <c r="M2439">
        <v>1118</v>
      </c>
    </row>
    <row r="2440" spans="1:13" x14ac:dyDescent="0.25">
      <c r="A2440" t="s">
        <v>2227</v>
      </c>
      <c r="B2440" t="s">
        <v>2228</v>
      </c>
      <c r="C2440" t="s">
        <v>3558</v>
      </c>
      <c r="D2440" s="4">
        <v>16145206</v>
      </c>
      <c r="E2440" s="4">
        <v>100124306</v>
      </c>
      <c r="F2440" s="9">
        <f t="shared" si="190"/>
        <v>6.2014882931812698</v>
      </c>
      <c r="G2440" s="9">
        <f t="shared" si="191"/>
        <v>8.372009195794714</v>
      </c>
      <c r="H2440" s="9">
        <f>VLOOKUP(A2440,[1]Sayfa2!$A$1:$D$3558,4,0)</f>
        <v>12.848977101880221</v>
      </c>
      <c r="I2440" s="9">
        <f t="shared" si="192"/>
        <v>12.848977101880221</v>
      </c>
      <c r="J2440" s="7">
        <f t="shared" si="193"/>
        <v>4.4769679060855072</v>
      </c>
      <c r="K2440" s="7">
        <f t="shared" si="194"/>
        <v>4.4769679060855072</v>
      </c>
      <c r="L2440" s="8">
        <v>4.4769679060855072</v>
      </c>
      <c r="M2440">
        <v>1119</v>
      </c>
    </row>
    <row r="2441" spans="1:13" x14ac:dyDescent="0.25">
      <c r="A2441" t="s">
        <v>2229</v>
      </c>
      <c r="B2441" t="s">
        <v>2230</v>
      </c>
      <c r="C2441" t="s">
        <v>3558</v>
      </c>
      <c r="D2441" s="4">
        <v>298437089</v>
      </c>
      <c r="E2441" s="4">
        <v>891247349</v>
      </c>
      <c r="F2441" s="9">
        <f t="shared" si="190"/>
        <v>2.9863826643879374</v>
      </c>
      <c r="G2441" s="9">
        <f t="shared" si="191"/>
        <v>4.0316165969237154</v>
      </c>
      <c r="H2441" s="9">
        <f>VLOOKUP(A2441,[1]Sayfa2!$A$1:$D$3558,4,0)</f>
        <v>8.4925810424037209</v>
      </c>
      <c r="I2441" s="9">
        <f t="shared" si="192"/>
        <v>8.4925810424037209</v>
      </c>
      <c r="J2441" s="7">
        <f t="shared" si="193"/>
        <v>4.4609644454800055</v>
      </c>
      <c r="K2441" s="7">
        <f t="shared" si="194"/>
        <v>4.4609644454800055</v>
      </c>
      <c r="L2441" s="8">
        <v>4.4609644454800055</v>
      </c>
      <c r="M2441">
        <v>1120</v>
      </c>
    </row>
    <row r="2442" spans="1:13" x14ac:dyDescent="0.25">
      <c r="A2442" t="s">
        <v>2231</v>
      </c>
      <c r="B2442" t="s">
        <v>2232</v>
      </c>
      <c r="C2442" t="s">
        <v>3558</v>
      </c>
      <c r="D2442" s="4">
        <v>13027854</v>
      </c>
      <c r="E2442" s="4">
        <v>64053522</v>
      </c>
      <c r="F2442" s="9">
        <f t="shared" si="190"/>
        <v>4.916659489736376</v>
      </c>
      <c r="G2442" s="9">
        <f t="shared" si="191"/>
        <v>6.6374903111441084</v>
      </c>
      <c r="H2442" s="9">
        <f>VLOOKUP(A2442,[1]Sayfa2!$A$1:$D$3558,4,0)</f>
        <v>11.079468939727438</v>
      </c>
      <c r="I2442" s="9">
        <f t="shared" si="192"/>
        <v>11.079468939727438</v>
      </c>
      <c r="J2442" s="7">
        <f t="shared" si="193"/>
        <v>4.4419786285833291</v>
      </c>
      <c r="K2442" s="7">
        <f t="shared" si="194"/>
        <v>4.4419786285833291</v>
      </c>
      <c r="L2442" s="8">
        <v>4.4419786285833291</v>
      </c>
      <c r="M2442">
        <v>1121</v>
      </c>
    </row>
    <row r="2443" spans="1:13" x14ac:dyDescent="0.25">
      <c r="A2443" t="s">
        <v>2233</v>
      </c>
      <c r="B2443" t="s">
        <v>2234</v>
      </c>
      <c r="C2443" t="s">
        <v>3558</v>
      </c>
      <c r="D2443" s="4">
        <v>1084805</v>
      </c>
      <c r="E2443" s="4">
        <v>5363422</v>
      </c>
      <c r="F2443" s="9">
        <f t="shared" si="190"/>
        <v>4.9441346601462932</v>
      </c>
      <c r="G2443" s="9">
        <f t="shared" si="191"/>
        <v>6.6745817911974958</v>
      </c>
      <c r="H2443" s="9">
        <f>VLOOKUP(A2443,[1]Sayfa2!$A$1:$D$3558,4,0)</f>
        <v>11.075482229549054</v>
      </c>
      <c r="I2443" s="9">
        <f t="shared" si="192"/>
        <v>11.075482229549054</v>
      </c>
      <c r="J2443" s="7">
        <f t="shared" si="193"/>
        <v>4.4009004383515586</v>
      </c>
      <c r="K2443" s="7">
        <f t="shared" si="194"/>
        <v>4.4009004383515586</v>
      </c>
      <c r="L2443" s="8">
        <v>4.4009004383515586</v>
      </c>
      <c r="M2443">
        <v>1122</v>
      </c>
    </row>
    <row r="2444" spans="1:13" x14ac:dyDescent="0.25">
      <c r="A2444" t="s">
        <v>2235</v>
      </c>
      <c r="B2444" t="s">
        <v>2236</v>
      </c>
      <c r="C2444" t="s">
        <v>3558</v>
      </c>
      <c r="D2444" s="4">
        <v>3690947</v>
      </c>
      <c r="E2444" s="4">
        <v>2051297</v>
      </c>
      <c r="F2444" s="9">
        <f t="shared" si="190"/>
        <v>0.55576441493199447</v>
      </c>
      <c r="G2444" s="9">
        <f t="shared" si="191"/>
        <v>0.7502819601581926</v>
      </c>
      <c r="H2444" s="9">
        <f>VLOOKUP(A2444,[1]Sayfa2!$A$1:$D$3558,4,0)</f>
        <v>5.1198049686556768</v>
      </c>
      <c r="I2444" s="9">
        <f t="shared" si="192"/>
        <v>5.1198049686556768</v>
      </c>
      <c r="J2444" s="7">
        <f t="shared" si="193"/>
        <v>4.3695230084974845</v>
      </c>
      <c r="K2444" s="7">
        <f t="shared" si="194"/>
        <v>4.3695230084974845</v>
      </c>
      <c r="L2444" s="8">
        <v>4.3695230084974845</v>
      </c>
      <c r="M2444">
        <v>1123</v>
      </c>
    </row>
    <row r="2445" spans="1:13" x14ac:dyDescent="0.25">
      <c r="A2445" t="s">
        <v>2237</v>
      </c>
      <c r="B2445" t="s">
        <v>2238</v>
      </c>
      <c r="C2445" t="s">
        <v>3558</v>
      </c>
      <c r="D2445" s="4">
        <v>785831</v>
      </c>
      <c r="E2445" s="4">
        <v>5335978</v>
      </c>
      <c r="F2445" s="9">
        <f t="shared" si="190"/>
        <v>6.7902360685694507</v>
      </c>
      <c r="G2445" s="9">
        <f t="shared" si="191"/>
        <v>9.1668186925687589</v>
      </c>
      <c r="H2445" s="9">
        <f>VLOOKUP(A2445,[1]Sayfa2!$A$1:$D$3558,4,0)</f>
        <v>13.536087119954626</v>
      </c>
      <c r="I2445" s="9">
        <f t="shared" si="192"/>
        <v>13.536087119954626</v>
      </c>
      <c r="J2445" s="7">
        <f t="shared" si="193"/>
        <v>4.3692684273858671</v>
      </c>
      <c r="K2445" s="7">
        <f t="shared" si="194"/>
        <v>4.3692684273858671</v>
      </c>
      <c r="L2445" s="8">
        <v>4.3692684273858671</v>
      </c>
      <c r="M2445">
        <v>1124</v>
      </c>
    </row>
    <row r="2446" spans="1:13" x14ac:dyDescent="0.25">
      <c r="A2446" t="s">
        <v>2239</v>
      </c>
      <c r="B2446" t="s">
        <v>2240</v>
      </c>
      <c r="C2446" t="s">
        <v>3558</v>
      </c>
      <c r="D2446" s="4">
        <v>10347</v>
      </c>
      <c r="E2446" s="4">
        <v>54682</v>
      </c>
      <c r="F2446" s="9">
        <f t="shared" si="190"/>
        <v>5.2848168551270902</v>
      </c>
      <c r="G2446" s="9">
        <f t="shared" si="191"/>
        <v>7.1345027544215727</v>
      </c>
      <c r="H2446" s="9">
        <f>VLOOKUP(A2446,[1]Sayfa2!$A$1:$D$3558,4,0)</f>
        <v>11.454903693882812</v>
      </c>
      <c r="I2446" s="9">
        <f t="shared" si="192"/>
        <v>11.454903693882812</v>
      </c>
      <c r="J2446" s="7">
        <f t="shared" si="193"/>
        <v>4.3204009394612397</v>
      </c>
      <c r="K2446" s="7">
        <f t="shared" si="194"/>
        <v>4.3204009394612397</v>
      </c>
      <c r="L2446" s="8">
        <v>4.3204009394612397</v>
      </c>
      <c r="M2446">
        <v>1125</v>
      </c>
    </row>
    <row r="2447" spans="1:13" x14ac:dyDescent="0.25">
      <c r="A2447" t="s">
        <v>2241</v>
      </c>
      <c r="B2447" t="s">
        <v>2242</v>
      </c>
      <c r="C2447" t="s">
        <v>3558</v>
      </c>
      <c r="D2447" s="4">
        <v>3491016</v>
      </c>
      <c r="E2447" s="4">
        <v>9365038</v>
      </c>
      <c r="F2447" s="9">
        <f t="shared" si="190"/>
        <v>2.6826110221207808</v>
      </c>
      <c r="G2447" s="9">
        <f t="shared" si="191"/>
        <v>3.6215248798630544</v>
      </c>
      <c r="H2447" s="9">
        <f>VLOOKUP(A2447,[1]Sayfa2!$A$1:$D$3558,4,0)</f>
        <v>7.9416015996907294</v>
      </c>
      <c r="I2447" s="9">
        <f t="shared" si="192"/>
        <v>7.9416015996907294</v>
      </c>
      <c r="J2447" s="7">
        <f t="shared" si="193"/>
        <v>4.320076719827675</v>
      </c>
      <c r="K2447" s="7">
        <f t="shared" si="194"/>
        <v>4.320076719827675</v>
      </c>
      <c r="L2447" s="8">
        <v>4.320076719827675</v>
      </c>
      <c r="M2447">
        <v>1126</v>
      </c>
    </row>
    <row r="2448" spans="1:13" x14ac:dyDescent="0.25">
      <c r="A2448" t="s">
        <v>2243</v>
      </c>
      <c r="B2448" t="s">
        <v>2244</v>
      </c>
      <c r="C2448" t="s">
        <v>3558</v>
      </c>
      <c r="D2448" s="4">
        <v>2270086</v>
      </c>
      <c r="E2448" s="4">
        <v>6222591</v>
      </c>
      <c r="F2448" s="9">
        <f t="shared" si="190"/>
        <v>2.7411256666047015</v>
      </c>
      <c r="G2448" s="9">
        <f t="shared" si="191"/>
        <v>3.7005196499163473</v>
      </c>
      <c r="H2448" s="9">
        <f>VLOOKUP(A2448,[1]Sayfa2!$A$1:$D$3558,4,0)</f>
        <v>8.0033690208966206</v>
      </c>
      <c r="I2448" s="9">
        <f t="shared" si="192"/>
        <v>8.0033690208966206</v>
      </c>
      <c r="J2448" s="7">
        <f t="shared" si="193"/>
        <v>4.3028493709802733</v>
      </c>
      <c r="K2448" s="7">
        <f t="shared" si="194"/>
        <v>4.3028493709802733</v>
      </c>
      <c r="L2448" s="8">
        <v>4.3028493709802733</v>
      </c>
      <c r="M2448">
        <v>1127</v>
      </c>
    </row>
    <row r="2449" spans="1:13" x14ac:dyDescent="0.25">
      <c r="A2449" t="s">
        <v>2245</v>
      </c>
      <c r="B2449" t="s">
        <v>2246</v>
      </c>
      <c r="C2449" t="s">
        <v>3558</v>
      </c>
      <c r="D2449" s="4">
        <v>57381</v>
      </c>
      <c r="E2449" s="4">
        <v>533491</v>
      </c>
      <c r="F2449" s="9">
        <f t="shared" si="190"/>
        <v>9.2973458113312777</v>
      </c>
      <c r="G2449" s="9">
        <f t="shared" si="191"/>
        <v>12.551416845297226</v>
      </c>
      <c r="H2449" s="9">
        <f>VLOOKUP(A2449,[1]Sayfa2!$A$1:$D$3558,4,0)</f>
        <v>16.84811178160588</v>
      </c>
      <c r="I2449" s="9">
        <f t="shared" si="192"/>
        <v>16.84811178160588</v>
      </c>
      <c r="J2449" s="7">
        <f t="shared" si="193"/>
        <v>4.2966949363086542</v>
      </c>
      <c r="K2449" s="7">
        <f t="shared" si="194"/>
        <v>4.2966949363086542</v>
      </c>
      <c r="L2449" s="8">
        <v>4.2966949363086542</v>
      </c>
      <c r="M2449">
        <v>1128</v>
      </c>
    </row>
    <row r="2450" spans="1:13" x14ac:dyDescent="0.25">
      <c r="A2450" t="s">
        <v>2247</v>
      </c>
      <c r="B2450" t="s">
        <v>2248</v>
      </c>
      <c r="C2450" t="s">
        <v>3558</v>
      </c>
      <c r="D2450" s="4">
        <v>8986671</v>
      </c>
      <c r="E2450" s="4">
        <v>7501796</v>
      </c>
      <c r="F2450" s="9">
        <f t="shared" si="190"/>
        <v>0.83476918204750128</v>
      </c>
      <c r="G2450" s="9">
        <f t="shared" si="191"/>
        <v>1.1269383957641268</v>
      </c>
      <c r="H2450" s="9">
        <f>VLOOKUP(A2450,[1]Sayfa2!$A$1:$D$3558,4,0)</f>
        <v>5.4140426376267268</v>
      </c>
      <c r="I2450" s="9">
        <f t="shared" si="192"/>
        <v>5.4140426376267268</v>
      </c>
      <c r="J2450" s="7">
        <f t="shared" si="193"/>
        <v>4.2871042418626004</v>
      </c>
      <c r="K2450" s="7">
        <f t="shared" si="194"/>
        <v>4.2871042418626004</v>
      </c>
      <c r="L2450" s="8">
        <v>4.2871042418626004</v>
      </c>
      <c r="M2450">
        <v>1129</v>
      </c>
    </row>
    <row r="2451" spans="1:13" x14ac:dyDescent="0.25">
      <c r="A2451" t="s">
        <v>2249</v>
      </c>
      <c r="B2451" t="s">
        <v>1718</v>
      </c>
      <c r="C2451" t="s">
        <v>3558</v>
      </c>
      <c r="D2451" s="4">
        <v>40512457</v>
      </c>
      <c r="E2451" s="4">
        <v>116563921</v>
      </c>
      <c r="F2451" s="9">
        <f t="shared" si="190"/>
        <v>2.8772365250520351</v>
      </c>
      <c r="G2451" s="9">
        <f t="shared" si="191"/>
        <v>3.8842693088202478</v>
      </c>
      <c r="H2451" s="9">
        <f>VLOOKUP(A2451,[1]Sayfa2!$A$1:$D$3558,4,0)</f>
        <v>8.1512533467980361</v>
      </c>
      <c r="I2451" s="9">
        <f t="shared" si="192"/>
        <v>8.1512533467980361</v>
      </c>
      <c r="J2451" s="7">
        <f t="shared" si="193"/>
        <v>4.2669840379777888</v>
      </c>
      <c r="K2451" s="7">
        <f t="shared" si="194"/>
        <v>4.2669840379777888</v>
      </c>
      <c r="L2451" s="8">
        <v>4.2669840379777888</v>
      </c>
      <c r="M2451">
        <v>1130</v>
      </c>
    </row>
    <row r="2452" spans="1:13" x14ac:dyDescent="0.25">
      <c r="A2452" t="s">
        <v>2250</v>
      </c>
      <c r="B2452" t="s">
        <v>2251</v>
      </c>
      <c r="C2452" t="s">
        <v>3558</v>
      </c>
      <c r="D2452" s="4">
        <v>1856906</v>
      </c>
      <c r="E2452" s="4">
        <v>9803135</v>
      </c>
      <c r="F2452" s="9">
        <f t="shared" si="190"/>
        <v>5.2792844656649285</v>
      </c>
      <c r="G2452" s="9">
        <f t="shared" si="191"/>
        <v>7.1270340286476541</v>
      </c>
      <c r="H2452" s="9">
        <f>VLOOKUP(A2452,[1]Sayfa2!$A$1:$D$3558,4,0)</f>
        <v>11.392853916713886</v>
      </c>
      <c r="I2452" s="9">
        <f t="shared" si="192"/>
        <v>11.392853916713886</v>
      </c>
      <c r="J2452" s="7">
        <f t="shared" si="193"/>
        <v>4.2658198880662317</v>
      </c>
      <c r="K2452" s="7">
        <f t="shared" si="194"/>
        <v>4.2658198880662317</v>
      </c>
      <c r="L2452" s="8">
        <v>4.2658198880662317</v>
      </c>
      <c r="M2452">
        <v>1131</v>
      </c>
    </row>
    <row r="2453" spans="1:13" x14ac:dyDescent="0.25">
      <c r="A2453" t="s">
        <v>2252</v>
      </c>
      <c r="B2453" t="s">
        <v>2253</v>
      </c>
      <c r="C2453" t="s">
        <v>3558</v>
      </c>
      <c r="D2453" s="4">
        <v>2838994</v>
      </c>
      <c r="E2453" s="4">
        <v>3240293</v>
      </c>
      <c r="F2453" s="9">
        <f t="shared" si="190"/>
        <v>1.1413525354403709</v>
      </c>
      <c r="G2453" s="9">
        <f t="shared" si="191"/>
        <v>1.5408259228445007</v>
      </c>
      <c r="H2453" s="9">
        <f>VLOOKUP(A2453,[1]Sayfa2!$A$1:$D$3558,4,0)</f>
        <v>5.7933789954337902</v>
      </c>
      <c r="I2453" s="9">
        <f t="shared" si="192"/>
        <v>5.7933789954337902</v>
      </c>
      <c r="J2453" s="7">
        <f t="shared" si="193"/>
        <v>4.2525530725892899</v>
      </c>
      <c r="K2453" s="7">
        <f t="shared" si="194"/>
        <v>4.2525530725892899</v>
      </c>
      <c r="L2453" s="8">
        <v>4.2525530725892899</v>
      </c>
      <c r="M2453">
        <v>1132</v>
      </c>
    </row>
    <row r="2454" spans="1:13" x14ac:dyDescent="0.25">
      <c r="A2454" t="s">
        <v>2254</v>
      </c>
      <c r="B2454" t="s">
        <v>2255</v>
      </c>
      <c r="C2454" t="s">
        <v>3558</v>
      </c>
      <c r="D2454" s="4">
        <v>2900</v>
      </c>
      <c r="E2454" s="4">
        <v>19401</v>
      </c>
      <c r="F2454" s="9">
        <f t="shared" si="190"/>
        <v>6.69</v>
      </c>
      <c r="G2454" s="9">
        <f t="shared" si="191"/>
        <v>9.0315000000000012</v>
      </c>
      <c r="H2454" s="9">
        <f>VLOOKUP(A2454,[1]Sayfa2!$A$1:$D$3558,4,0)</f>
        <v>13.273770969344916</v>
      </c>
      <c r="I2454" s="9">
        <f t="shared" si="192"/>
        <v>13.273770969344916</v>
      </c>
      <c r="J2454" s="7">
        <f t="shared" si="193"/>
        <v>4.242270969344915</v>
      </c>
      <c r="K2454" s="7">
        <f t="shared" si="194"/>
        <v>4.242270969344915</v>
      </c>
      <c r="L2454" s="8">
        <v>4.242270969344915</v>
      </c>
      <c r="M2454">
        <v>1133</v>
      </c>
    </row>
    <row r="2455" spans="1:13" x14ac:dyDescent="0.25">
      <c r="A2455" t="s">
        <v>2256</v>
      </c>
      <c r="B2455" t="s">
        <v>2257</v>
      </c>
      <c r="C2455" t="s">
        <v>3558</v>
      </c>
      <c r="D2455" s="4">
        <v>179027385</v>
      </c>
      <c r="E2455" s="4">
        <v>347393217</v>
      </c>
      <c r="F2455" s="9">
        <f t="shared" si="190"/>
        <v>1.9404473622848259</v>
      </c>
      <c r="G2455" s="9">
        <f t="shared" si="191"/>
        <v>2.6196039390845152</v>
      </c>
      <c r="H2455" s="9">
        <f>VLOOKUP(A2455,[1]Sayfa2!$A$1:$D$3558,4,0)</f>
        <v>6.857580952030311</v>
      </c>
      <c r="I2455" s="9">
        <f t="shared" si="192"/>
        <v>6.857580952030311</v>
      </c>
      <c r="J2455" s="7">
        <f t="shared" si="193"/>
        <v>4.2379770129457963</v>
      </c>
      <c r="K2455" s="7">
        <f t="shared" si="194"/>
        <v>4.2379770129457963</v>
      </c>
      <c r="L2455" s="8">
        <v>4.2379770129457963</v>
      </c>
      <c r="M2455">
        <v>1134</v>
      </c>
    </row>
    <row r="2456" spans="1:13" x14ac:dyDescent="0.25">
      <c r="A2456" t="s">
        <v>2258</v>
      </c>
      <c r="B2456" t="s">
        <v>2259</v>
      </c>
      <c r="C2456" t="s">
        <v>3558</v>
      </c>
      <c r="D2456" s="4">
        <v>301319</v>
      </c>
      <c r="E2456" s="4">
        <v>153139</v>
      </c>
      <c r="F2456" s="9">
        <f t="shared" si="190"/>
        <v>0.50822882061867991</v>
      </c>
      <c r="G2456" s="9">
        <f t="shared" si="191"/>
        <v>0.68610890783521794</v>
      </c>
      <c r="H2456" s="9">
        <f>VLOOKUP(A2456,[1]Sayfa2!$A$1:$D$3558,4,0)</f>
        <v>4.9219531756531385</v>
      </c>
      <c r="I2456" s="9">
        <f t="shared" si="192"/>
        <v>4.9219531756531385</v>
      </c>
      <c r="J2456" s="7">
        <f t="shared" si="193"/>
        <v>4.2358442678179209</v>
      </c>
      <c r="K2456" s="7">
        <f t="shared" si="194"/>
        <v>4.2358442678179209</v>
      </c>
      <c r="L2456" s="8">
        <v>4.2358442678179209</v>
      </c>
      <c r="M2456">
        <v>1135</v>
      </c>
    </row>
    <row r="2457" spans="1:13" x14ac:dyDescent="0.25">
      <c r="A2457" t="s">
        <v>2260</v>
      </c>
      <c r="B2457" t="s">
        <v>2261</v>
      </c>
      <c r="C2457" t="s">
        <v>3558</v>
      </c>
      <c r="D2457" s="4">
        <v>7811172</v>
      </c>
      <c r="E2457" s="4">
        <v>3452985</v>
      </c>
      <c r="F2457" s="9">
        <f t="shared" si="190"/>
        <v>0.4420572226549358</v>
      </c>
      <c r="G2457" s="9">
        <f t="shared" si="191"/>
        <v>0.59677725058416342</v>
      </c>
      <c r="H2457" s="9">
        <f>VLOOKUP(A2457,[1]Sayfa2!$A$1:$D$3558,4,0)</f>
        <v>4.8318459207732767</v>
      </c>
      <c r="I2457" s="9">
        <f t="shared" si="192"/>
        <v>4.8318459207732767</v>
      </c>
      <c r="J2457" s="7">
        <f t="shared" si="193"/>
        <v>4.2350686701891131</v>
      </c>
      <c r="K2457" s="7">
        <f t="shared" si="194"/>
        <v>4.2350686701891131</v>
      </c>
      <c r="L2457" s="8">
        <v>4.2350686701891131</v>
      </c>
      <c r="M2457">
        <v>1136</v>
      </c>
    </row>
    <row r="2458" spans="1:13" x14ac:dyDescent="0.25">
      <c r="A2458" t="s">
        <v>2262</v>
      </c>
      <c r="B2458" t="s">
        <v>2263</v>
      </c>
      <c r="C2458" t="s">
        <v>3558</v>
      </c>
      <c r="D2458" s="4">
        <v>7585591</v>
      </c>
      <c r="E2458" s="4">
        <v>35168747</v>
      </c>
      <c r="F2458" s="9">
        <f t="shared" si="190"/>
        <v>4.6362566871849538</v>
      </c>
      <c r="G2458" s="9">
        <f t="shared" si="191"/>
        <v>6.2589465276996883</v>
      </c>
      <c r="H2458" s="9">
        <f>VLOOKUP(A2458,[1]Sayfa2!$A$1:$D$3558,4,0)</f>
        <v>10.477707264326781</v>
      </c>
      <c r="I2458" s="9">
        <f t="shared" si="192"/>
        <v>10.477707264326781</v>
      </c>
      <c r="J2458" s="7">
        <f t="shared" si="193"/>
        <v>4.2187607366270932</v>
      </c>
      <c r="K2458" s="7">
        <f t="shared" si="194"/>
        <v>4.2187607366270932</v>
      </c>
      <c r="L2458" s="8">
        <v>4.2187607366270932</v>
      </c>
      <c r="M2458">
        <v>1137</v>
      </c>
    </row>
    <row r="2459" spans="1:13" x14ac:dyDescent="0.25">
      <c r="A2459" t="s">
        <v>2264</v>
      </c>
      <c r="B2459" t="s">
        <v>2265</v>
      </c>
      <c r="C2459" t="s">
        <v>3558</v>
      </c>
      <c r="D2459" s="4">
        <v>808375</v>
      </c>
      <c r="E2459" s="4">
        <v>3503219</v>
      </c>
      <c r="F2459" s="9">
        <f t="shared" si="190"/>
        <v>4.3336557909386118</v>
      </c>
      <c r="G2459" s="9">
        <f t="shared" si="191"/>
        <v>5.8504353177671264</v>
      </c>
      <c r="H2459" s="9">
        <f>VLOOKUP(A2459,[1]Sayfa2!$A$1:$D$3558,4,0)</f>
        <v>10.03280158789922</v>
      </c>
      <c r="I2459" s="9">
        <f t="shared" si="192"/>
        <v>10.03280158789922</v>
      </c>
      <c r="J2459" s="7">
        <f t="shared" si="193"/>
        <v>4.1823662701320936</v>
      </c>
      <c r="K2459" s="7">
        <f t="shared" si="194"/>
        <v>4.1823662701320936</v>
      </c>
      <c r="L2459" s="8">
        <v>4.1823662701320936</v>
      </c>
      <c r="M2459">
        <v>1138</v>
      </c>
    </row>
    <row r="2460" spans="1:13" x14ac:dyDescent="0.25">
      <c r="A2460" t="s">
        <v>2266</v>
      </c>
      <c r="B2460" t="s">
        <v>2267</v>
      </c>
      <c r="C2460" t="s">
        <v>3558</v>
      </c>
      <c r="D2460" s="4">
        <v>114120437</v>
      </c>
      <c r="E2460" s="4">
        <v>229677372</v>
      </c>
      <c r="F2460" s="9">
        <f t="shared" si="190"/>
        <v>2.0125875613322441</v>
      </c>
      <c r="G2460" s="9">
        <f t="shared" si="191"/>
        <v>2.7169932077985299</v>
      </c>
      <c r="H2460" s="9">
        <f>VLOOKUP(A2460,[1]Sayfa2!$A$1:$D$3558,4,0)</f>
        <v>6.8837619559762606</v>
      </c>
      <c r="I2460" s="9">
        <f t="shared" si="192"/>
        <v>6.8837619559762606</v>
      </c>
      <c r="J2460" s="7">
        <f t="shared" si="193"/>
        <v>4.1667687481777307</v>
      </c>
      <c r="K2460" s="7">
        <f t="shared" si="194"/>
        <v>4.1667687481777307</v>
      </c>
      <c r="L2460" s="8">
        <v>4.1667687481777307</v>
      </c>
      <c r="M2460">
        <v>1139</v>
      </c>
    </row>
    <row r="2461" spans="1:13" x14ac:dyDescent="0.25">
      <c r="A2461" t="s">
        <v>2268</v>
      </c>
      <c r="B2461" t="s">
        <v>2269</v>
      </c>
      <c r="C2461" t="s">
        <v>3558</v>
      </c>
      <c r="D2461" s="4">
        <v>79999</v>
      </c>
      <c r="E2461" s="4">
        <v>1195948</v>
      </c>
      <c r="F2461" s="9">
        <f t="shared" si="190"/>
        <v>14.949536869210865</v>
      </c>
      <c r="G2461" s="9">
        <f t="shared" si="191"/>
        <v>20.181874773434668</v>
      </c>
      <c r="H2461" s="9">
        <f>VLOOKUP(A2461,[1]Sayfa2!$A$1:$D$3558,4,0)</f>
        <v>24.343572539650644</v>
      </c>
      <c r="I2461" s="9">
        <f t="shared" si="192"/>
        <v>24.343572539650644</v>
      </c>
      <c r="J2461" s="7">
        <f t="shared" si="193"/>
        <v>4.1616977662159762</v>
      </c>
      <c r="K2461" s="7">
        <f t="shared" si="194"/>
        <v>4.1616977662159762</v>
      </c>
      <c r="L2461" s="8">
        <v>4.1616977662159762</v>
      </c>
      <c r="M2461">
        <v>1140</v>
      </c>
    </row>
    <row r="2462" spans="1:13" x14ac:dyDescent="0.25">
      <c r="A2462" t="s">
        <v>2270</v>
      </c>
      <c r="B2462" t="s">
        <v>2271</v>
      </c>
      <c r="C2462" t="s">
        <v>3558</v>
      </c>
      <c r="D2462" s="4">
        <v>105060481</v>
      </c>
      <c r="E2462" s="4">
        <v>343583677</v>
      </c>
      <c r="F2462" s="9">
        <f t="shared" si="190"/>
        <v>3.27034174724557</v>
      </c>
      <c r="G2462" s="9">
        <f t="shared" si="191"/>
        <v>4.41496135878152</v>
      </c>
      <c r="H2462" s="9">
        <f>VLOOKUP(A2462,[1]Sayfa2!$A$1:$D$3558,4,0)</f>
        <v>8.5644940204784596</v>
      </c>
      <c r="I2462" s="9">
        <f t="shared" si="192"/>
        <v>8.5644940204784596</v>
      </c>
      <c r="J2462" s="7">
        <f t="shared" si="193"/>
        <v>4.1495326616969397</v>
      </c>
      <c r="K2462" s="7">
        <f t="shared" si="194"/>
        <v>4.1495326616969397</v>
      </c>
      <c r="L2462" s="8">
        <v>4.1495326616969397</v>
      </c>
      <c r="M2462">
        <v>1141</v>
      </c>
    </row>
    <row r="2463" spans="1:13" x14ac:dyDescent="0.25">
      <c r="A2463" t="s">
        <v>2272</v>
      </c>
      <c r="B2463" t="s">
        <v>2273</v>
      </c>
      <c r="C2463" t="s">
        <v>3558</v>
      </c>
      <c r="D2463" s="4">
        <v>2295661</v>
      </c>
      <c r="E2463" s="4">
        <v>3218467</v>
      </c>
      <c r="F2463" s="9">
        <f t="shared" si="190"/>
        <v>1.4019783408787274</v>
      </c>
      <c r="G2463" s="9">
        <f t="shared" si="191"/>
        <v>1.8926707601862822</v>
      </c>
      <c r="H2463" s="9">
        <f>VLOOKUP(A2463,[1]Sayfa2!$A$1:$D$3558,4,0)</f>
        <v>6.0304240215814255</v>
      </c>
      <c r="I2463" s="9">
        <f t="shared" si="192"/>
        <v>6.0304240215814255</v>
      </c>
      <c r="J2463" s="7">
        <f t="shared" si="193"/>
        <v>4.1377532613951438</v>
      </c>
      <c r="K2463" s="7">
        <f t="shared" si="194"/>
        <v>4.1377532613951438</v>
      </c>
      <c r="L2463" s="8">
        <v>4.1377532613951438</v>
      </c>
      <c r="M2463">
        <v>1142</v>
      </c>
    </row>
    <row r="2464" spans="1:13" x14ac:dyDescent="0.25">
      <c r="A2464" t="s">
        <v>2274</v>
      </c>
      <c r="B2464" t="s">
        <v>2275</v>
      </c>
      <c r="C2464" t="s">
        <v>3558</v>
      </c>
      <c r="D2464" s="4">
        <v>3599782</v>
      </c>
      <c r="E2464" s="4">
        <v>9884228</v>
      </c>
      <c r="F2464" s="9">
        <f t="shared" si="190"/>
        <v>2.7457851614347759</v>
      </c>
      <c r="G2464" s="9">
        <f t="shared" si="191"/>
        <v>3.7068099679369477</v>
      </c>
      <c r="H2464" s="9">
        <f>VLOOKUP(A2464,[1]Sayfa2!$A$1:$D$3558,4,0)</f>
        <v>7.8249569621423944</v>
      </c>
      <c r="I2464" s="9">
        <f t="shared" si="192"/>
        <v>7.8249569621423944</v>
      </c>
      <c r="J2464" s="7">
        <f t="shared" si="193"/>
        <v>4.1181469942054463</v>
      </c>
      <c r="K2464" s="7">
        <f t="shared" si="194"/>
        <v>4.1181469942054463</v>
      </c>
      <c r="L2464" s="8">
        <v>4.1181469942054463</v>
      </c>
      <c r="M2464">
        <v>1143</v>
      </c>
    </row>
    <row r="2465" spans="1:13" x14ac:dyDescent="0.25">
      <c r="A2465" t="s">
        <v>2276</v>
      </c>
      <c r="B2465" t="s">
        <v>2277</v>
      </c>
      <c r="C2465" t="s">
        <v>3558</v>
      </c>
      <c r="D2465" s="4">
        <v>62747</v>
      </c>
      <c r="E2465" s="4">
        <v>93698</v>
      </c>
      <c r="F2465" s="9">
        <f t="shared" si="190"/>
        <v>1.4932666103558736</v>
      </c>
      <c r="G2465" s="9">
        <f t="shared" si="191"/>
        <v>2.0159099239804297</v>
      </c>
      <c r="H2465" s="9">
        <f>VLOOKUP(A2465,[1]Sayfa2!$A$1:$D$3558,4,0)</f>
        <v>6.1217153128477273</v>
      </c>
      <c r="I2465" s="9">
        <f t="shared" si="192"/>
        <v>6.1217153128477273</v>
      </c>
      <c r="J2465" s="7">
        <f t="shared" si="193"/>
        <v>4.1058053888672976</v>
      </c>
      <c r="K2465" s="7">
        <f t="shared" si="194"/>
        <v>4.1058053888672976</v>
      </c>
      <c r="L2465" s="8">
        <v>4.1058053888672976</v>
      </c>
      <c r="M2465">
        <v>1144</v>
      </c>
    </row>
    <row r="2466" spans="1:13" x14ac:dyDescent="0.25">
      <c r="A2466" t="s">
        <v>2278</v>
      </c>
      <c r="B2466" t="s">
        <v>1720</v>
      </c>
      <c r="C2466" t="s">
        <v>3558</v>
      </c>
      <c r="D2466" s="4">
        <v>23953024</v>
      </c>
      <c r="E2466" s="4">
        <v>137599325</v>
      </c>
      <c r="F2466" s="9">
        <f t="shared" si="190"/>
        <v>5.7445492059791698</v>
      </c>
      <c r="G2466" s="9">
        <f t="shared" si="191"/>
        <v>7.7551414280718802</v>
      </c>
      <c r="H2466" s="9">
        <f>VLOOKUP(A2466,[1]Sayfa2!$A$1:$D$3558,4,0)</f>
        <v>11.837606505275625</v>
      </c>
      <c r="I2466" s="9">
        <f t="shared" si="192"/>
        <v>11.837606505275625</v>
      </c>
      <c r="J2466" s="7">
        <f t="shared" si="193"/>
        <v>4.0824650772037447</v>
      </c>
      <c r="K2466" s="7">
        <f t="shared" si="194"/>
        <v>4.0824650772037447</v>
      </c>
      <c r="L2466" s="8">
        <v>4.0824650772037447</v>
      </c>
      <c r="M2466">
        <v>1145</v>
      </c>
    </row>
    <row r="2467" spans="1:13" x14ac:dyDescent="0.25">
      <c r="A2467" t="s">
        <v>2279</v>
      </c>
      <c r="B2467" t="s">
        <v>2280</v>
      </c>
      <c r="C2467" t="s">
        <v>3558</v>
      </c>
      <c r="D2467" s="4">
        <v>2952623</v>
      </c>
      <c r="E2467" s="4">
        <v>9641776</v>
      </c>
      <c r="F2467" s="9">
        <f t="shared" si="190"/>
        <v>3.2654951207790495</v>
      </c>
      <c r="G2467" s="9">
        <f t="shared" si="191"/>
        <v>4.4084184130517174</v>
      </c>
      <c r="H2467" s="9">
        <f>VLOOKUP(A2467,[1]Sayfa2!$A$1:$D$3558,4,0)</f>
        <v>8.4805535892403228</v>
      </c>
      <c r="I2467" s="9">
        <f t="shared" si="192"/>
        <v>8.4805535892403228</v>
      </c>
      <c r="J2467" s="7">
        <f t="shared" si="193"/>
        <v>4.0721351761886053</v>
      </c>
      <c r="K2467" s="7">
        <f t="shared" si="194"/>
        <v>4.0721351761886053</v>
      </c>
      <c r="L2467" s="8">
        <v>4.0721351761886053</v>
      </c>
      <c r="M2467">
        <v>1146</v>
      </c>
    </row>
    <row r="2468" spans="1:13" x14ac:dyDescent="0.25">
      <c r="A2468" t="s">
        <v>2281</v>
      </c>
      <c r="B2468" t="s">
        <v>2282</v>
      </c>
      <c r="C2468" t="s">
        <v>3558</v>
      </c>
      <c r="D2468" s="4">
        <v>24879888</v>
      </c>
      <c r="E2468" s="4">
        <v>36571342</v>
      </c>
      <c r="F2468" s="9">
        <f t="shared" si="190"/>
        <v>1.4699158613575753</v>
      </c>
      <c r="G2468" s="9">
        <f t="shared" si="191"/>
        <v>1.9843864128327269</v>
      </c>
      <c r="H2468" s="9">
        <f>VLOOKUP(A2468,[1]Sayfa2!$A$1:$D$3558,4,0)</f>
        <v>6.0556298344649351</v>
      </c>
      <c r="I2468" s="9">
        <f t="shared" si="192"/>
        <v>6.0556298344649351</v>
      </c>
      <c r="J2468" s="7">
        <f t="shared" si="193"/>
        <v>4.0712434216322082</v>
      </c>
      <c r="K2468" s="7">
        <f t="shared" si="194"/>
        <v>4.0712434216322082</v>
      </c>
      <c r="L2468" s="8">
        <v>4.0712434216322082</v>
      </c>
      <c r="M2468">
        <v>1147</v>
      </c>
    </row>
    <row r="2469" spans="1:13" x14ac:dyDescent="0.25">
      <c r="A2469" t="s">
        <v>2283</v>
      </c>
      <c r="B2469" t="s">
        <v>2284</v>
      </c>
      <c r="C2469" t="s">
        <v>3558</v>
      </c>
      <c r="D2469" s="4">
        <v>68824</v>
      </c>
      <c r="E2469" s="4">
        <v>260146</v>
      </c>
      <c r="F2469" s="9">
        <f t="shared" si="190"/>
        <v>3.7798733000116238</v>
      </c>
      <c r="G2469" s="9">
        <f t="shared" si="191"/>
        <v>5.1028289550156929</v>
      </c>
      <c r="H2469" s="9">
        <f>VLOOKUP(A2469,[1]Sayfa2!$A$1:$D$3558,4,0)</f>
        <v>9.1628872618805506</v>
      </c>
      <c r="I2469" s="9">
        <f t="shared" si="192"/>
        <v>9.1628872618805506</v>
      </c>
      <c r="J2469" s="7">
        <f t="shared" si="193"/>
        <v>4.0600583068648577</v>
      </c>
      <c r="K2469" s="7">
        <f t="shared" si="194"/>
        <v>4.0600583068648577</v>
      </c>
      <c r="L2469" s="8">
        <v>4.0600583068648577</v>
      </c>
      <c r="M2469">
        <v>1148</v>
      </c>
    </row>
    <row r="2470" spans="1:13" x14ac:dyDescent="0.25">
      <c r="A2470" t="s">
        <v>2285</v>
      </c>
      <c r="B2470" t="s">
        <v>2286</v>
      </c>
      <c r="C2470" t="s">
        <v>3558</v>
      </c>
      <c r="D2470" s="4">
        <v>55865383</v>
      </c>
      <c r="E2470" s="4">
        <v>39014415</v>
      </c>
      <c r="F2470" s="9">
        <f t="shared" si="190"/>
        <v>0.69836476373929091</v>
      </c>
      <c r="G2470" s="9">
        <f t="shared" si="191"/>
        <v>0.94279243104804278</v>
      </c>
      <c r="H2470" s="9">
        <f>VLOOKUP(A2470,[1]Sayfa2!$A$1:$D$3558,4,0)</f>
        <v>4.9850107800205317</v>
      </c>
      <c r="I2470" s="9">
        <f t="shared" si="192"/>
        <v>4.9850107800205317</v>
      </c>
      <c r="J2470" s="7">
        <f t="shared" si="193"/>
        <v>4.0422183489724892</v>
      </c>
      <c r="K2470" s="7">
        <f t="shared" si="194"/>
        <v>4.0422183489724892</v>
      </c>
      <c r="L2470" s="8">
        <v>4.0422183489724892</v>
      </c>
      <c r="M2470">
        <v>1149</v>
      </c>
    </row>
    <row r="2471" spans="1:13" x14ac:dyDescent="0.25">
      <c r="A2471" t="s">
        <v>2287</v>
      </c>
      <c r="B2471" t="s">
        <v>2288</v>
      </c>
      <c r="C2471" t="s">
        <v>3558</v>
      </c>
      <c r="D2471" s="4">
        <v>31517</v>
      </c>
      <c r="E2471" s="4">
        <v>304784</v>
      </c>
      <c r="F2471" s="9">
        <f t="shared" si="190"/>
        <v>9.6704635593489225</v>
      </c>
      <c r="G2471" s="9">
        <f t="shared" si="191"/>
        <v>13.055125805121046</v>
      </c>
      <c r="H2471" s="9">
        <f>VLOOKUP(A2471,[1]Sayfa2!$A$1:$D$3558,4,0)</f>
        <v>17.09116494032931</v>
      </c>
      <c r="I2471" s="9">
        <f t="shared" si="192"/>
        <v>17.09116494032931</v>
      </c>
      <c r="J2471" s="7">
        <f t="shared" si="193"/>
        <v>4.0360391352082647</v>
      </c>
      <c r="K2471" s="7">
        <f t="shared" si="194"/>
        <v>4.0360391352082647</v>
      </c>
      <c r="L2471" s="8">
        <v>4.0360391352082647</v>
      </c>
      <c r="M2471">
        <v>1150</v>
      </c>
    </row>
    <row r="2472" spans="1:13" x14ac:dyDescent="0.25">
      <c r="A2472" t="s">
        <v>2289</v>
      </c>
      <c r="B2472" t="s">
        <v>2290</v>
      </c>
      <c r="C2472" t="s">
        <v>3558</v>
      </c>
      <c r="D2472" s="4">
        <v>5507428</v>
      </c>
      <c r="E2472" s="4">
        <v>13003601</v>
      </c>
      <c r="F2472" s="9">
        <f t="shared" si="190"/>
        <v>2.3611023149099726</v>
      </c>
      <c r="G2472" s="9">
        <f t="shared" si="191"/>
        <v>3.1874881251284632</v>
      </c>
      <c r="H2472" s="9">
        <f>VLOOKUP(A2472,[1]Sayfa2!$A$1:$D$3558,4,0)</f>
        <v>7.2161654135338349</v>
      </c>
      <c r="I2472" s="9">
        <f t="shared" si="192"/>
        <v>7.2161654135338349</v>
      </c>
      <c r="J2472" s="7">
        <f t="shared" si="193"/>
        <v>4.0286772884053716</v>
      </c>
      <c r="K2472" s="7">
        <f t="shared" si="194"/>
        <v>4.0286772884053716</v>
      </c>
      <c r="L2472" s="8">
        <v>4.0286772884053716</v>
      </c>
      <c r="M2472">
        <v>1151</v>
      </c>
    </row>
    <row r="2473" spans="1:13" x14ac:dyDescent="0.25">
      <c r="A2473" t="s">
        <v>2291</v>
      </c>
      <c r="B2473" t="s">
        <v>2292</v>
      </c>
      <c r="C2473" t="s">
        <v>3558</v>
      </c>
      <c r="D2473" s="4">
        <v>1123241</v>
      </c>
      <c r="E2473" s="4">
        <v>9799462</v>
      </c>
      <c r="F2473" s="9">
        <f t="shared" si="190"/>
        <v>8.7242737756189452</v>
      </c>
      <c r="G2473" s="9">
        <f t="shared" si="191"/>
        <v>11.777769597085577</v>
      </c>
      <c r="H2473" s="9">
        <f>VLOOKUP(A2473,[1]Sayfa2!$A$1:$D$3558,4,0)</f>
        <v>15.801028760853596</v>
      </c>
      <c r="I2473" s="9">
        <f t="shared" si="192"/>
        <v>15.801028760853596</v>
      </c>
      <c r="J2473" s="7">
        <f t="shared" si="193"/>
        <v>4.0232591637680191</v>
      </c>
      <c r="K2473" s="7">
        <f t="shared" si="194"/>
        <v>4.0232591637680191</v>
      </c>
      <c r="L2473" s="8">
        <v>4.0232591637680191</v>
      </c>
      <c r="M2473">
        <v>1152</v>
      </c>
    </row>
    <row r="2474" spans="1:13" x14ac:dyDescent="0.25">
      <c r="A2474" t="s">
        <v>2293</v>
      </c>
      <c r="B2474" t="s">
        <v>2294</v>
      </c>
      <c r="C2474" t="s">
        <v>3558</v>
      </c>
      <c r="D2474" s="4">
        <v>3614574</v>
      </c>
      <c r="E2474" s="4">
        <v>16921158</v>
      </c>
      <c r="F2474" s="9">
        <f t="shared" si="190"/>
        <v>4.681369920770746</v>
      </c>
      <c r="G2474" s="9">
        <f t="shared" si="191"/>
        <v>6.3198493930405073</v>
      </c>
      <c r="H2474" s="9">
        <f>VLOOKUP(A2474,[1]Sayfa2!$A$1:$D$3558,4,0)</f>
        <v>10.342601718959267</v>
      </c>
      <c r="I2474" s="9">
        <f t="shared" si="192"/>
        <v>10.342601718959267</v>
      </c>
      <c r="J2474" s="7">
        <f t="shared" si="193"/>
        <v>4.0227523259187601</v>
      </c>
      <c r="K2474" s="7">
        <f t="shared" si="194"/>
        <v>4.0227523259187601</v>
      </c>
      <c r="L2474" s="8">
        <v>4.0227523259187601</v>
      </c>
      <c r="M2474">
        <v>1153</v>
      </c>
    </row>
    <row r="2475" spans="1:13" x14ac:dyDescent="0.25">
      <c r="A2475" t="s">
        <v>2295</v>
      </c>
      <c r="B2475" t="s">
        <v>2296</v>
      </c>
      <c r="C2475" t="s">
        <v>3558</v>
      </c>
      <c r="D2475" s="4">
        <v>2465123</v>
      </c>
      <c r="E2475" s="4">
        <v>12793998</v>
      </c>
      <c r="F2475" s="9">
        <f t="shared" si="190"/>
        <v>5.1900039064987835</v>
      </c>
      <c r="G2475" s="9">
        <f t="shared" si="191"/>
        <v>7.0065052737733584</v>
      </c>
      <c r="H2475" s="9">
        <f>VLOOKUP(A2475,[1]Sayfa2!$A$1:$D$3558,4,0)</f>
        <v>11.021444993448537</v>
      </c>
      <c r="I2475" s="9">
        <f t="shared" si="192"/>
        <v>11.021444993448537</v>
      </c>
      <c r="J2475" s="7">
        <f t="shared" si="193"/>
        <v>4.0149397196751782</v>
      </c>
      <c r="K2475" s="7">
        <f t="shared" si="194"/>
        <v>4.0149397196751782</v>
      </c>
      <c r="L2475" s="8">
        <v>4.0149397196751782</v>
      </c>
      <c r="M2475">
        <v>1154</v>
      </c>
    </row>
    <row r="2476" spans="1:13" x14ac:dyDescent="0.25">
      <c r="A2476" t="s">
        <v>2297</v>
      </c>
      <c r="B2476" t="s">
        <v>2298</v>
      </c>
      <c r="C2476" t="s">
        <v>3558</v>
      </c>
      <c r="D2476" s="4">
        <v>13340882</v>
      </c>
      <c r="E2476" s="4">
        <v>14902445</v>
      </c>
      <c r="F2476" s="9">
        <f t="shared" si="190"/>
        <v>1.1170509566009204</v>
      </c>
      <c r="G2476" s="9">
        <f t="shared" si="191"/>
        <v>1.5080187914112426</v>
      </c>
      <c r="H2476" s="9">
        <f>VLOOKUP(A2476,[1]Sayfa2!$A$1:$D$3558,4,0)</f>
        <v>5.522222316196693</v>
      </c>
      <c r="I2476" s="9">
        <f t="shared" si="192"/>
        <v>5.522222316196693</v>
      </c>
      <c r="J2476" s="7">
        <f t="shared" si="193"/>
        <v>4.0142035247854508</v>
      </c>
      <c r="K2476" s="7">
        <f t="shared" si="194"/>
        <v>4.0142035247854508</v>
      </c>
      <c r="L2476" s="8">
        <v>4.0142035247854508</v>
      </c>
      <c r="M2476">
        <v>1155</v>
      </c>
    </row>
    <row r="2477" spans="1:13" x14ac:dyDescent="0.25">
      <c r="A2477" t="s">
        <v>2299</v>
      </c>
      <c r="B2477" t="s">
        <v>2300</v>
      </c>
      <c r="C2477" t="s">
        <v>3558</v>
      </c>
      <c r="D2477" s="4">
        <v>127013247</v>
      </c>
      <c r="E2477" s="4">
        <v>14858425</v>
      </c>
      <c r="F2477" s="9">
        <f t="shared" si="190"/>
        <v>0.1169832702568418</v>
      </c>
      <c r="G2477" s="9">
        <f t="shared" si="191"/>
        <v>0.15792741484673645</v>
      </c>
      <c r="H2477" s="9">
        <f>VLOOKUP(A2477,[1]Sayfa2!$A$1:$D$3558,4,0)</f>
        <v>4.1625277351682639</v>
      </c>
      <c r="I2477" s="9">
        <f t="shared" si="192"/>
        <v>4.1625277351682639</v>
      </c>
      <c r="J2477" s="7">
        <f t="shared" si="193"/>
        <v>4.0046003203215275</v>
      </c>
      <c r="K2477" s="7">
        <f t="shared" si="194"/>
        <v>4.0046003203215275</v>
      </c>
      <c r="L2477" s="8">
        <v>4.0046003203215275</v>
      </c>
      <c r="M2477">
        <v>1156</v>
      </c>
    </row>
    <row r="2478" spans="1:13" x14ac:dyDescent="0.25">
      <c r="A2478" t="s">
        <v>2301</v>
      </c>
      <c r="B2478" t="s">
        <v>2302</v>
      </c>
      <c r="C2478" t="s">
        <v>3558</v>
      </c>
      <c r="D2478" s="4">
        <v>101589</v>
      </c>
      <c r="E2478" s="4">
        <v>471523</v>
      </c>
      <c r="F2478" s="9">
        <f t="shared" si="190"/>
        <v>4.6414769315575501</v>
      </c>
      <c r="G2478" s="9">
        <f t="shared" si="191"/>
        <v>6.2659938576026928</v>
      </c>
      <c r="H2478" s="9">
        <f>VLOOKUP(A2478,[1]Sayfa2!$A$1:$D$3558,4,0)</f>
        <v>10.267973856209151</v>
      </c>
      <c r="I2478" s="9">
        <f t="shared" si="192"/>
        <v>10.267973856209151</v>
      </c>
      <c r="J2478" s="7">
        <f t="shared" si="193"/>
        <v>4.0019799986064584</v>
      </c>
      <c r="K2478" s="7">
        <f t="shared" si="194"/>
        <v>4.0019799986064584</v>
      </c>
      <c r="L2478" s="8">
        <v>4.0019799986064584</v>
      </c>
      <c r="M2478">
        <v>1157</v>
      </c>
    </row>
    <row r="2479" spans="1:13" x14ac:dyDescent="0.25">
      <c r="A2479" t="s">
        <v>2303</v>
      </c>
      <c r="B2479" t="s">
        <v>2304</v>
      </c>
      <c r="C2479" t="s">
        <v>3558</v>
      </c>
      <c r="D2479" s="4">
        <v>226787275</v>
      </c>
      <c r="E2479" s="4">
        <v>548036422</v>
      </c>
      <c r="F2479" s="9">
        <f t="shared" si="190"/>
        <v>2.4165219234632982</v>
      </c>
      <c r="G2479" s="9">
        <f t="shared" si="191"/>
        <v>3.2623045966754529</v>
      </c>
      <c r="H2479" s="9">
        <f>VLOOKUP(A2479,[1]Sayfa2!$A$1:$D$3558,4,0)</f>
        <v>7.2576882706666765</v>
      </c>
      <c r="I2479" s="9">
        <f t="shared" si="192"/>
        <v>7.2576882706666765</v>
      </c>
      <c r="J2479" s="7">
        <f t="shared" si="193"/>
        <v>3.9953836739912236</v>
      </c>
      <c r="K2479" s="7">
        <f t="shared" si="194"/>
        <v>3.9953836739912236</v>
      </c>
      <c r="L2479" s="8">
        <v>3.9953836739912236</v>
      </c>
      <c r="M2479">
        <v>1158</v>
      </c>
    </row>
    <row r="2480" spans="1:13" x14ac:dyDescent="0.25">
      <c r="A2480" t="s">
        <v>2305</v>
      </c>
      <c r="B2480" t="s">
        <v>2306</v>
      </c>
      <c r="C2480" t="s">
        <v>3558</v>
      </c>
      <c r="D2480" s="4">
        <v>7197000</v>
      </c>
      <c r="E2480" s="4">
        <v>28381488</v>
      </c>
      <c r="F2480" s="9">
        <f t="shared" si="190"/>
        <v>3.9435164651938308</v>
      </c>
      <c r="G2480" s="9">
        <f t="shared" si="191"/>
        <v>5.3237472280116718</v>
      </c>
      <c r="H2480" s="9">
        <f>VLOOKUP(A2480,[1]Sayfa2!$A$1:$D$3558,4,0)</f>
        <v>9.3118589603241695</v>
      </c>
      <c r="I2480" s="9">
        <f t="shared" si="192"/>
        <v>9.3118589603241695</v>
      </c>
      <c r="J2480" s="7">
        <f t="shared" si="193"/>
        <v>3.9881117323124977</v>
      </c>
      <c r="K2480" s="7">
        <f t="shared" si="194"/>
        <v>3.9881117323124977</v>
      </c>
      <c r="L2480" s="8">
        <v>3.9881117323124977</v>
      </c>
      <c r="M2480">
        <v>1159</v>
      </c>
    </row>
    <row r="2481" spans="1:13" x14ac:dyDescent="0.25">
      <c r="A2481" t="s">
        <v>2307</v>
      </c>
      <c r="B2481" t="s">
        <v>2308</v>
      </c>
      <c r="C2481" t="s">
        <v>3558</v>
      </c>
      <c r="D2481" s="4">
        <v>1769047</v>
      </c>
      <c r="E2481" s="4">
        <v>6024924</v>
      </c>
      <c r="F2481" s="9">
        <f t="shared" si="190"/>
        <v>3.4057455793995297</v>
      </c>
      <c r="G2481" s="9">
        <f t="shared" si="191"/>
        <v>4.597756532189365</v>
      </c>
      <c r="H2481" s="9">
        <f>VLOOKUP(A2481,[1]Sayfa2!$A$1:$D$3558,4,0)</f>
        <v>8.582796979556484</v>
      </c>
      <c r="I2481" s="9">
        <f t="shared" si="192"/>
        <v>8.582796979556484</v>
      </c>
      <c r="J2481" s="7">
        <f t="shared" si="193"/>
        <v>3.985040447367119</v>
      </c>
      <c r="K2481" s="7">
        <f t="shared" si="194"/>
        <v>3.985040447367119</v>
      </c>
      <c r="L2481" s="8">
        <v>3.985040447367119</v>
      </c>
      <c r="M2481">
        <v>1160</v>
      </c>
    </row>
    <row r="2482" spans="1:13" x14ac:dyDescent="0.25">
      <c r="A2482" t="s">
        <v>2309</v>
      </c>
      <c r="B2482" t="s">
        <v>2310</v>
      </c>
      <c r="C2482" t="s">
        <v>3558</v>
      </c>
      <c r="D2482" s="4">
        <v>13832417</v>
      </c>
      <c r="E2482" s="4">
        <v>31122324</v>
      </c>
      <c r="F2482" s="9">
        <f t="shared" si="190"/>
        <v>2.249955593444009</v>
      </c>
      <c r="G2482" s="9">
        <f t="shared" si="191"/>
        <v>3.0374400511494124</v>
      </c>
      <c r="H2482" s="9">
        <f>VLOOKUP(A2482,[1]Sayfa2!$A$1:$D$3558,4,0)</f>
        <v>6.9949203263913429</v>
      </c>
      <c r="I2482" s="9">
        <f t="shared" si="192"/>
        <v>6.9949203263913429</v>
      </c>
      <c r="J2482" s="7">
        <f t="shared" si="193"/>
        <v>3.9574802752419305</v>
      </c>
      <c r="K2482" s="7">
        <f t="shared" si="194"/>
        <v>3.9574802752419305</v>
      </c>
      <c r="L2482" s="8">
        <v>3.9574802752419305</v>
      </c>
      <c r="M2482">
        <v>1161</v>
      </c>
    </row>
    <row r="2483" spans="1:13" x14ac:dyDescent="0.25">
      <c r="A2483" t="s">
        <v>2311</v>
      </c>
      <c r="B2483" t="s">
        <v>2312</v>
      </c>
      <c r="C2483" t="s">
        <v>3558</v>
      </c>
      <c r="D2483" s="4">
        <v>87803</v>
      </c>
      <c r="E2483" s="4">
        <v>152711</v>
      </c>
      <c r="F2483" s="9">
        <f t="shared" si="190"/>
        <v>1.7392458116465268</v>
      </c>
      <c r="G2483" s="9">
        <f t="shared" si="191"/>
        <v>2.3479818457228112</v>
      </c>
      <c r="H2483" s="9">
        <f>VLOOKUP(A2483,[1]Sayfa2!$A$1:$D$3558,4,0)</f>
        <v>6.3031441291040622</v>
      </c>
      <c r="I2483" s="9">
        <f t="shared" si="192"/>
        <v>6.3031441291040622</v>
      </c>
      <c r="J2483" s="7">
        <f t="shared" si="193"/>
        <v>3.955162283381251</v>
      </c>
      <c r="K2483" s="7">
        <f t="shared" si="194"/>
        <v>3.955162283381251</v>
      </c>
      <c r="L2483" s="8">
        <v>3.955162283381251</v>
      </c>
      <c r="M2483">
        <v>1162</v>
      </c>
    </row>
    <row r="2484" spans="1:13" x14ac:dyDescent="0.25">
      <c r="A2484" t="s">
        <v>2313</v>
      </c>
      <c r="B2484" t="s">
        <v>2314</v>
      </c>
      <c r="C2484" t="s">
        <v>3558</v>
      </c>
      <c r="D2484" s="4">
        <v>11139855</v>
      </c>
      <c r="E2484" s="4">
        <v>43126767</v>
      </c>
      <c r="F2484" s="9">
        <f t="shared" si="190"/>
        <v>3.8713939274793074</v>
      </c>
      <c r="G2484" s="9">
        <f t="shared" si="191"/>
        <v>5.2263818020970652</v>
      </c>
      <c r="H2484" s="9">
        <f>VLOOKUP(A2484,[1]Sayfa2!$A$1:$D$3558,4,0)</f>
        <v>9.1650206374090057</v>
      </c>
      <c r="I2484" s="9">
        <f t="shared" si="192"/>
        <v>9.1650206374090057</v>
      </c>
      <c r="J2484" s="7">
        <f t="shared" si="193"/>
        <v>3.9386388353119406</v>
      </c>
      <c r="K2484" s="7">
        <f t="shared" si="194"/>
        <v>3.9386388353119406</v>
      </c>
      <c r="L2484" s="8">
        <v>3.9386388353119406</v>
      </c>
      <c r="M2484">
        <v>1163</v>
      </c>
    </row>
    <row r="2485" spans="1:13" x14ac:dyDescent="0.25">
      <c r="A2485" t="s">
        <v>2315</v>
      </c>
      <c r="B2485" t="s">
        <v>2316</v>
      </c>
      <c r="C2485" t="s">
        <v>3558</v>
      </c>
      <c r="D2485" s="4">
        <v>1822470</v>
      </c>
      <c r="E2485" s="4">
        <v>8118597</v>
      </c>
      <c r="F2485" s="9">
        <f t="shared" si="190"/>
        <v>4.454721888426147</v>
      </c>
      <c r="G2485" s="9">
        <f t="shared" si="191"/>
        <v>6.0138745493752985</v>
      </c>
      <c r="H2485" s="9">
        <f>VLOOKUP(A2485,[1]Sayfa2!$A$1:$D$3558,4,0)</f>
        <v>9.929180091405815</v>
      </c>
      <c r="I2485" s="9">
        <f t="shared" si="192"/>
        <v>9.929180091405815</v>
      </c>
      <c r="J2485" s="7">
        <f t="shared" si="193"/>
        <v>3.9153055420305165</v>
      </c>
      <c r="K2485" s="7">
        <f t="shared" si="194"/>
        <v>3.9153055420305165</v>
      </c>
      <c r="L2485" s="8">
        <v>3.9153055420305165</v>
      </c>
      <c r="M2485">
        <v>1164</v>
      </c>
    </row>
    <row r="2486" spans="1:13" x14ac:dyDescent="0.25">
      <c r="A2486" t="s">
        <v>2317</v>
      </c>
      <c r="B2486" t="s">
        <v>2318</v>
      </c>
      <c r="C2486" t="s">
        <v>3558</v>
      </c>
      <c r="D2486" s="4">
        <v>21473338</v>
      </c>
      <c r="E2486" s="4">
        <v>17079542</v>
      </c>
      <c r="F2486" s="9">
        <f t="shared" si="190"/>
        <v>0.79538365204329198</v>
      </c>
      <c r="G2486" s="9">
        <f t="shared" si="191"/>
        <v>1.0737679302584442</v>
      </c>
      <c r="H2486" s="9">
        <f>VLOOKUP(A2486,[1]Sayfa2!$A$1:$D$3558,4,0)</f>
        <v>4.9861610474187641</v>
      </c>
      <c r="I2486" s="9">
        <f t="shared" si="192"/>
        <v>4.9861610474187641</v>
      </c>
      <c r="J2486" s="7">
        <f t="shared" si="193"/>
        <v>3.9123931171603199</v>
      </c>
      <c r="K2486" s="7">
        <f t="shared" si="194"/>
        <v>3.9123931171603199</v>
      </c>
      <c r="L2486" s="8">
        <v>3.9123931171603199</v>
      </c>
      <c r="M2486">
        <v>1165</v>
      </c>
    </row>
    <row r="2487" spans="1:13" x14ac:dyDescent="0.25">
      <c r="A2487" t="s">
        <v>2319</v>
      </c>
      <c r="B2487" t="s">
        <v>2320</v>
      </c>
      <c r="C2487" t="s">
        <v>3558</v>
      </c>
      <c r="D2487" s="4">
        <v>57508390</v>
      </c>
      <c r="E2487" s="4">
        <v>95184512</v>
      </c>
      <c r="F2487" s="9">
        <f t="shared" si="190"/>
        <v>1.6551413106852757</v>
      </c>
      <c r="G2487" s="9">
        <f t="shared" si="191"/>
        <v>2.2344407694251225</v>
      </c>
      <c r="H2487" s="9">
        <f>VLOOKUP(A2487,[1]Sayfa2!$A$1:$D$3558,4,0)</f>
        <v>6.1468125670941305</v>
      </c>
      <c r="I2487" s="9">
        <f t="shared" si="192"/>
        <v>6.1468125670941305</v>
      </c>
      <c r="J2487" s="7">
        <f t="shared" si="193"/>
        <v>3.912371797669008</v>
      </c>
      <c r="K2487" s="7">
        <f t="shared" si="194"/>
        <v>3.912371797669008</v>
      </c>
      <c r="L2487" s="8">
        <v>3.912371797669008</v>
      </c>
      <c r="M2487">
        <v>1166</v>
      </c>
    </row>
    <row r="2488" spans="1:13" x14ac:dyDescent="0.25">
      <c r="A2488" t="s">
        <v>2321</v>
      </c>
      <c r="B2488" t="s">
        <v>2322</v>
      </c>
      <c r="C2488" t="s">
        <v>3558</v>
      </c>
      <c r="D2488" s="4">
        <v>69947</v>
      </c>
      <c r="E2488" s="4">
        <v>295603</v>
      </c>
      <c r="F2488" s="9">
        <f t="shared" si="190"/>
        <v>4.2260997612478022</v>
      </c>
      <c r="G2488" s="9">
        <f t="shared" si="191"/>
        <v>5.7052346776845333</v>
      </c>
      <c r="H2488" s="9">
        <f>VLOOKUP(A2488,[1]Sayfa2!$A$1:$D$3558,4,0)</f>
        <v>9.5959499327409095</v>
      </c>
      <c r="I2488" s="9">
        <f t="shared" si="192"/>
        <v>9.5959499327409095</v>
      </c>
      <c r="J2488" s="7">
        <f t="shared" si="193"/>
        <v>3.8907152550563762</v>
      </c>
      <c r="K2488" s="7">
        <f t="shared" si="194"/>
        <v>3.8907152550563762</v>
      </c>
      <c r="L2488" s="8">
        <v>3.8907152550563762</v>
      </c>
      <c r="M2488">
        <v>1167</v>
      </c>
    </row>
    <row r="2489" spans="1:13" x14ac:dyDescent="0.25">
      <c r="A2489" t="s">
        <v>2323</v>
      </c>
      <c r="B2489" t="s">
        <v>2324</v>
      </c>
      <c r="C2489" t="s">
        <v>3558</v>
      </c>
      <c r="D2489" s="4">
        <v>228561</v>
      </c>
      <c r="E2489" s="4">
        <v>451462</v>
      </c>
      <c r="F2489" s="9">
        <f t="shared" si="190"/>
        <v>1.9752363701593885</v>
      </c>
      <c r="G2489" s="9">
        <f t="shared" si="191"/>
        <v>2.6665690997151748</v>
      </c>
      <c r="H2489" s="9">
        <f>VLOOKUP(A2489,[1]Sayfa2!$A$1:$D$3558,4,0)</f>
        <v>6.5461488483489605</v>
      </c>
      <c r="I2489" s="9">
        <f t="shared" si="192"/>
        <v>6.5461488483489605</v>
      </c>
      <c r="J2489" s="7">
        <f t="shared" si="193"/>
        <v>3.8795797486337857</v>
      </c>
      <c r="K2489" s="7">
        <f t="shared" si="194"/>
        <v>3.8795797486337857</v>
      </c>
      <c r="L2489" s="8">
        <v>3.8795797486337857</v>
      </c>
      <c r="M2489">
        <v>1168</v>
      </c>
    </row>
    <row r="2490" spans="1:13" x14ac:dyDescent="0.25">
      <c r="A2490" t="s">
        <v>2325</v>
      </c>
      <c r="B2490" t="s">
        <v>2326</v>
      </c>
      <c r="C2490" t="s">
        <v>3558</v>
      </c>
      <c r="D2490" s="4">
        <v>156960706</v>
      </c>
      <c r="E2490" s="4">
        <v>385438100</v>
      </c>
      <c r="F2490" s="9">
        <f t="shared" si="190"/>
        <v>2.4556343420116877</v>
      </c>
      <c r="G2490" s="9">
        <f t="shared" si="191"/>
        <v>3.3151063617157788</v>
      </c>
      <c r="H2490" s="9">
        <f>VLOOKUP(A2490,[1]Sayfa2!$A$1:$D$3558,4,0)</f>
        <v>7.1522483947829425</v>
      </c>
      <c r="I2490" s="9">
        <f t="shared" si="192"/>
        <v>7.1522483947829425</v>
      </c>
      <c r="J2490" s="7">
        <f t="shared" si="193"/>
        <v>3.8371420330671637</v>
      </c>
      <c r="K2490" s="7">
        <f t="shared" si="194"/>
        <v>3.8371420330671637</v>
      </c>
      <c r="L2490" s="8">
        <v>3.8371420330671637</v>
      </c>
      <c r="M2490">
        <v>1169</v>
      </c>
    </row>
    <row r="2491" spans="1:13" x14ac:dyDescent="0.25">
      <c r="A2491" t="s">
        <v>2327</v>
      </c>
      <c r="B2491" t="s">
        <v>2328</v>
      </c>
      <c r="C2491" t="s">
        <v>3558</v>
      </c>
      <c r="D2491" s="4">
        <v>5617897</v>
      </c>
      <c r="E2491" s="4">
        <v>15916835</v>
      </c>
      <c r="F2491" s="9">
        <f t="shared" si="190"/>
        <v>2.8332372416226215</v>
      </c>
      <c r="G2491" s="9">
        <f t="shared" si="191"/>
        <v>3.8248702761905391</v>
      </c>
      <c r="H2491" s="9">
        <f>VLOOKUP(A2491,[1]Sayfa2!$A$1:$D$3558,4,0)</f>
        <v>7.6468401486988844</v>
      </c>
      <c r="I2491" s="9">
        <f t="shared" si="192"/>
        <v>7.6468401486988844</v>
      </c>
      <c r="J2491" s="7">
        <f t="shared" si="193"/>
        <v>3.8219698725083453</v>
      </c>
      <c r="K2491" s="7">
        <f t="shared" si="194"/>
        <v>3.8219698725083453</v>
      </c>
      <c r="L2491" s="8">
        <v>3.8219698725083453</v>
      </c>
      <c r="M2491">
        <v>1170</v>
      </c>
    </row>
    <row r="2492" spans="1:13" x14ac:dyDescent="0.25">
      <c r="A2492" t="s">
        <v>2329</v>
      </c>
      <c r="B2492" t="s">
        <v>2330</v>
      </c>
      <c r="C2492" t="s">
        <v>3558</v>
      </c>
      <c r="D2492" s="4">
        <v>60150</v>
      </c>
      <c r="E2492" s="4">
        <v>381816</v>
      </c>
      <c r="F2492" s="9">
        <f t="shared" si="190"/>
        <v>6.3477306733167085</v>
      </c>
      <c r="G2492" s="9">
        <f t="shared" si="191"/>
        <v>8.5694364089775572</v>
      </c>
      <c r="H2492" s="9">
        <f>VLOOKUP(A2492,[1]Sayfa2!$A$1:$D$3558,4,0)</f>
        <v>12.377283665278979</v>
      </c>
      <c r="I2492" s="9">
        <f t="shared" si="192"/>
        <v>12.377283665278979</v>
      </c>
      <c r="J2492" s="7">
        <f t="shared" si="193"/>
        <v>3.8078472563014216</v>
      </c>
      <c r="K2492" s="7">
        <f t="shared" si="194"/>
        <v>3.8078472563014216</v>
      </c>
      <c r="L2492" s="8">
        <v>3.8078472563014216</v>
      </c>
      <c r="M2492">
        <v>1171</v>
      </c>
    </row>
    <row r="2493" spans="1:13" x14ac:dyDescent="0.25">
      <c r="A2493" t="s">
        <v>2331</v>
      </c>
      <c r="B2493" t="s">
        <v>2332</v>
      </c>
      <c r="C2493" t="s">
        <v>3558</v>
      </c>
      <c r="D2493" s="4">
        <v>70543</v>
      </c>
      <c r="E2493" s="4">
        <v>120887</v>
      </c>
      <c r="F2493" s="9">
        <f t="shared" si="190"/>
        <v>1.7136640063507365</v>
      </c>
      <c r="G2493" s="9">
        <f t="shared" si="191"/>
        <v>2.3134464085734945</v>
      </c>
      <c r="H2493" s="9">
        <f>VLOOKUP(A2493,[1]Sayfa2!$A$1:$D$3558,4,0)</f>
        <v>6.1183688931407989</v>
      </c>
      <c r="I2493" s="9">
        <f t="shared" si="192"/>
        <v>6.1183688931407989</v>
      </c>
      <c r="J2493" s="7">
        <f t="shared" si="193"/>
        <v>3.8049224845673044</v>
      </c>
      <c r="K2493" s="7">
        <f t="shared" si="194"/>
        <v>3.8049224845673044</v>
      </c>
      <c r="L2493" s="8">
        <v>3.8049224845673044</v>
      </c>
      <c r="M2493">
        <v>1172</v>
      </c>
    </row>
    <row r="2494" spans="1:13" x14ac:dyDescent="0.25">
      <c r="A2494" t="s">
        <v>2333</v>
      </c>
      <c r="B2494" t="s">
        <v>2334</v>
      </c>
      <c r="C2494" t="s">
        <v>3558</v>
      </c>
      <c r="D2494" s="4">
        <v>487</v>
      </c>
      <c r="E2494" s="4">
        <v>3732</v>
      </c>
      <c r="F2494" s="9">
        <f t="shared" si="190"/>
        <v>7.6632443531827512</v>
      </c>
      <c r="G2494" s="9">
        <f t="shared" si="191"/>
        <v>10.345379876796715</v>
      </c>
      <c r="H2494" s="9">
        <f>VLOOKUP(A2494,[1]Sayfa2!$A$1:$D$3558,4,0)</f>
        <v>14.147528025294624</v>
      </c>
      <c r="I2494" s="9">
        <f t="shared" si="192"/>
        <v>14.147528025294624</v>
      </c>
      <c r="J2494" s="7">
        <f t="shared" si="193"/>
        <v>3.8021481484979098</v>
      </c>
      <c r="K2494" s="7">
        <f t="shared" si="194"/>
        <v>3.8021481484979098</v>
      </c>
      <c r="L2494" s="8">
        <v>3.8021481484979098</v>
      </c>
      <c r="M2494">
        <v>1173</v>
      </c>
    </row>
    <row r="2495" spans="1:13" x14ac:dyDescent="0.25">
      <c r="A2495" t="s">
        <v>2335</v>
      </c>
      <c r="B2495" t="s">
        <v>2336</v>
      </c>
      <c r="C2495" t="s">
        <v>3558</v>
      </c>
      <c r="D2495" s="4">
        <v>821393</v>
      </c>
      <c r="E2495" s="4">
        <v>5223446</v>
      </c>
      <c r="F2495" s="9">
        <f t="shared" si="190"/>
        <v>6.3592531224395632</v>
      </c>
      <c r="G2495" s="9">
        <f t="shared" si="191"/>
        <v>8.5849917152934108</v>
      </c>
      <c r="H2495" s="9">
        <f>VLOOKUP(A2495,[1]Sayfa2!$A$1:$D$3558,4,0)</f>
        <v>12.378411019991047</v>
      </c>
      <c r="I2495" s="9">
        <f t="shared" si="192"/>
        <v>12.378411019991047</v>
      </c>
      <c r="J2495" s="7">
        <f t="shared" si="193"/>
        <v>3.7934193046976361</v>
      </c>
      <c r="K2495" s="7">
        <f t="shared" si="194"/>
        <v>3.7934193046976361</v>
      </c>
      <c r="L2495" s="8">
        <v>3.7934193046976361</v>
      </c>
      <c r="M2495">
        <v>1174</v>
      </c>
    </row>
    <row r="2496" spans="1:13" x14ac:dyDescent="0.25">
      <c r="A2496" t="s">
        <v>2337</v>
      </c>
      <c r="B2496" t="s">
        <v>2338</v>
      </c>
      <c r="C2496" t="s">
        <v>3558</v>
      </c>
      <c r="D2496" s="4">
        <v>4045</v>
      </c>
      <c r="E2496" s="4">
        <v>152713</v>
      </c>
      <c r="F2496" s="9">
        <f t="shared" si="190"/>
        <v>37.753522867737949</v>
      </c>
      <c r="G2496" s="9">
        <f t="shared" si="191"/>
        <v>50.967255871446234</v>
      </c>
      <c r="H2496" s="9">
        <f>VLOOKUP(A2496,[1]Sayfa2!$A$1:$D$3558,4,0)</f>
        <v>54.742690159597458</v>
      </c>
      <c r="I2496" s="9">
        <f t="shared" si="192"/>
        <v>54.742690159597458</v>
      </c>
      <c r="J2496" s="7">
        <f t="shared" si="193"/>
        <v>3.7754342881512244</v>
      </c>
      <c r="K2496" s="7">
        <f t="shared" si="194"/>
        <v>3.7754342881512244</v>
      </c>
      <c r="L2496" s="8">
        <v>3.7754342881512244</v>
      </c>
      <c r="M2496">
        <v>1175</v>
      </c>
    </row>
    <row r="2497" spans="1:13" x14ac:dyDescent="0.25">
      <c r="A2497" t="s">
        <v>2339</v>
      </c>
      <c r="B2497" t="s">
        <v>2340</v>
      </c>
      <c r="C2497" t="s">
        <v>3558</v>
      </c>
      <c r="D2497" s="4">
        <v>102358293</v>
      </c>
      <c r="E2497" s="4">
        <v>371292211</v>
      </c>
      <c r="F2497" s="9">
        <f t="shared" si="190"/>
        <v>3.6273779106496042</v>
      </c>
      <c r="G2497" s="9">
        <f t="shared" si="191"/>
        <v>4.8969601793769657</v>
      </c>
      <c r="H2497" s="9">
        <f>VLOOKUP(A2497,[1]Sayfa2!$A$1:$D$3558,4,0)</f>
        <v>8.6482091615037593</v>
      </c>
      <c r="I2497" s="9">
        <f t="shared" si="192"/>
        <v>8.6482091615037593</v>
      </c>
      <c r="J2497" s="7">
        <f t="shared" si="193"/>
        <v>3.7512489821267936</v>
      </c>
      <c r="K2497" s="7">
        <f t="shared" si="194"/>
        <v>3.7512489821267936</v>
      </c>
      <c r="L2497" s="8">
        <v>3.7512489821267936</v>
      </c>
      <c r="M2497">
        <v>1176</v>
      </c>
    </row>
    <row r="2498" spans="1:13" x14ac:dyDescent="0.25">
      <c r="A2498" t="s">
        <v>2341</v>
      </c>
      <c r="B2498" t="s">
        <v>2342</v>
      </c>
      <c r="C2498" t="s">
        <v>3558</v>
      </c>
      <c r="D2498" s="4">
        <v>3199119</v>
      </c>
      <c r="E2498" s="4">
        <v>12804334</v>
      </c>
      <c r="F2498" s="9">
        <f t="shared" ref="F2498:F2561" si="195">E2498/D2498</f>
        <v>4.0024563012504384</v>
      </c>
      <c r="G2498" s="9">
        <f t="shared" ref="G2498:G2561" si="196">F2498*1.35</f>
        <v>5.4033160066880921</v>
      </c>
      <c r="H2498" s="9">
        <f>VLOOKUP(A2498,[1]Sayfa2!$A$1:$D$3558,4,0)</f>
        <v>9.146203062803643</v>
      </c>
      <c r="I2498" s="9">
        <f t="shared" ref="I2498:I2561" si="197">IFERROR(H2498,"")</f>
        <v>9.146203062803643</v>
      </c>
      <c r="J2498" s="7">
        <f t="shared" ref="J2498:J2561" si="198">I2498-G2498</f>
        <v>3.7428870561155509</v>
      </c>
      <c r="K2498" s="7">
        <f t="shared" ref="K2498:K2561" si="199">IFERROR(J2498,"")</f>
        <v>3.7428870561155509</v>
      </c>
      <c r="L2498" s="8">
        <v>3.7428870561155509</v>
      </c>
      <c r="M2498">
        <v>1177</v>
      </c>
    </row>
    <row r="2499" spans="1:13" x14ac:dyDescent="0.25">
      <c r="A2499" t="s">
        <v>2343</v>
      </c>
      <c r="B2499" t="s">
        <v>2344</v>
      </c>
      <c r="C2499" t="s">
        <v>3558</v>
      </c>
      <c r="D2499" s="4">
        <v>1858157</v>
      </c>
      <c r="E2499" s="4">
        <v>14597861</v>
      </c>
      <c r="F2499" s="9">
        <f t="shared" si="195"/>
        <v>7.8560966592166324</v>
      </c>
      <c r="G2499" s="9">
        <f t="shared" si="196"/>
        <v>10.605730489942454</v>
      </c>
      <c r="H2499" s="9">
        <f>VLOOKUP(A2499,[1]Sayfa2!$A$1:$D$3558,4,0)</f>
        <v>14.338358320426783</v>
      </c>
      <c r="I2499" s="9">
        <f t="shared" si="197"/>
        <v>14.338358320426783</v>
      </c>
      <c r="J2499" s="7">
        <f t="shared" si="198"/>
        <v>3.7326278304843292</v>
      </c>
      <c r="K2499" s="7">
        <f t="shared" si="199"/>
        <v>3.7326278304843292</v>
      </c>
      <c r="L2499" s="8">
        <v>3.7326278304843292</v>
      </c>
      <c r="M2499">
        <v>1178</v>
      </c>
    </row>
    <row r="2500" spans="1:13" x14ac:dyDescent="0.25">
      <c r="A2500" t="s">
        <v>2345</v>
      </c>
      <c r="B2500" t="s">
        <v>2346</v>
      </c>
      <c r="C2500" t="s">
        <v>3558</v>
      </c>
      <c r="D2500" s="4">
        <v>105692</v>
      </c>
      <c r="E2500" s="4">
        <v>243477</v>
      </c>
      <c r="F2500" s="9">
        <f t="shared" si="195"/>
        <v>2.3036464443855733</v>
      </c>
      <c r="G2500" s="9">
        <f t="shared" si="196"/>
        <v>3.1099226999205243</v>
      </c>
      <c r="H2500" s="9">
        <f>VLOOKUP(A2500,[1]Sayfa2!$A$1:$D$3558,4,0)</f>
        <v>6.8287460908648026</v>
      </c>
      <c r="I2500" s="9">
        <f t="shared" si="197"/>
        <v>6.8287460908648026</v>
      </c>
      <c r="J2500" s="7">
        <f t="shared" si="198"/>
        <v>3.7188233909442783</v>
      </c>
      <c r="K2500" s="7">
        <f t="shared" si="199"/>
        <v>3.7188233909442783</v>
      </c>
      <c r="L2500" s="8">
        <v>3.7188233909442783</v>
      </c>
      <c r="M2500">
        <v>1179</v>
      </c>
    </row>
    <row r="2501" spans="1:13" x14ac:dyDescent="0.25">
      <c r="A2501" t="s">
        <v>2347</v>
      </c>
      <c r="B2501" t="s">
        <v>2348</v>
      </c>
      <c r="C2501" t="s">
        <v>3558</v>
      </c>
      <c r="D2501" s="4">
        <v>2472201</v>
      </c>
      <c r="E2501" s="4">
        <v>3262463</v>
      </c>
      <c r="F2501" s="9">
        <f t="shared" si="195"/>
        <v>1.3196592833673313</v>
      </c>
      <c r="G2501" s="9">
        <f t="shared" si="196"/>
        <v>1.7815400325458974</v>
      </c>
      <c r="H2501" s="9">
        <f>VLOOKUP(A2501,[1]Sayfa2!$A$1:$D$3558,4,0)</f>
        <v>5.4944271975865169</v>
      </c>
      <c r="I2501" s="9">
        <f t="shared" si="197"/>
        <v>5.4944271975865169</v>
      </c>
      <c r="J2501" s="7">
        <f t="shared" si="198"/>
        <v>3.7128871650406197</v>
      </c>
      <c r="K2501" s="7">
        <f t="shared" si="199"/>
        <v>3.7128871650406197</v>
      </c>
      <c r="L2501" s="8">
        <v>3.7128871650406197</v>
      </c>
      <c r="M2501">
        <v>1180</v>
      </c>
    </row>
    <row r="2502" spans="1:13" x14ac:dyDescent="0.25">
      <c r="A2502" t="s">
        <v>2349</v>
      </c>
      <c r="B2502" t="s">
        <v>2350</v>
      </c>
      <c r="C2502" t="s">
        <v>3558</v>
      </c>
      <c r="D2502" s="4">
        <v>83435417</v>
      </c>
      <c r="E2502" s="4">
        <v>214367645</v>
      </c>
      <c r="F2502" s="9">
        <f t="shared" si="195"/>
        <v>2.5692643808563935</v>
      </c>
      <c r="G2502" s="9">
        <f t="shared" si="196"/>
        <v>3.4685069141561313</v>
      </c>
      <c r="H2502" s="9">
        <f>VLOOKUP(A2502,[1]Sayfa2!$A$1:$D$3558,4,0)</f>
        <v>7.1380636248371649</v>
      </c>
      <c r="I2502" s="9">
        <f t="shared" si="197"/>
        <v>7.1380636248371649</v>
      </c>
      <c r="J2502" s="7">
        <f t="shared" si="198"/>
        <v>3.6695567106810336</v>
      </c>
      <c r="K2502" s="7">
        <f t="shared" si="199"/>
        <v>3.6695567106810336</v>
      </c>
      <c r="L2502" s="8">
        <v>3.6695567106810336</v>
      </c>
      <c r="M2502">
        <v>1181</v>
      </c>
    </row>
    <row r="2503" spans="1:13" x14ac:dyDescent="0.25">
      <c r="A2503" t="s">
        <v>2351</v>
      </c>
      <c r="B2503" t="s">
        <v>2352</v>
      </c>
      <c r="C2503" t="s">
        <v>3558</v>
      </c>
      <c r="D2503" s="4">
        <v>3351366</v>
      </c>
      <c r="E2503" s="4">
        <v>13473509</v>
      </c>
      <c r="F2503" s="9">
        <f t="shared" si="195"/>
        <v>4.0203036612533518</v>
      </c>
      <c r="G2503" s="9">
        <f t="shared" si="196"/>
        <v>5.4274099426920257</v>
      </c>
      <c r="H2503" s="9">
        <f>VLOOKUP(A2503,[1]Sayfa2!$A$1:$D$3558,4,0)</f>
        <v>9.0963387596394245</v>
      </c>
      <c r="I2503" s="9">
        <f t="shared" si="197"/>
        <v>9.0963387596394245</v>
      </c>
      <c r="J2503" s="7">
        <f t="shared" si="198"/>
        <v>3.6689288169473988</v>
      </c>
      <c r="K2503" s="7">
        <f t="shared" si="199"/>
        <v>3.6689288169473988</v>
      </c>
      <c r="L2503" s="8">
        <v>3.6689288169473988</v>
      </c>
      <c r="M2503">
        <v>1182</v>
      </c>
    </row>
    <row r="2504" spans="1:13" x14ac:dyDescent="0.25">
      <c r="A2504" t="s">
        <v>2353</v>
      </c>
      <c r="B2504" t="s">
        <v>2354</v>
      </c>
      <c r="C2504" t="s">
        <v>3558</v>
      </c>
      <c r="D2504" s="4">
        <v>96553</v>
      </c>
      <c r="E2504" s="4">
        <v>1485600</v>
      </c>
      <c r="F2504" s="9">
        <f t="shared" si="195"/>
        <v>15.386368108707135</v>
      </c>
      <c r="G2504" s="9">
        <f t="shared" si="196"/>
        <v>20.771596946754634</v>
      </c>
      <c r="H2504" s="9">
        <f>VLOOKUP(A2504,[1]Sayfa2!$A$1:$D$3558,4,0)</f>
        <v>24.439881741701267</v>
      </c>
      <c r="I2504" s="9">
        <f t="shared" si="197"/>
        <v>24.439881741701267</v>
      </c>
      <c r="J2504" s="7">
        <f t="shared" si="198"/>
        <v>3.6682847949466328</v>
      </c>
      <c r="K2504" s="7">
        <f t="shared" si="199"/>
        <v>3.6682847949466328</v>
      </c>
      <c r="L2504" s="8">
        <v>3.6682847949466328</v>
      </c>
      <c r="M2504">
        <v>1183</v>
      </c>
    </row>
    <row r="2505" spans="1:13" x14ac:dyDescent="0.25">
      <c r="A2505" t="s">
        <v>2355</v>
      </c>
      <c r="B2505" t="s">
        <v>2356</v>
      </c>
      <c r="C2505" t="s">
        <v>3558</v>
      </c>
      <c r="D2505" s="4">
        <v>6542</v>
      </c>
      <c r="E2505" s="4">
        <v>50996</v>
      </c>
      <c r="F2505" s="9">
        <f t="shared" si="195"/>
        <v>7.7951696728829107</v>
      </c>
      <c r="G2505" s="9">
        <f t="shared" si="196"/>
        <v>10.52347905839193</v>
      </c>
      <c r="H2505" s="9">
        <f>VLOOKUP(A2505,[1]Sayfa2!$A$1:$D$3558,4,0)</f>
        <v>14.187679204237099</v>
      </c>
      <c r="I2505" s="9">
        <f t="shared" si="197"/>
        <v>14.187679204237099</v>
      </c>
      <c r="J2505" s="7">
        <f t="shared" si="198"/>
        <v>3.6642001458451698</v>
      </c>
      <c r="K2505" s="7">
        <f t="shared" si="199"/>
        <v>3.6642001458451698</v>
      </c>
      <c r="L2505" s="8">
        <v>3.6642001458451698</v>
      </c>
      <c r="M2505">
        <v>1184</v>
      </c>
    </row>
    <row r="2506" spans="1:13" x14ac:dyDescent="0.25">
      <c r="A2506" t="s">
        <v>2357</v>
      </c>
      <c r="B2506" t="s">
        <v>2358</v>
      </c>
      <c r="C2506" t="s">
        <v>3558</v>
      </c>
      <c r="D2506" s="4">
        <v>913024</v>
      </c>
      <c r="E2506" s="4">
        <v>8357015</v>
      </c>
      <c r="F2506" s="9">
        <f t="shared" si="195"/>
        <v>9.1531164569606052</v>
      </c>
      <c r="G2506" s="9">
        <f t="shared" si="196"/>
        <v>12.356707216896817</v>
      </c>
      <c r="H2506" s="9">
        <f>VLOOKUP(A2506,[1]Sayfa2!$A$1:$D$3558,4,0)</f>
        <v>16.004993016375774</v>
      </c>
      <c r="I2506" s="9">
        <f t="shared" si="197"/>
        <v>16.004993016375774</v>
      </c>
      <c r="J2506" s="7">
        <f t="shared" si="198"/>
        <v>3.6482857994789573</v>
      </c>
      <c r="K2506" s="7">
        <f t="shared" si="199"/>
        <v>3.6482857994789573</v>
      </c>
      <c r="L2506" s="8">
        <v>3.6482857994789573</v>
      </c>
      <c r="M2506">
        <v>1185</v>
      </c>
    </row>
    <row r="2507" spans="1:13" x14ac:dyDescent="0.25">
      <c r="A2507" t="s">
        <v>2359</v>
      </c>
      <c r="B2507" t="s">
        <v>2360</v>
      </c>
      <c r="C2507" t="s">
        <v>3558</v>
      </c>
      <c r="D2507" s="4">
        <v>127214542</v>
      </c>
      <c r="E2507" s="4">
        <v>467710736</v>
      </c>
      <c r="F2507" s="9">
        <f t="shared" si="195"/>
        <v>3.6765508773360205</v>
      </c>
      <c r="G2507" s="9">
        <f t="shared" si="196"/>
        <v>4.9633436844036281</v>
      </c>
      <c r="H2507" s="9">
        <f>VLOOKUP(A2507,[1]Sayfa2!$A$1:$D$3558,4,0)</f>
        <v>8.6015094070538805</v>
      </c>
      <c r="I2507" s="9">
        <f t="shared" si="197"/>
        <v>8.6015094070538805</v>
      </c>
      <c r="J2507" s="7">
        <f t="shared" si="198"/>
        <v>3.6381657226502524</v>
      </c>
      <c r="K2507" s="7">
        <f t="shared" si="199"/>
        <v>3.6381657226502524</v>
      </c>
      <c r="L2507" s="8">
        <v>3.6381657226502524</v>
      </c>
      <c r="M2507">
        <v>1186</v>
      </c>
    </row>
    <row r="2508" spans="1:13" x14ac:dyDescent="0.25">
      <c r="A2508" t="s">
        <v>2361</v>
      </c>
      <c r="B2508" t="s">
        <v>2362</v>
      </c>
      <c r="C2508" t="s">
        <v>3558</v>
      </c>
      <c r="D2508" s="4">
        <v>11162728</v>
      </c>
      <c r="E2508" s="4">
        <v>13688391</v>
      </c>
      <c r="F2508" s="9">
        <f t="shared" si="195"/>
        <v>1.2262585812356979</v>
      </c>
      <c r="G2508" s="9">
        <f t="shared" si="196"/>
        <v>1.6554490846681922</v>
      </c>
      <c r="H2508" s="9">
        <f>VLOOKUP(A2508,[1]Sayfa2!$A$1:$D$3558,4,0)</f>
        <v>5.2834109880914211</v>
      </c>
      <c r="I2508" s="9">
        <f t="shared" si="197"/>
        <v>5.2834109880914211</v>
      </c>
      <c r="J2508" s="7">
        <f t="shared" si="198"/>
        <v>3.6279619034232287</v>
      </c>
      <c r="K2508" s="7">
        <f t="shared" si="199"/>
        <v>3.6279619034232287</v>
      </c>
      <c r="L2508" s="8">
        <v>3.6279619034232287</v>
      </c>
      <c r="M2508">
        <v>1187</v>
      </c>
    </row>
    <row r="2509" spans="1:13" x14ac:dyDescent="0.25">
      <c r="A2509" t="s">
        <v>2363</v>
      </c>
      <c r="B2509" t="s">
        <v>2364</v>
      </c>
      <c r="C2509" t="s">
        <v>3558</v>
      </c>
      <c r="D2509" s="4">
        <v>1022711</v>
      </c>
      <c r="E2509" s="4">
        <v>2609993</v>
      </c>
      <c r="F2509" s="9">
        <f t="shared" si="195"/>
        <v>2.55203376124829</v>
      </c>
      <c r="G2509" s="9">
        <f t="shared" si="196"/>
        <v>3.4452455776851916</v>
      </c>
      <c r="H2509" s="9">
        <f>VLOOKUP(A2509,[1]Sayfa2!$A$1:$D$3558,4,0)</f>
        <v>7.0603400841864214</v>
      </c>
      <c r="I2509" s="9">
        <f t="shared" si="197"/>
        <v>7.0603400841864214</v>
      </c>
      <c r="J2509" s="7">
        <f t="shared" si="198"/>
        <v>3.6150945065012299</v>
      </c>
      <c r="K2509" s="7">
        <f t="shared" si="199"/>
        <v>3.6150945065012299</v>
      </c>
      <c r="L2509" s="8">
        <v>3.6150945065012299</v>
      </c>
      <c r="M2509">
        <v>1188</v>
      </c>
    </row>
    <row r="2510" spans="1:13" x14ac:dyDescent="0.25">
      <c r="A2510" t="s">
        <v>2365</v>
      </c>
      <c r="B2510" t="s">
        <v>2366</v>
      </c>
      <c r="C2510" t="s">
        <v>3558</v>
      </c>
      <c r="D2510" s="4">
        <v>373280</v>
      </c>
      <c r="E2510" s="4">
        <v>1424011</v>
      </c>
      <c r="F2510" s="9">
        <f t="shared" si="195"/>
        <v>3.8148601585940849</v>
      </c>
      <c r="G2510" s="9">
        <f t="shared" si="196"/>
        <v>5.1500612141020152</v>
      </c>
      <c r="H2510" s="9">
        <f>VLOOKUP(A2510,[1]Sayfa2!$A$1:$D$3558,4,0)</f>
        <v>8.7449410964776142</v>
      </c>
      <c r="I2510" s="9">
        <f t="shared" si="197"/>
        <v>8.7449410964776142</v>
      </c>
      <c r="J2510" s="7">
        <f t="shared" si="198"/>
        <v>3.594879882375599</v>
      </c>
      <c r="K2510" s="7">
        <f t="shared" si="199"/>
        <v>3.594879882375599</v>
      </c>
      <c r="L2510" s="8">
        <v>3.594879882375599</v>
      </c>
      <c r="M2510">
        <v>1189</v>
      </c>
    </row>
    <row r="2511" spans="1:13" x14ac:dyDescent="0.25">
      <c r="A2511" t="s">
        <v>2367</v>
      </c>
      <c r="B2511" t="s">
        <v>2368</v>
      </c>
      <c r="C2511" t="s">
        <v>3558</v>
      </c>
      <c r="D2511" s="4">
        <v>1705614</v>
      </c>
      <c r="E2511" s="4">
        <v>5572840</v>
      </c>
      <c r="F2511" s="9">
        <f t="shared" si="195"/>
        <v>3.2673512295279004</v>
      </c>
      <c r="G2511" s="9">
        <f t="shared" si="196"/>
        <v>4.4109241598626658</v>
      </c>
      <c r="H2511" s="9">
        <f>VLOOKUP(A2511,[1]Sayfa2!$A$1:$D$3558,4,0)</f>
        <v>7.9934518367127412</v>
      </c>
      <c r="I2511" s="9">
        <f t="shared" si="197"/>
        <v>7.9934518367127412</v>
      </c>
      <c r="J2511" s="7">
        <f t="shared" si="198"/>
        <v>3.5825276768500753</v>
      </c>
      <c r="K2511" s="7">
        <f t="shared" si="199"/>
        <v>3.5825276768500753</v>
      </c>
      <c r="L2511" s="8">
        <v>3.5825276768500753</v>
      </c>
      <c r="M2511">
        <v>1190</v>
      </c>
    </row>
    <row r="2512" spans="1:13" x14ac:dyDescent="0.25">
      <c r="A2512" t="s">
        <v>2369</v>
      </c>
      <c r="B2512" t="s">
        <v>2370</v>
      </c>
      <c r="C2512" t="s">
        <v>3558</v>
      </c>
      <c r="D2512" s="4">
        <v>576957</v>
      </c>
      <c r="E2512" s="4">
        <v>2583012</v>
      </c>
      <c r="F2512" s="9">
        <f t="shared" si="195"/>
        <v>4.4769575548957725</v>
      </c>
      <c r="G2512" s="9">
        <f t="shared" si="196"/>
        <v>6.0438926991092936</v>
      </c>
      <c r="H2512" s="9">
        <f>VLOOKUP(A2512,[1]Sayfa2!$A$1:$D$3558,4,0)</f>
        <v>9.6143949327633518</v>
      </c>
      <c r="I2512" s="9">
        <f t="shared" si="197"/>
        <v>9.6143949327633518</v>
      </c>
      <c r="J2512" s="7">
        <f t="shared" si="198"/>
        <v>3.5705022336540582</v>
      </c>
      <c r="K2512" s="7">
        <f t="shared" si="199"/>
        <v>3.5705022336540582</v>
      </c>
      <c r="L2512" s="8">
        <v>3.5705022336540582</v>
      </c>
      <c r="M2512">
        <v>1191</v>
      </c>
    </row>
    <row r="2513" spans="1:13" x14ac:dyDescent="0.25">
      <c r="A2513" t="s">
        <v>2371</v>
      </c>
      <c r="B2513" t="s">
        <v>2372</v>
      </c>
      <c r="C2513" t="s">
        <v>3558</v>
      </c>
      <c r="D2513" s="4">
        <v>68349113</v>
      </c>
      <c r="E2513" s="4">
        <v>133994203</v>
      </c>
      <c r="F2513" s="9">
        <f t="shared" si="195"/>
        <v>1.9604380674259811</v>
      </c>
      <c r="G2513" s="9">
        <f t="shared" si="196"/>
        <v>2.6465913910250749</v>
      </c>
      <c r="H2513" s="9">
        <f>VLOOKUP(A2513,[1]Sayfa2!$A$1:$D$3558,4,0)</f>
        <v>6.2112664503118848</v>
      </c>
      <c r="I2513" s="9">
        <f t="shared" si="197"/>
        <v>6.2112664503118848</v>
      </c>
      <c r="J2513" s="7">
        <f t="shared" si="198"/>
        <v>3.5646750592868099</v>
      </c>
      <c r="K2513" s="7">
        <f t="shared" si="199"/>
        <v>3.5646750592868099</v>
      </c>
      <c r="L2513" s="8">
        <v>3.5646750592868099</v>
      </c>
      <c r="M2513">
        <v>1192</v>
      </c>
    </row>
    <row r="2514" spans="1:13" x14ac:dyDescent="0.25">
      <c r="A2514" t="s">
        <v>2373</v>
      </c>
      <c r="B2514" t="s">
        <v>2374</v>
      </c>
      <c r="C2514" t="s">
        <v>3558</v>
      </c>
      <c r="D2514" s="4">
        <v>2561889</v>
      </c>
      <c r="E2514" s="4">
        <v>6064860</v>
      </c>
      <c r="F2514" s="9">
        <f t="shared" si="195"/>
        <v>2.3673391001717872</v>
      </c>
      <c r="G2514" s="9">
        <f t="shared" si="196"/>
        <v>3.1959077852319129</v>
      </c>
      <c r="H2514" s="9">
        <f>VLOOKUP(A2514,[1]Sayfa2!$A$1:$D$3558,4,0)</f>
        <v>6.7557290314852159</v>
      </c>
      <c r="I2514" s="9">
        <f t="shared" si="197"/>
        <v>6.7557290314852159</v>
      </c>
      <c r="J2514" s="7">
        <f t="shared" si="198"/>
        <v>3.559821246253303</v>
      </c>
      <c r="K2514" s="7">
        <f t="shared" si="199"/>
        <v>3.559821246253303</v>
      </c>
      <c r="L2514" s="8">
        <v>3.559821246253303</v>
      </c>
      <c r="M2514">
        <v>1193</v>
      </c>
    </row>
    <row r="2515" spans="1:13" x14ac:dyDescent="0.25">
      <c r="A2515" t="s">
        <v>2375</v>
      </c>
      <c r="B2515" t="s">
        <v>2376</v>
      </c>
      <c r="C2515" t="s">
        <v>3558</v>
      </c>
      <c r="D2515" s="4">
        <v>442</v>
      </c>
      <c r="E2515" s="4">
        <v>12247</v>
      </c>
      <c r="F2515" s="9">
        <f t="shared" si="195"/>
        <v>27.70814479638009</v>
      </c>
      <c r="G2515" s="9">
        <f t="shared" si="196"/>
        <v>37.405995475113123</v>
      </c>
      <c r="H2515" s="9">
        <f>VLOOKUP(A2515,[1]Sayfa2!$A$1:$D$3558,4,0)</f>
        <v>40.959791233418805</v>
      </c>
      <c r="I2515" s="9">
        <f t="shared" si="197"/>
        <v>40.959791233418805</v>
      </c>
      <c r="J2515" s="7">
        <f t="shared" si="198"/>
        <v>3.5537957583056823</v>
      </c>
      <c r="K2515" s="7">
        <f t="shared" si="199"/>
        <v>3.5537957583056823</v>
      </c>
      <c r="L2515" s="8">
        <v>3.5537957583056823</v>
      </c>
      <c r="M2515">
        <v>1194</v>
      </c>
    </row>
    <row r="2516" spans="1:13" x14ac:dyDescent="0.25">
      <c r="A2516" t="s">
        <v>2377</v>
      </c>
      <c r="B2516" t="s">
        <v>2378</v>
      </c>
      <c r="C2516" t="s">
        <v>3558</v>
      </c>
      <c r="D2516" s="4">
        <v>11701680</v>
      </c>
      <c r="E2516" s="4">
        <v>52245901</v>
      </c>
      <c r="F2516" s="9">
        <f t="shared" si="195"/>
        <v>4.4648205214977681</v>
      </c>
      <c r="G2516" s="9">
        <f t="shared" si="196"/>
        <v>6.0275077040219873</v>
      </c>
      <c r="H2516" s="9">
        <f>VLOOKUP(A2516,[1]Sayfa2!$A$1:$D$3558,4,0)</f>
        <v>9.5744009018067491</v>
      </c>
      <c r="I2516" s="9">
        <f t="shared" si="197"/>
        <v>9.5744009018067491</v>
      </c>
      <c r="J2516" s="7">
        <f t="shared" si="198"/>
        <v>3.5468931977847618</v>
      </c>
      <c r="K2516" s="7">
        <f t="shared" si="199"/>
        <v>3.5468931977847618</v>
      </c>
      <c r="L2516" s="8">
        <v>3.5468931977847618</v>
      </c>
      <c r="M2516">
        <v>1195</v>
      </c>
    </row>
    <row r="2517" spans="1:13" x14ac:dyDescent="0.25">
      <c r="A2517" t="s">
        <v>2379</v>
      </c>
      <c r="B2517" t="s">
        <v>2380</v>
      </c>
      <c r="C2517" t="s">
        <v>3558</v>
      </c>
      <c r="D2517" s="4">
        <v>87822</v>
      </c>
      <c r="E2517" s="4">
        <v>685498</v>
      </c>
      <c r="F2517" s="9">
        <f t="shared" si="195"/>
        <v>7.8055384755528223</v>
      </c>
      <c r="G2517" s="9">
        <f t="shared" si="196"/>
        <v>10.53747694199631</v>
      </c>
      <c r="H2517" s="9">
        <f>VLOOKUP(A2517,[1]Sayfa2!$A$1:$D$3558,4,0)</f>
        <v>14.075318554669749</v>
      </c>
      <c r="I2517" s="9">
        <f t="shared" si="197"/>
        <v>14.075318554669749</v>
      </c>
      <c r="J2517" s="7">
        <f t="shared" si="198"/>
        <v>3.5378416126734393</v>
      </c>
      <c r="K2517" s="7">
        <f t="shared" si="199"/>
        <v>3.5378416126734393</v>
      </c>
      <c r="L2517" s="8">
        <v>3.5378416126734393</v>
      </c>
      <c r="M2517">
        <v>1196</v>
      </c>
    </row>
    <row r="2518" spans="1:13" x14ac:dyDescent="0.25">
      <c r="A2518" t="s">
        <v>2381</v>
      </c>
      <c r="B2518" t="s">
        <v>2382</v>
      </c>
      <c r="C2518" t="s">
        <v>3558</v>
      </c>
      <c r="D2518" s="4">
        <v>20009005</v>
      </c>
      <c r="E2518" s="4">
        <v>50486248</v>
      </c>
      <c r="F2518" s="9">
        <f t="shared" si="195"/>
        <v>2.5231763398529812</v>
      </c>
      <c r="G2518" s="9">
        <f t="shared" si="196"/>
        <v>3.406288058801525</v>
      </c>
      <c r="H2518" s="9">
        <f>VLOOKUP(A2518,[1]Sayfa2!$A$1:$D$3558,4,0)</f>
        <v>6.9330142077596442</v>
      </c>
      <c r="I2518" s="9">
        <f t="shared" si="197"/>
        <v>6.9330142077596442</v>
      </c>
      <c r="J2518" s="7">
        <f t="shared" si="198"/>
        <v>3.5267261489581192</v>
      </c>
      <c r="K2518" s="7">
        <f t="shared" si="199"/>
        <v>3.5267261489581192</v>
      </c>
      <c r="L2518" s="8">
        <v>3.5267261489581192</v>
      </c>
      <c r="M2518">
        <v>1197</v>
      </c>
    </row>
    <row r="2519" spans="1:13" x14ac:dyDescent="0.25">
      <c r="A2519" t="s">
        <v>2383</v>
      </c>
      <c r="B2519" t="s">
        <v>2384</v>
      </c>
      <c r="C2519" t="s">
        <v>3558</v>
      </c>
      <c r="D2519" s="4">
        <v>15866646</v>
      </c>
      <c r="E2519" s="4">
        <v>17403895</v>
      </c>
      <c r="F2519" s="9">
        <f t="shared" si="195"/>
        <v>1.0968855673719575</v>
      </c>
      <c r="G2519" s="9">
        <f t="shared" si="196"/>
        <v>1.4807955159521426</v>
      </c>
      <c r="H2519" s="9">
        <f>VLOOKUP(A2519,[1]Sayfa2!$A$1:$D$3558,4,0)</f>
        <v>5.0037418595063059</v>
      </c>
      <c r="I2519" s="9">
        <f t="shared" si="197"/>
        <v>5.0037418595063059</v>
      </c>
      <c r="J2519" s="7">
        <f t="shared" si="198"/>
        <v>3.522946343554163</v>
      </c>
      <c r="K2519" s="7">
        <f t="shared" si="199"/>
        <v>3.522946343554163</v>
      </c>
      <c r="L2519" s="8">
        <v>3.522946343554163</v>
      </c>
      <c r="M2519">
        <v>1198</v>
      </c>
    </row>
    <row r="2520" spans="1:13" x14ac:dyDescent="0.25">
      <c r="A2520" t="s">
        <v>2385</v>
      </c>
      <c r="B2520" t="s">
        <v>2386</v>
      </c>
      <c r="C2520" t="s">
        <v>3558</v>
      </c>
      <c r="D2520" s="4">
        <v>53786</v>
      </c>
      <c r="E2520" s="4">
        <v>283044</v>
      </c>
      <c r="F2520" s="9">
        <f t="shared" si="195"/>
        <v>5.2624102926412082</v>
      </c>
      <c r="G2520" s="9">
        <f t="shared" si="196"/>
        <v>7.1042538950656313</v>
      </c>
      <c r="H2520" s="9">
        <f>VLOOKUP(A2520,[1]Sayfa2!$A$1:$D$3558,4,0)</f>
        <v>10.617317923316822</v>
      </c>
      <c r="I2520" s="9">
        <f t="shared" si="197"/>
        <v>10.617317923316822</v>
      </c>
      <c r="J2520" s="7">
        <f t="shared" si="198"/>
        <v>3.5130640282511907</v>
      </c>
      <c r="K2520" s="7">
        <f t="shared" si="199"/>
        <v>3.5130640282511907</v>
      </c>
      <c r="L2520" s="8">
        <v>3.5130640282511907</v>
      </c>
      <c r="M2520">
        <v>1199</v>
      </c>
    </row>
    <row r="2521" spans="1:13" x14ac:dyDescent="0.25">
      <c r="A2521" t="s">
        <v>2387</v>
      </c>
      <c r="B2521" t="s">
        <v>2388</v>
      </c>
      <c r="C2521" t="s">
        <v>3558</v>
      </c>
      <c r="D2521" s="4">
        <v>69238</v>
      </c>
      <c r="E2521" s="4">
        <v>107897</v>
      </c>
      <c r="F2521" s="9">
        <f t="shared" si="195"/>
        <v>1.5583494612784887</v>
      </c>
      <c r="G2521" s="9">
        <f t="shared" si="196"/>
        <v>2.1037717727259597</v>
      </c>
      <c r="H2521" s="9">
        <f>VLOOKUP(A2521,[1]Sayfa2!$A$1:$D$3558,4,0)</f>
        <v>5.5951622908880241</v>
      </c>
      <c r="I2521" s="9">
        <f t="shared" si="197"/>
        <v>5.5951622908880241</v>
      </c>
      <c r="J2521" s="7">
        <f t="shared" si="198"/>
        <v>3.4913905181620644</v>
      </c>
      <c r="K2521" s="7">
        <f t="shared" si="199"/>
        <v>3.4913905181620644</v>
      </c>
      <c r="L2521" s="8">
        <v>3.4913905181620644</v>
      </c>
      <c r="M2521">
        <v>1200</v>
      </c>
    </row>
    <row r="2522" spans="1:13" x14ac:dyDescent="0.25">
      <c r="A2522" t="s">
        <v>2389</v>
      </c>
      <c r="B2522" t="s">
        <v>2390</v>
      </c>
      <c r="C2522" t="s">
        <v>3558</v>
      </c>
      <c r="D2522" s="4">
        <v>78018</v>
      </c>
      <c r="E2522" s="4">
        <v>278167</v>
      </c>
      <c r="F2522" s="9">
        <f t="shared" si="195"/>
        <v>3.5654208003281296</v>
      </c>
      <c r="G2522" s="9">
        <f t="shared" si="196"/>
        <v>4.8133180804429756</v>
      </c>
      <c r="H2522" s="9">
        <f>VLOOKUP(A2522,[1]Sayfa2!$A$1:$D$3558,4,0)</f>
        <v>8.2939425817520593</v>
      </c>
      <c r="I2522" s="9">
        <f t="shared" si="197"/>
        <v>8.2939425817520593</v>
      </c>
      <c r="J2522" s="7">
        <f t="shared" si="198"/>
        <v>3.4806245013090837</v>
      </c>
      <c r="K2522" s="7">
        <f t="shared" si="199"/>
        <v>3.4806245013090837</v>
      </c>
      <c r="L2522" s="8">
        <v>3.4806245013090837</v>
      </c>
      <c r="M2522">
        <v>1201</v>
      </c>
    </row>
    <row r="2523" spans="1:13" x14ac:dyDescent="0.25">
      <c r="A2523" t="s">
        <v>2391</v>
      </c>
      <c r="B2523" t="s">
        <v>2392</v>
      </c>
      <c r="C2523" t="s">
        <v>3558</v>
      </c>
      <c r="D2523" s="4">
        <v>31607</v>
      </c>
      <c r="E2523" s="4">
        <v>112664</v>
      </c>
      <c r="F2523" s="9">
        <f t="shared" si="195"/>
        <v>3.564526845319075</v>
      </c>
      <c r="G2523" s="9">
        <f t="shared" si="196"/>
        <v>4.8121112411807516</v>
      </c>
      <c r="H2523" s="9">
        <f>VLOOKUP(A2523,[1]Sayfa2!$A$1:$D$3558,4,0)</f>
        <v>8.2859450726978991</v>
      </c>
      <c r="I2523" s="9">
        <f t="shared" si="197"/>
        <v>8.2859450726978991</v>
      </c>
      <c r="J2523" s="7">
        <f t="shared" si="198"/>
        <v>3.4738338315171475</v>
      </c>
      <c r="K2523" s="7">
        <f t="shared" si="199"/>
        <v>3.4738338315171475</v>
      </c>
      <c r="L2523" s="8">
        <v>3.4738338315171475</v>
      </c>
      <c r="M2523">
        <v>1202</v>
      </c>
    </row>
    <row r="2524" spans="1:13" x14ac:dyDescent="0.25">
      <c r="A2524" t="s">
        <v>2393</v>
      </c>
      <c r="B2524" t="s">
        <v>2394</v>
      </c>
      <c r="C2524" t="s">
        <v>3558</v>
      </c>
      <c r="D2524" s="4">
        <v>11</v>
      </c>
      <c r="E2524" s="4">
        <v>3</v>
      </c>
      <c r="F2524" s="9">
        <f t="shared" si="195"/>
        <v>0.27272727272727271</v>
      </c>
      <c r="G2524" s="9">
        <f t="shared" si="196"/>
        <v>0.36818181818181817</v>
      </c>
      <c r="H2524" s="9">
        <f>VLOOKUP(A2524,[1]Sayfa2!$A$1:$D$3558,4,0)</f>
        <v>3.8352975922192432</v>
      </c>
      <c r="I2524" s="9">
        <f t="shared" si="197"/>
        <v>3.8352975922192432</v>
      </c>
      <c r="J2524" s="7">
        <f t="shared" si="198"/>
        <v>3.467115774037425</v>
      </c>
      <c r="K2524" s="7">
        <f t="shared" si="199"/>
        <v>3.467115774037425</v>
      </c>
      <c r="L2524" s="8">
        <v>3.467115774037425</v>
      </c>
      <c r="M2524">
        <v>1203</v>
      </c>
    </row>
    <row r="2525" spans="1:13" x14ac:dyDescent="0.25">
      <c r="A2525" t="s">
        <v>2395</v>
      </c>
      <c r="B2525" t="s">
        <v>2396</v>
      </c>
      <c r="C2525" t="s">
        <v>3558</v>
      </c>
      <c r="D2525" s="4">
        <v>65940805</v>
      </c>
      <c r="E2525" s="4">
        <v>89125921</v>
      </c>
      <c r="F2525" s="9">
        <f t="shared" si="195"/>
        <v>1.3516049887471042</v>
      </c>
      <c r="G2525" s="9">
        <f t="shared" si="196"/>
        <v>1.8246667348085908</v>
      </c>
      <c r="H2525" s="9">
        <f>VLOOKUP(A2525,[1]Sayfa2!$A$1:$D$3558,4,0)</f>
        <v>5.2585780035842102</v>
      </c>
      <c r="I2525" s="9">
        <f t="shared" si="197"/>
        <v>5.2585780035842102</v>
      </c>
      <c r="J2525" s="7">
        <f t="shared" si="198"/>
        <v>3.4339112687756197</v>
      </c>
      <c r="K2525" s="7">
        <f t="shared" si="199"/>
        <v>3.4339112687756197</v>
      </c>
      <c r="L2525" s="8">
        <v>3.4339112687756197</v>
      </c>
      <c r="M2525">
        <v>1204</v>
      </c>
    </row>
    <row r="2526" spans="1:13" x14ac:dyDescent="0.25">
      <c r="A2526" t="s">
        <v>2397</v>
      </c>
      <c r="B2526" t="s">
        <v>2398</v>
      </c>
      <c r="C2526" t="s">
        <v>3558</v>
      </c>
      <c r="D2526" s="4">
        <v>27757649</v>
      </c>
      <c r="E2526" s="4">
        <v>75692625</v>
      </c>
      <c r="F2526" s="9">
        <f t="shared" si="195"/>
        <v>2.7269105175297805</v>
      </c>
      <c r="G2526" s="9">
        <f t="shared" si="196"/>
        <v>3.6813291986652041</v>
      </c>
      <c r="H2526" s="9">
        <f>VLOOKUP(A2526,[1]Sayfa2!$A$1:$D$3558,4,0)</f>
        <v>7.1079457084129203</v>
      </c>
      <c r="I2526" s="9">
        <f t="shared" si="197"/>
        <v>7.1079457084129203</v>
      </c>
      <c r="J2526" s="7">
        <f t="shared" si="198"/>
        <v>3.4266165097477161</v>
      </c>
      <c r="K2526" s="7">
        <f t="shared" si="199"/>
        <v>3.4266165097477161</v>
      </c>
      <c r="L2526" s="8">
        <v>3.4266165097477161</v>
      </c>
      <c r="M2526">
        <v>1205</v>
      </c>
    </row>
    <row r="2527" spans="1:13" x14ac:dyDescent="0.25">
      <c r="A2527" t="s">
        <v>2399</v>
      </c>
      <c r="B2527" t="s">
        <v>2400</v>
      </c>
      <c r="C2527" t="s">
        <v>3558</v>
      </c>
      <c r="D2527" s="4">
        <v>200448024</v>
      </c>
      <c r="E2527" s="4">
        <v>13698684</v>
      </c>
      <c r="F2527" s="9">
        <f t="shared" si="195"/>
        <v>6.8340329461167443E-2</v>
      </c>
      <c r="G2527" s="9">
        <f t="shared" si="196"/>
        <v>9.2259444772576055E-2</v>
      </c>
      <c r="H2527" s="9">
        <f>VLOOKUP(A2527,[1]Sayfa2!$A$1:$D$3558,4,0)</f>
        <v>3.511774139095206</v>
      </c>
      <c r="I2527" s="9">
        <f t="shared" si="197"/>
        <v>3.511774139095206</v>
      </c>
      <c r="J2527" s="7">
        <f t="shared" si="198"/>
        <v>3.41951469432263</v>
      </c>
      <c r="K2527" s="7">
        <f t="shared" si="199"/>
        <v>3.41951469432263</v>
      </c>
      <c r="L2527" s="8">
        <v>3.41951469432263</v>
      </c>
      <c r="M2527">
        <v>1206</v>
      </c>
    </row>
    <row r="2528" spans="1:13" x14ac:dyDescent="0.25">
      <c r="A2528" t="s">
        <v>2401</v>
      </c>
      <c r="B2528" t="s">
        <v>2402</v>
      </c>
      <c r="C2528" t="s">
        <v>3558</v>
      </c>
      <c r="D2528" s="4">
        <v>29149730</v>
      </c>
      <c r="E2528" s="4">
        <v>111558984</v>
      </c>
      <c r="F2528" s="9">
        <f t="shared" si="195"/>
        <v>3.8271017947679105</v>
      </c>
      <c r="G2528" s="9">
        <f t="shared" si="196"/>
        <v>5.1665874229366793</v>
      </c>
      <c r="H2528" s="9">
        <f>VLOOKUP(A2528,[1]Sayfa2!$A$1:$D$3558,4,0)</f>
        <v>8.5814578849012264</v>
      </c>
      <c r="I2528" s="9">
        <f t="shared" si="197"/>
        <v>8.5814578849012264</v>
      </c>
      <c r="J2528" s="7">
        <f t="shared" si="198"/>
        <v>3.4148704619645471</v>
      </c>
      <c r="K2528" s="7">
        <f t="shared" si="199"/>
        <v>3.4148704619645471</v>
      </c>
      <c r="L2528" s="8">
        <v>3.4148704619645471</v>
      </c>
      <c r="M2528">
        <v>1207</v>
      </c>
    </row>
    <row r="2529" spans="1:13" x14ac:dyDescent="0.25">
      <c r="A2529" t="s">
        <v>2403</v>
      </c>
      <c r="B2529" t="s">
        <v>2404</v>
      </c>
      <c r="C2529" t="s">
        <v>3558</v>
      </c>
      <c r="D2529" s="4">
        <v>5449474</v>
      </c>
      <c r="E2529" s="4">
        <v>11863826</v>
      </c>
      <c r="F2529" s="9">
        <f t="shared" si="195"/>
        <v>2.1770589234850921</v>
      </c>
      <c r="G2529" s="9">
        <f t="shared" si="196"/>
        <v>2.9390295467048744</v>
      </c>
      <c r="H2529" s="9">
        <f>VLOOKUP(A2529,[1]Sayfa2!$A$1:$D$3558,4,0)</f>
        <v>6.3132981620469693</v>
      </c>
      <c r="I2529" s="9">
        <f t="shared" si="197"/>
        <v>6.3132981620469693</v>
      </c>
      <c r="J2529" s="7">
        <f t="shared" si="198"/>
        <v>3.3742686153420949</v>
      </c>
      <c r="K2529" s="7">
        <f t="shared" si="199"/>
        <v>3.3742686153420949</v>
      </c>
      <c r="L2529" s="8">
        <v>3.3742686153420949</v>
      </c>
      <c r="M2529">
        <v>1208</v>
      </c>
    </row>
    <row r="2530" spans="1:13" x14ac:dyDescent="0.25">
      <c r="A2530" t="s">
        <v>2405</v>
      </c>
      <c r="B2530" t="s">
        <v>2406</v>
      </c>
      <c r="C2530" t="s">
        <v>3558</v>
      </c>
      <c r="D2530" s="4">
        <v>7595038</v>
      </c>
      <c r="E2530" s="4">
        <v>10611942</v>
      </c>
      <c r="F2530" s="9">
        <f t="shared" si="195"/>
        <v>1.3972203957373222</v>
      </c>
      <c r="G2530" s="9">
        <f t="shared" si="196"/>
        <v>1.886247534245385</v>
      </c>
      <c r="H2530" s="9">
        <f>VLOOKUP(A2530,[1]Sayfa2!$A$1:$D$3558,4,0)</f>
        <v>5.2545854784055859</v>
      </c>
      <c r="I2530" s="9">
        <f t="shared" si="197"/>
        <v>5.2545854784055859</v>
      </c>
      <c r="J2530" s="7">
        <f t="shared" si="198"/>
        <v>3.368337944160201</v>
      </c>
      <c r="K2530" s="7">
        <f t="shared" si="199"/>
        <v>3.368337944160201</v>
      </c>
      <c r="L2530" s="8">
        <v>3.368337944160201</v>
      </c>
      <c r="M2530">
        <v>1209</v>
      </c>
    </row>
    <row r="2531" spans="1:13" x14ac:dyDescent="0.25">
      <c r="A2531" t="s">
        <v>2407</v>
      </c>
      <c r="B2531" t="s">
        <v>2408</v>
      </c>
      <c r="C2531" t="s">
        <v>3558</v>
      </c>
      <c r="D2531" s="4">
        <v>700246</v>
      </c>
      <c r="E2531" s="4">
        <v>4886171</v>
      </c>
      <c r="F2531" s="9">
        <f t="shared" si="195"/>
        <v>6.9777920902082986</v>
      </c>
      <c r="G2531" s="9">
        <f t="shared" si="196"/>
        <v>9.4200193217812043</v>
      </c>
      <c r="H2531" s="9">
        <f>VLOOKUP(A2531,[1]Sayfa2!$A$1:$D$3558,4,0)</f>
        <v>12.78745371322773</v>
      </c>
      <c r="I2531" s="9">
        <f t="shared" si="197"/>
        <v>12.78745371322773</v>
      </c>
      <c r="J2531" s="7">
        <f t="shared" si="198"/>
        <v>3.3674343914465261</v>
      </c>
      <c r="K2531" s="7">
        <f t="shared" si="199"/>
        <v>3.3674343914465261</v>
      </c>
      <c r="L2531" s="8">
        <v>3.3674343914465261</v>
      </c>
      <c r="M2531">
        <v>1210</v>
      </c>
    </row>
    <row r="2532" spans="1:13" x14ac:dyDescent="0.25">
      <c r="A2532" t="s">
        <v>2409</v>
      </c>
      <c r="B2532" t="s">
        <v>2410</v>
      </c>
      <c r="C2532" t="s">
        <v>3558</v>
      </c>
      <c r="D2532" s="4">
        <v>22000</v>
      </c>
      <c r="E2532" s="4">
        <v>22939</v>
      </c>
      <c r="F2532" s="9">
        <f t="shared" si="195"/>
        <v>1.0426818181818183</v>
      </c>
      <c r="G2532" s="9">
        <f t="shared" si="196"/>
        <v>1.4076204545454547</v>
      </c>
      <c r="H2532" s="9">
        <f>VLOOKUP(A2532,[1]Sayfa2!$A$1:$D$3558,4,0)</f>
        <v>4.770833333333333</v>
      </c>
      <c r="I2532" s="9">
        <f t="shared" si="197"/>
        <v>4.770833333333333</v>
      </c>
      <c r="J2532" s="7">
        <f t="shared" si="198"/>
        <v>3.3632128787878783</v>
      </c>
      <c r="K2532" s="7">
        <f t="shared" si="199"/>
        <v>3.3632128787878783</v>
      </c>
      <c r="L2532" s="8">
        <v>3.3632128787878783</v>
      </c>
      <c r="M2532">
        <v>1211</v>
      </c>
    </row>
    <row r="2533" spans="1:13" x14ac:dyDescent="0.25">
      <c r="A2533" t="s">
        <v>2411</v>
      </c>
      <c r="B2533" t="s">
        <v>2412</v>
      </c>
      <c r="C2533" t="s">
        <v>3558</v>
      </c>
      <c r="D2533" s="4">
        <v>102533926</v>
      </c>
      <c r="E2533" s="4">
        <v>225088136</v>
      </c>
      <c r="F2533" s="9">
        <f t="shared" si="195"/>
        <v>2.1952552172829116</v>
      </c>
      <c r="G2533" s="9">
        <f t="shared" si="196"/>
        <v>2.9635945433319311</v>
      </c>
      <c r="H2533" s="9">
        <f>VLOOKUP(A2533,[1]Sayfa2!$A$1:$D$3558,4,0)</f>
        <v>6.3198704323839925</v>
      </c>
      <c r="I2533" s="9">
        <f t="shared" si="197"/>
        <v>6.3198704323839925</v>
      </c>
      <c r="J2533" s="7">
        <f t="shared" si="198"/>
        <v>3.3562758890520614</v>
      </c>
      <c r="K2533" s="7">
        <f t="shared" si="199"/>
        <v>3.3562758890520614</v>
      </c>
      <c r="L2533" s="8">
        <v>3.3562758890520614</v>
      </c>
      <c r="M2533">
        <v>1212</v>
      </c>
    </row>
    <row r="2534" spans="1:13" x14ac:dyDescent="0.25">
      <c r="A2534" t="s">
        <v>2413</v>
      </c>
      <c r="B2534" t="s">
        <v>2414</v>
      </c>
      <c r="C2534" t="s">
        <v>3558</v>
      </c>
      <c r="D2534" s="4">
        <v>2738230</v>
      </c>
      <c r="E2534" s="4">
        <v>18210099</v>
      </c>
      <c r="F2534" s="9">
        <f t="shared" si="195"/>
        <v>6.6503175408932051</v>
      </c>
      <c r="G2534" s="9">
        <f t="shared" si="196"/>
        <v>8.977928680205828</v>
      </c>
      <c r="H2534" s="9">
        <f>VLOOKUP(A2534,[1]Sayfa2!$A$1:$D$3558,4,0)</f>
        <v>12.325283563326762</v>
      </c>
      <c r="I2534" s="9">
        <f t="shared" si="197"/>
        <v>12.325283563326762</v>
      </c>
      <c r="J2534" s="7">
        <f t="shared" si="198"/>
        <v>3.3473548831209339</v>
      </c>
      <c r="K2534" s="7">
        <f t="shared" si="199"/>
        <v>3.3473548831209339</v>
      </c>
      <c r="L2534" s="8">
        <v>3.3473548831209339</v>
      </c>
      <c r="M2534">
        <v>1213</v>
      </c>
    </row>
    <row r="2535" spans="1:13" x14ac:dyDescent="0.25">
      <c r="A2535" t="s">
        <v>2415</v>
      </c>
      <c r="B2535" t="s">
        <v>2416</v>
      </c>
      <c r="C2535" t="s">
        <v>3558</v>
      </c>
      <c r="D2535" s="4">
        <v>18821</v>
      </c>
      <c r="E2535" s="4">
        <v>200621</v>
      </c>
      <c r="F2535" s="9">
        <f t="shared" si="195"/>
        <v>10.659422984963605</v>
      </c>
      <c r="G2535" s="9">
        <f t="shared" si="196"/>
        <v>14.390221029700868</v>
      </c>
      <c r="H2535" s="9">
        <f>VLOOKUP(A2535,[1]Sayfa2!$A$1:$D$3558,4,0)</f>
        <v>17.724764829166059</v>
      </c>
      <c r="I2535" s="9">
        <f t="shared" si="197"/>
        <v>17.724764829166059</v>
      </c>
      <c r="J2535" s="7">
        <f t="shared" si="198"/>
        <v>3.334543799465191</v>
      </c>
      <c r="K2535" s="7">
        <f t="shared" si="199"/>
        <v>3.334543799465191</v>
      </c>
      <c r="L2535" s="8">
        <v>3.334543799465191</v>
      </c>
      <c r="M2535">
        <v>1214</v>
      </c>
    </row>
    <row r="2536" spans="1:13" x14ac:dyDescent="0.25">
      <c r="A2536" t="s">
        <v>2417</v>
      </c>
      <c r="B2536" t="s">
        <v>2418</v>
      </c>
      <c r="C2536" t="s">
        <v>3558</v>
      </c>
      <c r="D2536" s="4">
        <v>2384566</v>
      </c>
      <c r="E2536" s="4">
        <v>1084925</v>
      </c>
      <c r="F2536" s="9">
        <f t="shared" si="195"/>
        <v>0.45497797083410568</v>
      </c>
      <c r="G2536" s="9">
        <f t="shared" si="196"/>
        <v>0.61422026062604274</v>
      </c>
      <c r="H2536" s="9">
        <f>VLOOKUP(A2536,[1]Sayfa2!$A$1:$D$3558,4,0)</f>
        <v>3.9485515193440079</v>
      </c>
      <c r="I2536" s="9">
        <f t="shared" si="197"/>
        <v>3.9485515193440079</v>
      </c>
      <c r="J2536" s="7">
        <f t="shared" si="198"/>
        <v>3.334331258717965</v>
      </c>
      <c r="K2536" s="7">
        <f t="shared" si="199"/>
        <v>3.334331258717965</v>
      </c>
      <c r="L2536" s="8">
        <v>3.334331258717965</v>
      </c>
      <c r="M2536">
        <v>1215</v>
      </c>
    </row>
    <row r="2537" spans="1:13" x14ac:dyDescent="0.25">
      <c r="A2537" t="s">
        <v>2419</v>
      </c>
      <c r="B2537" t="s">
        <v>2420</v>
      </c>
      <c r="C2537" t="s">
        <v>3558</v>
      </c>
      <c r="D2537" s="4">
        <v>46247</v>
      </c>
      <c r="E2537" s="4">
        <v>465072</v>
      </c>
      <c r="F2537" s="9">
        <f t="shared" si="195"/>
        <v>10.056263108958419</v>
      </c>
      <c r="G2537" s="9">
        <f t="shared" si="196"/>
        <v>13.575955197093867</v>
      </c>
      <c r="H2537" s="9">
        <f>VLOOKUP(A2537,[1]Sayfa2!$A$1:$D$3558,4,0)</f>
        <v>16.88479130649543</v>
      </c>
      <c r="I2537" s="9">
        <f t="shared" si="197"/>
        <v>16.88479130649543</v>
      </c>
      <c r="J2537" s="7">
        <f t="shared" si="198"/>
        <v>3.3088361094015628</v>
      </c>
      <c r="K2537" s="7">
        <f t="shared" si="199"/>
        <v>3.3088361094015628</v>
      </c>
      <c r="L2537" s="8">
        <v>3.3088361094015628</v>
      </c>
      <c r="M2537">
        <v>1216</v>
      </c>
    </row>
    <row r="2538" spans="1:13" x14ac:dyDescent="0.25">
      <c r="A2538" t="s">
        <v>2421</v>
      </c>
      <c r="B2538" t="s">
        <v>2422</v>
      </c>
      <c r="C2538" t="s">
        <v>3558</v>
      </c>
      <c r="D2538" s="4">
        <v>16524633</v>
      </c>
      <c r="E2538" s="4">
        <v>14197771</v>
      </c>
      <c r="F2538" s="9">
        <f t="shared" si="195"/>
        <v>0.85918827970339795</v>
      </c>
      <c r="G2538" s="9">
        <f t="shared" si="196"/>
        <v>1.1599041775995873</v>
      </c>
      <c r="H2538" s="9">
        <f>VLOOKUP(A2538,[1]Sayfa2!$A$1:$D$3558,4,0)</f>
        <v>4.4529421067907338</v>
      </c>
      <c r="I2538" s="9">
        <f t="shared" si="197"/>
        <v>4.4529421067907338</v>
      </c>
      <c r="J2538" s="7">
        <f t="shared" si="198"/>
        <v>3.2930379291911462</v>
      </c>
      <c r="K2538" s="7">
        <f t="shared" si="199"/>
        <v>3.2930379291911462</v>
      </c>
      <c r="L2538" s="8">
        <v>3.2930379291911462</v>
      </c>
      <c r="M2538">
        <v>1217</v>
      </c>
    </row>
    <row r="2539" spans="1:13" x14ac:dyDescent="0.25">
      <c r="A2539" t="s">
        <v>2423</v>
      </c>
      <c r="B2539" t="s">
        <v>2424</v>
      </c>
      <c r="C2539" t="s">
        <v>3558</v>
      </c>
      <c r="D2539" s="4">
        <v>8588290</v>
      </c>
      <c r="E2539" s="4">
        <v>19126578</v>
      </c>
      <c r="F2539" s="9">
        <f t="shared" si="195"/>
        <v>2.2270531153465942</v>
      </c>
      <c r="G2539" s="9">
        <f t="shared" si="196"/>
        <v>3.0065217057179026</v>
      </c>
      <c r="H2539" s="9">
        <f>VLOOKUP(A2539,[1]Sayfa2!$A$1:$D$3558,4,0)</f>
        <v>6.2931809352735932</v>
      </c>
      <c r="I2539" s="9">
        <f t="shared" si="197"/>
        <v>6.2931809352735932</v>
      </c>
      <c r="J2539" s="7">
        <f t="shared" si="198"/>
        <v>3.2866592295556907</v>
      </c>
      <c r="K2539" s="7">
        <f t="shared" si="199"/>
        <v>3.2866592295556907</v>
      </c>
      <c r="L2539" s="8">
        <v>3.2866592295556907</v>
      </c>
      <c r="M2539">
        <v>1218</v>
      </c>
    </row>
    <row r="2540" spans="1:13" x14ac:dyDescent="0.25">
      <c r="A2540" t="s">
        <v>2425</v>
      </c>
      <c r="B2540" t="s">
        <v>2426</v>
      </c>
      <c r="C2540" t="s">
        <v>3558</v>
      </c>
      <c r="D2540" s="4">
        <v>74569</v>
      </c>
      <c r="E2540" s="4">
        <v>51892</v>
      </c>
      <c r="F2540" s="9">
        <f t="shared" si="195"/>
        <v>0.69589239496305433</v>
      </c>
      <c r="G2540" s="9">
        <f t="shared" si="196"/>
        <v>0.9394547332001234</v>
      </c>
      <c r="H2540" s="9">
        <f>VLOOKUP(A2540,[1]Sayfa2!$A$1:$D$3558,4,0)</f>
        <v>4.2259934696300689</v>
      </c>
      <c r="I2540" s="9">
        <f t="shared" si="197"/>
        <v>4.2259934696300689</v>
      </c>
      <c r="J2540" s="7">
        <f t="shared" si="198"/>
        <v>3.2865387364299457</v>
      </c>
      <c r="K2540" s="7">
        <f t="shared" si="199"/>
        <v>3.2865387364299457</v>
      </c>
      <c r="L2540" s="8">
        <v>3.2865387364299457</v>
      </c>
      <c r="M2540">
        <v>1219</v>
      </c>
    </row>
    <row r="2541" spans="1:13" x14ac:dyDescent="0.25">
      <c r="A2541" t="s">
        <v>2427</v>
      </c>
      <c r="B2541" t="s">
        <v>2428</v>
      </c>
      <c r="C2541" t="s">
        <v>3558</v>
      </c>
      <c r="D2541" s="4">
        <v>185476</v>
      </c>
      <c r="E2541" s="4">
        <v>4351668</v>
      </c>
      <c r="F2541" s="9">
        <f t="shared" si="195"/>
        <v>23.462162220449006</v>
      </c>
      <c r="G2541" s="9">
        <f t="shared" si="196"/>
        <v>31.673918997606162</v>
      </c>
      <c r="H2541" s="9">
        <f>VLOOKUP(A2541,[1]Sayfa2!$A$1:$D$3558,4,0)</f>
        <v>34.955021679806535</v>
      </c>
      <c r="I2541" s="9">
        <f t="shared" si="197"/>
        <v>34.955021679806535</v>
      </c>
      <c r="J2541" s="7">
        <f t="shared" si="198"/>
        <v>3.2811026822003733</v>
      </c>
      <c r="K2541" s="7">
        <f t="shared" si="199"/>
        <v>3.2811026822003733</v>
      </c>
      <c r="L2541" s="8">
        <v>3.2811026822003733</v>
      </c>
      <c r="M2541">
        <v>1220</v>
      </c>
    </row>
    <row r="2542" spans="1:13" x14ac:dyDescent="0.25">
      <c r="A2542" t="s">
        <v>2429</v>
      </c>
      <c r="B2542" t="s">
        <v>2430</v>
      </c>
      <c r="C2542" t="s">
        <v>3558</v>
      </c>
      <c r="D2542" s="4">
        <v>155609</v>
      </c>
      <c r="E2542" s="4">
        <v>814225</v>
      </c>
      <c r="F2542" s="9">
        <f t="shared" si="195"/>
        <v>5.2325058319248887</v>
      </c>
      <c r="G2542" s="9">
        <f t="shared" si="196"/>
        <v>7.0638828730986001</v>
      </c>
      <c r="H2542" s="9">
        <f>VLOOKUP(A2542,[1]Sayfa2!$A$1:$D$3558,4,0)</f>
        <v>10.336652884458324</v>
      </c>
      <c r="I2542" s="9">
        <f t="shared" si="197"/>
        <v>10.336652884458324</v>
      </c>
      <c r="J2542" s="7">
        <f t="shared" si="198"/>
        <v>3.2727700113597242</v>
      </c>
      <c r="K2542" s="7">
        <f t="shared" si="199"/>
        <v>3.2727700113597242</v>
      </c>
      <c r="L2542" s="8">
        <v>3.2727700113597242</v>
      </c>
      <c r="M2542">
        <v>1221</v>
      </c>
    </row>
    <row r="2543" spans="1:13" x14ac:dyDescent="0.25">
      <c r="A2543" t="s">
        <v>2431</v>
      </c>
      <c r="B2543" t="s">
        <v>2432</v>
      </c>
      <c r="C2543" t="s">
        <v>3558</v>
      </c>
      <c r="D2543" s="4">
        <v>8464891</v>
      </c>
      <c r="E2543" s="4">
        <v>16227805</v>
      </c>
      <c r="F2543" s="9">
        <f t="shared" si="195"/>
        <v>1.9170719386699722</v>
      </c>
      <c r="G2543" s="9">
        <f t="shared" si="196"/>
        <v>2.5880471172044626</v>
      </c>
      <c r="H2543" s="9">
        <f>VLOOKUP(A2543,[1]Sayfa2!$A$1:$D$3558,4,0)</f>
        <v>5.8333524783183046</v>
      </c>
      <c r="I2543" s="9">
        <f t="shared" si="197"/>
        <v>5.8333524783183046</v>
      </c>
      <c r="J2543" s="7">
        <f t="shared" si="198"/>
        <v>3.245305361113842</v>
      </c>
      <c r="K2543" s="7">
        <f t="shared" si="199"/>
        <v>3.245305361113842</v>
      </c>
      <c r="L2543" s="8">
        <v>3.245305361113842</v>
      </c>
      <c r="M2543">
        <v>1222</v>
      </c>
    </row>
    <row r="2544" spans="1:13" x14ac:dyDescent="0.25">
      <c r="A2544" t="s">
        <v>2433</v>
      </c>
      <c r="B2544" t="s">
        <v>2434</v>
      </c>
      <c r="C2544" t="s">
        <v>3558</v>
      </c>
      <c r="D2544" s="4">
        <v>8776558</v>
      </c>
      <c r="E2544" s="4">
        <v>18683274</v>
      </c>
      <c r="F2544" s="9">
        <f t="shared" si="195"/>
        <v>2.128770071365107</v>
      </c>
      <c r="G2544" s="9">
        <f t="shared" si="196"/>
        <v>2.8738395963428944</v>
      </c>
      <c r="H2544" s="9">
        <f>VLOOKUP(A2544,[1]Sayfa2!$A$1:$D$3558,4,0)</f>
        <v>6.1180081855388817</v>
      </c>
      <c r="I2544" s="9">
        <f t="shared" si="197"/>
        <v>6.1180081855388817</v>
      </c>
      <c r="J2544" s="7">
        <f t="shared" si="198"/>
        <v>3.2441685891959873</v>
      </c>
      <c r="K2544" s="7">
        <f t="shared" si="199"/>
        <v>3.2441685891959873</v>
      </c>
      <c r="L2544" s="8">
        <v>3.2441685891959873</v>
      </c>
      <c r="M2544">
        <v>1223</v>
      </c>
    </row>
    <row r="2545" spans="1:13" x14ac:dyDescent="0.25">
      <c r="A2545" t="s">
        <v>2435</v>
      </c>
      <c r="B2545" t="s">
        <v>2436</v>
      </c>
      <c r="C2545" t="s">
        <v>3558</v>
      </c>
      <c r="D2545" s="4">
        <v>532952</v>
      </c>
      <c r="E2545" s="4">
        <v>3963694</v>
      </c>
      <c r="F2545" s="9">
        <f t="shared" si="195"/>
        <v>7.4372438793737521</v>
      </c>
      <c r="G2545" s="9">
        <f t="shared" si="196"/>
        <v>10.040279237154566</v>
      </c>
      <c r="H2545" s="9">
        <f>VLOOKUP(A2545,[1]Sayfa2!$A$1:$D$3558,4,0)</f>
        <v>13.266627267972257</v>
      </c>
      <c r="I2545" s="9">
        <f t="shared" si="197"/>
        <v>13.266627267972257</v>
      </c>
      <c r="J2545" s="7">
        <f t="shared" si="198"/>
        <v>3.2263480308176913</v>
      </c>
      <c r="K2545" s="7">
        <f t="shared" si="199"/>
        <v>3.2263480308176913</v>
      </c>
      <c r="L2545" s="8">
        <v>3.2263480308176913</v>
      </c>
      <c r="M2545">
        <v>1224</v>
      </c>
    </row>
    <row r="2546" spans="1:13" x14ac:dyDescent="0.25">
      <c r="A2546" t="s">
        <v>2437</v>
      </c>
      <c r="B2546" t="s">
        <v>2438</v>
      </c>
      <c r="C2546" t="s">
        <v>3558</v>
      </c>
      <c r="D2546" s="4">
        <v>50293</v>
      </c>
      <c r="E2546" s="4">
        <v>271043</v>
      </c>
      <c r="F2546" s="9">
        <f t="shared" si="195"/>
        <v>5.3892788260791757</v>
      </c>
      <c r="G2546" s="9">
        <f t="shared" si="196"/>
        <v>7.2755264152068877</v>
      </c>
      <c r="H2546" s="9">
        <f>VLOOKUP(A2546,[1]Sayfa2!$A$1:$D$3558,4,0)</f>
        <v>10.498978628443911</v>
      </c>
      <c r="I2546" s="9">
        <f t="shared" si="197"/>
        <v>10.498978628443911</v>
      </c>
      <c r="J2546" s="7">
        <f t="shared" si="198"/>
        <v>3.2234522132370236</v>
      </c>
      <c r="K2546" s="7">
        <f t="shared" si="199"/>
        <v>3.2234522132370236</v>
      </c>
      <c r="L2546" s="8">
        <v>3.2234522132370236</v>
      </c>
      <c r="M2546">
        <v>1225</v>
      </c>
    </row>
    <row r="2547" spans="1:13" x14ac:dyDescent="0.25">
      <c r="A2547" t="s">
        <v>2439</v>
      </c>
      <c r="B2547" t="s">
        <v>2440</v>
      </c>
      <c r="C2547" t="s">
        <v>3558</v>
      </c>
      <c r="D2547" s="4">
        <v>4630718</v>
      </c>
      <c r="E2547" s="4">
        <v>15233502</v>
      </c>
      <c r="F2547" s="9">
        <f t="shared" si="195"/>
        <v>3.2896630716878033</v>
      </c>
      <c r="G2547" s="9">
        <f t="shared" si="196"/>
        <v>4.441045146778535</v>
      </c>
      <c r="H2547" s="9">
        <f>VLOOKUP(A2547,[1]Sayfa2!$A$1:$D$3558,4,0)</f>
        <v>7.6415426289480299</v>
      </c>
      <c r="I2547" s="9">
        <f t="shared" si="197"/>
        <v>7.6415426289480299</v>
      </c>
      <c r="J2547" s="7">
        <f t="shared" si="198"/>
        <v>3.2004974821694949</v>
      </c>
      <c r="K2547" s="7">
        <f t="shared" si="199"/>
        <v>3.2004974821694949</v>
      </c>
      <c r="L2547" s="8">
        <v>3.2004974821694949</v>
      </c>
      <c r="M2547">
        <v>1226</v>
      </c>
    </row>
    <row r="2548" spans="1:13" x14ac:dyDescent="0.25">
      <c r="A2548" t="s">
        <v>2441</v>
      </c>
      <c r="B2548" t="s">
        <v>2442</v>
      </c>
      <c r="C2548" t="s">
        <v>3558</v>
      </c>
      <c r="D2548" s="4">
        <v>412952</v>
      </c>
      <c r="E2548" s="4">
        <v>1340446</v>
      </c>
      <c r="F2548" s="9">
        <f t="shared" si="195"/>
        <v>3.2460092214107208</v>
      </c>
      <c r="G2548" s="9">
        <f t="shared" si="196"/>
        <v>4.3821124489044729</v>
      </c>
      <c r="H2548" s="9">
        <f>VLOOKUP(A2548,[1]Sayfa2!$A$1:$D$3558,4,0)</f>
        <v>7.56303148022233</v>
      </c>
      <c r="I2548" s="9">
        <f t="shared" si="197"/>
        <v>7.56303148022233</v>
      </c>
      <c r="J2548" s="7">
        <f t="shared" si="198"/>
        <v>3.180919031317857</v>
      </c>
      <c r="K2548" s="7">
        <f t="shared" si="199"/>
        <v>3.180919031317857</v>
      </c>
      <c r="L2548" s="8">
        <v>3.180919031317857</v>
      </c>
      <c r="M2548">
        <v>1227</v>
      </c>
    </row>
    <row r="2549" spans="1:13" x14ac:dyDescent="0.25">
      <c r="A2549" t="s">
        <v>2443</v>
      </c>
      <c r="B2549" t="s">
        <v>2444</v>
      </c>
      <c r="C2549" t="s">
        <v>3558</v>
      </c>
      <c r="D2549" s="4">
        <v>9174991</v>
      </c>
      <c r="E2549" s="4">
        <v>25708080</v>
      </c>
      <c r="F2549" s="9">
        <f t="shared" si="195"/>
        <v>2.8019733207367725</v>
      </c>
      <c r="G2549" s="9">
        <f t="shared" si="196"/>
        <v>3.7826639829946433</v>
      </c>
      <c r="H2549" s="9">
        <f>VLOOKUP(A2549,[1]Sayfa2!$A$1:$D$3558,4,0)</f>
        <v>6.958679342431827</v>
      </c>
      <c r="I2549" s="9">
        <f t="shared" si="197"/>
        <v>6.958679342431827</v>
      </c>
      <c r="J2549" s="7">
        <f t="shared" si="198"/>
        <v>3.1760153594371836</v>
      </c>
      <c r="K2549" s="7">
        <f t="shared" si="199"/>
        <v>3.1760153594371836</v>
      </c>
      <c r="L2549" s="8">
        <v>3.1760153594371836</v>
      </c>
      <c r="M2549">
        <v>1228</v>
      </c>
    </row>
    <row r="2550" spans="1:13" x14ac:dyDescent="0.25">
      <c r="A2550" t="s">
        <v>2445</v>
      </c>
      <c r="B2550" t="s">
        <v>2446</v>
      </c>
      <c r="C2550" t="s">
        <v>3558</v>
      </c>
      <c r="D2550" s="4">
        <v>686442</v>
      </c>
      <c r="E2550" s="4">
        <v>12230376</v>
      </c>
      <c r="F2550" s="9">
        <f t="shared" si="195"/>
        <v>17.817056648631638</v>
      </c>
      <c r="G2550" s="9">
        <f t="shared" si="196"/>
        <v>24.053026475652715</v>
      </c>
      <c r="H2550" s="9">
        <f>VLOOKUP(A2550,[1]Sayfa2!$A$1:$D$3558,4,0)</f>
        <v>27.220549018345327</v>
      </c>
      <c r="I2550" s="9">
        <f t="shared" si="197"/>
        <v>27.220549018345327</v>
      </c>
      <c r="J2550" s="7">
        <f t="shared" si="198"/>
        <v>3.1675225426926126</v>
      </c>
      <c r="K2550" s="7">
        <f t="shared" si="199"/>
        <v>3.1675225426926126</v>
      </c>
      <c r="L2550" s="8">
        <v>3.1675225426926126</v>
      </c>
      <c r="M2550">
        <v>1229</v>
      </c>
    </row>
    <row r="2551" spans="1:13" x14ac:dyDescent="0.25">
      <c r="A2551" t="s">
        <v>2447</v>
      </c>
      <c r="B2551" t="s">
        <v>2448</v>
      </c>
      <c r="C2551" t="s">
        <v>3558</v>
      </c>
      <c r="D2551" s="4">
        <v>1015436</v>
      </c>
      <c r="E2551" s="4">
        <v>892554</v>
      </c>
      <c r="F2551" s="9">
        <f t="shared" si="195"/>
        <v>0.87898597252805688</v>
      </c>
      <c r="G2551" s="9">
        <f t="shared" si="196"/>
        <v>1.1866310629128769</v>
      </c>
      <c r="H2551" s="9">
        <f>VLOOKUP(A2551,[1]Sayfa2!$A$1:$D$3558,4,0)</f>
        <v>4.3479742812387707</v>
      </c>
      <c r="I2551" s="9">
        <f t="shared" si="197"/>
        <v>4.3479742812387707</v>
      </c>
      <c r="J2551" s="7">
        <f t="shared" si="198"/>
        <v>3.1613432183258938</v>
      </c>
      <c r="K2551" s="7">
        <f t="shared" si="199"/>
        <v>3.1613432183258938</v>
      </c>
      <c r="L2551" s="8">
        <v>3.1613432183258938</v>
      </c>
      <c r="M2551">
        <v>1230</v>
      </c>
    </row>
    <row r="2552" spans="1:13" x14ac:dyDescent="0.25">
      <c r="A2552" t="s">
        <v>2449</v>
      </c>
      <c r="B2552" t="s">
        <v>2450</v>
      </c>
      <c r="C2552" t="s">
        <v>3558</v>
      </c>
      <c r="D2552" s="4">
        <v>17188484</v>
      </c>
      <c r="E2552" s="4">
        <v>429249894</v>
      </c>
      <c r="F2552" s="9">
        <f t="shared" si="195"/>
        <v>24.97310955404793</v>
      </c>
      <c r="G2552" s="9">
        <f t="shared" si="196"/>
        <v>33.713697897964707</v>
      </c>
      <c r="H2552" s="9">
        <f>VLOOKUP(A2552,[1]Sayfa2!$A$1:$D$3558,4,0)</f>
        <v>36.870409495840292</v>
      </c>
      <c r="I2552" s="9">
        <f t="shared" si="197"/>
        <v>36.870409495840292</v>
      </c>
      <c r="J2552" s="7">
        <f t="shared" si="198"/>
        <v>3.1567115978755851</v>
      </c>
      <c r="K2552" s="7">
        <f t="shared" si="199"/>
        <v>3.1567115978755851</v>
      </c>
      <c r="L2552" s="8">
        <v>3.1567115978755851</v>
      </c>
      <c r="M2552">
        <v>1231</v>
      </c>
    </row>
    <row r="2553" spans="1:13" x14ac:dyDescent="0.25">
      <c r="A2553" t="s">
        <v>2451</v>
      </c>
      <c r="B2553" t="s">
        <v>2452</v>
      </c>
      <c r="C2553" t="s">
        <v>3558</v>
      </c>
      <c r="D2553" s="4">
        <v>246334</v>
      </c>
      <c r="E2553" s="4">
        <v>4246005</v>
      </c>
      <c r="F2553" s="9">
        <f t="shared" si="195"/>
        <v>17.236780144032085</v>
      </c>
      <c r="G2553" s="9">
        <f t="shared" si="196"/>
        <v>23.269653194443318</v>
      </c>
      <c r="H2553" s="9">
        <f>VLOOKUP(A2553,[1]Sayfa2!$A$1:$D$3558,4,0)</f>
        <v>26.419448894667397</v>
      </c>
      <c r="I2553" s="9">
        <f t="shared" si="197"/>
        <v>26.419448894667397</v>
      </c>
      <c r="J2553" s="7">
        <f t="shared" si="198"/>
        <v>3.1497957002240788</v>
      </c>
      <c r="K2553" s="7">
        <f t="shared" si="199"/>
        <v>3.1497957002240788</v>
      </c>
      <c r="L2553" s="8">
        <v>3.1497957002240788</v>
      </c>
      <c r="M2553">
        <v>1232</v>
      </c>
    </row>
    <row r="2554" spans="1:13" x14ac:dyDescent="0.25">
      <c r="A2554" t="s">
        <v>2453</v>
      </c>
      <c r="B2554" t="s">
        <v>2454</v>
      </c>
      <c r="C2554" t="s">
        <v>3558</v>
      </c>
      <c r="D2554" s="4">
        <v>2367836</v>
      </c>
      <c r="E2554" s="4">
        <v>4786048</v>
      </c>
      <c r="F2554" s="9">
        <f t="shared" si="195"/>
        <v>2.0212751220946044</v>
      </c>
      <c r="G2554" s="9">
        <f t="shared" si="196"/>
        <v>2.7287214148277159</v>
      </c>
      <c r="H2554" s="9">
        <f>VLOOKUP(A2554,[1]Sayfa2!$A$1:$D$3558,4,0)</f>
        <v>5.8722108459815772</v>
      </c>
      <c r="I2554" s="9">
        <f t="shared" si="197"/>
        <v>5.8722108459815772</v>
      </c>
      <c r="J2554" s="7">
        <f t="shared" si="198"/>
        <v>3.1434894311538613</v>
      </c>
      <c r="K2554" s="7">
        <f t="shared" si="199"/>
        <v>3.1434894311538613</v>
      </c>
      <c r="L2554" s="8">
        <v>3.1434894311538613</v>
      </c>
      <c r="M2554">
        <v>1233</v>
      </c>
    </row>
    <row r="2555" spans="1:13" x14ac:dyDescent="0.25">
      <c r="A2555" t="s">
        <v>2455</v>
      </c>
      <c r="B2555" t="s">
        <v>2456</v>
      </c>
      <c r="C2555" t="s">
        <v>3558</v>
      </c>
      <c r="D2555" s="4">
        <v>2722997</v>
      </c>
      <c r="E2555" s="4">
        <v>2693386</v>
      </c>
      <c r="F2555" s="9">
        <f t="shared" si="195"/>
        <v>0.9891255847876439</v>
      </c>
      <c r="G2555" s="9">
        <f t="shared" si="196"/>
        <v>1.3353195394633193</v>
      </c>
      <c r="H2555" s="9">
        <f>VLOOKUP(A2555,[1]Sayfa2!$A$1:$D$3558,4,0)</f>
        <v>4.4550008882572394</v>
      </c>
      <c r="I2555" s="9">
        <f t="shared" si="197"/>
        <v>4.4550008882572394</v>
      </c>
      <c r="J2555" s="7">
        <f t="shared" si="198"/>
        <v>3.1196813487939199</v>
      </c>
      <c r="K2555" s="7">
        <f t="shared" si="199"/>
        <v>3.1196813487939199</v>
      </c>
      <c r="L2555" s="8">
        <v>3.1196813487939199</v>
      </c>
      <c r="M2555">
        <v>1234</v>
      </c>
    </row>
    <row r="2556" spans="1:13" x14ac:dyDescent="0.25">
      <c r="A2556" t="s">
        <v>2457</v>
      </c>
      <c r="B2556" t="s">
        <v>2458</v>
      </c>
      <c r="C2556" t="s">
        <v>3558</v>
      </c>
      <c r="D2556" s="4">
        <v>2164644</v>
      </c>
      <c r="E2556" s="4">
        <v>7624789</v>
      </c>
      <c r="F2556" s="9">
        <f t="shared" si="195"/>
        <v>3.5224217007507934</v>
      </c>
      <c r="G2556" s="9">
        <f t="shared" si="196"/>
        <v>4.7552692960135712</v>
      </c>
      <c r="H2556" s="9">
        <f>VLOOKUP(A2556,[1]Sayfa2!$A$1:$D$3558,4,0)</f>
        <v>7.8693504779341321</v>
      </c>
      <c r="I2556" s="9">
        <f t="shared" si="197"/>
        <v>7.8693504779341321</v>
      </c>
      <c r="J2556" s="7">
        <f t="shared" si="198"/>
        <v>3.1140811819205609</v>
      </c>
      <c r="K2556" s="7">
        <f t="shared" si="199"/>
        <v>3.1140811819205609</v>
      </c>
      <c r="L2556" s="8">
        <v>3.1140811819205609</v>
      </c>
      <c r="M2556">
        <v>1235</v>
      </c>
    </row>
    <row r="2557" spans="1:13" x14ac:dyDescent="0.25">
      <c r="A2557" t="s">
        <v>2459</v>
      </c>
      <c r="B2557" t="s">
        <v>2460</v>
      </c>
      <c r="C2557" t="s">
        <v>3558</v>
      </c>
      <c r="D2557" s="4">
        <v>23720</v>
      </c>
      <c r="E2557" s="4">
        <v>157866</v>
      </c>
      <c r="F2557" s="9">
        <f t="shared" si="195"/>
        <v>6.6553962900505903</v>
      </c>
      <c r="G2557" s="9">
        <f t="shared" si="196"/>
        <v>8.9847849915682971</v>
      </c>
      <c r="H2557" s="9">
        <f>VLOOKUP(A2557,[1]Sayfa2!$A$1:$D$3558,4,0)</f>
        <v>12.092407786531682</v>
      </c>
      <c r="I2557" s="9">
        <f t="shared" si="197"/>
        <v>12.092407786531682</v>
      </c>
      <c r="J2557" s="7">
        <f t="shared" si="198"/>
        <v>3.107622794963385</v>
      </c>
      <c r="K2557" s="7">
        <f t="shared" si="199"/>
        <v>3.107622794963385</v>
      </c>
      <c r="L2557" s="8">
        <v>3.107622794963385</v>
      </c>
      <c r="M2557">
        <v>1236</v>
      </c>
    </row>
    <row r="2558" spans="1:13" x14ac:dyDescent="0.25">
      <c r="A2558" t="s">
        <v>2461</v>
      </c>
      <c r="B2558" t="s">
        <v>2462</v>
      </c>
      <c r="C2558" t="s">
        <v>3558</v>
      </c>
      <c r="D2558" s="4">
        <v>22168552</v>
      </c>
      <c r="E2558" s="4">
        <v>71364240</v>
      </c>
      <c r="F2558" s="9">
        <f t="shared" si="195"/>
        <v>3.2191655999904731</v>
      </c>
      <c r="G2558" s="9">
        <f t="shared" si="196"/>
        <v>4.3458735599871394</v>
      </c>
      <c r="H2558" s="9">
        <f>VLOOKUP(A2558,[1]Sayfa2!$A$1:$D$3558,4,0)</f>
        <v>7.442744180123583</v>
      </c>
      <c r="I2558" s="9">
        <f t="shared" si="197"/>
        <v>7.442744180123583</v>
      </c>
      <c r="J2558" s="7">
        <f t="shared" si="198"/>
        <v>3.0968706201364435</v>
      </c>
      <c r="K2558" s="7">
        <f t="shared" si="199"/>
        <v>3.0968706201364435</v>
      </c>
      <c r="L2558" s="8">
        <v>3.0968706201364435</v>
      </c>
      <c r="M2558">
        <v>1237</v>
      </c>
    </row>
    <row r="2559" spans="1:13" x14ac:dyDescent="0.25">
      <c r="A2559" t="s">
        <v>2463</v>
      </c>
      <c r="B2559" t="s">
        <v>2464</v>
      </c>
      <c r="C2559" t="s">
        <v>3558</v>
      </c>
      <c r="D2559" s="4">
        <v>495425</v>
      </c>
      <c r="E2559" s="4">
        <v>387060</v>
      </c>
      <c r="F2559" s="9">
        <f t="shared" si="195"/>
        <v>0.78126860776101326</v>
      </c>
      <c r="G2559" s="9">
        <f t="shared" si="196"/>
        <v>1.054712620477368</v>
      </c>
      <c r="H2559" s="9">
        <f>VLOOKUP(A2559,[1]Sayfa2!$A$1:$D$3558,4,0)</f>
        <v>4.125270613594811</v>
      </c>
      <c r="I2559" s="9">
        <f t="shared" si="197"/>
        <v>4.125270613594811</v>
      </c>
      <c r="J2559" s="7">
        <f t="shared" si="198"/>
        <v>3.0705579931174429</v>
      </c>
      <c r="K2559" s="7">
        <f t="shared" si="199"/>
        <v>3.0705579931174429</v>
      </c>
      <c r="L2559" s="8">
        <v>3.0705579931174429</v>
      </c>
      <c r="M2559">
        <v>1238</v>
      </c>
    </row>
    <row r="2560" spans="1:13" x14ac:dyDescent="0.25">
      <c r="A2560" t="s">
        <v>2465</v>
      </c>
      <c r="B2560" t="s">
        <v>2466</v>
      </c>
      <c r="C2560" t="s">
        <v>3558</v>
      </c>
      <c r="D2560" s="4">
        <v>8488777</v>
      </c>
      <c r="E2560" s="4">
        <v>55056662</v>
      </c>
      <c r="F2560" s="9">
        <f t="shared" si="195"/>
        <v>6.4858179217100416</v>
      </c>
      <c r="G2560" s="9">
        <f t="shared" si="196"/>
        <v>8.7558541943085562</v>
      </c>
      <c r="H2560" s="9">
        <f>VLOOKUP(A2560,[1]Sayfa2!$A$1:$D$3558,4,0)</f>
        <v>11.825268188125168</v>
      </c>
      <c r="I2560" s="9">
        <f t="shared" si="197"/>
        <v>11.825268188125168</v>
      </c>
      <c r="J2560" s="7">
        <f t="shared" si="198"/>
        <v>3.0694139938166121</v>
      </c>
      <c r="K2560" s="7">
        <f t="shared" si="199"/>
        <v>3.0694139938166121</v>
      </c>
      <c r="L2560" s="8">
        <v>3.0694139938166121</v>
      </c>
      <c r="M2560">
        <v>1239</v>
      </c>
    </row>
    <row r="2561" spans="1:13" x14ac:dyDescent="0.25">
      <c r="A2561" t="s">
        <v>2467</v>
      </c>
      <c r="B2561" t="s">
        <v>2468</v>
      </c>
      <c r="C2561" t="s">
        <v>3558</v>
      </c>
      <c r="D2561" s="4">
        <v>1356727</v>
      </c>
      <c r="E2561" s="4">
        <v>5796564</v>
      </c>
      <c r="F2561" s="9">
        <f t="shared" si="195"/>
        <v>4.2724615932313572</v>
      </c>
      <c r="G2561" s="9">
        <f t="shared" si="196"/>
        <v>5.7678231508623323</v>
      </c>
      <c r="H2561" s="9">
        <f>VLOOKUP(A2561,[1]Sayfa2!$A$1:$D$3558,4,0)</f>
        <v>8.827214896863909</v>
      </c>
      <c r="I2561" s="9">
        <f t="shared" si="197"/>
        <v>8.827214896863909</v>
      </c>
      <c r="J2561" s="7">
        <f t="shared" si="198"/>
        <v>3.0593917460015767</v>
      </c>
      <c r="K2561" s="7">
        <f t="shared" si="199"/>
        <v>3.0593917460015767</v>
      </c>
      <c r="L2561" s="8">
        <v>3.0593917460015767</v>
      </c>
      <c r="M2561">
        <v>1240</v>
      </c>
    </row>
    <row r="2562" spans="1:13" x14ac:dyDescent="0.25">
      <c r="A2562" t="s">
        <v>2469</v>
      </c>
      <c r="B2562" t="s">
        <v>2470</v>
      </c>
      <c r="C2562" t="s">
        <v>3558</v>
      </c>
      <c r="D2562" s="4">
        <v>367906</v>
      </c>
      <c r="E2562" s="4">
        <v>6376070</v>
      </c>
      <c r="F2562" s="9">
        <f t="shared" ref="F2562:F2625" si="200">E2562/D2562</f>
        <v>17.330704038531582</v>
      </c>
      <c r="G2562" s="9">
        <f t="shared" ref="G2562:G2625" si="201">F2562*1.35</f>
        <v>23.396450452017639</v>
      </c>
      <c r="H2562" s="9">
        <f>VLOOKUP(A2562,[1]Sayfa2!$A$1:$D$3558,4,0)</f>
        <v>26.453187722448526</v>
      </c>
      <c r="I2562" s="9">
        <f t="shared" ref="I2562:I2625" si="202">IFERROR(H2562,"")</f>
        <v>26.453187722448526</v>
      </c>
      <c r="J2562" s="7">
        <f t="shared" ref="J2562:J2625" si="203">I2562-G2562</f>
        <v>3.0567372704308866</v>
      </c>
      <c r="K2562" s="7">
        <f t="shared" ref="K2562:K2625" si="204">IFERROR(J2562,"")</f>
        <v>3.0567372704308866</v>
      </c>
      <c r="L2562" s="8">
        <v>3.0567372704308866</v>
      </c>
      <c r="M2562">
        <v>1241</v>
      </c>
    </row>
    <row r="2563" spans="1:13" x14ac:dyDescent="0.25">
      <c r="A2563" t="s">
        <v>2471</v>
      </c>
      <c r="B2563" t="s">
        <v>2472</v>
      </c>
      <c r="C2563" t="s">
        <v>3558</v>
      </c>
      <c r="D2563" s="4">
        <v>8716934</v>
      </c>
      <c r="E2563" s="4">
        <v>21192761</v>
      </c>
      <c r="F2563" s="9">
        <f t="shared" si="200"/>
        <v>2.4312173293958632</v>
      </c>
      <c r="G2563" s="9">
        <f t="shared" si="201"/>
        <v>3.2821433946844154</v>
      </c>
      <c r="H2563" s="9">
        <f>VLOOKUP(A2563,[1]Sayfa2!$A$1:$D$3558,4,0)</f>
        <v>6.3330343073118636</v>
      </c>
      <c r="I2563" s="9">
        <f t="shared" si="202"/>
        <v>6.3330343073118636</v>
      </c>
      <c r="J2563" s="7">
        <f t="shared" si="203"/>
        <v>3.0508909126274482</v>
      </c>
      <c r="K2563" s="7">
        <f t="shared" si="204"/>
        <v>3.0508909126274482</v>
      </c>
      <c r="L2563" s="8">
        <v>3.0508909126274482</v>
      </c>
      <c r="M2563">
        <v>1242</v>
      </c>
    </row>
    <row r="2564" spans="1:13" x14ac:dyDescent="0.25">
      <c r="A2564" t="s">
        <v>2473</v>
      </c>
      <c r="B2564" t="s">
        <v>2474</v>
      </c>
      <c r="C2564" t="s">
        <v>3558</v>
      </c>
      <c r="D2564" s="4">
        <v>7849892</v>
      </c>
      <c r="E2564" s="4">
        <v>32570820</v>
      </c>
      <c r="F2564" s="9">
        <f t="shared" si="200"/>
        <v>4.1492061292053446</v>
      </c>
      <c r="G2564" s="9">
        <f t="shared" si="201"/>
        <v>5.6014282744272155</v>
      </c>
      <c r="H2564" s="9">
        <f>VLOOKUP(A2564,[1]Sayfa2!$A$1:$D$3558,4,0)</f>
        <v>8.6495551577349286</v>
      </c>
      <c r="I2564" s="9">
        <f t="shared" si="202"/>
        <v>8.6495551577349286</v>
      </c>
      <c r="J2564" s="7">
        <f t="shared" si="203"/>
        <v>3.0481268833077131</v>
      </c>
      <c r="K2564" s="7">
        <f t="shared" si="204"/>
        <v>3.0481268833077131</v>
      </c>
      <c r="L2564" s="8">
        <v>3.0481268833077131</v>
      </c>
      <c r="M2564">
        <v>1243</v>
      </c>
    </row>
    <row r="2565" spans="1:13" x14ac:dyDescent="0.25">
      <c r="A2565" t="s">
        <v>2475</v>
      </c>
      <c r="B2565" t="s">
        <v>2476</v>
      </c>
      <c r="C2565" t="s">
        <v>3558</v>
      </c>
      <c r="D2565" s="4">
        <v>100750640</v>
      </c>
      <c r="E2565" s="4">
        <v>478685608</v>
      </c>
      <c r="F2565" s="9">
        <f t="shared" si="200"/>
        <v>4.7511917343651611</v>
      </c>
      <c r="G2565" s="9">
        <f t="shared" si="201"/>
        <v>6.4141088413929674</v>
      </c>
      <c r="H2565" s="9">
        <f>VLOOKUP(A2565,[1]Sayfa2!$A$1:$D$3558,4,0)</f>
        <v>9.4223615076616376</v>
      </c>
      <c r="I2565" s="9">
        <f t="shared" si="202"/>
        <v>9.4223615076616376</v>
      </c>
      <c r="J2565" s="7">
        <f t="shared" si="203"/>
        <v>3.0082526662686702</v>
      </c>
      <c r="K2565" s="7">
        <f t="shared" si="204"/>
        <v>3.0082526662686702</v>
      </c>
      <c r="L2565" s="8">
        <v>3.0082526662686702</v>
      </c>
      <c r="M2565">
        <v>1244</v>
      </c>
    </row>
    <row r="2566" spans="1:13" x14ac:dyDescent="0.25">
      <c r="A2566" t="s">
        <v>2477</v>
      </c>
      <c r="B2566" t="s">
        <v>2478</v>
      </c>
      <c r="C2566" t="s">
        <v>3558</v>
      </c>
      <c r="D2566" s="4">
        <v>872482</v>
      </c>
      <c r="E2566" s="4">
        <v>3196933</v>
      </c>
      <c r="F2566" s="9">
        <f t="shared" si="200"/>
        <v>3.664182183701211</v>
      </c>
      <c r="G2566" s="9">
        <f t="shared" si="201"/>
        <v>4.9466459479966352</v>
      </c>
      <c r="H2566" s="9">
        <f>VLOOKUP(A2566,[1]Sayfa2!$A$1:$D$3558,4,0)</f>
        <v>7.9541327178170658</v>
      </c>
      <c r="I2566" s="9">
        <f t="shared" si="202"/>
        <v>7.9541327178170658</v>
      </c>
      <c r="J2566" s="7">
        <f t="shared" si="203"/>
        <v>3.0074867698204306</v>
      </c>
      <c r="K2566" s="7">
        <f t="shared" si="204"/>
        <v>3.0074867698204306</v>
      </c>
      <c r="L2566" s="8">
        <v>3.0074867698204306</v>
      </c>
      <c r="M2566">
        <v>1245</v>
      </c>
    </row>
    <row r="2567" spans="1:13" x14ac:dyDescent="0.25">
      <c r="A2567" t="s">
        <v>2479</v>
      </c>
      <c r="B2567" t="s">
        <v>2480</v>
      </c>
      <c r="C2567" t="s">
        <v>3558</v>
      </c>
      <c r="D2567" s="4">
        <v>355071130</v>
      </c>
      <c r="E2567" s="4">
        <v>107074756</v>
      </c>
      <c r="F2567" s="9">
        <f t="shared" si="200"/>
        <v>0.30155860883423558</v>
      </c>
      <c r="G2567" s="9">
        <f t="shared" si="201"/>
        <v>0.40710412192621803</v>
      </c>
      <c r="H2567" s="9">
        <f>VLOOKUP(A2567,[1]Sayfa2!$A$1:$D$3558,4,0)</f>
        <v>3.4067919643076303</v>
      </c>
      <c r="I2567" s="9">
        <f t="shared" si="202"/>
        <v>3.4067919643076303</v>
      </c>
      <c r="J2567" s="7">
        <f t="shared" si="203"/>
        <v>2.9996878423814124</v>
      </c>
      <c r="K2567" s="7">
        <f t="shared" si="204"/>
        <v>2.9996878423814124</v>
      </c>
      <c r="L2567" s="8">
        <v>2.9996878423814124</v>
      </c>
      <c r="M2567">
        <v>1246</v>
      </c>
    </row>
    <row r="2568" spans="1:13" x14ac:dyDescent="0.25">
      <c r="A2568" t="s">
        <v>2481</v>
      </c>
      <c r="B2568" t="s">
        <v>2482</v>
      </c>
      <c r="C2568" t="s">
        <v>3558</v>
      </c>
      <c r="D2568" s="4">
        <v>2896525</v>
      </c>
      <c r="E2568" s="4">
        <v>13482987</v>
      </c>
      <c r="F2568" s="9">
        <f t="shared" si="200"/>
        <v>4.6548836968436316</v>
      </c>
      <c r="G2568" s="9">
        <f t="shared" si="201"/>
        <v>6.2840929907389027</v>
      </c>
      <c r="H2568" s="9">
        <f>VLOOKUP(A2568,[1]Sayfa2!$A$1:$D$3558,4,0)</f>
        <v>9.2835792512721813</v>
      </c>
      <c r="I2568" s="9">
        <f t="shared" si="202"/>
        <v>9.2835792512721813</v>
      </c>
      <c r="J2568" s="7">
        <f t="shared" si="203"/>
        <v>2.9994862605332786</v>
      </c>
      <c r="K2568" s="7">
        <f t="shared" si="204"/>
        <v>2.9994862605332786</v>
      </c>
      <c r="L2568" s="8">
        <v>2.9994862605332786</v>
      </c>
      <c r="M2568">
        <v>1247</v>
      </c>
    </row>
    <row r="2569" spans="1:13" x14ac:dyDescent="0.25">
      <c r="A2569" t="s">
        <v>2483</v>
      </c>
      <c r="B2569" t="s">
        <v>2484</v>
      </c>
      <c r="C2569" t="s">
        <v>3558</v>
      </c>
      <c r="D2569" s="4">
        <v>5710781</v>
      </c>
      <c r="E2569" s="4">
        <v>6390417</v>
      </c>
      <c r="F2569" s="9">
        <f t="shared" si="200"/>
        <v>1.1190092913736318</v>
      </c>
      <c r="G2569" s="9">
        <f t="shared" si="201"/>
        <v>1.510662543354403</v>
      </c>
      <c r="H2569" s="9">
        <f>VLOOKUP(A2569,[1]Sayfa2!$A$1:$D$3558,4,0)</f>
        <v>4.5089795906854375</v>
      </c>
      <c r="I2569" s="9">
        <f t="shared" si="202"/>
        <v>4.5089795906854375</v>
      </c>
      <c r="J2569" s="7">
        <f t="shared" si="203"/>
        <v>2.9983170473310343</v>
      </c>
      <c r="K2569" s="7">
        <f t="shared" si="204"/>
        <v>2.9983170473310343</v>
      </c>
      <c r="L2569" s="8">
        <v>2.9983170473310343</v>
      </c>
      <c r="M2569">
        <v>1248</v>
      </c>
    </row>
    <row r="2570" spans="1:13" x14ac:dyDescent="0.25">
      <c r="A2570" t="s">
        <v>2485</v>
      </c>
      <c r="B2570" t="s">
        <v>2486</v>
      </c>
      <c r="C2570" t="s">
        <v>3558</v>
      </c>
      <c r="D2570" s="4">
        <v>811774</v>
      </c>
      <c r="E2570" s="4">
        <v>1770112</v>
      </c>
      <c r="F2570" s="9">
        <f t="shared" si="200"/>
        <v>2.1805477879311237</v>
      </c>
      <c r="G2570" s="9">
        <f t="shared" si="201"/>
        <v>2.9437395137070173</v>
      </c>
      <c r="H2570" s="9">
        <f>VLOOKUP(A2570,[1]Sayfa2!$A$1:$D$3558,4,0)</f>
        <v>5.9323343702727183</v>
      </c>
      <c r="I2570" s="9">
        <f t="shared" si="202"/>
        <v>5.9323343702727183</v>
      </c>
      <c r="J2570" s="7">
        <f t="shared" si="203"/>
        <v>2.988594856565701</v>
      </c>
      <c r="K2570" s="7">
        <f t="shared" si="204"/>
        <v>2.988594856565701</v>
      </c>
      <c r="L2570" s="8">
        <v>2.988594856565701</v>
      </c>
      <c r="M2570">
        <v>1249</v>
      </c>
    </row>
    <row r="2571" spans="1:13" x14ac:dyDescent="0.25">
      <c r="A2571" t="s">
        <v>2487</v>
      </c>
      <c r="B2571" t="s">
        <v>2488</v>
      </c>
      <c r="C2571" t="s">
        <v>3558</v>
      </c>
      <c r="D2571" s="4">
        <v>20461</v>
      </c>
      <c r="E2571" s="4">
        <v>73568</v>
      </c>
      <c r="F2571" s="9">
        <f t="shared" si="200"/>
        <v>3.5955231904598994</v>
      </c>
      <c r="G2571" s="9">
        <f t="shared" si="201"/>
        <v>4.8539563071208649</v>
      </c>
      <c r="H2571" s="9">
        <f>VLOOKUP(A2571,[1]Sayfa2!$A$1:$D$3558,4,0)</f>
        <v>7.8327137426400055</v>
      </c>
      <c r="I2571" s="9">
        <f t="shared" si="202"/>
        <v>7.8327137426400055</v>
      </c>
      <c r="J2571" s="7">
        <f t="shared" si="203"/>
        <v>2.9787574355191406</v>
      </c>
      <c r="K2571" s="7">
        <f t="shared" si="204"/>
        <v>2.9787574355191406</v>
      </c>
      <c r="L2571" s="8">
        <v>2.9787574355191406</v>
      </c>
      <c r="M2571">
        <v>1250</v>
      </c>
    </row>
    <row r="2572" spans="1:13" x14ac:dyDescent="0.25">
      <c r="A2572" t="s">
        <v>2489</v>
      </c>
      <c r="B2572" t="s">
        <v>2490</v>
      </c>
      <c r="C2572" t="s">
        <v>3558</v>
      </c>
      <c r="D2572" s="4">
        <v>134671</v>
      </c>
      <c r="E2572" s="4">
        <v>692618</v>
      </c>
      <c r="F2572" s="9">
        <f t="shared" si="200"/>
        <v>5.1430374765168452</v>
      </c>
      <c r="G2572" s="9">
        <f t="shared" si="201"/>
        <v>6.9431005932977419</v>
      </c>
      <c r="H2572" s="9">
        <f>VLOOKUP(A2572,[1]Sayfa2!$A$1:$D$3558,4,0)</f>
        <v>9.919602138169024</v>
      </c>
      <c r="I2572" s="9">
        <f t="shared" si="202"/>
        <v>9.919602138169024</v>
      </c>
      <c r="J2572" s="7">
        <f t="shared" si="203"/>
        <v>2.9765015448712822</v>
      </c>
      <c r="K2572" s="7">
        <f t="shared" si="204"/>
        <v>2.9765015448712822</v>
      </c>
      <c r="L2572" s="8">
        <v>2.9765015448712822</v>
      </c>
      <c r="M2572">
        <v>1251</v>
      </c>
    </row>
    <row r="2573" spans="1:13" x14ac:dyDescent="0.25">
      <c r="A2573" t="s">
        <v>2491</v>
      </c>
      <c r="B2573" t="s">
        <v>2492</v>
      </c>
      <c r="C2573" t="s">
        <v>3558</v>
      </c>
      <c r="D2573" s="4">
        <v>9087643</v>
      </c>
      <c r="E2573" s="4">
        <v>113923638</v>
      </c>
      <c r="F2573" s="9">
        <f t="shared" si="200"/>
        <v>12.536104026093454</v>
      </c>
      <c r="G2573" s="9">
        <f t="shared" si="201"/>
        <v>16.923740435226165</v>
      </c>
      <c r="H2573" s="9">
        <f>VLOOKUP(A2573,[1]Sayfa2!$A$1:$D$3558,4,0)</f>
        <v>19.839670944057744</v>
      </c>
      <c r="I2573" s="9">
        <f t="shared" si="202"/>
        <v>19.839670944057744</v>
      </c>
      <c r="J2573" s="7">
        <f t="shared" si="203"/>
        <v>2.915930508831579</v>
      </c>
      <c r="K2573" s="7">
        <f t="shared" si="204"/>
        <v>2.915930508831579</v>
      </c>
      <c r="L2573" s="8">
        <v>2.915930508831579</v>
      </c>
      <c r="M2573">
        <v>1252</v>
      </c>
    </row>
    <row r="2574" spans="1:13" x14ac:dyDescent="0.25">
      <c r="A2574" t="s">
        <v>2493</v>
      </c>
      <c r="B2574" t="s">
        <v>2494</v>
      </c>
      <c r="C2574" t="s">
        <v>3558</v>
      </c>
      <c r="D2574" s="4">
        <v>646176</v>
      </c>
      <c r="E2574" s="4">
        <v>1765003</v>
      </c>
      <c r="F2574" s="9">
        <f t="shared" si="200"/>
        <v>2.7314586118952113</v>
      </c>
      <c r="G2574" s="9">
        <f t="shared" si="201"/>
        <v>3.6874691260585357</v>
      </c>
      <c r="H2574" s="9">
        <f>VLOOKUP(A2574,[1]Sayfa2!$A$1:$D$3558,4,0)</f>
        <v>6.5902177590978779</v>
      </c>
      <c r="I2574" s="9">
        <f t="shared" si="202"/>
        <v>6.5902177590978779</v>
      </c>
      <c r="J2574" s="7">
        <f t="shared" si="203"/>
        <v>2.9027486330393422</v>
      </c>
      <c r="K2574" s="7">
        <f t="shared" si="204"/>
        <v>2.9027486330393422</v>
      </c>
      <c r="L2574" s="8">
        <v>2.9027486330393422</v>
      </c>
      <c r="M2574">
        <v>1253</v>
      </c>
    </row>
    <row r="2575" spans="1:13" x14ac:dyDescent="0.25">
      <c r="A2575" t="s">
        <v>2495</v>
      </c>
      <c r="B2575" t="s">
        <v>2496</v>
      </c>
      <c r="C2575" t="s">
        <v>3558</v>
      </c>
      <c r="D2575" s="4">
        <v>2393225</v>
      </c>
      <c r="E2575" s="4">
        <v>18410812</v>
      </c>
      <c r="F2575" s="9">
        <f t="shared" si="200"/>
        <v>7.6928880485537299</v>
      </c>
      <c r="G2575" s="9">
        <f t="shared" si="201"/>
        <v>10.385398865547536</v>
      </c>
      <c r="H2575" s="9">
        <f>VLOOKUP(A2575,[1]Sayfa2!$A$1:$D$3558,4,0)</f>
        <v>13.284363568754324</v>
      </c>
      <c r="I2575" s="9">
        <f t="shared" si="202"/>
        <v>13.284363568754324</v>
      </c>
      <c r="J2575" s="7">
        <f t="shared" si="203"/>
        <v>2.8989647032067882</v>
      </c>
      <c r="K2575" s="7">
        <f t="shared" si="204"/>
        <v>2.8989647032067882</v>
      </c>
      <c r="L2575" s="8">
        <v>2.8989647032067882</v>
      </c>
      <c r="M2575">
        <v>1254</v>
      </c>
    </row>
    <row r="2576" spans="1:13" x14ac:dyDescent="0.25">
      <c r="A2576" t="s">
        <v>2497</v>
      </c>
      <c r="B2576" t="s">
        <v>2498</v>
      </c>
      <c r="C2576" t="s">
        <v>3558</v>
      </c>
      <c r="D2576" s="4">
        <v>23289913</v>
      </c>
      <c r="E2576" s="4">
        <v>13872366</v>
      </c>
      <c r="F2576" s="9">
        <f t="shared" si="200"/>
        <v>0.59563837786770613</v>
      </c>
      <c r="G2576" s="9">
        <f t="shared" si="201"/>
        <v>0.80411181012140331</v>
      </c>
      <c r="H2576" s="9">
        <f>VLOOKUP(A2576,[1]Sayfa2!$A$1:$D$3558,4,0)</f>
        <v>3.7020848360407883</v>
      </c>
      <c r="I2576" s="9">
        <f t="shared" si="202"/>
        <v>3.7020848360407883</v>
      </c>
      <c r="J2576" s="7">
        <f t="shared" si="203"/>
        <v>2.8979730259193852</v>
      </c>
      <c r="K2576" s="7">
        <f t="shared" si="204"/>
        <v>2.8979730259193852</v>
      </c>
      <c r="L2576" s="8">
        <v>2.8979730259193852</v>
      </c>
      <c r="M2576">
        <v>1255</v>
      </c>
    </row>
    <row r="2577" spans="1:13" x14ac:dyDescent="0.25">
      <c r="A2577" t="s">
        <v>2499</v>
      </c>
      <c r="B2577" t="s">
        <v>2500</v>
      </c>
      <c r="C2577" t="s">
        <v>3558</v>
      </c>
      <c r="D2577" s="4">
        <v>2137027</v>
      </c>
      <c r="E2577" s="4">
        <v>2525490</v>
      </c>
      <c r="F2577" s="9">
        <f t="shared" si="200"/>
        <v>1.181777300895122</v>
      </c>
      <c r="G2577" s="9">
        <f t="shared" si="201"/>
        <v>1.5953993562084148</v>
      </c>
      <c r="H2577" s="9">
        <f>VLOOKUP(A2577,[1]Sayfa2!$A$1:$D$3558,4,0)</f>
        <v>4.4825336430163754</v>
      </c>
      <c r="I2577" s="9">
        <f t="shared" si="202"/>
        <v>4.4825336430163754</v>
      </c>
      <c r="J2577" s="7">
        <f t="shared" si="203"/>
        <v>2.8871342868079606</v>
      </c>
      <c r="K2577" s="7">
        <f t="shared" si="204"/>
        <v>2.8871342868079606</v>
      </c>
      <c r="L2577" s="8">
        <v>2.8871342868079606</v>
      </c>
      <c r="M2577">
        <v>1256</v>
      </c>
    </row>
    <row r="2578" spans="1:13" x14ac:dyDescent="0.25">
      <c r="A2578" t="s">
        <v>2501</v>
      </c>
      <c r="B2578" t="s">
        <v>2502</v>
      </c>
      <c r="C2578" t="s">
        <v>3558</v>
      </c>
      <c r="D2578" s="4">
        <v>9936</v>
      </c>
      <c r="E2578" s="4">
        <v>50013</v>
      </c>
      <c r="F2578" s="9">
        <f t="shared" si="200"/>
        <v>5.0335144927536231</v>
      </c>
      <c r="G2578" s="9">
        <f t="shared" si="201"/>
        <v>6.7952445652173914</v>
      </c>
      <c r="H2578" s="9">
        <f>VLOOKUP(A2578,[1]Sayfa2!$A$1:$D$3558,4,0)</f>
        <v>9.6437960506926022</v>
      </c>
      <c r="I2578" s="9">
        <f t="shared" si="202"/>
        <v>9.6437960506926022</v>
      </c>
      <c r="J2578" s="7">
        <f t="shared" si="203"/>
        <v>2.8485514854752108</v>
      </c>
      <c r="K2578" s="7">
        <f t="shared" si="204"/>
        <v>2.8485514854752108</v>
      </c>
      <c r="L2578" s="8">
        <v>2.8485514854752108</v>
      </c>
      <c r="M2578">
        <v>1257</v>
      </c>
    </row>
    <row r="2579" spans="1:13" x14ac:dyDescent="0.25">
      <c r="A2579" t="s">
        <v>2503</v>
      </c>
      <c r="B2579" t="s">
        <v>2504</v>
      </c>
      <c r="C2579" t="s">
        <v>3558</v>
      </c>
      <c r="D2579" s="4">
        <v>26147</v>
      </c>
      <c r="E2579" s="4">
        <v>97915</v>
      </c>
      <c r="F2579" s="9">
        <f t="shared" si="200"/>
        <v>3.7447890771407808</v>
      </c>
      <c r="G2579" s="9">
        <f t="shared" si="201"/>
        <v>5.0554652541400547</v>
      </c>
      <c r="H2579" s="9">
        <f>VLOOKUP(A2579,[1]Sayfa2!$A$1:$D$3558,4,0)</f>
        <v>7.9014137192981027</v>
      </c>
      <c r="I2579" s="9">
        <f t="shared" si="202"/>
        <v>7.9014137192981027</v>
      </c>
      <c r="J2579" s="7">
        <f t="shared" si="203"/>
        <v>2.845948465158048</v>
      </c>
      <c r="K2579" s="7">
        <f t="shared" si="204"/>
        <v>2.845948465158048</v>
      </c>
      <c r="L2579" s="8">
        <v>2.845948465158048</v>
      </c>
      <c r="M2579">
        <v>1258</v>
      </c>
    </row>
    <row r="2580" spans="1:13" x14ac:dyDescent="0.25">
      <c r="A2580" t="s">
        <v>2505</v>
      </c>
      <c r="B2580" t="s">
        <v>2506</v>
      </c>
      <c r="C2580" t="s">
        <v>3558</v>
      </c>
      <c r="D2580" s="4">
        <v>7631701</v>
      </c>
      <c r="E2580" s="4">
        <v>44442688</v>
      </c>
      <c r="F2580" s="9">
        <f t="shared" si="200"/>
        <v>5.8234314997403596</v>
      </c>
      <c r="G2580" s="9">
        <f t="shared" si="201"/>
        <v>7.8616325246494858</v>
      </c>
      <c r="H2580" s="9">
        <f>VLOOKUP(A2580,[1]Sayfa2!$A$1:$D$3558,4,0)</f>
        <v>10.706318669321927</v>
      </c>
      <c r="I2580" s="9">
        <f t="shared" si="202"/>
        <v>10.706318669321927</v>
      </c>
      <c r="J2580" s="7">
        <f t="shared" si="203"/>
        <v>2.8446861446724414</v>
      </c>
      <c r="K2580" s="7">
        <f t="shared" si="204"/>
        <v>2.8446861446724414</v>
      </c>
      <c r="L2580" s="8">
        <v>2.8446861446724414</v>
      </c>
      <c r="M2580">
        <v>1259</v>
      </c>
    </row>
    <row r="2581" spans="1:13" x14ac:dyDescent="0.25">
      <c r="A2581" t="s">
        <v>2507</v>
      </c>
      <c r="B2581" t="s">
        <v>2508</v>
      </c>
      <c r="C2581" t="s">
        <v>3558</v>
      </c>
      <c r="D2581" s="4">
        <v>798</v>
      </c>
      <c r="E2581" s="4">
        <v>3588</v>
      </c>
      <c r="F2581" s="9">
        <f t="shared" si="200"/>
        <v>4.496240601503759</v>
      </c>
      <c r="G2581" s="9">
        <f t="shared" si="201"/>
        <v>6.0699248120300755</v>
      </c>
      <c r="H2581" s="9">
        <f>VLOOKUP(A2581,[1]Sayfa2!$A$1:$D$3558,4,0)</f>
        <v>8.9132344865458535</v>
      </c>
      <c r="I2581" s="9">
        <f t="shared" si="202"/>
        <v>8.9132344865458535</v>
      </c>
      <c r="J2581" s="7">
        <f t="shared" si="203"/>
        <v>2.843309674515778</v>
      </c>
      <c r="K2581" s="7">
        <f t="shared" si="204"/>
        <v>2.843309674515778</v>
      </c>
      <c r="L2581" s="8">
        <v>2.843309674515778</v>
      </c>
      <c r="M2581">
        <v>1260</v>
      </c>
    </row>
    <row r="2582" spans="1:13" x14ac:dyDescent="0.25">
      <c r="A2582" t="s">
        <v>2509</v>
      </c>
      <c r="B2582" t="s">
        <v>2510</v>
      </c>
      <c r="C2582" t="s">
        <v>3558</v>
      </c>
      <c r="D2582" s="4">
        <v>705600</v>
      </c>
      <c r="E2582" s="4">
        <v>182509</v>
      </c>
      <c r="F2582" s="9">
        <f t="shared" si="200"/>
        <v>0.25865787981859412</v>
      </c>
      <c r="G2582" s="9">
        <f t="shared" si="201"/>
        <v>0.3491881377551021</v>
      </c>
      <c r="H2582" s="9">
        <f>VLOOKUP(A2582,[1]Sayfa2!$A$1:$D$3558,4,0)</f>
        <v>3.1919677147977907</v>
      </c>
      <c r="I2582" s="9">
        <f t="shared" si="202"/>
        <v>3.1919677147977907</v>
      </c>
      <c r="J2582" s="7">
        <f t="shared" si="203"/>
        <v>2.8427795770426885</v>
      </c>
      <c r="K2582" s="7">
        <f t="shared" si="204"/>
        <v>2.8427795770426885</v>
      </c>
      <c r="L2582" s="8">
        <v>2.8427795770426885</v>
      </c>
      <c r="M2582">
        <v>1261</v>
      </c>
    </row>
    <row r="2583" spans="1:13" x14ac:dyDescent="0.25">
      <c r="A2583" t="s">
        <v>2511</v>
      </c>
      <c r="B2583" t="s">
        <v>2512</v>
      </c>
      <c r="C2583" t="s">
        <v>3558</v>
      </c>
      <c r="D2583" s="4">
        <v>2864121</v>
      </c>
      <c r="E2583" s="4">
        <v>32222395</v>
      </c>
      <c r="F2583" s="9">
        <f t="shared" si="200"/>
        <v>11.25036093098022</v>
      </c>
      <c r="G2583" s="9">
        <f t="shared" si="201"/>
        <v>15.187987256823298</v>
      </c>
      <c r="H2583" s="9">
        <f>VLOOKUP(A2583,[1]Sayfa2!$A$1:$D$3558,4,0)</f>
        <v>18.025010283833812</v>
      </c>
      <c r="I2583" s="9">
        <f t="shared" si="202"/>
        <v>18.025010283833812</v>
      </c>
      <c r="J2583" s="7">
        <f t="shared" si="203"/>
        <v>2.8370230270105132</v>
      </c>
      <c r="K2583" s="7">
        <f t="shared" si="204"/>
        <v>2.8370230270105132</v>
      </c>
      <c r="L2583" s="8">
        <v>2.8370230270105132</v>
      </c>
      <c r="M2583">
        <v>1262</v>
      </c>
    </row>
    <row r="2584" spans="1:13" x14ac:dyDescent="0.25">
      <c r="A2584" t="s">
        <v>2513</v>
      </c>
      <c r="B2584" t="s">
        <v>2514</v>
      </c>
      <c r="C2584" t="s">
        <v>3558</v>
      </c>
      <c r="D2584" s="4">
        <v>2022755</v>
      </c>
      <c r="E2584" s="4">
        <v>19111436</v>
      </c>
      <c r="F2584" s="9">
        <f t="shared" si="200"/>
        <v>9.4482208670847427</v>
      </c>
      <c r="G2584" s="9">
        <f t="shared" si="201"/>
        <v>12.755098170564404</v>
      </c>
      <c r="H2584" s="9">
        <f>VLOOKUP(A2584,[1]Sayfa2!$A$1:$D$3558,4,0)</f>
        <v>15.575229177861974</v>
      </c>
      <c r="I2584" s="9">
        <f t="shared" si="202"/>
        <v>15.575229177861974</v>
      </c>
      <c r="J2584" s="7">
        <f t="shared" si="203"/>
        <v>2.8201310072975705</v>
      </c>
      <c r="K2584" s="7">
        <f t="shared" si="204"/>
        <v>2.8201310072975705</v>
      </c>
      <c r="L2584" s="8">
        <v>2.8201310072975705</v>
      </c>
      <c r="M2584">
        <v>1263</v>
      </c>
    </row>
    <row r="2585" spans="1:13" x14ac:dyDescent="0.25">
      <c r="A2585" t="s">
        <v>2515</v>
      </c>
      <c r="B2585" t="s">
        <v>2516</v>
      </c>
      <c r="C2585" t="s">
        <v>3558</v>
      </c>
      <c r="D2585" s="4">
        <v>957164</v>
      </c>
      <c r="E2585" s="4">
        <v>1963557</v>
      </c>
      <c r="F2585" s="9">
        <f t="shared" si="200"/>
        <v>2.0514321474689812</v>
      </c>
      <c r="G2585" s="9">
        <f t="shared" si="201"/>
        <v>2.7694333990831246</v>
      </c>
      <c r="H2585" s="9">
        <f>VLOOKUP(A2585,[1]Sayfa2!$A$1:$D$3558,4,0)</f>
        <v>5.5866879254188362</v>
      </c>
      <c r="I2585" s="9">
        <f t="shared" si="202"/>
        <v>5.5866879254188362</v>
      </c>
      <c r="J2585" s="7">
        <f t="shared" si="203"/>
        <v>2.8172545263357116</v>
      </c>
      <c r="K2585" s="7">
        <f t="shared" si="204"/>
        <v>2.8172545263357116</v>
      </c>
      <c r="L2585" s="8">
        <v>2.8172545263357116</v>
      </c>
      <c r="M2585">
        <v>1264</v>
      </c>
    </row>
    <row r="2586" spans="1:13" x14ac:dyDescent="0.25">
      <c r="A2586" t="s">
        <v>2517</v>
      </c>
      <c r="B2586" t="s">
        <v>2518</v>
      </c>
      <c r="C2586" t="s">
        <v>3558</v>
      </c>
      <c r="D2586" s="4">
        <v>13630770</v>
      </c>
      <c r="E2586" s="4">
        <v>23274389</v>
      </c>
      <c r="F2586" s="9">
        <f t="shared" si="200"/>
        <v>1.7074889386292924</v>
      </c>
      <c r="G2586" s="9">
        <f t="shared" si="201"/>
        <v>2.305110067149545</v>
      </c>
      <c r="H2586" s="9">
        <f>VLOOKUP(A2586,[1]Sayfa2!$A$1:$D$3558,4,0)</f>
        <v>5.1196930004383239</v>
      </c>
      <c r="I2586" s="9">
        <f t="shared" si="202"/>
        <v>5.1196930004383239</v>
      </c>
      <c r="J2586" s="7">
        <f t="shared" si="203"/>
        <v>2.8145829332887788</v>
      </c>
      <c r="K2586" s="7">
        <f t="shared" si="204"/>
        <v>2.8145829332887788</v>
      </c>
      <c r="L2586" s="8">
        <v>2.8145829332887788</v>
      </c>
      <c r="M2586">
        <v>1265</v>
      </c>
    </row>
    <row r="2587" spans="1:13" x14ac:dyDescent="0.25">
      <c r="A2587" t="s">
        <v>2519</v>
      </c>
      <c r="B2587" t="s">
        <v>2520</v>
      </c>
      <c r="C2587" t="s">
        <v>3558</v>
      </c>
      <c r="D2587" s="4">
        <v>11811853</v>
      </c>
      <c r="E2587" s="4">
        <v>11683096</v>
      </c>
      <c r="F2587" s="9">
        <f t="shared" si="200"/>
        <v>0.98909933945165085</v>
      </c>
      <c r="G2587" s="9">
        <f t="shared" si="201"/>
        <v>1.3352841082597287</v>
      </c>
      <c r="H2587" s="9">
        <f>VLOOKUP(A2587,[1]Sayfa2!$A$1:$D$3558,4,0)</f>
        <v>4.1382257700104699</v>
      </c>
      <c r="I2587" s="9">
        <f t="shared" si="202"/>
        <v>4.1382257700104699</v>
      </c>
      <c r="J2587" s="7">
        <f t="shared" si="203"/>
        <v>2.802941661750741</v>
      </c>
      <c r="K2587" s="7">
        <f t="shared" si="204"/>
        <v>2.802941661750741</v>
      </c>
      <c r="L2587" s="8">
        <v>2.802941661750741</v>
      </c>
      <c r="M2587">
        <v>1266</v>
      </c>
    </row>
    <row r="2588" spans="1:13" x14ac:dyDescent="0.25">
      <c r="A2588" t="s">
        <v>2521</v>
      </c>
      <c r="B2588" t="s">
        <v>2522</v>
      </c>
      <c r="C2588" t="s">
        <v>3558</v>
      </c>
      <c r="D2588" s="4">
        <v>9158177</v>
      </c>
      <c r="E2588" s="4">
        <v>23216097</v>
      </c>
      <c r="F2588" s="9">
        <f t="shared" si="200"/>
        <v>2.5350129179639134</v>
      </c>
      <c r="G2588" s="9">
        <f t="shared" si="201"/>
        <v>3.4222674392512831</v>
      </c>
      <c r="H2588" s="9">
        <f>VLOOKUP(A2588,[1]Sayfa2!$A$1:$D$3558,4,0)</f>
        <v>6.2044843360675976</v>
      </c>
      <c r="I2588" s="9">
        <f t="shared" si="202"/>
        <v>6.2044843360675976</v>
      </c>
      <c r="J2588" s="7">
        <f t="shared" si="203"/>
        <v>2.7822168968163146</v>
      </c>
      <c r="K2588" s="7">
        <f t="shared" si="204"/>
        <v>2.7822168968163146</v>
      </c>
      <c r="L2588" s="8">
        <v>2.7822168968163146</v>
      </c>
      <c r="M2588">
        <v>1267</v>
      </c>
    </row>
    <row r="2589" spans="1:13" x14ac:dyDescent="0.25">
      <c r="A2589" t="s">
        <v>2523</v>
      </c>
      <c r="B2589" t="s">
        <v>2524</v>
      </c>
      <c r="C2589" t="s">
        <v>3558</v>
      </c>
      <c r="D2589" s="4">
        <v>60828058</v>
      </c>
      <c r="E2589" s="4">
        <v>148635455</v>
      </c>
      <c r="F2589" s="9">
        <f t="shared" si="200"/>
        <v>2.4435344458966619</v>
      </c>
      <c r="G2589" s="9">
        <f t="shared" si="201"/>
        <v>3.298771501960494</v>
      </c>
      <c r="H2589" s="9">
        <f>VLOOKUP(A2589,[1]Sayfa2!$A$1:$D$3558,4,0)</f>
        <v>6.0728655676067023</v>
      </c>
      <c r="I2589" s="9">
        <f t="shared" si="202"/>
        <v>6.0728655676067023</v>
      </c>
      <c r="J2589" s="7">
        <f t="shared" si="203"/>
        <v>2.7740940656462083</v>
      </c>
      <c r="K2589" s="7">
        <f t="shared" si="204"/>
        <v>2.7740940656462083</v>
      </c>
      <c r="L2589" s="8">
        <v>2.7740940656462083</v>
      </c>
      <c r="M2589">
        <v>1268</v>
      </c>
    </row>
    <row r="2590" spans="1:13" x14ac:dyDescent="0.25">
      <c r="A2590" t="s">
        <v>2525</v>
      </c>
      <c r="B2590" t="s">
        <v>2526</v>
      </c>
      <c r="C2590" t="s">
        <v>3558</v>
      </c>
      <c r="D2590" s="4">
        <v>231675</v>
      </c>
      <c r="E2590" s="4">
        <v>470489</v>
      </c>
      <c r="F2590" s="9">
        <f t="shared" si="200"/>
        <v>2.0308147188950039</v>
      </c>
      <c r="G2590" s="9">
        <f t="shared" si="201"/>
        <v>2.7415998705082556</v>
      </c>
      <c r="H2590" s="9">
        <f>VLOOKUP(A2590,[1]Sayfa2!$A$1:$D$3558,4,0)</f>
        <v>5.5028941043331105</v>
      </c>
      <c r="I2590" s="9">
        <f t="shared" si="202"/>
        <v>5.5028941043331105</v>
      </c>
      <c r="J2590" s="7">
        <f t="shared" si="203"/>
        <v>2.7612942338248549</v>
      </c>
      <c r="K2590" s="7">
        <f t="shared" si="204"/>
        <v>2.7612942338248549</v>
      </c>
      <c r="L2590" s="8">
        <v>2.7612942338248549</v>
      </c>
      <c r="M2590">
        <v>1269</v>
      </c>
    </row>
    <row r="2591" spans="1:13" x14ac:dyDescent="0.25">
      <c r="A2591" t="s">
        <v>2527</v>
      </c>
      <c r="B2591" t="s">
        <v>2528</v>
      </c>
      <c r="C2591" t="s">
        <v>3558</v>
      </c>
      <c r="D2591" s="4">
        <v>993891</v>
      </c>
      <c r="E2591" s="4">
        <v>3171691</v>
      </c>
      <c r="F2591" s="9">
        <f t="shared" si="200"/>
        <v>3.1911859549990895</v>
      </c>
      <c r="G2591" s="9">
        <f t="shared" si="201"/>
        <v>4.3081010392487711</v>
      </c>
      <c r="H2591" s="9">
        <f>VLOOKUP(A2591,[1]Sayfa2!$A$1:$D$3558,4,0)</f>
        <v>7.0548143472772384</v>
      </c>
      <c r="I2591" s="9">
        <f t="shared" si="202"/>
        <v>7.0548143472772384</v>
      </c>
      <c r="J2591" s="7">
        <f t="shared" si="203"/>
        <v>2.7467133080284674</v>
      </c>
      <c r="K2591" s="7">
        <f t="shared" si="204"/>
        <v>2.7467133080284674</v>
      </c>
      <c r="L2591" s="8">
        <v>2.7467133080284674</v>
      </c>
      <c r="M2591">
        <v>1270</v>
      </c>
    </row>
    <row r="2592" spans="1:13" x14ac:dyDescent="0.25">
      <c r="A2592" t="s">
        <v>2529</v>
      </c>
      <c r="B2592" t="s">
        <v>2530</v>
      </c>
      <c r="C2592" t="s">
        <v>3558</v>
      </c>
      <c r="D2592" s="4">
        <v>1708966</v>
      </c>
      <c r="E2592" s="4">
        <v>1886360</v>
      </c>
      <c r="F2592" s="9">
        <f t="shared" si="200"/>
        <v>1.1038019480785457</v>
      </c>
      <c r="G2592" s="9">
        <f t="shared" si="201"/>
        <v>1.4901326299060369</v>
      </c>
      <c r="H2592" s="9">
        <f>VLOOKUP(A2592,[1]Sayfa2!$A$1:$D$3558,4,0)</f>
        <v>4.2261263111778788</v>
      </c>
      <c r="I2592" s="9">
        <f t="shared" si="202"/>
        <v>4.2261263111778788</v>
      </c>
      <c r="J2592" s="7">
        <f t="shared" si="203"/>
        <v>2.7359936812718422</v>
      </c>
      <c r="K2592" s="7">
        <f t="shared" si="204"/>
        <v>2.7359936812718422</v>
      </c>
      <c r="L2592" s="8">
        <v>2.7359936812718422</v>
      </c>
      <c r="M2592">
        <v>1271</v>
      </c>
    </row>
    <row r="2593" spans="1:13" x14ac:dyDescent="0.25">
      <c r="A2593" t="s">
        <v>2531</v>
      </c>
      <c r="B2593" t="s">
        <v>2532</v>
      </c>
      <c r="C2593" t="s">
        <v>3558</v>
      </c>
      <c r="D2593" s="4">
        <v>8143842</v>
      </c>
      <c r="E2593" s="4">
        <v>35360440</v>
      </c>
      <c r="F2593" s="9">
        <f t="shared" si="200"/>
        <v>4.341985023776247</v>
      </c>
      <c r="G2593" s="9">
        <f t="shared" si="201"/>
        <v>5.8616797820979336</v>
      </c>
      <c r="H2593" s="9">
        <f>VLOOKUP(A2593,[1]Sayfa2!$A$1:$D$3558,4,0)</f>
        <v>8.5745572118683118</v>
      </c>
      <c r="I2593" s="9">
        <f t="shared" si="202"/>
        <v>8.5745572118683118</v>
      </c>
      <c r="J2593" s="7">
        <f t="shared" si="203"/>
        <v>2.7128774297703782</v>
      </c>
      <c r="K2593" s="7">
        <f t="shared" si="204"/>
        <v>2.7128774297703782</v>
      </c>
      <c r="L2593" s="8">
        <v>2.7128774297703782</v>
      </c>
      <c r="M2593">
        <v>1272</v>
      </c>
    </row>
    <row r="2594" spans="1:13" x14ac:dyDescent="0.25">
      <c r="A2594" t="s">
        <v>2533</v>
      </c>
      <c r="B2594" t="s">
        <v>2534</v>
      </c>
      <c r="C2594" t="s">
        <v>3558</v>
      </c>
      <c r="D2594" s="4">
        <v>40663</v>
      </c>
      <c r="E2594" s="4">
        <v>1118301</v>
      </c>
      <c r="F2594" s="9">
        <f t="shared" si="200"/>
        <v>27.5016845781177</v>
      </c>
      <c r="G2594" s="9">
        <f t="shared" si="201"/>
        <v>37.127274180458897</v>
      </c>
      <c r="H2594" s="9">
        <f>VLOOKUP(A2594,[1]Sayfa2!$A$1:$D$3558,4,0)</f>
        <v>39.839916349585693</v>
      </c>
      <c r="I2594" s="9">
        <f t="shared" si="202"/>
        <v>39.839916349585693</v>
      </c>
      <c r="J2594" s="7">
        <f t="shared" si="203"/>
        <v>2.712642169126795</v>
      </c>
      <c r="K2594" s="7">
        <f t="shared" si="204"/>
        <v>2.712642169126795</v>
      </c>
      <c r="L2594" s="8">
        <v>2.712642169126795</v>
      </c>
      <c r="M2594">
        <v>1273</v>
      </c>
    </row>
    <row r="2595" spans="1:13" x14ac:dyDescent="0.25">
      <c r="A2595" t="s">
        <v>2535</v>
      </c>
      <c r="B2595" t="s">
        <v>2324</v>
      </c>
      <c r="C2595" t="s">
        <v>3558</v>
      </c>
      <c r="D2595" s="4">
        <v>1883958</v>
      </c>
      <c r="E2595" s="4">
        <v>6412467</v>
      </c>
      <c r="F2595" s="9">
        <f t="shared" si="200"/>
        <v>3.4037207835843475</v>
      </c>
      <c r="G2595" s="9">
        <f t="shared" si="201"/>
        <v>4.5950230578388691</v>
      </c>
      <c r="H2595" s="9">
        <f>VLOOKUP(A2595,[1]Sayfa2!$A$1:$D$3558,4,0)</f>
        <v>7.2964448857347222</v>
      </c>
      <c r="I2595" s="9">
        <f t="shared" si="202"/>
        <v>7.2964448857347222</v>
      </c>
      <c r="J2595" s="7">
        <f t="shared" si="203"/>
        <v>2.7014218278958531</v>
      </c>
      <c r="K2595" s="7">
        <f t="shared" si="204"/>
        <v>2.7014218278958531</v>
      </c>
      <c r="L2595" s="8">
        <v>2.7014218278958531</v>
      </c>
      <c r="M2595">
        <v>1274</v>
      </c>
    </row>
    <row r="2596" spans="1:13" x14ac:dyDescent="0.25">
      <c r="A2596" t="s">
        <v>2536</v>
      </c>
      <c r="B2596" t="s">
        <v>2537</v>
      </c>
      <c r="C2596" t="s">
        <v>3558</v>
      </c>
      <c r="D2596" s="4">
        <v>4446382</v>
      </c>
      <c r="E2596" s="4">
        <v>30698247</v>
      </c>
      <c r="F2596" s="9">
        <f t="shared" si="200"/>
        <v>6.9040957344645602</v>
      </c>
      <c r="G2596" s="9">
        <f t="shared" si="201"/>
        <v>9.3205292415271561</v>
      </c>
      <c r="H2596" s="9">
        <f>VLOOKUP(A2596,[1]Sayfa2!$A$1:$D$3558,4,0)</f>
        <v>12.00472147834231</v>
      </c>
      <c r="I2596" s="9">
        <f t="shared" si="202"/>
        <v>12.00472147834231</v>
      </c>
      <c r="J2596" s="7">
        <f t="shared" si="203"/>
        <v>2.6841922368151536</v>
      </c>
      <c r="K2596" s="7">
        <f t="shared" si="204"/>
        <v>2.6841922368151536</v>
      </c>
      <c r="L2596" s="8">
        <v>2.6841922368151536</v>
      </c>
      <c r="M2596">
        <v>1275</v>
      </c>
    </row>
    <row r="2597" spans="1:13" x14ac:dyDescent="0.25">
      <c r="A2597" t="s">
        <v>2538</v>
      </c>
      <c r="B2597" t="s">
        <v>2539</v>
      </c>
      <c r="C2597" t="s">
        <v>3558</v>
      </c>
      <c r="D2597" s="4">
        <v>272416998</v>
      </c>
      <c r="E2597" s="4">
        <v>762930471</v>
      </c>
      <c r="F2597" s="9">
        <f t="shared" si="200"/>
        <v>2.8005978944089236</v>
      </c>
      <c r="G2597" s="9">
        <f t="shared" si="201"/>
        <v>3.7808071574520472</v>
      </c>
      <c r="H2597" s="9">
        <f>VLOOKUP(A2597,[1]Sayfa2!$A$1:$D$3558,4,0)</f>
        <v>6.4497750504669549</v>
      </c>
      <c r="I2597" s="9">
        <f t="shared" si="202"/>
        <v>6.4497750504669549</v>
      </c>
      <c r="J2597" s="7">
        <f t="shared" si="203"/>
        <v>2.6689678930149077</v>
      </c>
      <c r="K2597" s="7">
        <f t="shared" si="204"/>
        <v>2.6689678930149077</v>
      </c>
      <c r="L2597" s="8">
        <v>2.6689678930149077</v>
      </c>
      <c r="M2597">
        <v>1276</v>
      </c>
    </row>
    <row r="2598" spans="1:13" x14ac:dyDescent="0.25">
      <c r="A2598" t="s">
        <v>2540</v>
      </c>
      <c r="B2598" t="s">
        <v>2541</v>
      </c>
      <c r="C2598" t="s">
        <v>3558</v>
      </c>
      <c r="D2598" s="4">
        <v>3559566</v>
      </c>
      <c r="E2598" s="4">
        <v>27744181</v>
      </c>
      <c r="F2598" s="9">
        <f t="shared" si="200"/>
        <v>7.7942594687105116</v>
      </c>
      <c r="G2598" s="9">
        <f t="shared" si="201"/>
        <v>10.522250282759192</v>
      </c>
      <c r="H2598" s="9">
        <f>VLOOKUP(A2598,[1]Sayfa2!$A$1:$D$3558,4,0)</f>
        <v>13.187854169172113</v>
      </c>
      <c r="I2598" s="9">
        <f t="shared" si="202"/>
        <v>13.187854169172113</v>
      </c>
      <c r="J2598" s="7">
        <f t="shared" si="203"/>
        <v>2.6656038864129208</v>
      </c>
      <c r="K2598" s="7">
        <f t="shared" si="204"/>
        <v>2.6656038864129208</v>
      </c>
      <c r="L2598" s="8">
        <v>2.6656038864129208</v>
      </c>
      <c r="M2598">
        <v>1277</v>
      </c>
    </row>
    <row r="2599" spans="1:13" x14ac:dyDescent="0.25">
      <c r="A2599" t="s">
        <v>2542</v>
      </c>
      <c r="B2599" t="s">
        <v>2543</v>
      </c>
      <c r="C2599" t="s">
        <v>3558</v>
      </c>
      <c r="D2599" s="4">
        <v>2434475</v>
      </c>
      <c r="E2599" s="4">
        <v>22368493</v>
      </c>
      <c r="F2599" s="9">
        <f t="shared" si="200"/>
        <v>9.1882204582096758</v>
      </c>
      <c r="G2599" s="9">
        <f t="shared" si="201"/>
        <v>12.404097618583064</v>
      </c>
      <c r="H2599" s="9">
        <f>VLOOKUP(A2599,[1]Sayfa2!$A$1:$D$3558,4,0)</f>
        <v>15.060899918776194</v>
      </c>
      <c r="I2599" s="9">
        <f t="shared" si="202"/>
        <v>15.060899918776194</v>
      </c>
      <c r="J2599" s="7">
        <f t="shared" si="203"/>
        <v>2.6568023001931298</v>
      </c>
      <c r="K2599" s="7">
        <f t="shared" si="204"/>
        <v>2.6568023001931298</v>
      </c>
      <c r="L2599" s="8">
        <v>2.6568023001931298</v>
      </c>
      <c r="M2599">
        <v>1278</v>
      </c>
    </row>
    <row r="2600" spans="1:13" x14ac:dyDescent="0.25">
      <c r="A2600" t="s">
        <v>2544</v>
      </c>
      <c r="B2600" t="s">
        <v>2545</v>
      </c>
      <c r="C2600" t="s">
        <v>3558</v>
      </c>
      <c r="D2600" s="4">
        <v>3954</v>
      </c>
      <c r="E2600" s="4">
        <v>24812</v>
      </c>
      <c r="F2600" s="9">
        <f t="shared" si="200"/>
        <v>6.2751643904906427</v>
      </c>
      <c r="G2600" s="9">
        <f t="shared" si="201"/>
        <v>8.4714719271623675</v>
      </c>
      <c r="H2600" s="9">
        <f>VLOOKUP(A2600,[1]Sayfa2!$A$1:$D$3558,4,0)</f>
        <v>11.12399477840577</v>
      </c>
      <c r="I2600" s="9">
        <f t="shared" si="202"/>
        <v>11.12399477840577</v>
      </c>
      <c r="J2600" s="7">
        <f t="shared" si="203"/>
        <v>2.6525228512434023</v>
      </c>
      <c r="K2600" s="7">
        <f t="shared" si="204"/>
        <v>2.6525228512434023</v>
      </c>
      <c r="L2600" s="8">
        <v>2.6525228512434023</v>
      </c>
      <c r="M2600">
        <v>1279</v>
      </c>
    </row>
    <row r="2601" spans="1:13" x14ac:dyDescent="0.25">
      <c r="A2601" t="s">
        <v>2546</v>
      </c>
      <c r="B2601" t="s">
        <v>2547</v>
      </c>
      <c r="C2601" t="s">
        <v>3558</v>
      </c>
      <c r="D2601" s="4">
        <v>289731</v>
      </c>
      <c r="E2601" s="4">
        <v>225126</v>
      </c>
      <c r="F2601" s="9">
        <f t="shared" si="200"/>
        <v>0.77701730225623078</v>
      </c>
      <c r="G2601" s="9">
        <f t="shared" si="201"/>
        <v>1.0489733580459115</v>
      </c>
      <c r="H2601" s="9">
        <f>VLOOKUP(A2601,[1]Sayfa2!$A$1:$D$3558,4,0)</f>
        <v>3.6861714685024127</v>
      </c>
      <c r="I2601" s="9">
        <f t="shared" si="202"/>
        <v>3.6861714685024127</v>
      </c>
      <c r="J2601" s="7">
        <f t="shared" si="203"/>
        <v>2.6371981104565014</v>
      </c>
      <c r="K2601" s="7">
        <f t="shared" si="204"/>
        <v>2.6371981104565014</v>
      </c>
      <c r="L2601" s="8">
        <v>2.6371981104565014</v>
      </c>
      <c r="M2601">
        <v>1280</v>
      </c>
    </row>
    <row r="2602" spans="1:13" x14ac:dyDescent="0.25">
      <c r="A2602" t="s">
        <v>2548</v>
      </c>
      <c r="B2602" t="s">
        <v>2549</v>
      </c>
      <c r="C2602" t="s">
        <v>3558</v>
      </c>
      <c r="D2602" s="4">
        <v>12162</v>
      </c>
      <c r="E2602" s="4">
        <v>39304</v>
      </c>
      <c r="F2602" s="9">
        <f t="shared" si="200"/>
        <v>3.2317053116263774</v>
      </c>
      <c r="G2602" s="9">
        <f t="shared" si="201"/>
        <v>4.3628021706956099</v>
      </c>
      <c r="H2602" s="9">
        <f>VLOOKUP(A2602,[1]Sayfa2!$A$1:$D$3558,4,0)</f>
        <v>7</v>
      </c>
      <c r="I2602" s="9">
        <f t="shared" si="202"/>
        <v>7</v>
      </c>
      <c r="J2602" s="7">
        <f t="shared" si="203"/>
        <v>2.6371978293043901</v>
      </c>
      <c r="K2602" s="7">
        <f t="shared" si="204"/>
        <v>2.6371978293043901</v>
      </c>
      <c r="L2602" s="8">
        <v>2.6371978293043901</v>
      </c>
      <c r="M2602">
        <v>1281</v>
      </c>
    </row>
    <row r="2603" spans="1:13" x14ac:dyDescent="0.25">
      <c r="A2603" t="s">
        <v>2550</v>
      </c>
      <c r="B2603" t="s">
        <v>2551</v>
      </c>
      <c r="C2603" t="s">
        <v>3558</v>
      </c>
      <c r="D2603" s="4">
        <v>20887</v>
      </c>
      <c r="E2603" s="4">
        <v>225629</v>
      </c>
      <c r="F2603" s="9">
        <f t="shared" si="200"/>
        <v>10.802365107483123</v>
      </c>
      <c r="G2603" s="9">
        <f t="shared" si="201"/>
        <v>14.583192895102217</v>
      </c>
      <c r="H2603" s="9">
        <f>VLOOKUP(A2603,[1]Sayfa2!$A$1:$D$3558,4,0)</f>
        <v>17.21561338289963</v>
      </c>
      <c r="I2603" s="9">
        <f t="shared" si="202"/>
        <v>17.21561338289963</v>
      </c>
      <c r="J2603" s="7">
        <f t="shared" si="203"/>
        <v>2.6324204877974129</v>
      </c>
      <c r="K2603" s="7">
        <f t="shared" si="204"/>
        <v>2.6324204877974129</v>
      </c>
      <c r="L2603" s="8">
        <v>2.6324204877974129</v>
      </c>
      <c r="M2603">
        <v>1282</v>
      </c>
    </row>
    <row r="2604" spans="1:13" x14ac:dyDescent="0.25">
      <c r="A2604" t="s">
        <v>2552</v>
      </c>
      <c r="B2604" t="s">
        <v>2553</v>
      </c>
      <c r="C2604" t="s">
        <v>3558</v>
      </c>
      <c r="D2604" s="4">
        <v>114523504</v>
      </c>
      <c r="E2604" s="4">
        <v>295930670</v>
      </c>
      <c r="F2604" s="9">
        <f t="shared" si="200"/>
        <v>2.5840169018929076</v>
      </c>
      <c r="G2604" s="9">
        <f t="shared" si="201"/>
        <v>3.4884228175554255</v>
      </c>
      <c r="H2604" s="9">
        <f>VLOOKUP(A2604,[1]Sayfa2!$A$1:$D$3558,4,0)</f>
        <v>6.1006374490789073</v>
      </c>
      <c r="I2604" s="9">
        <f t="shared" si="202"/>
        <v>6.1006374490789073</v>
      </c>
      <c r="J2604" s="7">
        <f t="shared" si="203"/>
        <v>2.6122146315234818</v>
      </c>
      <c r="K2604" s="7">
        <f t="shared" si="204"/>
        <v>2.6122146315234818</v>
      </c>
      <c r="L2604" s="8">
        <v>2.6122146315234818</v>
      </c>
      <c r="M2604">
        <v>1283</v>
      </c>
    </row>
    <row r="2605" spans="1:13" x14ac:dyDescent="0.25">
      <c r="A2605" t="s">
        <v>2554</v>
      </c>
      <c r="B2605" t="s">
        <v>2555</v>
      </c>
      <c r="C2605" t="s">
        <v>3558</v>
      </c>
      <c r="D2605" s="4">
        <v>2581199</v>
      </c>
      <c r="E2605" s="4">
        <v>3303177</v>
      </c>
      <c r="F2605" s="9">
        <f t="shared" si="200"/>
        <v>1.2797064465002506</v>
      </c>
      <c r="G2605" s="9">
        <f t="shared" si="201"/>
        <v>1.7276037027753384</v>
      </c>
      <c r="H2605" s="9">
        <f>VLOOKUP(A2605,[1]Sayfa2!$A$1:$D$3558,4,0)</f>
        <v>4.3210752446859253</v>
      </c>
      <c r="I2605" s="9">
        <f t="shared" si="202"/>
        <v>4.3210752446859253</v>
      </c>
      <c r="J2605" s="7">
        <f t="shared" si="203"/>
        <v>2.5934715419105867</v>
      </c>
      <c r="K2605" s="7">
        <f t="shared" si="204"/>
        <v>2.5934715419105867</v>
      </c>
      <c r="L2605" s="8">
        <v>2.5934715419105867</v>
      </c>
      <c r="M2605">
        <v>1284</v>
      </c>
    </row>
    <row r="2606" spans="1:13" x14ac:dyDescent="0.25">
      <c r="A2606" t="s">
        <v>2556</v>
      </c>
      <c r="B2606" t="s">
        <v>2557</v>
      </c>
      <c r="C2606" t="s">
        <v>3558</v>
      </c>
      <c r="D2606" s="4">
        <v>82</v>
      </c>
      <c r="E2606" s="4">
        <v>1140</v>
      </c>
      <c r="F2606" s="9">
        <f t="shared" si="200"/>
        <v>13.902439024390244</v>
      </c>
      <c r="G2606" s="9">
        <f t="shared" si="201"/>
        <v>18.76829268292683</v>
      </c>
      <c r="H2606" s="9">
        <f>VLOOKUP(A2606,[1]Sayfa2!$A$1:$D$3558,4,0)</f>
        <v>21.357165391474044</v>
      </c>
      <c r="I2606" s="9">
        <f t="shared" si="202"/>
        <v>21.357165391474044</v>
      </c>
      <c r="J2606" s="7">
        <f t="shared" si="203"/>
        <v>2.5888727085472141</v>
      </c>
      <c r="K2606" s="7">
        <f t="shared" si="204"/>
        <v>2.5888727085472141</v>
      </c>
      <c r="L2606" s="8">
        <v>2.5888727085472141</v>
      </c>
      <c r="M2606">
        <v>1285</v>
      </c>
    </row>
    <row r="2607" spans="1:13" x14ac:dyDescent="0.25">
      <c r="A2607" t="s">
        <v>2558</v>
      </c>
      <c r="B2607" t="s">
        <v>2559</v>
      </c>
      <c r="C2607" t="s">
        <v>3558</v>
      </c>
      <c r="D2607" s="4">
        <v>9941732</v>
      </c>
      <c r="E2607" s="4">
        <v>49184395</v>
      </c>
      <c r="F2607" s="9">
        <f t="shared" si="200"/>
        <v>4.9472662308740567</v>
      </c>
      <c r="G2607" s="9">
        <f t="shared" si="201"/>
        <v>6.6788094116799765</v>
      </c>
      <c r="H2607" s="9">
        <f>VLOOKUP(A2607,[1]Sayfa2!$A$1:$D$3558,4,0)</f>
        <v>9.2260450578485216</v>
      </c>
      <c r="I2607" s="9">
        <f t="shared" si="202"/>
        <v>9.2260450578485216</v>
      </c>
      <c r="J2607" s="7">
        <f t="shared" si="203"/>
        <v>2.547235646168545</v>
      </c>
      <c r="K2607" s="7">
        <f t="shared" si="204"/>
        <v>2.547235646168545</v>
      </c>
      <c r="L2607" s="8">
        <v>2.547235646168545</v>
      </c>
      <c r="M2607">
        <v>1286</v>
      </c>
    </row>
    <row r="2608" spans="1:13" x14ac:dyDescent="0.25">
      <c r="A2608" t="s">
        <v>2560</v>
      </c>
      <c r="B2608" t="s">
        <v>2561</v>
      </c>
      <c r="C2608" t="s">
        <v>3558</v>
      </c>
      <c r="D2608" s="4">
        <v>4309</v>
      </c>
      <c r="E2608" s="4">
        <v>42026</v>
      </c>
      <c r="F2608" s="9">
        <f t="shared" si="200"/>
        <v>9.7530749593873285</v>
      </c>
      <c r="G2608" s="9">
        <f t="shared" si="201"/>
        <v>13.166651195172895</v>
      </c>
      <c r="H2608" s="9">
        <f>VLOOKUP(A2608,[1]Sayfa2!$A$1:$D$3558,4,0)</f>
        <v>15.711747900561729</v>
      </c>
      <c r="I2608" s="9">
        <f t="shared" si="202"/>
        <v>15.711747900561729</v>
      </c>
      <c r="J2608" s="7">
        <f t="shared" si="203"/>
        <v>2.5450967053888345</v>
      </c>
      <c r="K2608" s="7">
        <f t="shared" si="204"/>
        <v>2.5450967053888345</v>
      </c>
      <c r="L2608" s="8">
        <v>2.5450967053888345</v>
      </c>
      <c r="M2608">
        <v>1287</v>
      </c>
    </row>
    <row r="2609" spans="1:13" x14ac:dyDescent="0.25">
      <c r="A2609" t="s">
        <v>2562</v>
      </c>
      <c r="B2609" t="s">
        <v>2563</v>
      </c>
      <c r="C2609" t="s">
        <v>3558</v>
      </c>
      <c r="D2609" s="4">
        <v>502548</v>
      </c>
      <c r="E2609" s="4">
        <v>2113979</v>
      </c>
      <c r="F2609" s="9">
        <f t="shared" si="200"/>
        <v>4.2065215660991591</v>
      </c>
      <c r="G2609" s="9">
        <f t="shared" si="201"/>
        <v>5.6788041142338654</v>
      </c>
      <c r="H2609" s="9">
        <f>VLOOKUP(A2609,[1]Sayfa2!$A$1:$D$3558,4,0)</f>
        <v>8.2022757966677666</v>
      </c>
      <c r="I2609" s="9">
        <f t="shared" si="202"/>
        <v>8.2022757966677666</v>
      </c>
      <c r="J2609" s="7">
        <f t="shared" si="203"/>
        <v>2.5234716824339012</v>
      </c>
      <c r="K2609" s="7">
        <f t="shared" si="204"/>
        <v>2.5234716824339012</v>
      </c>
      <c r="L2609" s="8">
        <v>2.5234716824339012</v>
      </c>
      <c r="M2609">
        <v>1288</v>
      </c>
    </row>
    <row r="2610" spans="1:13" x14ac:dyDescent="0.25">
      <c r="A2610" t="s">
        <v>2564</v>
      </c>
      <c r="B2610" t="s">
        <v>2565</v>
      </c>
      <c r="C2610" t="s">
        <v>3558</v>
      </c>
      <c r="D2610" s="4">
        <v>80536091</v>
      </c>
      <c r="E2610" s="4">
        <v>229203714</v>
      </c>
      <c r="F2610" s="9">
        <f t="shared" si="200"/>
        <v>2.8459751541703211</v>
      </c>
      <c r="G2610" s="9">
        <f t="shared" si="201"/>
        <v>3.8420664581299335</v>
      </c>
      <c r="H2610" s="9">
        <f>VLOOKUP(A2610,[1]Sayfa2!$A$1:$D$3558,4,0)</f>
        <v>6.36381969747507</v>
      </c>
      <c r="I2610" s="9">
        <f t="shared" si="202"/>
        <v>6.36381969747507</v>
      </c>
      <c r="J2610" s="7">
        <f t="shared" si="203"/>
        <v>2.5217532393451365</v>
      </c>
      <c r="K2610" s="7">
        <f t="shared" si="204"/>
        <v>2.5217532393451365</v>
      </c>
      <c r="L2610" s="8">
        <v>2.5217532393451365</v>
      </c>
      <c r="M2610">
        <v>1289</v>
      </c>
    </row>
    <row r="2611" spans="1:13" x14ac:dyDescent="0.25">
      <c r="A2611" t="s">
        <v>2566</v>
      </c>
      <c r="B2611" t="s">
        <v>2567</v>
      </c>
      <c r="C2611" t="s">
        <v>3558</v>
      </c>
      <c r="D2611" s="4">
        <v>1095349</v>
      </c>
      <c r="E2611" s="4">
        <v>2594685</v>
      </c>
      <c r="F2611" s="9">
        <f t="shared" si="200"/>
        <v>2.3688203485829629</v>
      </c>
      <c r="G2611" s="9">
        <f t="shared" si="201"/>
        <v>3.1979074705869999</v>
      </c>
      <c r="H2611" s="9">
        <f>VLOOKUP(A2611,[1]Sayfa2!$A$1:$D$3558,4,0)</f>
        <v>5.7120604412929357</v>
      </c>
      <c r="I2611" s="9">
        <f t="shared" si="202"/>
        <v>5.7120604412929357</v>
      </c>
      <c r="J2611" s="7">
        <f t="shared" si="203"/>
        <v>2.5141529707059358</v>
      </c>
      <c r="K2611" s="7">
        <f t="shared" si="204"/>
        <v>2.5141529707059358</v>
      </c>
      <c r="L2611" s="8">
        <v>2.5141529707059358</v>
      </c>
      <c r="M2611">
        <v>1290</v>
      </c>
    </row>
    <row r="2612" spans="1:13" x14ac:dyDescent="0.25">
      <c r="A2612" t="s">
        <v>2568</v>
      </c>
      <c r="B2612" t="s">
        <v>2569</v>
      </c>
      <c r="C2612" t="s">
        <v>3558</v>
      </c>
      <c r="D2612" s="4">
        <v>5004113</v>
      </c>
      <c r="E2612" s="4">
        <v>12388551</v>
      </c>
      <c r="F2612" s="9">
        <f t="shared" si="200"/>
        <v>2.4756737108054914</v>
      </c>
      <c r="G2612" s="9">
        <f t="shared" si="201"/>
        <v>3.3421595095874137</v>
      </c>
      <c r="H2612" s="9">
        <f>VLOOKUP(A2612,[1]Sayfa2!$A$1:$D$3558,4,0)</f>
        <v>5.8555520067680957</v>
      </c>
      <c r="I2612" s="9">
        <f t="shared" si="202"/>
        <v>5.8555520067680957</v>
      </c>
      <c r="J2612" s="7">
        <f t="shared" si="203"/>
        <v>2.513392497180682</v>
      </c>
      <c r="K2612" s="7">
        <f t="shared" si="204"/>
        <v>2.513392497180682</v>
      </c>
      <c r="L2612" s="8">
        <v>2.513392497180682</v>
      </c>
      <c r="M2612">
        <v>1291</v>
      </c>
    </row>
    <row r="2613" spans="1:13" x14ac:dyDescent="0.25">
      <c r="A2613" t="s">
        <v>2570</v>
      </c>
      <c r="B2613" t="s">
        <v>2571</v>
      </c>
      <c r="C2613" t="s">
        <v>3558</v>
      </c>
      <c r="D2613" s="4">
        <v>266800495</v>
      </c>
      <c r="E2613" s="4">
        <v>1179872261</v>
      </c>
      <c r="F2613" s="9">
        <f t="shared" si="200"/>
        <v>4.4223016190430977</v>
      </c>
      <c r="G2613" s="9">
        <f t="shared" si="201"/>
        <v>5.9701071857081827</v>
      </c>
      <c r="H2613" s="9">
        <f>VLOOKUP(A2613,[1]Sayfa2!$A$1:$D$3558,4,0)</f>
        <v>8.4833427011418632</v>
      </c>
      <c r="I2613" s="9">
        <f t="shared" si="202"/>
        <v>8.4833427011418632</v>
      </c>
      <c r="J2613" s="7">
        <f t="shared" si="203"/>
        <v>2.5132355154336805</v>
      </c>
      <c r="K2613" s="7">
        <f t="shared" si="204"/>
        <v>2.5132355154336805</v>
      </c>
      <c r="L2613" s="8">
        <v>2.5132355154336805</v>
      </c>
      <c r="M2613">
        <v>1292</v>
      </c>
    </row>
    <row r="2614" spans="1:13" x14ac:dyDescent="0.25">
      <c r="A2614" t="s">
        <v>2572</v>
      </c>
      <c r="B2614" t="s">
        <v>2573</v>
      </c>
      <c r="C2614" t="s">
        <v>3558</v>
      </c>
      <c r="D2614" s="4">
        <v>651198</v>
      </c>
      <c r="E2614" s="4">
        <v>870569</v>
      </c>
      <c r="F2614" s="9">
        <f t="shared" si="200"/>
        <v>1.3368729633690521</v>
      </c>
      <c r="G2614" s="9">
        <f t="shared" si="201"/>
        <v>1.8047785005482204</v>
      </c>
      <c r="H2614" s="9">
        <f>VLOOKUP(A2614,[1]Sayfa2!$A$1:$D$3558,4,0)</f>
        <v>4.3017025661154999</v>
      </c>
      <c r="I2614" s="9">
        <f t="shared" si="202"/>
        <v>4.3017025661154999</v>
      </c>
      <c r="J2614" s="7">
        <f t="shared" si="203"/>
        <v>2.4969240655672795</v>
      </c>
      <c r="K2614" s="7">
        <f t="shared" si="204"/>
        <v>2.4969240655672795</v>
      </c>
      <c r="L2614" s="8">
        <v>2.4969240655672795</v>
      </c>
      <c r="M2614">
        <v>1293</v>
      </c>
    </row>
    <row r="2615" spans="1:13" x14ac:dyDescent="0.25">
      <c r="A2615" t="s">
        <v>2574</v>
      </c>
      <c r="B2615" t="s">
        <v>2575</v>
      </c>
      <c r="C2615" t="s">
        <v>3558</v>
      </c>
      <c r="D2615" s="4">
        <v>358284096</v>
      </c>
      <c r="E2615" s="4">
        <v>399695257</v>
      </c>
      <c r="F2615" s="9">
        <f t="shared" si="200"/>
        <v>1.1155819124050652</v>
      </c>
      <c r="G2615" s="9">
        <f t="shared" si="201"/>
        <v>1.506035581746838</v>
      </c>
      <c r="H2615" s="9">
        <f>VLOOKUP(A2615,[1]Sayfa2!$A$1:$D$3558,4,0)</f>
        <v>3.9976321741588916</v>
      </c>
      <c r="I2615" s="9">
        <f t="shared" si="202"/>
        <v>3.9976321741588916</v>
      </c>
      <c r="J2615" s="7">
        <f t="shared" si="203"/>
        <v>2.4915965924120536</v>
      </c>
      <c r="K2615" s="7">
        <f t="shared" si="204"/>
        <v>2.4915965924120536</v>
      </c>
      <c r="L2615" s="8">
        <v>2.4915965924120536</v>
      </c>
      <c r="M2615">
        <v>1294</v>
      </c>
    </row>
    <row r="2616" spans="1:13" x14ac:dyDescent="0.25">
      <c r="A2616" t="s">
        <v>2576</v>
      </c>
      <c r="B2616" t="s">
        <v>2577</v>
      </c>
      <c r="C2616" t="s">
        <v>3558</v>
      </c>
      <c r="D2616" s="4">
        <v>75126</v>
      </c>
      <c r="E2616" s="4">
        <v>359550</v>
      </c>
      <c r="F2616" s="9">
        <f t="shared" si="200"/>
        <v>4.7859595878923411</v>
      </c>
      <c r="G2616" s="9">
        <f t="shared" si="201"/>
        <v>6.4610454436546609</v>
      </c>
      <c r="H2616" s="9">
        <f>VLOOKUP(A2616,[1]Sayfa2!$A$1:$D$3558,4,0)</f>
        <v>8.9497570251426151</v>
      </c>
      <c r="I2616" s="9">
        <f t="shared" si="202"/>
        <v>8.9497570251426151</v>
      </c>
      <c r="J2616" s="7">
        <f t="shared" si="203"/>
        <v>2.4887115814879541</v>
      </c>
      <c r="K2616" s="7">
        <f t="shared" si="204"/>
        <v>2.4887115814879541</v>
      </c>
      <c r="L2616" s="8">
        <v>2.4887115814879541</v>
      </c>
      <c r="M2616">
        <v>1295</v>
      </c>
    </row>
    <row r="2617" spans="1:13" x14ac:dyDescent="0.25">
      <c r="A2617" t="s">
        <v>2578</v>
      </c>
      <c r="B2617" t="s">
        <v>2579</v>
      </c>
      <c r="C2617" t="s">
        <v>3558</v>
      </c>
      <c r="D2617" s="4">
        <v>13060031</v>
      </c>
      <c r="E2617" s="4">
        <v>50002022</v>
      </c>
      <c r="F2617" s="9">
        <f t="shared" si="200"/>
        <v>3.8286296563920867</v>
      </c>
      <c r="G2617" s="9">
        <f t="shared" si="201"/>
        <v>5.1686500361293177</v>
      </c>
      <c r="H2617" s="9">
        <f>VLOOKUP(A2617,[1]Sayfa2!$A$1:$D$3558,4,0)</f>
        <v>7.6487810221154282</v>
      </c>
      <c r="I2617" s="9">
        <f t="shared" si="202"/>
        <v>7.6487810221154282</v>
      </c>
      <c r="J2617" s="7">
        <f t="shared" si="203"/>
        <v>2.4801309859861105</v>
      </c>
      <c r="K2617" s="7">
        <f t="shared" si="204"/>
        <v>2.4801309859861105</v>
      </c>
      <c r="L2617" s="8">
        <v>2.4801309859861105</v>
      </c>
      <c r="M2617">
        <v>1296</v>
      </c>
    </row>
    <row r="2618" spans="1:13" x14ac:dyDescent="0.25">
      <c r="A2618" t="s">
        <v>2580</v>
      </c>
      <c r="B2618" t="s">
        <v>2581</v>
      </c>
      <c r="C2618" t="s">
        <v>3558</v>
      </c>
      <c r="D2618" s="4">
        <v>484784</v>
      </c>
      <c r="E2618" s="4">
        <v>589811</v>
      </c>
      <c r="F2618" s="9">
        <f t="shared" si="200"/>
        <v>1.2166470015512063</v>
      </c>
      <c r="G2618" s="9">
        <f t="shared" si="201"/>
        <v>1.6424734520941286</v>
      </c>
      <c r="H2618" s="9">
        <f>VLOOKUP(A2618,[1]Sayfa2!$A$1:$D$3558,4,0)</f>
        <v>4.1209142565418366</v>
      </c>
      <c r="I2618" s="9">
        <f t="shared" si="202"/>
        <v>4.1209142565418366</v>
      </c>
      <c r="J2618" s="7">
        <f t="shared" si="203"/>
        <v>2.478440804447708</v>
      </c>
      <c r="K2618" s="7">
        <f t="shared" si="204"/>
        <v>2.478440804447708</v>
      </c>
      <c r="L2618" s="8">
        <v>2.478440804447708</v>
      </c>
      <c r="M2618">
        <v>1297</v>
      </c>
    </row>
    <row r="2619" spans="1:13" x14ac:dyDescent="0.25">
      <c r="A2619" t="s">
        <v>2582</v>
      </c>
      <c r="B2619" t="s">
        <v>2583</v>
      </c>
      <c r="C2619" t="s">
        <v>3558</v>
      </c>
      <c r="D2619" s="4">
        <v>7616519</v>
      </c>
      <c r="E2619" s="4">
        <v>9323684</v>
      </c>
      <c r="F2619" s="9">
        <f t="shared" si="200"/>
        <v>1.2241397940450225</v>
      </c>
      <c r="G2619" s="9">
        <f t="shared" si="201"/>
        <v>1.6525887219607804</v>
      </c>
      <c r="H2619" s="9">
        <f>VLOOKUP(A2619,[1]Sayfa2!$A$1:$D$3558,4,0)</f>
        <v>4.1007574997696263</v>
      </c>
      <c r="I2619" s="9">
        <f t="shared" si="202"/>
        <v>4.1007574997696263</v>
      </c>
      <c r="J2619" s="7">
        <f t="shared" si="203"/>
        <v>2.4481687778088457</v>
      </c>
      <c r="K2619" s="7">
        <f t="shared" si="204"/>
        <v>2.4481687778088457</v>
      </c>
      <c r="L2619" s="8">
        <v>2.4481687778088457</v>
      </c>
      <c r="M2619">
        <v>1298</v>
      </c>
    </row>
    <row r="2620" spans="1:13" x14ac:dyDescent="0.25">
      <c r="A2620" t="s">
        <v>2584</v>
      </c>
      <c r="B2620" t="s">
        <v>2585</v>
      </c>
      <c r="C2620" t="s">
        <v>3558</v>
      </c>
      <c r="D2620" s="4">
        <v>1339973</v>
      </c>
      <c r="E2620" s="4">
        <v>13124949</v>
      </c>
      <c r="F2620" s="9">
        <f t="shared" si="200"/>
        <v>9.7949354203405594</v>
      </c>
      <c r="G2620" s="9">
        <f t="shared" si="201"/>
        <v>13.223162817459755</v>
      </c>
      <c r="H2620" s="9">
        <f>VLOOKUP(A2620,[1]Sayfa2!$A$1:$D$3558,4,0)</f>
        <v>15.667463147463637</v>
      </c>
      <c r="I2620" s="9">
        <f t="shared" si="202"/>
        <v>15.667463147463637</v>
      </c>
      <c r="J2620" s="7">
        <f t="shared" si="203"/>
        <v>2.4443003300038821</v>
      </c>
      <c r="K2620" s="7">
        <f t="shared" si="204"/>
        <v>2.4443003300038821</v>
      </c>
      <c r="L2620" s="8">
        <v>2.4443003300038821</v>
      </c>
      <c r="M2620">
        <v>1299</v>
      </c>
    </row>
    <row r="2621" spans="1:13" x14ac:dyDescent="0.25">
      <c r="A2621" t="s">
        <v>2586</v>
      </c>
      <c r="B2621" t="s">
        <v>2587</v>
      </c>
      <c r="C2621" t="s">
        <v>3558</v>
      </c>
      <c r="D2621" s="4">
        <v>2853708</v>
      </c>
      <c r="E2621" s="4">
        <v>14196046</v>
      </c>
      <c r="F2621" s="9">
        <f t="shared" si="200"/>
        <v>4.9745965599844135</v>
      </c>
      <c r="G2621" s="9">
        <f t="shared" si="201"/>
        <v>6.715705355978959</v>
      </c>
      <c r="H2621" s="9">
        <f>VLOOKUP(A2621,[1]Sayfa2!$A$1:$D$3558,4,0)</f>
        <v>9.1596517768838961</v>
      </c>
      <c r="I2621" s="9">
        <f t="shared" si="202"/>
        <v>9.1596517768838961</v>
      </c>
      <c r="J2621" s="7">
        <f t="shared" si="203"/>
        <v>2.4439464209049371</v>
      </c>
      <c r="K2621" s="7">
        <f t="shared" si="204"/>
        <v>2.4439464209049371</v>
      </c>
      <c r="L2621" s="8">
        <v>2.4439464209049371</v>
      </c>
      <c r="M2621">
        <v>1300</v>
      </c>
    </row>
    <row r="2622" spans="1:13" x14ac:dyDescent="0.25">
      <c r="A2622" t="s">
        <v>2588</v>
      </c>
      <c r="B2622" t="s">
        <v>2589</v>
      </c>
      <c r="C2622" t="s">
        <v>3558</v>
      </c>
      <c r="D2622" s="4">
        <v>241987183</v>
      </c>
      <c r="E2622" s="4">
        <v>22287493</v>
      </c>
      <c r="F2622" s="9">
        <f t="shared" si="200"/>
        <v>9.2101956490811335E-2</v>
      </c>
      <c r="G2622" s="9">
        <f t="shared" si="201"/>
        <v>0.12433764126259531</v>
      </c>
      <c r="H2622" s="9">
        <f>VLOOKUP(A2622,[1]Sayfa2!$A$1:$D$3558,4,0)</f>
        <v>2.5560267056457984</v>
      </c>
      <c r="I2622" s="9">
        <f t="shared" si="202"/>
        <v>2.5560267056457984</v>
      </c>
      <c r="J2622" s="7">
        <f t="shared" si="203"/>
        <v>2.4316890643832032</v>
      </c>
      <c r="K2622" s="7">
        <f t="shared" si="204"/>
        <v>2.4316890643832032</v>
      </c>
      <c r="L2622" s="8">
        <v>2.4316890643832032</v>
      </c>
      <c r="M2622">
        <v>1301</v>
      </c>
    </row>
    <row r="2623" spans="1:13" x14ac:dyDescent="0.25">
      <c r="A2623" t="s">
        <v>2590</v>
      </c>
      <c r="B2623" t="s">
        <v>2591</v>
      </c>
      <c r="C2623" t="s">
        <v>3558</v>
      </c>
      <c r="D2623" s="4">
        <v>86398052</v>
      </c>
      <c r="E2623" s="4">
        <v>436439593</v>
      </c>
      <c r="F2623" s="9">
        <f t="shared" si="200"/>
        <v>5.0514980708129853</v>
      </c>
      <c r="G2623" s="9">
        <f t="shared" si="201"/>
        <v>6.8195223955975308</v>
      </c>
      <c r="H2623" s="9">
        <f>VLOOKUP(A2623,[1]Sayfa2!$A$1:$D$3558,4,0)</f>
        <v>9.2450222253388468</v>
      </c>
      <c r="I2623" s="9">
        <f t="shared" si="202"/>
        <v>9.2450222253388468</v>
      </c>
      <c r="J2623" s="7">
        <f t="shared" si="203"/>
        <v>2.4254998297413159</v>
      </c>
      <c r="K2623" s="7">
        <f t="shared" si="204"/>
        <v>2.4254998297413159</v>
      </c>
      <c r="L2623" s="8">
        <v>2.4254998297413159</v>
      </c>
      <c r="M2623">
        <v>1302</v>
      </c>
    </row>
    <row r="2624" spans="1:13" x14ac:dyDescent="0.25">
      <c r="A2624" t="s">
        <v>2592</v>
      </c>
      <c r="B2624" t="s">
        <v>2593</v>
      </c>
      <c r="C2624" t="s">
        <v>3558</v>
      </c>
      <c r="D2624" s="4">
        <v>98231350</v>
      </c>
      <c r="E2624" s="4">
        <v>63199898</v>
      </c>
      <c r="F2624" s="9">
        <f t="shared" si="200"/>
        <v>0.64337808652736628</v>
      </c>
      <c r="G2624" s="9">
        <f t="shared" si="201"/>
        <v>0.86856041681194451</v>
      </c>
      <c r="H2624" s="9">
        <f>VLOOKUP(A2624,[1]Sayfa2!$A$1:$D$3558,4,0)</f>
        <v>3.2908010337162663</v>
      </c>
      <c r="I2624" s="9">
        <f t="shared" si="202"/>
        <v>3.2908010337162663</v>
      </c>
      <c r="J2624" s="7">
        <f t="shared" si="203"/>
        <v>2.4222406169043218</v>
      </c>
      <c r="K2624" s="7">
        <f t="shared" si="204"/>
        <v>2.4222406169043218</v>
      </c>
      <c r="L2624" s="8">
        <v>2.4222406169043218</v>
      </c>
      <c r="M2624">
        <v>1303</v>
      </c>
    </row>
    <row r="2625" spans="1:13" x14ac:dyDescent="0.25">
      <c r="A2625" t="s">
        <v>2594</v>
      </c>
      <c r="B2625" t="s">
        <v>2595</v>
      </c>
      <c r="C2625" t="s">
        <v>3558</v>
      </c>
      <c r="D2625" s="4">
        <v>260379</v>
      </c>
      <c r="E2625" s="4">
        <v>279861</v>
      </c>
      <c r="F2625" s="9">
        <f t="shared" si="200"/>
        <v>1.0748217022110078</v>
      </c>
      <c r="G2625" s="9">
        <f t="shared" si="201"/>
        <v>1.4510092979848606</v>
      </c>
      <c r="H2625" s="9">
        <f>VLOOKUP(A2625,[1]Sayfa2!$A$1:$D$3558,4,0)</f>
        <v>3.8716731346317634</v>
      </c>
      <c r="I2625" s="9">
        <f t="shared" si="202"/>
        <v>3.8716731346317634</v>
      </c>
      <c r="J2625" s="7">
        <f t="shared" si="203"/>
        <v>2.4206638366469031</v>
      </c>
      <c r="K2625" s="7">
        <f t="shared" si="204"/>
        <v>2.4206638366469031</v>
      </c>
      <c r="L2625" s="8">
        <v>2.4206638366469031</v>
      </c>
      <c r="M2625">
        <v>1304</v>
      </c>
    </row>
    <row r="2626" spans="1:13" x14ac:dyDescent="0.25">
      <c r="A2626" t="s">
        <v>2596</v>
      </c>
      <c r="B2626" t="s">
        <v>2597</v>
      </c>
      <c r="C2626" t="s">
        <v>3558</v>
      </c>
      <c r="D2626" s="4">
        <v>125076</v>
      </c>
      <c r="E2626" s="4">
        <v>458126</v>
      </c>
      <c r="F2626" s="9">
        <f t="shared" ref="F2626:F2689" si="205">E2626/D2626</f>
        <v>3.6627810291342864</v>
      </c>
      <c r="G2626" s="9">
        <f t="shared" ref="G2626:G2689" si="206">F2626*1.35</f>
        <v>4.9447543893312869</v>
      </c>
      <c r="H2626" s="9">
        <f>VLOOKUP(A2626,[1]Sayfa2!$A$1:$D$3558,4,0)</f>
        <v>7.3608357138856215</v>
      </c>
      <c r="I2626" s="9">
        <f t="shared" ref="I2626:I2689" si="207">IFERROR(H2626,"")</f>
        <v>7.3608357138856215</v>
      </c>
      <c r="J2626" s="7">
        <f t="shared" ref="J2626:J2689" si="208">I2626-G2626</f>
        <v>2.4160813245543347</v>
      </c>
      <c r="K2626" s="7">
        <f t="shared" ref="K2626:K2689" si="209">IFERROR(J2626,"")</f>
        <v>2.4160813245543347</v>
      </c>
      <c r="L2626" s="8">
        <v>2.4160813245543347</v>
      </c>
      <c r="M2626">
        <v>1305</v>
      </c>
    </row>
    <row r="2627" spans="1:13" x14ac:dyDescent="0.25">
      <c r="A2627" t="s">
        <v>2598</v>
      </c>
      <c r="B2627" t="s">
        <v>2599</v>
      </c>
      <c r="C2627" t="s">
        <v>3558</v>
      </c>
      <c r="D2627" s="4">
        <v>1168733</v>
      </c>
      <c r="E2627" s="4">
        <v>4236831</v>
      </c>
      <c r="F2627" s="9">
        <f t="shared" si="205"/>
        <v>3.6251487722174356</v>
      </c>
      <c r="G2627" s="9">
        <f t="shared" si="206"/>
        <v>4.8939508424935383</v>
      </c>
      <c r="H2627" s="9">
        <f>VLOOKUP(A2627,[1]Sayfa2!$A$1:$D$3558,4,0)</f>
        <v>7.3058741271041843</v>
      </c>
      <c r="I2627" s="9">
        <f t="shared" si="207"/>
        <v>7.3058741271041843</v>
      </c>
      <c r="J2627" s="7">
        <f t="shared" si="208"/>
        <v>2.411923284610646</v>
      </c>
      <c r="K2627" s="7">
        <f t="shared" si="209"/>
        <v>2.411923284610646</v>
      </c>
      <c r="L2627" s="8">
        <v>2.411923284610646</v>
      </c>
      <c r="M2627">
        <v>1306</v>
      </c>
    </row>
    <row r="2628" spans="1:13" x14ac:dyDescent="0.25">
      <c r="A2628" t="s">
        <v>2600</v>
      </c>
      <c r="B2628" t="s">
        <v>2601</v>
      </c>
      <c r="C2628" t="s">
        <v>3558</v>
      </c>
      <c r="D2628" s="4">
        <v>4</v>
      </c>
      <c r="E2628" s="4">
        <v>499</v>
      </c>
      <c r="F2628" s="9">
        <f t="shared" si="205"/>
        <v>124.75</v>
      </c>
      <c r="G2628" s="9">
        <f t="shared" si="206"/>
        <v>168.41250000000002</v>
      </c>
      <c r="H2628" s="9">
        <f>VLOOKUP(A2628,[1]Sayfa2!$A$1:$D$3558,4,0)</f>
        <v>170.81457867753386</v>
      </c>
      <c r="I2628" s="9">
        <f t="shared" si="207"/>
        <v>170.81457867753386</v>
      </c>
      <c r="J2628" s="7">
        <f t="shared" si="208"/>
        <v>2.4020786775338365</v>
      </c>
      <c r="K2628" s="7">
        <f t="shared" si="209"/>
        <v>2.4020786775338365</v>
      </c>
      <c r="L2628" s="8">
        <v>2.4020786775338365</v>
      </c>
      <c r="M2628">
        <v>1307</v>
      </c>
    </row>
    <row r="2629" spans="1:13" x14ac:dyDescent="0.25">
      <c r="A2629" t="s">
        <v>2602</v>
      </c>
      <c r="B2629" t="s">
        <v>2603</v>
      </c>
      <c r="C2629" t="s">
        <v>3558</v>
      </c>
      <c r="D2629" s="4">
        <v>14899</v>
      </c>
      <c r="E2629" s="4">
        <v>79530</v>
      </c>
      <c r="F2629" s="9">
        <f t="shared" si="205"/>
        <v>5.3379421437680383</v>
      </c>
      <c r="G2629" s="9">
        <f t="shared" si="206"/>
        <v>7.2062218940868519</v>
      </c>
      <c r="H2629" s="9">
        <f>VLOOKUP(A2629,[1]Sayfa2!$A$1:$D$3558,4,0)</f>
        <v>9.5948936737550827</v>
      </c>
      <c r="I2629" s="9">
        <f t="shared" si="207"/>
        <v>9.5948936737550827</v>
      </c>
      <c r="J2629" s="7">
        <f t="shared" si="208"/>
        <v>2.3886717796682309</v>
      </c>
      <c r="K2629" s="7">
        <f t="shared" si="209"/>
        <v>2.3886717796682309</v>
      </c>
      <c r="L2629" s="8">
        <v>2.3886717796682309</v>
      </c>
      <c r="M2629">
        <v>1308</v>
      </c>
    </row>
    <row r="2630" spans="1:13" x14ac:dyDescent="0.25">
      <c r="A2630" t="s">
        <v>2604</v>
      </c>
      <c r="B2630" t="s">
        <v>2605</v>
      </c>
      <c r="C2630" t="s">
        <v>3558</v>
      </c>
      <c r="D2630" s="4">
        <v>38508</v>
      </c>
      <c r="E2630" s="4">
        <v>68758</v>
      </c>
      <c r="F2630" s="9">
        <f t="shared" si="205"/>
        <v>1.7855510543263737</v>
      </c>
      <c r="G2630" s="9">
        <f t="shared" si="206"/>
        <v>2.4104939233406046</v>
      </c>
      <c r="H2630" s="9">
        <f>VLOOKUP(A2630,[1]Sayfa2!$A$1:$D$3558,4,0)</f>
        <v>4.7962470714219707</v>
      </c>
      <c r="I2630" s="9">
        <f t="shared" si="207"/>
        <v>4.7962470714219707</v>
      </c>
      <c r="J2630" s="7">
        <f t="shared" si="208"/>
        <v>2.3857531480813661</v>
      </c>
      <c r="K2630" s="7">
        <f t="shared" si="209"/>
        <v>2.3857531480813661</v>
      </c>
      <c r="L2630" s="8">
        <v>2.3857531480813661</v>
      </c>
      <c r="M2630">
        <v>1309</v>
      </c>
    </row>
    <row r="2631" spans="1:13" x14ac:dyDescent="0.25">
      <c r="A2631" t="s">
        <v>2606</v>
      </c>
      <c r="B2631" t="s">
        <v>2607</v>
      </c>
      <c r="C2631" t="s">
        <v>3558</v>
      </c>
      <c r="D2631" s="4">
        <v>23581</v>
      </c>
      <c r="E2631" s="4">
        <v>183502</v>
      </c>
      <c r="F2631" s="9">
        <f t="shared" si="205"/>
        <v>7.7817734616852547</v>
      </c>
      <c r="G2631" s="9">
        <f t="shared" si="206"/>
        <v>10.505394173275095</v>
      </c>
      <c r="H2631" s="9">
        <f>VLOOKUP(A2631,[1]Sayfa2!$A$1:$D$3558,4,0)</f>
        <v>12.885061641362471</v>
      </c>
      <c r="I2631" s="9">
        <f t="shared" si="207"/>
        <v>12.885061641362471</v>
      </c>
      <c r="J2631" s="7">
        <f t="shared" si="208"/>
        <v>2.3796674680873764</v>
      </c>
      <c r="K2631" s="7">
        <f t="shared" si="209"/>
        <v>2.3796674680873764</v>
      </c>
      <c r="L2631" s="8">
        <v>2.3796674680873764</v>
      </c>
      <c r="M2631">
        <v>1310</v>
      </c>
    </row>
    <row r="2632" spans="1:13" x14ac:dyDescent="0.25">
      <c r="A2632" t="s">
        <v>2608</v>
      </c>
      <c r="B2632" t="s">
        <v>2609</v>
      </c>
      <c r="C2632" t="s">
        <v>3558</v>
      </c>
      <c r="D2632" s="4">
        <v>8082962</v>
      </c>
      <c r="E2632" s="4">
        <v>11208641</v>
      </c>
      <c r="F2632" s="9">
        <f t="shared" si="205"/>
        <v>1.3866997024110717</v>
      </c>
      <c r="G2632" s="9">
        <f t="shared" si="206"/>
        <v>1.872044598254947</v>
      </c>
      <c r="H2632" s="9">
        <f>VLOOKUP(A2632,[1]Sayfa2!$A$1:$D$3558,4,0)</f>
        <v>4.2516681494661919</v>
      </c>
      <c r="I2632" s="9">
        <f t="shared" si="207"/>
        <v>4.2516681494661919</v>
      </c>
      <c r="J2632" s="7">
        <f t="shared" si="208"/>
        <v>2.3796235512112451</v>
      </c>
      <c r="K2632" s="7">
        <f t="shared" si="209"/>
        <v>2.3796235512112451</v>
      </c>
      <c r="L2632" s="8">
        <v>2.3796235512112451</v>
      </c>
      <c r="M2632">
        <v>1311</v>
      </c>
    </row>
    <row r="2633" spans="1:13" x14ac:dyDescent="0.25">
      <c r="A2633" t="s">
        <v>2610</v>
      </c>
      <c r="B2633" t="s">
        <v>2611</v>
      </c>
      <c r="C2633" t="s">
        <v>3558</v>
      </c>
      <c r="D2633" s="4">
        <v>9726822</v>
      </c>
      <c r="E2633" s="4">
        <v>23899502</v>
      </c>
      <c r="F2633" s="9">
        <f t="shared" si="205"/>
        <v>2.4570720015232106</v>
      </c>
      <c r="G2633" s="9">
        <f t="shared" si="206"/>
        <v>3.3170472020563344</v>
      </c>
      <c r="H2633" s="9">
        <f>VLOOKUP(A2633,[1]Sayfa2!$A$1:$D$3558,4,0)</f>
        <v>5.6953433481128535</v>
      </c>
      <c r="I2633" s="9">
        <f t="shared" si="207"/>
        <v>5.6953433481128535</v>
      </c>
      <c r="J2633" s="7">
        <f t="shared" si="208"/>
        <v>2.3782961460565191</v>
      </c>
      <c r="K2633" s="7">
        <f t="shared" si="209"/>
        <v>2.3782961460565191</v>
      </c>
      <c r="L2633" s="8">
        <v>2.3782961460565191</v>
      </c>
      <c r="M2633">
        <v>1312</v>
      </c>
    </row>
    <row r="2634" spans="1:13" x14ac:dyDescent="0.25">
      <c r="A2634" t="s">
        <v>2612</v>
      </c>
      <c r="B2634" t="s">
        <v>2613</v>
      </c>
      <c r="C2634" t="s">
        <v>3558</v>
      </c>
      <c r="D2634" s="4">
        <v>19689</v>
      </c>
      <c r="E2634" s="4">
        <v>49075</v>
      </c>
      <c r="F2634" s="9">
        <f t="shared" si="205"/>
        <v>2.4925085072883335</v>
      </c>
      <c r="G2634" s="9">
        <f t="shared" si="206"/>
        <v>3.3648864848392503</v>
      </c>
      <c r="H2634" s="9">
        <f>VLOOKUP(A2634,[1]Sayfa2!$A$1:$D$3558,4,0)</f>
        <v>5.7345876079622427</v>
      </c>
      <c r="I2634" s="9">
        <f t="shared" si="207"/>
        <v>5.7345876079622427</v>
      </c>
      <c r="J2634" s="7">
        <f t="shared" si="208"/>
        <v>2.3697011231229923</v>
      </c>
      <c r="K2634" s="7">
        <f t="shared" si="209"/>
        <v>2.3697011231229923</v>
      </c>
      <c r="L2634" s="8">
        <v>2.3697011231229923</v>
      </c>
      <c r="M2634">
        <v>1313</v>
      </c>
    </row>
    <row r="2635" spans="1:13" x14ac:dyDescent="0.25">
      <c r="A2635" t="s">
        <v>2614</v>
      </c>
      <c r="B2635" t="s">
        <v>2615</v>
      </c>
      <c r="C2635" t="s">
        <v>3558</v>
      </c>
      <c r="D2635" s="4">
        <v>209897018</v>
      </c>
      <c r="E2635" s="4">
        <v>298509146</v>
      </c>
      <c r="F2635" s="9">
        <f t="shared" si="205"/>
        <v>1.422169542208551</v>
      </c>
      <c r="G2635" s="9">
        <f t="shared" si="206"/>
        <v>1.9199288819815439</v>
      </c>
      <c r="H2635" s="9">
        <f>VLOOKUP(A2635,[1]Sayfa2!$A$1:$D$3558,4,0)</f>
        <v>4.2888542330144261</v>
      </c>
      <c r="I2635" s="9">
        <f t="shared" si="207"/>
        <v>4.2888542330144261</v>
      </c>
      <c r="J2635" s="7">
        <f t="shared" si="208"/>
        <v>2.3689253510328823</v>
      </c>
      <c r="K2635" s="7">
        <f t="shared" si="209"/>
        <v>2.3689253510328823</v>
      </c>
      <c r="L2635" s="8">
        <v>2.3689253510328823</v>
      </c>
      <c r="M2635">
        <v>1314</v>
      </c>
    </row>
    <row r="2636" spans="1:13" x14ac:dyDescent="0.25">
      <c r="A2636" t="s">
        <v>2616</v>
      </c>
      <c r="B2636" t="s">
        <v>2617</v>
      </c>
      <c r="C2636" t="s">
        <v>3558</v>
      </c>
      <c r="D2636" s="4">
        <v>54628392</v>
      </c>
      <c r="E2636" s="4">
        <v>93835039</v>
      </c>
      <c r="F2636" s="9">
        <f t="shared" si="205"/>
        <v>1.7176972553027006</v>
      </c>
      <c r="G2636" s="9">
        <f t="shared" si="206"/>
        <v>2.3188912946586457</v>
      </c>
      <c r="H2636" s="9">
        <f>VLOOKUP(A2636,[1]Sayfa2!$A$1:$D$3558,4,0)</f>
        <v>4.6845991897287602</v>
      </c>
      <c r="I2636" s="9">
        <f t="shared" si="207"/>
        <v>4.6845991897287602</v>
      </c>
      <c r="J2636" s="7">
        <f t="shared" si="208"/>
        <v>2.3657078950701145</v>
      </c>
      <c r="K2636" s="7">
        <f t="shared" si="209"/>
        <v>2.3657078950701145</v>
      </c>
      <c r="L2636" s="8">
        <v>2.3657078950701145</v>
      </c>
      <c r="M2636">
        <v>1315</v>
      </c>
    </row>
    <row r="2637" spans="1:13" x14ac:dyDescent="0.25">
      <c r="A2637" t="s">
        <v>2618</v>
      </c>
      <c r="B2637" t="s">
        <v>2619</v>
      </c>
      <c r="C2637" t="s">
        <v>3558</v>
      </c>
      <c r="D2637" s="4">
        <v>5745004</v>
      </c>
      <c r="E2637" s="4">
        <v>49845568</v>
      </c>
      <c r="F2637" s="9">
        <f t="shared" si="205"/>
        <v>8.6763330364957092</v>
      </c>
      <c r="G2637" s="9">
        <f t="shared" si="206"/>
        <v>11.713049599269208</v>
      </c>
      <c r="H2637" s="9">
        <f>VLOOKUP(A2637,[1]Sayfa2!$A$1:$D$3558,4,0)</f>
        <v>14.078313890567442</v>
      </c>
      <c r="I2637" s="9">
        <f t="shared" si="207"/>
        <v>14.078313890567442</v>
      </c>
      <c r="J2637" s="7">
        <f t="shared" si="208"/>
        <v>2.3652642912982333</v>
      </c>
      <c r="K2637" s="7">
        <f t="shared" si="209"/>
        <v>2.3652642912982333</v>
      </c>
      <c r="L2637" s="8">
        <v>2.3652642912982333</v>
      </c>
      <c r="M2637">
        <v>1316</v>
      </c>
    </row>
    <row r="2638" spans="1:13" x14ac:dyDescent="0.25">
      <c r="A2638" t="s">
        <v>2620</v>
      </c>
      <c r="B2638" t="s">
        <v>2621</v>
      </c>
      <c r="C2638" t="s">
        <v>3558</v>
      </c>
      <c r="D2638" s="4">
        <v>602912</v>
      </c>
      <c r="E2638" s="4">
        <v>1181241</v>
      </c>
      <c r="F2638" s="9">
        <f t="shared" si="205"/>
        <v>1.9592262220688923</v>
      </c>
      <c r="G2638" s="9">
        <f t="shared" si="206"/>
        <v>2.6449553997930049</v>
      </c>
      <c r="H2638" s="9">
        <f>VLOOKUP(A2638,[1]Sayfa2!$A$1:$D$3558,4,0)</f>
        <v>5.0001739211789218</v>
      </c>
      <c r="I2638" s="9">
        <f t="shared" si="207"/>
        <v>5.0001739211789218</v>
      </c>
      <c r="J2638" s="7">
        <f t="shared" si="208"/>
        <v>2.3552185213859169</v>
      </c>
      <c r="K2638" s="7">
        <f t="shared" si="209"/>
        <v>2.3552185213859169</v>
      </c>
      <c r="L2638" s="8">
        <v>2.3552185213859169</v>
      </c>
      <c r="M2638">
        <v>1317</v>
      </c>
    </row>
    <row r="2639" spans="1:13" x14ac:dyDescent="0.25">
      <c r="A2639" t="s">
        <v>2622</v>
      </c>
      <c r="B2639" t="s">
        <v>2623</v>
      </c>
      <c r="C2639" t="s">
        <v>3558</v>
      </c>
      <c r="D2639" s="4">
        <v>333622</v>
      </c>
      <c r="E2639" s="4">
        <v>509463</v>
      </c>
      <c r="F2639" s="9">
        <f t="shared" si="205"/>
        <v>1.5270665603587292</v>
      </c>
      <c r="G2639" s="9">
        <f t="shared" si="206"/>
        <v>2.0615398564842846</v>
      </c>
      <c r="H2639" s="9">
        <f>VLOOKUP(A2639,[1]Sayfa2!$A$1:$D$3558,4,0)</f>
        <v>4.404256745682912</v>
      </c>
      <c r="I2639" s="9">
        <f t="shared" si="207"/>
        <v>4.404256745682912</v>
      </c>
      <c r="J2639" s="7">
        <f t="shared" si="208"/>
        <v>2.3427168891986274</v>
      </c>
      <c r="K2639" s="7">
        <f t="shared" si="209"/>
        <v>2.3427168891986274</v>
      </c>
      <c r="L2639" s="8">
        <v>2.3427168891986274</v>
      </c>
      <c r="M2639">
        <v>1318</v>
      </c>
    </row>
    <row r="2640" spans="1:13" x14ac:dyDescent="0.25">
      <c r="A2640" t="s">
        <v>2624</v>
      </c>
      <c r="B2640" t="s">
        <v>2625</v>
      </c>
      <c r="C2640" t="s">
        <v>3558</v>
      </c>
      <c r="D2640" s="4">
        <v>119594916</v>
      </c>
      <c r="E2640" s="4">
        <v>78729649</v>
      </c>
      <c r="F2640" s="9">
        <f t="shared" si="205"/>
        <v>0.65830264055706178</v>
      </c>
      <c r="G2640" s="9">
        <f t="shared" si="206"/>
        <v>0.88870856475203341</v>
      </c>
      <c r="H2640" s="9">
        <f>VLOOKUP(A2640,[1]Sayfa2!$A$1:$D$3558,4,0)</f>
        <v>3.2153113437740295</v>
      </c>
      <c r="I2640" s="9">
        <f t="shared" si="207"/>
        <v>3.2153113437740295</v>
      </c>
      <c r="J2640" s="7">
        <f t="shared" si="208"/>
        <v>2.3266027790219961</v>
      </c>
      <c r="K2640" s="7">
        <f t="shared" si="209"/>
        <v>2.3266027790219961</v>
      </c>
      <c r="L2640" s="8">
        <v>2.3266027790219961</v>
      </c>
      <c r="M2640">
        <v>1319</v>
      </c>
    </row>
    <row r="2641" spans="1:13" x14ac:dyDescent="0.25">
      <c r="A2641" t="s">
        <v>2626</v>
      </c>
      <c r="B2641" t="s">
        <v>2627</v>
      </c>
      <c r="C2641" t="s">
        <v>3558</v>
      </c>
      <c r="D2641" s="4">
        <v>4103234</v>
      </c>
      <c r="E2641" s="4">
        <v>21065028</v>
      </c>
      <c r="F2641" s="9">
        <f t="shared" si="205"/>
        <v>5.1337622957891265</v>
      </c>
      <c r="G2641" s="9">
        <f t="shared" si="206"/>
        <v>6.9305790993153211</v>
      </c>
      <c r="H2641" s="9">
        <f>VLOOKUP(A2641,[1]Sayfa2!$A$1:$D$3558,4,0)</f>
        <v>9.2558098377897338</v>
      </c>
      <c r="I2641" s="9">
        <f t="shared" si="207"/>
        <v>9.2558098377897338</v>
      </c>
      <c r="J2641" s="7">
        <f t="shared" si="208"/>
        <v>2.3252307384744126</v>
      </c>
      <c r="K2641" s="7">
        <f t="shared" si="209"/>
        <v>2.3252307384744126</v>
      </c>
      <c r="L2641" s="8">
        <v>2.3252307384744126</v>
      </c>
      <c r="M2641">
        <v>1320</v>
      </c>
    </row>
    <row r="2642" spans="1:13" x14ac:dyDescent="0.25">
      <c r="A2642" t="s">
        <v>2628</v>
      </c>
      <c r="B2642" t="s">
        <v>2629</v>
      </c>
      <c r="C2642" t="s">
        <v>3558</v>
      </c>
      <c r="D2642" s="4">
        <v>2321847</v>
      </c>
      <c r="E2642" s="4">
        <v>9276506</v>
      </c>
      <c r="F2642" s="9">
        <f t="shared" si="205"/>
        <v>3.9953132140059187</v>
      </c>
      <c r="G2642" s="9">
        <f t="shared" si="206"/>
        <v>5.3936728389079907</v>
      </c>
      <c r="H2642" s="9">
        <f>VLOOKUP(A2642,[1]Sayfa2!$A$1:$D$3558,4,0)</f>
        <v>7.6969374243144175</v>
      </c>
      <c r="I2642" s="9">
        <f t="shared" si="207"/>
        <v>7.6969374243144175</v>
      </c>
      <c r="J2642" s="7">
        <f t="shared" si="208"/>
        <v>2.3032645854064269</v>
      </c>
      <c r="K2642" s="7">
        <f t="shared" si="209"/>
        <v>2.3032645854064269</v>
      </c>
      <c r="L2642" s="8">
        <v>2.3032645854064269</v>
      </c>
      <c r="M2642">
        <v>1321</v>
      </c>
    </row>
    <row r="2643" spans="1:13" x14ac:dyDescent="0.25">
      <c r="A2643" t="s">
        <v>2630</v>
      </c>
      <c r="B2643" t="s">
        <v>2631</v>
      </c>
      <c r="C2643" t="s">
        <v>3558</v>
      </c>
      <c r="D2643" s="4">
        <v>680942</v>
      </c>
      <c r="E2643" s="4">
        <v>616814</v>
      </c>
      <c r="F2643" s="9">
        <f t="shared" si="205"/>
        <v>0.90582457830476015</v>
      </c>
      <c r="G2643" s="9">
        <f t="shared" si="206"/>
        <v>1.2228631807114263</v>
      </c>
      <c r="H2643" s="9">
        <f>VLOOKUP(A2643,[1]Sayfa2!$A$1:$D$3558,4,0)</f>
        <v>3.5227580095190008</v>
      </c>
      <c r="I2643" s="9">
        <f t="shared" si="207"/>
        <v>3.5227580095190008</v>
      </c>
      <c r="J2643" s="7">
        <f t="shared" si="208"/>
        <v>2.2998948288075747</v>
      </c>
      <c r="K2643" s="7">
        <f t="shared" si="209"/>
        <v>2.2998948288075747</v>
      </c>
      <c r="L2643" s="8">
        <v>2.2998948288075747</v>
      </c>
      <c r="M2643">
        <v>1322</v>
      </c>
    </row>
    <row r="2644" spans="1:13" x14ac:dyDescent="0.25">
      <c r="A2644" t="s">
        <v>2632</v>
      </c>
      <c r="B2644" t="s">
        <v>2633</v>
      </c>
      <c r="C2644" t="s">
        <v>3558</v>
      </c>
      <c r="D2644" s="4">
        <v>42931000</v>
      </c>
      <c r="E2644" s="4">
        <v>22668844</v>
      </c>
      <c r="F2644" s="9">
        <f t="shared" si="205"/>
        <v>0.52802972211222665</v>
      </c>
      <c r="G2644" s="9">
        <f t="shared" si="206"/>
        <v>0.71284012485150605</v>
      </c>
      <c r="H2644" s="9">
        <f>VLOOKUP(A2644,[1]Sayfa2!$A$1:$D$3558,4,0)</f>
        <v>2.9863896931975384</v>
      </c>
      <c r="I2644" s="9">
        <f t="shared" si="207"/>
        <v>2.9863896931975384</v>
      </c>
      <c r="J2644" s="7">
        <f t="shared" si="208"/>
        <v>2.2735495683460325</v>
      </c>
      <c r="K2644" s="7">
        <f t="shared" si="209"/>
        <v>2.2735495683460325</v>
      </c>
      <c r="L2644" s="8">
        <v>2.2735495683460325</v>
      </c>
      <c r="M2644">
        <v>1323</v>
      </c>
    </row>
    <row r="2645" spans="1:13" x14ac:dyDescent="0.25">
      <c r="A2645" t="s">
        <v>2634</v>
      </c>
      <c r="B2645" t="s">
        <v>2635</v>
      </c>
      <c r="C2645" t="s">
        <v>3558</v>
      </c>
      <c r="D2645" s="4">
        <v>1068272</v>
      </c>
      <c r="E2645" s="4">
        <v>2196353</v>
      </c>
      <c r="F2645" s="9">
        <f t="shared" si="205"/>
        <v>2.0559866775502869</v>
      </c>
      <c r="G2645" s="9">
        <f t="shared" si="206"/>
        <v>2.7755820146928873</v>
      </c>
      <c r="H2645" s="9">
        <f>VLOOKUP(A2645,[1]Sayfa2!$A$1:$D$3558,4,0)</f>
        <v>5.0363957277104312</v>
      </c>
      <c r="I2645" s="9">
        <f t="shared" si="207"/>
        <v>5.0363957277104312</v>
      </c>
      <c r="J2645" s="7">
        <f t="shared" si="208"/>
        <v>2.2608137130175439</v>
      </c>
      <c r="K2645" s="7">
        <f t="shared" si="209"/>
        <v>2.2608137130175439</v>
      </c>
      <c r="L2645" s="8">
        <v>2.2608137130175439</v>
      </c>
      <c r="M2645">
        <v>1324</v>
      </c>
    </row>
    <row r="2646" spans="1:13" x14ac:dyDescent="0.25">
      <c r="A2646" t="s">
        <v>2636</v>
      </c>
      <c r="B2646" t="s">
        <v>2637</v>
      </c>
      <c r="C2646" t="s">
        <v>3558</v>
      </c>
      <c r="D2646" s="4">
        <v>163711</v>
      </c>
      <c r="E2646" s="4">
        <v>965889</v>
      </c>
      <c r="F2646" s="9">
        <f t="shared" si="205"/>
        <v>5.8999639608822863</v>
      </c>
      <c r="G2646" s="9">
        <f t="shared" si="206"/>
        <v>7.9649513471910867</v>
      </c>
      <c r="H2646" s="9">
        <f>VLOOKUP(A2646,[1]Sayfa2!$A$1:$D$3558,4,0)</f>
        <v>10.217026244237831</v>
      </c>
      <c r="I2646" s="9">
        <f t="shared" si="207"/>
        <v>10.217026244237831</v>
      </c>
      <c r="J2646" s="7">
        <f t="shared" si="208"/>
        <v>2.2520748970467439</v>
      </c>
      <c r="K2646" s="7">
        <f t="shared" si="209"/>
        <v>2.2520748970467439</v>
      </c>
      <c r="L2646" s="8">
        <v>2.2520748970467439</v>
      </c>
      <c r="M2646">
        <v>1325</v>
      </c>
    </row>
    <row r="2647" spans="1:13" x14ac:dyDescent="0.25">
      <c r="A2647" t="s">
        <v>2638</v>
      </c>
      <c r="B2647" t="s">
        <v>2639</v>
      </c>
      <c r="C2647" t="s">
        <v>3558</v>
      </c>
      <c r="D2647" s="4">
        <v>114678</v>
      </c>
      <c r="E2647" s="4">
        <v>94630</v>
      </c>
      <c r="F2647" s="9">
        <f t="shared" si="205"/>
        <v>0.82518006941174415</v>
      </c>
      <c r="G2647" s="9">
        <f t="shared" si="206"/>
        <v>1.1139930937058546</v>
      </c>
      <c r="H2647" s="9">
        <f>VLOOKUP(A2647,[1]Sayfa2!$A$1:$D$3558,4,0)</f>
        <v>3.3565385822466021</v>
      </c>
      <c r="I2647" s="9">
        <f t="shared" si="207"/>
        <v>3.3565385822466021</v>
      </c>
      <c r="J2647" s="7">
        <f t="shared" si="208"/>
        <v>2.2425454885407472</v>
      </c>
      <c r="K2647" s="7">
        <f t="shared" si="209"/>
        <v>2.2425454885407472</v>
      </c>
      <c r="L2647" s="8">
        <v>2.2425454885407472</v>
      </c>
      <c r="M2647">
        <v>1326</v>
      </c>
    </row>
    <row r="2648" spans="1:13" x14ac:dyDescent="0.25">
      <c r="A2648" t="s">
        <v>2640</v>
      </c>
      <c r="B2648" t="s">
        <v>2641</v>
      </c>
      <c r="C2648" t="s">
        <v>3558</v>
      </c>
      <c r="D2648" s="4">
        <v>7221236</v>
      </c>
      <c r="E2648" s="4">
        <v>13145755</v>
      </c>
      <c r="F2648" s="9">
        <f t="shared" si="205"/>
        <v>1.8204300482632059</v>
      </c>
      <c r="G2648" s="9">
        <f t="shared" si="206"/>
        <v>2.457580565155328</v>
      </c>
      <c r="H2648" s="9">
        <f>VLOOKUP(A2648,[1]Sayfa2!$A$1:$D$3558,4,0)</f>
        <v>4.6981329184263165</v>
      </c>
      <c r="I2648" s="9">
        <f t="shared" si="207"/>
        <v>4.6981329184263165</v>
      </c>
      <c r="J2648" s="7">
        <f t="shared" si="208"/>
        <v>2.2405523532709886</v>
      </c>
      <c r="K2648" s="7">
        <f t="shared" si="209"/>
        <v>2.2405523532709886</v>
      </c>
      <c r="L2648" s="8">
        <v>2.2405523532709886</v>
      </c>
      <c r="M2648">
        <v>1327</v>
      </c>
    </row>
    <row r="2649" spans="1:13" x14ac:dyDescent="0.25">
      <c r="A2649" t="s">
        <v>2642</v>
      </c>
      <c r="B2649" t="s">
        <v>2643</v>
      </c>
      <c r="C2649" t="s">
        <v>3558</v>
      </c>
      <c r="D2649" s="4">
        <v>54253235</v>
      </c>
      <c r="E2649" s="4">
        <v>90169870</v>
      </c>
      <c r="F2649" s="9">
        <f t="shared" si="205"/>
        <v>1.6620183109818245</v>
      </c>
      <c r="G2649" s="9">
        <f t="shared" si="206"/>
        <v>2.2437247198254631</v>
      </c>
      <c r="H2649" s="9">
        <f>VLOOKUP(A2649,[1]Sayfa2!$A$1:$D$3558,4,0)</f>
        <v>4.4752892411884782</v>
      </c>
      <c r="I2649" s="9">
        <f t="shared" si="207"/>
        <v>4.4752892411884782</v>
      </c>
      <c r="J2649" s="7">
        <f t="shared" si="208"/>
        <v>2.2315645213630151</v>
      </c>
      <c r="K2649" s="7">
        <f t="shared" si="209"/>
        <v>2.2315645213630151</v>
      </c>
      <c r="L2649" s="8">
        <v>2.2315645213630151</v>
      </c>
      <c r="M2649">
        <v>1328</v>
      </c>
    </row>
    <row r="2650" spans="1:13" x14ac:dyDescent="0.25">
      <c r="A2650" t="s">
        <v>2644</v>
      </c>
      <c r="B2650" t="s">
        <v>2645</v>
      </c>
      <c r="C2650" t="s">
        <v>3558</v>
      </c>
      <c r="D2650" s="4">
        <v>52424817</v>
      </c>
      <c r="E2650" s="4">
        <v>115845019</v>
      </c>
      <c r="F2650" s="9">
        <f t="shared" si="205"/>
        <v>2.209736259069822</v>
      </c>
      <c r="G2650" s="9">
        <f t="shared" si="206"/>
        <v>2.9831439497442598</v>
      </c>
      <c r="H2650" s="9">
        <f>VLOOKUP(A2650,[1]Sayfa2!$A$1:$D$3558,4,0)</f>
        <v>5.2127304605330762</v>
      </c>
      <c r="I2650" s="9">
        <f t="shared" si="207"/>
        <v>5.2127304605330762</v>
      </c>
      <c r="J2650" s="7">
        <f t="shared" si="208"/>
        <v>2.2295865107888164</v>
      </c>
      <c r="K2650" s="7">
        <f t="shared" si="209"/>
        <v>2.2295865107888164</v>
      </c>
      <c r="L2650" s="8">
        <v>2.2295865107888164</v>
      </c>
      <c r="M2650">
        <v>1329</v>
      </c>
    </row>
    <row r="2651" spans="1:13" x14ac:dyDescent="0.25">
      <c r="A2651" t="s">
        <v>2646</v>
      </c>
      <c r="B2651" t="s">
        <v>2647</v>
      </c>
      <c r="C2651" t="s">
        <v>3558</v>
      </c>
      <c r="D2651" s="4">
        <v>31266</v>
      </c>
      <c r="E2651" s="4">
        <v>177467</v>
      </c>
      <c r="F2651" s="9">
        <f t="shared" si="205"/>
        <v>5.6760378686112709</v>
      </c>
      <c r="G2651" s="9">
        <f t="shared" si="206"/>
        <v>7.6626511226252161</v>
      </c>
      <c r="H2651" s="9">
        <f>VLOOKUP(A2651,[1]Sayfa2!$A$1:$D$3558,4,0)</f>
        <v>9.8911680911680904</v>
      </c>
      <c r="I2651" s="9">
        <f t="shared" si="207"/>
        <v>9.8911680911680904</v>
      </c>
      <c r="J2651" s="7">
        <f t="shared" si="208"/>
        <v>2.2285169685428743</v>
      </c>
      <c r="K2651" s="7">
        <f t="shared" si="209"/>
        <v>2.2285169685428743</v>
      </c>
      <c r="L2651" s="8">
        <v>2.2285169685428743</v>
      </c>
      <c r="M2651">
        <v>1330</v>
      </c>
    </row>
    <row r="2652" spans="1:13" x14ac:dyDescent="0.25">
      <c r="A2652" t="s">
        <v>2648</v>
      </c>
      <c r="B2652" t="s">
        <v>2649</v>
      </c>
      <c r="C2652" t="s">
        <v>3558</v>
      </c>
      <c r="D2652" s="4">
        <v>315017</v>
      </c>
      <c r="E2652" s="4">
        <v>942304</v>
      </c>
      <c r="F2652" s="9">
        <f t="shared" si="205"/>
        <v>2.9912798356914072</v>
      </c>
      <c r="G2652" s="9">
        <f t="shared" si="206"/>
        <v>4.0382277781834004</v>
      </c>
      <c r="H2652" s="9">
        <f>VLOOKUP(A2652,[1]Sayfa2!$A$1:$D$3558,4,0)</f>
        <v>6.2637362637362637</v>
      </c>
      <c r="I2652" s="9">
        <f t="shared" si="207"/>
        <v>6.2637362637362637</v>
      </c>
      <c r="J2652" s="7">
        <f t="shared" si="208"/>
        <v>2.2255084855528633</v>
      </c>
      <c r="K2652" s="7">
        <f t="shared" si="209"/>
        <v>2.2255084855528633</v>
      </c>
      <c r="L2652" s="8">
        <v>2.2255084855528633</v>
      </c>
      <c r="M2652">
        <v>1331</v>
      </c>
    </row>
    <row r="2653" spans="1:13" x14ac:dyDescent="0.25">
      <c r="A2653" t="s">
        <v>2650</v>
      </c>
      <c r="B2653" t="s">
        <v>2651</v>
      </c>
      <c r="C2653" t="s">
        <v>3558</v>
      </c>
      <c r="D2653" s="4">
        <v>169717242</v>
      </c>
      <c r="E2653" s="4">
        <v>263677013</v>
      </c>
      <c r="F2653" s="9">
        <f t="shared" si="205"/>
        <v>1.5536253706031824</v>
      </c>
      <c r="G2653" s="9">
        <f t="shared" si="206"/>
        <v>2.0973942503142964</v>
      </c>
      <c r="H2653" s="9">
        <f>VLOOKUP(A2653,[1]Sayfa2!$A$1:$D$3558,4,0)</f>
        <v>4.3133227880222487</v>
      </c>
      <c r="I2653" s="9">
        <f t="shared" si="207"/>
        <v>4.3133227880222487</v>
      </c>
      <c r="J2653" s="7">
        <f t="shared" si="208"/>
        <v>2.2159285377079523</v>
      </c>
      <c r="K2653" s="7">
        <f t="shared" si="209"/>
        <v>2.2159285377079523</v>
      </c>
      <c r="L2653" s="8">
        <v>2.2159285377079523</v>
      </c>
      <c r="M2653">
        <v>1332</v>
      </c>
    </row>
    <row r="2654" spans="1:13" x14ac:dyDescent="0.25">
      <c r="A2654" t="s">
        <v>2652</v>
      </c>
      <c r="B2654" t="s">
        <v>2653</v>
      </c>
      <c r="C2654" t="s">
        <v>3558</v>
      </c>
      <c r="D2654" s="4">
        <v>7006553</v>
      </c>
      <c r="E2654" s="4">
        <v>9635334</v>
      </c>
      <c r="F2654" s="9">
        <f t="shared" si="205"/>
        <v>1.3751889124366861</v>
      </c>
      <c r="G2654" s="9">
        <f t="shared" si="206"/>
        <v>1.8565050317895264</v>
      </c>
      <c r="H2654" s="9">
        <f>VLOOKUP(A2654,[1]Sayfa2!$A$1:$D$3558,4,0)</f>
        <v>4.0685330842181644</v>
      </c>
      <c r="I2654" s="9">
        <f t="shared" si="207"/>
        <v>4.0685330842181644</v>
      </c>
      <c r="J2654" s="7">
        <f t="shared" si="208"/>
        <v>2.212028052428638</v>
      </c>
      <c r="K2654" s="7">
        <f t="shared" si="209"/>
        <v>2.212028052428638</v>
      </c>
      <c r="L2654" s="8">
        <v>2.212028052428638</v>
      </c>
      <c r="M2654">
        <v>1333</v>
      </c>
    </row>
    <row r="2655" spans="1:13" x14ac:dyDescent="0.25">
      <c r="A2655" t="s">
        <v>2654</v>
      </c>
      <c r="B2655" t="s">
        <v>2655</v>
      </c>
      <c r="C2655" t="s">
        <v>3558</v>
      </c>
      <c r="D2655" s="4">
        <v>1389640</v>
      </c>
      <c r="E2655" s="4">
        <v>7734498</v>
      </c>
      <c r="F2655" s="9">
        <f t="shared" si="205"/>
        <v>5.5658285599147979</v>
      </c>
      <c r="G2655" s="9">
        <f t="shared" si="206"/>
        <v>7.5138685558849776</v>
      </c>
      <c r="H2655" s="9">
        <f>VLOOKUP(A2655,[1]Sayfa2!$A$1:$D$3558,4,0)</f>
        <v>9.6904061845458056</v>
      </c>
      <c r="I2655" s="9">
        <f t="shared" si="207"/>
        <v>9.6904061845458056</v>
      </c>
      <c r="J2655" s="7">
        <f t="shared" si="208"/>
        <v>2.176537628660828</v>
      </c>
      <c r="K2655" s="7">
        <f t="shared" si="209"/>
        <v>2.176537628660828</v>
      </c>
      <c r="L2655" s="8">
        <v>2.176537628660828</v>
      </c>
      <c r="M2655">
        <v>1334</v>
      </c>
    </row>
    <row r="2656" spans="1:13" x14ac:dyDescent="0.25">
      <c r="A2656" t="s">
        <v>2656</v>
      </c>
      <c r="B2656" t="s">
        <v>2657</v>
      </c>
      <c r="C2656" t="s">
        <v>3558</v>
      </c>
      <c r="D2656" s="4">
        <v>334730</v>
      </c>
      <c r="E2656" s="4">
        <v>2848396</v>
      </c>
      <c r="F2656" s="9">
        <f t="shared" si="205"/>
        <v>8.5095330564932929</v>
      </c>
      <c r="G2656" s="9">
        <f t="shared" si="206"/>
        <v>11.487869626265946</v>
      </c>
      <c r="H2656" s="9">
        <f>VLOOKUP(A2656,[1]Sayfa2!$A$1:$D$3558,4,0)</f>
        <v>13.656557087881163</v>
      </c>
      <c r="I2656" s="9">
        <f t="shared" si="207"/>
        <v>13.656557087881163</v>
      </c>
      <c r="J2656" s="7">
        <f t="shared" si="208"/>
        <v>2.1686874616152174</v>
      </c>
      <c r="K2656" s="7">
        <f t="shared" si="209"/>
        <v>2.1686874616152174</v>
      </c>
      <c r="L2656" s="8">
        <v>2.1686874616152174</v>
      </c>
      <c r="M2656">
        <v>1335</v>
      </c>
    </row>
    <row r="2657" spans="1:13" x14ac:dyDescent="0.25">
      <c r="A2657" t="s">
        <v>2658</v>
      </c>
      <c r="B2657" t="s">
        <v>2659</v>
      </c>
      <c r="C2657" t="s">
        <v>3558</v>
      </c>
      <c r="D2657" s="4">
        <v>398648</v>
      </c>
      <c r="E2657" s="4">
        <v>934032</v>
      </c>
      <c r="F2657" s="9">
        <f t="shared" si="205"/>
        <v>2.3429993377616345</v>
      </c>
      <c r="G2657" s="9">
        <f t="shared" si="206"/>
        <v>3.1630491059782067</v>
      </c>
      <c r="H2657" s="9">
        <f>VLOOKUP(A2657,[1]Sayfa2!$A$1:$D$3558,4,0)</f>
        <v>5.3198762275553486</v>
      </c>
      <c r="I2657" s="9">
        <f t="shared" si="207"/>
        <v>5.3198762275553486</v>
      </c>
      <c r="J2657" s="7">
        <f t="shared" si="208"/>
        <v>2.156827121577142</v>
      </c>
      <c r="K2657" s="7">
        <f t="shared" si="209"/>
        <v>2.156827121577142</v>
      </c>
      <c r="L2657" s="8">
        <v>2.156827121577142</v>
      </c>
      <c r="M2657">
        <v>1336</v>
      </c>
    </row>
    <row r="2658" spans="1:13" x14ac:dyDescent="0.25">
      <c r="A2658" t="s">
        <v>2660</v>
      </c>
      <c r="B2658" t="s">
        <v>2661</v>
      </c>
      <c r="C2658" t="s">
        <v>3558</v>
      </c>
      <c r="D2658" s="4">
        <v>33426269</v>
      </c>
      <c r="E2658" s="4">
        <v>33327335</v>
      </c>
      <c r="F2658" s="9">
        <f t="shared" si="205"/>
        <v>0.99704023204025549</v>
      </c>
      <c r="G2658" s="9">
        <f t="shared" si="206"/>
        <v>1.3460043132543451</v>
      </c>
      <c r="H2658" s="9">
        <f>VLOOKUP(A2658,[1]Sayfa2!$A$1:$D$3558,4,0)</f>
        <v>3.4970963785199167</v>
      </c>
      <c r="I2658" s="9">
        <f t="shared" si="207"/>
        <v>3.4970963785199167</v>
      </c>
      <c r="J2658" s="7">
        <f t="shared" si="208"/>
        <v>2.1510920652655718</v>
      </c>
      <c r="K2658" s="7">
        <f t="shared" si="209"/>
        <v>2.1510920652655718</v>
      </c>
      <c r="L2658" s="8">
        <v>2.1510920652655718</v>
      </c>
      <c r="M2658">
        <v>1337</v>
      </c>
    </row>
    <row r="2659" spans="1:13" x14ac:dyDescent="0.25">
      <c r="A2659" t="s">
        <v>2662</v>
      </c>
      <c r="B2659" t="s">
        <v>2663</v>
      </c>
      <c r="C2659" t="s">
        <v>3558</v>
      </c>
      <c r="D2659" s="4">
        <v>29201808</v>
      </c>
      <c r="E2659" s="4">
        <v>91665439</v>
      </c>
      <c r="F2659" s="9">
        <f t="shared" si="205"/>
        <v>3.1390330009703509</v>
      </c>
      <c r="G2659" s="9">
        <f t="shared" si="206"/>
        <v>4.237694551309974</v>
      </c>
      <c r="H2659" s="9">
        <f>VLOOKUP(A2659,[1]Sayfa2!$A$1:$D$3558,4,0)</f>
        <v>6.3869898745972478</v>
      </c>
      <c r="I2659" s="9">
        <f t="shared" si="207"/>
        <v>6.3869898745972478</v>
      </c>
      <c r="J2659" s="7">
        <f t="shared" si="208"/>
        <v>2.1492953232872738</v>
      </c>
      <c r="K2659" s="7">
        <f t="shared" si="209"/>
        <v>2.1492953232872738</v>
      </c>
      <c r="L2659" s="8">
        <v>2.1492953232872738</v>
      </c>
      <c r="M2659">
        <v>1338</v>
      </c>
    </row>
    <row r="2660" spans="1:13" x14ac:dyDescent="0.25">
      <c r="A2660" t="s">
        <v>2664</v>
      </c>
      <c r="B2660" t="s">
        <v>2665</v>
      </c>
      <c r="C2660" t="s">
        <v>3558</v>
      </c>
      <c r="D2660" s="4">
        <v>26893293</v>
      </c>
      <c r="E2660" s="4">
        <v>3589144</v>
      </c>
      <c r="F2660" s="9">
        <f t="shared" si="205"/>
        <v>0.13345870288179287</v>
      </c>
      <c r="G2660" s="9">
        <f t="shared" si="206"/>
        <v>0.18016924889042038</v>
      </c>
      <c r="H2660" s="9">
        <f>VLOOKUP(A2660,[1]Sayfa2!$A$1:$D$3558,4,0)</f>
        <v>2.3200619576727939</v>
      </c>
      <c r="I2660" s="9">
        <f t="shared" si="207"/>
        <v>2.3200619576727939</v>
      </c>
      <c r="J2660" s="7">
        <f t="shared" si="208"/>
        <v>2.1398927087823734</v>
      </c>
      <c r="K2660" s="7">
        <f t="shared" si="209"/>
        <v>2.1398927087823734</v>
      </c>
      <c r="L2660" s="8">
        <v>2.1398927087823734</v>
      </c>
      <c r="M2660">
        <v>1339</v>
      </c>
    </row>
    <row r="2661" spans="1:13" x14ac:dyDescent="0.25">
      <c r="A2661" t="s">
        <v>2666</v>
      </c>
      <c r="B2661" t="s">
        <v>2667</v>
      </c>
      <c r="C2661" t="s">
        <v>3558</v>
      </c>
      <c r="D2661" s="4">
        <v>544410</v>
      </c>
      <c r="E2661" s="4">
        <v>3230959</v>
      </c>
      <c r="F2661" s="9">
        <f t="shared" si="205"/>
        <v>5.9347899560992632</v>
      </c>
      <c r="G2661" s="9">
        <f t="shared" si="206"/>
        <v>8.011966440734005</v>
      </c>
      <c r="H2661" s="9">
        <f>VLOOKUP(A2661,[1]Sayfa2!$A$1:$D$3558,4,0)</f>
        <v>10.151232592467656</v>
      </c>
      <c r="I2661" s="9">
        <f t="shared" si="207"/>
        <v>10.151232592467656</v>
      </c>
      <c r="J2661" s="7">
        <f t="shared" si="208"/>
        <v>2.1392661517336506</v>
      </c>
      <c r="K2661" s="7">
        <f t="shared" si="209"/>
        <v>2.1392661517336506</v>
      </c>
      <c r="L2661" s="8">
        <v>2.1392661517336506</v>
      </c>
      <c r="M2661">
        <v>1340</v>
      </c>
    </row>
    <row r="2662" spans="1:13" x14ac:dyDescent="0.25">
      <c r="A2662" t="s">
        <v>2668</v>
      </c>
      <c r="B2662" t="s">
        <v>2669</v>
      </c>
      <c r="C2662" t="s">
        <v>3558</v>
      </c>
      <c r="D2662" s="4">
        <v>865154</v>
      </c>
      <c r="E2662" s="4">
        <v>3684195</v>
      </c>
      <c r="F2662" s="9">
        <f t="shared" si="205"/>
        <v>4.2584268234325915</v>
      </c>
      <c r="G2662" s="9">
        <f t="shared" si="206"/>
        <v>5.7488762116339993</v>
      </c>
      <c r="H2662" s="9">
        <f>VLOOKUP(A2662,[1]Sayfa2!$A$1:$D$3558,4,0)</f>
        <v>7.8659653378049095</v>
      </c>
      <c r="I2662" s="9">
        <f t="shared" si="207"/>
        <v>7.8659653378049095</v>
      </c>
      <c r="J2662" s="7">
        <f t="shared" si="208"/>
        <v>2.1170891261709102</v>
      </c>
      <c r="K2662" s="7">
        <f t="shared" si="209"/>
        <v>2.1170891261709102</v>
      </c>
      <c r="L2662" s="8">
        <v>2.1170891261709102</v>
      </c>
      <c r="M2662">
        <v>1341</v>
      </c>
    </row>
    <row r="2663" spans="1:13" x14ac:dyDescent="0.25">
      <c r="A2663" t="s">
        <v>2670</v>
      </c>
      <c r="B2663" t="s">
        <v>2671</v>
      </c>
      <c r="C2663" t="s">
        <v>3558</v>
      </c>
      <c r="D2663" s="4">
        <v>299720</v>
      </c>
      <c r="E2663" s="4">
        <v>1314331</v>
      </c>
      <c r="F2663" s="9">
        <f t="shared" si="205"/>
        <v>4.385196183104231</v>
      </c>
      <c r="G2663" s="9">
        <f t="shared" si="206"/>
        <v>5.9200148471907124</v>
      </c>
      <c r="H2663" s="9">
        <f>VLOOKUP(A2663,[1]Sayfa2!$A$1:$D$3558,4,0)</f>
        <v>8.0356435797601584</v>
      </c>
      <c r="I2663" s="9">
        <f t="shared" si="207"/>
        <v>8.0356435797601584</v>
      </c>
      <c r="J2663" s="7">
        <f t="shared" si="208"/>
        <v>2.1156287325694461</v>
      </c>
      <c r="K2663" s="7">
        <f t="shared" si="209"/>
        <v>2.1156287325694461</v>
      </c>
      <c r="L2663" s="8">
        <v>2.1156287325694461</v>
      </c>
      <c r="M2663">
        <v>1342</v>
      </c>
    </row>
    <row r="2664" spans="1:13" x14ac:dyDescent="0.25">
      <c r="A2664" t="s">
        <v>2672</v>
      </c>
      <c r="B2664" t="s">
        <v>2673</v>
      </c>
      <c r="C2664" t="s">
        <v>3558</v>
      </c>
      <c r="D2664" s="4">
        <v>17664</v>
      </c>
      <c r="E2664" s="4">
        <v>17309</v>
      </c>
      <c r="F2664" s="9">
        <f t="shared" si="205"/>
        <v>0.97990262681159424</v>
      </c>
      <c r="G2664" s="9">
        <f t="shared" si="206"/>
        <v>1.3228685461956522</v>
      </c>
      <c r="H2664" s="9">
        <f>VLOOKUP(A2664,[1]Sayfa2!$A$1:$D$3558,4,0)</f>
        <v>3.435483870967742</v>
      </c>
      <c r="I2664" s="9">
        <f t="shared" si="207"/>
        <v>3.435483870967742</v>
      </c>
      <c r="J2664" s="7">
        <f t="shared" si="208"/>
        <v>2.11261532477209</v>
      </c>
      <c r="K2664" s="7">
        <f t="shared" si="209"/>
        <v>2.11261532477209</v>
      </c>
      <c r="L2664" s="8">
        <v>2.11261532477209</v>
      </c>
      <c r="M2664">
        <v>1343</v>
      </c>
    </row>
    <row r="2665" spans="1:13" x14ac:dyDescent="0.25">
      <c r="A2665" t="s">
        <v>2674</v>
      </c>
      <c r="B2665" t="s">
        <v>2675</v>
      </c>
      <c r="C2665" t="s">
        <v>3558</v>
      </c>
      <c r="D2665" s="4">
        <v>71808</v>
      </c>
      <c r="E2665" s="4">
        <v>688319</v>
      </c>
      <c r="F2665" s="9">
        <f t="shared" si="205"/>
        <v>9.5855475713012481</v>
      </c>
      <c r="G2665" s="9">
        <f t="shared" si="206"/>
        <v>12.940489221256685</v>
      </c>
      <c r="H2665" s="9">
        <f>VLOOKUP(A2665,[1]Sayfa2!$A$1:$D$3558,4,0)</f>
        <v>15.048274278838543</v>
      </c>
      <c r="I2665" s="9">
        <f t="shared" si="207"/>
        <v>15.048274278838543</v>
      </c>
      <c r="J2665" s="7">
        <f t="shared" si="208"/>
        <v>2.1077850575818573</v>
      </c>
      <c r="K2665" s="7">
        <f t="shared" si="209"/>
        <v>2.1077850575818573</v>
      </c>
      <c r="L2665" s="8">
        <v>2.1077850575818573</v>
      </c>
      <c r="M2665">
        <v>1344</v>
      </c>
    </row>
    <row r="2666" spans="1:13" x14ac:dyDescent="0.25">
      <c r="A2666" t="s">
        <v>2676</v>
      </c>
      <c r="B2666" t="s">
        <v>2677</v>
      </c>
      <c r="C2666" t="s">
        <v>3558</v>
      </c>
      <c r="D2666" s="4">
        <v>13188683</v>
      </c>
      <c r="E2666" s="4">
        <v>32620424</v>
      </c>
      <c r="F2666" s="9">
        <f t="shared" si="205"/>
        <v>2.4733647779691119</v>
      </c>
      <c r="G2666" s="9">
        <f t="shared" si="206"/>
        <v>3.3390424502583014</v>
      </c>
      <c r="H2666" s="9">
        <f>VLOOKUP(A2666,[1]Sayfa2!$A$1:$D$3558,4,0)</f>
        <v>5.44681617455897</v>
      </c>
      <c r="I2666" s="9">
        <f t="shared" si="207"/>
        <v>5.44681617455897</v>
      </c>
      <c r="J2666" s="7">
        <f t="shared" si="208"/>
        <v>2.1077737243006687</v>
      </c>
      <c r="K2666" s="7">
        <f t="shared" si="209"/>
        <v>2.1077737243006687</v>
      </c>
      <c r="L2666" s="8">
        <v>2.1077737243006687</v>
      </c>
      <c r="M2666">
        <v>1345</v>
      </c>
    </row>
    <row r="2667" spans="1:13" x14ac:dyDescent="0.25">
      <c r="A2667" t="s">
        <v>2678</v>
      </c>
      <c r="B2667" t="s">
        <v>2679</v>
      </c>
      <c r="C2667" t="s">
        <v>3558</v>
      </c>
      <c r="D2667" s="4">
        <v>73659716</v>
      </c>
      <c r="E2667" s="4">
        <v>133705183</v>
      </c>
      <c r="F2667" s="9">
        <f t="shared" si="205"/>
        <v>1.8151737511450627</v>
      </c>
      <c r="G2667" s="9">
        <f t="shared" si="206"/>
        <v>2.4504845640458348</v>
      </c>
      <c r="H2667" s="9">
        <f>VLOOKUP(A2667,[1]Sayfa2!$A$1:$D$3558,4,0)</f>
        <v>4.5564475236992834</v>
      </c>
      <c r="I2667" s="9">
        <f t="shared" si="207"/>
        <v>4.5564475236992834</v>
      </c>
      <c r="J2667" s="7">
        <f t="shared" si="208"/>
        <v>2.1059629596534486</v>
      </c>
      <c r="K2667" s="7">
        <f t="shared" si="209"/>
        <v>2.1059629596534486</v>
      </c>
      <c r="L2667" s="8">
        <v>2.1059629596534486</v>
      </c>
      <c r="M2667">
        <v>1346</v>
      </c>
    </row>
    <row r="2668" spans="1:13" x14ac:dyDescent="0.25">
      <c r="A2668" t="s">
        <v>2680</v>
      </c>
      <c r="B2668" t="s">
        <v>2681</v>
      </c>
      <c r="C2668" t="s">
        <v>3558</v>
      </c>
      <c r="D2668" s="4">
        <v>12730244</v>
      </c>
      <c r="E2668" s="4">
        <v>13912621</v>
      </c>
      <c r="F2668" s="9">
        <f t="shared" si="205"/>
        <v>1.0928793666484318</v>
      </c>
      <c r="G2668" s="9">
        <f t="shared" si="206"/>
        <v>1.475387144975383</v>
      </c>
      <c r="H2668" s="9">
        <f>VLOOKUP(A2668,[1]Sayfa2!$A$1:$D$3558,4,0)</f>
        <v>3.5686836546339769</v>
      </c>
      <c r="I2668" s="9">
        <f t="shared" si="207"/>
        <v>3.5686836546339769</v>
      </c>
      <c r="J2668" s="7">
        <f t="shared" si="208"/>
        <v>2.093296509658594</v>
      </c>
      <c r="K2668" s="7">
        <f t="shared" si="209"/>
        <v>2.093296509658594</v>
      </c>
      <c r="L2668" s="8">
        <v>2.093296509658594</v>
      </c>
      <c r="M2668">
        <v>1347</v>
      </c>
    </row>
    <row r="2669" spans="1:13" x14ac:dyDescent="0.25">
      <c r="A2669" t="s">
        <v>2682</v>
      </c>
      <c r="B2669" t="s">
        <v>2683</v>
      </c>
      <c r="C2669" t="s">
        <v>3558</v>
      </c>
      <c r="D2669" s="4">
        <v>8386914</v>
      </c>
      <c r="E2669" s="4">
        <v>27296739</v>
      </c>
      <c r="F2669" s="9">
        <f t="shared" si="205"/>
        <v>3.25468211549564</v>
      </c>
      <c r="G2669" s="9">
        <f t="shared" si="206"/>
        <v>4.3938208559191141</v>
      </c>
      <c r="H2669" s="9">
        <f>VLOOKUP(A2669,[1]Sayfa2!$A$1:$D$3558,4,0)</f>
        <v>6.4837433819067085</v>
      </c>
      <c r="I2669" s="9">
        <f t="shared" si="207"/>
        <v>6.4837433819067085</v>
      </c>
      <c r="J2669" s="7">
        <f t="shared" si="208"/>
        <v>2.0899225259875944</v>
      </c>
      <c r="K2669" s="7">
        <f t="shared" si="209"/>
        <v>2.0899225259875944</v>
      </c>
      <c r="L2669" s="8">
        <v>2.0899225259875944</v>
      </c>
      <c r="M2669">
        <v>1348</v>
      </c>
    </row>
    <row r="2670" spans="1:13" x14ac:dyDescent="0.25">
      <c r="A2670" t="s">
        <v>2684</v>
      </c>
      <c r="B2670" t="s">
        <v>2685</v>
      </c>
      <c r="C2670" t="s">
        <v>3558</v>
      </c>
      <c r="D2670" s="4">
        <v>19342569</v>
      </c>
      <c r="E2670" s="4">
        <v>34705616</v>
      </c>
      <c r="F2670" s="9">
        <f t="shared" si="205"/>
        <v>1.7942609381411538</v>
      </c>
      <c r="G2670" s="9">
        <f t="shared" si="206"/>
        <v>2.4222522664905579</v>
      </c>
      <c r="H2670" s="9">
        <f>VLOOKUP(A2670,[1]Sayfa2!$A$1:$D$3558,4,0)</f>
        <v>4.5080058826974279</v>
      </c>
      <c r="I2670" s="9">
        <f t="shared" si="207"/>
        <v>4.5080058826974279</v>
      </c>
      <c r="J2670" s="7">
        <f t="shared" si="208"/>
        <v>2.0857536162068699</v>
      </c>
      <c r="K2670" s="7">
        <f t="shared" si="209"/>
        <v>2.0857536162068699</v>
      </c>
      <c r="L2670" s="8">
        <v>2.0857536162068699</v>
      </c>
      <c r="M2670">
        <v>1349</v>
      </c>
    </row>
    <row r="2671" spans="1:13" x14ac:dyDescent="0.25">
      <c r="A2671" t="s">
        <v>2686</v>
      </c>
      <c r="B2671" t="s">
        <v>2687</v>
      </c>
      <c r="C2671" t="s">
        <v>3558</v>
      </c>
      <c r="D2671" s="4">
        <v>66519431</v>
      </c>
      <c r="E2671" s="4">
        <v>43668259</v>
      </c>
      <c r="F2671" s="9">
        <f t="shared" si="205"/>
        <v>0.65647373020974875</v>
      </c>
      <c r="G2671" s="9">
        <f t="shared" si="206"/>
        <v>0.88623953578316084</v>
      </c>
      <c r="H2671" s="9">
        <f>VLOOKUP(A2671,[1]Sayfa2!$A$1:$D$3558,4,0)</f>
        <v>2.9715944923687347</v>
      </c>
      <c r="I2671" s="9">
        <f t="shared" si="207"/>
        <v>2.9715944923687347</v>
      </c>
      <c r="J2671" s="7">
        <f t="shared" si="208"/>
        <v>2.085354956585574</v>
      </c>
      <c r="K2671" s="7">
        <f t="shared" si="209"/>
        <v>2.085354956585574</v>
      </c>
      <c r="L2671" s="8">
        <v>2.085354956585574</v>
      </c>
      <c r="M2671">
        <v>1350</v>
      </c>
    </row>
    <row r="2672" spans="1:13" x14ac:dyDescent="0.25">
      <c r="A2672" t="s">
        <v>2688</v>
      </c>
      <c r="B2672" t="s">
        <v>2689</v>
      </c>
      <c r="C2672" t="s">
        <v>3558</v>
      </c>
      <c r="D2672" s="4">
        <v>567465</v>
      </c>
      <c r="E2672" s="4">
        <v>2094320</v>
      </c>
      <c r="F2672" s="9">
        <f t="shared" si="205"/>
        <v>3.6906593358180682</v>
      </c>
      <c r="G2672" s="9">
        <f t="shared" si="206"/>
        <v>4.9823901033543923</v>
      </c>
      <c r="H2672" s="9">
        <f>VLOOKUP(A2672,[1]Sayfa2!$A$1:$D$3558,4,0)</f>
        <v>7.0672716070891513</v>
      </c>
      <c r="I2672" s="9">
        <f t="shared" si="207"/>
        <v>7.0672716070891513</v>
      </c>
      <c r="J2672" s="7">
        <f t="shared" si="208"/>
        <v>2.084881503734759</v>
      </c>
      <c r="K2672" s="7">
        <f t="shared" si="209"/>
        <v>2.084881503734759</v>
      </c>
      <c r="L2672" s="8">
        <v>2.084881503734759</v>
      </c>
      <c r="M2672">
        <v>1351</v>
      </c>
    </row>
    <row r="2673" spans="1:13" x14ac:dyDescent="0.25">
      <c r="A2673" t="s">
        <v>2690</v>
      </c>
      <c r="B2673" t="s">
        <v>2691</v>
      </c>
      <c r="C2673" t="s">
        <v>3558</v>
      </c>
      <c r="D2673" s="4">
        <v>76933</v>
      </c>
      <c r="E2673" s="4">
        <v>424674</v>
      </c>
      <c r="F2673" s="9">
        <f t="shared" si="205"/>
        <v>5.5200499135611505</v>
      </c>
      <c r="G2673" s="9">
        <f t="shared" si="206"/>
        <v>7.4520673833075532</v>
      </c>
      <c r="H2673" s="9">
        <f>VLOOKUP(A2673,[1]Sayfa2!$A$1:$D$3558,4,0)</f>
        <v>9.5333766914496341</v>
      </c>
      <c r="I2673" s="9">
        <f t="shared" si="207"/>
        <v>9.5333766914496341</v>
      </c>
      <c r="J2673" s="7">
        <f t="shared" si="208"/>
        <v>2.0813093081420808</v>
      </c>
      <c r="K2673" s="7">
        <f t="shared" si="209"/>
        <v>2.0813093081420808</v>
      </c>
      <c r="L2673" s="8">
        <v>2.0813093081420808</v>
      </c>
      <c r="M2673">
        <v>1352</v>
      </c>
    </row>
    <row r="2674" spans="1:13" x14ac:dyDescent="0.25">
      <c r="A2674" t="s">
        <v>2692</v>
      </c>
      <c r="B2674" t="s">
        <v>2693</v>
      </c>
      <c r="C2674" t="s">
        <v>3558</v>
      </c>
      <c r="D2674" s="4">
        <v>118064</v>
      </c>
      <c r="E2674" s="4">
        <v>693212</v>
      </c>
      <c r="F2674" s="9">
        <f t="shared" si="205"/>
        <v>5.8714934272936716</v>
      </c>
      <c r="G2674" s="9">
        <f t="shared" si="206"/>
        <v>7.9265161268464572</v>
      </c>
      <c r="H2674" s="9">
        <f>VLOOKUP(A2674,[1]Sayfa2!$A$1:$D$3558,4,0)</f>
        <v>10.006287427774806</v>
      </c>
      <c r="I2674" s="9">
        <f t="shared" si="207"/>
        <v>10.006287427774806</v>
      </c>
      <c r="J2674" s="7">
        <f t="shared" si="208"/>
        <v>2.0797713009283489</v>
      </c>
      <c r="K2674" s="7">
        <f t="shared" si="209"/>
        <v>2.0797713009283489</v>
      </c>
      <c r="L2674" s="8">
        <v>2.0797713009283489</v>
      </c>
      <c r="M2674">
        <v>1353</v>
      </c>
    </row>
    <row r="2675" spans="1:13" x14ac:dyDescent="0.25">
      <c r="A2675" t="s">
        <v>2694</v>
      </c>
      <c r="B2675" t="s">
        <v>2695</v>
      </c>
      <c r="C2675" t="s">
        <v>3558</v>
      </c>
      <c r="D2675" s="4">
        <v>18114781</v>
      </c>
      <c r="E2675" s="4">
        <v>70676892</v>
      </c>
      <c r="F2675" s="9">
        <f t="shared" si="205"/>
        <v>3.901614488190611</v>
      </c>
      <c r="G2675" s="9">
        <f t="shared" si="206"/>
        <v>5.2671795590573254</v>
      </c>
      <c r="H2675" s="9">
        <f>VLOOKUP(A2675,[1]Sayfa2!$A$1:$D$3558,4,0)</f>
        <v>7.331555571232264</v>
      </c>
      <c r="I2675" s="9">
        <f t="shared" si="207"/>
        <v>7.331555571232264</v>
      </c>
      <c r="J2675" s="7">
        <f t="shared" si="208"/>
        <v>2.0643760121749386</v>
      </c>
      <c r="K2675" s="7">
        <f t="shared" si="209"/>
        <v>2.0643760121749386</v>
      </c>
      <c r="L2675" s="8">
        <v>2.0643760121749386</v>
      </c>
      <c r="M2675">
        <v>1354</v>
      </c>
    </row>
    <row r="2676" spans="1:13" x14ac:dyDescent="0.25">
      <c r="A2676" t="s">
        <v>2696</v>
      </c>
      <c r="B2676" t="s">
        <v>2697</v>
      </c>
      <c r="C2676" t="s">
        <v>3558</v>
      </c>
      <c r="D2676" s="4">
        <v>78199855</v>
      </c>
      <c r="E2676" s="4">
        <v>72178642</v>
      </c>
      <c r="F2676" s="9">
        <f t="shared" si="205"/>
        <v>0.92300224853358104</v>
      </c>
      <c r="G2676" s="9">
        <f t="shared" si="206"/>
        <v>1.2460530355203345</v>
      </c>
      <c r="H2676" s="9">
        <f>VLOOKUP(A2676,[1]Sayfa2!$A$1:$D$3558,4,0)</f>
        <v>3.2766475353013922</v>
      </c>
      <c r="I2676" s="9">
        <f t="shared" si="207"/>
        <v>3.2766475353013922</v>
      </c>
      <c r="J2676" s="7">
        <f t="shared" si="208"/>
        <v>2.0305944997810577</v>
      </c>
      <c r="K2676" s="7">
        <f t="shared" si="209"/>
        <v>2.0305944997810577</v>
      </c>
      <c r="L2676" s="8">
        <v>2.0305944997810577</v>
      </c>
      <c r="M2676">
        <v>1355</v>
      </c>
    </row>
    <row r="2677" spans="1:13" x14ac:dyDescent="0.25">
      <c r="A2677" t="s">
        <v>2698</v>
      </c>
      <c r="B2677" t="s">
        <v>2699</v>
      </c>
      <c r="C2677" t="s">
        <v>3558</v>
      </c>
      <c r="D2677" s="4">
        <v>124781</v>
      </c>
      <c r="E2677" s="4">
        <v>2500608</v>
      </c>
      <c r="F2677" s="9">
        <f t="shared" si="205"/>
        <v>20.039974034508457</v>
      </c>
      <c r="G2677" s="9">
        <f t="shared" si="206"/>
        <v>27.053964946586419</v>
      </c>
      <c r="H2677" s="9">
        <f>VLOOKUP(A2677,[1]Sayfa2!$A$1:$D$3558,4,0)</f>
        <v>29.065957193820537</v>
      </c>
      <c r="I2677" s="9">
        <f t="shared" si="207"/>
        <v>29.065957193820537</v>
      </c>
      <c r="J2677" s="7">
        <f t="shared" si="208"/>
        <v>2.0119922472341187</v>
      </c>
      <c r="K2677" s="7">
        <f t="shared" si="209"/>
        <v>2.0119922472341187</v>
      </c>
      <c r="L2677" s="8">
        <v>2.0119922472341187</v>
      </c>
      <c r="M2677">
        <v>1356</v>
      </c>
    </row>
    <row r="2678" spans="1:13" x14ac:dyDescent="0.25">
      <c r="A2678" t="s">
        <v>2700</v>
      </c>
      <c r="B2678" t="s">
        <v>2701</v>
      </c>
      <c r="C2678" t="s">
        <v>3558</v>
      </c>
      <c r="D2678" s="4">
        <v>4690328</v>
      </c>
      <c r="E2678" s="4">
        <v>18943932</v>
      </c>
      <c r="F2678" s="9">
        <f t="shared" si="205"/>
        <v>4.038935443320808</v>
      </c>
      <c r="G2678" s="9">
        <f t="shared" si="206"/>
        <v>5.4525628484830913</v>
      </c>
      <c r="H2678" s="9">
        <f>VLOOKUP(A2678,[1]Sayfa2!$A$1:$D$3558,4,0)</f>
        <v>7.4517364085943161</v>
      </c>
      <c r="I2678" s="9">
        <f t="shared" si="207"/>
        <v>7.4517364085943161</v>
      </c>
      <c r="J2678" s="7">
        <f t="shared" si="208"/>
        <v>1.9991735601112248</v>
      </c>
      <c r="K2678" s="7">
        <f t="shared" si="209"/>
        <v>1.9991735601112248</v>
      </c>
      <c r="L2678" s="8">
        <v>1.9991735601112248</v>
      </c>
      <c r="M2678">
        <v>1357</v>
      </c>
    </row>
    <row r="2679" spans="1:13" x14ac:dyDescent="0.25">
      <c r="A2679" t="s">
        <v>2702</v>
      </c>
      <c r="B2679" t="s">
        <v>2703</v>
      </c>
      <c r="C2679" t="s">
        <v>3558</v>
      </c>
      <c r="D2679" s="4">
        <v>5842206</v>
      </c>
      <c r="E2679" s="4">
        <v>1547435</v>
      </c>
      <c r="F2679" s="9">
        <f t="shared" si="205"/>
        <v>0.26487169401421312</v>
      </c>
      <c r="G2679" s="9">
        <f t="shared" si="206"/>
        <v>0.35757678691918776</v>
      </c>
      <c r="H2679" s="9">
        <f>VLOOKUP(A2679,[1]Sayfa2!$A$1:$D$3558,4,0)</f>
        <v>2.350882726511764</v>
      </c>
      <c r="I2679" s="9">
        <f t="shared" si="207"/>
        <v>2.350882726511764</v>
      </c>
      <c r="J2679" s="7">
        <f t="shared" si="208"/>
        <v>1.9933059395925763</v>
      </c>
      <c r="K2679" s="7">
        <f t="shared" si="209"/>
        <v>1.9933059395925763</v>
      </c>
      <c r="L2679" s="8">
        <v>1.9933059395925763</v>
      </c>
      <c r="M2679">
        <v>1358</v>
      </c>
    </row>
    <row r="2680" spans="1:13" x14ac:dyDescent="0.25">
      <c r="A2680" t="s">
        <v>2704</v>
      </c>
      <c r="B2680" t="s">
        <v>2705</v>
      </c>
      <c r="C2680" t="s">
        <v>3558</v>
      </c>
      <c r="D2680" s="4">
        <v>20047361</v>
      </c>
      <c r="E2680" s="4">
        <v>94871912</v>
      </c>
      <c r="F2680" s="9">
        <f t="shared" si="205"/>
        <v>4.7323890660720878</v>
      </c>
      <c r="G2680" s="9">
        <f t="shared" si="206"/>
        <v>6.3887252391973188</v>
      </c>
      <c r="H2680" s="9">
        <f>VLOOKUP(A2680,[1]Sayfa2!$A$1:$D$3558,4,0)</f>
        <v>8.3739444946790016</v>
      </c>
      <c r="I2680" s="9">
        <f t="shared" si="207"/>
        <v>8.3739444946790016</v>
      </c>
      <c r="J2680" s="7">
        <f t="shared" si="208"/>
        <v>1.9852192554816828</v>
      </c>
      <c r="K2680" s="7">
        <f t="shared" si="209"/>
        <v>1.9852192554816828</v>
      </c>
      <c r="L2680" s="8">
        <v>1.9852192554816828</v>
      </c>
      <c r="M2680">
        <v>1359</v>
      </c>
    </row>
    <row r="2681" spans="1:13" x14ac:dyDescent="0.25">
      <c r="A2681" t="s">
        <v>2706</v>
      </c>
      <c r="B2681" t="s">
        <v>2707</v>
      </c>
      <c r="C2681" t="s">
        <v>3558</v>
      </c>
      <c r="D2681" s="4">
        <v>5162881</v>
      </c>
      <c r="E2681" s="4">
        <v>592326</v>
      </c>
      <c r="F2681" s="9">
        <f t="shared" si="205"/>
        <v>0.11472780410782274</v>
      </c>
      <c r="G2681" s="9">
        <f t="shared" si="206"/>
        <v>0.1548825355455607</v>
      </c>
      <c r="H2681" s="9">
        <f>VLOOKUP(A2681,[1]Sayfa2!$A$1:$D$3558,4,0)</f>
        <v>2.1071247764629613</v>
      </c>
      <c r="I2681" s="9">
        <f t="shared" si="207"/>
        <v>2.1071247764629613</v>
      </c>
      <c r="J2681" s="7">
        <f t="shared" si="208"/>
        <v>1.9522422409174005</v>
      </c>
      <c r="K2681" s="7">
        <f t="shared" si="209"/>
        <v>1.9522422409174005</v>
      </c>
      <c r="L2681" s="8">
        <v>1.9522422409174005</v>
      </c>
      <c r="M2681">
        <v>1360</v>
      </c>
    </row>
    <row r="2682" spans="1:13" x14ac:dyDescent="0.25">
      <c r="A2682" t="s">
        <v>2708</v>
      </c>
      <c r="B2682" t="s">
        <v>2709</v>
      </c>
      <c r="C2682" t="s">
        <v>3558</v>
      </c>
      <c r="D2682" s="4">
        <v>911218</v>
      </c>
      <c r="E2682" s="4">
        <v>1341312</v>
      </c>
      <c r="F2682" s="9">
        <f t="shared" si="205"/>
        <v>1.4719990167007238</v>
      </c>
      <c r="G2682" s="9">
        <f t="shared" si="206"/>
        <v>1.9871986725459772</v>
      </c>
      <c r="H2682" s="9">
        <f>VLOOKUP(A2682,[1]Sayfa2!$A$1:$D$3558,4,0)</f>
        <v>3.922027744482095</v>
      </c>
      <c r="I2682" s="9">
        <f t="shared" si="207"/>
        <v>3.922027744482095</v>
      </c>
      <c r="J2682" s="7">
        <f t="shared" si="208"/>
        <v>1.9348290719361179</v>
      </c>
      <c r="K2682" s="7">
        <f t="shared" si="209"/>
        <v>1.9348290719361179</v>
      </c>
      <c r="L2682" s="8">
        <v>1.9348290719361179</v>
      </c>
      <c r="M2682">
        <v>1361</v>
      </c>
    </row>
    <row r="2683" spans="1:13" x14ac:dyDescent="0.25">
      <c r="A2683" t="s">
        <v>2710</v>
      </c>
      <c r="B2683" t="s">
        <v>2711</v>
      </c>
      <c r="C2683" t="s">
        <v>3558</v>
      </c>
      <c r="D2683" s="4">
        <v>32070745</v>
      </c>
      <c r="E2683" s="4">
        <v>28856595</v>
      </c>
      <c r="F2683" s="9">
        <f t="shared" si="205"/>
        <v>0.8997793783711604</v>
      </c>
      <c r="G2683" s="9">
        <f t="shared" si="206"/>
        <v>1.2147021608010666</v>
      </c>
      <c r="H2683" s="9">
        <f>VLOOKUP(A2683,[1]Sayfa2!$A$1:$D$3558,4,0)</f>
        <v>3.1259508297472736</v>
      </c>
      <c r="I2683" s="9">
        <f t="shared" si="207"/>
        <v>3.1259508297472736</v>
      </c>
      <c r="J2683" s="7">
        <f t="shared" si="208"/>
        <v>1.9112486689462069</v>
      </c>
      <c r="K2683" s="7">
        <f t="shared" si="209"/>
        <v>1.9112486689462069</v>
      </c>
      <c r="L2683" s="8">
        <v>1.9112486689462069</v>
      </c>
      <c r="M2683">
        <v>1362</v>
      </c>
    </row>
    <row r="2684" spans="1:13" x14ac:dyDescent="0.25">
      <c r="A2684" t="s">
        <v>2712</v>
      </c>
      <c r="B2684" t="s">
        <v>2713</v>
      </c>
      <c r="C2684" t="s">
        <v>3558</v>
      </c>
      <c r="D2684" s="4">
        <v>148209</v>
      </c>
      <c r="E2684" s="4">
        <v>958008</v>
      </c>
      <c r="F2684" s="9">
        <f t="shared" si="205"/>
        <v>6.4638989535048479</v>
      </c>
      <c r="G2684" s="9">
        <f t="shared" si="206"/>
        <v>8.7262635872315446</v>
      </c>
      <c r="H2684" s="9">
        <f>VLOOKUP(A2684,[1]Sayfa2!$A$1:$D$3558,4,0)</f>
        <v>10.619557188389576</v>
      </c>
      <c r="I2684" s="9">
        <f t="shared" si="207"/>
        <v>10.619557188389576</v>
      </c>
      <c r="J2684" s="7">
        <f t="shared" si="208"/>
        <v>1.8932936011580317</v>
      </c>
      <c r="K2684" s="7">
        <f t="shared" si="209"/>
        <v>1.8932936011580317</v>
      </c>
      <c r="L2684" s="8">
        <v>1.8932936011580317</v>
      </c>
      <c r="M2684">
        <v>1363</v>
      </c>
    </row>
    <row r="2685" spans="1:13" x14ac:dyDescent="0.25">
      <c r="A2685" t="s">
        <v>2714</v>
      </c>
      <c r="B2685" t="s">
        <v>2715</v>
      </c>
      <c r="C2685" t="s">
        <v>3558</v>
      </c>
      <c r="D2685" s="4">
        <v>3302358</v>
      </c>
      <c r="E2685" s="4">
        <v>15381531</v>
      </c>
      <c r="F2685" s="9">
        <f t="shared" si="205"/>
        <v>4.65774183174568</v>
      </c>
      <c r="G2685" s="9">
        <f t="shared" si="206"/>
        <v>6.2879514728566681</v>
      </c>
      <c r="H2685" s="9">
        <f>VLOOKUP(A2685,[1]Sayfa2!$A$1:$D$3558,4,0)</f>
        <v>8.1797840975041503</v>
      </c>
      <c r="I2685" s="9">
        <f t="shared" si="207"/>
        <v>8.1797840975041503</v>
      </c>
      <c r="J2685" s="7">
        <f t="shared" si="208"/>
        <v>1.8918326246474821</v>
      </c>
      <c r="K2685" s="7">
        <f t="shared" si="209"/>
        <v>1.8918326246474821</v>
      </c>
      <c r="L2685" s="8">
        <v>1.8918326246474821</v>
      </c>
      <c r="M2685">
        <v>1364</v>
      </c>
    </row>
    <row r="2686" spans="1:13" x14ac:dyDescent="0.25">
      <c r="A2686" t="s">
        <v>2716</v>
      </c>
      <c r="B2686" t="s">
        <v>2717</v>
      </c>
      <c r="C2686" t="s">
        <v>3558</v>
      </c>
      <c r="D2686" s="4">
        <v>34064112</v>
      </c>
      <c r="E2686" s="4">
        <v>5760604</v>
      </c>
      <c r="F2686" s="9">
        <f t="shared" si="205"/>
        <v>0.16911064641872947</v>
      </c>
      <c r="G2686" s="9">
        <f t="shared" si="206"/>
        <v>0.2282993726652848</v>
      </c>
      <c r="H2686" s="9">
        <f>VLOOKUP(A2686,[1]Sayfa2!$A$1:$D$3558,4,0)</f>
        <v>2.1087955593576648</v>
      </c>
      <c r="I2686" s="9">
        <f t="shared" si="207"/>
        <v>2.1087955593576648</v>
      </c>
      <c r="J2686" s="7">
        <f t="shared" si="208"/>
        <v>1.8804961866923799</v>
      </c>
      <c r="K2686" s="7">
        <f t="shared" si="209"/>
        <v>1.8804961866923799</v>
      </c>
      <c r="L2686" s="8">
        <v>1.8804961866923799</v>
      </c>
      <c r="M2686">
        <v>1365</v>
      </c>
    </row>
    <row r="2687" spans="1:13" x14ac:dyDescent="0.25">
      <c r="A2687" t="s">
        <v>2718</v>
      </c>
      <c r="B2687" t="s">
        <v>2719</v>
      </c>
      <c r="C2687" t="s">
        <v>3558</v>
      </c>
      <c r="D2687" s="4">
        <v>8245</v>
      </c>
      <c r="E2687" s="4">
        <v>25252</v>
      </c>
      <c r="F2687" s="9">
        <f t="shared" si="205"/>
        <v>3.0627046694966649</v>
      </c>
      <c r="G2687" s="9">
        <f t="shared" si="206"/>
        <v>4.1346513038204975</v>
      </c>
      <c r="H2687" s="9">
        <f>VLOOKUP(A2687,[1]Sayfa2!$A$1:$D$3558,4,0)</f>
        <v>6.0125792909018481</v>
      </c>
      <c r="I2687" s="9">
        <f t="shared" si="207"/>
        <v>6.0125792909018481</v>
      </c>
      <c r="J2687" s="7">
        <f t="shared" si="208"/>
        <v>1.8779279870813506</v>
      </c>
      <c r="K2687" s="7">
        <f t="shared" si="209"/>
        <v>1.8779279870813506</v>
      </c>
      <c r="L2687" s="8">
        <v>1.8779279870813506</v>
      </c>
      <c r="M2687">
        <v>1366</v>
      </c>
    </row>
    <row r="2688" spans="1:13" x14ac:dyDescent="0.25">
      <c r="A2688" t="s">
        <v>2720</v>
      </c>
      <c r="B2688" t="s">
        <v>2721</v>
      </c>
      <c r="C2688" t="s">
        <v>3558</v>
      </c>
      <c r="D2688" s="4">
        <v>3497075</v>
      </c>
      <c r="E2688" s="4">
        <v>5035949</v>
      </c>
      <c r="F2688" s="9">
        <f t="shared" si="205"/>
        <v>1.4400460384750113</v>
      </c>
      <c r="G2688" s="9">
        <f t="shared" si="206"/>
        <v>1.9440621519412655</v>
      </c>
      <c r="H2688" s="9">
        <f>VLOOKUP(A2688,[1]Sayfa2!$A$1:$D$3558,4,0)</f>
        <v>3.8147270821313355</v>
      </c>
      <c r="I2688" s="9">
        <f t="shared" si="207"/>
        <v>3.8147270821313355</v>
      </c>
      <c r="J2688" s="7">
        <f t="shared" si="208"/>
        <v>1.87066493019007</v>
      </c>
      <c r="K2688" s="7">
        <f t="shared" si="209"/>
        <v>1.87066493019007</v>
      </c>
      <c r="L2688" s="8">
        <v>1.87066493019007</v>
      </c>
      <c r="M2688">
        <v>1367</v>
      </c>
    </row>
    <row r="2689" spans="1:13" x14ac:dyDescent="0.25">
      <c r="A2689" t="s">
        <v>2722</v>
      </c>
      <c r="B2689" t="s">
        <v>2723</v>
      </c>
      <c r="C2689" t="s">
        <v>3558</v>
      </c>
      <c r="D2689" s="4">
        <v>2078287</v>
      </c>
      <c r="E2689" s="4">
        <v>6315786</v>
      </c>
      <c r="F2689" s="9">
        <f t="shared" si="205"/>
        <v>3.0389383179512741</v>
      </c>
      <c r="G2689" s="9">
        <f t="shared" si="206"/>
        <v>4.1025667292342201</v>
      </c>
      <c r="H2689" s="9">
        <f>VLOOKUP(A2689,[1]Sayfa2!$A$1:$D$3558,4,0)</f>
        <v>5.9663717339415703</v>
      </c>
      <c r="I2689" s="9">
        <f t="shared" si="207"/>
        <v>5.9663717339415703</v>
      </c>
      <c r="J2689" s="7">
        <f t="shared" si="208"/>
        <v>1.8638050047073502</v>
      </c>
      <c r="K2689" s="7">
        <f t="shared" si="209"/>
        <v>1.8638050047073502</v>
      </c>
      <c r="L2689" s="8">
        <v>1.8638050047073502</v>
      </c>
      <c r="M2689">
        <v>1368</v>
      </c>
    </row>
    <row r="2690" spans="1:13" x14ac:dyDescent="0.25">
      <c r="A2690" t="s">
        <v>2724</v>
      </c>
      <c r="B2690" t="s">
        <v>2725</v>
      </c>
      <c r="C2690" t="s">
        <v>3558</v>
      </c>
      <c r="D2690" s="4">
        <v>2312571</v>
      </c>
      <c r="E2690" s="4">
        <v>7734914</v>
      </c>
      <c r="F2690" s="9">
        <f t="shared" ref="F2690:F2753" si="210">E2690/D2690</f>
        <v>3.3447249835788826</v>
      </c>
      <c r="G2690" s="9">
        <f t="shared" ref="G2690:G2753" si="211">F2690*1.35</f>
        <v>4.5153787278314921</v>
      </c>
      <c r="H2690" s="9">
        <f>VLOOKUP(A2690,[1]Sayfa2!$A$1:$D$3558,4,0)</f>
        <v>6.3768861076000922</v>
      </c>
      <c r="I2690" s="9">
        <f t="shared" ref="I2690:I2753" si="212">IFERROR(H2690,"")</f>
        <v>6.3768861076000922</v>
      </c>
      <c r="J2690" s="7">
        <f t="shared" ref="J2690:J2753" si="213">I2690-G2690</f>
        <v>1.8615073797686001</v>
      </c>
      <c r="K2690" s="7">
        <f t="shared" ref="K2690:K2753" si="214">IFERROR(J2690,"")</f>
        <v>1.8615073797686001</v>
      </c>
      <c r="L2690" s="8">
        <v>1.8615073797686001</v>
      </c>
      <c r="M2690">
        <v>1369</v>
      </c>
    </row>
    <row r="2691" spans="1:13" x14ac:dyDescent="0.25">
      <c r="A2691" t="s">
        <v>2726</v>
      </c>
      <c r="B2691" t="s">
        <v>2727</v>
      </c>
      <c r="C2691" t="s">
        <v>3558</v>
      </c>
      <c r="D2691" s="4">
        <v>27615</v>
      </c>
      <c r="E2691" s="4">
        <v>4073</v>
      </c>
      <c r="F2691" s="9">
        <f t="shared" si="210"/>
        <v>0.14749230490675358</v>
      </c>
      <c r="G2691" s="9">
        <f t="shared" si="211"/>
        <v>0.19911461162411734</v>
      </c>
      <c r="H2691" s="9">
        <f>VLOOKUP(A2691,[1]Sayfa2!$A$1:$D$3558,4,0)</f>
        <v>2.0166302431179286</v>
      </c>
      <c r="I2691" s="9">
        <f t="shared" si="212"/>
        <v>2.0166302431179286</v>
      </c>
      <c r="J2691" s="7">
        <f t="shared" si="213"/>
        <v>1.8175156314938112</v>
      </c>
      <c r="K2691" s="7">
        <f t="shared" si="214"/>
        <v>1.8175156314938112</v>
      </c>
      <c r="L2691" s="8">
        <v>1.8175156314938112</v>
      </c>
      <c r="M2691">
        <v>1370</v>
      </c>
    </row>
    <row r="2692" spans="1:13" x14ac:dyDescent="0.25">
      <c r="A2692" t="s">
        <v>2728</v>
      </c>
      <c r="B2692" t="s">
        <v>2729</v>
      </c>
      <c r="C2692" t="s">
        <v>3558</v>
      </c>
      <c r="D2692" s="4">
        <v>8053739</v>
      </c>
      <c r="E2692" s="4">
        <v>49118834</v>
      </c>
      <c r="F2692" s="9">
        <f t="shared" si="210"/>
        <v>6.0988857473528757</v>
      </c>
      <c r="G2692" s="9">
        <f t="shared" si="211"/>
        <v>8.2334957589263826</v>
      </c>
      <c r="H2692" s="9">
        <f>VLOOKUP(A2692,[1]Sayfa2!$A$1:$D$3558,4,0)</f>
        <v>10.047923956113229</v>
      </c>
      <c r="I2692" s="9">
        <f t="shared" si="212"/>
        <v>10.047923956113229</v>
      </c>
      <c r="J2692" s="7">
        <f t="shared" si="213"/>
        <v>1.8144281971868459</v>
      </c>
      <c r="K2692" s="7">
        <f t="shared" si="214"/>
        <v>1.8144281971868459</v>
      </c>
      <c r="L2692" s="8">
        <v>1.8144281971868459</v>
      </c>
      <c r="M2692">
        <v>1371</v>
      </c>
    </row>
    <row r="2693" spans="1:13" x14ac:dyDescent="0.25">
      <c r="A2693" t="s">
        <v>2730</v>
      </c>
      <c r="B2693" t="s">
        <v>2731</v>
      </c>
      <c r="C2693" t="s">
        <v>3558</v>
      </c>
      <c r="D2693" s="4">
        <v>9343228</v>
      </c>
      <c r="E2693" s="4">
        <v>10856290</v>
      </c>
      <c r="F2693" s="9">
        <f t="shared" si="210"/>
        <v>1.161942103949513</v>
      </c>
      <c r="G2693" s="9">
        <f t="shared" si="211"/>
        <v>1.5686218403318426</v>
      </c>
      <c r="H2693" s="9">
        <f>VLOOKUP(A2693,[1]Sayfa2!$A$1:$D$3558,4,0)</f>
        <v>3.381820861251299</v>
      </c>
      <c r="I2693" s="9">
        <f t="shared" si="212"/>
        <v>3.381820861251299</v>
      </c>
      <c r="J2693" s="7">
        <f t="shared" si="213"/>
        <v>1.8131990209194564</v>
      </c>
      <c r="K2693" s="7">
        <f t="shared" si="214"/>
        <v>1.8131990209194564</v>
      </c>
      <c r="L2693" s="8">
        <v>1.8131990209194564</v>
      </c>
      <c r="M2693">
        <v>1372</v>
      </c>
    </row>
    <row r="2694" spans="1:13" x14ac:dyDescent="0.25">
      <c r="A2694" t="s">
        <v>2732</v>
      </c>
      <c r="B2694" t="s">
        <v>2733</v>
      </c>
      <c r="C2694" t="s">
        <v>3558</v>
      </c>
      <c r="D2694" s="4">
        <v>240016475</v>
      </c>
      <c r="E2694" s="4">
        <v>300753983</v>
      </c>
      <c r="F2694" s="9">
        <f t="shared" si="210"/>
        <v>1.2530555787889144</v>
      </c>
      <c r="G2694" s="9">
        <f t="shared" si="211"/>
        <v>1.6916250313650345</v>
      </c>
      <c r="H2694" s="9">
        <f>VLOOKUP(A2694,[1]Sayfa2!$A$1:$D$3558,4,0)</f>
        <v>3.4967602398735953</v>
      </c>
      <c r="I2694" s="9">
        <f t="shared" si="212"/>
        <v>3.4967602398735953</v>
      </c>
      <c r="J2694" s="7">
        <f t="shared" si="213"/>
        <v>1.8051352085085608</v>
      </c>
      <c r="K2694" s="7">
        <f t="shared" si="214"/>
        <v>1.8051352085085608</v>
      </c>
      <c r="L2694" s="8">
        <v>1.8051352085085608</v>
      </c>
      <c r="M2694">
        <v>1373</v>
      </c>
    </row>
    <row r="2695" spans="1:13" x14ac:dyDescent="0.25">
      <c r="A2695" t="s">
        <v>2734</v>
      </c>
      <c r="B2695" t="s">
        <v>2735</v>
      </c>
      <c r="C2695" t="s">
        <v>3558</v>
      </c>
      <c r="D2695" s="4">
        <v>165413597</v>
      </c>
      <c r="E2695" s="4">
        <v>511391967</v>
      </c>
      <c r="F2695" s="9">
        <f t="shared" si="210"/>
        <v>3.0915957108411107</v>
      </c>
      <c r="G2695" s="9">
        <f t="shared" si="211"/>
        <v>4.1736542096355</v>
      </c>
      <c r="H2695" s="9">
        <f>VLOOKUP(A2695,[1]Sayfa2!$A$1:$D$3558,4,0)</f>
        <v>5.9782530126108062</v>
      </c>
      <c r="I2695" s="9">
        <f t="shared" si="212"/>
        <v>5.9782530126108062</v>
      </c>
      <c r="J2695" s="7">
        <f t="shared" si="213"/>
        <v>1.8045988029753062</v>
      </c>
      <c r="K2695" s="7">
        <f t="shared" si="214"/>
        <v>1.8045988029753062</v>
      </c>
      <c r="L2695" s="8">
        <v>1.8045988029753062</v>
      </c>
      <c r="M2695">
        <v>1374</v>
      </c>
    </row>
    <row r="2696" spans="1:13" x14ac:dyDescent="0.25">
      <c r="A2696" t="s">
        <v>2736</v>
      </c>
      <c r="B2696" t="s">
        <v>2737</v>
      </c>
      <c r="C2696" t="s">
        <v>3558</v>
      </c>
      <c r="D2696" s="4">
        <v>336781</v>
      </c>
      <c r="E2696" s="4">
        <v>1491535</v>
      </c>
      <c r="F2696" s="9">
        <f t="shared" si="210"/>
        <v>4.4287979428768249</v>
      </c>
      <c r="G2696" s="9">
        <f t="shared" si="211"/>
        <v>5.9788772228837139</v>
      </c>
      <c r="H2696" s="9">
        <f>VLOOKUP(A2696,[1]Sayfa2!$A$1:$D$3558,4,0)</f>
        <v>7.761487585801893</v>
      </c>
      <c r="I2696" s="9">
        <f t="shared" si="212"/>
        <v>7.761487585801893</v>
      </c>
      <c r="J2696" s="7">
        <f t="shared" si="213"/>
        <v>1.7826103629181791</v>
      </c>
      <c r="K2696" s="7">
        <f t="shared" si="214"/>
        <v>1.7826103629181791</v>
      </c>
      <c r="L2696" s="8">
        <v>1.7826103629181791</v>
      </c>
      <c r="M2696">
        <v>1375</v>
      </c>
    </row>
    <row r="2697" spans="1:13" x14ac:dyDescent="0.25">
      <c r="A2697" t="s">
        <v>2738</v>
      </c>
      <c r="B2697" t="s">
        <v>2739</v>
      </c>
      <c r="C2697" t="s">
        <v>3558</v>
      </c>
      <c r="D2697" s="4">
        <v>2792931</v>
      </c>
      <c r="E2697" s="4">
        <v>21646057</v>
      </c>
      <c r="F2697" s="9">
        <f t="shared" si="210"/>
        <v>7.7503013858917384</v>
      </c>
      <c r="G2697" s="9">
        <f t="shared" si="211"/>
        <v>10.462906870953848</v>
      </c>
      <c r="H2697" s="9">
        <f>VLOOKUP(A2697,[1]Sayfa2!$A$1:$D$3558,4,0)</f>
        <v>12.244476904147414</v>
      </c>
      <c r="I2697" s="9">
        <f t="shared" si="212"/>
        <v>12.244476904147414</v>
      </c>
      <c r="J2697" s="7">
        <f t="shared" si="213"/>
        <v>1.7815700331935655</v>
      </c>
      <c r="K2697" s="7">
        <f t="shared" si="214"/>
        <v>1.7815700331935655</v>
      </c>
      <c r="L2697" s="8">
        <v>1.7815700331935655</v>
      </c>
      <c r="M2697">
        <v>1376</v>
      </c>
    </row>
    <row r="2698" spans="1:13" x14ac:dyDescent="0.25">
      <c r="A2698" t="s">
        <v>2740</v>
      </c>
      <c r="B2698" t="s">
        <v>2741</v>
      </c>
      <c r="C2698" t="s">
        <v>3558</v>
      </c>
      <c r="D2698" s="4">
        <v>116003</v>
      </c>
      <c r="E2698" s="4">
        <v>477959</v>
      </c>
      <c r="F2698" s="9">
        <f t="shared" si="210"/>
        <v>4.1202296492332096</v>
      </c>
      <c r="G2698" s="9">
        <f t="shared" si="211"/>
        <v>5.5623100264648331</v>
      </c>
      <c r="H2698" s="9">
        <f>VLOOKUP(A2698,[1]Sayfa2!$A$1:$D$3558,4,0)</f>
        <v>7.3370183823145494</v>
      </c>
      <c r="I2698" s="9">
        <f t="shared" si="212"/>
        <v>7.3370183823145494</v>
      </c>
      <c r="J2698" s="7">
        <f t="shared" si="213"/>
        <v>1.7747083558497163</v>
      </c>
      <c r="K2698" s="7">
        <f t="shared" si="214"/>
        <v>1.7747083558497163</v>
      </c>
      <c r="L2698" s="8">
        <v>1.7747083558497163</v>
      </c>
      <c r="M2698">
        <v>1377</v>
      </c>
    </row>
    <row r="2699" spans="1:13" x14ac:dyDescent="0.25">
      <c r="A2699" t="s">
        <v>2742</v>
      </c>
      <c r="B2699" t="s">
        <v>2743</v>
      </c>
      <c r="C2699" t="s">
        <v>3558</v>
      </c>
      <c r="D2699" s="4">
        <v>3344511</v>
      </c>
      <c r="E2699" s="4">
        <v>10620738</v>
      </c>
      <c r="F2699" s="9">
        <f t="shared" si="210"/>
        <v>3.1755727518910835</v>
      </c>
      <c r="G2699" s="9">
        <f t="shared" si="211"/>
        <v>4.2870232150529626</v>
      </c>
      <c r="H2699" s="9">
        <f>VLOOKUP(A2699,[1]Sayfa2!$A$1:$D$3558,4,0)</f>
        <v>6.0578369590106478</v>
      </c>
      <c r="I2699" s="9">
        <f t="shared" si="212"/>
        <v>6.0578369590106478</v>
      </c>
      <c r="J2699" s="7">
        <f t="shared" si="213"/>
        <v>1.7708137439576852</v>
      </c>
      <c r="K2699" s="7">
        <f t="shared" si="214"/>
        <v>1.7708137439576852</v>
      </c>
      <c r="L2699" s="8">
        <v>1.7708137439576852</v>
      </c>
      <c r="M2699">
        <v>1378</v>
      </c>
    </row>
    <row r="2700" spans="1:13" x14ac:dyDescent="0.25">
      <c r="A2700" t="s">
        <v>2744</v>
      </c>
      <c r="B2700" t="s">
        <v>2745</v>
      </c>
      <c r="C2700" t="s">
        <v>3558</v>
      </c>
      <c r="D2700" s="4">
        <v>1273</v>
      </c>
      <c r="E2700" s="4">
        <v>1442</v>
      </c>
      <c r="F2700" s="9">
        <f t="shared" si="210"/>
        <v>1.1327572663000784</v>
      </c>
      <c r="G2700" s="9">
        <f t="shared" si="211"/>
        <v>1.5292223095051061</v>
      </c>
      <c r="H2700" s="9">
        <f>VLOOKUP(A2700,[1]Sayfa2!$A$1:$D$3558,4,0)</f>
        <v>3.2903223516147402</v>
      </c>
      <c r="I2700" s="9">
        <f t="shared" si="212"/>
        <v>3.2903223516147402</v>
      </c>
      <c r="J2700" s="7">
        <f t="shared" si="213"/>
        <v>1.7611000421096341</v>
      </c>
      <c r="K2700" s="7">
        <f t="shared" si="214"/>
        <v>1.7611000421096341</v>
      </c>
      <c r="L2700" s="8">
        <v>1.7611000421096341</v>
      </c>
      <c r="M2700">
        <v>1379</v>
      </c>
    </row>
    <row r="2701" spans="1:13" x14ac:dyDescent="0.25">
      <c r="A2701" t="s">
        <v>2746</v>
      </c>
      <c r="B2701" t="s">
        <v>2747</v>
      </c>
      <c r="C2701" t="s">
        <v>3558</v>
      </c>
      <c r="D2701" s="4">
        <v>15489231</v>
      </c>
      <c r="E2701" s="4">
        <v>3523105</v>
      </c>
      <c r="F2701" s="9">
        <f t="shared" si="210"/>
        <v>0.22745512672643337</v>
      </c>
      <c r="G2701" s="9">
        <f t="shared" si="211"/>
        <v>0.30706442108068505</v>
      </c>
      <c r="H2701" s="9">
        <f>VLOOKUP(A2701,[1]Sayfa2!$A$1:$D$3558,4,0)</f>
        <v>2.0590283109246159</v>
      </c>
      <c r="I2701" s="9">
        <f t="shared" si="212"/>
        <v>2.0590283109246159</v>
      </c>
      <c r="J2701" s="7">
        <f t="shared" si="213"/>
        <v>1.7519638898439309</v>
      </c>
      <c r="K2701" s="7">
        <f t="shared" si="214"/>
        <v>1.7519638898439309</v>
      </c>
      <c r="L2701" s="8">
        <v>1.7519638898439309</v>
      </c>
      <c r="M2701">
        <v>1380</v>
      </c>
    </row>
    <row r="2702" spans="1:13" x14ac:dyDescent="0.25">
      <c r="A2702" t="s">
        <v>2748</v>
      </c>
      <c r="B2702" t="s">
        <v>2749</v>
      </c>
      <c r="C2702" t="s">
        <v>3558</v>
      </c>
      <c r="D2702" s="4">
        <v>16016019</v>
      </c>
      <c r="E2702" s="4">
        <v>169576795</v>
      </c>
      <c r="F2702" s="9">
        <f t="shared" si="210"/>
        <v>10.587949165145222</v>
      </c>
      <c r="G2702" s="9">
        <f t="shared" si="211"/>
        <v>14.29373137294605</v>
      </c>
      <c r="H2702" s="9">
        <f>VLOOKUP(A2702,[1]Sayfa2!$A$1:$D$3558,4,0)</f>
        <v>16.03921568627451</v>
      </c>
      <c r="I2702" s="9">
        <f t="shared" si="212"/>
        <v>16.03921568627451</v>
      </c>
      <c r="J2702" s="7">
        <f t="shared" si="213"/>
        <v>1.7454843133284594</v>
      </c>
      <c r="K2702" s="7">
        <f t="shared" si="214"/>
        <v>1.7454843133284594</v>
      </c>
      <c r="L2702" s="8">
        <v>1.7454843133284594</v>
      </c>
      <c r="M2702">
        <v>1381</v>
      </c>
    </row>
    <row r="2703" spans="1:13" x14ac:dyDescent="0.25">
      <c r="A2703" t="s">
        <v>2750</v>
      </c>
      <c r="B2703" t="s">
        <v>2751</v>
      </c>
      <c r="C2703" t="s">
        <v>3558</v>
      </c>
      <c r="D2703" s="4">
        <v>7501789</v>
      </c>
      <c r="E2703" s="4">
        <v>9175925</v>
      </c>
      <c r="F2703" s="9">
        <f t="shared" si="210"/>
        <v>1.2231649010655992</v>
      </c>
      <c r="G2703" s="9">
        <f t="shared" si="211"/>
        <v>1.6512726164385589</v>
      </c>
      <c r="H2703" s="9">
        <f>VLOOKUP(A2703,[1]Sayfa2!$A$1:$D$3558,4,0)</f>
        <v>3.3946141064401956</v>
      </c>
      <c r="I2703" s="9">
        <f t="shared" si="212"/>
        <v>3.3946141064401956</v>
      </c>
      <c r="J2703" s="7">
        <f t="shared" si="213"/>
        <v>1.7433414900016366</v>
      </c>
      <c r="K2703" s="7">
        <f t="shared" si="214"/>
        <v>1.7433414900016366</v>
      </c>
      <c r="L2703" s="8">
        <v>1.7433414900016366</v>
      </c>
      <c r="M2703">
        <v>1382</v>
      </c>
    </row>
    <row r="2704" spans="1:13" x14ac:dyDescent="0.25">
      <c r="A2704" t="s">
        <v>2752</v>
      </c>
      <c r="B2704" t="s">
        <v>2753</v>
      </c>
      <c r="C2704" t="s">
        <v>3558</v>
      </c>
      <c r="D2704" s="4">
        <v>1657400</v>
      </c>
      <c r="E2704" s="4">
        <v>3566912</v>
      </c>
      <c r="F2704" s="9">
        <f t="shared" si="210"/>
        <v>2.1521129479908292</v>
      </c>
      <c r="G2704" s="9">
        <f t="shared" si="211"/>
        <v>2.9053524797876196</v>
      </c>
      <c r="H2704" s="9">
        <f>VLOOKUP(A2704,[1]Sayfa2!$A$1:$D$3558,4,0)</f>
        <v>4.6119586653626001</v>
      </c>
      <c r="I2704" s="9">
        <f t="shared" si="212"/>
        <v>4.6119586653626001</v>
      </c>
      <c r="J2704" s="7">
        <f t="shared" si="213"/>
        <v>1.7066061855749806</v>
      </c>
      <c r="K2704" s="7">
        <f t="shared" si="214"/>
        <v>1.7066061855749806</v>
      </c>
      <c r="L2704" s="8">
        <v>1.7066061855749806</v>
      </c>
      <c r="M2704">
        <v>1383</v>
      </c>
    </row>
    <row r="2705" spans="1:13" x14ac:dyDescent="0.25">
      <c r="A2705" t="s">
        <v>2754</v>
      </c>
      <c r="B2705" t="s">
        <v>2755</v>
      </c>
      <c r="C2705" t="s">
        <v>3558</v>
      </c>
      <c r="D2705" s="4">
        <v>27362780</v>
      </c>
      <c r="E2705" s="4">
        <v>5886095</v>
      </c>
      <c r="F2705" s="9">
        <f t="shared" si="210"/>
        <v>0.21511319390792893</v>
      </c>
      <c r="G2705" s="9">
        <f t="shared" si="211"/>
        <v>0.29040281177570409</v>
      </c>
      <c r="H2705" s="9">
        <f>VLOOKUP(A2705,[1]Sayfa2!$A$1:$D$3558,4,0)</f>
        <v>1.9918656109659008</v>
      </c>
      <c r="I2705" s="9">
        <f t="shared" si="212"/>
        <v>1.9918656109659008</v>
      </c>
      <c r="J2705" s="7">
        <f t="shared" si="213"/>
        <v>1.7014627991901967</v>
      </c>
      <c r="K2705" s="7">
        <f t="shared" si="214"/>
        <v>1.7014627991901967</v>
      </c>
      <c r="L2705" s="8">
        <v>1.7014627991901967</v>
      </c>
      <c r="M2705">
        <v>1384</v>
      </c>
    </row>
    <row r="2706" spans="1:13" x14ac:dyDescent="0.25">
      <c r="A2706" t="s">
        <v>2756</v>
      </c>
      <c r="B2706" t="s">
        <v>2757</v>
      </c>
      <c r="C2706" t="s">
        <v>3558</v>
      </c>
      <c r="D2706" s="4">
        <v>26671143</v>
      </c>
      <c r="E2706" s="4">
        <v>66399888</v>
      </c>
      <c r="F2706" s="9">
        <f t="shared" si="210"/>
        <v>2.4895778932308974</v>
      </c>
      <c r="G2706" s="9">
        <f t="shared" si="211"/>
        <v>3.3609301558617117</v>
      </c>
      <c r="H2706" s="9">
        <f>VLOOKUP(A2706,[1]Sayfa2!$A$1:$D$3558,4,0)</f>
        <v>5.036563681283627</v>
      </c>
      <c r="I2706" s="9">
        <f t="shared" si="212"/>
        <v>5.036563681283627</v>
      </c>
      <c r="J2706" s="7">
        <f t="shared" si="213"/>
        <v>1.6756335254219152</v>
      </c>
      <c r="K2706" s="7">
        <f t="shared" si="214"/>
        <v>1.6756335254219152</v>
      </c>
      <c r="L2706" s="8">
        <v>1.6756335254219152</v>
      </c>
      <c r="M2706">
        <v>1385</v>
      </c>
    </row>
    <row r="2707" spans="1:13" x14ac:dyDescent="0.25">
      <c r="A2707" t="s">
        <v>2758</v>
      </c>
      <c r="B2707" t="s">
        <v>2759</v>
      </c>
      <c r="C2707" t="s">
        <v>3558</v>
      </c>
      <c r="D2707" s="4">
        <v>8658737</v>
      </c>
      <c r="E2707" s="4">
        <v>10101959</v>
      </c>
      <c r="F2707" s="9">
        <f t="shared" si="210"/>
        <v>1.1666781194532181</v>
      </c>
      <c r="G2707" s="9">
        <f t="shared" si="211"/>
        <v>1.5750154612618446</v>
      </c>
      <c r="H2707" s="9">
        <f>VLOOKUP(A2707,[1]Sayfa2!$A$1:$D$3558,4,0)</f>
        <v>3.2501630908109505</v>
      </c>
      <c r="I2707" s="9">
        <f t="shared" si="212"/>
        <v>3.2501630908109505</v>
      </c>
      <c r="J2707" s="7">
        <f t="shared" si="213"/>
        <v>1.6751476295491059</v>
      </c>
      <c r="K2707" s="7">
        <f t="shared" si="214"/>
        <v>1.6751476295491059</v>
      </c>
      <c r="L2707" s="8">
        <v>1.6751476295491059</v>
      </c>
      <c r="M2707">
        <v>1386</v>
      </c>
    </row>
    <row r="2708" spans="1:13" x14ac:dyDescent="0.25">
      <c r="A2708" t="s">
        <v>2760</v>
      </c>
      <c r="B2708" t="s">
        <v>2761</v>
      </c>
      <c r="C2708" t="s">
        <v>3558</v>
      </c>
      <c r="D2708" s="4">
        <v>18665633</v>
      </c>
      <c r="E2708" s="4">
        <v>37906992</v>
      </c>
      <c r="F2708" s="9">
        <f t="shared" si="210"/>
        <v>2.0308441722817543</v>
      </c>
      <c r="G2708" s="9">
        <f t="shared" si="211"/>
        <v>2.7416396325803687</v>
      </c>
      <c r="H2708" s="9">
        <f>VLOOKUP(A2708,[1]Sayfa2!$A$1:$D$3558,4,0)</f>
        <v>4.4164345248249095</v>
      </c>
      <c r="I2708" s="9">
        <f t="shared" si="212"/>
        <v>4.4164345248249095</v>
      </c>
      <c r="J2708" s="7">
        <f t="shared" si="213"/>
        <v>1.6747948922445408</v>
      </c>
      <c r="K2708" s="7">
        <f t="shared" si="214"/>
        <v>1.6747948922445408</v>
      </c>
      <c r="L2708" s="8">
        <v>1.6747948922445408</v>
      </c>
      <c r="M2708">
        <v>1387</v>
      </c>
    </row>
    <row r="2709" spans="1:13" x14ac:dyDescent="0.25">
      <c r="A2709" t="s">
        <v>2762</v>
      </c>
      <c r="B2709" t="s">
        <v>2763</v>
      </c>
      <c r="C2709" t="s">
        <v>3558</v>
      </c>
      <c r="D2709" s="4">
        <v>144528</v>
      </c>
      <c r="E2709" s="4">
        <v>340114</v>
      </c>
      <c r="F2709" s="9">
        <f t="shared" si="210"/>
        <v>2.353274106055574</v>
      </c>
      <c r="G2709" s="9">
        <f t="shared" si="211"/>
        <v>3.1769200431750249</v>
      </c>
      <c r="H2709" s="9">
        <f>VLOOKUP(A2709,[1]Sayfa2!$A$1:$D$3558,4,0)</f>
        <v>4.8336533125331149</v>
      </c>
      <c r="I2709" s="9">
        <f t="shared" si="212"/>
        <v>4.8336533125331149</v>
      </c>
      <c r="J2709" s="7">
        <f t="shared" si="213"/>
        <v>1.6567332693580901</v>
      </c>
      <c r="K2709" s="7">
        <f t="shared" si="214"/>
        <v>1.6567332693580901</v>
      </c>
      <c r="L2709" s="8">
        <v>1.6567332693580901</v>
      </c>
      <c r="M2709">
        <v>1388</v>
      </c>
    </row>
    <row r="2710" spans="1:13" x14ac:dyDescent="0.25">
      <c r="A2710" t="s">
        <v>2764</v>
      </c>
      <c r="B2710" t="s">
        <v>2765</v>
      </c>
      <c r="C2710" t="s">
        <v>3558</v>
      </c>
      <c r="D2710" s="4">
        <v>15240518</v>
      </c>
      <c r="E2710" s="4">
        <v>89529296</v>
      </c>
      <c r="F2710" s="9">
        <f t="shared" si="210"/>
        <v>5.8744260529727406</v>
      </c>
      <c r="G2710" s="9">
        <f t="shared" si="211"/>
        <v>7.9304751715132005</v>
      </c>
      <c r="H2710" s="9">
        <f>VLOOKUP(A2710,[1]Sayfa2!$A$1:$D$3558,4,0)</f>
        <v>9.5854496630393768</v>
      </c>
      <c r="I2710" s="9">
        <f t="shared" si="212"/>
        <v>9.5854496630393768</v>
      </c>
      <c r="J2710" s="7">
        <f t="shared" si="213"/>
        <v>1.6549744915261764</v>
      </c>
      <c r="K2710" s="7">
        <f t="shared" si="214"/>
        <v>1.6549744915261764</v>
      </c>
      <c r="L2710" s="8">
        <v>1.6549744915261764</v>
      </c>
      <c r="M2710">
        <v>1389</v>
      </c>
    </row>
    <row r="2711" spans="1:13" x14ac:dyDescent="0.25">
      <c r="A2711" t="s">
        <v>2766</v>
      </c>
      <c r="B2711" t="s">
        <v>2767</v>
      </c>
      <c r="C2711" t="s">
        <v>3558</v>
      </c>
      <c r="D2711" s="4">
        <v>64374</v>
      </c>
      <c r="E2711" s="4">
        <v>300785</v>
      </c>
      <c r="F2711" s="9">
        <f t="shared" si="210"/>
        <v>4.672460931431945</v>
      </c>
      <c r="G2711" s="9">
        <f t="shared" si="211"/>
        <v>6.3078222574331262</v>
      </c>
      <c r="H2711" s="9">
        <f>VLOOKUP(A2711,[1]Sayfa2!$A$1:$D$3558,4,0)</f>
        <v>7.9626833954457164</v>
      </c>
      <c r="I2711" s="9">
        <f t="shared" si="212"/>
        <v>7.9626833954457164</v>
      </c>
      <c r="J2711" s="7">
        <f t="shared" si="213"/>
        <v>1.6548611380125902</v>
      </c>
      <c r="K2711" s="7">
        <f t="shared" si="214"/>
        <v>1.6548611380125902</v>
      </c>
      <c r="L2711" s="8">
        <v>1.6548611380125902</v>
      </c>
      <c r="M2711">
        <v>1390</v>
      </c>
    </row>
    <row r="2712" spans="1:13" x14ac:dyDescent="0.25">
      <c r="A2712" t="s">
        <v>2768</v>
      </c>
      <c r="B2712" t="s">
        <v>2769</v>
      </c>
      <c r="C2712" t="s">
        <v>3558</v>
      </c>
      <c r="D2712" s="4">
        <v>22318760</v>
      </c>
      <c r="E2712" s="4">
        <v>6333895</v>
      </c>
      <c r="F2712" s="9">
        <f t="shared" si="210"/>
        <v>0.28379242395186827</v>
      </c>
      <c r="G2712" s="9">
        <f t="shared" si="211"/>
        <v>0.3831197723350222</v>
      </c>
      <c r="H2712" s="9">
        <f>VLOOKUP(A2712,[1]Sayfa2!$A$1:$D$3558,4,0)</f>
        <v>2.034185400114386</v>
      </c>
      <c r="I2712" s="9">
        <f t="shared" si="212"/>
        <v>2.034185400114386</v>
      </c>
      <c r="J2712" s="7">
        <f t="shared" si="213"/>
        <v>1.6510656277793638</v>
      </c>
      <c r="K2712" s="7">
        <f t="shared" si="214"/>
        <v>1.6510656277793638</v>
      </c>
      <c r="L2712" s="8">
        <v>1.6510656277793638</v>
      </c>
      <c r="M2712">
        <v>1391</v>
      </c>
    </row>
    <row r="2713" spans="1:13" x14ac:dyDescent="0.25">
      <c r="A2713" t="s">
        <v>2770</v>
      </c>
      <c r="B2713" t="s">
        <v>2771</v>
      </c>
      <c r="C2713" t="s">
        <v>3558</v>
      </c>
      <c r="D2713" s="4">
        <v>165591663</v>
      </c>
      <c r="E2713" s="4">
        <v>70700226</v>
      </c>
      <c r="F2713" s="9">
        <f t="shared" si="210"/>
        <v>0.42695522660461477</v>
      </c>
      <c r="G2713" s="9">
        <f t="shared" si="211"/>
        <v>0.57638955591622998</v>
      </c>
      <c r="H2713" s="9">
        <f>VLOOKUP(A2713,[1]Sayfa2!$A$1:$D$3558,4,0)</f>
        <v>2.2135913067160464</v>
      </c>
      <c r="I2713" s="9">
        <f t="shared" si="212"/>
        <v>2.2135913067160464</v>
      </c>
      <c r="J2713" s="7">
        <f t="shared" si="213"/>
        <v>1.6372017507998164</v>
      </c>
      <c r="K2713" s="7">
        <f t="shared" si="214"/>
        <v>1.6372017507998164</v>
      </c>
      <c r="L2713" s="8">
        <v>1.6372017507998164</v>
      </c>
      <c r="M2713">
        <v>1392</v>
      </c>
    </row>
    <row r="2714" spans="1:13" x14ac:dyDescent="0.25">
      <c r="A2714" t="s">
        <v>2772</v>
      </c>
      <c r="B2714" t="s">
        <v>2773</v>
      </c>
      <c r="C2714" t="s">
        <v>3558</v>
      </c>
      <c r="D2714" s="4">
        <v>137162301</v>
      </c>
      <c r="E2714" s="4">
        <v>127714246</v>
      </c>
      <c r="F2714" s="9">
        <f t="shared" si="210"/>
        <v>0.93111769829524804</v>
      </c>
      <c r="G2714" s="9">
        <f t="shared" si="211"/>
        <v>1.257008892698585</v>
      </c>
      <c r="H2714" s="9">
        <f>VLOOKUP(A2714,[1]Sayfa2!$A$1:$D$3558,4,0)</f>
        <v>2.8889682334833897</v>
      </c>
      <c r="I2714" s="9">
        <f t="shared" si="212"/>
        <v>2.8889682334833897</v>
      </c>
      <c r="J2714" s="7">
        <f t="shared" si="213"/>
        <v>1.6319593407848048</v>
      </c>
      <c r="K2714" s="7">
        <f t="shared" si="214"/>
        <v>1.6319593407848048</v>
      </c>
      <c r="L2714" s="8">
        <v>1.6319593407848048</v>
      </c>
      <c r="M2714">
        <v>1393</v>
      </c>
    </row>
    <row r="2715" spans="1:13" x14ac:dyDescent="0.25">
      <c r="A2715" t="s">
        <v>2774</v>
      </c>
      <c r="B2715" t="s">
        <v>2775</v>
      </c>
      <c r="C2715" t="s">
        <v>3558</v>
      </c>
      <c r="D2715" s="4">
        <v>224514</v>
      </c>
      <c r="E2715" s="4">
        <v>635462</v>
      </c>
      <c r="F2715" s="9">
        <f t="shared" si="210"/>
        <v>2.8303891962193894</v>
      </c>
      <c r="G2715" s="9">
        <f t="shared" si="211"/>
        <v>3.8210254148961762</v>
      </c>
      <c r="H2715" s="9">
        <f>VLOOKUP(A2715,[1]Sayfa2!$A$1:$D$3558,4,0)</f>
        <v>5.4515081996309798</v>
      </c>
      <c r="I2715" s="9">
        <f t="shared" si="212"/>
        <v>5.4515081996309798</v>
      </c>
      <c r="J2715" s="7">
        <f t="shared" si="213"/>
        <v>1.6304827847348036</v>
      </c>
      <c r="K2715" s="7">
        <f t="shared" si="214"/>
        <v>1.6304827847348036</v>
      </c>
      <c r="L2715" s="8">
        <v>1.6304827847348036</v>
      </c>
      <c r="M2715">
        <v>1394</v>
      </c>
    </row>
    <row r="2716" spans="1:13" x14ac:dyDescent="0.25">
      <c r="A2716" t="s">
        <v>2776</v>
      </c>
      <c r="B2716" t="s">
        <v>2777</v>
      </c>
      <c r="C2716" t="s">
        <v>3558</v>
      </c>
      <c r="D2716" s="4">
        <v>4270037</v>
      </c>
      <c r="E2716" s="4">
        <v>8138570</v>
      </c>
      <c r="F2716" s="9">
        <f t="shared" si="210"/>
        <v>1.905971774951833</v>
      </c>
      <c r="G2716" s="9">
        <f t="shared" si="211"/>
        <v>2.5730618961849747</v>
      </c>
      <c r="H2716" s="9">
        <f>VLOOKUP(A2716,[1]Sayfa2!$A$1:$D$3558,4,0)</f>
        <v>4.1929117536468024</v>
      </c>
      <c r="I2716" s="9">
        <f t="shared" si="212"/>
        <v>4.1929117536468024</v>
      </c>
      <c r="J2716" s="7">
        <f t="shared" si="213"/>
        <v>1.6198498574618276</v>
      </c>
      <c r="K2716" s="7">
        <f t="shared" si="214"/>
        <v>1.6198498574618276</v>
      </c>
      <c r="L2716" s="8">
        <v>1.6198498574618276</v>
      </c>
      <c r="M2716">
        <v>1395</v>
      </c>
    </row>
    <row r="2717" spans="1:13" x14ac:dyDescent="0.25">
      <c r="A2717" t="s">
        <v>2778</v>
      </c>
      <c r="B2717" t="s">
        <v>2779</v>
      </c>
      <c r="C2717" t="s">
        <v>3558</v>
      </c>
      <c r="D2717" s="4">
        <v>6299985</v>
      </c>
      <c r="E2717" s="4">
        <v>54967032</v>
      </c>
      <c r="F2717" s="9">
        <f t="shared" si="210"/>
        <v>8.7249464879678289</v>
      </c>
      <c r="G2717" s="9">
        <f t="shared" si="211"/>
        <v>11.778677758756571</v>
      </c>
      <c r="H2717" s="9">
        <f>VLOOKUP(A2717,[1]Sayfa2!$A$1:$D$3558,4,0)</f>
        <v>13.39786834700679</v>
      </c>
      <c r="I2717" s="9">
        <f t="shared" si="212"/>
        <v>13.39786834700679</v>
      </c>
      <c r="J2717" s="7">
        <f t="shared" si="213"/>
        <v>1.6191905882502198</v>
      </c>
      <c r="K2717" s="7">
        <f t="shared" si="214"/>
        <v>1.6191905882502198</v>
      </c>
      <c r="L2717" s="8">
        <v>1.6191905882502198</v>
      </c>
      <c r="M2717">
        <v>1396</v>
      </c>
    </row>
    <row r="2718" spans="1:13" x14ac:dyDescent="0.25">
      <c r="A2718" t="s">
        <v>2780</v>
      </c>
      <c r="B2718" t="s">
        <v>2781</v>
      </c>
      <c r="C2718" t="s">
        <v>3558</v>
      </c>
      <c r="D2718" s="4">
        <v>37497</v>
      </c>
      <c r="E2718" s="4">
        <v>117798</v>
      </c>
      <c r="F2718" s="9">
        <f t="shared" si="210"/>
        <v>3.1415313225058004</v>
      </c>
      <c r="G2718" s="9">
        <f t="shared" si="211"/>
        <v>4.2410672853828304</v>
      </c>
      <c r="H2718" s="9">
        <f>VLOOKUP(A2718,[1]Sayfa2!$A$1:$D$3558,4,0)</f>
        <v>5.8425989476092424</v>
      </c>
      <c r="I2718" s="9">
        <f t="shared" si="212"/>
        <v>5.8425989476092424</v>
      </c>
      <c r="J2718" s="7">
        <f t="shared" si="213"/>
        <v>1.601531662226412</v>
      </c>
      <c r="K2718" s="7">
        <f t="shared" si="214"/>
        <v>1.601531662226412</v>
      </c>
      <c r="L2718" s="8">
        <v>1.601531662226412</v>
      </c>
      <c r="M2718">
        <v>1397</v>
      </c>
    </row>
    <row r="2719" spans="1:13" x14ac:dyDescent="0.25">
      <c r="A2719" t="s">
        <v>2782</v>
      </c>
      <c r="B2719" t="s">
        <v>2783</v>
      </c>
      <c r="C2719" t="s">
        <v>3558</v>
      </c>
      <c r="D2719" s="4">
        <v>112368366</v>
      </c>
      <c r="E2719" s="4">
        <v>107396035</v>
      </c>
      <c r="F2719" s="9">
        <f t="shared" si="210"/>
        <v>0.95574972586145823</v>
      </c>
      <c r="G2719" s="9">
        <f t="shared" si="211"/>
        <v>1.2902621299129686</v>
      </c>
      <c r="H2719" s="9">
        <f>VLOOKUP(A2719,[1]Sayfa2!$A$1:$D$3558,4,0)</f>
        <v>2.8892752414660738</v>
      </c>
      <c r="I2719" s="9">
        <f t="shared" si="212"/>
        <v>2.8892752414660738</v>
      </c>
      <c r="J2719" s="7">
        <f t="shared" si="213"/>
        <v>1.5990131115531052</v>
      </c>
      <c r="K2719" s="7">
        <f t="shared" si="214"/>
        <v>1.5990131115531052</v>
      </c>
      <c r="L2719" s="8">
        <v>1.5990131115531052</v>
      </c>
      <c r="M2719">
        <v>1398</v>
      </c>
    </row>
    <row r="2720" spans="1:13" x14ac:dyDescent="0.25">
      <c r="A2720" t="s">
        <v>2784</v>
      </c>
      <c r="B2720" t="s">
        <v>945</v>
      </c>
      <c r="C2720" t="s">
        <v>3558</v>
      </c>
      <c r="D2720" s="4">
        <v>621689</v>
      </c>
      <c r="E2720" s="4">
        <v>4824540</v>
      </c>
      <c r="F2720" s="9">
        <f t="shared" si="210"/>
        <v>7.7603753645311402</v>
      </c>
      <c r="G2720" s="9">
        <f t="shared" si="211"/>
        <v>10.47650674211704</v>
      </c>
      <c r="H2720" s="9">
        <f>VLOOKUP(A2720,[1]Sayfa2!$A$1:$D$3558,4,0)</f>
        <v>12.060058467340079</v>
      </c>
      <c r="I2720" s="9">
        <f t="shared" si="212"/>
        <v>12.060058467340079</v>
      </c>
      <c r="J2720" s="7">
        <f t="shared" si="213"/>
        <v>1.5835517252230389</v>
      </c>
      <c r="K2720" s="7">
        <f t="shared" si="214"/>
        <v>1.5835517252230389</v>
      </c>
      <c r="L2720" s="8">
        <v>1.5835517252230389</v>
      </c>
      <c r="M2720">
        <v>1399</v>
      </c>
    </row>
    <row r="2721" spans="1:13" x14ac:dyDescent="0.25">
      <c r="A2721" t="s">
        <v>2785</v>
      </c>
      <c r="B2721" t="s">
        <v>2786</v>
      </c>
      <c r="C2721" t="s">
        <v>3558</v>
      </c>
      <c r="D2721" s="4">
        <v>603673775</v>
      </c>
      <c r="E2721" s="4">
        <v>498139041</v>
      </c>
      <c r="F2721" s="9">
        <f t="shared" si="210"/>
        <v>0.82517919715826649</v>
      </c>
      <c r="G2721" s="9">
        <f t="shared" si="211"/>
        <v>1.1139919161636598</v>
      </c>
      <c r="H2721" s="9">
        <f>VLOOKUP(A2721,[1]Sayfa2!$A$1:$D$3558,4,0)</f>
        <v>2.6781516656358559</v>
      </c>
      <c r="I2721" s="9">
        <f t="shared" si="212"/>
        <v>2.6781516656358559</v>
      </c>
      <c r="J2721" s="7">
        <f t="shared" si="213"/>
        <v>1.5641597494721962</v>
      </c>
      <c r="K2721" s="7">
        <f t="shared" si="214"/>
        <v>1.5641597494721962</v>
      </c>
      <c r="L2721" s="8">
        <v>1.5641597494721962</v>
      </c>
      <c r="M2721">
        <v>1400</v>
      </c>
    </row>
    <row r="2722" spans="1:13" x14ac:dyDescent="0.25">
      <c r="A2722" t="s">
        <v>2787</v>
      </c>
      <c r="B2722" t="s">
        <v>2788</v>
      </c>
      <c r="C2722" t="s">
        <v>3558</v>
      </c>
      <c r="D2722" s="4">
        <v>349993059</v>
      </c>
      <c r="E2722" s="4">
        <v>163088110</v>
      </c>
      <c r="F2722" s="9">
        <f t="shared" si="210"/>
        <v>0.46597526952670226</v>
      </c>
      <c r="G2722" s="9">
        <f t="shared" si="211"/>
        <v>0.62906661386104812</v>
      </c>
      <c r="H2722" s="9">
        <f>VLOOKUP(A2722,[1]Sayfa2!$A$1:$D$3558,4,0)</f>
        <v>2.1880085622908663</v>
      </c>
      <c r="I2722" s="9">
        <f t="shared" si="212"/>
        <v>2.1880085622908663</v>
      </c>
      <c r="J2722" s="7">
        <f t="shared" si="213"/>
        <v>1.5589419484298181</v>
      </c>
      <c r="K2722" s="7">
        <f t="shared" si="214"/>
        <v>1.5589419484298181</v>
      </c>
      <c r="L2722" s="8">
        <v>1.5589419484298181</v>
      </c>
      <c r="M2722">
        <v>1401</v>
      </c>
    </row>
    <row r="2723" spans="1:13" x14ac:dyDescent="0.25">
      <c r="A2723" t="s">
        <v>2789</v>
      </c>
      <c r="B2723" t="s">
        <v>2790</v>
      </c>
      <c r="C2723" t="s">
        <v>3558</v>
      </c>
      <c r="D2723" s="4">
        <v>949767121</v>
      </c>
      <c r="E2723" s="4">
        <v>430640512</v>
      </c>
      <c r="F2723" s="9">
        <f t="shared" si="210"/>
        <v>0.45341695082746503</v>
      </c>
      <c r="G2723" s="9">
        <f t="shared" si="211"/>
        <v>0.61211288361707783</v>
      </c>
      <c r="H2723" s="9">
        <f>VLOOKUP(A2723,[1]Sayfa2!$A$1:$D$3558,4,0)</f>
        <v>2.149457904437996</v>
      </c>
      <c r="I2723" s="9">
        <f t="shared" si="212"/>
        <v>2.149457904437996</v>
      </c>
      <c r="J2723" s="7">
        <f t="shared" si="213"/>
        <v>1.5373450208209181</v>
      </c>
      <c r="K2723" s="7">
        <f t="shared" si="214"/>
        <v>1.5373450208209181</v>
      </c>
      <c r="L2723" s="8">
        <v>1.5373450208209181</v>
      </c>
      <c r="M2723">
        <v>1402</v>
      </c>
    </row>
    <row r="2724" spans="1:13" x14ac:dyDescent="0.25">
      <c r="A2724" t="s">
        <v>2791</v>
      </c>
      <c r="B2724" t="s">
        <v>2792</v>
      </c>
      <c r="C2724" t="s">
        <v>3558</v>
      </c>
      <c r="D2724" s="4">
        <v>240713065</v>
      </c>
      <c r="E2724" s="4">
        <v>1189353926</v>
      </c>
      <c r="F2724" s="9">
        <f t="shared" si="210"/>
        <v>4.9409612477827078</v>
      </c>
      <c r="G2724" s="9">
        <f t="shared" si="211"/>
        <v>6.6702976845066564</v>
      </c>
      <c r="H2724" s="9">
        <f>VLOOKUP(A2724,[1]Sayfa2!$A$1:$D$3558,4,0)</f>
        <v>8.1994534735914737</v>
      </c>
      <c r="I2724" s="9">
        <f t="shared" si="212"/>
        <v>8.1994534735914737</v>
      </c>
      <c r="J2724" s="7">
        <f t="shared" si="213"/>
        <v>1.5291557890848173</v>
      </c>
      <c r="K2724" s="7">
        <f t="shared" si="214"/>
        <v>1.5291557890848173</v>
      </c>
      <c r="L2724" s="8">
        <v>1.5291557890848173</v>
      </c>
      <c r="M2724">
        <v>1403</v>
      </c>
    </row>
    <row r="2725" spans="1:13" x14ac:dyDescent="0.25">
      <c r="A2725" t="s">
        <v>2793</v>
      </c>
      <c r="B2725" t="s">
        <v>2794</v>
      </c>
      <c r="C2725" t="s">
        <v>3558</v>
      </c>
      <c r="D2725" s="4">
        <v>3473386</v>
      </c>
      <c r="E2725" s="4">
        <v>11218813</v>
      </c>
      <c r="F2725" s="9">
        <f t="shared" si="210"/>
        <v>3.2299355729538841</v>
      </c>
      <c r="G2725" s="9">
        <f t="shared" si="211"/>
        <v>4.3604130234877436</v>
      </c>
      <c r="H2725" s="9">
        <f>VLOOKUP(A2725,[1]Sayfa2!$A$1:$D$3558,4,0)</f>
        <v>5.8861406581341287</v>
      </c>
      <c r="I2725" s="9">
        <f t="shared" si="212"/>
        <v>5.8861406581341287</v>
      </c>
      <c r="J2725" s="7">
        <f t="shared" si="213"/>
        <v>1.5257276346463851</v>
      </c>
      <c r="K2725" s="7">
        <f t="shared" si="214"/>
        <v>1.5257276346463851</v>
      </c>
      <c r="L2725" s="8">
        <v>1.5257276346463851</v>
      </c>
      <c r="M2725">
        <v>1404</v>
      </c>
    </row>
    <row r="2726" spans="1:13" x14ac:dyDescent="0.25">
      <c r="A2726" t="s">
        <v>2795</v>
      </c>
      <c r="B2726" t="s">
        <v>2796</v>
      </c>
      <c r="C2726" t="s">
        <v>3558</v>
      </c>
      <c r="D2726" s="4">
        <v>119566624</v>
      </c>
      <c r="E2726" s="4">
        <v>43095263</v>
      </c>
      <c r="F2726" s="9">
        <f t="shared" si="210"/>
        <v>0.36042886851099853</v>
      </c>
      <c r="G2726" s="9">
        <f t="shared" si="211"/>
        <v>0.48657897248984805</v>
      </c>
      <c r="H2726" s="9">
        <f>VLOOKUP(A2726,[1]Sayfa2!$A$1:$D$3558,4,0)</f>
        <v>2.0070327844383695</v>
      </c>
      <c r="I2726" s="9">
        <f t="shared" si="212"/>
        <v>2.0070327844383695</v>
      </c>
      <c r="J2726" s="7">
        <f t="shared" si="213"/>
        <v>1.5204538119485216</v>
      </c>
      <c r="K2726" s="7">
        <f t="shared" si="214"/>
        <v>1.5204538119485216</v>
      </c>
      <c r="L2726" s="8">
        <v>1.5204538119485216</v>
      </c>
      <c r="M2726">
        <v>1405</v>
      </c>
    </row>
    <row r="2727" spans="1:13" x14ac:dyDescent="0.25">
      <c r="A2727" t="s">
        <v>2797</v>
      </c>
      <c r="B2727" t="s">
        <v>2798</v>
      </c>
      <c r="C2727" t="s">
        <v>3558</v>
      </c>
      <c r="D2727" s="4">
        <v>17033556</v>
      </c>
      <c r="E2727" s="4">
        <v>11794048</v>
      </c>
      <c r="F2727" s="9">
        <f t="shared" si="210"/>
        <v>0.69240081166845024</v>
      </c>
      <c r="G2727" s="9">
        <f t="shared" si="211"/>
        <v>0.93474109575240794</v>
      </c>
      <c r="H2727" s="9">
        <f>VLOOKUP(A2727,[1]Sayfa2!$A$1:$D$3558,4,0)</f>
        <v>2.4503079674150605</v>
      </c>
      <c r="I2727" s="9">
        <f t="shared" si="212"/>
        <v>2.4503079674150605</v>
      </c>
      <c r="J2727" s="7">
        <f t="shared" si="213"/>
        <v>1.5155668716626525</v>
      </c>
      <c r="K2727" s="7">
        <f t="shared" si="214"/>
        <v>1.5155668716626525</v>
      </c>
      <c r="L2727" s="8">
        <v>1.5155668716626525</v>
      </c>
      <c r="M2727">
        <v>1406</v>
      </c>
    </row>
    <row r="2728" spans="1:13" x14ac:dyDescent="0.25">
      <c r="A2728" t="s">
        <v>2799</v>
      </c>
      <c r="B2728" t="s">
        <v>2800</v>
      </c>
      <c r="C2728" t="s">
        <v>3558</v>
      </c>
      <c r="D2728" s="4">
        <v>11554</v>
      </c>
      <c r="E2728" s="4">
        <v>10449</v>
      </c>
      <c r="F2728" s="9">
        <f t="shared" si="210"/>
        <v>0.90436212567076335</v>
      </c>
      <c r="G2728" s="9">
        <f t="shared" si="211"/>
        <v>1.2208888696555307</v>
      </c>
      <c r="H2728" s="9">
        <f>VLOOKUP(A2728,[1]Sayfa2!$A$1:$D$3558,4,0)</f>
        <v>2.7259226291319734</v>
      </c>
      <c r="I2728" s="9">
        <f t="shared" si="212"/>
        <v>2.7259226291319734</v>
      </c>
      <c r="J2728" s="7">
        <f t="shared" si="213"/>
        <v>1.5050337594764427</v>
      </c>
      <c r="K2728" s="7">
        <f t="shared" si="214"/>
        <v>1.5050337594764427</v>
      </c>
      <c r="L2728" s="8">
        <v>1.5050337594764427</v>
      </c>
      <c r="M2728">
        <v>1407</v>
      </c>
    </row>
    <row r="2729" spans="1:13" x14ac:dyDescent="0.25">
      <c r="A2729" t="s">
        <v>2801</v>
      </c>
      <c r="B2729" t="s">
        <v>2802</v>
      </c>
      <c r="C2729" t="s">
        <v>3558</v>
      </c>
      <c r="D2729" s="4">
        <v>142024</v>
      </c>
      <c r="E2729" s="4">
        <v>821849</v>
      </c>
      <c r="F2729" s="9">
        <f t="shared" si="210"/>
        <v>5.7866909818058918</v>
      </c>
      <c r="G2729" s="9">
        <f t="shared" si="211"/>
        <v>7.8120328254379547</v>
      </c>
      <c r="H2729" s="9">
        <f>VLOOKUP(A2729,[1]Sayfa2!$A$1:$D$3558,4,0)</f>
        <v>9.3154492360407861</v>
      </c>
      <c r="I2729" s="9">
        <f t="shared" si="212"/>
        <v>9.3154492360407861</v>
      </c>
      <c r="J2729" s="7">
        <f t="shared" si="213"/>
        <v>1.5034164106028314</v>
      </c>
      <c r="K2729" s="7">
        <f t="shared" si="214"/>
        <v>1.5034164106028314</v>
      </c>
      <c r="L2729" s="8">
        <v>1.5034164106028314</v>
      </c>
      <c r="M2729">
        <v>1408</v>
      </c>
    </row>
    <row r="2730" spans="1:13" x14ac:dyDescent="0.25">
      <c r="A2730" t="s">
        <v>2803</v>
      </c>
      <c r="B2730" t="s">
        <v>2804</v>
      </c>
      <c r="C2730" t="s">
        <v>3558</v>
      </c>
      <c r="D2730" s="4">
        <v>10807831</v>
      </c>
      <c r="E2730" s="4">
        <v>52816566</v>
      </c>
      <c r="F2730" s="9">
        <f t="shared" si="210"/>
        <v>4.8868793377690674</v>
      </c>
      <c r="G2730" s="9">
        <f t="shared" si="211"/>
        <v>6.597287105988241</v>
      </c>
      <c r="H2730" s="9">
        <f>VLOOKUP(A2730,[1]Sayfa2!$A$1:$D$3558,4,0)</f>
        <v>8.0947017091874152</v>
      </c>
      <c r="I2730" s="9">
        <f t="shared" si="212"/>
        <v>8.0947017091874152</v>
      </c>
      <c r="J2730" s="7">
        <f t="shared" si="213"/>
        <v>1.4974146031991742</v>
      </c>
      <c r="K2730" s="7">
        <f t="shared" si="214"/>
        <v>1.4974146031991742</v>
      </c>
      <c r="L2730" s="8">
        <v>1.4974146031991742</v>
      </c>
      <c r="M2730">
        <v>1409</v>
      </c>
    </row>
    <row r="2731" spans="1:13" x14ac:dyDescent="0.25">
      <c r="A2731" t="s">
        <v>2805</v>
      </c>
      <c r="B2731" t="s">
        <v>2806</v>
      </c>
      <c r="C2731" t="s">
        <v>3558</v>
      </c>
      <c r="D2731" s="4">
        <v>110310652</v>
      </c>
      <c r="E2731" s="4">
        <v>517078473</v>
      </c>
      <c r="F2731" s="9">
        <f t="shared" si="210"/>
        <v>4.6874754488804946</v>
      </c>
      <c r="G2731" s="9">
        <f t="shared" si="211"/>
        <v>6.3280918559886681</v>
      </c>
      <c r="H2731" s="9">
        <f>VLOOKUP(A2731,[1]Sayfa2!$A$1:$D$3558,4,0)</f>
        <v>7.8109284728448296</v>
      </c>
      <c r="I2731" s="9">
        <f t="shared" si="212"/>
        <v>7.8109284728448296</v>
      </c>
      <c r="J2731" s="7">
        <f t="shared" si="213"/>
        <v>1.4828366168561615</v>
      </c>
      <c r="K2731" s="7">
        <f t="shared" si="214"/>
        <v>1.4828366168561615</v>
      </c>
      <c r="L2731" s="8">
        <v>1.4828366168561615</v>
      </c>
      <c r="M2731">
        <v>1410</v>
      </c>
    </row>
    <row r="2732" spans="1:13" x14ac:dyDescent="0.25">
      <c r="A2732" t="s">
        <v>2807</v>
      </c>
      <c r="B2732" t="s">
        <v>2808</v>
      </c>
      <c r="C2732" t="s">
        <v>3558</v>
      </c>
      <c r="D2732" s="4">
        <v>1222879</v>
      </c>
      <c r="E2732" s="4">
        <v>12118804</v>
      </c>
      <c r="F2732" s="9">
        <f t="shared" si="210"/>
        <v>9.9100597851463643</v>
      </c>
      <c r="G2732" s="9">
        <f t="shared" si="211"/>
        <v>13.378580709947594</v>
      </c>
      <c r="H2732" s="9">
        <f>VLOOKUP(A2732,[1]Sayfa2!$A$1:$D$3558,4,0)</f>
        <v>14.85926879298556</v>
      </c>
      <c r="I2732" s="9">
        <f t="shared" si="212"/>
        <v>14.85926879298556</v>
      </c>
      <c r="J2732" s="7">
        <f t="shared" si="213"/>
        <v>1.4806880830379665</v>
      </c>
      <c r="K2732" s="7">
        <f t="shared" si="214"/>
        <v>1.4806880830379665</v>
      </c>
      <c r="L2732" s="8">
        <v>1.4806880830379665</v>
      </c>
      <c r="M2732">
        <v>1411</v>
      </c>
    </row>
    <row r="2733" spans="1:13" x14ac:dyDescent="0.25">
      <c r="A2733" t="s">
        <v>2809</v>
      </c>
      <c r="B2733" t="s">
        <v>2810</v>
      </c>
      <c r="C2733" t="s">
        <v>3558</v>
      </c>
      <c r="D2733" s="4">
        <v>1989448</v>
      </c>
      <c r="E2733" s="4">
        <v>1615250</v>
      </c>
      <c r="F2733" s="9">
        <f t="shared" si="210"/>
        <v>0.81190862993151869</v>
      </c>
      <c r="G2733" s="9">
        <f t="shared" si="211"/>
        <v>1.0960766504075503</v>
      </c>
      <c r="H2733" s="9">
        <f>VLOOKUP(A2733,[1]Sayfa2!$A$1:$D$3558,4,0)</f>
        <v>2.5762648326877455</v>
      </c>
      <c r="I2733" s="9">
        <f t="shared" si="212"/>
        <v>2.5762648326877455</v>
      </c>
      <c r="J2733" s="7">
        <f t="shared" si="213"/>
        <v>1.4801881822801952</v>
      </c>
      <c r="K2733" s="7">
        <f t="shared" si="214"/>
        <v>1.4801881822801952</v>
      </c>
      <c r="L2733" s="8">
        <v>1.4801881822801952</v>
      </c>
      <c r="M2733">
        <v>1412</v>
      </c>
    </row>
    <row r="2734" spans="1:13" x14ac:dyDescent="0.25">
      <c r="A2734" t="s">
        <v>2811</v>
      </c>
      <c r="B2734" t="s">
        <v>2812</v>
      </c>
      <c r="C2734" t="s">
        <v>3558</v>
      </c>
      <c r="D2734" s="4">
        <v>2769643</v>
      </c>
      <c r="E2734" s="4">
        <v>5498781</v>
      </c>
      <c r="F2734" s="9">
        <f t="shared" si="210"/>
        <v>1.985375371482895</v>
      </c>
      <c r="G2734" s="9">
        <f t="shared" si="211"/>
        <v>2.6802567515019082</v>
      </c>
      <c r="H2734" s="9">
        <f>VLOOKUP(A2734,[1]Sayfa2!$A$1:$D$3558,4,0)</f>
        <v>4.154790629930817</v>
      </c>
      <c r="I2734" s="9">
        <f t="shared" si="212"/>
        <v>4.154790629930817</v>
      </c>
      <c r="J2734" s="7">
        <f t="shared" si="213"/>
        <v>1.4745338784289088</v>
      </c>
      <c r="K2734" s="7">
        <f t="shared" si="214"/>
        <v>1.4745338784289088</v>
      </c>
      <c r="L2734" s="8">
        <v>1.4745338784289088</v>
      </c>
      <c r="M2734">
        <v>1413</v>
      </c>
    </row>
    <row r="2735" spans="1:13" x14ac:dyDescent="0.25">
      <c r="A2735" t="s">
        <v>2813</v>
      </c>
      <c r="B2735" t="s">
        <v>2814</v>
      </c>
      <c r="C2735" t="s">
        <v>3558</v>
      </c>
      <c r="D2735" s="4">
        <v>16289427</v>
      </c>
      <c r="E2735" s="4">
        <v>4020999</v>
      </c>
      <c r="F2735" s="9">
        <f t="shared" si="210"/>
        <v>0.24684717270902162</v>
      </c>
      <c r="G2735" s="9">
        <f t="shared" si="211"/>
        <v>0.33324368315717923</v>
      </c>
      <c r="H2735" s="9">
        <f>VLOOKUP(A2735,[1]Sayfa2!$A$1:$D$3558,4,0)</f>
        <v>1.7919816439054035</v>
      </c>
      <c r="I2735" s="9">
        <f t="shared" si="212"/>
        <v>1.7919816439054035</v>
      </c>
      <c r="J2735" s="7">
        <f t="shared" si="213"/>
        <v>1.4587379607482243</v>
      </c>
      <c r="K2735" s="7">
        <f t="shared" si="214"/>
        <v>1.4587379607482243</v>
      </c>
      <c r="L2735" s="8">
        <v>1.4587379607482243</v>
      </c>
      <c r="M2735">
        <v>1414</v>
      </c>
    </row>
    <row r="2736" spans="1:13" x14ac:dyDescent="0.25">
      <c r="A2736" t="s">
        <v>2815</v>
      </c>
      <c r="B2736" t="s">
        <v>2816</v>
      </c>
      <c r="C2736" t="s">
        <v>3558</v>
      </c>
      <c r="D2736" s="4">
        <v>11689</v>
      </c>
      <c r="E2736" s="4">
        <v>17168</v>
      </c>
      <c r="F2736" s="9">
        <f t="shared" si="210"/>
        <v>1.4687312858242791</v>
      </c>
      <c r="G2736" s="9">
        <f t="shared" si="211"/>
        <v>1.9827872358627769</v>
      </c>
      <c r="H2736" s="9">
        <f>VLOOKUP(A2736,[1]Sayfa2!$A$1:$D$3558,4,0)</f>
        <v>3.428025063064529</v>
      </c>
      <c r="I2736" s="9">
        <f t="shared" si="212"/>
        <v>3.428025063064529</v>
      </c>
      <c r="J2736" s="7">
        <f t="shared" si="213"/>
        <v>1.4452378272017521</v>
      </c>
      <c r="K2736" s="7">
        <f t="shared" si="214"/>
        <v>1.4452378272017521</v>
      </c>
      <c r="L2736" s="8">
        <v>1.4452378272017521</v>
      </c>
      <c r="M2736">
        <v>1415</v>
      </c>
    </row>
    <row r="2737" spans="1:13" x14ac:dyDescent="0.25">
      <c r="A2737" t="s">
        <v>2817</v>
      </c>
      <c r="B2737" t="s">
        <v>2818</v>
      </c>
      <c r="C2737" t="s">
        <v>3558</v>
      </c>
      <c r="D2737" s="4">
        <v>44289278</v>
      </c>
      <c r="E2737" s="4">
        <v>21048048</v>
      </c>
      <c r="F2737" s="9">
        <f t="shared" si="210"/>
        <v>0.47524026018215965</v>
      </c>
      <c r="G2737" s="9">
        <f t="shared" si="211"/>
        <v>0.64157435124591555</v>
      </c>
      <c r="H2737" s="9">
        <f>VLOOKUP(A2737,[1]Sayfa2!$A$1:$D$3558,4,0)</f>
        <v>2.0730417961870482</v>
      </c>
      <c r="I2737" s="9">
        <f t="shared" si="212"/>
        <v>2.0730417961870482</v>
      </c>
      <c r="J2737" s="7">
        <f t="shared" si="213"/>
        <v>1.4314674449411326</v>
      </c>
      <c r="K2737" s="7">
        <f t="shared" si="214"/>
        <v>1.4314674449411326</v>
      </c>
      <c r="L2737" s="8">
        <v>1.4314674449411326</v>
      </c>
      <c r="M2737">
        <v>1416</v>
      </c>
    </row>
    <row r="2738" spans="1:13" x14ac:dyDescent="0.25">
      <c r="A2738" t="s">
        <v>2819</v>
      </c>
      <c r="B2738" t="s">
        <v>2820</v>
      </c>
      <c r="C2738" t="s">
        <v>3558</v>
      </c>
      <c r="D2738" s="4">
        <v>4599097</v>
      </c>
      <c r="E2738" s="4">
        <v>5578163</v>
      </c>
      <c r="F2738" s="9">
        <f t="shared" si="210"/>
        <v>1.2128822244888506</v>
      </c>
      <c r="G2738" s="9">
        <f t="shared" si="211"/>
        <v>1.6373910030599486</v>
      </c>
      <c r="H2738" s="9">
        <f>VLOOKUP(A2738,[1]Sayfa2!$A$1:$D$3558,4,0)</f>
        <v>3.0657567007294695</v>
      </c>
      <c r="I2738" s="9">
        <f t="shared" si="212"/>
        <v>3.0657567007294695</v>
      </c>
      <c r="J2738" s="7">
        <f t="shared" si="213"/>
        <v>1.4283656976695209</v>
      </c>
      <c r="K2738" s="7">
        <f t="shared" si="214"/>
        <v>1.4283656976695209</v>
      </c>
      <c r="L2738" s="8">
        <v>1.4283656976695209</v>
      </c>
      <c r="M2738">
        <v>1417</v>
      </c>
    </row>
    <row r="2739" spans="1:13" x14ac:dyDescent="0.25">
      <c r="A2739" t="s">
        <v>2821</v>
      </c>
      <c r="B2739" t="s">
        <v>2822</v>
      </c>
      <c r="C2739" t="s">
        <v>3558</v>
      </c>
      <c r="D2739" s="4">
        <v>70167756</v>
      </c>
      <c r="E2739" s="4">
        <v>5482035</v>
      </c>
      <c r="F2739" s="9">
        <f t="shared" si="210"/>
        <v>7.8127551920001551E-2</v>
      </c>
      <c r="G2739" s="9">
        <f t="shared" si="211"/>
        <v>0.10547219509200211</v>
      </c>
      <c r="H2739" s="9">
        <f>VLOOKUP(A2739,[1]Sayfa2!$A$1:$D$3558,4,0)</f>
        <v>1.5331368024734127</v>
      </c>
      <c r="I2739" s="9">
        <f t="shared" si="212"/>
        <v>1.5331368024734127</v>
      </c>
      <c r="J2739" s="7">
        <f t="shared" si="213"/>
        <v>1.4276646073814105</v>
      </c>
      <c r="K2739" s="7">
        <f t="shared" si="214"/>
        <v>1.4276646073814105</v>
      </c>
      <c r="L2739" s="8">
        <v>1.4276646073814105</v>
      </c>
      <c r="M2739">
        <v>1418</v>
      </c>
    </row>
    <row r="2740" spans="1:13" x14ac:dyDescent="0.25">
      <c r="A2740" t="s">
        <v>2823</v>
      </c>
      <c r="B2740" t="s">
        <v>2824</v>
      </c>
      <c r="C2740" t="s">
        <v>3558</v>
      </c>
      <c r="D2740" s="4">
        <v>31202421</v>
      </c>
      <c r="E2740" s="4">
        <v>133620869</v>
      </c>
      <c r="F2740" s="9">
        <f t="shared" si="210"/>
        <v>4.282387863428931</v>
      </c>
      <c r="G2740" s="9">
        <f t="shared" si="211"/>
        <v>5.7812236156290568</v>
      </c>
      <c r="H2740" s="9">
        <f>VLOOKUP(A2740,[1]Sayfa2!$A$1:$D$3558,4,0)</f>
        <v>7.1928912066381887</v>
      </c>
      <c r="I2740" s="9">
        <f t="shared" si="212"/>
        <v>7.1928912066381887</v>
      </c>
      <c r="J2740" s="7">
        <f t="shared" si="213"/>
        <v>1.4116675910091319</v>
      </c>
      <c r="K2740" s="7">
        <f t="shared" si="214"/>
        <v>1.4116675910091319</v>
      </c>
      <c r="L2740" s="8">
        <v>1.4116675910091319</v>
      </c>
      <c r="M2740">
        <v>1419</v>
      </c>
    </row>
    <row r="2741" spans="1:13" x14ac:dyDescent="0.25">
      <c r="A2741" t="s">
        <v>2825</v>
      </c>
      <c r="B2741" t="s">
        <v>1808</v>
      </c>
      <c r="C2741" t="s">
        <v>3558</v>
      </c>
      <c r="D2741" s="4">
        <v>317495</v>
      </c>
      <c r="E2741" s="4">
        <v>1817268</v>
      </c>
      <c r="F2741" s="9">
        <f t="shared" si="210"/>
        <v>5.7237688782500511</v>
      </c>
      <c r="G2741" s="9">
        <f t="shared" si="211"/>
        <v>7.7270879856375698</v>
      </c>
      <c r="H2741" s="9">
        <f>VLOOKUP(A2741,[1]Sayfa2!$A$1:$D$3558,4,0)</f>
        <v>9.1385642737896493</v>
      </c>
      <c r="I2741" s="9">
        <f t="shared" si="212"/>
        <v>9.1385642737896493</v>
      </c>
      <c r="J2741" s="7">
        <f t="shared" si="213"/>
        <v>1.4114762881520795</v>
      </c>
      <c r="K2741" s="7">
        <f t="shared" si="214"/>
        <v>1.4114762881520795</v>
      </c>
      <c r="L2741" s="8">
        <v>1.4114762881520795</v>
      </c>
      <c r="M2741">
        <v>1420</v>
      </c>
    </row>
    <row r="2742" spans="1:13" x14ac:dyDescent="0.25">
      <c r="A2742" t="s">
        <v>2826</v>
      </c>
      <c r="B2742" t="s">
        <v>2827</v>
      </c>
      <c r="C2742" t="s">
        <v>3558</v>
      </c>
      <c r="D2742" s="4">
        <v>533372</v>
      </c>
      <c r="E2742" s="4">
        <v>2049894</v>
      </c>
      <c r="F2742" s="9">
        <f t="shared" si="210"/>
        <v>3.8432726127355767</v>
      </c>
      <c r="G2742" s="9">
        <f t="shared" si="211"/>
        <v>5.1884180271930287</v>
      </c>
      <c r="H2742" s="9">
        <f>VLOOKUP(A2742,[1]Sayfa2!$A$1:$D$3558,4,0)</f>
        <v>6.5910678292713536</v>
      </c>
      <c r="I2742" s="9">
        <f t="shared" si="212"/>
        <v>6.5910678292713536</v>
      </c>
      <c r="J2742" s="7">
        <f t="shared" si="213"/>
        <v>1.4026498020783249</v>
      </c>
      <c r="K2742" s="7">
        <f t="shared" si="214"/>
        <v>1.4026498020783249</v>
      </c>
      <c r="L2742" s="8">
        <v>1.4026498020783249</v>
      </c>
      <c r="M2742">
        <v>1421</v>
      </c>
    </row>
    <row r="2743" spans="1:13" x14ac:dyDescent="0.25">
      <c r="A2743" t="s">
        <v>2828</v>
      </c>
      <c r="B2743" t="s">
        <v>2829</v>
      </c>
      <c r="C2743" t="s">
        <v>3558</v>
      </c>
      <c r="D2743" s="4">
        <v>334555</v>
      </c>
      <c r="E2743" s="4">
        <v>684738</v>
      </c>
      <c r="F2743" s="9">
        <f t="shared" si="210"/>
        <v>2.0467127975968076</v>
      </c>
      <c r="G2743" s="9">
        <f t="shared" si="211"/>
        <v>2.7630622767556905</v>
      </c>
      <c r="H2743" s="9">
        <f>VLOOKUP(A2743,[1]Sayfa2!$A$1:$D$3558,4,0)</f>
        <v>4.1515205465649156</v>
      </c>
      <c r="I2743" s="9">
        <f t="shared" si="212"/>
        <v>4.1515205465649156</v>
      </c>
      <c r="J2743" s="7">
        <f t="shared" si="213"/>
        <v>1.3884582698092252</v>
      </c>
      <c r="K2743" s="7">
        <f t="shared" si="214"/>
        <v>1.3884582698092252</v>
      </c>
      <c r="L2743" s="8">
        <v>1.3884582698092252</v>
      </c>
      <c r="M2743">
        <v>1422</v>
      </c>
    </row>
    <row r="2744" spans="1:13" x14ac:dyDescent="0.25">
      <c r="A2744" t="s">
        <v>2830</v>
      </c>
      <c r="B2744" t="s">
        <v>2831</v>
      </c>
      <c r="C2744" t="s">
        <v>3558</v>
      </c>
      <c r="D2744" s="4">
        <v>59962486</v>
      </c>
      <c r="E2744" s="4">
        <v>105401958</v>
      </c>
      <c r="F2744" s="9">
        <f t="shared" si="210"/>
        <v>1.7577983341117644</v>
      </c>
      <c r="G2744" s="9">
        <f t="shared" si="211"/>
        <v>2.3730277510508824</v>
      </c>
      <c r="H2744" s="9">
        <f>VLOOKUP(A2744,[1]Sayfa2!$A$1:$D$3558,4,0)</f>
        <v>3.7556118243051015</v>
      </c>
      <c r="I2744" s="9">
        <f t="shared" si="212"/>
        <v>3.7556118243051015</v>
      </c>
      <c r="J2744" s="7">
        <f t="shared" si="213"/>
        <v>1.3825840732542192</v>
      </c>
      <c r="K2744" s="7">
        <f t="shared" si="214"/>
        <v>1.3825840732542192</v>
      </c>
      <c r="L2744" s="8">
        <v>1.3825840732542192</v>
      </c>
      <c r="M2744">
        <v>1423</v>
      </c>
    </row>
    <row r="2745" spans="1:13" x14ac:dyDescent="0.25">
      <c r="A2745" t="s">
        <v>2832</v>
      </c>
      <c r="B2745" t="s">
        <v>2833</v>
      </c>
      <c r="C2745" t="s">
        <v>3558</v>
      </c>
      <c r="D2745" s="4">
        <v>7069986</v>
      </c>
      <c r="E2745" s="4">
        <v>42707085</v>
      </c>
      <c r="F2745" s="9">
        <f t="shared" si="210"/>
        <v>6.0406180436566634</v>
      </c>
      <c r="G2745" s="9">
        <f t="shared" si="211"/>
        <v>8.1548343589364958</v>
      </c>
      <c r="H2745" s="9">
        <f>VLOOKUP(A2745,[1]Sayfa2!$A$1:$D$3558,4,0)</f>
        <v>9.5276696229354094</v>
      </c>
      <c r="I2745" s="9">
        <f t="shared" si="212"/>
        <v>9.5276696229354094</v>
      </c>
      <c r="J2745" s="7">
        <f t="shared" si="213"/>
        <v>1.3728352639989136</v>
      </c>
      <c r="K2745" s="7">
        <f t="shared" si="214"/>
        <v>1.3728352639989136</v>
      </c>
      <c r="L2745" s="8">
        <v>1.3728352639989136</v>
      </c>
      <c r="M2745">
        <v>1424</v>
      </c>
    </row>
    <row r="2746" spans="1:13" x14ac:dyDescent="0.25">
      <c r="A2746" t="s">
        <v>2834</v>
      </c>
      <c r="B2746" t="s">
        <v>2835</v>
      </c>
      <c r="C2746" t="s">
        <v>3558</v>
      </c>
      <c r="D2746" s="4">
        <v>413298</v>
      </c>
      <c r="E2746" s="4">
        <v>440384</v>
      </c>
      <c r="F2746" s="9">
        <f t="shared" si="210"/>
        <v>1.0655362474534114</v>
      </c>
      <c r="G2746" s="9">
        <f t="shared" si="211"/>
        <v>1.4384739340621053</v>
      </c>
      <c r="H2746" s="9">
        <f>VLOOKUP(A2746,[1]Sayfa2!$A$1:$D$3558,4,0)</f>
        <v>2.8021974196333455</v>
      </c>
      <c r="I2746" s="9">
        <f t="shared" si="212"/>
        <v>2.8021974196333455</v>
      </c>
      <c r="J2746" s="7">
        <f t="shared" si="213"/>
        <v>1.3637234855712401</v>
      </c>
      <c r="K2746" s="7">
        <f t="shared" si="214"/>
        <v>1.3637234855712401</v>
      </c>
      <c r="L2746" s="8">
        <v>1.3637234855712401</v>
      </c>
      <c r="M2746">
        <v>1425</v>
      </c>
    </row>
    <row r="2747" spans="1:13" x14ac:dyDescent="0.25">
      <c r="A2747" t="s">
        <v>2836</v>
      </c>
      <c r="B2747" t="s">
        <v>2837</v>
      </c>
      <c r="C2747" t="s">
        <v>3558</v>
      </c>
      <c r="D2747" s="4">
        <v>316729</v>
      </c>
      <c r="E2747" s="4">
        <v>496456</v>
      </c>
      <c r="F2747" s="9">
        <f t="shared" si="210"/>
        <v>1.5674472498571335</v>
      </c>
      <c r="G2747" s="9">
        <f t="shared" si="211"/>
        <v>2.1160537873071301</v>
      </c>
      <c r="H2747" s="9">
        <f>VLOOKUP(A2747,[1]Sayfa2!$A$1:$D$3558,4,0)</f>
        <v>3.4699663720021747</v>
      </c>
      <c r="I2747" s="9">
        <f t="shared" si="212"/>
        <v>3.4699663720021747</v>
      </c>
      <c r="J2747" s="7">
        <f t="shared" si="213"/>
        <v>1.3539125846950446</v>
      </c>
      <c r="K2747" s="7">
        <f t="shared" si="214"/>
        <v>1.3539125846950446</v>
      </c>
      <c r="L2747" s="8">
        <v>1.3539125846950446</v>
      </c>
      <c r="M2747">
        <v>1426</v>
      </c>
    </row>
    <row r="2748" spans="1:13" x14ac:dyDescent="0.25">
      <c r="A2748" t="s">
        <v>2838</v>
      </c>
      <c r="B2748" t="s">
        <v>2839</v>
      </c>
      <c r="C2748" t="s">
        <v>3558</v>
      </c>
      <c r="D2748" s="4">
        <v>2877625</v>
      </c>
      <c r="E2748" s="4">
        <v>8113780</v>
      </c>
      <c r="F2748" s="9">
        <f t="shared" si="210"/>
        <v>2.8196099213761348</v>
      </c>
      <c r="G2748" s="9">
        <f t="shared" si="211"/>
        <v>3.8064733938577824</v>
      </c>
      <c r="H2748" s="9">
        <f>VLOOKUP(A2748,[1]Sayfa2!$A$1:$D$3558,4,0)</f>
        <v>5.1594191599765855</v>
      </c>
      <c r="I2748" s="9">
        <f t="shared" si="212"/>
        <v>5.1594191599765855</v>
      </c>
      <c r="J2748" s="7">
        <f t="shared" si="213"/>
        <v>1.3529457661188031</v>
      </c>
      <c r="K2748" s="7">
        <f t="shared" si="214"/>
        <v>1.3529457661188031</v>
      </c>
      <c r="L2748" s="8">
        <v>1.3529457661188031</v>
      </c>
      <c r="M2748">
        <v>1427</v>
      </c>
    </row>
    <row r="2749" spans="1:13" x14ac:dyDescent="0.25">
      <c r="A2749" t="s">
        <v>2840</v>
      </c>
      <c r="B2749" t="s">
        <v>2841</v>
      </c>
      <c r="C2749" t="s">
        <v>3558</v>
      </c>
      <c r="D2749" s="4">
        <v>94421</v>
      </c>
      <c r="E2749" s="4">
        <v>258605</v>
      </c>
      <c r="F2749" s="9">
        <f t="shared" si="210"/>
        <v>2.7388504675866598</v>
      </c>
      <c r="G2749" s="9">
        <f t="shared" si="211"/>
        <v>3.6974481312419911</v>
      </c>
      <c r="H2749" s="9">
        <f>VLOOKUP(A2749,[1]Sayfa2!$A$1:$D$3558,4,0)</f>
        <v>5.0497932711795706</v>
      </c>
      <c r="I2749" s="9">
        <f t="shared" si="212"/>
        <v>5.0497932711795706</v>
      </c>
      <c r="J2749" s="7">
        <f t="shared" si="213"/>
        <v>1.3523451399375794</v>
      </c>
      <c r="K2749" s="7">
        <f t="shared" si="214"/>
        <v>1.3523451399375794</v>
      </c>
      <c r="L2749" s="8">
        <v>1.3523451399375794</v>
      </c>
      <c r="M2749">
        <v>1428</v>
      </c>
    </row>
    <row r="2750" spans="1:13" x14ac:dyDescent="0.25">
      <c r="A2750" t="s">
        <v>2842</v>
      </c>
      <c r="B2750" t="s">
        <v>2843</v>
      </c>
      <c r="C2750" t="s">
        <v>3558</v>
      </c>
      <c r="D2750" s="4">
        <v>4766837</v>
      </c>
      <c r="E2750" s="4">
        <v>2858559</v>
      </c>
      <c r="F2750" s="9">
        <f t="shared" si="210"/>
        <v>0.5996762633167444</v>
      </c>
      <c r="G2750" s="9">
        <f t="shared" si="211"/>
        <v>0.80956295547760504</v>
      </c>
      <c r="H2750" s="9">
        <f>VLOOKUP(A2750,[1]Sayfa2!$A$1:$D$3558,4,0)</f>
        <v>2.1497105844597715</v>
      </c>
      <c r="I2750" s="9">
        <f t="shared" si="212"/>
        <v>2.1497105844597715</v>
      </c>
      <c r="J2750" s="7">
        <f t="shared" si="213"/>
        <v>1.3401476289821663</v>
      </c>
      <c r="K2750" s="7">
        <f t="shared" si="214"/>
        <v>1.3401476289821663</v>
      </c>
      <c r="L2750" s="8">
        <v>1.3401476289821663</v>
      </c>
      <c r="M2750">
        <v>1429</v>
      </c>
    </row>
    <row r="2751" spans="1:13" x14ac:dyDescent="0.25">
      <c r="A2751" t="s">
        <v>2844</v>
      </c>
      <c r="B2751" t="s">
        <v>2845</v>
      </c>
      <c r="C2751" t="s">
        <v>3558</v>
      </c>
      <c r="D2751" s="4">
        <v>1474804</v>
      </c>
      <c r="E2751" s="4">
        <v>4184521</v>
      </c>
      <c r="F2751" s="9">
        <f t="shared" si="210"/>
        <v>2.8373404194726892</v>
      </c>
      <c r="G2751" s="9">
        <f t="shared" si="211"/>
        <v>3.8304095662881306</v>
      </c>
      <c r="H2751" s="9">
        <f>VLOOKUP(A2751,[1]Sayfa2!$A$1:$D$3558,4,0)</f>
        <v>5.1695241891738553</v>
      </c>
      <c r="I2751" s="9">
        <f t="shared" si="212"/>
        <v>5.1695241891738553</v>
      </c>
      <c r="J2751" s="7">
        <f t="shared" si="213"/>
        <v>1.3391146228857247</v>
      </c>
      <c r="K2751" s="7">
        <f t="shared" si="214"/>
        <v>1.3391146228857247</v>
      </c>
      <c r="L2751" s="8">
        <v>1.3391146228857247</v>
      </c>
      <c r="M2751">
        <v>1430</v>
      </c>
    </row>
    <row r="2752" spans="1:13" x14ac:dyDescent="0.25">
      <c r="A2752" t="s">
        <v>2846</v>
      </c>
      <c r="B2752" t="s">
        <v>2847</v>
      </c>
      <c r="C2752" t="s">
        <v>3558</v>
      </c>
      <c r="D2752" s="4">
        <v>23003156</v>
      </c>
      <c r="E2752" s="4">
        <v>16109166</v>
      </c>
      <c r="F2752" s="9">
        <f t="shared" si="210"/>
        <v>0.70030242806682697</v>
      </c>
      <c r="G2752" s="9">
        <f t="shared" si="211"/>
        <v>0.94540827789021642</v>
      </c>
      <c r="H2752" s="9">
        <f>VLOOKUP(A2752,[1]Sayfa2!$A$1:$D$3558,4,0)</f>
        <v>2.2804842858039018</v>
      </c>
      <c r="I2752" s="9">
        <f t="shared" si="212"/>
        <v>2.2804842858039018</v>
      </c>
      <c r="J2752" s="7">
        <f t="shared" si="213"/>
        <v>1.3350760079136854</v>
      </c>
      <c r="K2752" s="7">
        <f t="shared" si="214"/>
        <v>1.3350760079136854</v>
      </c>
      <c r="L2752" s="8">
        <v>1.3350760079136854</v>
      </c>
      <c r="M2752">
        <v>1431</v>
      </c>
    </row>
    <row r="2753" spans="1:13" x14ac:dyDescent="0.25">
      <c r="A2753" t="s">
        <v>2848</v>
      </c>
      <c r="B2753" t="s">
        <v>2849</v>
      </c>
      <c r="C2753" t="s">
        <v>3558</v>
      </c>
      <c r="D2753" s="4">
        <v>103615473</v>
      </c>
      <c r="E2753" s="4">
        <v>60985821</v>
      </c>
      <c r="F2753" s="9">
        <f t="shared" si="210"/>
        <v>0.58857831976504127</v>
      </c>
      <c r="G2753" s="9">
        <f t="shared" si="211"/>
        <v>0.79458073168280574</v>
      </c>
      <c r="H2753" s="9">
        <f>VLOOKUP(A2753,[1]Sayfa2!$A$1:$D$3558,4,0)</f>
        <v>2.1084330655862034</v>
      </c>
      <c r="I2753" s="9">
        <f t="shared" si="212"/>
        <v>2.1084330655862034</v>
      </c>
      <c r="J2753" s="7">
        <f t="shared" si="213"/>
        <v>1.3138523339033976</v>
      </c>
      <c r="K2753" s="7">
        <f t="shared" si="214"/>
        <v>1.3138523339033976</v>
      </c>
      <c r="L2753" s="8">
        <v>1.3138523339033976</v>
      </c>
      <c r="M2753">
        <v>1432</v>
      </c>
    </row>
    <row r="2754" spans="1:13" x14ac:dyDescent="0.25">
      <c r="A2754" t="s">
        <v>2850</v>
      </c>
      <c r="B2754" t="s">
        <v>2851</v>
      </c>
      <c r="C2754" t="s">
        <v>3558</v>
      </c>
      <c r="D2754" s="4">
        <v>1396621</v>
      </c>
      <c r="E2754" s="4">
        <v>10128871</v>
      </c>
      <c r="F2754" s="9">
        <f t="shared" ref="F2754:F2817" si="215">E2754/D2754</f>
        <v>7.2524120717073561</v>
      </c>
      <c r="G2754" s="9">
        <f t="shared" ref="G2754:G2817" si="216">F2754*1.35</f>
        <v>9.7907562968049309</v>
      </c>
      <c r="H2754" s="9">
        <f>VLOOKUP(A2754,[1]Sayfa2!$A$1:$D$3558,4,0)</f>
        <v>11.1025592628095</v>
      </c>
      <c r="I2754" s="9">
        <f t="shared" ref="I2754:I2817" si="217">IFERROR(H2754,"")</f>
        <v>11.1025592628095</v>
      </c>
      <c r="J2754" s="7">
        <f t="shared" ref="J2754:J2817" si="218">I2754-G2754</f>
        <v>1.3118029660045689</v>
      </c>
      <c r="K2754" s="7">
        <f t="shared" ref="K2754:K2817" si="219">IFERROR(J2754,"")</f>
        <v>1.3118029660045689</v>
      </c>
      <c r="L2754" s="8">
        <v>1.3118029660045689</v>
      </c>
      <c r="M2754">
        <v>1433</v>
      </c>
    </row>
    <row r="2755" spans="1:13" x14ac:dyDescent="0.25">
      <c r="A2755" t="s">
        <v>2852</v>
      </c>
      <c r="B2755" t="s">
        <v>2853</v>
      </c>
      <c r="C2755" t="s">
        <v>3558</v>
      </c>
      <c r="D2755" s="4">
        <v>11369914</v>
      </c>
      <c r="E2755" s="4">
        <v>10173163</v>
      </c>
      <c r="F2755" s="9">
        <f t="shared" si="215"/>
        <v>0.89474405875013652</v>
      </c>
      <c r="G2755" s="9">
        <f t="shared" si="216"/>
        <v>1.2079044793126843</v>
      </c>
      <c r="H2755" s="9">
        <f>VLOOKUP(A2755,[1]Sayfa2!$A$1:$D$3558,4,0)</f>
        <v>2.5143451538370214</v>
      </c>
      <c r="I2755" s="9">
        <f t="shared" si="217"/>
        <v>2.5143451538370214</v>
      </c>
      <c r="J2755" s="7">
        <f t="shared" si="218"/>
        <v>1.3064406745243371</v>
      </c>
      <c r="K2755" s="7">
        <f t="shared" si="219"/>
        <v>1.3064406745243371</v>
      </c>
      <c r="L2755" s="8">
        <v>1.3064406745243371</v>
      </c>
      <c r="M2755">
        <v>1434</v>
      </c>
    </row>
    <row r="2756" spans="1:13" x14ac:dyDescent="0.25">
      <c r="A2756" t="s">
        <v>2854</v>
      </c>
      <c r="B2756" t="s">
        <v>2855</v>
      </c>
      <c r="C2756" t="s">
        <v>3558</v>
      </c>
      <c r="D2756" s="4">
        <v>540</v>
      </c>
      <c r="E2756" s="4">
        <v>524</v>
      </c>
      <c r="F2756" s="9">
        <f t="shared" si="215"/>
        <v>0.97037037037037033</v>
      </c>
      <c r="G2756" s="9">
        <f t="shared" si="216"/>
        <v>1.31</v>
      </c>
      <c r="H2756" s="9">
        <f>VLOOKUP(A2756,[1]Sayfa2!$A$1:$D$3558,4,0)</f>
        <v>2.6138261812616355</v>
      </c>
      <c r="I2756" s="9">
        <f t="shared" si="217"/>
        <v>2.6138261812616355</v>
      </c>
      <c r="J2756" s="7">
        <f t="shared" si="218"/>
        <v>1.3038261812616354</v>
      </c>
      <c r="K2756" s="7">
        <f t="shared" si="219"/>
        <v>1.3038261812616354</v>
      </c>
      <c r="L2756" s="8">
        <v>1.3038261812616354</v>
      </c>
      <c r="M2756">
        <v>1435</v>
      </c>
    </row>
    <row r="2757" spans="1:13" x14ac:dyDescent="0.25">
      <c r="A2757" t="s">
        <v>2856</v>
      </c>
      <c r="B2757" t="s">
        <v>2857</v>
      </c>
      <c r="C2757" t="s">
        <v>3558</v>
      </c>
      <c r="D2757" s="4">
        <v>17138356</v>
      </c>
      <c r="E2757" s="4">
        <v>15227277</v>
      </c>
      <c r="F2757" s="9">
        <f t="shared" si="215"/>
        <v>0.88849111314994278</v>
      </c>
      <c r="G2757" s="9">
        <f t="shared" si="216"/>
        <v>1.1994630027524229</v>
      </c>
      <c r="H2757" s="9">
        <f>VLOOKUP(A2757,[1]Sayfa2!$A$1:$D$3558,4,0)</f>
        <v>2.5022980797448735</v>
      </c>
      <c r="I2757" s="9">
        <f t="shared" si="217"/>
        <v>2.5022980797448735</v>
      </c>
      <c r="J2757" s="7">
        <f t="shared" si="218"/>
        <v>1.3028350769924506</v>
      </c>
      <c r="K2757" s="7">
        <f t="shared" si="219"/>
        <v>1.3028350769924506</v>
      </c>
      <c r="L2757" s="8">
        <v>1.3028350769924506</v>
      </c>
      <c r="M2757">
        <v>1436</v>
      </c>
    </row>
    <row r="2758" spans="1:13" x14ac:dyDescent="0.25">
      <c r="A2758" t="s">
        <v>2858</v>
      </c>
      <c r="B2758" t="s">
        <v>2859</v>
      </c>
      <c r="C2758" t="s">
        <v>3558</v>
      </c>
      <c r="D2758" s="4">
        <v>1422062</v>
      </c>
      <c r="E2758" s="4">
        <v>3499910</v>
      </c>
      <c r="F2758" s="9">
        <f t="shared" si="215"/>
        <v>2.4611514828467396</v>
      </c>
      <c r="G2758" s="9">
        <f t="shared" si="216"/>
        <v>3.3225545018430984</v>
      </c>
      <c r="H2758" s="9">
        <f>VLOOKUP(A2758,[1]Sayfa2!$A$1:$D$3558,4,0)</f>
        <v>4.6227249747219412</v>
      </c>
      <c r="I2758" s="9">
        <f t="shared" si="217"/>
        <v>4.6227249747219412</v>
      </c>
      <c r="J2758" s="7">
        <f t="shared" si="218"/>
        <v>1.3001704728788428</v>
      </c>
      <c r="K2758" s="7">
        <f t="shared" si="219"/>
        <v>1.3001704728788428</v>
      </c>
      <c r="L2758" s="8">
        <v>1.3001704728788428</v>
      </c>
      <c r="M2758">
        <v>1437</v>
      </c>
    </row>
    <row r="2759" spans="1:13" x14ac:dyDescent="0.25">
      <c r="A2759" t="s">
        <v>2860</v>
      </c>
      <c r="B2759" t="s">
        <v>2861</v>
      </c>
      <c r="C2759" t="s">
        <v>3558</v>
      </c>
      <c r="D2759" s="4">
        <v>953365</v>
      </c>
      <c r="E2759" s="4">
        <v>23017348</v>
      </c>
      <c r="F2759" s="9">
        <f t="shared" si="215"/>
        <v>24.143269366926624</v>
      </c>
      <c r="G2759" s="9">
        <f t="shared" si="216"/>
        <v>32.593413645350942</v>
      </c>
      <c r="H2759" s="9">
        <f>VLOOKUP(A2759,[1]Sayfa2!$A$1:$D$3558,4,0)</f>
        <v>33.87606830663244</v>
      </c>
      <c r="I2759" s="9">
        <f t="shared" si="217"/>
        <v>33.87606830663244</v>
      </c>
      <c r="J2759" s="7">
        <f t="shared" si="218"/>
        <v>1.282654661281498</v>
      </c>
      <c r="K2759" s="7">
        <f t="shared" si="219"/>
        <v>1.282654661281498</v>
      </c>
      <c r="L2759" s="8">
        <v>1.282654661281498</v>
      </c>
      <c r="M2759">
        <v>1438</v>
      </c>
    </row>
    <row r="2760" spans="1:13" x14ac:dyDescent="0.25">
      <c r="A2760" t="s">
        <v>2862</v>
      </c>
      <c r="B2760" t="s">
        <v>2863</v>
      </c>
      <c r="C2760" t="s">
        <v>3558</v>
      </c>
      <c r="D2760" s="4">
        <v>4987154</v>
      </c>
      <c r="E2760" s="4">
        <v>6381826</v>
      </c>
      <c r="F2760" s="9">
        <f t="shared" si="215"/>
        <v>1.2796528841900612</v>
      </c>
      <c r="G2760" s="9">
        <f t="shared" si="216"/>
        <v>1.7275313936565828</v>
      </c>
      <c r="H2760" s="9">
        <f>VLOOKUP(A2760,[1]Sayfa2!$A$1:$D$3558,4,0)</f>
        <v>3.0026548148138215</v>
      </c>
      <c r="I2760" s="9">
        <f t="shared" si="217"/>
        <v>3.0026548148138215</v>
      </c>
      <c r="J2760" s="7">
        <f t="shared" si="218"/>
        <v>1.2751234211572386</v>
      </c>
      <c r="K2760" s="7">
        <f t="shared" si="219"/>
        <v>1.2751234211572386</v>
      </c>
      <c r="L2760" s="8">
        <v>1.2751234211572386</v>
      </c>
      <c r="M2760">
        <v>1439</v>
      </c>
    </row>
    <row r="2761" spans="1:13" x14ac:dyDescent="0.25">
      <c r="A2761" t="s">
        <v>2864</v>
      </c>
      <c r="B2761" t="s">
        <v>2865</v>
      </c>
      <c r="C2761" t="s">
        <v>3558</v>
      </c>
      <c r="D2761" s="4">
        <v>9631742</v>
      </c>
      <c r="E2761" s="4">
        <v>34374499</v>
      </c>
      <c r="F2761" s="9">
        <f t="shared" si="215"/>
        <v>3.5688766372687306</v>
      </c>
      <c r="G2761" s="9">
        <f t="shared" si="216"/>
        <v>4.8179834603127869</v>
      </c>
      <c r="H2761" s="9">
        <f>VLOOKUP(A2761,[1]Sayfa2!$A$1:$D$3558,4,0)</f>
        <v>6.0870827005861825</v>
      </c>
      <c r="I2761" s="9">
        <f t="shared" si="217"/>
        <v>6.0870827005861825</v>
      </c>
      <c r="J2761" s="7">
        <f t="shared" si="218"/>
        <v>1.2690992402733956</v>
      </c>
      <c r="K2761" s="7">
        <f t="shared" si="219"/>
        <v>1.2690992402733956</v>
      </c>
      <c r="L2761" s="8">
        <v>1.2690992402733956</v>
      </c>
      <c r="M2761">
        <v>1440</v>
      </c>
    </row>
    <row r="2762" spans="1:13" x14ac:dyDescent="0.25">
      <c r="A2762" t="s">
        <v>2866</v>
      </c>
      <c r="B2762" t="s">
        <v>2867</v>
      </c>
      <c r="C2762" t="s">
        <v>3558</v>
      </c>
      <c r="D2762" s="4">
        <v>133615360</v>
      </c>
      <c r="E2762" s="4">
        <v>127891724</v>
      </c>
      <c r="F2762" s="9">
        <f t="shared" si="215"/>
        <v>0.95716333810723553</v>
      </c>
      <c r="G2762" s="9">
        <f t="shared" si="216"/>
        <v>1.2921705064447679</v>
      </c>
      <c r="H2762" s="9">
        <f>VLOOKUP(A2762,[1]Sayfa2!$A$1:$D$3558,4,0)</f>
        <v>2.5534007742240523</v>
      </c>
      <c r="I2762" s="9">
        <f t="shared" si="217"/>
        <v>2.5534007742240523</v>
      </c>
      <c r="J2762" s="7">
        <f t="shared" si="218"/>
        <v>1.2612302677792844</v>
      </c>
      <c r="K2762" s="7">
        <f t="shared" si="219"/>
        <v>1.2612302677792844</v>
      </c>
      <c r="L2762" s="8">
        <v>1.2612302677792844</v>
      </c>
      <c r="M2762">
        <v>1441</v>
      </c>
    </row>
    <row r="2763" spans="1:13" x14ac:dyDescent="0.25">
      <c r="A2763" t="s">
        <v>2868</v>
      </c>
      <c r="B2763" t="s">
        <v>2869</v>
      </c>
      <c r="C2763" t="s">
        <v>3558</v>
      </c>
      <c r="D2763" s="4">
        <v>31553643</v>
      </c>
      <c r="E2763" s="4">
        <v>139998889</v>
      </c>
      <c r="F2763" s="9">
        <f t="shared" si="215"/>
        <v>4.4368534244999855</v>
      </c>
      <c r="G2763" s="9">
        <f t="shared" si="216"/>
        <v>5.9897521230749806</v>
      </c>
      <c r="H2763" s="9">
        <f>VLOOKUP(A2763,[1]Sayfa2!$A$1:$D$3558,4,0)</f>
        <v>7.2497880175246197</v>
      </c>
      <c r="I2763" s="9">
        <f t="shared" si="217"/>
        <v>7.2497880175246197</v>
      </c>
      <c r="J2763" s="7">
        <f t="shared" si="218"/>
        <v>1.260035894449639</v>
      </c>
      <c r="K2763" s="7">
        <f t="shared" si="219"/>
        <v>1.260035894449639</v>
      </c>
      <c r="L2763" s="8">
        <v>1.260035894449639</v>
      </c>
      <c r="M2763">
        <v>1442</v>
      </c>
    </row>
    <row r="2764" spans="1:13" x14ac:dyDescent="0.25">
      <c r="A2764" t="s">
        <v>2870</v>
      </c>
      <c r="B2764" t="s">
        <v>2871</v>
      </c>
      <c r="C2764" t="s">
        <v>3558</v>
      </c>
      <c r="D2764" s="4">
        <v>154059471</v>
      </c>
      <c r="E2764" s="4">
        <v>405779710</v>
      </c>
      <c r="F2764" s="9">
        <f t="shared" si="215"/>
        <v>2.6339160284407312</v>
      </c>
      <c r="G2764" s="9">
        <f t="shared" si="216"/>
        <v>3.5557866383949874</v>
      </c>
      <c r="H2764" s="9">
        <f>VLOOKUP(A2764,[1]Sayfa2!$A$1:$D$3558,4,0)</f>
        <v>4.8141169018153116</v>
      </c>
      <c r="I2764" s="9">
        <f t="shared" si="217"/>
        <v>4.8141169018153116</v>
      </c>
      <c r="J2764" s="7">
        <f t="shared" si="218"/>
        <v>1.2583302634203242</v>
      </c>
      <c r="K2764" s="7">
        <f t="shared" si="219"/>
        <v>1.2583302634203242</v>
      </c>
      <c r="L2764" s="8">
        <v>1.2583302634203242</v>
      </c>
      <c r="M2764">
        <v>1443</v>
      </c>
    </row>
    <row r="2765" spans="1:13" x14ac:dyDescent="0.25">
      <c r="A2765" t="s">
        <v>2872</v>
      </c>
      <c r="B2765" t="s">
        <v>2873</v>
      </c>
      <c r="C2765" t="s">
        <v>3558</v>
      </c>
      <c r="D2765" s="4">
        <v>84976480</v>
      </c>
      <c r="E2765" s="4">
        <v>589011162</v>
      </c>
      <c r="F2765" s="9">
        <f t="shared" si="215"/>
        <v>6.9314610584011014</v>
      </c>
      <c r="G2765" s="9">
        <f t="shared" si="216"/>
        <v>9.3574724288414881</v>
      </c>
      <c r="H2765" s="9">
        <f>VLOOKUP(A2765,[1]Sayfa2!$A$1:$D$3558,4,0)</f>
        <v>10.615431569985001</v>
      </c>
      <c r="I2765" s="9">
        <f t="shared" si="217"/>
        <v>10.615431569985001</v>
      </c>
      <c r="J2765" s="7">
        <f t="shared" si="218"/>
        <v>1.2579591411435125</v>
      </c>
      <c r="K2765" s="7">
        <f t="shared" si="219"/>
        <v>1.2579591411435125</v>
      </c>
      <c r="L2765" s="8">
        <v>1.2579591411435125</v>
      </c>
      <c r="M2765">
        <v>1444</v>
      </c>
    </row>
    <row r="2766" spans="1:13" x14ac:dyDescent="0.25">
      <c r="A2766" t="s">
        <v>2874</v>
      </c>
      <c r="B2766" t="s">
        <v>2875</v>
      </c>
      <c r="C2766" t="s">
        <v>3558</v>
      </c>
      <c r="D2766" s="4">
        <v>1201549552</v>
      </c>
      <c r="E2766" s="4">
        <v>576843934</v>
      </c>
      <c r="F2766" s="9">
        <f t="shared" si="215"/>
        <v>0.48008334990415774</v>
      </c>
      <c r="G2766" s="9">
        <f t="shared" si="216"/>
        <v>0.64811252237061301</v>
      </c>
      <c r="H2766" s="9">
        <f>VLOOKUP(A2766,[1]Sayfa2!$A$1:$D$3558,4,0)</f>
        <v>1.9036646332475828</v>
      </c>
      <c r="I2766" s="9">
        <f t="shared" si="217"/>
        <v>1.9036646332475828</v>
      </c>
      <c r="J2766" s="7">
        <f t="shared" si="218"/>
        <v>1.2555521108769698</v>
      </c>
      <c r="K2766" s="7">
        <f t="shared" si="219"/>
        <v>1.2555521108769698</v>
      </c>
      <c r="L2766" s="8">
        <v>1.2555521108769698</v>
      </c>
      <c r="M2766">
        <v>1445</v>
      </c>
    </row>
    <row r="2767" spans="1:13" x14ac:dyDescent="0.25">
      <c r="A2767" t="s">
        <v>2876</v>
      </c>
      <c r="B2767" t="s">
        <v>2877</v>
      </c>
      <c r="C2767" t="s">
        <v>3558</v>
      </c>
      <c r="D2767" s="4">
        <v>50</v>
      </c>
      <c r="E2767" s="4">
        <v>71</v>
      </c>
      <c r="F2767" s="9">
        <f t="shared" si="215"/>
        <v>1.42</v>
      </c>
      <c r="G2767" s="9">
        <f t="shared" si="216"/>
        <v>1.917</v>
      </c>
      <c r="H2767" s="9">
        <f>VLOOKUP(A2767,[1]Sayfa2!$A$1:$D$3558,4,0)</f>
        <v>3.1562674740814072</v>
      </c>
      <c r="I2767" s="9">
        <f t="shared" si="217"/>
        <v>3.1562674740814072</v>
      </c>
      <c r="J2767" s="7">
        <f t="shared" si="218"/>
        <v>1.2392674740814071</v>
      </c>
      <c r="K2767" s="7">
        <f t="shared" si="219"/>
        <v>1.2392674740814071</v>
      </c>
      <c r="L2767" s="8">
        <v>1.2392674740814071</v>
      </c>
      <c r="M2767">
        <v>1446</v>
      </c>
    </row>
    <row r="2768" spans="1:13" x14ac:dyDescent="0.25">
      <c r="A2768" t="s">
        <v>2878</v>
      </c>
      <c r="B2768" t="s">
        <v>2879</v>
      </c>
      <c r="C2768" t="s">
        <v>3558</v>
      </c>
      <c r="D2768" s="4">
        <v>949981</v>
      </c>
      <c r="E2768" s="4">
        <v>1515826</v>
      </c>
      <c r="F2768" s="9">
        <f t="shared" si="215"/>
        <v>1.5956382285540447</v>
      </c>
      <c r="G2768" s="9">
        <f t="shared" si="216"/>
        <v>2.1541116085479604</v>
      </c>
      <c r="H2768" s="9">
        <f>VLOOKUP(A2768,[1]Sayfa2!$A$1:$D$3558,4,0)</f>
        <v>3.3882027650274549</v>
      </c>
      <c r="I2768" s="9">
        <f t="shared" si="217"/>
        <v>3.3882027650274549</v>
      </c>
      <c r="J2768" s="7">
        <f t="shared" si="218"/>
        <v>1.2340911564794945</v>
      </c>
      <c r="K2768" s="7">
        <f t="shared" si="219"/>
        <v>1.2340911564794945</v>
      </c>
      <c r="L2768" s="8">
        <v>1.2340911564794945</v>
      </c>
      <c r="M2768">
        <v>1447</v>
      </c>
    </row>
    <row r="2769" spans="1:13" x14ac:dyDescent="0.25">
      <c r="A2769" t="s">
        <v>2880</v>
      </c>
      <c r="B2769" t="s">
        <v>2881</v>
      </c>
      <c r="C2769" t="s">
        <v>3558</v>
      </c>
      <c r="D2769" s="4">
        <v>413075</v>
      </c>
      <c r="E2769" s="4">
        <v>1720756</v>
      </c>
      <c r="F2769" s="9">
        <f t="shared" si="215"/>
        <v>4.165722931671004</v>
      </c>
      <c r="G2769" s="9">
        <f t="shared" si="216"/>
        <v>5.6237259577558563</v>
      </c>
      <c r="H2769" s="9">
        <f>VLOOKUP(A2769,[1]Sayfa2!$A$1:$D$3558,4,0)</f>
        <v>6.8546233601354212</v>
      </c>
      <c r="I2769" s="9">
        <f t="shared" si="217"/>
        <v>6.8546233601354212</v>
      </c>
      <c r="J2769" s="7">
        <f t="shared" si="218"/>
        <v>1.2308974023795649</v>
      </c>
      <c r="K2769" s="7">
        <f t="shared" si="219"/>
        <v>1.2308974023795649</v>
      </c>
      <c r="L2769" s="8">
        <v>1.2308974023795649</v>
      </c>
      <c r="M2769">
        <v>1448</v>
      </c>
    </row>
    <row r="2770" spans="1:13" x14ac:dyDescent="0.25">
      <c r="A2770" t="s">
        <v>2882</v>
      </c>
      <c r="B2770" t="s">
        <v>2883</v>
      </c>
      <c r="C2770" t="s">
        <v>3558</v>
      </c>
      <c r="D2770" s="4">
        <v>19065966</v>
      </c>
      <c r="E2770" s="4">
        <v>45374856</v>
      </c>
      <c r="F2770" s="9">
        <f t="shared" si="215"/>
        <v>2.379887596568671</v>
      </c>
      <c r="G2770" s="9">
        <f t="shared" si="216"/>
        <v>3.2128482553677062</v>
      </c>
      <c r="H2770" s="9">
        <f>VLOOKUP(A2770,[1]Sayfa2!$A$1:$D$3558,4,0)</f>
        <v>4.4349291751839122</v>
      </c>
      <c r="I2770" s="9">
        <f t="shared" si="217"/>
        <v>4.4349291751839122</v>
      </c>
      <c r="J2770" s="7">
        <f t="shared" si="218"/>
        <v>1.2220809198162059</v>
      </c>
      <c r="K2770" s="7">
        <f t="shared" si="219"/>
        <v>1.2220809198162059</v>
      </c>
      <c r="L2770" s="8">
        <v>1.2220809198162059</v>
      </c>
      <c r="M2770">
        <v>1449</v>
      </c>
    </row>
    <row r="2771" spans="1:13" x14ac:dyDescent="0.25">
      <c r="A2771" t="s">
        <v>2884</v>
      </c>
      <c r="B2771" t="s">
        <v>2885</v>
      </c>
      <c r="C2771" t="s">
        <v>3558</v>
      </c>
      <c r="D2771" s="4">
        <v>58104</v>
      </c>
      <c r="E2771" s="4">
        <v>357465</v>
      </c>
      <c r="F2771" s="9">
        <f t="shared" si="215"/>
        <v>6.1521581990912848</v>
      </c>
      <c r="G2771" s="9">
        <f t="shared" si="216"/>
        <v>8.3054135687732344</v>
      </c>
      <c r="H2771" s="9">
        <f>VLOOKUP(A2771,[1]Sayfa2!$A$1:$D$3558,4,0)</f>
        <v>9.5223458752870513</v>
      </c>
      <c r="I2771" s="9">
        <f t="shared" si="217"/>
        <v>9.5223458752870513</v>
      </c>
      <c r="J2771" s="7">
        <f t="shared" si="218"/>
        <v>1.2169323065138169</v>
      </c>
      <c r="K2771" s="7">
        <f t="shared" si="219"/>
        <v>1.2169323065138169</v>
      </c>
      <c r="L2771" s="8">
        <v>1.2169323065138169</v>
      </c>
      <c r="M2771">
        <v>1450</v>
      </c>
    </row>
    <row r="2772" spans="1:13" x14ac:dyDescent="0.25">
      <c r="A2772" t="s">
        <v>2886</v>
      </c>
      <c r="B2772" t="s">
        <v>2887</v>
      </c>
      <c r="C2772" t="s">
        <v>3558</v>
      </c>
      <c r="D2772" s="4">
        <v>29135</v>
      </c>
      <c r="E2772" s="4">
        <v>183058</v>
      </c>
      <c r="F2772" s="9">
        <f t="shared" si="215"/>
        <v>6.2830959327269609</v>
      </c>
      <c r="G2772" s="9">
        <f t="shared" si="216"/>
        <v>8.4821795091813978</v>
      </c>
      <c r="H2772" s="9">
        <f>VLOOKUP(A2772,[1]Sayfa2!$A$1:$D$3558,4,0)</f>
        <v>9.6970633644326529</v>
      </c>
      <c r="I2772" s="9">
        <f t="shared" si="217"/>
        <v>9.6970633644326529</v>
      </c>
      <c r="J2772" s="7">
        <f t="shared" si="218"/>
        <v>1.2148838552512551</v>
      </c>
      <c r="K2772" s="7">
        <f t="shared" si="219"/>
        <v>1.2148838552512551</v>
      </c>
      <c r="L2772" s="8">
        <v>1.2148838552512551</v>
      </c>
      <c r="M2772">
        <v>1451</v>
      </c>
    </row>
    <row r="2773" spans="1:13" x14ac:dyDescent="0.25">
      <c r="A2773" t="s">
        <v>2888</v>
      </c>
      <c r="B2773" t="s">
        <v>2889</v>
      </c>
      <c r="C2773" t="s">
        <v>3558</v>
      </c>
      <c r="D2773" s="4">
        <v>115653894</v>
      </c>
      <c r="E2773" s="4">
        <v>68661797</v>
      </c>
      <c r="F2773" s="9">
        <f t="shared" si="215"/>
        <v>0.59368339988621566</v>
      </c>
      <c r="G2773" s="9">
        <f t="shared" si="216"/>
        <v>0.80147258984639114</v>
      </c>
      <c r="H2773" s="9">
        <f>VLOOKUP(A2773,[1]Sayfa2!$A$1:$D$3558,4,0)</f>
        <v>2.0140367215196573</v>
      </c>
      <c r="I2773" s="9">
        <f t="shared" si="217"/>
        <v>2.0140367215196573</v>
      </c>
      <c r="J2773" s="7">
        <f t="shared" si="218"/>
        <v>1.212564131673266</v>
      </c>
      <c r="K2773" s="7">
        <f t="shared" si="219"/>
        <v>1.212564131673266</v>
      </c>
      <c r="L2773" s="8">
        <v>1.212564131673266</v>
      </c>
      <c r="M2773">
        <v>1452</v>
      </c>
    </row>
    <row r="2774" spans="1:13" x14ac:dyDescent="0.25">
      <c r="A2774" t="s">
        <v>2890</v>
      </c>
      <c r="B2774" t="s">
        <v>2891</v>
      </c>
      <c r="C2774" t="s">
        <v>3558</v>
      </c>
      <c r="D2774" s="4">
        <v>13146314</v>
      </c>
      <c r="E2774" s="4">
        <v>15302296</v>
      </c>
      <c r="F2774" s="9">
        <f t="shared" si="215"/>
        <v>1.1639989734004528</v>
      </c>
      <c r="G2774" s="9">
        <f t="shared" si="216"/>
        <v>1.5713986140906113</v>
      </c>
      <c r="H2774" s="9">
        <f>VLOOKUP(A2774,[1]Sayfa2!$A$1:$D$3558,4,0)</f>
        <v>2.7830795116269038</v>
      </c>
      <c r="I2774" s="9">
        <f t="shared" si="217"/>
        <v>2.7830795116269038</v>
      </c>
      <c r="J2774" s="7">
        <f t="shared" si="218"/>
        <v>1.2116808975362925</v>
      </c>
      <c r="K2774" s="7">
        <f t="shared" si="219"/>
        <v>1.2116808975362925</v>
      </c>
      <c r="L2774" s="8">
        <v>1.2116808975362925</v>
      </c>
      <c r="M2774">
        <v>1453</v>
      </c>
    </row>
    <row r="2775" spans="1:13" x14ac:dyDescent="0.25">
      <c r="A2775" t="s">
        <v>2892</v>
      </c>
      <c r="B2775" t="s">
        <v>2893</v>
      </c>
      <c r="C2775" t="s">
        <v>3558</v>
      </c>
      <c r="D2775" s="4">
        <v>15076846</v>
      </c>
      <c r="E2775" s="4">
        <v>24096810</v>
      </c>
      <c r="F2775" s="9">
        <f t="shared" si="215"/>
        <v>1.5982659768495346</v>
      </c>
      <c r="G2775" s="9">
        <f t="shared" si="216"/>
        <v>2.157659068746872</v>
      </c>
      <c r="H2775" s="9">
        <f>VLOOKUP(A2775,[1]Sayfa2!$A$1:$D$3558,4,0)</f>
        <v>3.3628641759380717</v>
      </c>
      <c r="I2775" s="9">
        <f t="shared" si="217"/>
        <v>3.3628641759380717</v>
      </c>
      <c r="J2775" s="7">
        <f t="shared" si="218"/>
        <v>1.2052051071911998</v>
      </c>
      <c r="K2775" s="7">
        <f t="shared" si="219"/>
        <v>1.2052051071911998</v>
      </c>
      <c r="L2775" s="8">
        <v>1.2052051071911998</v>
      </c>
      <c r="M2775">
        <v>1454</v>
      </c>
    </row>
    <row r="2776" spans="1:13" x14ac:dyDescent="0.25">
      <c r="A2776" t="s">
        <v>2894</v>
      </c>
      <c r="B2776" t="s">
        <v>2895</v>
      </c>
      <c r="C2776" t="s">
        <v>3558</v>
      </c>
      <c r="D2776" s="4">
        <v>498419</v>
      </c>
      <c r="E2776" s="4">
        <v>446475</v>
      </c>
      <c r="F2776" s="9">
        <f t="shared" si="215"/>
        <v>0.89578246415164753</v>
      </c>
      <c r="G2776" s="9">
        <f t="shared" si="216"/>
        <v>1.2093063266047241</v>
      </c>
      <c r="H2776" s="9">
        <f>VLOOKUP(A2776,[1]Sayfa2!$A$1:$D$3558,4,0)</f>
        <v>2.4068829829674114</v>
      </c>
      <c r="I2776" s="9">
        <f t="shared" si="217"/>
        <v>2.4068829829674114</v>
      </c>
      <c r="J2776" s="7">
        <f t="shared" si="218"/>
        <v>1.1975766563626873</v>
      </c>
      <c r="K2776" s="7">
        <f t="shared" si="219"/>
        <v>1.1975766563626873</v>
      </c>
      <c r="L2776" s="8">
        <v>1.1975766563626873</v>
      </c>
      <c r="M2776">
        <v>1455</v>
      </c>
    </row>
    <row r="2777" spans="1:13" x14ac:dyDescent="0.25">
      <c r="A2777" t="s">
        <v>2896</v>
      </c>
      <c r="B2777" t="s">
        <v>2897</v>
      </c>
      <c r="C2777" t="s">
        <v>3558</v>
      </c>
      <c r="D2777" s="4">
        <v>652558</v>
      </c>
      <c r="E2777" s="4">
        <v>385850</v>
      </c>
      <c r="F2777" s="9">
        <f t="shared" si="215"/>
        <v>0.59128843719638713</v>
      </c>
      <c r="G2777" s="9">
        <f t="shared" si="216"/>
        <v>0.79823939021512269</v>
      </c>
      <c r="H2777" s="9">
        <f>VLOOKUP(A2777,[1]Sayfa2!$A$1:$D$3558,4,0)</f>
        <v>1.9840571951309141</v>
      </c>
      <c r="I2777" s="9">
        <f t="shared" si="217"/>
        <v>1.9840571951309141</v>
      </c>
      <c r="J2777" s="7">
        <f t="shared" si="218"/>
        <v>1.1858178049157915</v>
      </c>
      <c r="K2777" s="7">
        <f t="shared" si="219"/>
        <v>1.1858178049157915</v>
      </c>
      <c r="L2777" s="8">
        <v>1.1858178049157915</v>
      </c>
      <c r="M2777">
        <v>1456</v>
      </c>
    </row>
    <row r="2778" spans="1:13" x14ac:dyDescent="0.25">
      <c r="A2778" t="s">
        <v>2898</v>
      </c>
      <c r="B2778" t="s">
        <v>2899</v>
      </c>
      <c r="C2778" t="s">
        <v>3558</v>
      </c>
      <c r="D2778" s="4">
        <v>61957</v>
      </c>
      <c r="E2778" s="4">
        <v>212044</v>
      </c>
      <c r="F2778" s="9">
        <f t="shared" si="215"/>
        <v>3.422438142582759</v>
      </c>
      <c r="G2778" s="9">
        <f t="shared" si="216"/>
        <v>4.6202914924867251</v>
      </c>
      <c r="H2778" s="9">
        <f>VLOOKUP(A2778,[1]Sayfa2!$A$1:$D$3558,4,0)</f>
        <v>5.8050640630364301</v>
      </c>
      <c r="I2778" s="9">
        <f t="shared" si="217"/>
        <v>5.8050640630364301</v>
      </c>
      <c r="J2778" s="7">
        <f t="shared" si="218"/>
        <v>1.184772570549705</v>
      </c>
      <c r="K2778" s="7">
        <f t="shared" si="219"/>
        <v>1.184772570549705</v>
      </c>
      <c r="L2778" s="8">
        <v>1.184772570549705</v>
      </c>
      <c r="M2778">
        <v>1457</v>
      </c>
    </row>
    <row r="2779" spans="1:13" x14ac:dyDescent="0.25">
      <c r="A2779" t="s">
        <v>2900</v>
      </c>
      <c r="B2779" t="s">
        <v>2901</v>
      </c>
      <c r="C2779" t="s">
        <v>3558</v>
      </c>
      <c r="D2779" s="4">
        <v>10736590</v>
      </c>
      <c r="E2779" s="4">
        <v>10881182</v>
      </c>
      <c r="F2779" s="9">
        <f t="shared" si="215"/>
        <v>1.0134672181763484</v>
      </c>
      <c r="G2779" s="9">
        <f t="shared" si="216"/>
        <v>1.3681807445380705</v>
      </c>
      <c r="H2779" s="9">
        <f>VLOOKUP(A2779,[1]Sayfa2!$A$1:$D$3558,4,0)</f>
        <v>2.5501079254301828</v>
      </c>
      <c r="I2779" s="9">
        <f t="shared" si="217"/>
        <v>2.5501079254301828</v>
      </c>
      <c r="J2779" s="7">
        <f t="shared" si="218"/>
        <v>1.1819271808921124</v>
      </c>
      <c r="K2779" s="7">
        <f t="shared" si="219"/>
        <v>1.1819271808921124</v>
      </c>
      <c r="L2779" s="8">
        <v>1.1819271808921124</v>
      </c>
      <c r="M2779">
        <v>1458</v>
      </c>
    </row>
    <row r="2780" spans="1:13" x14ac:dyDescent="0.25">
      <c r="A2780" t="s">
        <v>2902</v>
      </c>
      <c r="B2780" t="s">
        <v>2790</v>
      </c>
      <c r="C2780" t="s">
        <v>3558</v>
      </c>
      <c r="D2780" s="4">
        <v>187320150</v>
      </c>
      <c r="E2780" s="4">
        <v>96215150</v>
      </c>
      <c r="F2780" s="9">
        <f t="shared" si="215"/>
        <v>0.51364015029883325</v>
      </c>
      <c r="G2780" s="9">
        <f t="shared" si="216"/>
        <v>0.69341420290342493</v>
      </c>
      <c r="H2780" s="9">
        <f>VLOOKUP(A2780,[1]Sayfa2!$A$1:$D$3558,4,0)</f>
        <v>1.8631312264169777</v>
      </c>
      <c r="I2780" s="9">
        <f t="shared" si="217"/>
        <v>1.8631312264169777</v>
      </c>
      <c r="J2780" s="7">
        <f t="shared" si="218"/>
        <v>1.1697170235135528</v>
      </c>
      <c r="K2780" s="7">
        <f t="shared" si="219"/>
        <v>1.1697170235135528</v>
      </c>
      <c r="L2780" s="8">
        <v>1.1697170235135528</v>
      </c>
      <c r="M2780">
        <v>1459</v>
      </c>
    </row>
    <row r="2781" spans="1:13" x14ac:dyDescent="0.25">
      <c r="A2781" t="s">
        <v>2903</v>
      </c>
      <c r="B2781" t="s">
        <v>2904</v>
      </c>
      <c r="C2781" t="s">
        <v>3558</v>
      </c>
      <c r="D2781" s="4">
        <v>24</v>
      </c>
      <c r="E2781" s="4">
        <v>73</v>
      </c>
      <c r="F2781" s="9">
        <f t="shared" si="215"/>
        <v>3.0416666666666665</v>
      </c>
      <c r="G2781" s="9">
        <f t="shared" si="216"/>
        <v>4.1062500000000002</v>
      </c>
      <c r="H2781" s="9">
        <f>VLOOKUP(A2781,[1]Sayfa2!$A$1:$D$3558,4,0)</f>
        <v>5.2738355932803112</v>
      </c>
      <c r="I2781" s="9">
        <f t="shared" si="217"/>
        <v>5.2738355932803112</v>
      </c>
      <c r="J2781" s="7">
        <f t="shared" si="218"/>
        <v>1.167585593280311</v>
      </c>
      <c r="K2781" s="7">
        <f t="shared" si="219"/>
        <v>1.167585593280311</v>
      </c>
      <c r="L2781" s="8">
        <v>1.167585593280311</v>
      </c>
      <c r="M2781">
        <v>1460</v>
      </c>
    </row>
    <row r="2782" spans="1:13" x14ac:dyDescent="0.25">
      <c r="A2782" t="s">
        <v>2905</v>
      </c>
      <c r="B2782" t="s">
        <v>2906</v>
      </c>
      <c r="C2782" t="s">
        <v>3558</v>
      </c>
      <c r="D2782" s="4">
        <v>140211729</v>
      </c>
      <c r="E2782" s="4">
        <v>285844655</v>
      </c>
      <c r="F2782" s="9">
        <f t="shared" si="215"/>
        <v>2.0386643616669189</v>
      </c>
      <c r="G2782" s="9">
        <f t="shared" si="216"/>
        <v>2.7521968882503405</v>
      </c>
      <c r="H2782" s="9">
        <f>VLOOKUP(A2782,[1]Sayfa2!$A$1:$D$3558,4,0)</f>
        <v>3.9188022773770359</v>
      </c>
      <c r="I2782" s="9">
        <f t="shared" si="217"/>
        <v>3.9188022773770359</v>
      </c>
      <c r="J2782" s="7">
        <f t="shared" si="218"/>
        <v>1.1666053891266954</v>
      </c>
      <c r="K2782" s="7">
        <f t="shared" si="219"/>
        <v>1.1666053891266954</v>
      </c>
      <c r="L2782" s="8">
        <v>1.1666053891266954</v>
      </c>
      <c r="M2782">
        <v>1461</v>
      </c>
    </row>
    <row r="2783" spans="1:13" x14ac:dyDescent="0.25">
      <c r="A2783" t="s">
        <v>2907</v>
      </c>
      <c r="B2783" t="s">
        <v>2908</v>
      </c>
      <c r="C2783" t="s">
        <v>3558</v>
      </c>
      <c r="D2783" s="4">
        <v>286243</v>
      </c>
      <c r="E2783" s="4">
        <v>2611650</v>
      </c>
      <c r="F2783" s="9">
        <f t="shared" si="215"/>
        <v>9.1238912392617468</v>
      </c>
      <c r="G2783" s="9">
        <f t="shared" si="216"/>
        <v>12.317253173003358</v>
      </c>
      <c r="H2783" s="9">
        <f>VLOOKUP(A2783,[1]Sayfa2!$A$1:$D$3558,4,0)</f>
        <v>13.483754556731753</v>
      </c>
      <c r="I2783" s="9">
        <f t="shared" si="217"/>
        <v>13.483754556731753</v>
      </c>
      <c r="J2783" s="7">
        <f t="shared" si="218"/>
        <v>1.1665013837283951</v>
      </c>
      <c r="K2783" s="7">
        <f t="shared" si="219"/>
        <v>1.1665013837283951</v>
      </c>
      <c r="L2783" s="8">
        <v>1.1665013837283951</v>
      </c>
      <c r="M2783">
        <v>1462</v>
      </c>
    </row>
    <row r="2784" spans="1:13" x14ac:dyDescent="0.25">
      <c r="A2784" t="s">
        <v>2909</v>
      </c>
      <c r="B2784" t="s">
        <v>2910</v>
      </c>
      <c r="C2784" t="s">
        <v>3558</v>
      </c>
      <c r="D2784" s="4">
        <v>124416120</v>
      </c>
      <c r="E2784" s="4">
        <v>213049199</v>
      </c>
      <c r="F2784" s="9">
        <f t="shared" si="215"/>
        <v>1.712392244670546</v>
      </c>
      <c r="G2784" s="9">
        <f t="shared" si="216"/>
        <v>2.3117295303052372</v>
      </c>
      <c r="H2784" s="9">
        <f>VLOOKUP(A2784,[1]Sayfa2!$A$1:$D$3558,4,0)</f>
        <v>3.4760799909721865</v>
      </c>
      <c r="I2784" s="9">
        <f t="shared" si="217"/>
        <v>3.4760799909721865</v>
      </c>
      <c r="J2784" s="7">
        <f t="shared" si="218"/>
        <v>1.1643504606669492</v>
      </c>
      <c r="K2784" s="7">
        <f t="shared" si="219"/>
        <v>1.1643504606669492</v>
      </c>
      <c r="L2784" s="8">
        <v>1.1643504606669492</v>
      </c>
      <c r="M2784">
        <v>1463</v>
      </c>
    </row>
    <row r="2785" spans="1:13" x14ac:dyDescent="0.25">
      <c r="A2785" t="s">
        <v>2911</v>
      </c>
      <c r="B2785" t="s">
        <v>2912</v>
      </c>
      <c r="C2785" t="s">
        <v>3558</v>
      </c>
      <c r="D2785" s="4">
        <v>28417</v>
      </c>
      <c r="E2785" s="4">
        <v>147753</v>
      </c>
      <c r="F2785" s="9">
        <f t="shared" si="215"/>
        <v>5.1994580708730691</v>
      </c>
      <c r="G2785" s="9">
        <f t="shared" si="216"/>
        <v>7.0192683956786439</v>
      </c>
      <c r="H2785" s="9">
        <f>VLOOKUP(A2785,[1]Sayfa2!$A$1:$D$3558,4,0)</f>
        <v>8.1703406298756498</v>
      </c>
      <c r="I2785" s="9">
        <f t="shared" si="217"/>
        <v>8.1703406298756498</v>
      </c>
      <c r="J2785" s="7">
        <f t="shared" si="218"/>
        <v>1.1510722341970059</v>
      </c>
      <c r="K2785" s="7">
        <f t="shared" si="219"/>
        <v>1.1510722341970059</v>
      </c>
      <c r="L2785" s="8">
        <v>1.1510722341970059</v>
      </c>
      <c r="M2785">
        <v>1464</v>
      </c>
    </row>
    <row r="2786" spans="1:13" x14ac:dyDescent="0.25">
      <c r="A2786" t="s">
        <v>2913</v>
      </c>
      <c r="B2786" t="s">
        <v>2914</v>
      </c>
      <c r="C2786" t="s">
        <v>3558</v>
      </c>
      <c r="D2786" s="4">
        <v>201999710</v>
      </c>
      <c r="E2786" s="4">
        <v>309433002</v>
      </c>
      <c r="F2786" s="9">
        <f t="shared" si="215"/>
        <v>1.531848743743246</v>
      </c>
      <c r="G2786" s="9">
        <f t="shared" si="216"/>
        <v>2.0679958040533823</v>
      </c>
      <c r="H2786" s="9">
        <f>VLOOKUP(A2786,[1]Sayfa2!$A$1:$D$3558,4,0)</f>
        <v>3.2150487841104622</v>
      </c>
      <c r="I2786" s="9">
        <f t="shared" si="217"/>
        <v>3.2150487841104622</v>
      </c>
      <c r="J2786" s="7">
        <f t="shared" si="218"/>
        <v>1.1470529800570799</v>
      </c>
      <c r="K2786" s="7">
        <f t="shared" si="219"/>
        <v>1.1470529800570799</v>
      </c>
      <c r="L2786" s="8">
        <v>1.1470529800570799</v>
      </c>
      <c r="M2786">
        <v>1465</v>
      </c>
    </row>
    <row r="2787" spans="1:13" x14ac:dyDescent="0.25">
      <c r="A2787" t="s">
        <v>2915</v>
      </c>
      <c r="B2787" t="s">
        <v>2916</v>
      </c>
      <c r="C2787" t="s">
        <v>3558</v>
      </c>
      <c r="D2787" s="4">
        <v>106048702</v>
      </c>
      <c r="E2787" s="4">
        <v>6157157</v>
      </c>
      <c r="F2787" s="9">
        <f t="shared" si="215"/>
        <v>5.8059711093870814E-2</v>
      </c>
      <c r="G2787" s="9">
        <f t="shared" si="216"/>
        <v>7.8380609976725607E-2</v>
      </c>
      <c r="H2787" s="9">
        <f>VLOOKUP(A2787,[1]Sayfa2!$A$1:$D$3558,4,0)</f>
        <v>1.2084538595103174</v>
      </c>
      <c r="I2787" s="9">
        <f t="shared" si="217"/>
        <v>1.2084538595103174</v>
      </c>
      <c r="J2787" s="7">
        <f t="shared" si="218"/>
        <v>1.1300732495335917</v>
      </c>
      <c r="K2787" s="7">
        <f t="shared" si="219"/>
        <v>1.1300732495335917</v>
      </c>
      <c r="L2787" s="8">
        <v>1.1300732495335917</v>
      </c>
      <c r="M2787">
        <v>1466</v>
      </c>
    </row>
    <row r="2788" spans="1:13" x14ac:dyDescent="0.25">
      <c r="A2788" t="s">
        <v>2917</v>
      </c>
      <c r="B2788" t="s">
        <v>2918</v>
      </c>
      <c r="C2788" t="s">
        <v>3558</v>
      </c>
      <c r="D2788" s="4">
        <v>17015311</v>
      </c>
      <c r="E2788" s="4">
        <v>49373036</v>
      </c>
      <c r="F2788" s="9">
        <f t="shared" si="215"/>
        <v>2.9016828431757729</v>
      </c>
      <c r="G2788" s="9">
        <f t="shared" si="216"/>
        <v>3.9172718382872938</v>
      </c>
      <c r="H2788" s="9">
        <f>VLOOKUP(A2788,[1]Sayfa2!$A$1:$D$3558,4,0)</f>
        <v>5.0442709010637223</v>
      </c>
      <c r="I2788" s="9">
        <f t="shared" si="217"/>
        <v>5.0442709010637223</v>
      </c>
      <c r="J2788" s="7">
        <f t="shared" si="218"/>
        <v>1.1269990627764286</v>
      </c>
      <c r="K2788" s="7">
        <f t="shared" si="219"/>
        <v>1.1269990627764286</v>
      </c>
      <c r="L2788" s="8">
        <v>1.1269990627764286</v>
      </c>
      <c r="M2788">
        <v>1467</v>
      </c>
    </row>
    <row r="2789" spans="1:13" x14ac:dyDescent="0.25">
      <c r="A2789" t="s">
        <v>2919</v>
      </c>
      <c r="B2789" t="s">
        <v>2920</v>
      </c>
      <c r="C2789" t="s">
        <v>3558</v>
      </c>
      <c r="D2789" s="4">
        <v>18142</v>
      </c>
      <c r="E2789" s="4">
        <v>72719</v>
      </c>
      <c r="F2789" s="9">
        <f t="shared" si="215"/>
        <v>4.0083232278690328</v>
      </c>
      <c r="G2789" s="9">
        <f t="shared" si="216"/>
        <v>5.4112363576231948</v>
      </c>
      <c r="H2789" s="9">
        <f>VLOOKUP(A2789,[1]Sayfa2!$A$1:$D$3558,4,0)</f>
        <v>6.5360445398553804</v>
      </c>
      <c r="I2789" s="9">
        <f t="shared" si="217"/>
        <v>6.5360445398553804</v>
      </c>
      <c r="J2789" s="7">
        <f t="shared" si="218"/>
        <v>1.1248081822321856</v>
      </c>
      <c r="K2789" s="7">
        <f t="shared" si="219"/>
        <v>1.1248081822321856</v>
      </c>
      <c r="L2789" s="8">
        <v>1.1248081822321856</v>
      </c>
      <c r="M2789">
        <v>1468</v>
      </c>
    </row>
    <row r="2790" spans="1:13" x14ac:dyDescent="0.25">
      <c r="A2790" t="s">
        <v>2921</v>
      </c>
      <c r="B2790" t="s">
        <v>2922</v>
      </c>
      <c r="C2790" t="s">
        <v>3558</v>
      </c>
      <c r="D2790" s="4">
        <v>56561</v>
      </c>
      <c r="E2790" s="4">
        <v>28991</v>
      </c>
      <c r="F2790" s="9">
        <f t="shared" si="215"/>
        <v>0.51256165909372187</v>
      </c>
      <c r="G2790" s="9">
        <f t="shared" si="216"/>
        <v>0.6919582397765246</v>
      </c>
      <c r="H2790" s="9">
        <f>VLOOKUP(A2790,[1]Sayfa2!$A$1:$D$3558,4,0)</f>
        <v>1.8163756870076033</v>
      </c>
      <c r="I2790" s="9">
        <f t="shared" si="217"/>
        <v>1.8163756870076033</v>
      </c>
      <c r="J2790" s="7">
        <f t="shared" si="218"/>
        <v>1.1244174472310786</v>
      </c>
      <c r="K2790" s="7">
        <f t="shared" si="219"/>
        <v>1.1244174472310786</v>
      </c>
      <c r="L2790" s="8">
        <v>1.1244174472310786</v>
      </c>
      <c r="M2790">
        <v>1469</v>
      </c>
    </row>
    <row r="2791" spans="1:13" x14ac:dyDescent="0.25">
      <c r="A2791" t="s">
        <v>2923</v>
      </c>
      <c r="B2791" t="s">
        <v>2924</v>
      </c>
      <c r="C2791" t="s">
        <v>3558</v>
      </c>
      <c r="D2791" s="4">
        <v>34382094</v>
      </c>
      <c r="E2791" s="4">
        <v>40283810</v>
      </c>
      <c r="F2791" s="9">
        <f t="shared" si="215"/>
        <v>1.1716508598923614</v>
      </c>
      <c r="G2791" s="9">
        <f t="shared" si="216"/>
        <v>1.5817286608546879</v>
      </c>
      <c r="H2791" s="9">
        <f>VLOOKUP(A2791,[1]Sayfa2!$A$1:$D$3558,4,0)</f>
        <v>2.6940508322472407</v>
      </c>
      <c r="I2791" s="9">
        <f t="shared" si="217"/>
        <v>2.6940508322472407</v>
      </c>
      <c r="J2791" s="7">
        <f t="shared" si="218"/>
        <v>1.1123221713925528</v>
      </c>
      <c r="K2791" s="7">
        <f t="shared" si="219"/>
        <v>1.1123221713925528</v>
      </c>
      <c r="L2791" s="8">
        <v>1.1123221713925528</v>
      </c>
      <c r="M2791">
        <v>1470</v>
      </c>
    </row>
    <row r="2792" spans="1:13" x14ac:dyDescent="0.25">
      <c r="A2792" t="s">
        <v>2925</v>
      </c>
      <c r="B2792" t="s">
        <v>2926</v>
      </c>
      <c r="C2792" t="s">
        <v>3558</v>
      </c>
      <c r="D2792" s="4">
        <v>557297</v>
      </c>
      <c r="E2792" s="4">
        <v>418584</v>
      </c>
      <c r="F2792" s="9">
        <f t="shared" si="215"/>
        <v>0.75109681193331379</v>
      </c>
      <c r="G2792" s="9">
        <f t="shared" si="216"/>
        <v>1.0139806961099738</v>
      </c>
      <c r="H2792" s="9">
        <f>VLOOKUP(A2792,[1]Sayfa2!$A$1:$D$3558,4,0)</f>
        <v>2.1137220600892057</v>
      </c>
      <c r="I2792" s="9">
        <f t="shared" si="217"/>
        <v>2.1137220600892057</v>
      </c>
      <c r="J2792" s="7">
        <f t="shared" si="218"/>
        <v>1.0997413639792319</v>
      </c>
      <c r="K2792" s="7">
        <f t="shared" si="219"/>
        <v>1.0997413639792319</v>
      </c>
      <c r="L2792" s="8">
        <v>1.0997413639792319</v>
      </c>
      <c r="M2792">
        <v>1471</v>
      </c>
    </row>
    <row r="2793" spans="1:13" x14ac:dyDescent="0.25">
      <c r="A2793" t="s">
        <v>2927</v>
      </c>
      <c r="B2793" t="s">
        <v>2928</v>
      </c>
      <c r="C2793" t="s">
        <v>3558</v>
      </c>
      <c r="D2793" s="4">
        <v>48212783</v>
      </c>
      <c r="E2793" s="4">
        <v>46099549</v>
      </c>
      <c r="F2793" s="9">
        <f t="shared" si="215"/>
        <v>0.95616859537023613</v>
      </c>
      <c r="G2793" s="9">
        <f t="shared" si="216"/>
        <v>1.2908276037498188</v>
      </c>
      <c r="H2793" s="9">
        <f>VLOOKUP(A2793,[1]Sayfa2!$A$1:$D$3558,4,0)</f>
        <v>2.387294661699046</v>
      </c>
      <c r="I2793" s="9">
        <f t="shared" si="217"/>
        <v>2.387294661699046</v>
      </c>
      <c r="J2793" s="7">
        <f t="shared" si="218"/>
        <v>1.0964670579492273</v>
      </c>
      <c r="K2793" s="7">
        <f t="shared" si="219"/>
        <v>1.0964670579492273</v>
      </c>
      <c r="L2793" s="8">
        <v>1.0964670579492273</v>
      </c>
      <c r="M2793">
        <v>1472</v>
      </c>
    </row>
    <row r="2794" spans="1:13" x14ac:dyDescent="0.25">
      <c r="A2794" t="s">
        <v>2929</v>
      </c>
      <c r="B2794" t="s">
        <v>2930</v>
      </c>
      <c r="C2794" t="s">
        <v>3558</v>
      </c>
      <c r="D2794" s="4">
        <v>1318851</v>
      </c>
      <c r="E2794" s="4">
        <v>1471765</v>
      </c>
      <c r="F2794" s="9">
        <f t="shared" si="215"/>
        <v>1.1159448641279417</v>
      </c>
      <c r="G2794" s="9">
        <f t="shared" si="216"/>
        <v>1.5065255665727213</v>
      </c>
      <c r="H2794" s="9">
        <f>VLOOKUP(A2794,[1]Sayfa2!$A$1:$D$3558,4,0)</f>
        <v>2.5901403171746162</v>
      </c>
      <c r="I2794" s="9">
        <f t="shared" si="217"/>
        <v>2.5901403171746162</v>
      </c>
      <c r="J2794" s="7">
        <f t="shared" si="218"/>
        <v>1.0836147506018949</v>
      </c>
      <c r="K2794" s="7">
        <f t="shared" si="219"/>
        <v>1.0836147506018949</v>
      </c>
      <c r="L2794" s="8">
        <v>1.0836147506018949</v>
      </c>
      <c r="M2794">
        <v>1473</v>
      </c>
    </row>
    <row r="2795" spans="1:13" x14ac:dyDescent="0.25">
      <c r="A2795" t="s">
        <v>2931</v>
      </c>
      <c r="B2795" t="s">
        <v>2932</v>
      </c>
      <c r="C2795" t="s">
        <v>3558</v>
      </c>
      <c r="D2795" s="4">
        <v>1412020</v>
      </c>
      <c r="E2795" s="4">
        <v>5453508</v>
      </c>
      <c r="F2795" s="9">
        <f t="shared" si="215"/>
        <v>3.8622030849421396</v>
      </c>
      <c r="G2795" s="9">
        <f t="shared" si="216"/>
        <v>5.2139741646718889</v>
      </c>
      <c r="H2795" s="9">
        <f>VLOOKUP(A2795,[1]Sayfa2!$A$1:$D$3558,4,0)</f>
        <v>6.2948213476360015</v>
      </c>
      <c r="I2795" s="9">
        <f t="shared" si="217"/>
        <v>6.2948213476360015</v>
      </c>
      <c r="J2795" s="7">
        <f t="shared" si="218"/>
        <v>1.0808471829641126</v>
      </c>
      <c r="K2795" s="7">
        <f t="shared" si="219"/>
        <v>1.0808471829641126</v>
      </c>
      <c r="L2795" s="8">
        <v>1.0808471829641126</v>
      </c>
      <c r="M2795">
        <v>1474</v>
      </c>
    </row>
    <row r="2796" spans="1:13" x14ac:dyDescent="0.25">
      <c r="A2796" t="s">
        <v>2933</v>
      </c>
      <c r="B2796" t="s">
        <v>2934</v>
      </c>
      <c r="C2796" t="s">
        <v>3558</v>
      </c>
      <c r="D2796" s="4">
        <v>547547</v>
      </c>
      <c r="E2796" s="4">
        <v>3027350</v>
      </c>
      <c r="F2796" s="9">
        <f t="shared" si="215"/>
        <v>5.5289317629354189</v>
      </c>
      <c r="G2796" s="9">
        <f t="shared" si="216"/>
        <v>7.4640578799628159</v>
      </c>
      <c r="H2796" s="9">
        <f>VLOOKUP(A2796,[1]Sayfa2!$A$1:$D$3558,4,0)</f>
        <v>8.5420402843103123</v>
      </c>
      <c r="I2796" s="9">
        <f t="shared" si="217"/>
        <v>8.5420402843103123</v>
      </c>
      <c r="J2796" s="7">
        <f t="shared" si="218"/>
        <v>1.0779824043474964</v>
      </c>
      <c r="K2796" s="7">
        <f t="shared" si="219"/>
        <v>1.0779824043474964</v>
      </c>
      <c r="L2796" s="8">
        <v>1.0779824043474964</v>
      </c>
      <c r="M2796">
        <v>1475</v>
      </c>
    </row>
    <row r="2797" spans="1:13" x14ac:dyDescent="0.25">
      <c r="A2797" t="s">
        <v>2935</v>
      </c>
      <c r="B2797" t="s">
        <v>2936</v>
      </c>
      <c r="C2797" t="s">
        <v>3558</v>
      </c>
      <c r="D2797" s="4">
        <v>225947283</v>
      </c>
      <c r="E2797" s="4">
        <v>202588211</v>
      </c>
      <c r="F2797" s="9">
        <f t="shared" si="215"/>
        <v>0.89661715914503826</v>
      </c>
      <c r="G2797" s="9">
        <f t="shared" si="216"/>
        <v>1.2104331648458018</v>
      </c>
      <c r="H2797" s="9">
        <f>VLOOKUP(A2797,[1]Sayfa2!$A$1:$D$3558,4,0)</f>
        <v>2.2844214626765336</v>
      </c>
      <c r="I2797" s="9">
        <f t="shared" si="217"/>
        <v>2.2844214626765336</v>
      </c>
      <c r="J2797" s="7">
        <f t="shared" si="218"/>
        <v>1.0739882978307318</v>
      </c>
      <c r="K2797" s="7">
        <f t="shared" si="219"/>
        <v>1.0739882978307318</v>
      </c>
      <c r="L2797" s="8">
        <v>1.0739882978307318</v>
      </c>
      <c r="M2797">
        <v>1476</v>
      </c>
    </row>
    <row r="2798" spans="1:13" x14ac:dyDescent="0.25">
      <c r="A2798" t="s">
        <v>2937</v>
      </c>
      <c r="B2798" t="s">
        <v>2938</v>
      </c>
      <c r="C2798" t="s">
        <v>3558</v>
      </c>
      <c r="D2798" s="4">
        <v>277430</v>
      </c>
      <c r="E2798" s="4">
        <v>1261483</v>
      </c>
      <c r="F2798" s="9">
        <f t="shared" si="215"/>
        <v>4.5470316836679521</v>
      </c>
      <c r="G2798" s="9">
        <f t="shared" si="216"/>
        <v>6.1384927729517358</v>
      </c>
      <c r="H2798" s="9">
        <f>VLOOKUP(A2798,[1]Sayfa2!$A$1:$D$3558,4,0)</f>
        <v>7.2124265549960018</v>
      </c>
      <c r="I2798" s="9">
        <f t="shared" si="217"/>
        <v>7.2124265549960018</v>
      </c>
      <c r="J2798" s="7">
        <f t="shared" si="218"/>
        <v>1.073933782044266</v>
      </c>
      <c r="K2798" s="7">
        <f t="shared" si="219"/>
        <v>1.073933782044266</v>
      </c>
      <c r="L2798" s="8">
        <v>1.073933782044266</v>
      </c>
      <c r="M2798">
        <v>1477</v>
      </c>
    </row>
    <row r="2799" spans="1:13" x14ac:dyDescent="0.25">
      <c r="A2799" t="s">
        <v>2939</v>
      </c>
      <c r="B2799" t="s">
        <v>2940</v>
      </c>
      <c r="C2799" t="s">
        <v>3558</v>
      </c>
      <c r="D2799" s="4">
        <v>967583</v>
      </c>
      <c r="E2799" s="4">
        <v>8192496</v>
      </c>
      <c r="F2799" s="9">
        <f t="shared" si="215"/>
        <v>8.4669697586666981</v>
      </c>
      <c r="G2799" s="9">
        <f t="shared" si="216"/>
        <v>11.430409174200044</v>
      </c>
      <c r="H2799" s="9">
        <f>VLOOKUP(A2799,[1]Sayfa2!$A$1:$D$3558,4,0)</f>
        <v>12.501822792099532</v>
      </c>
      <c r="I2799" s="9">
        <f t="shared" si="217"/>
        <v>12.501822792099532</v>
      </c>
      <c r="J2799" s="7">
        <f t="shared" si="218"/>
        <v>1.0714136178994877</v>
      </c>
      <c r="K2799" s="7">
        <f t="shared" si="219"/>
        <v>1.0714136178994877</v>
      </c>
      <c r="L2799" s="8">
        <v>1.0714136178994877</v>
      </c>
      <c r="M2799">
        <v>1478</v>
      </c>
    </row>
    <row r="2800" spans="1:13" x14ac:dyDescent="0.25">
      <c r="A2800" t="s">
        <v>2941</v>
      </c>
      <c r="B2800" t="s">
        <v>2942</v>
      </c>
      <c r="C2800" t="s">
        <v>3558</v>
      </c>
      <c r="D2800" s="4">
        <v>917306</v>
      </c>
      <c r="E2800" s="4">
        <v>492233</v>
      </c>
      <c r="F2800" s="9">
        <f t="shared" si="215"/>
        <v>0.53660719541788671</v>
      </c>
      <c r="G2800" s="9">
        <f t="shared" si="216"/>
        <v>0.72441971381414705</v>
      </c>
      <c r="H2800" s="9">
        <f>VLOOKUP(A2800,[1]Sayfa2!$A$1:$D$3558,4,0)</f>
        <v>1.7854407344317322</v>
      </c>
      <c r="I2800" s="9">
        <f t="shared" si="217"/>
        <v>1.7854407344317322</v>
      </c>
      <c r="J2800" s="7">
        <f t="shared" si="218"/>
        <v>1.0610210206175852</v>
      </c>
      <c r="K2800" s="7">
        <f t="shared" si="219"/>
        <v>1.0610210206175852</v>
      </c>
      <c r="L2800" s="8">
        <v>1.0610210206175852</v>
      </c>
      <c r="M2800">
        <v>1479</v>
      </c>
    </row>
    <row r="2801" spans="1:13" x14ac:dyDescent="0.25">
      <c r="A2801" t="s">
        <v>2943</v>
      </c>
      <c r="B2801" t="s">
        <v>2944</v>
      </c>
      <c r="C2801" t="s">
        <v>3558</v>
      </c>
      <c r="D2801" s="4">
        <v>292417</v>
      </c>
      <c r="E2801" s="4">
        <v>637866</v>
      </c>
      <c r="F2801" s="9">
        <f t="shared" si="215"/>
        <v>2.1813574450185866</v>
      </c>
      <c r="G2801" s="9">
        <f t="shared" si="216"/>
        <v>2.9448325507750921</v>
      </c>
      <c r="H2801" s="9">
        <f>VLOOKUP(A2801,[1]Sayfa2!$A$1:$D$3558,4,0)</f>
        <v>3.986893065077262</v>
      </c>
      <c r="I2801" s="9">
        <f t="shared" si="217"/>
        <v>3.986893065077262</v>
      </c>
      <c r="J2801" s="7">
        <f t="shared" si="218"/>
        <v>1.0420605143021699</v>
      </c>
      <c r="K2801" s="7">
        <f t="shared" si="219"/>
        <v>1.0420605143021699</v>
      </c>
      <c r="L2801" s="8">
        <v>1.0420605143021699</v>
      </c>
      <c r="M2801">
        <v>1480</v>
      </c>
    </row>
    <row r="2802" spans="1:13" x14ac:dyDescent="0.25">
      <c r="A2802" t="s">
        <v>2945</v>
      </c>
      <c r="B2802" t="s">
        <v>2946</v>
      </c>
      <c r="C2802" t="s">
        <v>3558</v>
      </c>
      <c r="D2802" s="4">
        <v>947817</v>
      </c>
      <c r="E2802" s="4">
        <v>802101</v>
      </c>
      <c r="F2802" s="9">
        <f t="shared" si="215"/>
        <v>0.84626146186447382</v>
      </c>
      <c r="G2802" s="9">
        <f t="shared" si="216"/>
        <v>1.1424529735170397</v>
      </c>
      <c r="H2802" s="9">
        <f>VLOOKUP(A2802,[1]Sayfa2!$A$1:$D$3558,4,0)</f>
        <v>2.1773039264008682</v>
      </c>
      <c r="I2802" s="9">
        <f t="shared" si="217"/>
        <v>2.1773039264008682</v>
      </c>
      <c r="J2802" s="7">
        <f t="shared" si="218"/>
        <v>1.0348509528838286</v>
      </c>
      <c r="K2802" s="7">
        <f t="shared" si="219"/>
        <v>1.0348509528838286</v>
      </c>
      <c r="L2802" s="8">
        <v>1.0348509528838286</v>
      </c>
      <c r="M2802">
        <v>1481</v>
      </c>
    </row>
    <row r="2803" spans="1:13" x14ac:dyDescent="0.25">
      <c r="A2803" t="s">
        <v>2947</v>
      </c>
      <c r="B2803" t="s">
        <v>2948</v>
      </c>
      <c r="C2803" t="s">
        <v>3558</v>
      </c>
      <c r="D2803" s="4">
        <v>85725</v>
      </c>
      <c r="E2803" s="4">
        <v>241479</v>
      </c>
      <c r="F2803" s="9">
        <f t="shared" si="215"/>
        <v>2.8169028871391077</v>
      </c>
      <c r="G2803" s="9">
        <f t="shared" si="216"/>
        <v>3.8028188976377959</v>
      </c>
      <c r="H2803" s="9">
        <f>VLOOKUP(A2803,[1]Sayfa2!$A$1:$D$3558,4,0)</f>
        <v>4.8360826467798628</v>
      </c>
      <c r="I2803" s="9">
        <f t="shared" si="217"/>
        <v>4.8360826467798628</v>
      </c>
      <c r="J2803" s="7">
        <f t="shared" si="218"/>
        <v>1.0332637491420669</v>
      </c>
      <c r="K2803" s="7">
        <f t="shared" si="219"/>
        <v>1.0332637491420669</v>
      </c>
      <c r="L2803" s="8">
        <v>1.0332637491420669</v>
      </c>
      <c r="M2803">
        <v>1482</v>
      </c>
    </row>
    <row r="2804" spans="1:13" x14ac:dyDescent="0.25">
      <c r="A2804" t="s">
        <v>2949</v>
      </c>
      <c r="B2804" t="s">
        <v>2950</v>
      </c>
      <c r="C2804" t="s">
        <v>3558</v>
      </c>
      <c r="D2804" s="4">
        <v>2276610</v>
      </c>
      <c r="E2804" s="4">
        <v>3633608</v>
      </c>
      <c r="F2804" s="9">
        <f t="shared" si="215"/>
        <v>1.5960608097126869</v>
      </c>
      <c r="G2804" s="9">
        <f t="shared" si="216"/>
        <v>2.1546820931121275</v>
      </c>
      <c r="H2804" s="9">
        <f>VLOOKUP(A2804,[1]Sayfa2!$A$1:$D$3558,4,0)</f>
        <v>3.1831481040332763</v>
      </c>
      <c r="I2804" s="9">
        <f t="shared" si="217"/>
        <v>3.1831481040332763</v>
      </c>
      <c r="J2804" s="7">
        <f t="shared" si="218"/>
        <v>1.0284660109211488</v>
      </c>
      <c r="K2804" s="7">
        <f t="shared" si="219"/>
        <v>1.0284660109211488</v>
      </c>
      <c r="L2804" s="8">
        <v>1.0284660109211488</v>
      </c>
      <c r="M2804">
        <v>1483</v>
      </c>
    </row>
    <row r="2805" spans="1:13" x14ac:dyDescent="0.25">
      <c r="A2805" t="s">
        <v>2951</v>
      </c>
      <c r="B2805" t="s">
        <v>2952</v>
      </c>
      <c r="C2805" t="s">
        <v>3558</v>
      </c>
      <c r="D2805" s="4">
        <v>2634068</v>
      </c>
      <c r="E2805" s="4">
        <v>16082179</v>
      </c>
      <c r="F2805" s="9">
        <f t="shared" si="215"/>
        <v>6.1054532381092663</v>
      </c>
      <c r="G2805" s="9">
        <f t="shared" si="216"/>
        <v>8.2423618714475104</v>
      </c>
      <c r="H2805" s="9">
        <f>VLOOKUP(A2805,[1]Sayfa2!$A$1:$D$3558,4,0)</f>
        <v>9.2692451610389988</v>
      </c>
      <c r="I2805" s="9">
        <f t="shared" si="217"/>
        <v>9.2692451610389988</v>
      </c>
      <c r="J2805" s="7">
        <f t="shared" si="218"/>
        <v>1.0268832895914883</v>
      </c>
      <c r="K2805" s="7">
        <f t="shared" si="219"/>
        <v>1.0268832895914883</v>
      </c>
      <c r="L2805" s="8">
        <v>1.0268832895914883</v>
      </c>
      <c r="M2805">
        <v>1484</v>
      </c>
    </row>
    <row r="2806" spans="1:13" x14ac:dyDescent="0.25">
      <c r="A2806" t="s">
        <v>2953</v>
      </c>
      <c r="B2806" t="s">
        <v>2954</v>
      </c>
      <c r="C2806" t="s">
        <v>3558</v>
      </c>
      <c r="D2806" s="4">
        <v>3764287</v>
      </c>
      <c r="E2806" s="4">
        <v>34042436</v>
      </c>
      <c r="F2806" s="9">
        <f t="shared" si="215"/>
        <v>9.0435282963280965</v>
      </c>
      <c r="G2806" s="9">
        <f t="shared" si="216"/>
        <v>12.208763200042931</v>
      </c>
      <c r="H2806" s="9">
        <f>VLOOKUP(A2806,[1]Sayfa2!$A$1:$D$3558,4,0)</f>
        <v>13.231829337076025</v>
      </c>
      <c r="I2806" s="9">
        <f t="shared" si="217"/>
        <v>13.231829337076025</v>
      </c>
      <c r="J2806" s="7">
        <f t="shared" si="218"/>
        <v>1.0230661370330942</v>
      </c>
      <c r="K2806" s="7">
        <f t="shared" si="219"/>
        <v>1.0230661370330942</v>
      </c>
      <c r="L2806" s="8">
        <v>1.0230661370330942</v>
      </c>
      <c r="M2806">
        <v>1485</v>
      </c>
    </row>
    <row r="2807" spans="1:13" x14ac:dyDescent="0.25">
      <c r="A2807" t="s">
        <v>2955</v>
      </c>
      <c r="B2807" t="s">
        <v>2956</v>
      </c>
      <c r="C2807" t="s">
        <v>3558</v>
      </c>
      <c r="D2807" s="4">
        <v>4890844</v>
      </c>
      <c r="E2807" s="4">
        <v>1969918</v>
      </c>
      <c r="F2807" s="9">
        <f t="shared" si="215"/>
        <v>0.40277669866387067</v>
      </c>
      <c r="G2807" s="9">
        <f t="shared" si="216"/>
        <v>0.54374854319622545</v>
      </c>
      <c r="H2807" s="9">
        <f>VLOOKUP(A2807,[1]Sayfa2!$A$1:$D$3558,4,0)</f>
        <v>1.5666746570686436</v>
      </c>
      <c r="I2807" s="9">
        <f t="shared" si="217"/>
        <v>1.5666746570686436</v>
      </c>
      <c r="J2807" s="7">
        <f t="shared" si="218"/>
        <v>1.0229261138724182</v>
      </c>
      <c r="K2807" s="7">
        <f t="shared" si="219"/>
        <v>1.0229261138724182</v>
      </c>
      <c r="L2807" s="8">
        <v>1.0229261138724182</v>
      </c>
      <c r="M2807">
        <v>1486</v>
      </c>
    </row>
    <row r="2808" spans="1:13" x14ac:dyDescent="0.25">
      <c r="A2808" t="s">
        <v>2957</v>
      </c>
      <c r="B2808" t="s">
        <v>2958</v>
      </c>
      <c r="C2808" t="s">
        <v>3558</v>
      </c>
      <c r="D2808" s="4">
        <v>347563</v>
      </c>
      <c r="E2808" s="4">
        <v>503929</v>
      </c>
      <c r="F2808" s="9">
        <f t="shared" si="215"/>
        <v>1.4498925374680274</v>
      </c>
      <c r="G2808" s="9">
        <f t="shared" si="216"/>
        <v>1.957354925581837</v>
      </c>
      <c r="H2808" s="9">
        <f>VLOOKUP(A2808,[1]Sayfa2!$A$1:$D$3558,4,0)</f>
        <v>2.9791812602484038</v>
      </c>
      <c r="I2808" s="9">
        <f t="shared" si="217"/>
        <v>2.9791812602484038</v>
      </c>
      <c r="J2808" s="7">
        <f t="shared" si="218"/>
        <v>1.0218263346665668</v>
      </c>
      <c r="K2808" s="7">
        <f t="shared" si="219"/>
        <v>1.0218263346665668</v>
      </c>
      <c r="L2808" s="8">
        <v>1.0218263346665668</v>
      </c>
      <c r="M2808">
        <v>1487</v>
      </c>
    </row>
    <row r="2809" spans="1:13" x14ac:dyDescent="0.25">
      <c r="A2809" t="s">
        <v>2959</v>
      </c>
      <c r="B2809" t="s">
        <v>2960</v>
      </c>
      <c r="C2809" t="s">
        <v>3558</v>
      </c>
      <c r="D2809" s="4">
        <v>800783</v>
      </c>
      <c r="E2809" s="4">
        <v>4211412</v>
      </c>
      <c r="F2809" s="9">
        <f t="shared" si="215"/>
        <v>5.2591176386112091</v>
      </c>
      <c r="G2809" s="9">
        <f t="shared" si="216"/>
        <v>7.0998088121251328</v>
      </c>
      <c r="H2809" s="9">
        <f>VLOOKUP(A2809,[1]Sayfa2!$A$1:$D$3558,4,0)</f>
        <v>8.1078719114307436</v>
      </c>
      <c r="I2809" s="9">
        <f t="shared" si="217"/>
        <v>8.1078719114307436</v>
      </c>
      <c r="J2809" s="7">
        <f t="shared" si="218"/>
        <v>1.0080630993056108</v>
      </c>
      <c r="K2809" s="7">
        <f t="shared" si="219"/>
        <v>1.0080630993056108</v>
      </c>
      <c r="L2809" s="8">
        <v>1.0080630993056108</v>
      </c>
      <c r="M2809">
        <v>1488</v>
      </c>
    </row>
    <row r="2810" spans="1:13" x14ac:dyDescent="0.25">
      <c r="A2810" t="s">
        <v>2961</v>
      </c>
      <c r="B2810" t="s">
        <v>2962</v>
      </c>
      <c r="C2810" t="s">
        <v>3558</v>
      </c>
      <c r="D2810" s="4">
        <v>31826</v>
      </c>
      <c r="E2810" s="4">
        <v>44004</v>
      </c>
      <c r="F2810" s="9">
        <f t="shared" si="215"/>
        <v>1.3826431219757431</v>
      </c>
      <c r="G2810" s="9">
        <f t="shared" si="216"/>
        <v>1.8665682146672533</v>
      </c>
      <c r="H2810" s="9">
        <f>VLOOKUP(A2810,[1]Sayfa2!$A$1:$D$3558,4,0)</f>
        <v>2.8744936517065871</v>
      </c>
      <c r="I2810" s="9">
        <f t="shared" si="217"/>
        <v>2.8744936517065871</v>
      </c>
      <c r="J2810" s="7">
        <f t="shared" si="218"/>
        <v>1.0079254370393338</v>
      </c>
      <c r="K2810" s="7">
        <f t="shared" si="219"/>
        <v>1.0079254370393338</v>
      </c>
      <c r="L2810" s="8">
        <v>1.0079254370393338</v>
      </c>
      <c r="M2810">
        <v>1489</v>
      </c>
    </row>
    <row r="2811" spans="1:13" x14ac:dyDescent="0.25">
      <c r="A2811" t="s">
        <v>2963</v>
      </c>
      <c r="B2811" t="s">
        <v>2964</v>
      </c>
      <c r="C2811" t="s">
        <v>3558</v>
      </c>
      <c r="D2811" s="4">
        <v>115566</v>
      </c>
      <c r="E2811" s="4">
        <v>401674</v>
      </c>
      <c r="F2811" s="9">
        <f t="shared" si="215"/>
        <v>3.4757108492117057</v>
      </c>
      <c r="G2811" s="9">
        <f t="shared" si="216"/>
        <v>4.6922096464358027</v>
      </c>
      <c r="H2811" s="9">
        <f>VLOOKUP(A2811,[1]Sayfa2!$A$1:$D$3558,4,0)</f>
        <v>5.6946888646965554</v>
      </c>
      <c r="I2811" s="9">
        <f t="shared" si="217"/>
        <v>5.6946888646965554</v>
      </c>
      <c r="J2811" s="7">
        <f t="shared" si="218"/>
        <v>1.0024792182607527</v>
      </c>
      <c r="K2811" s="7">
        <f t="shared" si="219"/>
        <v>1.0024792182607527</v>
      </c>
      <c r="L2811" s="8">
        <v>1.0024792182607527</v>
      </c>
      <c r="M2811">
        <v>1490</v>
      </c>
    </row>
    <row r="2812" spans="1:13" x14ac:dyDescent="0.25">
      <c r="A2812" t="s">
        <v>2965</v>
      </c>
      <c r="B2812" t="s">
        <v>2966</v>
      </c>
      <c r="C2812" t="s">
        <v>3558</v>
      </c>
      <c r="D2812" s="4">
        <v>8966</v>
      </c>
      <c r="E2812" s="4">
        <v>17880</v>
      </c>
      <c r="F2812" s="9">
        <f t="shared" si="215"/>
        <v>1.9942003122908767</v>
      </c>
      <c r="G2812" s="9">
        <f t="shared" si="216"/>
        <v>2.6921704215926838</v>
      </c>
      <c r="H2812" s="9">
        <f>VLOOKUP(A2812,[1]Sayfa2!$A$1:$D$3558,4,0)</f>
        <v>3.6843434343434343</v>
      </c>
      <c r="I2812" s="9">
        <f t="shared" si="217"/>
        <v>3.6843434343434343</v>
      </c>
      <c r="J2812" s="7">
        <f t="shared" si="218"/>
        <v>0.99217301275075043</v>
      </c>
      <c r="K2812" s="7">
        <f t="shared" si="219"/>
        <v>0.99217301275075043</v>
      </c>
      <c r="L2812" s="8">
        <v>0.99217301275075043</v>
      </c>
      <c r="M2812">
        <v>1491</v>
      </c>
    </row>
    <row r="2813" spans="1:13" x14ac:dyDescent="0.25">
      <c r="A2813" t="s">
        <v>2967</v>
      </c>
      <c r="B2813" t="s">
        <v>2968</v>
      </c>
      <c r="C2813" t="s">
        <v>3558</v>
      </c>
      <c r="D2813" s="4">
        <v>49594686</v>
      </c>
      <c r="E2813" s="4">
        <v>99794153</v>
      </c>
      <c r="F2813" s="9">
        <f t="shared" si="215"/>
        <v>2.0121944718028861</v>
      </c>
      <c r="G2813" s="9">
        <f t="shared" si="216"/>
        <v>2.7164625369338964</v>
      </c>
      <c r="H2813" s="9">
        <f>VLOOKUP(A2813,[1]Sayfa2!$A$1:$D$3558,4,0)</f>
        <v>3.7052619908498921</v>
      </c>
      <c r="I2813" s="9">
        <f t="shared" si="217"/>
        <v>3.7052619908498921</v>
      </c>
      <c r="J2813" s="7">
        <f t="shared" si="218"/>
        <v>0.98879945391599566</v>
      </c>
      <c r="K2813" s="7">
        <f t="shared" si="219"/>
        <v>0.98879945391599566</v>
      </c>
      <c r="L2813" s="8">
        <v>0.98879945391599566</v>
      </c>
      <c r="M2813">
        <v>1492</v>
      </c>
    </row>
    <row r="2814" spans="1:13" x14ac:dyDescent="0.25">
      <c r="A2814" t="s">
        <v>2969</v>
      </c>
      <c r="B2814" t="s">
        <v>2970</v>
      </c>
      <c r="C2814" t="s">
        <v>3558</v>
      </c>
      <c r="D2814" s="4">
        <v>56012039</v>
      </c>
      <c r="E2814" s="4">
        <v>143895840</v>
      </c>
      <c r="F2814" s="9">
        <f t="shared" si="215"/>
        <v>2.5690162788039195</v>
      </c>
      <c r="G2814" s="9">
        <f t="shared" si="216"/>
        <v>3.4681719763852916</v>
      </c>
      <c r="H2814" s="9">
        <f>VLOOKUP(A2814,[1]Sayfa2!$A$1:$D$3558,4,0)</f>
        <v>4.4519358693662259</v>
      </c>
      <c r="I2814" s="9">
        <f t="shared" si="217"/>
        <v>4.4519358693662259</v>
      </c>
      <c r="J2814" s="7">
        <f t="shared" si="218"/>
        <v>0.98376389298093425</v>
      </c>
      <c r="K2814" s="7">
        <f t="shared" si="219"/>
        <v>0.98376389298093425</v>
      </c>
      <c r="L2814" s="8">
        <v>0.98376389298093425</v>
      </c>
      <c r="M2814">
        <v>1493</v>
      </c>
    </row>
    <row r="2815" spans="1:13" x14ac:dyDescent="0.25">
      <c r="A2815" t="s">
        <v>2971</v>
      </c>
      <c r="B2815" t="s">
        <v>2972</v>
      </c>
      <c r="C2815" t="s">
        <v>3558</v>
      </c>
      <c r="D2815" s="4">
        <v>46462990</v>
      </c>
      <c r="E2815" s="4">
        <v>155347706</v>
      </c>
      <c r="F2815" s="9">
        <f t="shared" si="215"/>
        <v>3.3434719978202008</v>
      </c>
      <c r="G2815" s="9">
        <f t="shared" si="216"/>
        <v>4.513687197057271</v>
      </c>
      <c r="H2815" s="9">
        <f>VLOOKUP(A2815,[1]Sayfa2!$A$1:$D$3558,4,0)</f>
        <v>5.4910387786599184</v>
      </c>
      <c r="I2815" s="9">
        <f t="shared" si="217"/>
        <v>5.4910387786599184</v>
      </c>
      <c r="J2815" s="7">
        <f t="shared" si="218"/>
        <v>0.97735158160264746</v>
      </c>
      <c r="K2815" s="7">
        <f t="shared" si="219"/>
        <v>0.97735158160264746</v>
      </c>
      <c r="L2815" s="8">
        <v>0.97735158160264746</v>
      </c>
      <c r="M2815">
        <v>1494</v>
      </c>
    </row>
    <row r="2816" spans="1:13" x14ac:dyDescent="0.25">
      <c r="A2816" t="s">
        <v>2973</v>
      </c>
      <c r="B2816" t="s">
        <v>2974</v>
      </c>
      <c r="C2816" t="s">
        <v>3558</v>
      </c>
      <c r="D2816" s="4">
        <v>92706</v>
      </c>
      <c r="E2816" s="4">
        <v>479226</v>
      </c>
      <c r="F2816" s="9">
        <f t="shared" si="215"/>
        <v>5.1693094298103679</v>
      </c>
      <c r="G2816" s="9">
        <f t="shared" si="216"/>
        <v>6.9785677302439968</v>
      </c>
      <c r="H2816" s="9">
        <f>VLOOKUP(A2816,[1]Sayfa2!$A$1:$D$3558,4,0)</f>
        <v>7.9491757664302956</v>
      </c>
      <c r="I2816" s="9">
        <f t="shared" si="217"/>
        <v>7.9491757664302956</v>
      </c>
      <c r="J2816" s="7">
        <f t="shared" si="218"/>
        <v>0.97060803618629876</v>
      </c>
      <c r="K2816" s="7">
        <f t="shared" si="219"/>
        <v>0.97060803618629876</v>
      </c>
      <c r="L2816" s="8">
        <v>0.97060803618629876</v>
      </c>
      <c r="M2816">
        <v>1495</v>
      </c>
    </row>
    <row r="2817" spans="1:13" x14ac:dyDescent="0.25">
      <c r="A2817" t="s">
        <v>2975</v>
      </c>
      <c r="B2817" t="s">
        <v>2976</v>
      </c>
      <c r="C2817" t="s">
        <v>3558</v>
      </c>
      <c r="D2817" s="4">
        <v>73894</v>
      </c>
      <c r="E2817" s="4">
        <v>158935</v>
      </c>
      <c r="F2817" s="9">
        <f t="shared" si="215"/>
        <v>2.1508512193141529</v>
      </c>
      <c r="G2817" s="9">
        <f t="shared" si="216"/>
        <v>2.9036491460741067</v>
      </c>
      <c r="H2817" s="9">
        <f>VLOOKUP(A2817,[1]Sayfa2!$A$1:$D$3558,4,0)</f>
        <v>3.8596614950634698</v>
      </c>
      <c r="I2817" s="9">
        <f t="shared" si="217"/>
        <v>3.8596614950634698</v>
      </c>
      <c r="J2817" s="7">
        <f t="shared" si="218"/>
        <v>0.95601234898936305</v>
      </c>
      <c r="K2817" s="7">
        <f t="shared" si="219"/>
        <v>0.95601234898936305</v>
      </c>
      <c r="L2817" s="8">
        <v>0.95601234898936305</v>
      </c>
      <c r="M2817">
        <v>1496</v>
      </c>
    </row>
    <row r="2818" spans="1:13" x14ac:dyDescent="0.25">
      <c r="A2818" t="s">
        <v>2977</v>
      </c>
      <c r="B2818" t="s">
        <v>2978</v>
      </c>
      <c r="C2818" t="s">
        <v>3558</v>
      </c>
      <c r="D2818" s="4">
        <v>8480602</v>
      </c>
      <c r="E2818" s="4">
        <v>2530425</v>
      </c>
      <c r="F2818" s="9">
        <f t="shared" ref="F2818:F2881" si="220">E2818/D2818</f>
        <v>0.29837799250572072</v>
      </c>
      <c r="G2818" s="9">
        <f t="shared" ref="G2818:G2881" si="221">F2818*1.35</f>
        <v>0.40281028988272299</v>
      </c>
      <c r="H2818" s="9">
        <f>VLOOKUP(A2818,[1]Sayfa2!$A$1:$D$3558,4,0)</f>
        <v>1.3556976066514641</v>
      </c>
      <c r="I2818" s="9">
        <f t="shared" ref="I2818:I2881" si="222">IFERROR(H2818,"")</f>
        <v>1.3556976066514641</v>
      </c>
      <c r="J2818" s="7">
        <f t="shared" ref="J2818:J2881" si="223">I2818-G2818</f>
        <v>0.95288731676874106</v>
      </c>
      <c r="K2818" s="7">
        <f t="shared" ref="K2818:K2881" si="224">IFERROR(J2818,"")</f>
        <v>0.95288731676874106</v>
      </c>
      <c r="L2818" s="8">
        <v>0.95288731676874106</v>
      </c>
      <c r="M2818">
        <v>1497</v>
      </c>
    </row>
    <row r="2819" spans="1:13" x14ac:dyDescent="0.25">
      <c r="A2819" t="s">
        <v>2979</v>
      </c>
      <c r="B2819" t="s">
        <v>2980</v>
      </c>
      <c r="C2819" t="s">
        <v>3558</v>
      </c>
      <c r="D2819" s="4">
        <v>52492</v>
      </c>
      <c r="E2819" s="4">
        <v>63623</v>
      </c>
      <c r="F2819" s="9">
        <f t="shared" si="220"/>
        <v>1.2120513602072698</v>
      </c>
      <c r="G2819" s="9">
        <f t="shared" si="221"/>
        <v>1.6362693362798144</v>
      </c>
      <c r="H2819" s="9">
        <f>VLOOKUP(A2819,[1]Sayfa2!$A$1:$D$3558,4,0)</f>
        <v>2.5830634895977083</v>
      </c>
      <c r="I2819" s="9">
        <f t="shared" si="222"/>
        <v>2.5830634895977083</v>
      </c>
      <c r="J2819" s="7">
        <f t="shared" si="223"/>
        <v>0.94679415331789385</v>
      </c>
      <c r="K2819" s="7">
        <f t="shared" si="224"/>
        <v>0.94679415331789385</v>
      </c>
      <c r="L2819" s="8">
        <v>0.94679415331789385</v>
      </c>
      <c r="M2819">
        <v>1498</v>
      </c>
    </row>
    <row r="2820" spans="1:13" x14ac:dyDescent="0.25">
      <c r="A2820" t="s">
        <v>2981</v>
      </c>
      <c r="B2820" t="s">
        <v>2982</v>
      </c>
      <c r="C2820" t="s">
        <v>3558</v>
      </c>
      <c r="D2820" s="4">
        <v>22886</v>
      </c>
      <c r="E2820" s="4">
        <v>278494</v>
      </c>
      <c r="F2820" s="9">
        <f t="shared" si="220"/>
        <v>12.168749453814559</v>
      </c>
      <c r="G2820" s="9">
        <f t="shared" si="221"/>
        <v>16.427811762649657</v>
      </c>
      <c r="H2820" s="9">
        <f>VLOOKUP(A2820,[1]Sayfa2!$A$1:$D$3558,4,0)</f>
        <v>17.361614685602081</v>
      </c>
      <c r="I2820" s="9">
        <f t="shared" si="222"/>
        <v>17.361614685602081</v>
      </c>
      <c r="J2820" s="7">
        <f t="shared" si="223"/>
        <v>0.93380292295242384</v>
      </c>
      <c r="K2820" s="7">
        <f t="shared" si="224"/>
        <v>0.93380292295242384</v>
      </c>
      <c r="L2820" s="8">
        <v>0.93380292295242384</v>
      </c>
      <c r="M2820">
        <v>1499</v>
      </c>
    </row>
    <row r="2821" spans="1:13" x14ac:dyDescent="0.25">
      <c r="A2821" t="s">
        <v>2983</v>
      </c>
      <c r="B2821" t="s">
        <v>2984</v>
      </c>
      <c r="C2821" t="s">
        <v>3558</v>
      </c>
      <c r="D2821" s="4">
        <v>2675360</v>
      </c>
      <c r="E2821" s="4">
        <v>6033629</v>
      </c>
      <c r="F2821" s="9">
        <f t="shared" si="220"/>
        <v>2.2552587315351951</v>
      </c>
      <c r="G2821" s="9">
        <f t="shared" si="221"/>
        <v>3.0445992875725136</v>
      </c>
      <c r="H2821" s="9">
        <f>VLOOKUP(A2821,[1]Sayfa2!$A$1:$D$3558,4,0)</f>
        <v>3.9783692287549917</v>
      </c>
      <c r="I2821" s="9">
        <f t="shared" si="222"/>
        <v>3.9783692287549917</v>
      </c>
      <c r="J2821" s="7">
        <f t="shared" si="223"/>
        <v>0.93376994118247802</v>
      </c>
      <c r="K2821" s="7">
        <f t="shared" si="224"/>
        <v>0.93376994118247802</v>
      </c>
      <c r="L2821" s="8">
        <v>0.93376994118247802</v>
      </c>
      <c r="M2821">
        <v>1500</v>
      </c>
    </row>
    <row r="2822" spans="1:13" x14ac:dyDescent="0.25">
      <c r="A2822" t="s">
        <v>2985</v>
      </c>
      <c r="B2822" t="s">
        <v>2986</v>
      </c>
      <c r="C2822" t="s">
        <v>3558</v>
      </c>
      <c r="D2822" s="4">
        <v>7266000</v>
      </c>
      <c r="E2822" s="4">
        <v>3078296</v>
      </c>
      <c r="F2822" s="9">
        <f t="shared" si="220"/>
        <v>0.42365758326451969</v>
      </c>
      <c r="G2822" s="9">
        <f t="shared" si="221"/>
        <v>0.57193773740710163</v>
      </c>
      <c r="H2822" s="9">
        <f>VLOOKUP(A2822,[1]Sayfa2!$A$1:$D$3558,4,0)</f>
        <v>1.5033702314732267</v>
      </c>
      <c r="I2822" s="9">
        <f t="shared" si="222"/>
        <v>1.5033702314732267</v>
      </c>
      <c r="J2822" s="7">
        <f t="shared" si="223"/>
        <v>0.93143249406612505</v>
      </c>
      <c r="K2822" s="7">
        <f t="shared" si="224"/>
        <v>0.93143249406612505</v>
      </c>
      <c r="L2822" s="8">
        <v>0.93143249406612505</v>
      </c>
      <c r="M2822">
        <v>1501</v>
      </c>
    </row>
    <row r="2823" spans="1:13" x14ac:dyDescent="0.25">
      <c r="A2823" t="s">
        <v>2987</v>
      </c>
      <c r="B2823" t="s">
        <v>2988</v>
      </c>
      <c r="C2823" t="s">
        <v>3558</v>
      </c>
      <c r="D2823" s="4">
        <v>64417444</v>
      </c>
      <c r="E2823" s="4">
        <v>46110245</v>
      </c>
      <c r="F2823" s="9">
        <f t="shared" si="220"/>
        <v>0.7158037037296916</v>
      </c>
      <c r="G2823" s="9">
        <f t="shared" si="221"/>
        <v>0.96633500003508377</v>
      </c>
      <c r="H2823" s="9">
        <f>VLOOKUP(A2823,[1]Sayfa2!$A$1:$D$3558,4,0)</f>
        <v>1.8924791737929851</v>
      </c>
      <c r="I2823" s="9">
        <f t="shared" si="222"/>
        <v>1.8924791737929851</v>
      </c>
      <c r="J2823" s="7">
        <f t="shared" si="223"/>
        <v>0.92614417375790137</v>
      </c>
      <c r="K2823" s="7">
        <f t="shared" si="224"/>
        <v>0.92614417375790137</v>
      </c>
      <c r="L2823" s="8">
        <v>0.92614417375790137</v>
      </c>
      <c r="M2823">
        <v>1502</v>
      </c>
    </row>
    <row r="2824" spans="1:13" x14ac:dyDescent="0.25">
      <c r="A2824" t="s">
        <v>2989</v>
      </c>
      <c r="B2824" t="s">
        <v>2990</v>
      </c>
      <c r="C2824" t="s">
        <v>3558</v>
      </c>
      <c r="D2824" s="4">
        <v>1</v>
      </c>
      <c r="E2824" s="4">
        <v>3</v>
      </c>
      <c r="F2824" s="9">
        <f t="shared" si="220"/>
        <v>3</v>
      </c>
      <c r="G2824" s="9">
        <f t="shared" si="221"/>
        <v>4.0500000000000007</v>
      </c>
      <c r="H2824" s="9">
        <f>VLOOKUP(A2824,[1]Sayfa2!$A$1:$D$3558,4,0)</f>
        <v>4.959826701630373</v>
      </c>
      <c r="I2824" s="9">
        <f t="shared" si="222"/>
        <v>4.959826701630373</v>
      </c>
      <c r="J2824" s="7">
        <f t="shared" si="223"/>
        <v>0.90982670163037227</v>
      </c>
      <c r="K2824" s="7">
        <f t="shared" si="224"/>
        <v>0.90982670163037227</v>
      </c>
      <c r="L2824" s="8">
        <v>0.90982670163037227</v>
      </c>
      <c r="M2824">
        <v>1503</v>
      </c>
    </row>
    <row r="2825" spans="1:13" x14ac:dyDescent="0.25">
      <c r="A2825" t="s">
        <v>2991</v>
      </c>
      <c r="B2825" t="s">
        <v>2992</v>
      </c>
      <c r="C2825" t="s">
        <v>3558</v>
      </c>
      <c r="D2825" s="4">
        <v>4836481</v>
      </c>
      <c r="E2825" s="4">
        <v>11679777</v>
      </c>
      <c r="F2825" s="9">
        <f t="shared" si="220"/>
        <v>2.41493288198589</v>
      </c>
      <c r="G2825" s="9">
        <f t="shared" si="221"/>
        <v>3.2601593906809518</v>
      </c>
      <c r="H2825" s="9">
        <f>VLOOKUP(A2825,[1]Sayfa2!$A$1:$D$3558,4,0)</f>
        <v>4.1683203043017585</v>
      </c>
      <c r="I2825" s="9">
        <f t="shared" si="222"/>
        <v>4.1683203043017585</v>
      </c>
      <c r="J2825" s="7">
        <f t="shared" si="223"/>
        <v>0.90816091362080664</v>
      </c>
      <c r="K2825" s="7">
        <f t="shared" si="224"/>
        <v>0.90816091362080664</v>
      </c>
      <c r="L2825" s="8">
        <v>0.90816091362080664</v>
      </c>
      <c r="M2825">
        <v>1504</v>
      </c>
    </row>
    <row r="2826" spans="1:13" x14ac:dyDescent="0.25">
      <c r="A2826" t="s">
        <v>2993</v>
      </c>
      <c r="B2826" t="s">
        <v>2994</v>
      </c>
      <c r="C2826" t="s">
        <v>3558</v>
      </c>
      <c r="D2826" s="4">
        <v>656789213</v>
      </c>
      <c r="E2826" s="4">
        <v>386262531</v>
      </c>
      <c r="F2826" s="9">
        <f t="shared" si="220"/>
        <v>0.58810730041633619</v>
      </c>
      <c r="G2826" s="9">
        <f t="shared" si="221"/>
        <v>0.79394485556205385</v>
      </c>
      <c r="H2826" s="9">
        <f>VLOOKUP(A2826,[1]Sayfa2!$A$1:$D$3558,4,0)</f>
        <v>1.6993614708645888</v>
      </c>
      <c r="I2826" s="9">
        <f t="shared" si="222"/>
        <v>1.6993614708645888</v>
      </c>
      <c r="J2826" s="7">
        <f t="shared" si="223"/>
        <v>0.90541661530253492</v>
      </c>
      <c r="K2826" s="7">
        <f t="shared" si="224"/>
        <v>0.90541661530253492</v>
      </c>
      <c r="L2826" s="8">
        <v>0.90541661530253492</v>
      </c>
      <c r="M2826">
        <v>1505</v>
      </c>
    </row>
    <row r="2827" spans="1:13" x14ac:dyDescent="0.25">
      <c r="A2827" t="s">
        <v>2995</v>
      </c>
      <c r="B2827" t="s">
        <v>2996</v>
      </c>
      <c r="C2827" t="s">
        <v>3558</v>
      </c>
      <c r="D2827" s="4">
        <v>19042125</v>
      </c>
      <c r="E2827" s="4">
        <v>53936276</v>
      </c>
      <c r="F2827" s="9">
        <f t="shared" si="220"/>
        <v>2.8324714809927989</v>
      </c>
      <c r="G2827" s="9">
        <f t="shared" si="221"/>
        <v>3.8238364993402789</v>
      </c>
      <c r="H2827" s="9">
        <f>VLOOKUP(A2827,[1]Sayfa2!$A$1:$D$3558,4,0)</f>
        <v>4.7152900556939379</v>
      </c>
      <c r="I2827" s="9">
        <f t="shared" si="222"/>
        <v>4.7152900556939379</v>
      </c>
      <c r="J2827" s="7">
        <f t="shared" si="223"/>
        <v>0.89145355635365897</v>
      </c>
      <c r="K2827" s="7">
        <f t="shared" si="224"/>
        <v>0.89145355635365897</v>
      </c>
      <c r="L2827" s="8">
        <v>0.89145355635365897</v>
      </c>
      <c r="M2827">
        <v>1506</v>
      </c>
    </row>
    <row r="2828" spans="1:13" x14ac:dyDescent="0.25">
      <c r="A2828" t="s">
        <v>2997</v>
      </c>
      <c r="B2828" t="s">
        <v>2998</v>
      </c>
      <c r="C2828" t="s">
        <v>3558</v>
      </c>
      <c r="D2828" s="4">
        <v>3727129</v>
      </c>
      <c r="E2828" s="4">
        <v>347331</v>
      </c>
      <c r="F2828" s="9">
        <f t="shared" si="220"/>
        <v>9.3189959349408089E-2</v>
      </c>
      <c r="G2828" s="9">
        <f t="shared" si="221"/>
        <v>0.12580644512170092</v>
      </c>
      <c r="H2828" s="9">
        <f>VLOOKUP(A2828,[1]Sayfa2!$A$1:$D$3558,4,0)</f>
        <v>1.0152635389729783</v>
      </c>
      <c r="I2828" s="9">
        <f t="shared" si="222"/>
        <v>1.0152635389729783</v>
      </c>
      <c r="J2828" s="7">
        <f t="shared" si="223"/>
        <v>0.88945709385127736</v>
      </c>
      <c r="K2828" s="7">
        <f t="shared" si="224"/>
        <v>0.88945709385127736</v>
      </c>
      <c r="L2828" s="8">
        <v>0.88945709385127736</v>
      </c>
      <c r="M2828">
        <v>1507</v>
      </c>
    </row>
    <row r="2829" spans="1:13" x14ac:dyDescent="0.25">
      <c r="A2829" t="s">
        <v>2999</v>
      </c>
      <c r="B2829" t="s">
        <v>3000</v>
      </c>
      <c r="C2829" t="s">
        <v>3558</v>
      </c>
      <c r="D2829" s="4">
        <v>761169</v>
      </c>
      <c r="E2829" s="4">
        <v>724999</v>
      </c>
      <c r="F2829" s="9">
        <f t="shared" si="220"/>
        <v>0.95248098648263391</v>
      </c>
      <c r="G2829" s="9">
        <f t="shared" si="221"/>
        <v>1.2858493317515558</v>
      </c>
      <c r="H2829" s="9">
        <f>VLOOKUP(A2829,[1]Sayfa2!$A$1:$D$3558,4,0)</f>
        <v>2.1645606375611135</v>
      </c>
      <c r="I2829" s="9">
        <f t="shared" si="222"/>
        <v>2.1645606375611135</v>
      </c>
      <c r="J2829" s="7">
        <f t="shared" si="223"/>
        <v>0.8787113058095577</v>
      </c>
      <c r="K2829" s="7">
        <f t="shared" si="224"/>
        <v>0.8787113058095577</v>
      </c>
      <c r="L2829" s="8">
        <v>0.8787113058095577</v>
      </c>
      <c r="M2829">
        <v>1508</v>
      </c>
    </row>
    <row r="2830" spans="1:13" x14ac:dyDescent="0.25">
      <c r="A2830" t="s">
        <v>3001</v>
      </c>
      <c r="B2830" t="s">
        <v>3002</v>
      </c>
      <c r="C2830" t="s">
        <v>3558</v>
      </c>
      <c r="D2830" s="4">
        <v>154079304</v>
      </c>
      <c r="E2830" s="4">
        <v>326262000</v>
      </c>
      <c r="F2830" s="9">
        <f t="shared" si="220"/>
        <v>2.1174939886800113</v>
      </c>
      <c r="G2830" s="9">
        <f t="shared" si="221"/>
        <v>2.8586168847180153</v>
      </c>
      <c r="H2830" s="9">
        <f>VLOOKUP(A2830,[1]Sayfa2!$A$1:$D$3558,4,0)</f>
        <v>3.7335833438744523</v>
      </c>
      <c r="I2830" s="9">
        <f t="shared" si="222"/>
        <v>3.7335833438744523</v>
      </c>
      <c r="J2830" s="7">
        <f t="shared" si="223"/>
        <v>0.874966459156437</v>
      </c>
      <c r="K2830" s="7">
        <f t="shared" si="224"/>
        <v>0.874966459156437</v>
      </c>
      <c r="L2830" s="8">
        <v>0.874966459156437</v>
      </c>
      <c r="M2830">
        <v>1509</v>
      </c>
    </row>
    <row r="2831" spans="1:13" x14ac:dyDescent="0.25">
      <c r="A2831" t="s">
        <v>3003</v>
      </c>
      <c r="B2831" t="s">
        <v>3004</v>
      </c>
      <c r="C2831" t="s">
        <v>3558</v>
      </c>
      <c r="D2831" s="4">
        <v>9329020</v>
      </c>
      <c r="E2831" s="4">
        <v>16230173</v>
      </c>
      <c r="F2831" s="9">
        <f t="shared" si="220"/>
        <v>1.7397511206964933</v>
      </c>
      <c r="G2831" s="9">
        <f t="shared" si="221"/>
        <v>2.3486640129402661</v>
      </c>
      <c r="H2831" s="9">
        <f>VLOOKUP(A2831,[1]Sayfa2!$A$1:$D$3558,4,0)</f>
        <v>3.2162644081853391</v>
      </c>
      <c r="I2831" s="9">
        <f t="shared" si="222"/>
        <v>3.2162644081853391</v>
      </c>
      <c r="J2831" s="7">
        <f t="shared" si="223"/>
        <v>0.86760039524507304</v>
      </c>
      <c r="K2831" s="7">
        <f t="shared" si="224"/>
        <v>0.86760039524507304</v>
      </c>
      <c r="L2831" s="8">
        <v>0.86760039524507304</v>
      </c>
      <c r="M2831">
        <v>1510</v>
      </c>
    </row>
    <row r="2832" spans="1:13" x14ac:dyDescent="0.25">
      <c r="A2832" t="s">
        <v>3005</v>
      </c>
      <c r="B2832" t="s">
        <v>3006</v>
      </c>
      <c r="C2832" t="s">
        <v>3558</v>
      </c>
      <c r="D2832" s="4">
        <v>54178161</v>
      </c>
      <c r="E2832" s="4">
        <v>124841861</v>
      </c>
      <c r="F2832" s="9">
        <f t="shared" si="220"/>
        <v>2.30428384234009</v>
      </c>
      <c r="G2832" s="9">
        <f t="shared" si="221"/>
        <v>3.1107831871591216</v>
      </c>
      <c r="H2832" s="9">
        <f>VLOOKUP(A2832,[1]Sayfa2!$A$1:$D$3558,4,0)</f>
        <v>3.9687706285581115</v>
      </c>
      <c r="I2832" s="9">
        <f t="shared" si="222"/>
        <v>3.9687706285581115</v>
      </c>
      <c r="J2832" s="7">
        <f t="shared" si="223"/>
        <v>0.85798744139898986</v>
      </c>
      <c r="K2832" s="7">
        <f t="shared" si="224"/>
        <v>0.85798744139898986</v>
      </c>
      <c r="L2832" s="8">
        <v>0.85798744139898986</v>
      </c>
      <c r="M2832">
        <v>1511</v>
      </c>
    </row>
    <row r="2833" spans="1:13" x14ac:dyDescent="0.25">
      <c r="A2833" t="s">
        <v>3007</v>
      </c>
      <c r="B2833" t="s">
        <v>3008</v>
      </c>
      <c r="C2833" t="s">
        <v>3558</v>
      </c>
      <c r="D2833" s="4">
        <v>449725692</v>
      </c>
      <c r="E2833" s="4">
        <v>463999276</v>
      </c>
      <c r="F2833" s="9">
        <f t="shared" si="220"/>
        <v>1.031738422451524</v>
      </c>
      <c r="G2833" s="9">
        <f t="shared" si="221"/>
        <v>1.3928468703095576</v>
      </c>
      <c r="H2833" s="9">
        <f>VLOOKUP(A2833,[1]Sayfa2!$A$1:$D$3558,4,0)</f>
        <v>2.2493795986169869</v>
      </c>
      <c r="I2833" s="9">
        <f t="shared" si="222"/>
        <v>2.2493795986169869</v>
      </c>
      <c r="J2833" s="7">
        <f t="shared" si="223"/>
        <v>0.85653272830742933</v>
      </c>
      <c r="K2833" s="7">
        <f t="shared" si="224"/>
        <v>0.85653272830742933</v>
      </c>
      <c r="L2833" s="8">
        <v>0.85653272830742933</v>
      </c>
      <c r="M2833">
        <v>1512</v>
      </c>
    </row>
    <row r="2834" spans="1:13" x14ac:dyDescent="0.25">
      <c r="A2834" t="s">
        <v>3009</v>
      </c>
      <c r="B2834" t="s">
        <v>3010</v>
      </c>
      <c r="C2834" t="s">
        <v>3558</v>
      </c>
      <c r="D2834" s="4">
        <v>43745057</v>
      </c>
      <c r="E2834" s="4">
        <v>71261034</v>
      </c>
      <c r="F2834" s="9">
        <f t="shared" si="220"/>
        <v>1.629007684228186</v>
      </c>
      <c r="G2834" s="9">
        <f t="shared" si="221"/>
        <v>2.1991603737080512</v>
      </c>
      <c r="H2834" s="9">
        <f>VLOOKUP(A2834,[1]Sayfa2!$A$1:$D$3558,4,0)</f>
        <v>3.0495242659544299</v>
      </c>
      <c r="I2834" s="9">
        <f t="shared" si="222"/>
        <v>3.0495242659544299</v>
      </c>
      <c r="J2834" s="7">
        <f t="shared" si="223"/>
        <v>0.85036389224637876</v>
      </c>
      <c r="K2834" s="7">
        <f t="shared" si="224"/>
        <v>0.85036389224637876</v>
      </c>
      <c r="L2834" s="8">
        <v>0.85036389224637876</v>
      </c>
      <c r="M2834">
        <v>1513</v>
      </c>
    </row>
    <row r="2835" spans="1:13" x14ac:dyDescent="0.25">
      <c r="A2835" t="s">
        <v>3011</v>
      </c>
      <c r="B2835" t="s">
        <v>3012</v>
      </c>
      <c r="C2835" t="s">
        <v>3558</v>
      </c>
      <c r="D2835" s="4">
        <v>34013</v>
      </c>
      <c r="E2835" s="4">
        <v>757749</v>
      </c>
      <c r="F2835" s="9">
        <f t="shared" si="220"/>
        <v>22.278217152265309</v>
      </c>
      <c r="G2835" s="9">
        <f t="shared" si="221"/>
        <v>30.07559315555817</v>
      </c>
      <c r="H2835" s="9">
        <f>VLOOKUP(A2835,[1]Sayfa2!$A$1:$D$3558,4,0)</f>
        <v>30.919433292848552</v>
      </c>
      <c r="I2835" s="9">
        <f t="shared" si="222"/>
        <v>30.919433292848552</v>
      </c>
      <c r="J2835" s="7">
        <f t="shared" si="223"/>
        <v>0.84384013729038188</v>
      </c>
      <c r="K2835" s="7">
        <f t="shared" si="224"/>
        <v>0.84384013729038188</v>
      </c>
      <c r="L2835" s="8">
        <v>0.84384013729038188</v>
      </c>
      <c r="M2835">
        <v>1514</v>
      </c>
    </row>
    <row r="2836" spans="1:13" x14ac:dyDescent="0.25">
      <c r="A2836" t="s">
        <v>3013</v>
      </c>
      <c r="B2836" t="s">
        <v>3014</v>
      </c>
      <c r="C2836" t="s">
        <v>3558</v>
      </c>
      <c r="D2836" s="4">
        <v>202119205</v>
      </c>
      <c r="E2836" s="4">
        <v>99442446</v>
      </c>
      <c r="F2836" s="9">
        <f t="shared" si="220"/>
        <v>0.49199899633486088</v>
      </c>
      <c r="G2836" s="9">
        <f t="shared" si="221"/>
        <v>0.66419864505206228</v>
      </c>
      <c r="H2836" s="9">
        <f>VLOOKUP(A2836,[1]Sayfa2!$A$1:$D$3558,4,0)</f>
        <v>1.5038057225294541</v>
      </c>
      <c r="I2836" s="9">
        <f t="shared" si="222"/>
        <v>1.5038057225294541</v>
      </c>
      <c r="J2836" s="7">
        <f t="shared" si="223"/>
        <v>0.83960707747739183</v>
      </c>
      <c r="K2836" s="7">
        <f t="shared" si="224"/>
        <v>0.83960707747739183</v>
      </c>
      <c r="L2836" s="8">
        <v>0.83960707747739183</v>
      </c>
      <c r="M2836">
        <v>1515</v>
      </c>
    </row>
    <row r="2837" spans="1:13" x14ac:dyDescent="0.25">
      <c r="A2837" t="s">
        <v>3015</v>
      </c>
      <c r="B2837" t="s">
        <v>3016</v>
      </c>
      <c r="C2837" t="s">
        <v>3558</v>
      </c>
      <c r="D2837" s="4">
        <v>6540470</v>
      </c>
      <c r="E2837" s="4">
        <v>45381067</v>
      </c>
      <c r="F2837" s="9">
        <f t="shared" si="220"/>
        <v>6.9385024317824255</v>
      </c>
      <c r="G2837" s="9">
        <f t="shared" si="221"/>
        <v>9.3669782829062758</v>
      </c>
      <c r="H2837" s="9">
        <f>VLOOKUP(A2837,[1]Sayfa2!$A$1:$D$3558,4,0)</f>
        <v>10.206501525278195</v>
      </c>
      <c r="I2837" s="9">
        <f t="shared" si="222"/>
        <v>10.206501525278195</v>
      </c>
      <c r="J2837" s="7">
        <f t="shared" si="223"/>
        <v>0.83952324237191966</v>
      </c>
      <c r="K2837" s="7">
        <f t="shared" si="224"/>
        <v>0.83952324237191966</v>
      </c>
      <c r="L2837" s="8">
        <v>0.83952324237191966</v>
      </c>
      <c r="M2837">
        <v>1516</v>
      </c>
    </row>
    <row r="2838" spans="1:13" x14ac:dyDescent="0.25">
      <c r="A2838" t="s">
        <v>3017</v>
      </c>
      <c r="B2838" t="s">
        <v>3018</v>
      </c>
      <c r="C2838" t="s">
        <v>3558</v>
      </c>
      <c r="D2838" s="4">
        <v>5555779</v>
      </c>
      <c r="E2838" s="4">
        <v>13508032</v>
      </c>
      <c r="F2838" s="9">
        <f t="shared" si="220"/>
        <v>2.4313479711845991</v>
      </c>
      <c r="G2838" s="9">
        <f t="shared" si="221"/>
        <v>3.2823197610992092</v>
      </c>
      <c r="H2838" s="9">
        <f>VLOOKUP(A2838,[1]Sayfa2!$A$1:$D$3558,4,0)</f>
        <v>4.0958307571957215</v>
      </c>
      <c r="I2838" s="9">
        <f t="shared" si="222"/>
        <v>4.0958307571957215</v>
      </c>
      <c r="J2838" s="7">
        <f t="shared" si="223"/>
        <v>0.81351099609651234</v>
      </c>
      <c r="K2838" s="7">
        <f t="shared" si="224"/>
        <v>0.81351099609651234</v>
      </c>
      <c r="L2838" s="8">
        <v>0.81351099609651234</v>
      </c>
      <c r="M2838">
        <v>1517</v>
      </c>
    </row>
    <row r="2839" spans="1:13" x14ac:dyDescent="0.25">
      <c r="A2839" t="s">
        <v>3019</v>
      </c>
      <c r="B2839" t="s">
        <v>3020</v>
      </c>
      <c r="C2839" t="s">
        <v>3558</v>
      </c>
      <c r="D2839" s="4">
        <v>1723964</v>
      </c>
      <c r="E2839" s="4">
        <v>5389074</v>
      </c>
      <c r="F2839" s="9">
        <f t="shared" si="220"/>
        <v>3.1259782686877453</v>
      </c>
      <c r="G2839" s="9">
        <f t="shared" si="221"/>
        <v>4.2200706627284568</v>
      </c>
      <c r="H2839" s="9">
        <f>VLOOKUP(A2839,[1]Sayfa2!$A$1:$D$3558,4,0)</f>
        <v>5.0302902645972631</v>
      </c>
      <c r="I2839" s="9">
        <f t="shared" si="222"/>
        <v>5.0302902645972631</v>
      </c>
      <c r="J2839" s="7">
        <f t="shared" si="223"/>
        <v>0.81021960186880637</v>
      </c>
      <c r="K2839" s="7">
        <f t="shared" si="224"/>
        <v>0.81021960186880637</v>
      </c>
      <c r="L2839" s="8">
        <v>0.81021960186880637</v>
      </c>
      <c r="M2839">
        <v>1518</v>
      </c>
    </row>
    <row r="2840" spans="1:13" x14ac:dyDescent="0.25">
      <c r="A2840" t="s">
        <v>3021</v>
      </c>
      <c r="B2840" t="s">
        <v>3022</v>
      </c>
      <c r="C2840" t="s">
        <v>3558</v>
      </c>
      <c r="D2840" s="4">
        <v>12564788</v>
      </c>
      <c r="E2840" s="4">
        <v>30915616</v>
      </c>
      <c r="F2840" s="9">
        <f t="shared" si="220"/>
        <v>2.4604964285907571</v>
      </c>
      <c r="G2840" s="9">
        <f t="shared" si="221"/>
        <v>3.3216701785975222</v>
      </c>
      <c r="H2840" s="9">
        <f>VLOOKUP(A2840,[1]Sayfa2!$A$1:$D$3558,4,0)</f>
        <v>4.1311095130830893</v>
      </c>
      <c r="I2840" s="9">
        <f t="shared" si="222"/>
        <v>4.1311095130830893</v>
      </c>
      <c r="J2840" s="7">
        <f t="shared" si="223"/>
        <v>0.80943933448556704</v>
      </c>
      <c r="K2840" s="7">
        <f t="shared" si="224"/>
        <v>0.80943933448556704</v>
      </c>
      <c r="L2840" s="8">
        <v>0.80943933448556704</v>
      </c>
      <c r="M2840">
        <v>1519</v>
      </c>
    </row>
    <row r="2841" spans="1:13" x14ac:dyDescent="0.25">
      <c r="A2841" t="s">
        <v>3023</v>
      </c>
      <c r="B2841" t="s">
        <v>3024</v>
      </c>
      <c r="C2841" t="s">
        <v>3558</v>
      </c>
      <c r="D2841" s="4">
        <v>2003957</v>
      </c>
      <c r="E2841" s="4">
        <v>2211631</v>
      </c>
      <c r="F2841" s="9">
        <f t="shared" si="220"/>
        <v>1.1036319641589116</v>
      </c>
      <c r="G2841" s="9">
        <f t="shared" si="221"/>
        <v>1.4899031516145307</v>
      </c>
      <c r="H2841" s="9">
        <f>VLOOKUP(A2841,[1]Sayfa2!$A$1:$D$3558,4,0)</f>
        <v>2.2844300040467234</v>
      </c>
      <c r="I2841" s="9">
        <f t="shared" si="222"/>
        <v>2.2844300040467234</v>
      </c>
      <c r="J2841" s="7">
        <f t="shared" si="223"/>
        <v>0.79452685243219268</v>
      </c>
      <c r="K2841" s="7">
        <f t="shared" si="224"/>
        <v>0.79452685243219268</v>
      </c>
      <c r="L2841" s="8">
        <v>0.79452685243219268</v>
      </c>
      <c r="M2841">
        <v>1520</v>
      </c>
    </row>
    <row r="2842" spans="1:13" x14ac:dyDescent="0.25">
      <c r="A2842" t="s">
        <v>3025</v>
      </c>
      <c r="B2842" t="s">
        <v>3026</v>
      </c>
      <c r="C2842" t="s">
        <v>3558</v>
      </c>
      <c r="D2842" s="4">
        <v>487280</v>
      </c>
      <c r="E2842" s="4">
        <v>408909</v>
      </c>
      <c r="F2842" s="9">
        <f t="shared" si="220"/>
        <v>0.83916639303890983</v>
      </c>
      <c r="G2842" s="9">
        <f t="shared" si="221"/>
        <v>1.1328746306025284</v>
      </c>
      <c r="H2842" s="9">
        <f>VLOOKUP(A2842,[1]Sayfa2!$A$1:$D$3558,4,0)</f>
        <v>1.9206760072472326</v>
      </c>
      <c r="I2842" s="9">
        <f t="shared" si="222"/>
        <v>1.9206760072472326</v>
      </c>
      <c r="J2842" s="7">
        <f t="shared" si="223"/>
        <v>0.78780137664470429</v>
      </c>
      <c r="K2842" s="7">
        <f t="shared" si="224"/>
        <v>0.78780137664470429</v>
      </c>
      <c r="L2842" s="8">
        <v>0.78780137664470429</v>
      </c>
      <c r="M2842">
        <v>1521</v>
      </c>
    </row>
    <row r="2843" spans="1:13" x14ac:dyDescent="0.25">
      <c r="A2843" t="s">
        <v>3027</v>
      </c>
      <c r="B2843" t="s">
        <v>3028</v>
      </c>
      <c r="C2843" t="s">
        <v>3558</v>
      </c>
      <c r="D2843" s="4">
        <v>42059</v>
      </c>
      <c r="E2843" s="4">
        <v>331105</v>
      </c>
      <c r="F2843" s="9">
        <f t="shared" si="220"/>
        <v>7.8723935424047173</v>
      </c>
      <c r="G2843" s="9">
        <f t="shared" si="221"/>
        <v>10.627731282246369</v>
      </c>
      <c r="H2843" s="9">
        <f>VLOOKUP(A2843,[1]Sayfa2!$A$1:$D$3558,4,0)</f>
        <v>11.413541666666667</v>
      </c>
      <c r="I2843" s="9">
        <f t="shared" si="222"/>
        <v>11.413541666666667</v>
      </c>
      <c r="J2843" s="7">
        <f t="shared" si="223"/>
        <v>0.78581038442029794</v>
      </c>
      <c r="K2843" s="7">
        <f t="shared" si="224"/>
        <v>0.78581038442029794</v>
      </c>
      <c r="L2843" s="8">
        <v>0.78581038442029794</v>
      </c>
      <c r="M2843">
        <v>1522</v>
      </c>
    </row>
    <row r="2844" spans="1:13" x14ac:dyDescent="0.25">
      <c r="A2844" t="s">
        <v>3029</v>
      </c>
      <c r="B2844" t="s">
        <v>3030</v>
      </c>
      <c r="C2844" t="s">
        <v>3558</v>
      </c>
      <c r="D2844" s="4">
        <v>15358209</v>
      </c>
      <c r="E2844" s="4">
        <v>35935815</v>
      </c>
      <c r="F2844" s="9">
        <f t="shared" si="220"/>
        <v>2.3398441185427283</v>
      </c>
      <c r="G2844" s="9">
        <f t="shared" si="221"/>
        <v>3.1587895600326834</v>
      </c>
      <c r="H2844" s="9">
        <f>VLOOKUP(A2844,[1]Sayfa2!$A$1:$D$3558,4,0)</f>
        <v>3.9330740130732011</v>
      </c>
      <c r="I2844" s="9">
        <f t="shared" si="222"/>
        <v>3.9330740130732011</v>
      </c>
      <c r="J2844" s="7">
        <f t="shared" si="223"/>
        <v>0.77428445304051774</v>
      </c>
      <c r="K2844" s="7">
        <f t="shared" si="224"/>
        <v>0.77428445304051774</v>
      </c>
      <c r="L2844" s="8">
        <v>0.77428445304051774</v>
      </c>
      <c r="M2844">
        <v>1523</v>
      </c>
    </row>
    <row r="2845" spans="1:13" x14ac:dyDescent="0.25">
      <c r="A2845" t="s">
        <v>3031</v>
      </c>
      <c r="B2845" t="s">
        <v>3032</v>
      </c>
      <c r="C2845" t="s">
        <v>3558</v>
      </c>
      <c r="D2845" s="4">
        <v>8279691</v>
      </c>
      <c r="E2845" s="4">
        <v>14805830</v>
      </c>
      <c r="F2845" s="9">
        <f t="shared" si="220"/>
        <v>1.7882104537476096</v>
      </c>
      <c r="G2845" s="9">
        <f t="shared" si="221"/>
        <v>2.4140841125592729</v>
      </c>
      <c r="H2845" s="9">
        <f>VLOOKUP(A2845,[1]Sayfa2!$A$1:$D$3558,4,0)</f>
        <v>3.1842245227828294</v>
      </c>
      <c r="I2845" s="9">
        <f t="shared" si="222"/>
        <v>3.1842245227828294</v>
      </c>
      <c r="J2845" s="7">
        <f t="shared" si="223"/>
        <v>0.7701404102235565</v>
      </c>
      <c r="K2845" s="7">
        <f t="shared" si="224"/>
        <v>0.7701404102235565</v>
      </c>
      <c r="L2845" s="8">
        <v>0.7701404102235565</v>
      </c>
      <c r="M2845">
        <v>1524</v>
      </c>
    </row>
    <row r="2846" spans="1:13" x14ac:dyDescent="0.25">
      <c r="A2846" t="s">
        <v>3033</v>
      </c>
      <c r="B2846" t="s">
        <v>3034</v>
      </c>
      <c r="C2846" t="s">
        <v>3558</v>
      </c>
      <c r="D2846" s="4">
        <v>158908254</v>
      </c>
      <c r="E2846" s="4">
        <v>222572216</v>
      </c>
      <c r="F2846" s="9">
        <f t="shared" si="220"/>
        <v>1.4006334497892099</v>
      </c>
      <c r="G2846" s="9">
        <f t="shared" si="221"/>
        <v>1.8908551572154335</v>
      </c>
      <c r="H2846" s="9">
        <f>VLOOKUP(A2846,[1]Sayfa2!$A$1:$D$3558,4,0)</f>
        <v>2.6604390443338599</v>
      </c>
      <c r="I2846" s="9">
        <f t="shared" si="222"/>
        <v>2.6604390443338599</v>
      </c>
      <c r="J2846" s="7">
        <f t="shared" si="223"/>
        <v>0.7695838871184264</v>
      </c>
      <c r="K2846" s="7">
        <f t="shared" si="224"/>
        <v>0.7695838871184264</v>
      </c>
      <c r="L2846" s="8">
        <v>0.7695838871184264</v>
      </c>
      <c r="M2846">
        <v>1525</v>
      </c>
    </row>
    <row r="2847" spans="1:13" x14ac:dyDescent="0.25">
      <c r="A2847" t="s">
        <v>3035</v>
      </c>
      <c r="B2847" t="s">
        <v>3036</v>
      </c>
      <c r="C2847" t="s">
        <v>3558</v>
      </c>
      <c r="D2847" s="4">
        <v>2580758</v>
      </c>
      <c r="E2847" s="4">
        <v>3823043</v>
      </c>
      <c r="F2847" s="9">
        <f t="shared" si="220"/>
        <v>1.4813643898420541</v>
      </c>
      <c r="G2847" s="9">
        <f t="shared" si="221"/>
        <v>1.9998419262867733</v>
      </c>
      <c r="H2847" s="9">
        <f>VLOOKUP(A2847,[1]Sayfa2!$A$1:$D$3558,4,0)</f>
        <v>2.7669717048037983</v>
      </c>
      <c r="I2847" s="9">
        <f t="shared" si="222"/>
        <v>2.7669717048037983</v>
      </c>
      <c r="J2847" s="7">
        <f t="shared" si="223"/>
        <v>0.76712977851702502</v>
      </c>
      <c r="K2847" s="7">
        <f t="shared" si="224"/>
        <v>0.76712977851702502</v>
      </c>
      <c r="L2847" s="8">
        <v>0.76712977851702502</v>
      </c>
      <c r="M2847">
        <v>1526</v>
      </c>
    </row>
    <row r="2848" spans="1:13" x14ac:dyDescent="0.25">
      <c r="A2848" t="s">
        <v>3037</v>
      </c>
      <c r="B2848" t="s">
        <v>3038</v>
      </c>
      <c r="C2848" t="s">
        <v>3558</v>
      </c>
      <c r="D2848" s="4">
        <v>10133483</v>
      </c>
      <c r="E2848" s="4">
        <v>6589103</v>
      </c>
      <c r="F2848" s="9">
        <f t="shared" si="220"/>
        <v>0.65023082389342346</v>
      </c>
      <c r="G2848" s="9">
        <f t="shared" si="221"/>
        <v>0.8778116122561217</v>
      </c>
      <c r="H2848" s="9">
        <f>VLOOKUP(A2848,[1]Sayfa2!$A$1:$D$3558,4,0)</f>
        <v>1.6448069732126318</v>
      </c>
      <c r="I2848" s="9">
        <f t="shared" si="222"/>
        <v>1.6448069732126318</v>
      </c>
      <c r="J2848" s="7">
        <f t="shared" si="223"/>
        <v>0.76699536095651011</v>
      </c>
      <c r="K2848" s="7">
        <f t="shared" si="224"/>
        <v>0.76699536095651011</v>
      </c>
      <c r="L2848" s="8">
        <v>0.76699536095651011</v>
      </c>
      <c r="M2848">
        <v>1527</v>
      </c>
    </row>
    <row r="2849" spans="1:13" x14ac:dyDescent="0.25">
      <c r="A2849" t="s">
        <v>3039</v>
      </c>
      <c r="B2849" t="s">
        <v>3040</v>
      </c>
      <c r="C2849" t="s">
        <v>3558</v>
      </c>
      <c r="D2849" s="4">
        <v>29756657</v>
      </c>
      <c r="E2849" s="4">
        <v>44328006</v>
      </c>
      <c r="F2849" s="9">
        <f t="shared" si="220"/>
        <v>1.4896836697751363</v>
      </c>
      <c r="G2849" s="9">
        <f t="shared" si="221"/>
        <v>2.0110729541964343</v>
      </c>
      <c r="H2849" s="9">
        <f>VLOOKUP(A2849,[1]Sayfa2!$A$1:$D$3558,4,0)</f>
        <v>2.769998059707214</v>
      </c>
      <c r="I2849" s="9">
        <f t="shared" si="222"/>
        <v>2.769998059707214</v>
      </c>
      <c r="J2849" s="7">
        <f t="shared" si="223"/>
        <v>0.75892510551077974</v>
      </c>
      <c r="K2849" s="7">
        <f t="shared" si="224"/>
        <v>0.75892510551077974</v>
      </c>
      <c r="L2849" s="8">
        <v>0.75892510551077974</v>
      </c>
      <c r="M2849">
        <v>1528</v>
      </c>
    </row>
    <row r="2850" spans="1:13" x14ac:dyDescent="0.25">
      <c r="A2850" t="s">
        <v>3041</v>
      </c>
      <c r="B2850" t="s">
        <v>3042</v>
      </c>
      <c r="C2850" t="s">
        <v>3558</v>
      </c>
      <c r="D2850" s="4">
        <v>57650632</v>
      </c>
      <c r="E2850" s="4">
        <v>234066346</v>
      </c>
      <c r="F2850" s="9">
        <f t="shared" si="220"/>
        <v>4.0600829146157498</v>
      </c>
      <c r="G2850" s="9">
        <f t="shared" si="221"/>
        <v>5.4811119347312625</v>
      </c>
      <c r="H2850" s="9">
        <f>VLOOKUP(A2850,[1]Sayfa2!$A$1:$D$3558,4,0)</f>
        <v>6.2389069945751867</v>
      </c>
      <c r="I2850" s="9">
        <f t="shared" si="222"/>
        <v>6.2389069945751867</v>
      </c>
      <c r="J2850" s="7">
        <f t="shared" si="223"/>
        <v>0.75779505984392426</v>
      </c>
      <c r="K2850" s="7">
        <f t="shared" si="224"/>
        <v>0.75779505984392426</v>
      </c>
      <c r="L2850" s="8">
        <v>0.75779505984392426</v>
      </c>
      <c r="M2850">
        <v>1529</v>
      </c>
    </row>
    <row r="2851" spans="1:13" x14ac:dyDescent="0.25">
      <c r="A2851" t="s">
        <v>3043</v>
      </c>
      <c r="B2851" t="s">
        <v>3044</v>
      </c>
      <c r="C2851" t="s">
        <v>3558</v>
      </c>
      <c r="D2851" s="4">
        <v>37226869</v>
      </c>
      <c r="E2851" s="4">
        <v>4872927</v>
      </c>
      <c r="F2851" s="9">
        <f t="shared" si="220"/>
        <v>0.13089811555196865</v>
      </c>
      <c r="G2851" s="9">
        <f t="shared" si="221"/>
        <v>0.1767124559951577</v>
      </c>
      <c r="H2851" s="9">
        <f>VLOOKUP(A2851,[1]Sayfa2!$A$1:$D$3558,4,0)</f>
        <v>0.92280099501584878</v>
      </c>
      <c r="I2851" s="9">
        <f t="shared" si="222"/>
        <v>0.92280099501584878</v>
      </c>
      <c r="J2851" s="7">
        <f t="shared" si="223"/>
        <v>0.74608853902069106</v>
      </c>
      <c r="K2851" s="7">
        <f t="shared" si="224"/>
        <v>0.74608853902069106</v>
      </c>
      <c r="L2851" s="8">
        <v>0.74608853902069106</v>
      </c>
      <c r="M2851">
        <v>1530</v>
      </c>
    </row>
    <row r="2852" spans="1:13" x14ac:dyDescent="0.25">
      <c r="A2852" t="s">
        <v>3045</v>
      </c>
      <c r="B2852" t="s">
        <v>3046</v>
      </c>
      <c r="C2852" t="s">
        <v>3558</v>
      </c>
      <c r="D2852" s="4">
        <v>252078</v>
      </c>
      <c r="E2852" s="4">
        <v>2917210</v>
      </c>
      <c r="F2852" s="9">
        <f t="shared" si="220"/>
        <v>11.572648148588929</v>
      </c>
      <c r="G2852" s="9">
        <f t="shared" si="221"/>
        <v>15.623075000595055</v>
      </c>
      <c r="H2852" s="9">
        <f>VLOOKUP(A2852,[1]Sayfa2!$A$1:$D$3558,4,0)</f>
        <v>16.368053757315241</v>
      </c>
      <c r="I2852" s="9">
        <f t="shared" si="222"/>
        <v>16.368053757315241</v>
      </c>
      <c r="J2852" s="7">
        <f t="shared" si="223"/>
        <v>0.74497875672018665</v>
      </c>
      <c r="K2852" s="7">
        <f t="shared" si="224"/>
        <v>0.74497875672018665</v>
      </c>
      <c r="L2852" s="8">
        <v>0.74497875672018665</v>
      </c>
      <c r="M2852">
        <v>1531</v>
      </c>
    </row>
    <row r="2853" spans="1:13" x14ac:dyDescent="0.25">
      <c r="A2853" t="s">
        <v>3047</v>
      </c>
      <c r="B2853" t="s">
        <v>3048</v>
      </c>
      <c r="C2853" t="s">
        <v>3558</v>
      </c>
      <c r="D2853" s="4">
        <v>4743443</v>
      </c>
      <c r="E2853" s="4">
        <v>15610712</v>
      </c>
      <c r="F2853" s="9">
        <f t="shared" si="220"/>
        <v>3.2910086618517393</v>
      </c>
      <c r="G2853" s="9">
        <f t="shared" si="221"/>
        <v>4.4428616934998484</v>
      </c>
      <c r="H2853" s="9">
        <f>VLOOKUP(A2853,[1]Sayfa2!$A$1:$D$3558,4,0)</f>
        <v>5.1840228624597087</v>
      </c>
      <c r="I2853" s="9">
        <f t="shared" si="222"/>
        <v>5.1840228624597087</v>
      </c>
      <c r="J2853" s="7">
        <f t="shared" si="223"/>
        <v>0.74116116895986028</v>
      </c>
      <c r="K2853" s="7">
        <f t="shared" si="224"/>
        <v>0.74116116895986028</v>
      </c>
      <c r="L2853" s="8">
        <v>0.74116116895986028</v>
      </c>
      <c r="M2853">
        <v>1532</v>
      </c>
    </row>
    <row r="2854" spans="1:13" x14ac:dyDescent="0.25">
      <c r="A2854" t="s">
        <v>3049</v>
      </c>
      <c r="B2854" t="s">
        <v>3050</v>
      </c>
      <c r="C2854" t="s">
        <v>3558</v>
      </c>
      <c r="D2854" s="4">
        <v>8709886</v>
      </c>
      <c r="E2854" s="4">
        <v>40856920</v>
      </c>
      <c r="F2854" s="9">
        <f t="shared" si="220"/>
        <v>4.690867366117077</v>
      </c>
      <c r="G2854" s="9">
        <f t="shared" si="221"/>
        <v>6.3326709442580542</v>
      </c>
      <c r="H2854" s="9">
        <f>VLOOKUP(A2854,[1]Sayfa2!$A$1:$D$3558,4,0)</f>
        <v>7.0629209939399402</v>
      </c>
      <c r="I2854" s="9">
        <f t="shared" si="222"/>
        <v>7.0629209939399402</v>
      </c>
      <c r="J2854" s="7">
        <f t="shared" si="223"/>
        <v>0.730250049681886</v>
      </c>
      <c r="K2854" s="7">
        <f t="shared" si="224"/>
        <v>0.730250049681886</v>
      </c>
      <c r="L2854" s="8">
        <v>0.730250049681886</v>
      </c>
      <c r="M2854">
        <v>1533</v>
      </c>
    </row>
    <row r="2855" spans="1:13" x14ac:dyDescent="0.25">
      <c r="A2855" t="s">
        <v>3051</v>
      </c>
      <c r="B2855" t="s">
        <v>3052</v>
      </c>
      <c r="C2855" t="s">
        <v>3558</v>
      </c>
      <c r="D2855" s="4">
        <v>3253</v>
      </c>
      <c r="E2855" s="4">
        <v>15238</v>
      </c>
      <c r="F2855" s="9">
        <f t="shared" si="220"/>
        <v>4.684291423301568</v>
      </c>
      <c r="G2855" s="9">
        <f t="shared" si="221"/>
        <v>6.3237934214571174</v>
      </c>
      <c r="H2855" s="9">
        <f>VLOOKUP(A2855,[1]Sayfa2!$A$1:$D$3558,4,0)</f>
        <v>7.0537301557702108</v>
      </c>
      <c r="I2855" s="9">
        <f t="shared" si="222"/>
        <v>7.0537301557702108</v>
      </c>
      <c r="J2855" s="7">
        <f t="shared" si="223"/>
        <v>0.72993673431309336</v>
      </c>
      <c r="K2855" s="7">
        <f t="shared" si="224"/>
        <v>0.72993673431309336</v>
      </c>
      <c r="L2855" s="8">
        <v>0.72993673431309336</v>
      </c>
      <c r="M2855">
        <v>1534</v>
      </c>
    </row>
    <row r="2856" spans="1:13" x14ac:dyDescent="0.25">
      <c r="A2856" t="s">
        <v>3053</v>
      </c>
      <c r="B2856" t="s">
        <v>3054</v>
      </c>
      <c r="C2856" t="s">
        <v>3558</v>
      </c>
      <c r="D2856" s="4">
        <v>62</v>
      </c>
      <c r="E2856" s="4">
        <v>1078</v>
      </c>
      <c r="F2856" s="9">
        <f t="shared" si="220"/>
        <v>17.387096774193548</v>
      </c>
      <c r="G2856" s="9">
        <f t="shared" si="221"/>
        <v>23.47258064516129</v>
      </c>
      <c r="H2856" s="9">
        <f>VLOOKUP(A2856,[1]Sayfa2!$A$1:$D$3558,4,0)</f>
        <v>24.198759531125525</v>
      </c>
      <c r="I2856" s="9">
        <f t="shared" si="222"/>
        <v>24.198759531125525</v>
      </c>
      <c r="J2856" s="7">
        <f t="shared" si="223"/>
        <v>0.72617888596423441</v>
      </c>
      <c r="K2856" s="7">
        <f t="shared" si="224"/>
        <v>0.72617888596423441</v>
      </c>
      <c r="L2856" s="8">
        <v>0.72617888596423441</v>
      </c>
      <c r="M2856">
        <v>1535</v>
      </c>
    </row>
    <row r="2857" spans="1:13" x14ac:dyDescent="0.25">
      <c r="A2857" t="s">
        <v>3055</v>
      </c>
      <c r="B2857" t="s">
        <v>3056</v>
      </c>
      <c r="C2857" t="s">
        <v>3558</v>
      </c>
      <c r="D2857" s="4">
        <v>4767824</v>
      </c>
      <c r="E2857" s="4">
        <v>4688021</v>
      </c>
      <c r="F2857" s="9">
        <f t="shared" si="220"/>
        <v>0.98326217578501218</v>
      </c>
      <c r="G2857" s="9">
        <f t="shared" si="221"/>
        <v>1.3274039373097666</v>
      </c>
      <c r="H2857" s="9">
        <f>VLOOKUP(A2857,[1]Sayfa2!$A$1:$D$3558,4,0)</f>
        <v>2.0484306365541394</v>
      </c>
      <c r="I2857" s="9">
        <f t="shared" si="222"/>
        <v>2.0484306365541394</v>
      </c>
      <c r="J2857" s="7">
        <f t="shared" si="223"/>
        <v>0.72102669924437279</v>
      </c>
      <c r="K2857" s="7">
        <f t="shared" si="224"/>
        <v>0.72102669924437279</v>
      </c>
      <c r="L2857" s="8">
        <v>0.72102669924437279</v>
      </c>
      <c r="M2857">
        <v>1536</v>
      </c>
    </row>
    <row r="2858" spans="1:13" x14ac:dyDescent="0.25">
      <c r="A2858" t="s">
        <v>3057</v>
      </c>
      <c r="B2858" t="s">
        <v>3058</v>
      </c>
      <c r="C2858" t="s">
        <v>3558</v>
      </c>
      <c r="D2858" s="4">
        <v>11164204</v>
      </c>
      <c r="E2858" s="4">
        <v>3220946</v>
      </c>
      <c r="F2858" s="9">
        <f t="shared" si="220"/>
        <v>0.28850655183298335</v>
      </c>
      <c r="G2858" s="9">
        <f t="shared" si="221"/>
        <v>0.38948384497452754</v>
      </c>
      <c r="H2858" s="9">
        <f>VLOOKUP(A2858,[1]Sayfa2!$A$1:$D$3558,4,0)</f>
        <v>1.1075617669079112</v>
      </c>
      <c r="I2858" s="9">
        <f t="shared" si="222"/>
        <v>1.1075617669079112</v>
      </c>
      <c r="J2858" s="7">
        <f t="shared" si="223"/>
        <v>0.71807792193338371</v>
      </c>
      <c r="K2858" s="7">
        <f t="shared" si="224"/>
        <v>0.71807792193338371</v>
      </c>
      <c r="L2858" s="8">
        <v>0.71807792193338371</v>
      </c>
      <c r="M2858">
        <v>1537</v>
      </c>
    </row>
    <row r="2859" spans="1:13" x14ac:dyDescent="0.25">
      <c r="A2859" t="s">
        <v>3059</v>
      </c>
      <c r="B2859" t="s">
        <v>3060</v>
      </c>
      <c r="C2859" t="s">
        <v>3558</v>
      </c>
      <c r="D2859" s="4">
        <v>163655</v>
      </c>
      <c r="E2859" s="4">
        <v>24820</v>
      </c>
      <c r="F2859" s="9">
        <f t="shared" si="220"/>
        <v>0.15166050533133726</v>
      </c>
      <c r="G2859" s="9">
        <f t="shared" si="221"/>
        <v>0.20474168219730532</v>
      </c>
      <c r="H2859" s="9">
        <f>VLOOKUP(A2859,[1]Sayfa2!$A$1:$D$3558,4,0)</f>
        <v>0.91380587799456658</v>
      </c>
      <c r="I2859" s="9">
        <f t="shared" si="222"/>
        <v>0.91380587799456658</v>
      </c>
      <c r="J2859" s="7">
        <f t="shared" si="223"/>
        <v>0.70906419579726121</v>
      </c>
      <c r="K2859" s="7">
        <f t="shared" si="224"/>
        <v>0.70906419579726121</v>
      </c>
      <c r="L2859" s="8">
        <v>0.70906419579726121</v>
      </c>
      <c r="M2859">
        <v>1538</v>
      </c>
    </row>
    <row r="2860" spans="1:13" x14ac:dyDescent="0.25">
      <c r="A2860" t="s">
        <v>3061</v>
      </c>
      <c r="B2860" t="s">
        <v>2918</v>
      </c>
      <c r="C2860" t="s">
        <v>3558</v>
      </c>
      <c r="D2860" s="4">
        <v>38267299</v>
      </c>
      <c r="E2860" s="4">
        <v>117607399</v>
      </c>
      <c r="F2860" s="9">
        <f t="shared" si="220"/>
        <v>3.0733133007375306</v>
      </c>
      <c r="G2860" s="9">
        <f t="shared" si="221"/>
        <v>4.1489729559956663</v>
      </c>
      <c r="H2860" s="9">
        <f>VLOOKUP(A2860,[1]Sayfa2!$A$1:$D$3558,4,0)</f>
        <v>4.8539219674082359</v>
      </c>
      <c r="I2860" s="9">
        <f t="shared" si="222"/>
        <v>4.8539219674082359</v>
      </c>
      <c r="J2860" s="7">
        <f t="shared" si="223"/>
        <v>0.7049490114125696</v>
      </c>
      <c r="K2860" s="7">
        <f t="shared" si="224"/>
        <v>0.7049490114125696</v>
      </c>
      <c r="L2860" s="8">
        <v>0.7049490114125696</v>
      </c>
      <c r="M2860">
        <v>1539</v>
      </c>
    </row>
    <row r="2861" spans="1:13" x14ac:dyDescent="0.25">
      <c r="A2861" t="s">
        <v>3062</v>
      </c>
      <c r="B2861" t="s">
        <v>3063</v>
      </c>
      <c r="C2861" t="s">
        <v>3558</v>
      </c>
      <c r="D2861" s="4">
        <v>5462717</v>
      </c>
      <c r="E2861" s="4">
        <v>7376654</v>
      </c>
      <c r="F2861" s="9">
        <f t="shared" si="220"/>
        <v>1.3503635645046228</v>
      </c>
      <c r="G2861" s="9">
        <f t="shared" si="221"/>
        <v>1.8229908120812408</v>
      </c>
      <c r="H2861" s="9">
        <f>VLOOKUP(A2861,[1]Sayfa2!$A$1:$D$3558,4,0)</f>
        <v>2.5265101103993062</v>
      </c>
      <c r="I2861" s="9">
        <f t="shared" si="222"/>
        <v>2.5265101103993062</v>
      </c>
      <c r="J2861" s="7">
        <f t="shared" si="223"/>
        <v>0.70351929831806537</v>
      </c>
      <c r="K2861" s="7">
        <f t="shared" si="224"/>
        <v>0.70351929831806537</v>
      </c>
      <c r="L2861" s="8">
        <v>0.70351929831806537</v>
      </c>
      <c r="M2861">
        <v>1540</v>
      </c>
    </row>
    <row r="2862" spans="1:13" x14ac:dyDescent="0.25">
      <c r="A2862" t="s">
        <v>3064</v>
      </c>
      <c r="B2862" t="s">
        <v>3065</v>
      </c>
      <c r="C2862" t="s">
        <v>3558</v>
      </c>
      <c r="D2862" s="4">
        <v>4127205</v>
      </c>
      <c r="E2862" s="4">
        <v>18223349</v>
      </c>
      <c r="F2862" s="9">
        <f t="shared" si="220"/>
        <v>4.4154213323544624</v>
      </c>
      <c r="G2862" s="9">
        <f t="shared" si="221"/>
        <v>5.9608187986785248</v>
      </c>
      <c r="H2862" s="9">
        <f>VLOOKUP(A2862,[1]Sayfa2!$A$1:$D$3558,4,0)</f>
        <v>6.6559369194163924</v>
      </c>
      <c r="I2862" s="9">
        <f t="shared" si="222"/>
        <v>6.6559369194163924</v>
      </c>
      <c r="J2862" s="7">
        <f t="shared" si="223"/>
        <v>0.69511812073786761</v>
      </c>
      <c r="K2862" s="7">
        <f t="shared" si="224"/>
        <v>0.69511812073786761</v>
      </c>
      <c r="L2862" s="8">
        <v>0.69511812073786761</v>
      </c>
      <c r="M2862">
        <v>1541</v>
      </c>
    </row>
    <row r="2863" spans="1:13" x14ac:dyDescent="0.25">
      <c r="A2863" t="s">
        <v>3066</v>
      </c>
      <c r="B2863" t="s">
        <v>3067</v>
      </c>
      <c r="C2863" t="s">
        <v>3558</v>
      </c>
      <c r="D2863" s="4">
        <v>61141582</v>
      </c>
      <c r="E2863" s="4">
        <v>86174764</v>
      </c>
      <c r="F2863" s="9">
        <f t="shared" si="220"/>
        <v>1.4094297396491966</v>
      </c>
      <c r="G2863" s="9">
        <f t="shared" si="221"/>
        <v>1.9027301485264156</v>
      </c>
      <c r="H2863" s="9">
        <f>VLOOKUP(A2863,[1]Sayfa2!$A$1:$D$3558,4,0)</f>
        <v>2.595579153817583</v>
      </c>
      <c r="I2863" s="9">
        <f t="shared" si="222"/>
        <v>2.595579153817583</v>
      </c>
      <c r="J2863" s="7">
        <f t="shared" si="223"/>
        <v>0.69284900529116733</v>
      </c>
      <c r="K2863" s="7">
        <f t="shared" si="224"/>
        <v>0.69284900529116733</v>
      </c>
      <c r="L2863" s="8">
        <v>0.69284900529116733</v>
      </c>
      <c r="M2863">
        <v>1542</v>
      </c>
    </row>
    <row r="2864" spans="1:13" x14ac:dyDescent="0.25">
      <c r="A2864" t="s">
        <v>3068</v>
      </c>
      <c r="B2864" t="s">
        <v>3069</v>
      </c>
      <c r="C2864" t="s">
        <v>3558</v>
      </c>
      <c r="D2864" s="4">
        <v>9574639</v>
      </c>
      <c r="E2864" s="4">
        <v>49205833</v>
      </c>
      <c r="F2864" s="9">
        <f t="shared" si="220"/>
        <v>5.1391841509638114</v>
      </c>
      <c r="G2864" s="9">
        <f t="shared" si="221"/>
        <v>6.9378986038011456</v>
      </c>
      <c r="H2864" s="9">
        <f>VLOOKUP(A2864,[1]Sayfa2!$A$1:$D$3558,4,0)</f>
        <v>7.6225445023344696</v>
      </c>
      <c r="I2864" s="9">
        <f t="shared" si="222"/>
        <v>7.6225445023344696</v>
      </c>
      <c r="J2864" s="7">
        <f t="shared" si="223"/>
        <v>0.68464589853332392</v>
      </c>
      <c r="K2864" s="7">
        <f t="shared" si="224"/>
        <v>0.68464589853332392</v>
      </c>
      <c r="L2864" s="8">
        <v>0.68464589853332392</v>
      </c>
      <c r="M2864">
        <v>1543</v>
      </c>
    </row>
    <row r="2865" spans="1:13" x14ac:dyDescent="0.25">
      <c r="A2865" t="s">
        <v>3070</v>
      </c>
      <c r="B2865" t="s">
        <v>3071</v>
      </c>
      <c r="C2865" t="s">
        <v>3558</v>
      </c>
      <c r="D2865" s="4">
        <v>173532</v>
      </c>
      <c r="E2865" s="4">
        <v>82727</v>
      </c>
      <c r="F2865" s="9">
        <f t="shared" si="220"/>
        <v>0.47672475393587349</v>
      </c>
      <c r="G2865" s="9">
        <f t="shared" si="221"/>
        <v>0.64357841781342928</v>
      </c>
      <c r="H2865" s="9">
        <f>VLOOKUP(A2865,[1]Sayfa2!$A$1:$D$3558,4,0)</f>
        <v>1.3266369827134625</v>
      </c>
      <c r="I2865" s="9">
        <f t="shared" si="222"/>
        <v>1.3266369827134625</v>
      </c>
      <c r="J2865" s="7">
        <f t="shared" si="223"/>
        <v>0.68305856490003325</v>
      </c>
      <c r="K2865" s="7">
        <f t="shared" si="224"/>
        <v>0.68305856490003325</v>
      </c>
      <c r="L2865" s="8">
        <v>0.68305856490003325</v>
      </c>
      <c r="M2865">
        <v>1544</v>
      </c>
    </row>
    <row r="2866" spans="1:13" x14ac:dyDescent="0.25">
      <c r="A2866" t="s">
        <v>3072</v>
      </c>
      <c r="B2866" t="s">
        <v>3073</v>
      </c>
      <c r="C2866" t="s">
        <v>3558</v>
      </c>
      <c r="D2866" s="4">
        <v>240959003</v>
      </c>
      <c r="E2866" s="4">
        <v>34518685</v>
      </c>
      <c r="F2866" s="9">
        <f t="shared" si="220"/>
        <v>0.14325542756333534</v>
      </c>
      <c r="G2866" s="9">
        <f t="shared" si="221"/>
        <v>0.19339482721050272</v>
      </c>
      <c r="H2866" s="9">
        <f>VLOOKUP(A2866,[1]Sayfa2!$A$1:$D$3558,4,0)</f>
        <v>0.86755868825486537</v>
      </c>
      <c r="I2866" s="9">
        <f t="shared" si="222"/>
        <v>0.86755868825486537</v>
      </c>
      <c r="J2866" s="7">
        <f t="shared" si="223"/>
        <v>0.67416386104436266</v>
      </c>
      <c r="K2866" s="7">
        <f t="shared" si="224"/>
        <v>0.67416386104436266</v>
      </c>
      <c r="L2866" s="8">
        <v>0.67416386104436266</v>
      </c>
      <c r="M2866">
        <v>1545</v>
      </c>
    </row>
    <row r="2867" spans="1:13" x14ac:dyDescent="0.25">
      <c r="A2867" t="s">
        <v>3074</v>
      </c>
      <c r="B2867" t="s">
        <v>3075</v>
      </c>
      <c r="C2867" t="s">
        <v>3558</v>
      </c>
      <c r="D2867" s="4">
        <v>40719072</v>
      </c>
      <c r="E2867" s="4">
        <v>31276764</v>
      </c>
      <c r="F2867" s="9">
        <f t="shared" si="220"/>
        <v>0.7681109235495347</v>
      </c>
      <c r="G2867" s="9">
        <f t="shared" si="221"/>
        <v>1.036949746791872</v>
      </c>
      <c r="H2867" s="9">
        <f>VLOOKUP(A2867,[1]Sayfa2!$A$1:$D$3558,4,0)</f>
        <v>1.7057050484819185</v>
      </c>
      <c r="I2867" s="9">
        <f t="shared" si="222"/>
        <v>1.7057050484819185</v>
      </c>
      <c r="J2867" s="7">
        <f t="shared" si="223"/>
        <v>0.66875530169004649</v>
      </c>
      <c r="K2867" s="7">
        <f t="shared" si="224"/>
        <v>0.66875530169004649</v>
      </c>
      <c r="L2867" s="8">
        <v>0.66875530169004649</v>
      </c>
      <c r="M2867">
        <v>1546</v>
      </c>
    </row>
    <row r="2868" spans="1:13" x14ac:dyDescent="0.25">
      <c r="A2868" t="s">
        <v>3076</v>
      </c>
      <c r="B2868" t="s">
        <v>3077</v>
      </c>
      <c r="C2868" t="s">
        <v>3558</v>
      </c>
      <c r="D2868" s="4">
        <v>1573538</v>
      </c>
      <c r="E2868" s="4">
        <v>29293389</v>
      </c>
      <c r="F2868" s="9">
        <f t="shared" si="220"/>
        <v>18.61625775799504</v>
      </c>
      <c r="G2868" s="9">
        <f t="shared" si="221"/>
        <v>25.131947973293308</v>
      </c>
      <c r="H2868" s="9">
        <f>VLOOKUP(A2868,[1]Sayfa2!$A$1:$D$3558,4,0)</f>
        <v>25.800639684838202</v>
      </c>
      <c r="I2868" s="9">
        <f t="shared" si="222"/>
        <v>25.800639684838202</v>
      </c>
      <c r="J2868" s="7">
        <f t="shared" si="223"/>
        <v>0.66869171154489493</v>
      </c>
      <c r="K2868" s="7">
        <f t="shared" si="224"/>
        <v>0.66869171154489493</v>
      </c>
      <c r="L2868" s="8">
        <v>0.66869171154489493</v>
      </c>
      <c r="M2868">
        <v>1547</v>
      </c>
    </row>
    <row r="2869" spans="1:13" x14ac:dyDescent="0.25">
      <c r="A2869" t="s">
        <v>3078</v>
      </c>
      <c r="B2869" t="s">
        <v>3079</v>
      </c>
      <c r="C2869" t="s">
        <v>3558</v>
      </c>
      <c r="D2869" s="4">
        <v>10901</v>
      </c>
      <c r="E2869" s="4">
        <v>41685</v>
      </c>
      <c r="F2869" s="9">
        <f t="shared" si="220"/>
        <v>3.8239611044858268</v>
      </c>
      <c r="G2869" s="9">
        <f t="shared" si="221"/>
        <v>5.1623474910558667</v>
      </c>
      <c r="H2869" s="9">
        <f>VLOOKUP(A2869,[1]Sayfa2!$A$1:$D$3558,4,0)</f>
        <v>5.8269821067605001</v>
      </c>
      <c r="I2869" s="9">
        <f t="shared" si="222"/>
        <v>5.8269821067605001</v>
      </c>
      <c r="J2869" s="7">
        <f t="shared" si="223"/>
        <v>0.66463461570463345</v>
      </c>
      <c r="K2869" s="7">
        <f t="shared" si="224"/>
        <v>0.66463461570463345</v>
      </c>
      <c r="L2869" s="8">
        <v>0.66463461570463345</v>
      </c>
      <c r="M2869">
        <v>1548</v>
      </c>
    </row>
    <row r="2870" spans="1:13" x14ac:dyDescent="0.25">
      <c r="A2870" t="s">
        <v>3080</v>
      </c>
      <c r="B2870" t="s">
        <v>3081</v>
      </c>
      <c r="C2870" t="s">
        <v>3558</v>
      </c>
      <c r="D2870" s="4">
        <v>13557</v>
      </c>
      <c r="E2870" s="4">
        <v>59874</v>
      </c>
      <c r="F2870" s="9">
        <f t="shared" si="220"/>
        <v>4.4164638194290768</v>
      </c>
      <c r="G2870" s="9">
        <f t="shared" si="221"/>
        <v>5.9622261562292538</v>
      </c>
      <c r="H2870" s="9">
        <f>VLOOKUP(A2870,[1]Sayfa2!$A$1:$D$3558,4,0)</f>
        <v>6.6127986207105902</v>
      </c>
      <c r="I2870" s="9">
        <f t="shared" si="222"/>
        <v>6.6127986207105902</v>
      </c>
      <c r="J2870" s="7">
        <f t="shared" si="223"/>
        <v>0.65057246448133643</v>
      </c>
      <c r="K2870" s="7">
        <f t="shared" si="224"/>
        <v>0.65057246448133643</v>
      </c>
      <c r="L2870" s="8">
        <v>0.65057246448133643</v>
      </c>
      <c r="M2870">
        <v>1549</v>
      </c>
    </row>
    <row r="2871" spans="1:13" x14ac:dyDescent="0.25">
      <c r="A2871" t="s">
        <v>3082</v>
      </c>
      <c r="B2871" t="s">
        <v>3083</v>
      </c>
      <c r="C2871" t="s">
        <v>3558</v>
      </c>
      <c r="D2871" s="4">
        <v>398098292</v>
      </c>
      <c r="E2871" s="4">
        <v>256162241</v>
      </c>
      <c r="F2871" s="9">
        <f t="shared" si="220"/>
        <v>0.64346480793240879</v>
      </c>
      <c r="G2871" s="9">
        <f t="shared" si="221"/>
        <v>0.86867749070875189</v>
      </c>
      <c r="H2871" s="9">
        <f>VLOOKUP(A2871,[1]Sayfa2!$A$1:$D$3558,4,0)</f>
        <v>1.5175119961557644</v>
      </c>
      <c r="I2871" s="9">
        <f t="shared" si="222"/>
        <v>1.5175119961557644</v>
      </c>
      <c r="J2871" s="7">
        <f t="shared" si="223"/>
        <v>0.64883450544701249</v>
      </c>
      <c r="K2871" s="7">
        <f t="shared" si="224"/>
        <v>0.64883450544701249</v>
      </c>
      <c r="L2871" s="8">
        <v>0.64883450544701249</v>
      </c>
      <c r="M2871">
        <v>1550</v>
      </c>
    </row>
    <row r="2872" spans="1:13" x14ac:dyDescent="0.25">
      <c r="A2872" t="s">
        <v>3084</v>
      </c>
      <c r="B2872" t="s">
        <v>3085</v>
      </c>
      <c r="C2872" t="s">
        <v>3558</v>
      </c>
      <c r="D2872" s="4">
        <v>6224424</v>
      </c>
      <c r="E2872" s="4">
        <v>52641577</v>
      </c>
      <c r="F2872" s="9">
        <f t="shared" si="220"/>
        <v>8.4572607842910443</v>
      </c>
      <c r="G2872" s="9">
        <f t="shared" si="221"/>
        <v>11.417302058792911</v>
      </c>
      <c r="H2872" s="9">
        <f>VLOOKUP(A2872,[1]Sayfa2!$A$1:$D$3558,4,0)</f>
        <v>12.065753847576518</v>
      </c>
      <c r="I2872" s="9">
        <f t="shared" si="222"/>
        <v>12.065753847576518</v>
      </c>
      <c r="J2872" s="7">
        <f t="shared" si="223"/>
        <v>0.64845178878360699</v>
      </c>
      <c r="K2872" s="7">
        <f t="shared" si="224"/>
        <v>0.64845178878360699</v>
      </c>
      <c r="L2872" s="8">
        <v>0.64845178878360699</v>
      </c>
      <c r="M2872">
        <v>1551</v>
      </c>
    </row>
    <row r="2873" spans="1:13" x14ac:dyDescent="0.25">
      <c r="A2873" t="s">
        <v>3086</v>
      </c>
      <c r="B2873" t="s">
        <v>3087</v>
      </c>
      <c r="C2873" t="s">
        <v>3558</v>
      </c>
      <c r="D2873" s="4">
        <v>55760</v>
      </c>
      <c r="E2873" s="4">
        <v>41172</v>
      </c>
      <c r="F2873" s="9">
        <f t="shared" si="220"/>
        <v>0.7383787661406026</v>
      </c>
      <c r="G2873" s="9">
        <f t="shared" si="221"/>
        <v>0.99681133428981361</v>
      </c>
      <c r="H2873" s="9">
        <f>VLOOKUP(A2873,[1]Sayfa2!$A$1:$D$3558,4,0)</f>
        <v>1.6399055701115095</v>
      </c>
      <c r="I2873" s="9">
        <f t="shared" si="222"/>
        <v>1.6399055701115095</v>
      </c>
      <c r="J2873" s="7">
        <f t="shared" si="223"/>
        <v>0.64309423582169589</v>
      </c>
      <c r="K2873" s="7">
        <f t="shared" si="224"/>
        <v>0.64309423582169589</v>
      </c>
      <c r="L2873" s="8">
        <v>0.64309423582169589</v>
      </c>
      <c r="M2873">
        <v>1552</v>
      </c>
    </row>
    <row r="2874" spans="1:13" x14ac:dyDescent="0.25">
      <c r="A2874" t="s">
        <v>3088</v>
      </c>
      <c r="B2874" t="s">
        <v>3089</v>
      </c>
      <c r="C2874" t="s">
        <v>3558</v>
      </c>
      <c r="D2874" s="4">
        <v>49986</v>
      </c>
      <c r="E2874" s="4">
        <v>338308</v>
      </c>
      <c r="F2874" s="9">
        <f t="shared" si="220"/>
        <v>6.7680550554155161</v>
      </c>
      <c r="G2874" s="9">
        <f t="shared" si="221"/>
        <v>9.1368743248109467</v>
      </c>
      <c r="H2874" s="9">
        <f>VLOOKUP(A2874,[1]Sayfa2!$A$1:$D$3558,4,0)</f>
        <v>9.7775036645377451</v>
      </c>
      <c r="I2874" s="9">
        <f t="shared" si="222"/>
        <v>9.7775036645377451</v>
      </c>
      <c r="J2874" s="7">
        <f t="shared" si="223"/>
        <v>0.64062933972679836</v>
      </c>
      <c r="K2874" s="7">
        <f t="shared" si="224"/>
        <v>0.64062933972679836</v>
      </c>
      <c r="L2874" s="8">
        <v>0.64062933972679836</v>
      </c>
      <c r="M2874">
        <v>1553</v>
      </c>
    </row>
    <row r="2875" spans="1:13" x14ac:dyDescent="0.25">
      <c r="A2875" t="s">
        <v>3090</v>
      </c>
      <c r="B2875" t="s">
        <v>3091</v>
      </c>
      <c r="C2875" t="s">
        <v>3558</v>
      </c>
      <c r="D2875" s="4">
        <v>29313424</v>
      </c>
      <c r="E2875" s="4">
        <v>39666757</v>
      </c>
      <c r="F2875" s="9">
        <f t="shared" si="220"/>
        <v>1.3531942566654787</v>
      </c>
      <c r="G2875" s="9">
        <f t="shared" si="221"/>
        <v>1.8268122464983962</v>
      </c>
      <c r="H2875" s="9">
        <f>VLOOKUP(A2875,[1]Sayfa2!$A$1:$D$3558,4,0)</f>
        <v>2.4663322628406794</v>
      </c>
      <c r="I2875" s="9">
        <f t="shared" si="222"/>
        <v>2.4663322628406794</v>
      </c>
      <c r="J2875" s="7">
        <f t="shared" si="223"/>
        <v>0.63952001634228317</v>
      </c>
      <c r="K2875" s="7">
        <f t="shared" si="224"/>
        <v>0.63952001634228317</v>
      </c>
      <c r="L2875" s="8">
        <v>0.63952001634228317</v>
      </c>
      <c r="M2875">
        <v>1554</v>
      </c>
    </row>
    <row r="2876" spans="1:13" x14ac:dyDescent="0.25">
      <c r="A2876" t="s">
        <v>3092</v>
      </c>
      <c r="B2876" t="s">
        <v>3093</v>
      </c>
      <c r="C2876" t="s">
        <v>3558</v>
      </c>
      <c r="D2876" s="4">
        <v>8265</v>
      </c>
      <c r="E2876" s="4">
        <v>4625</v>
      </c>
      <c r="F2876" s="9">
        <f t="shared" si="220"/>
        <v>0.55958862673926191</v>
      </c>
      <c r="G2876" s="9">
        <f t="shared" si="221"/>
        <v>0.75544464609800366</v>
      </c>
      <c r="H2876" s="9">
        <f>VLOOKUP(A2876,[1]Sayfa2!$A$1:$D$3558,4,0)</f>
        <v>1.3897175010654204</v>
      </c>
      <c r="I2876" s="9">
        <f t="shared" si="222"/>
        <v>1.3897175010654204</v>
      </c>
      <c r="J2876" s="7">
        <f t="shared" si="223"/>
        <v>0.6342728549674167</v>
      </c>
      <c r="K2876" s="7">
        <f t="shared" si="224"/>
        <v>0.6342728549674167</v>
      </c>
      <c r="L2876" s="8">
        <v>0.6342728549674167</v>
      </c>
      <c r="M2876">
        <v>1555</v>
      </c>
    </row>
    <row r="2877" spans="1:13" x14ac:dyDescent="0.25">
      <c r="A2877" t="s">
        <v>3094</v>
      </c>
      <c r="B2877" t="s">
        <v>3095</v>
      </c>
      <c r="C2877" t="s">
        <v>3558</v>
      </c>
      <c r="D2877" s="4">
        <v>326632530</v>
      </c>
      <c r="E2877" s="4">
        <v>433432998</v>
      </c>
      <c r="F2877" s="9">
        <f t="shared" si="220"/>
        <v>1.3269743769856603</v>
      </c>
      <c r="G2877" s="9">
        <f t="shared" si="221"/>
        <v>1.7914154089306416</v>
      </c>
      <c r="H2877" s="9">
        <f>VLOOKUP(A2877,[1]Sayfa2!$A$1:$D$3558,4,0)</f>
        <v>2.4219367951285644</v>
      </c>
      <c r="I2877" s="9">
        <f t="shared" si="222"/>
        <v>2.4219367951285644</v>
      </c>
      <c r="J2877" s="7">
        <f t="shared" si="223"/>
        <v>0.63052138619792286</v>
      </c>
      <c r="K2877" s="7">
        <f t="shared" si="224"/>
        <v>0.63052138619792286</v>
      </c>
      <c r="L2877" s="8">
        <v>0.63052138619792286</v>
      </c>
      <c r="M2877">
        <v>1556</v>
      </c>
    </row>
    <row r="2878" spans="1:13" x14ac:dyDescent="0.25">
      <c r="A2878" t="s">
        <v>3096</v>
      </c>
      <c r="B2878" t="s">
        <v>3097</v>
      </c>
      <c r="C2878" t="s">
        <v>3558</v>
      </c>
      <c r="D2878" s="4">
        <v>41912915</v>
      </c>
      <c r="E2878" s="4">
        <v>37920434</v>
      </c>
      <c r="F2878" s="9">
        <f t="shared" si="220"/>
        <v>0.90474341858589413</v>
      </c>
      <c r="G2878" s="9">
        <f t="shared" si="221"/>
        <v>1.2214036150909571</v>
      </c>
      <c r="H2878" s="9">
        <f>VLOOKUP(A2878,[1]Sayfa2!$A$1:$D$3558,4,0)</f>
        <v>1.8514146271129006</v>
      </c>
      <c r="I2878" s="9">
        <f t="shared" si="222"/>
        <v>1.8514146271129006</v>
      </c>
      <c r="J2878" s="7">
        <f t="shared" si="223"/>
        <v>0.63001101202194354</v>
      </c>
      <c r="K2878" s="7">
        <f t="shared" si="224"/>
        <v>0.63001101202194354</v>
      </c>
      <c r="L2878" s="8">
        <v>0.63001101202194354</v>
      </c>
      <c r="M2878">
        <v>1557</v>
      </c>
    </row>
    <row r="2879" spans="1:13" x14ac:dyDescent="0.25">
      <c r="A2879" t="s">
        <v>3098</v>
      </c>
      <c r="B2879" t="s">
        <v>3099</v>
      </c>
      <c r="C2879" t="s">
        <v>3558</v>
      </c>
      <c r="D2879" s="4">
        <v>9736950</v>
      </c>
      <c r="E2879" s="4">
        <v>12220255</v>
      </c>
      <c r="F2879" s="9">
        <f t="shared" si="220"/>
        <v>1.255039309023873</v>
      </c>
      <c r="G2879" s="9">
        <f t="shared" si="221"/>
        <v>1.6943030671822286</v>
      </c>
      <c r="H2879" s="9">
        <f>VLOOKUP(A2879,[1]Sayfa2!$A$1:$D$3558,4,0)</f>
        <v>2.3242499865954773</v>
      </c>
      <c r="I2879" s="9">
        <f t="shared" si="222"/>
        <v>2.3242499865954773</v>
      </c>
      <c r="J2879" s="7">
        <f t="shared" si="223"/>
        <v>0.62994691941324876</v>
      </c>
      <c r="K2879" s="7">
        <f t="shared" si="224"/>
        <v>0.62994691941324876</v>
      </c>
      <c r="L2879" s="8">
        <v>0.62994691941324876</v>
      </c>
      <c r="M2879">
        <v>1558</v>
      </c>
    </row>
    <row r="2880" spans="1:13" x14ac:dyDescent="0.25">
      <c r="A2880" t="s">
        <v>3100</v>
      </c>
      <c r="B2880" t="s">
        <v>3101</v>
      </c>
      <c r="C2880" t="s">
        <v>3558</v>
      </c>
      <c r="D2880" s="4">
        <v>81316991</v>
      </c>
      <c r="E2880" s="4">
        <v>197127381</v>
      </c>
      <c r="F2880" s="9">
        <f t="shared" si="220"/>
        <v>2.4241843995432641</v>
      </c>
      <c r="G2880" s="9">
        <f t="shared" si="221"/>
        <v>3.2726489393834068</v>
      </c>
      <c r="H2880" s="9">
        <f>VLOOKUP(A2880,[1]Sayfa2!$A$1:$D$3558,4,0)</f>
        <v>3.9014811799526385</v>
      </c>
      <c r="I2880" s="9">
        <f t="shared" si="222"/>
        <v>3.9014811799526385</v>
      </c>
      <c r="J2880" s="7">
        <f t="shared" si="223"/>
        <v>0.6288322405692317</v>
      </c>
      <c r="K2880" s="7">
        <f t="shared" si="224"/>
        <v>0.6288322405692317</v>
      </c>
      <c r="L2880" s="8">
        <v>0.6288322405692317</v>
      </c>
      <c r="M2880">
        <v>1559</v>
      </c>
    </row>
    <row r="2881" spans="1:13" x14ac:dyDescent="0.25">
      <c r="A2881" t="s">
        <v>3102</v>
      </c>
      <c r="B2881" t="s">
        <v>3103</v>
      </c>
      <c r="C2881" t="s">
        <v>3558</v>
      </c>
      <c r="D2881" s="4">
        <v>20119395</v>
      </c>
      <c r="E2881" s="4">
        <v>68472899</v>
      </c>
      <c r="F2881" s="9">
        <f t="shared" si="220"/>
        <v>3.4033279330715462</v>
      </c>
      <c r="G2881" s="9">
        <f t="shared" si="221"/>
        <v>4.5944927096465875</v>
      </c>
      <c r="H2881" s="9">
        <f>VLOOKUP(A2881,[1]Sayfa2!$A$1:$D$3558,4,0)</f>
        <v>5.2228867623604467</v>
      </c>
      <c r="I2881" s="9">
        <f t="shared" si="222"/>
        <v>5.2228867623604467</v>
      </c>
      <c r="J2881" s="7">
        <f t="shared" si="223"/>
        <v>0.62839405271385917</v>
      </c>
      <c r="K2881" s="7">
        <f t="shared" si="224"/>
        <v>0.62839405271385917</v>
      </c>
      <c r="L2881" s="8">
        <v>0.62839405271385917</v>
      </c>
      <c r="M2881">
        <v>1560</v>
      </c>
    </row>
    <row r="2882" spans="1:13" x14ac:dyDescent="0.25">
      <c r="A2882" t="s">
        <v>3104</v>
      </c>
      <c r="B2882" t="s">
        <v>3105</v>
      </c>
      <c r="C2882" t="s">
        <v>3558</v>
      </c>
      <c r="D2882" s="4">
        <v>22791</v>
      </c>
      <c r="E2882" s="4">
        <v>76526</v>
      </c>
      <c r="F2882" s="9">
        <f t="shared" ref="F2882:F2945" si="225">E2882/D2882</f>
        <v>3.3577289280856477</v>
      </c>
      <c r="G2882" s="9">
        <f t="shared" ref="G2882:G2945" si="226">F2882*1.35</f>
        <v>4.5329340529156248</v>
      </c>
      <c r="H2882" s="9">
        <f>VLOOKUP(A2882,[1]Sayfa2!$A$1:$D$3558,4,0)</f>
        <v>5.1601361935427725</v>
      </c>
      <c r="I2882" s="9">
        <f t="shared" ref="I2882:I2945" si="227">IFERROR(H2882,"")</f>
        <v>5.1601361935427725</v>
      </c>
      <c r="J2882" s="7">
        <f t="shared" ref="J2882:J2945" si="228">I2882-G2882</f>
        <v>0.62720214062714774</v>
      </c>
      <c r="K2882" s="7">
        <f t="shared" ref="K2882:K2945" si="229">IFERROR(J2882,"")</f>
        <v>0.62720214062714774</v>
      </c>
      <c r="L2882" s="8">
        <v>0.62720214062714774</v>
      </c>
      <c r="M2882">
        <v>1561</v>
      </c>
    </row>
    <row r="2883" spans="1:13" x14ac:dyDescent="0.25">
      <c r="A2883" t="s">
        <v>3106</v>
      </c>
      <c r="B2883" t="s">
        <v>3107</v>
      </c>
      <c r="C2883" t="s">
        <v>3558</v>
      </c>
      <c r="D2883" s="4">
        <v>42134373</v>
      </c>
      <c r="E2883" s="4">
        <v>85560957</v>
      </c>
      <c r="F2883" s="9">
        <f t="shared" si="225"/>
        <v>2.0306688081011672</v>
      </c>
      <c r="G2883" s="9">
        <f t="shared" si="226"/>
        <v>2.741402890936576</v>
      </c>
      <c r="H2883" s="9">
        <f>VLOOKUP(A2883,[1]Sayfa2!$A$1:$D$3558,4,0)</f>
        <v>3.3684707015655388</v>
      </c>
      <c r="I2883" s="9">
        <f t="shared" si="227"/>
        <v>3.3684707015655388</v>
      </c>
      <c r="J2883" s="7">
        <f t="shared" si="228"/>
        <v>0.62706781062896289</v>
      </c>
      <c r="K2883" s="7">
        <f t="shared" si="229"/>
        <v>0.62706781062896289</v>
      </c>
      <c r="L2883" s="8">
        <v>0.62706781062896289</v>
      </c>
      <c r="M2883">
        <v>1562</v>
      </c>
    </row>
    <row r="2884" spans="1:13" x14ac:dyDescent="0.25">
      <c r="A2884" t="s">
        <v>3108</v>
      </c>
      <c r="B2884" t="s">
        <v>3109</v>
      </c>
      <c r="C2884" t="s">
        <v>3558</v>
      </c>
      <c r="D2884" s="4">
        <v>5942331</v>
      </c>
      <c r="E2884" s="4">
        <v>3790572</v>
      </c>
      <c r="F2884" s="9">
        <f t="shared" si="225"/>
        <v>0.63789310962314283</v>
      </c>
      <c r="G2884" s="9">
        <f t="shared" si="226"/>
        <v>0.86115569799124292</v>
      </c>
      <c r="H2884" s="9">
        <f>VLOOKUP(A2884,[1]Sayfa2!$A$1:$D$3558,4,0)</f>
        <v>1.4862773657807122</v>
      </c>
      <c r="I2884" s="9">
        <f t="shared" si="227"/>
        <v>1.4862773657807122</v>
      </c>
      <c r="J2884" s="7">
        <f t="shared" si="228"/>
        <v>0.62512166778946932</v>
      </c>
      <c r="K2884" s="7">
        <f t="shared" si="229"/>
        <v>0.62512166778946932</v>
      </c>
      <c r="L2884" s="8">
        <v>0.62512166778946932</v>
      </c>
      <c r="M2884">
        <v>1563</v>
      </c>
    </row>
    <row r="2885" spans="1:13" x14ac:dyDescent="0.25">
      <c r="A2885" t="s">
        <v>3110</v>
      </c>
      <c r="B2885" t="s">
        <v>3111</v>
      </c>
      <c r="C2885" t="s">
        <v>3558</v>
      </c>
      <c r="D2885" s="4">
        <v>25981778</v>
      </c>
      <c r="E2885" s="4">
        <v>49457177</v>
      </c>
      <c r="F2885" s="9">
        <f t="shared" si="225"/>
        <v>1.9035331993060676</v>
      </c>
      <c r="G2885" s="9">
        <f t="shared" si="226"/>
        <v>2.5697698190631915</v>
      </c>
      <c r="H2885" s="9">
        <f>VLOOKUP(A2885,[1]Sayfa2!$A$1:$D$3558,4,0)</f>
        <v>3.1904573778584111</v>
      </c>
      <c r="I2885" s="9">
        <f t="shared" si="227"/>
        <v>3.1904573778584111</v>
      </c>
      <c r="J2885" s="7">
        <f t="shared" si="228"/>
        <v>0.62068755879521964</v>
      </c>
      <c r="K2885" s="7">
        <f t="shared" si="229"/>
        <v>0.62068755879521964</v>
      </c>
      <c r="L2885" s="8">
        <v>0.62068755879521964</v>
      </c>
      <c r="M2885">
        <v>1564</v>
      </c>
    </row>
    <row r="2886" spans="1:13" x14ac:dyDescent="0.25">
      <c r="A2886" t="s">
        <v>3112</v>
      </c>
      <c r="B2886" t="s">
        <v>3113</v>
      </c>
      <c r="C2886" t="s">
        <v>3558</v>
      </c>
      <c r="D2886" s="4">
        <v>16895145</v>
      </c>
      <c r="E2886" s="4">
        <v>57661305</v>
      </c>
      <c r="F2886" s="9">
        <f t="shared" si="225"/>
        <v>3.4128919876094583</v>
      </c>
      <c r="G2886" s="9">
        <f t="shared" si="226"/>
        <v>4.6074041832727692</v>
      </c>
      <c r="H2886" s="9">
        <f>VLOOKUP(A2886,[1]Sayfa2!$A$1:$D$3558,4,0)</f>
        <v>5.2267598487994951</v>
      </c>
      <c r="I2886" s="9">
        <f t="shared" si="227"/>
        <v>5.2267598487994951</v>
      </c>
      <c r="J2886" s="7">
        <f t="shared" si="228"/>
        <v>0.61935566552672583</v>
      </c>
      <c r="K2886" s="7">
        <f t="shared" si="229"/>
        <v>0.61935566552672583</v>
      </c>
      <c r="L2886" s="8">
        <v>0.61935566552672583</v>
      </c>
      <c r="M2886">
        <v>1565</v>
      </c>
    </row>
    <row r="2887" spans="1:13" x14ac:dyDescent="0.25">
      <c r="A2887" t="s">
        <v>3114</v>
      </c>
      <c r="B2887" t="s">
        <v>3115</v>
      </c>
      <c r="C2887" t="s">
        <v>3558</v>
      </c>
      <c r="D2887" s="4">
        <v>569088</v>
      </c>
      <c r="E2887" s="4">
        <v>6165675</v>
      </c>
      <c r="F2887" s="9">
        <f t="shared" si="225"/>
        <v>10.834308577935223</v>
      </c>
      <c r="G2887" s="9">
        <f t="shared" si="226"/>
        <v>14.626316580212553</v>
      </c>
      <c r="H2887" s="9">
        <f>VLOOKUP(A2887,[1]Sayfa2!$A$1:$D$3558,4,0)</f>
        <v>15.242935471566879</v>
      </c>
      <c r="I2887" s="9">
        <f t="shared" si="227"/>
        <v>15.242935471566879</v>
      </c>
      <c r="J2887" s="7">
        <f t="shared" si="228"/>
        <v>0.61661889135432624</v>
      </c>
      <c r="K2887" s="7">
        <f t="shared" si="229"/>
        <v>0.61661889135432624</v>
      </c>
      <c r="L2887" s="8">
        <v>0.61661889135432624</v>
      </c>
      <c r="M2887">
        <v>1566</v>
      </c>
    </row>
    <row r="2888" spans="1:13" x14ac:dyDescent="0.25">
      <c r="A2888" t="s">
        <v>3116</v>
      </c>
      <c r="B2888" t="s">
        <v>3117</v>
      </c>
      <c r="C2888" t="s">
        <v>3558</v>
      </c>
      <c r="D2888" s="4">
        <v>39180553</v>
      </c>
      <c r="E2888" s="4">
        <v>127655217</v>
      </c>
      <c r="F2888" s="9">
        <f t="shared" si="225"/>
        <v>3.2581269845782934</v>
      </c>
      <c r="G2888" s="9">
        <f t="shared" si="226"/>
        <v>4.3984714291806961</v>
      </c>
      <c r="H2888" s="9">
        <f>VLOOKUP(A2888,[1]Sayfa2!$A$1:$D$3558,4,0)</f>
        <v>5.0142248131161642</v>
      </c>
      <c r="I2888" s="9">
        <f t="shared" si="227"/>
        <v>5.0142248131161642</v>
      </c>
      <c r="J2888" s="7">
        <f t="shared" si="228"/>
        <v>0.61575338393546808</v>
      </c>
      <c r="K2888" s="7">
        <f t="shared" si="229"/>
        <v>0.61575338393546808</v>
      </c>
      <c r="L2888" s="8">
        <v>0.61575338393546808</v>
      </c>
      <c r="M2888">
        <v>1567</v>
      </c>
    </row>
    <row r="2889" spans="1:13" x14ac:dyDescent="0.25">
      <c r="A2889" t="s">
        <v>3118</v>
      </c>
      <c r="B2889" t="s">
        <v>3119</v>
      </c>
      <c r="C2889" t="s">
        <v>3558</v>
      </c>
      <c r="D2889" s="4">
        <v>336793</v>
      </c>
      <c r="E2889" s="4">
        <v>189226</v>
      </c>
      <c r="F2889" s="9">
        <f t="shared" si="225"/>
        <v>0.56184659419881056</v>
      </c>
      <c r="G2889" s="9">
        <f t="shared" si="226"/>
        <v>0.75849290216839427</v>
      </c>
      <c r="H2889" s="9">
        <f>VLOOKUP(A2889,[1]Sayfa2!$A$1:$D$3558,4,0)</f>
        <v>1.3737867078825348</v>
      </c>
      <c r="I2889" s="9">
        <f t="shared" si="227"/>
        <v>1.3737867078825348</v>
      </c>
      <c r="J2889" s="7">
        <f t="shared" si="228"/>
        <v>0.6152938057141405</v>
      </c>
      <c r="K2889" s="7">
        <f t="shared" si="229"/>
        <v>0.6152938057141405</v>
      </c>
      <c r="L2889" s="8">
        <v>0.6152938057141405</v>
      </c>
      <c r="M2889">
        <v>1568</v>
      </c>
    </row>
    <row r="2890" spans="1:13" x14ac:dyDescent="0.25">
      <c r="A2890" t="s">
        <v>3120</v>
      </c>
      <c r="B2890" t="s">
        <v>2214</v>
      </c>
      <c r="C2890" t="s">
        <v>3558</v>
      </c>
      <c r="D2890" s="4">
        <v>144502</v>
      </c>
      <c r="E2890" s="4">
        <v>1192292</v>
      </c>
      <c r="F2890" s="9">
        <f t="shared" si="225"/>
        <v>8.2510415080760122</v>
      </c>
      <c r="G2890" s="9">
        <f t="shared" si="226"/>
        <v>11.138906035902616</v>
      </c>
      <c r="H2890" s="9">
        <f>VLOOKUP(A2890,[1]Sayfa2!$A$1:$D$3558,4,0)</f>
        <v>11.753644067196669</v>
      </c>
      <c r="I2890" s="9">
        <f t="shared" si="227"/>
        <v>11.753644067196669</v>
      </c>
      <c r="J2890" s="7">
        <f t="shared" si="228"/>
        <v>0.61473803129405269</v>
      </c>
      <c r="K2890" s="7">
        <f t="shared" si="229"/>
        <v>0.61473803129405269</v>
      </c>
      <c r="L2890" s="8">
        <v>0.61473803129405269</v>
      </c>
      <c r="M2890">
        <v>1569</v>
      </c>
    </row>
    <row r="2891" spans="1:13" x14ac:dyDescent="0.25">
      <c r="A2891" t="s">
        <v>3121</v>
      </c>
      <c r="B2891" t="s">
        <v>3122</v>
      </c>
      <c r="C2891" t="s">
        <v>3558</v>
      </c>
      <c r="D2891" s="4">
        <v>475181</v>
      </c>
      <c r="E2891" s="4">
        <v>462332</v>
      </c>
      <c r="F2891" s="9">
        <f t="shared" si="225"/>
        <v>0.97295977743217843</v>
      </c>
      <c r="G2891" s="9">
        <f t="shared" si="226"/>
        <v>1.313495699533441</v>
      </c>
      <c r="H2891" s="9">
        <f>VLOOKUP(A2891,[1]Sayfa2!$A$1:$D$3558,4,0)</f>
        <v>1.9264786897832384</v>
      </c>
      <c r="I2891" s="9">
        <f t="shared" si="227"/>
        <v>1.9264786897832384</v>
      </c>
      <c r="J2891" s="7">
        <f t="shared" si="228"/>
        <v>0.61298299024979741</v>
      </c>
      <c r="K2891" s="7">
        <f t="shared" si="229"/>
        <v>0.61298299024979741</v>
      </c>
      <c r="L2891" s="8">
        <v>0.61298299024979741</v>
      </c>
      <c r="M2891">
        <v>1570</v>
      </c>
    </row>
    <row r="2892" spans="1:13" x14ac:dyDescent="0.25">
      <c r="A2892" t="s">
        <v>3123</v>
      </c>
      <c r="B2892" t="s">
        <v>3124</v>
      </c>
      <c r="C2892" t="s">
        <v>3558</v>
      </c>
      <c r="D2892" s="4">
        <v>1164024</v>
      </c>
      <c r="E2892" s="4">
        <v>1243803</v>
      </c>
      <c r="F2892" s="9">
        <f t="shared" si="225"/>
        <v>1.0685372466547081</v>
      </c>
      <c r="G2892" s="9">
        <f t="shared" si="226"/>
        <v>1.442525282983856</v>
      </c>
      <c r="H2892" s="9">
        <f>VLOOKUP(A2892,[1]Sayfa2!$A$1:$D$3558,4,0)</f>
        <v>2.0548185185317553</v>
      </c>
      <c r="I2892" s="9">
        <f t="shared" si="227"/>
        <v>2.0548185185317553</v>
      </c>
      <c r="J2892" s="7">
        <f t="shared" si="228"/>
        <v>0.61229323554789938</v>
      </c>
      <c r="K2892" s="7">
        <f t="shared" si="229"/>
        <v>0.61229323554789938</v>
      </c>
      <c r="L2892" s="8">
        <v>0.61229323554789938</v>
      </c>
      <c r="M2892">
        <v>1571</v>
      </c>
    </row>
    <row r="2893" spans="1:13" x14ac:dyDescent="0.25">
      <c r="A2893" t="s">
        <v>3125</v>
      </c>
      <c r="B2893" t="s">
        <v>3126</v>
      </c>
      <c r="C2893" t="s">
        <v>3558</v>
      </c>
      <c r="D2893" s="4">
        <v>74705597</v>
      </c>
      <c r="E2893" s="4">
        <v>68195516</v>
      </c>
      <c r="F2893" s="9">
        <f t="shared" si="225"/>
        <v>0.91285685060518296</v>
      </c>
      <c r="G2893" s="9">
        <f t="shared" si="226"/>
        <v>1.232356748316997</v>
      </c>
      <c r="H2893" s="9">
        <f>VLOOKUP(A2893,[1]Sayfa2!$A$1:$D$3558,4,0)</f>
        <v>1.8439212076760185</v>
      </c>
      <c r="I2893" s="9">
        <f t="shared" si="227"/>
        <v>1.8439212076760185</v>
      </c>
      <c r="J2893" s="7">
        <f t="shared" si="228"/>
        <v>0.61156445935902148</v>
      </c>
      <c r="K2893" s="7">
        <f t="shared" si="229"/>
        <v>0.61156445935902148</v>
      </c>
      <c r="L2893" s="8">
        <v>0.61156445935902148</v>
      </c>
      <c r="M2893">
        <v>1572</v>
      </c>
    </row>
    <row r="2894" spans="1:13" x14ac:dyDescent="0.25">
      <c r="A2894" t="s">
        <v>3127</v>
      </c>
      <c r="B2894" t="s">
        <v>3128</v>
      </c>
      <c r="C2894" t="s">
        <v>3558</v>
      </c>
      <c r="D2894" s="4">
        <v>15295107</v>
      </c>
      <c r="E2894" s="4">
        <v>31457996</v>
      </c>
      <c r="F2894" s="9">
        <f t="shared" si="225"/>
        <v>2.0567359221481745</v>
      </c>
      <c r="G2894" s="9">
        <f t="shared" si="226"/>
        <v>2.7765934949000357</v>
      </c>
      <c r="H2894" s="9">
        <f>VLOOKUP(A2894,[1]Sayfa2!$A$1:$D$3558,4,0)</f>
        <v>3.387437537200344</v>
      </c>
      <c r="I2894" s="9">
        <f t="shared" si="227"/>
        <v>3.387437537200344</v>
      </c>
      <c r="J2894" s="7">
        <f t="shared" si="228"/>
        <v>0.61084404230030831</v>
      </c>
      <c r="K2894" s="7">
        <f t="shared" si="229"/>
        <v>0.61084404230030831</v>
      </c>
      <c r="L2894" s="8">
        <v>0.61084404230030831</v>
      </c>
      <c r="M2894">
        <v>1573</v>
      </c>
    </row>
    <row r="2895" spans="1:13" x14ac:dyDescent="0.25">
      <c r="A2895" t="s">
        <v>3129</v>
      </c>
      <c r="B2895" t="s">
        <v>3130</v>
      </c>
      <c r="C2895" t="s">
        <v>3558</v>
      </c>
      <c r="D2895" s="4">
        <v>9052578</v>
      </c>
      <c r="E2895" s="4">
        <v>10933930</v>
      </c>
      <c r="F2895" s="9">
        <f t="shared" si="225"/>
        <v>1.2078249974758573</v>
      </c>
      <c r="G2895" s="9">
        <f t="shared" si="226"/>
        <v>1.6305637465924074</v>
      </c>
      <c r="H2895" s="9">
        <f>VLOOKUP(A2895,[1]Sayfa2!$A$1:$D$3558,4,0)</f>
        <v>2.2399999144517317</v>
      </c>
      <c r="I2895" s="9">
        <f t="shared" si="227"/>
        <v>2.2399999144517317</v>
      </c>
      <c r="J2895" s="7">
        <f t="shared" si="228"/>
        <v>0.60943616785932431</v>
      </c>
      <c r="K2895" s="7">
        <f t="shared" si="229"/>
        <v>0.60943616785932431</v>
      </c>
      <c r="L2895" s="8">
        <v>0.60943616785932431</v>
      </c>
      <c r="M2895">
        <v>1574</v>
      </c>
    </row>
    <row r="2896" spans="1:13" x14ac:dyDescent="0.25">
      <c r="A2896" t="s">
        <v>3131</v>
      </c>
      <c r="B2896" t="s">
        <v>3132</v>
      </c>
      <c r="C2896" t="s">
        <v>3558</v>
      </c>
      <c r="D2896" s="4">
        <v>19800</v>
      </c>
      <c r="E2896" s="4">
        <v>1564</v>
      </c>
      <c r="F2896" s="9">
        <f t="shared" si="225"/>
        <v>7.8989898989898985E-2</v>
      </c>
      <c r="G2896" s="9">
        <f t="shared" si="226"/>
        <v>0.10663636363636364</v>
      </c>
      <c r="H2896" s="9">
        <f>VLOOKUP(A2896,[1]Sayfa2!$A$1:$D$3558,4,0)</f>
        <v>0.71451394916986233</v>
      </c>
      <c r="I2896" s="9">
        <f t="shared" si="227"/>
        <v>0.71451394916986233</v>
      </c>
      <c r="J2896" s="7">
        <f t="shared" si="228"/>
        <v>0.60787758553349869</v>
      </c>
      <c r="K2896" s="7">
        <f t="shared" si="229"/>
        <v>0.60787758553349869</v>
      </c>
      <c r="L2896" s="8">
        <v>0.60787758553349869</v>
      </c>
      <c r="M2896">
        <v>1575</v>
      </c>
    </row>
    <row r="2897" spans="1:13" x14ac:dyDescent="0.25">
      <c r="A2897" t="s">
        <v>3133</v>
      </c>
      <c r="B2897" t="s">
        <v>3134</v>
      </c>
      <c r="C2897" t="s">
        <v>3558</v>
      </c>
      <c r="D2897" s="4">
        <v>1116982</v>
      </c>
      <c r="E2897" s="4">
        <v>2945018</v>
      </c>
      <c r="F2897" s="9">
        <f t="shared" si="225"/>
        <v>2.6365850121129975</v>
      </c>
      <c r="G2897" s="9">
        <f t="shared" si="226"/>
        <v>3.5593897663525467</v>
      </c>
      <c r="H2897" s="9">
        <f>VLOOKUP(A2897,[1]Sayfa2!$A$1:$D$3558,4,0)</f>
        <v>4.1605970465697375</v>
      </c>
      <c r="I2897" s="9">
        <f t="shared" si="227"/>
        <v>4.1605970465697375</v>
      </c>
      <c r="J2897" s="7">
        <f t="shared" si="228"/>
        <v>0.60120728021719083</v>
      </c>
      <c r="K2897" s="7">
        <f t="shared" si="229"/>
        <v>0.60120728021719083</v>
      </c>
      <c r="L2897" s="8">
        <v>0.60120728021719083</v>
      </c>
      <c r="M2897">
        <v>1576</v>
      </c>
    </row>
    <row r="2898" spans="1:13" x14ac:dyDescent="0.25">
      <c r="A2898" t="s">
        <v>3135</v>
      </c>
      <c r="B2898" t="s">
        <v>3136</v>
      </c>
      <c r="C2898" t="s">
        <v>3558</v>
      </c>
      <c r="D2898" s="4">
        <v>68795295</v>
      </c>
      <c r="E2898" s="4">
        <v>70804519</v>
      </c>
      <c r="F2898" s="9">
        <f t="shared" si="225"/>
        <v>1.0292058344978388</v>
      </c>
      <c r="G2898" s="9">
        <f t="shared" si="226"/>
        <v>1.3894278765720824</v>
      </c>
      <c r="H2898" s="9">
        <f>VLOOKUP(A2898,[1]Sayfa2!$A$1:$D$3558,4,0)</f>
        <v>1.9882096259116384</v>
      </c>
      <c r="I2898" s="9">
        <f t="shared" si="227"/>
        <v>1.9882096259116384</v>
      </c>
      <c r="J2898" s="7">
        <f t="shared" si="228"/>
        <v>0.59878174933955597</v>
      </c>
      <c r="K2898" s="7">
        <f t="shared" si="229"/>
        <v>0.59878174933955597</v>
      </c>
      <c r="L2898" s="8">
        <v>0.59878174933955597</v>
      </c>
      <c r="M2898">
        <v>1577</v>
      </c>
    </row>
    <row r="2899" spans="1:13" x14ac:dyDescent="0.25">
      <c r="A2899" t="s">
        <v>3137</v>
      </c>
      <c r="B2899" t="s">
        <v>3138</v>
      </c>
      <c r="C2899" t="s">
        <v>3558</v>
      </c>
      <c r="D2899" s="4">
        <v>48054422</v>
      </c>
      <c r="E2899" s="4">
        <v>183110878</v>
      </c>
      <c r="F2899" s="9">
        <f t="shared" si="225"/>
        <v>3.8104896569144042</v>
      </c>
      <c r="G2899" s="9">
        <f t="shared" si="226"/>
        <v>5.1441610368344461</v>
      </c>
      <c r="H2899" s="9">
        <f>VLOOKUP(A2899,[1]Sayfa2!$A$1:$D$3558,4,0)</f>
        <v>5.7273104928301288</v>
      </c>
      <c r="I2899" s="9">
        <f t="shared" si="227"/>
        <v>5.7273104928301288</v>
      </c>
      <c r="J2899" s="7">
        <f t="shared" si="228"/>
        <v>0.58314945599568269</v>
      </c>
      <c r="K2899" s="7">
        <f t="shared" si="229"/>
        <v>0.58314945599568269</v>
      </c>
      <c r="L2899" s="8">
        <v>0.58314945599568269</v>
      </c>
      <c r="M2899">
        <v>1578</v>
      </c>
    </row>
    <row r="2900" spans="1:13" x14ac:dyDescent="0.25">
      <c r="A2900" t="s">
        <v>3139</v>
      </c>
      <c r="B2900" t="s">
        <v>3140</v>
      </c>
      <c r="C2900" t="s">
        <v>3558</v>
      </c>
      <c r="D2900" s="4">
        <v>316397505</v>
      </c>
      <c r="E2900" s="4">
        <v>265854020</v>
      </c>
      <c r="F2900" s="9">
        <f t="shared" si="225"/>
        <v>0.84025321248977614</v>
      </c>
      <c r="G2900" s="9">
        <f t="shared" si="226"/>
        <v>1.1343418368611979</v>
      </c>
      <c r="H2900" s="9">
        <f>VLOOKUP(A2900,[1]Sayfa2!$A$1:$D$3558,4,0)</f>
        <v>1.7172769440687174</v>
      </c>
      <c r="I2900" s="9">
        <f t="shared" si="227"/>
        <v>1.7172769440687174</v>
      </c>
      <c r="J2900" s="7">
        <f t="shared" si="228"/>
        <v>0.58293510720751951</v>
      </c>
      <c r="K2900" s="7">
        <f t="shared" si="229"/>
        <v>0.58293510720751951</v>
      </c>
      <c r="L2900" s="8">
        <v>0.58293510720751951</v>
      </c>
      <c r="M2900">
        <v>1579</v>
      </c>
    </row>
    <row r="2901" spans="1:13" x14ac:dyDescent="0.25">
      <c r="A2901" t="s">
        <v>3141</v>
      </c>
      <c r="B2901" t="s">
        <v>3142</v>
      </c>
      <c r="C2901" t="s">
        <v>3558</v>
      </c>
      <c r="D2901" s="4">
        <v>2631126</v>
      </c>
      <c r="E2901" s="4">
        <v>12541678</v>
      </c>
      <c r="F2901" s="9">
        <f t="shared" si="225"/>
        <v>4.7666580771882456</v>
      </c>
      <c r="G2901" s="9">
        <f t="shared" si="226"/>
        <v>6.4349884042041321</v>
      </c>
      <c r="H2901" s="9">
        <f>VLOOKUP(A2901,[1]Sayfa2!$A$1:$D$3558,4,0)</f>
        <v>7.0067590681696803</v>
      </c>
      <c r="I2901" s="9">
        <f t="shared" si="227"/>
        <v>7.0067590681696803</v>
      </c>
      <c r="J2901" s="7">
        <f t="shared" si="228"/>
        <v>0.57177066396554821</v>
      </c>
      <c r="K2901" s="7">
        <f t="shared" si="229"/>
        <v>0.57177066396554821</v>
      </c>
      <c r="L2901" s="8">
        <v>0.57177066396554821</v>
      </c>
      <c r="M2901">
        <v>1580</v>
      </c>
    </row>
    <row r="2902" spans="1:13" x14ac:dyDescent="0.25">
      <c r="A2902" t="s">
        <v>3143</v>
      </c>
      <c r="B2902" t="s">
        <v>3144</v>
      </c>
      <c r="C2902" t="s">
        <v>3558</v>
      </c>
      <c r="D2902" s="4">
        <v>498686090</v>
      </c>
      <c r="E2902" s="4">
        <v>324120993</v>
      </c>
      <c r="F2902" s="9">
        <f t="shared" si="225"/>
        <v>0.64994993744461571</v>
      </c>
      <c r="G2902" s="9">
        <f t="shared" si="226"/>
        <v>0.87743241555023122</v>
      </c>
      <c r="H2902" s="9">
        <f>VLOOKUP(A2902,[1]Sayfa2!$A$1:$D$3558,4,0)</f>
        <v>1.4407912104801401</v>
      </c>
      <c r="I2902" s="9">
        <f t="shared" si="227"/>
        <v>1.4407912104801401</v>
      </c>
      <c r="J2902" s="7">
        <f t="shared" si="228"/>
        <v>0.56335879492990892</v>
      </c>
      <c r="K2902" s="7">
        <f t="shared" si="229"/>
        <v>0.56335879492990892</v>
      </c>
      <c r="L2902" s="8">
        <v>0.56335879492990892</v>
      </c>
      <c r="M2902">
        <v>1581</v>
      </c>
    </row>
    <row r="2903" spans="1:13" x14ac:dyDescent="0.25">
      <c r="A2903" t="s">
        <v>3145</v>
      </c>
      <c r="B2903" t="s">
        <v>3146</v>
      </c>
      <c r="C2903" t="s">
        <v>3558</v>
      </c>
      <c r="D2903" s="4">
        <v>52677</v>
      </c>
      <c r="E2903" s="4">
        <v>10976</v>
      </c>
      <c r="F2903" s="9">
        <f t="shared" si="225"/>
        <v>0.20836418171118326</v>
      </c>
      <c r="G2903" s="9">
        <f t="shared" si="226"/>
        <v>0.28129164531009743</v>
      </c>
      <c r="H2903" s="9">
        <f>VLOOKUP(A2903,[1]Sayfa2!$A$1:$D$3558,4,0)</f>
        <v>0.84419830562703257</v>
      </c>
      <c r="I2903" s="9">
        <f t="shared" si="227"/>
        <v>0.84419830562703257</v>
      </c>
      <c r="J2903" s="7">
        <f t="shared" si="228"/>
        <v>0.56290666031693515</v>
      </c>
      <c r="K2903" s="7">
        <f t="shared" si="229"/>
        <v>0.56290666031693515</v>
      </c>
      <c r="L2903" s="8">
        <v>0.56290666031693515</v>
      </c>
      <c r="M2903">
        <v>1582</v>
      </c>
    </row>
    <row r="2904" spans="1:13" x14ac:dyDescent="0.25">
      <c r="A2904" t="s">
        <v>3147</v>
      </c>
      <c r="B2904" t="s">
        <v>3148</v>
      </c>
      <c r="C2904" t="s">
        <v>3558</v>
      </c>
      <c r="D2904" s="4">
        <v>2550036</v>
      </c>
      <c r="E2904" s="4">
        <v>3860272</v>
      </c>
      <c r="F2904" s="9">
        <f t="shared" si="225"/>
        <v>1.5138107854163627</v>
      </c>
      <c r="G2904" s="9">
        <f t="shared" si="226"/>
        <v>2.0436445603120896</v>
      </c>
      <c r="H2904" s="9">
        <f>VLOOKUP(A2904,[1]Sayfa2!$A$1:$D$3558,4,0)</f>
        <v>2.6055861659642345</v>
      </c>
      <c r="I2904" s="9">
        <f t="shared" si="227"/>
        <v>2.6055861659642345</v>
      </c>
      <c r="J2904" s="7">
        <f t="shared" si="228"/>
        <v>0.5619416056521449</v>
      </c>
      <c r="K2904" s="7">
        <f t="shared" si="229"/>
        <v>0.5619416056521449</v>
      </c>
      <c r="L2904" s="8">
        <v>0.5619416056521449</v>
      </c>
      <c r="M2904">
        <v>1583</v>
      </c>
    </row>
    <row r="2905" spans="1:13" x14ac:dyDescent="0.25">
      <c r="A2905" t="s">
        <v>3149</v>
      </c>
      <c r="B2905" t="s">
        <v>3150</v>
      </c>
      <c r="C2905" t="s">
        <v>3558</v>
      </c>
      <c r="D2905" s="4">
        <v>9989769</v>
      </c>
      <c r="E2905" s="4">
        <v>7888932</v>
      </c>
      <c r="F2905" s="9">
        <f t="shared" si="225"/>
        <v>0.78970114323964846</v>
      </c>
      <c r="G2905" s="9">
        <f t="shared" si="226"/>
        <v>1.0660965433735254</v>
      </c>
      <c r="H2905" s="9">
        <f>VLOOKUP(A2905,[1]Sayfa2!$A$1:$D$3558,4,0)</f>
        <v>1.62450031305688</v>
      </c>
      <c r="I2905" s="9">
        <f t="shared" si="227"/>
        <v>1.62450031305688</v>
      </c>
      <c r="J2905" s="7">
        <f t="shared" si="228"/>
        <v>0.55840376968335459</v>
      </c>
      <c r="K2905" s="7">
        <f t="shared" si="229"/>
        <v>0.55840376968335459</v>
      </c>
      <c r="L2905" s="8">
        <v>0.55840376968335459</v>
      </c>
      <c r="M2905">
        <v>1584</v>
      </c>
    </row>
    <row r="2906" spans="1:13" x14ac:dyDescent="0.25">
      <c r="A2906" t="s">
        <v>3151</v>
      </c>
      <c r="B2906" t="s">
        <v>3152</v>
      </c>
      <c r="C2906" t="s">
        <v>3558</v>
      </c>
      <c r="D2906" s="4">
        <v>137097804</v>
      </c>
      <c r="E2906" s="4">
        <v>77498580</v>
      </c>
      <c r="F2906" s="9">
        <f t="shared" si="225"/>
        <v>0.5652795138863056</v>
      </c>
      <c r="G2906" s="9">
        <f t="shared" si="226"/>
        <v>0.76312734374651259</v>
      </c>
      <c r="H2906" s="9">
        <f>VLOOKUP(A2906,[1]Sayfa2!$A$1:$D$3558,4,0)</f>
        <v>1.3155649971936145</v>
      </c>
      <c r="I2906" s="9">
        <f t="shared" si="227"/>
        <v>1.3155649971936145</v>
      </c>
      <c r="J2906" s="7">
        <f t="shared" si="228"/>
        <v>0.55243765344710194</v>
      </c>
      <c r="K2906" s="7">
        <f t="shared" si="229"/>
        <v>0.55243765344710194</v>
      </c>
      <c r="L2906" s="8">
        <v>0.55243765344710194</v>
      </c>
      <c r="M2906">
        <v>1585</v>
      </c>
    </row>
    <row r="2907" spans="1:13" x14ac:dyDescent="0.25">
      <c r="A2907" t="s">
        <v>3153</v>
      </c>
      <c r="B2907" t="s">
        <v>3154</v>
      </c>
      <c r="C2907" t="s">
        <v>3558</v>
      </c>
      <c r="D2907" s="4">
        <v>495909</v>
      </c>
      <c r="E2907" s="4">
        <v>1598647</v>
      </c>
      <c r="F2907" s="9">
        <f t="shared" si="225"/>
        <v>3.2236700685004709</v>
      </c>
      <c r="G2907" s="9">
        <f t="shared" si="226"/>
        <v>4.3519545924756358</v>
      </c>
      <c r="H2907" s="9">
        <f>VLOOKUP(A2907,[1]Sayfa2!$A$1:$D$3558,4,0)</f>
        <v>4.9039021114675823</v>
      </c>
      <c r="I2907" s="9">
        <f t="shared" si="227"/>
        <v>4.9039021114675823</v>
      </c>
      <c r="J2907" s="7">
        <f t="shared" si="228"/>
        <v>0.5519475189919465</v>
      </c>
      <c r="K2907" s="7">
        <f t="shared" si="229"/>
        <v>0.5519475189919465</v>
      </c>
      <c r="L2907" s="8">
        <v>0.5519475189919465</v>
      </c>
      <c r="M2907">
        <v>1586</v>
      </c>
    </row>
    <row r="2908" spans="1:13" x14ac:dyDescent="0.25">
      <c r="A2908" t="s">
        <v>3155</v>
      </c>
      <c r="B2908" t="s">
        <v>3156</v>
      </c>
      <c r="C2908" t="s">
        <v>3558</v>
      </c>
      <c r="D2908" s="4">
        <v>75843579</v>
      </c>
      <c r="E2908" s="4">
        <v>40031353</v>
      </c>
      <c r="F2908" s="9">
        <f t="shared" si="225"/>
        <v>0.52781466180545089</v>
      </c>
      <c r="G2908" s="9">
        <f t="shared" si="226"/>
        <v>0.7125497934373588</v>
      </c>
      <c r="H2908" s="9">
        <f>VLOOKUP(A2908,[1]Sayfa2!$A$1:$D$3558,4,0)</f>
        <v>1.2630330746202281</v>
      </c>
      <c r="I2908" s="9">
        <f t="shared" si="227"/>
        <v>1.2630330746202281</v>
      </c>
      <c r="J2908" s="7">
        <f t="shared" si="228"/>
        <v>0.55048328118286927</v>
      </c>
      <c r="K2908" s="7">
        <f t="shared" si="229"/>
        <v>0.55048328118286927</v>
      </c>
      <c r="L2908" s="8">
        <v>0.55048328118286927</v>
      </c>
      <c r="M2908">
        <v>1587</v>
      </c>
    </row>
    <row r="2909" spans="1:13" x14ac:dyDescent="0.25">
      <c r="A2909" t="s">
        <v>3157</v>
      </c>
      <c r="B2909" t="s">
        <v>3158</v>
      </c>
      <c r="C2909" t="s">
        <v>3558</v>
      </c>
      <c r="D2909" s="4">
        <v>2243842</v>
      </c>
      <c r="E2909" s="4">
        <v>4149336</v>
      </c>
      <c r="F2909" s="9">
        <f t="shared" si="225"/>
        <v>1.8492104167762258</v>
      </c>
      <c r="G2909" s="9">
        <f t="shared" si="226"/>
        <v>2.4964340626479049</v>
      </c>
      <c r="H2909" s="9">
        <f>VLOOKUP(A2909,[1]Sayfa2!$A$1:$D$3558,4,0)</f>
        <v>3.0394932314009582</v>
      </c>
      <c r="I2909" s="9">
        <f t="shared" si="227"/>
        <v>3.0394932314009582</v>
      </c>
      <c r="J2909" s="7">
        <f t="shared" si="228"/>
        <v>0.54305916875305327</v>
      </c>
      <c r="K2909" s="7">
        <f t="shared" si="229"/>
        <v>0.54305916875305327</v>
      </c>
      <c r="L2909" s="8">
        <v>0.54305916875305327</v>
      </c>
      <c r="M2909">
        <v>1588</v>
      </c>
    </row>
    <row r="2910" spans="1:13" x14ac:dyDescent="0.25">
      <c r="A2910" t="s">
        <v>3159</v>
      </c>
      <c r="B2910" t="s">
        <v>3160</v>
      </c>
      <c r="C2910" t="s">
        <v>3558</v>
      </c>
      <c r="D2910" s="4">
        <v>105532267</v>
      </c>
      <c r="E2910" s="4">
        <v>20145813</v>
      </c>
      <c r="F2910" s="9">
        <f t="shared" si="225"/>
        <v>0.19089718787145926</v>
      </c>
      <c r="G2910" s="9">
        <f t="shared" si="226"/>
        <v>0.25771120362647004</v>
      </c>
      <c r="H2910" s="9">
        <f>VLOOKUP(A2910,[1]Sayfa2!$A$1:$D$3558,4,0)</f>
        <v>0.78965581282524566</v>
      </c>
      <c r="I2910" s="9">
        <f t="shared" si="227"/>
        <v>0.78965581282524566</v>
      </c>
      <c r="J2910" s="7">
        <f t="shared" si="228"/>
        <v>0.53194460919877562</v>
      </c>
      <c r="K2910" s="7">
        <f t="shared" si="229"/>
        <v>0.53194460919877562</v>
      </c>
      <c r="L2910" s="8">
        <v>0.53194460919877562</v>
      </c>
      <c r="M2910">
        <v>1589</v>
      </c>
    </row>
    <row r="2911" spans="1:13" x14ac:dyDescent="0.25">
      <c r="A2911" t="s">
        <v>3161</v>
      </c>
      <c r="B2911" t="s">
        <v>3162</v>
      </c>
      <c r="C2911" t="s">
        <v>3558</v>
      </c>
      <c r="D2911" s="4">
        <v>14931601</v>
      </c>
      <c r="E2911" s="4">
        <v>18836133</v>
      </c>
      <c r="F2911" s="9">
        <f t="shared" si="225"/>
        <v>1.2614945309615493</v>
      </c>
      <c r="G2911" s="9">
        <f t="shared" si="226"/>
        <v>1.7030176167980917</v>
      </c>
      <c r="H2911" s="9">
        <f>VLOOKUP(A2911,[1]Sayfa2!$A$1:$D$3558,4,0)</f>
        <v>2.2347392663251</v>
      </c>
      <c r="I2911" s="9">
        <f t="shared" si="227"/>
        <v>2.2347392663251</v>
      </c>
      <c r="J2911" s="7">
        <f t="shared" si="228"/>
        <v>0.53172164952700829</v>
      </c>
      <c r="K2911" s="7">
        <f t="shared" si="229"/>
        <v>0.53172164952700829</v>
      </c>
      <c r="L2911" s="8">
        <v>0.53172164952700829</v>
      </c>
      <c r="M2911">
        <v>1590</v>
      </c>
    </row>
    <row r="2912" spans="1:13" x14ac:dyDescent="0.25">
      <c r="A2912" t="s">
        <v>3163</v>
      </c>
      <c r="B2912" t="s">
        <v>3164</v>
      </c>
      <c r="C2912" t="s">
        <v>3558</v>
      </c>
      <c r="D2912" s="4">
        <v>162748045</v>
      </c>
      <c r="E2912" s="4">
        <v>94473992</v>
      </c>
      <c r="F2912" s="9">
        <f t="shared" si="225"/>
        <v>0.58049233095242403</v>
      </c>
      <c r="G2912" s="9">
        <f t="shared" si="226"/>
        <v>0.78366464678577252</v>
      </c>
      <c r="H2912" s="9">
        <f>VLOOKUP(A2912,[1]Sayfa2!$A$1:$D$3558,4,0)</f>
        <v>1.3109291371574634</v>
      </c>
      <c r="I2912" s="9">
        <f t="shared" si="227"/>
        <v>1.3109291371574634</v>
      </c>
      <c r="J2912" s="7">
        <f t="shared" si="228"/>
        <v>0.52726449037169087</v>
      </c>
      <c r="K2912" s="7">
        <f t="shared" si="229"/>
        <v>0.52726449037169087</v>
      </c>
      <c r="L2912" s="8">
        <v>0.52726449037169087</v>
      </c>
      <c r="M2912">
        <v>1591</v>
      </c>
    </row>
    <row r="2913" spans="1:13" x14ac:dyDescent="0.25">
      <c r="A2913" t="s">
        <v>3165</v>
      </c>
      <c r="B2913" t="s">
        <v>3166</v>
      </c>
      <c r="C2913" t="s">
        <v>3558</v>
      </c>
      <c r="D2913" s="4">
        <v>155831</v>
      </c>
      <c r="E2913" s="4">
        <v>293002</v>
      </c>
      <c r="F2913" s="9">
        <f t="shared" si="225"/>
        <v>1.8802548915170922</v>
      </c>
      <c r="G2913" s="9">
        <f t="shared" si="226"/>
        <v>2.5383441035480745</v>
      </c>
      <c r="H2913" s="9">
        <f>VLOOKUP(A2913,[1]Sayfa2!$A$1:$D$3558,4,0)</f>
        <v>3.0598526703499078</v>
      </c>
      <c r="I2913" s="9">
        <f t="shared" si="227"/>
        <v>3.0598526703499078</v>
      </c>
      <c r="J2913" s="7">
        <f t="shared" si="228"/>
        <v>0.52150856680183333</v>
      </c>
      <c r="K2913" s="7">
        <f t="shared" si="229"/>
        <v>0.52150856680183333</v>
      </c>
      <c r="L2913" s="8">
        <v>0.52150856680183333</v>
      </c>
      <c r="M2913">
        <v>1592</v>
      </c>
    </row>
    <row r="2914" spans="1:13" x14ac:dyDescent="0.25">
      <c r="A2914" t="s">
        <v>3167</v>
      </c>
      <c r="B2914" t="s">
        <v>3168</v>
      </c>
      <c r="C2914" t="s">
        <v>3558</v>
      </c>
      <c r="D2914" s="4">
        <v>1338451</v>
      </c>
      <c r="E2914" s="4">
        <v>1653767</v>
      </c>
      <c r="F2914" s="9">
        <f t="shared" si="225"/>
        <v>1.2355827744160974</v>
      </c>
      <c r="G2914" s="9">
        <f t="shared" si="226"/>
        <v>1.6680367454617315</v>
      </c>
      <c r="H2914" s="9">
        <f>VLOOKUP(A2914,[1]Sayfa2!$A$1:$D$3558,4,0)</f>
        <v>2.189186737911315</v>
      </c>
      <c r="I2914" s="9">
        <f t="shared" si="227"/>
        <v>2.189186737911315</v>
      </c>
      <c r="J2914" s="7">
        <f t="shared" si="228"/>
        <v>0.52114999244958349</v>
      </c>
      <c r="K2914" s="7">
        <f t="shared" si="229"/>
        <v>0.52114999244958349</v>
      </c>
      <c r="L2914" s="8">
        <v>0.52114999244958349</v>
      </c>
      <c r="M2914">
        <v>1593</v>
      </c>
    </row>
    <row r="2915" spans="1:13" x14ac:dyDescent="0.25">
      <c r="A2915" t="s">
        <v>3169</v>
      </c>
      <c r="B2915" t="s">
        <v>3170</v>
      </c>
      <c r="C2915" t="s">
        <v>3558</v>
      </c>
      <c r="D2915" s="4">
        <v>8060324</v>
      </c>
      <c r="E2915" s="4">
        <v>17821811</v>
      </c>
      <c r="F2915" s="9">
        <f t="shared" si="225"/>
        <v>2.2110539228944148</v>
      </c>
      <c r="G2915" s="9">
        <f t="shared" si="226"/>
        <v>2.98492279590746</v>
      </c>
      <c r="H2915" s="9">
        <f>VLOOKUP(A2915,[1]Sayfa2!$A$1:$D$3558,4,0)</f>
        <v>3.505021546022709</v>
      </c>
      <c r="I2915" s="9">
        <f t="shared" si="227"/>
        <v>3.505021546022709</v>
      </c>
      <c r="J2915" s="7">
        <f t="shared" si="228"/>
        <v>0.52009875011524898</v>
      </c>
      <c r="K2915" s="7">
        <f t="shared" si="229"/>
        <v>0.52009875011524898</v>
      </c>
      <c r="L2915" s="8">
        <v>0.52009875011524898</v>
      </c>
      <c r="M2915">
        <v>1594</v>
      </c>
    </row>
    <row r="2916" spans="1:13" x14ac:dyDescent="0.25">
      <c r="A2916" t="s">
        <v>3171</v>
      </c>
      <c r="B2916" t="s">
        <v>3172</v>
      </c>
      <c r="C2916" t="s">
        <v>3558</v>
      </c>
      <c r="D2916" s="4">
        <v>362217425</v>
      </c>
      <c r="E2916" s="4">
        <v>450239078</v>
      </c>
      <c r="F2916" s="9">
        <f t="shared" si="225"/>
        <v>1.2430077818591969</v>
      </c>
      <c r="G2916" s="9">
        <f t="shared" si="226"/>
        <v>1.678060505509916</v>
      </c>
      <c r="H2916" s="9">
        <f>VLOOKUP(A2916,[1]Sayfa2!$A$1:$D$3558,4,0)</f>
        <v>2.1955465078123653</v>
      </c>
      <c r="I2916" s="9">
        <f t="shared" si="227"/>
        <v>2.1955465078123653</v>
      </c>
      <c r="J2916" s="7">
        <f t="shared" si="228"/>
        <v>0.51748600230244923</v>
      </c>
      <c r="K2916" s="7">
        <f t="shared" si="229"/>
        <v>0.51748600230244923</v>
      </c>
      <c r="L2916" s="8">
        <v>0.51748600230244923</v>
      </c>
      <c r="M2916">
        <v>1595</v>
      </c>
    </row>
    <row r="2917" spans="1:13" x14ac:dyDescent="0.25">
      <c r="A2917" t="s">
        <v>3173</v>
      </c>
      <c r="B2917" t="s">
        <v>3174</v>
      </c>
      <c r="C2917" t="s">
        <v>3558</v>
      </c>
      <c r="D2917" s="4">
        <v>671404249</v>
      </c>
      <c r="E2917" s="4">
        <v>524765412</v>
      </c>
      <c r="F2917" s="9">
        <f t="shared" si="225"/>
        <v>0.78159382038703784</v>
      </c>
      <c r="G2917" s="9">
        <f t="shared" si="226"/>
        <v>1.0551516575225011</v>
      </c>
      <c r="H2917" s="9">
        <f>VLOOKUP(A2917,[1]Sayfa2!$A$1:$D$3558,4,0)</f>
        <v>1.571781819705218</v>
      </c>
      <c r="I2917" s="9">
        <f t="shared" si="227"/>
        <v>1.571781819705218</v>
      </c>
      <c r="J2917" s="7">
        <f t="shared" si="228"/>
        <v>0.51663016218271696</v>
      </c>
      <c r="K2917" s="7">
        <f t="shared" si="229"/>
        <v>0.51663016218271696</v>
      </c>
      <c r="L2917" s="8">
        <v>0.51663016218271696</v>
      </c>
      <c r="M2917">
        <v>1596</v>
      </c>
    </row>
    <row r="2918" spans="1:13" x14ac:dyDescent="0.25">
      <c r="A2918" t="s">
        <v>3175</v>
      </c>
      <c r="B2918" t="s">
        <v>3176</v>
      </c>
      <c r="C2918" t="s">
        <v>3558</v>
      </c>
      <c r="D2918" s="4">
        <v>85955</v>
      </c>
      <c r="E2918" s="4">
        <v>649032</v>
      </c>
      <c r="F2918" s="9">
        <f t="shared" si="225"/>
        <v>7.5508347391076729</v>
      </c>
      <c r="G2918" s="9">
        <f t="shared" si="226"/>
        <v>10.19362689779536</v>
      </c>
      <c r="H2918" s="9">
        <f>VLOOKUP(A2918,[1]Sayfa2!$A$1:$D$3558,4,0)</f>
        <v>10.707331691829197</v>
      </c>
      <c r="I2918" s="9">
        <f t="shared" si="227"/>
        <v>10.707331691829197</v>
      </c>
      <c r="J2918" s="7">
        <f t="shared" si="228"/>
        <v>0.51370479403383662</v>
      </c>
      <c r="K2918" s="7">
        <f t="shared" si="229"/>
        <v>0.51370479403383662</v>
      </c>
      <c r="L2918" s="8">
        <v>0.51370479403383662</v>
      </c>
      <c r="M2918">
        <v>1597</v>
      </c>
    </row>
    <row r="2919" spans="1:13" x14ac:dyDescent="0.25">
      <c r="A2919" t="s">
        <v>3177</v>
      </c>
      <c r="B2919" t="s">
        <v>3178</v>
      </c>
      <c r="C2919" t="s">
        <v>3558</v>
      </c>
      <c r="D2919" s="4">
        <v>46467550</v>
      </c>
      <c r="E2919" s="4">
        <v>255580829</v>
      </c>
      <c r="F2919" s="9">
        <f t="shared" si="225"/>
        <v>5.5002002257489364</v>
      </c>
      <c r="G2919" s="9">
        <f t="shared" si="226"/>
        <v>7.4252703047610646</v>
      </c>
      <c r="H2919" s="9">
        <f>VLOOKUP(A2919,[1]Sayfa2!$A$1:$D$3558,4,0)</f>
        <v>7.9381340545864862</v>
      </c>
      <c r="I2919" s="9">
        <f t="shared" si="227"/>
        <v>7.9381340545864862</v>
      </c>
      <c r="J2919" s="7">
        <f t="shared" si="228"/>
        <v>0.5128637498254216</v>
      </c>
      <c r="K2919" s="7">
        <f t="shared" si="229"/>
        <v>0.5128637498254216</v>
      </c>
      <c r="L2919" s="8">
        <v>0.5128637498254216</v>
      </c>
      <c r="M2919">
        <v>1598</v>
      </c>
    </row>
    <row r="2920" spans="1:13" x14ac:dyDescent="0.25">
      <c r="A2920" t="s">
        <v>3179</v>
      </c>
      <c r="B2920" t="s">
        <v>3180</v>
      </c>
      <c r="C2920" t="s">
        <v>3558</v>
      </c>
      <c r="D2920" s="4">
        <v>358394</v>
      </c>
      <c r="E2920" s="4">
        <v>531598</v>
      </c>
      <c r="F2920" s="9">
        <f t="shared" si="225"/>
        <v>1.4832781798802435</v>
      </c>
      <c r="G2920" s="9">
        <f t="shared" si="226"/>
        <v>2.0024255428383286</v>
      </c>
      <c r="H2920" s="9">
        <f>VLOOKUP(A2920,[1]Sayfa2!$A$1:$D$3558,4,0)</f>
        <v>2.5042769321018321</v>
      </c>
      <c r="I2920" s="9">
        <f t="shared" si="227"/>
        <v>2.5042769321018321</v>
      </c>
      <c r="J2920" s="7">
        <f t="shared" si="228"/>
        <v>0.50185138926350348</v>
      </c>
      <c r="K2920" s="7">
        <f t="shared" si="229"/>
        <v>0.50185138926350348</v>
      </c>
      <c r="L2920" s="8">
        <v>0.50185138926350348</v>
      </c>
      <c r="M2920">
        <v>1599</v>
      </c>
    </row>
    <row r="2921" spans="1:13" x14ac:dyDescent="0.25">
      <c r="A2921" t="s">
        <v>3181</v>
      </c>
      <c r="B2921" t="s">
        <v>3182</v>
      </c>
      <c r="C2921" t="s">
        <v>3558</v>
      </c>
      <c r="D2921" s="4">
        <v>59141</v>
      </c>
      <c r="E2921" s="4">
        <v>145387</v>
      </c>
      <c r="F2921" s="9">
        <f t="shared" si="225"/>
        <v>2.4583114928729648</v>
      </c>
      <c r="G2921" s="9">
        <f t="shared" si="226"/>
        <v>3.3187205153785029</v>
      </c>
      <c r="H2921" s="9">
        <f>VLOOKUP(A2921,[1]Sayfa2!$A$1:$D$3558,4,0)</f>
        <v>3.8203139776811046</v>
      </c>
      <c r="I2921" s="9">
        <f t="shared" si="227"/>
        <v>3.8203139776811046</v>
      </c>
      <c r="J2921" s="7">
        <f t="shared" si="228"/>
        <v>0.50159346230260171</v>
      </c>
      <c r="K2921" s="7">
        <f t="shared" si="229"/>
        <v>0.50159346230260171</v>
      </c>
      <c r="L2921" s="8">
        <v>0.50159346230260171</v>
      </c>
      <c r="M2921">
        <v>1600</v>
      </c>
    </row>
    <row r="2922" spans="1:13" x14ac:dyDescent="0.25">
      <c r="A2922" t="s">
        <v>3183</v>
      </c>
      <c r="B2922" t="s">
        <v>3184</v>
      </c>
      <c r="C2922" t="s">
        <v>3558</v>
      </c>
      <c r="D2922" s="4">
        <v>206470324</v>
      </c>
      <c r="E2922" s="4">
        <v>127205538</v>
      </c>
      <c r="F2922" s="9">
        <f t="shared" si="225"/>
        <v>0.61609598675304056</v>
      </c>
      <c r="G2922" s="9">
        <f t="shared" si="226"/>
        <v>0.83172958211660486</v>
      </c>
      <c r="H2922" s="9">
        <f>VLOOKUP(A2922,[1]Sayfa2!$A$1:$D$3558,4,0)</f>
        <v>1.327851583558106</v>
      </c>
      <c r="I2922" s="9">
        <f t="shared" si="227"/>
        <v>1.327851583558106</v>
      </c>
      <c r="J2922" s="7">
        <f t="shared" si="228"/>
        <v>0.49612200144150109</v>
      </c>
      <c r="K2922" s="7">
        <f t="shared" si="229"/>
        <v>0.49612200144150109</v>
      </c>
      <c r="L2922" s="8">
        <v>0.49612200144150109</v>
      </c>
      <c r="M2922">
        <v>1601</v>
      </c>
    </row>
    <row r="2923" spans="1:13" x14ac:dyDescent="0.25">
      <c r="A2923" t="s">
        <v>3185</v>
      </c>
      <c r="B2923" t="s">
        <v>3186</v>
      </c>
      <c r="C2923" t="s">
        <v>3558</v>
      </c>
      <c r="D2923" s="4">
        <v>15740917</v>
      </c>
      <c r="E2923" s="4">
        <v>9957582</v>
      </c>
      <c r="F2923" s="9">
        <f t="shared" si="225"/>
        <v>0.63259224351414856</v>
      </c>
      <c r="G2923" s="9">
        <f t="shared" si="226"/>
        <v>0.85399952874410057</v>
      </c>
      <c r="H2923" s="9">
        <f>VLOOKUP(A2923,[1]Sayfa2!$A$1:$D$3558,4,0)</f>
        <v>1.3473594808508436</v>
      </c>
      <c r="I2923" s="9">
        <f t="shared" si="227"/>
        <v>1.3473594808508436</v>
      </c>
      <c r="J2923" s="7">
        <f t="shared" si="228"/>
        <v>0.49335995210674299</v>
      </c>
      <c r="K2923" s="7">
        <f t="shared" si="229"/>
        <v>0.49335995210674299</v>
      </c>
      <c r="L2923" s="8">
        <v>0.49335995210674299</v>
      </c>
      <c r="M2923">
        <v>1602</v>
      </c>
    </row>
    <row r="2924" spans="1:13" x14ac:dyDescent="0.25">
      <c r="A2924" t="s">
        <v>3187</v>
      </c>
      <c r="B2924" t="s">
        <v>3188</v>
      </c>
      <c r="C2924" t="s">
        <v>3558</v>
      </c>
      <c r="D2924" s="4">
        <v>22985013</v>
      </c>
      <c r="E2924" s="4">
        <v>35842897</v>
      </c>
      <c r="F2924" s="9">
        <f t="shared" si="225"/>
        <v>1.5594029466069912</v>
      </c>
      <c r="G2924" s="9">
        <f t="shared" si="226"/>
        <v>2.1051939779194382</v>
      </c>
      <c r="H2924" s="9">
        <f>VLOOKUP(A2924,[1]Sayfa2!$A$1:$D$3558,4,0)</f>
        <v>2.596648356823172</v>
      </c>
      <c r="I2924" s="9">
        <f t="shared" si="227"/>
        <v>2.596648356823172</v>
      </c>
      <c r="J2924" s="7">
        <f t="shared" si="228"/>
        <v>0.49145437890373378</v>
      </c>
      <c r="K2924" s="7">
        <f t="shared" si="229"/>
        <v>0.49145437890373378</v>
      </c>
      <c r="L2924" s="8">
        <v>0.49145437890373378</v>
      </c>
      <c r="M2924">
        <v>1603</v>
      </c>
    </row>
    <row r="2925" spans="1:13" x14ac:dyDescent="0.25">
      <c r="A2925" t="s">
        <v>3189</v>
      </c>
      <c r="B2925" t="s">
        <v>3190</v>
      </c>
      <c r="C2925" t="s">
        <v>3558</v>
      </c>
      <c r="D2925" s="4">
        <v>5716024</v>
      </c>
      <c r="E2925" s="4">
        <v>8363412</v>
      </c>
      <c r="F2925" s="9">
        <f t="shared" si="225"/>
        <v>1.4631520091588139</v>
      </c>
      <c r="G2925" s="9">
        <f t="shared" si="226"/>
        <v>1.9752552123643989</v>
      </c>
      <c r="H2925" s="9">
        <f>VLOOKUP(A2925,[1]Sayfa2!$A$1:$D$3558,4,0)</f>
        <v>2.4652385761843663</v>
      </c>
      <c r="I2925" s="9">
        <f t="shared" si="227"/>
        <v>2.4652385761843663</v>
      </c>
      <c r="J2925" s="7">
        <f t="shared" si="228"/>
        <v>0.48998336381996732</v>
      </c>
      <c r="K2925" s="7">
        <f t="shared" si="229"/>
        <v>0.48998336381996732</v>
      </c>
      <c r="L2925" s="8">
        <v>0.48998336381996732</v>
      </c>
      <c r="M2925">
        <v>1604</v>
      </c>
    </row>
    <row r="2926" spans="1:13" x14ac:dyDescent="0.25">
      <c r="A2926" t="s">
        <v>3191</v>
      </c>
      <c r="B2926" t="s">
        <v>3192</v>
      </c>
      <c r="C2926" t="s">
        <v>3558</v>
      </c>
      <c r="D2926" s="4">
        <v>7168041</v>
      </c>
      <c r="E2926" s="4">
        <v>9013268</v>
      </c>
      <c r="F2926" s="9">
        <f t="shared" si="225"/>
        <v>1.2574241693092993</v>
      </c>
      <c r="G2926" s="9">
        <f t="shared" si="226"/>
        <v>1.6975226285675542</v>
      </c>
      <c r="H2926" s="9">
        <f>VLOOKUP(A2926,[1]Sayfa2!$A$1:$D$3558,4,0)</f>
        <v>2.1868207439427243</v>
      </c>
      <c r="I2926" s="9">
        <f t="shared" si="227"/>
        <v>2.1868207439427243</v>
      </c>
      <c r="J2926" s="7">
        <f t="shared" si="228"/>
        <v>0.4892981153751701</v>
      </c>
      <c r="K2926" s="7">
        <f t="shared" si="229"/>
        <v>0.4892981153751701</v>
      </c>
      <c r="L2926" s="8">
        <v>0.4892981153751701</v>
      </c>
      <c r="M2926">
        <v>1605</v>
      </c>
    </row>
    <row r="2927" spans="1:13" x14ac:dyDescent="0.25">
      <c r="A2927" t="s">
        <v>3193</v>
      </c>
      <c r="B2927" t="s">
        <v>3194</v>
      </c>
      <c r="C2927" t="s">
        <v>3558</v>
      </c>
      <c r="D2927" s="4">
        <v>54549295</v>
      </c>
      <c r="E2927" s="4">
        <v>19298473</v>
      </c>
      <c r="F2927" s="9">
        <f t="shared" si="225"/>
        <v>0.35378042924294439</v>
      </c>
      <c r="G2927" s="9">
        <f t="shared" si="226"/>
        <v>0.47760357947797494</v>
      </c>
      <c r="H2927" s="9">
        <f>VLOOKUP(A2927,[1]Sayfa2!$A$1:$D$3558,4,0)</f>
        <v>0.95548125395014616</v>
      </c>
      <c r="I2927" s="9">
        <f t="shared" si="227"/>
        <v>0.95548125395014616</v>
      </c>
      <c r="J2927" s="7">
        <f t="shared" si="228"/>
        <v>0.47787767447217122</v>
      </c>
      <c r="K2927" s="7">
        <f t="shared" si="229"/>
        <v>0.47787767447217122</v>
      </c>
      <c r="L2927" s="8">
        <v>0.47787767447217122</v>
      </c>
      <c r="M2927">
        <v>1606</v>
      </c>
    </row>
    <row r="2928" spans="1:13" x14ac:dyDescent="0.25">
      <c r="A2928" t="s">
        <v>3195</v>
      </c>
      <c r="B2928" t="s">
        <v>3196</v>
      </c>
      <c r="C2928" t="s">
        <v>3558</v>
      </c>
      <c r="D2928" s="4">
        <v>87980</v>
      </c>
      <c r="E2928" s="4">
        <v>680329</v>
      </c>
      <c r="F2928" s="9">
        <f t="shared" si="225"/>
        <v>7.7327688110934307</v>
      </c>
      <c r="G2928" s="9">
        <f t="shared" si="226"/>
        <v>10.439237894976133</v>
      </c>
      <c r="H2928" s="9">
        <f>VLOOKUP(A2928,[1]Sayfa2!$A$1:$D$3558,4,0)</f>
        <v>10.907116777154513</v>
      </c>
      <c r="I2928" s="9">
        <f t="shared" si="227"/>
        <v>10.907116777154513</v>
      </c>
      <c r="J2928" s="7">
        <f t="shared" si="228"/>
        <v>0.46787888217838081</v>
      </c>
      <c r="K2928" s="7">
        <f t="shared" si="229"/>
        <v>0.46787888217838081</v>
      </c>
      <c r="L2928" s="8">
        <v>0.46787888217838081</v>
      </c>
      <c r="M2928">
        <v>1607</v>
      </c>
    </row>
    <row r="2929" spans="1:13" x14ac:dyDescent="0.25">
      <c r="A2929" t="s">
        <v>3197</v>
      </c>
      <c r="B2929" t="s">
        <v>3198</v>
      </c>
      <c r="C2929" t="s">
        <v>3558</v>
      </c>
      <c r="D2929" s="4">
        <v>10021477</v>
      </c>
      <c r="E2929" s="4">
        <v>9992426</v>
      </c>
      <c r="F2929" s="9">
        <f t="shared" si="225"/>
        <v>0.99710112591187905</v>
      </c>
      <c r="G2929" s="9">
        <f t="shared" si="226"/>
        <v>1.3460865199810368</v>
      </c>
      <c r="H2929" s="9">
        <f>VLOOKUP(A2929,[1]Sayfa2!$A$1:$D$3558,4,0)</f>
        <v>1.813825879327762</v>
      </c>
      <c r="I2929" s="9">
        <f t="shared" si="227"/>
        <v>1.813825879327762</v>
      </c>
      <c r="J2929" s="7">
        <f t="shared" si="228"/>
        <v>0.46773935934672517</v>
      </c>
      <c r="K2929" s="7">
        <f t="shared" si="229"/>
        <v>0.46773935934672517</v>
      </c>
      <c r="L2929" s="8">
        <v>0.46773935934672517</v>
      </c>
      <c r="M2929">
        <v>1608</v>
      </c>
    </row>
    <row r="2930" spans="1:13" x14ac:dyDescent="0.25">
      <c r="A2930" t="s">
        <v>3199</v>
      </c>
      <c r="B2930" t="s">
        <v>3200</v>
      </c>
      <c r="C2930" t="s">
        <v>3558</v>
      </c>
      <c r="D2930" s="4">
        <v>7775799</v>
      </c>
      <c r="E2930" s="4">
        <v>9997353</v>
      </c>
      <c r="F2930" s="9">
        <f t="shared" si="225"/>
        <v>1.2857010578591346</v>
      </c>
      <c r="G2930" s="9">
        <f t="shared" si="226"/>
        <v>1.7356964281098317</v>
      </c>
      <c r="H2930" s="9">
        <f>VLOOKUP(A2930,[1]Sayfa2!$A$1:$D$3558,4,0)</f>
        <v>2.2000834091598422</v>
      </c>
      <c r="I2930" s="9">
        <f t="shared" si="227"/>
        <v>2.2000834091598422</v>
      </c>
      <c r="J2930" s="7">
        <f t="shared" si="228"/>
        <v>0.46438698105001053</v>
      </c>
      <c r="K2930" s="7">
        <f t="shared" si="229"/>
        <v>0.46438698105001053</v>
      </c>
      <c r="L2930" s="8">
        <v>0.46438698105001053</v>
      </c>
      <c r="M2930">
        <v>1609</v>
      </c>
    </row>
    <row r="2931" spans="1:13" x14ac:dyDescent="0.25">
      <c r="A2931" t="s">
        <v>3201</v>
      </c>
      <c r="B2931" t="s">
        <v>3202</v>
      </c>
      <c r="C2931" t="s">
        <v>3558</v>
      </c>
      <c r="D2931" s="4">
        <v>620313</v>
      </c>
      <c r="E2931" s="4">
        <v>782138</v>
      </c>
      <c r="F2931" s="9">
        <f t="shared" si="225"/>
        <v>1.2608763640291272</v>
      </c>
      <c r="G2931" s="9">
        <f t="shared" si="226"/>
        <v>1.7021830914393219</v>
      </c>
      <c r="H2931" s="9">
        <f>VLOOKUP(A2931,[1]Sayfa2!$A$1:$D$3558,4,0)</f>
        <v>2.1635507974568937</v>
      </c>
      <c r="I2931" s="9">
        <f t="shared" si="227"/>
        <v>2.1635507974568937</v>
      </c>
      <c r="J2931" s="7">
        <f t="shared" si="228"/>
        <v>0.46136770601757182</v>
      </c>
      <c r="K2931" s="7">
        <f t="shared" si="229"/>
        <v>0.46136770601757182</v>
      </c>
      <c r="L2931" s="8">
        <v>0.46136770601757182</v>
      </c>
      <c r="M2931">
        <v>1610</v>
      </c>
    </row>
    <row r="2932" spans="1:13" x14ac:dyDescent="0.25">
      <c r="A2932" t="s">
        <v>3203</v>
      </c>
      <c r="B2932" t="s">
        <v>3204</v>
      </c>
      <c r="C2932" t="s">
        <v>3558</v>
      </c>
      <c r="D2932" s="4">
        <v>1971228</v>
      </c>
      <c r="E2932" s="4">
        <v>4351965</v>
      </c>
      <c r="F2932" s="9">
        <f t="shared" si="225"/>
        <v>2.2077430921232857</v>
      </c>
      <c r="G2932" s="9">
        <f t="shared" si="226"/>
        <v>2.9804531743664358</v>
      </c>
      <c r="H2932" s="9">
        <f>VLOOKUP(A2932,[1]Sayfa2!$A$1:$D$3558,4,0)</f>
        <v>3.4390162293362221</v>
      </c>
      <c r="I2932" s="9">
        <f t="shared" si="227"/>
        <v>3.4390162293362221</v>
      </c>
      <c r="J2932" s="7">
        <f t="shared" si="228"/>
        <v>0.45856305496978633</v>
      </c>
      <c r="K2932" s="7">
        <f t="shared" si="229"/>
        <v>0.45856305496978633</v>
      </c>
      <c r="L2932" s="8">
        <v>0.45856305496978633</v>
      </c>
      <c r="M2932">
        <v>1611</v>
      </c>
    </row>
    <row r="2933" spans="1:13" x14ac:dyDescent="0.25">
      <c r="A2933" t="s">
        <v>3205</v>
      </c>
      <c r="B2933" t="s">
        <v>3206</v>
      </c>
      <c r="C2933" t="s">
        <v>3558</v>
      </c>
      <c r="D2933" s="4">
        <v>5447</v>
      </c>
      <c r="E2933" s="4">
        <v>63900</v>
      </c>
      <c r="F2933" s="9">
        <f t="shared" si="225"/>
        <v>11.731228199008628</v>
      </c>
      <c r="G2933" s="9">
        <f t="shared" si="226"/>
        <v>15.837158068661649</v>
      </c>
      <c r="H2933" s="9">
        <f>VLOOKUP(A2933,[1]Sayfa2!$A$1:$D$3558,4,0)</f>
        <v>16.295366421501555</v>
      </c>
      <c r="I2933" s="9">
        <f t="shared" si="227"/>
        <v>16.295366421501555</v>
      </c>
      <c r="J2933" s="7">
        <f t="shared" si="228"/>
        <v>0.45820835283990569</v>
      </c>
      <c r="K2933" s="7">
        <f t="shared" si="229"/>
        <v>0.45820835283990569</v>
      </c>
      <c r="L2933" s="8">
        <v>0.45820835283990569</v>
      </c>
      <c r="M2933">
        <v>1612</v>
      </c>
    </row>
    <row r="2934" spans="1:13" x14ac:dyDescent="0.25">
      <c r="A2934" t="s">
        <v>3207</v>
      </c>
      <c r="B2934" t="s">
        <v>3208</v>
      </c>
      <c r="C2934" t="s">
        <v>3558</v>
      </c>
      <c r="D2934" s="4">
        <v>73853972</v>
      </c>
      <c r="E2934" s="4">
        <v>148675709</v>
      </c>
      <c r="F2934" s="9">
        <f t="shared" si="225"/>
        <v>2.01310376373528</v>
      </c>
      <c r="G2934" s="9">
        <f t="shared" si="226"/>
        <v>2.7176900810426283</v>
      </c>
      <c r="H2934" s="9">
        <f>VLOOKUP(A2934,[1]Sayfa2!$A$1:$D$3558,4,0)</f>
        <v>3.1758198408333271</v>
      </c>
      <c r="I2934" s="9">
        <f t="shared" si="227"/>
        <v>3.1758198408333271</v>
      </c>
      <c r="J2934" s="7">
        <f t="shared" si="228"/>
        <v>0.45812975979069881</v>
      </c>
      <c r="K2934" s="7">
        <f t="shared" si="229"/>
        <v>0.45812975979069881</v>
      </c>
      <c r="L2934" s="8">
        <v>0.45812975979069881</v>
      </c>
      <c r="M2934">
        <v>1613</v>
      </c>
    </row>
    <row r="2935" spans="1:13" x14ac:dyDescent="0.25">
      <c r="A2935" t="s">
        <v>3209</v>
      </c>
      <c r="B2935" t="s">
        <v>3210</v>
      </c>
      <c r="C2935" t="s">
        <v>3558</v>
      </c>
      <c r="D2935" s="4">
        <v>7897208</v>
      </c>
      <c r="E2935" s="4">
        <v>32461250</v>
      </c>
      <c r="F2935" s="9">
        <f t="shared" si="225"/>
        <v>4.1104717008846672</v>
      </c>
      <c r="G2935" s="9">
        <f t="shared" si="226"/>
        <v>5.5491367961943014</v>
      </c>
      <c r="H2935" s="9">
        <f>VLOOKUP(A2935,[1]Sayfa2!$A$1:$D$3558,4,0)</f>
        <v>6.0037066020430485</v>
      </c>
      <c r="I2935" s="9">
        <f t="shared" si="227"/>
        <v>6.0037066020430485</v>
      </c>
      <c r="J2935" s="7">
        <f t="shared" si="228"/>
        <v>0.45456980584874707</v>
      </c>
      <c r="K2935" s="7">
        <f t="shared" si="229"/>
        <v>0.45456980584874707</v>
      </c>
      <c r="L2935" s="8">
        <v>0.45456980584874707</v>
      </c>
      <c r="M2935">
        <v>1614</v>
      </c>
    </row>
    <row r="2936" spans="1:13" x14ac:dyDescent="0.25">
      <c r="A2936" t="s">
        <v>3211</v>
      </c>
      <c r="B2936" t="s">
        <v>3212</v>
      </c>
      <c r="C2936" t="s">
        <v>3558</v>
      </c>
      <c r="D2936" s="4">
        <v>15940944</v>
      </c>
      <c r="E2936" s="4">
        <v>75283686</v>
      </c>
      <c r="F2936" s="9">
        <f t="shared" si="225"/>
        <v>4.7226617194063287</v>
      </c>
      <c r="G2936" s="9">
        <f t="shared" si="226"/>
        <v>6.3755933211985445</v>
      </c>
      <c r="H2936" s="9">
        <f>VLOOKUP(A2936,[1]Sayfa2!$A$1:$D$3558,4,0)</f>
        <v>6.8284165231207368</v>
      </c>
      <c r="I2936" s="9">
        <f t="shared" si="227"/>
        <v>6.8284165231207368</v>
      </c>
      <c r="J2936" s="7">
        <f t="shared" si="228"/>
        <v>0.45282320192219228</v>
      </c>
      <c r="K2936" s="7">
        <f t="shared" si="229"/>
        <v>0.45282320192219228</v>
      </c>
      <c r="L2936" s="8">
        <v>0.45282320192219228</v>
      </c>
      <c r="M2936">
        <v>1615</v>
      </c>
    </row>
    <row r="2937" spans="1:13" x14ac:dyDescent="0.25">
      <c r="A2937" t="s">
        <v>3213</v>
      </c>
      <c r="B2937" t="s">
        <v>3214</v>
      </c>
      <c r="C2937" t="s">
        <v>3558</v>
      </c>
      <c r="D2937" s="4">
        <v>401067</v>
      </c>
      <c r="E2937" s="4">
        <v>419704</v>
      </c>
      <c r="F2937" s="9">
        <f t="shared" si="225"/>
        <v>1.0464685451557969</v>
      </c>
      <c r="G2937" s="9">
        <f t="shared" si="226"/>
        <v>1.412732535960326</v>
      </c>
      <c r="H2937" s="9">
        <f>VLOOKUP(A2937,[1]Sayfa2!$A$1:$D$3558,4,0)</f>
        <v>1.864013900819588</v>
      </c>
      <c r="I2937" s="9">
        <f t="shared" si="227"/>
        <v>1.864013900819588</v>
      </c>
      <c r="J2937" s="7">
        <f t="shared" si="228"/>
        <v>0.45128136485926196</v>
      </c>
      <c r="K2937" s="7">
        <f t="shared" si="229"/>
        <v>0.45128136485926196</v>
      </c>
      <c r="L2937" s="8">
        <v>0.45128136485926196</v>
      </c>
      <c r="M2937">
        <v>1616</v>
      </c>
    </row>
    <row r="2938" spans="1:13" x14ac:dyDescent="0.25">
      <c r="A2938" t="s">
        <v>3215</v>
      </c>
      <c r="B2938" t="s">
        <v>3216</v>
      </c>
      <c r="C2938" t="s">
        <v>3558</v>
      </c>
      <c r="D2938" s="4">
        <v>23989853</v>
      </c>
      <c r="E2938" s="4">
        <v>17220284</v>
      </c>
      <c r="F2938" s="9">
        <f t="shared" si="225"/>
        <v>0.71781531966869494</v>
      </c>
      <c r="G2938" s="9">
        <f t="shared" si="226"/>
        <v>0.96905068155273821</v>
      </c>
      <c r="H2938" s="9">
        <f>VLOOKUP(A2938,[1]Sayfa2!$A$1:$D$3558,4,0)</f>
        <v>1.42</v>
      </c>
      <c r="I2938" s="9">
        <f t="shared" si="227"/>
        <v>1.42</v>
      </c>
      <c r="J2938" s="7">
        <f t="shared" si="228"/>
        <v>0.45094931844726172</v>
      </c>
      <c r="K2938" s="7">
        <f t="shared" si="229"/>
        <v>0.45094931844726172</v>
      </c>
      <c r="L2938" s="8">
        <v>0.45094931844726172</v>
      </c>
      <c r="M2938">
        <v>1617</v>
      </c>
    </row>
    <row r="2939" spans="1:13" x14ac:dyDescent="0.25">
      <c r="A2939" t="s">
        <v>3217</v>
      </c>
      <c r="B2939" t="s">
        <v>3218</v>
      </c>
      <c r="C2939" t="s">
        <v>3558</v>
      </c>
      <c r="D2939" s="4">
        <v>63537061</v>
      </c>
      <c r="E2939" s="4">
        <v>86779691</v>
      </c>
      <c r="F2939" s="9">
        <f t="shared" si="225"/>
        <v>1.365812167484423</v>
      </c>
      <c r="G2939" s="9">
        <f t="shared" si="226"/>
        <v>1.8438464261039711</v>
      </c>
      <c r="H2939" s="9">
        <f>VLOOKUP(A2939,[1]Sayfa2!$A$1:$D$3558,4,0)</f>
        <v>2.2894584942880885</v>
      </c>
      <c r="I2939" s="9">
        <f t="shared" si="227"/>
        <v>2.2894584942880885</v>
      </c>
      <c r="J2939" s="7">
        <f t="shared" si="228"/>
        <v>0.44561206818411736</v>
      </c>
      <c r="K2939" s="7">
        <f t="shared" si="229"/>
        <v>0.44561206818411736</v>
      </c>
      <c r="L2939" s="8">
        <v>0.44561206818411736</v>
      </c>
      <c r="M2939">
        <v>1618</v>
      </c>
    </row>
    <row r="2940" spans="1:13" x14ac:dyDescent="0.25">
      <c r="A2940" t="s">
        <v>3219</v>
      </c>
      <c r="B2940" t="s">
        <v>3220</v>
      </c>
      <c r="C2940" t="s">
        <v>3558</v>
      </c>
      <c r="D2940" s="4">
        <v>19233491</v>
      </c>
      <c r="E2940" s="4">
        <v>44297593</v>
      </c>
      <c r="F2940" s="9">
        <f t="shared" si="225"/>
        <v>2.3031488667345932</v>
      </c>
      <c r="G2940" s="9">
        <f t="shared" si="226"/>
        <v>3.109250970091701</v>
      </c>
      <c r="H2940" s="9">
        <f>VLOOKUP(A2940,[1]Sayfa2!$A$1:$D$3558,4,0)</f>
        <v>3.5478729093522254</v>
      </c>
      <c r="I2940" s="9">
        <f t="shared" si="227"/>
        <v>3.5478729093522254</v>
      </c>
      <c r="J2940" s="7">
        <f t="shared" si="228"/>
        <v>0.4386219392605244</v>
      </c>
      <c r="K2940" s="7">
        <f t="shared" si="229"/>
        <v>0.4386219392605244</v>
      </c>
      <c r="L2940" s="8">
        <v>0.4386219392605244</v>
      </c>
      <c r="M2940">
        <v>1619</v>
      </c>
    </row>
    <row r="2941" spans="1:13" x14ac:dyDescent="0.25">
      <c r="A2941" t="s">
        <v>3221</v>
      </c>
      <c r="B2941" t="s">
        <v>3222</v>
      </c>
      <c r="C2941" t="s">
        <v>3558</v>
      </c>
      <c r="D2941" s="4">
        <v>687791</v>
      </c>
      <c r="E2941" s="4">
        <v>88352</v>
      </c>
      <c r="F2941" s="9">
        <f t="shared" si="225"/>
        <v>0.12845762738971578</v>
      </c>
      <c r="G2941" s="9">
        <f t="shared" si="226"/>
        <v>0.17341779697611631</v>
      </c>
      <c r="H2941" s="9">
        <f>VLOOKUP(A2941,[1]Sayfa2!$A$1:$D$3558,4,0)</f>
        <v>0.60770010429565802</v>
      </c>
      <c r="I2941" s="9">
        <f t="shared" si="227"/>
        <v>0.60770010429565802</v>
      </c>
      <c r="J2941" s="7">
        <f t="shared" si="228"/>
        <v>0.4342823073195417</v>
      </c>
      <c r="K2941" s="7">
        <f t="shared" si="229"/>
        <v>0.4342823073195417</v>
      </c>
      <c r="L2941" s="8">
        <v>0.4342823073195417</v>
      </c>
      <c r="M2941">
        <v>1620</v>
      </c>
    </row>
    <row r="2942" spans="1:13" x14ac:dyDescent="0.25">
      <c r="A2942" t="s">
        <v>3223</v>
      </c>
      <c r="B2942" t="s">
        <v>3224</v>
      </c>
      <c r="C2942" t="s">
        <v>3558</v>
      </c>
      <c r="D2942" s="4">
        <v>38504592</v>
      </c>
      <c r="E2942" s="4">
        <v>58654770</v>
      </c>
      <c r="F2942" s="9">
        <f t="shared" si="225"/>
        <v>1.5233188290892681</v>
      </c>
      <c r="G2942" s="9">
        <f t="shared" si="226"/>
        <v>2.0564804192705122</v>
      </c>
      <c r="H2942" s="9">
        <f>VLOOKUP(A2942,[1]Sayfa2!$A$1:$D$3558,4,0)</f>
        <v>2.484047109207709</v>
      </c>
      <c r="I2942" s="9">
        <f t="shared" si="227"/>
        <v>2.484047109207709</v>
      </c>
      <c r="J2942" s="7">
        <f t="shared" si="228"/>
        <v>0.42756668993719682</v>
      </c>
      <c r="K2942" s="7">
        <f t="shared" si="229"/>
        <v>0.42756668993719682</v>
      </c>
      <c r="L2942" s="8">
        <v>0.42756668993719682</v>
      </c>
      <c r="M2942">
        <v>1621</v>
      </c>
    </row>
    <row r="2943" spans="1:13" x14ac:dyDescent="0.25">
      <c r="A2943" t="s">
        <v>3225</v>
      </c>
      <c r="B2943" t="s">
        <v>3226</v>
      </c>
      <c r="C2943" t="s">
        <v>3558</v>
      </c>
      <c r="D2943" s="4">
        <v>60958180</v>
      </c>
      <c r="E2943" s="4">
        <v>47906002</v>
      </c>
      <c r="F2943" s="9">
        <f t="shared" si="225"/>
        <v>0.78588307590548145</v>
      </c>
      <c r="G2943" s="9">
        <f t="shared" si="226"/>
        <v>1.0609421524724001</v>
      </c>
      <c r="H2943" s="9">
        <f>VLOOKUP(A2943,[1]Sayfa2!$A$1:$D$3558,4,0)</f>
        <v>1.480278468933482</v>
      </c>
      <c r="I2943" s="9">
        <f t="shared" si="227"/>
        <v>1.480278468933482</v>
      </c>
      <c r="J2943" s="7">
        <f t="shared" si="228"/>
        <v>0.41933631646108194</v>
      </c>
      <c r="K2943" s="7">
        <f t="shared" si="229"/>
        <v>0.41933631646108194</v>
      </c>
      <c r="L2943" s="8">
        <v>0.41933631646108194</v>
      </c>
      <c r="M2943">
        <v>1622</v>
      </c>
    </row>
    <row r="2944" spans="1:13" x14ac:dyDescent="0.25">
      <c r="A2944" t="s">
        <v>3227</v>
      </c>
      <c r="B2944" t="s">
        <v>3228</v>
      </c>
      <c r="C2944" t="s">
        <v>3558</v>
      </c>
      <c r="D2944" s="4">
        <v>50813861</v>
      </c>
      <c r="E2944" s="4">
        <v>48551873</v>
      </c>
      <c r="F2944" s="9">
        <f t="shared" si="225"/>
        <v>0.95548482332409257</v>
      </c>
      <c r="G2944" s="9">
        <f t="shared" si="226"/>
        <v>1.2899045114875252</v>
      </c>
      <c r="H2944" s="9">
        <f>VLOOKUP(A2944,[1]Sayfa2!$A$1:$D$3558,4,0)</f>
        <v>1.7037673429813607</v>
      </c>
      <c r="I2944" s="9">
        <f t="shared" si="227"/>
        <v>1.7037673429813607</v>
      </c>
      <c r="J2944" s="7">
        <f t="shared" si="228"/>
        <v>0.41386283149383551</v>
      </c>
      <c r="K2944" s="7">
        <f t="shared" si="229"/>
        <v>0.41386283149383551</v>
      </c>
      <c r="L2944" s="8">
        <v>0.41386283149383551</v>
      </c>
      <c r="M2944">
        <v>1623</v>
      </c>
    </row>
    <row r="2945" spans="1:13" x14ac:dyDescent="0.25">
      <c r="A2945" t="s">
        <v>3229</v>
      </c>
      <c r="B2945" t="s">
        <v>3230</v>
      </c>
      <c r="C2945" t="s">
        <v>3558</v>
      </c>
      <c r="D2945" s="4">
        <v>707958</v>
      </c>
      <c r="E2945" s="4">
        <v>296720</v>
      </c>
      <c r="F2945" s="9">
        <f t="shared" si="225"/>
        <v>0.4191209083024699</v>
      </c>
      <c r="G2945" s="9">
        <f t="shared" si="226"/>
        <v>0.56581322620833441</v>
      </c>
      <c r="H2945" s="9">
        <f>VLOOKUP(A2945,[1]Sayfa2!$A$1:$D$3558,4,0)</f>
        <v>0.97101687186502506</v>
      </c>
      <c r="I2945" s="9">
        <f t="shared" si="227"/>
        <v>0.97101687186502506</v>
      </c>
      <c r="J2945" s="7">
        <f t="shared" si="228"/>
        <v>0.40520364565669065</v>
      </c>
      <c r="K2945" s="7">
        <f t="shared" si="229"/>
        <v>0.40520364565669065</v>
      </c>
      <c r="L2945" s="8">
        <v>0.40520364565669065</v>
      </c>
      <c r="M2945">
        <v>1624</v>
      </c>
    </row>
    <row r="2946" spans="1:13" x14ac:dyDescent="0.25">
      <c r="A2946" t="s">
        <v>3231</v>
      </c>
      <c r="B2946" t="s">
        <v>3232</v>
      </c>
      <c r="C2946" t="s">
        <v>3558</v>
      </c>
      <c r="D2946" s="4">
        <v>5210</v>
      </c>
      <c r="E2946" s="4">
        <v>7902</v>
      </c>
      <c r="F2946" s="9">
        <f t="shared" ref="F2946:F3009" si="230">E2946/D2946</f>
        <v>1.5166986564299425</v>
      </c>
      <c r="G2946" s="9">
        <f t="shared" ref="G2946:G3009" si="231">F2946*1.35</f>
        <v>2.0475431861804223</v>
      </c>
      <c r="H2946" s="9">
        <f>VLOOKUP(A2946,[1]Sayfa2!$A$1:$D$3558,4,0)</f>
        <v>2.4462911359313502</v>
      </c>
      <c r="I2946" s="9">
        <f t="shared" ref="I2946:I3009" si="232">IFERROR(H2946,"")</f>
        <v>2.4462911359313502</v>
      </c>
      <c r="J2946" s="7">
        <f t="shared" ref="J2946:J3009" si="233">I2946-G2946</f>
        <v>0.39874794975092787</v>
      </c>
      <c r="K2946" s="7">
        <f t="shared" ref="K2946:K3009" si="234">IFERROR(J2946,"")</f>
        <v>0.39874794975092787</v>
      </c>
      <c r="L2946" s="8">
        <v>0.39874794975092787</v>
      </c>
      <c r="M2946">
        <v>1625</v>
      </c>
    </row>
    <row r="2947" spans="1:13" x14ac:dyDescent="0.25">
      <c r="A2947" t="s">
        <v>3233</v>
      </c>
      <c r="B2947" t="s">
        <v>3234</v>
      </c>
      <c r="C2947" t="s">
        <v>3558</v>
      </c>
      <c r="D2947" s="4">
        <v>68512390</v>
      </c>
      <c r="E2947" s="4">
        <v>38134803</v>
      </c>
      <c r="F2947" s="9">
        <f t="shared" si="230"/>
        <v>0.55661177489210345</v>
      </c>
      <c r="G2947" s="9">
        <f t="shared" si="231"/>
        <v>0.75142589610433974</v>
      </c>
      <c r="H2947" s="9">
        <f>VLOOKUP(A2947,[1]Sayfa2!$A$1:$D$3558,4,0)</f>
        <v>1.1492480077441607</v>
      </c>
      <c r="I2947" s="9">
        <f t="shared" si="232"/>
        <v>1.1492480077441607</v>
      </c>
      <c r="J2947" s="7">
        <f t="shared" si="233"/>
        <v>0.39782211163982095</v>
      </c>
      <c r="K2947" s="7">
        <f t="shared" si="234"/>
        <v>0.39782211163982095</v>
      </c>
      <c r="L2947" s="8">
        <v>0.39782211163982095</v>
      </c>
      <c r="M2947">
        <v>1626</v>
      </c>
    </row>
    <row r="2948" spans="1:13" x14ac:dyDescent="0.25">
      <c r="A2948" t="s">
        <v>3235</v>
      </c>
      <c r="B2948" t="s">
        <v>3236</v>
      </c>
      <c r="C2948" t="s">
        <v>3558</v>
      </c>
      <c r="D2948" s="4">
        <v>16319480</v>
      </c>
      <c r="E2948" s="4">
        <v>48135942</v>
      </c>
      <c r="F2948" s="9">
        <f t="shared" si="230"/>
        <v>2.949600232360345</v>
      </c>
      <c r="G2948" s="9">
        <f t="shared" si="231"/>
        <v>3.9819603136864661</v>
      </c>
      <c r="H2948" s="9">
        <f>VLOOKUP(A2948,[1]Sayfa2!$A$1:$D$3558,4,0)</f>
        <v>4.3758078566838021</v>
      </c>
      <c r="I2948" s="9">
        <f t="shared" si="232"/>
        <v>4.3758078566838021</v>
      </c>
      <c r="J2948" s="7">
        <f t="shared" si="233"/>
        <v>0.39384754299733604</v>
      </c>
      <c r="K2948" s="7">
        <f t="shared" si="234"/>
        <v>0.39384754299733604</v>
      </c>
      <c r="L2948" s="8">
        <v>0.39384754299733604</v>
      </c>
      <c r="M2948">
        <v>1627</v>
      </c>
    </row>
    <row r="2949" spans="1:13" x14ac:dyDescent="0.25">
      <c r="A2949" t="s">
        <v>3237</v>
      </c>
      <c r="B2949" t="s">
        <v>3238</v>
      </c>
      <c r="C2949" t="s">
        <v>3558</v>
      </c>
      <c r="D2949" s="4">
        <v>67821</v>
      </c>
      <c r="E2949" s="4">
        <v>184347</v>
      </c>
      <c r="F2949" s="9">
        <f t="shared" si="230"/>
        <v>2.718140398991463</v>
      </c>
      <c r="G2949" s="9">
        <f t="shared" si="231"/>
        <v>3.6694895386384752</v>
      </c>
      <c r="H2949" s="9">
        <f>VLOOKUP(A2949,[1]Sayfa2!$A$1:$D$3558,4,0)</f>
        <v>4.0622618279885092</v>
      </c>
      <c r="I2949" s="9">
        <f t="shared" si="232"/>
        <v>4.0622618279885092</v>
      </c>
      <c r="J2949" s="7">
        <f t="shared" si="233"/>
        <v>0.39277228935003405</v>
      </c>
      <c r="K2949" s="7">
        <f t="shared" si="234"/>
        <v>0.39277228935003405</v>
      </c>
      <c r="L2949" s="8">
        <v>0.39277228935003405</v>
      </c>
      <c r="M2949">
        <v>1628</v>
      </c>
    </row>
    <row r="2950" spans="1:13" x14ac:dyDescent="0.25">
      <c r="A2950" t="s">
        <v>3239</v>
      </c>
      <c r="B2950" t="s">
        <v>3240</v>
      </c>
      <c r="C2950" t="s">
        <v>3558</v>
      </c>
      <c r="D2950" s="4">
        <v>890679</v>
      </c>
      <c r="E2950" s="4">
        <v>584964</v>
      </c>
      <c r="F2950" s="9">
        <f t="shared" si="230"/>
        <v>0.65676186370173761</v>
      </c>
      <c r="G2950" s="9">
        <f t="shared" si="231"/>
        <v>0.88662851599734582</v>
      </c>
      <c r="H2950" s="9">
        <f>VLOOKUP(A2950,[1]Sayfa2!$A$1:$D$3558,4,0)</f>
        <v>1.2777470190686813</v>
      </c>
      <c r="I2950" s="9">
        <f t="shared" si="232"/>
        <v>1.2777470190686813</v>
      </c>
      <c r="J2950" s="7">
        <f t="shared" si="233"/>
        <v>0.39111850307133544</v>
      </c>
      <c r="K2950" s="7">
        <f t="shared" si="234"/>
        <v>0.39111850307133544</v>
      </c>
      <c r="L2950" s="8">
        <v>0.39111850307133544</v>
      </c>
      <c r="M2950">
        <v>1629</v>
      </c>
    </row>
    <row r="2951" spans="1:13" x14ac:dyDescent="0.25">
      <c r="A2951" t="s">
        <v>3241</v>
      </c>
      <c r="B2951" t="s">
        <v>3242</v>
      </c>
      <c r="C2951" t="s">
        <v>3558</v>
      </c>
      <c r="D2951" s="4">
        <v>3940239</v>
      </c>
      <c r="E2951" s="4">
        <v>10192458</v>
      </c>
      <c r="F2951" s="9">
        <f t="shared" si="230"/>
        <v>2.5867613614301059</v>
      </c>
      <c r="G2951" s="9">
        <f t="shared" si="231"/>
        <v>3.4921278379306431</v>
      </c>
      <c r="H2951" s="9">
        <f>VLOOKUP(A2951,[1]Sayfa2!$A$1:$D$3558,4,0)</f>
        <v>3.8798009567421086</v>
      </c>
      <c r="I2951" s="9">
        <f t="shared" si="232"/>
        <v>3.8798009567421086</v>
      </c>
      <c r="J2951" s="7">
        <f t="shared" si="233"/>
        <v>0.38767311881146549</v>
      </c>
      <c r="K2951" s="7">
        <f t="shared" si="234"/>
        <v>0.38767311881146549</v>
      </c>
      <c r="L2951" s="8">
        <v>0.38767311881146549</v>
      </c>
      <c r="M2951">
        <v>1630</v>
      </c>
    </row>
    <row r="2952" spans="1:13" x14ac:dyDescent="0.25">
      <c r="A2952" t="s">
        <v>3243</v>
      </c>
      <c r="B2952" t="s">
        <v>3244</v>
      </c>
      <c r="C2952" t="s">
        <v>3558</v>
      </c>
      <c r="D2952" s="4">
        <v>5368976</v>
      </c>
      <c r="E2952" s="4">
        <v>3430934</v>
      </c>
      <c r="F2952" s="9">
        <f t="shared" si="230"/>
        <v>0.63902949091223349</v>
      </c>
      <c r="G2952" s="9">
        <f t="shared" si="231"/>
        <v>0.86268981273151524</v>
      </c>
      <c r="H2952" s="9">
        <f>VLOOKUP(A2952,[1]Sayfa2!$A$1:$D$3558,4,0)</f>
        <v>1.2416108765063343</v>
      </c>
      <c r="I2952" s="9">
        <f t="shared" si="232"/>
        <v>1.2416108765063343</v>
      </c>
      <c r="J2952" s="7">
        <f t="shared" si="233"/>
        <v>0.37892106377481904</v>
      </c>
      <c r="K2952" s="7">
        <f t="shared" si="234"/>
        <v>0.37892106377481904</v>
      </c>
      <c r="L2952" s="8">
        <v>0.37892106377481904</v>
      </c>
      <c r="M2952">
        <v>1631</v>
      </c>
    </row>
    <row r="2953" spans="1:13" x14ac:dyDescent="0.25">
      <c r="A2953" t="s">
        <v>3245</v>
      </c>
      <c r="B2953" t="s">
        <v>3246</v>
      </c>
      <c r="C2953" t="s">
        <v>3558</v>
      </c>
      <c r="D2953" s="4">
        <v>102511</v>
      </c>
      <c r="E2953" s="4">
        <v>153991</v>
      </c>
      <c r="F2953" s="9">
        <f t="shared" si="230"/>
        <v>1.5021900088770961</v>
      </c>
      <c r="G2953" s="9">
        <f t="shared" si="231"/>
        <v>2.0279565119840797</v>
      </c>
      <c r="H2953" s="9">
        <f>VLOOKUP(A2953,[1]Sayfa2!$A$1:$D$3558,4,0)</f>
        <v>2.4053333333333335</v>
      </c>
      <c r="I2953" s="9">
        <f t="shared" si="232"/>
        <v>2.4053333333333335</v>
      </c>
      <c r="J2953" s="7">
        <f t="shared" si="233"/>
        <v>0.37737682134925388</v>
      </c>
      <c r="K2953" s="7">
        <f t="shared" si="234"/>
        <v>0.37737682134925388</v>
      </c>
      <c r="L2953" s="8">
        <v>0.37737682134925388</v>
      </c>
      <c r="M2953">
        <v>1632</v>
      </c>
    </row>
    <row r="2954" spans="1:13" x14ac:dyDescent="0.25">
      <c r="A2954" t="s">
        <v>3247</v>
      </c>
      <c r="B2954" t="s">
        <v>3248</v>
      </c>
      <c r="C2954" t="s">
        <v>3558</v>
      </c>
      <c r="D2954" s="4">
        <v>598892105</v>
      </c>
      <c r="E2954" s="4">
        <v>1348770278</v>
      </c>
      <c r="F2954" s="9">
        <f t="shared" si="230"/>
        <v>2.252108963767355</v>
      </c>
      <c r="G2954" s="9">
        <f t="shared" si="231"/>
        <v>3.0403471010859295</v>
      </c>
      <c r="H2954" s="9">
        <f>VLOOKUP(A2954,[1]Sayfa2!$A$1:$D$3558,4,0)</f>
        <v>3.4167844104949561</v>
      </c>
      <c r="I2954" s="9">
        <f t="shared" si="232"/>
        <v>3.4167844104949561</v>
      </c>
      <c r="J2954" s="7">
        <f t="shared" si="233"/>
        <v>0.37643730940902653</v>
      </c>
      <c r="K2954" s="7">
        <f t="shared" si="234"/>
        <v>0.37643730940902653</v>
      </c>
      <c r="L2954" s="8">
        <v>0.37643730940902653</v>
      </c>
      <c r="M2954">
        <v>1633</v>
      </c>
    </row>
    <row r="2955" spans="1:13" x14ac:dyDescent="0.25">
      <c r="A2955" t="s">
        <v>3249</v>
      </c>
      <c r="B2955" t="s">
        <v>3250</v>
      </c>
      <c r="C2955" t="s">
        <v>3558</v>
      </c>
      <c r="D2955" s="4">
        <v>8207725</v>
      </c>
      <c r="E2955" s="4">
        <v>8430259</v>
      </c>
      <c r="F2955" s="9">
        <f t="shared" si="230"/>
        <v>1.0271127504881072</v>
      </c>
      <c r="G2955" s="9">
        <f t="shared" si="231"/>
        <v>1.3866022131589448</v>
      </c>
      <c r="H2955" s="9">
        <f>VLOOKUP(A2955,[1]Sayfa2!$A$1:$D$3558,4,0)</f>
        <v>1.7617087609157789</v>
      </c>
      <c r="I2955" s="9">
        <f t="shared" si="232"/>
        <v>1.7617087609157789</v>
      </c>
      <c r="J2955" s="7">
        <f t="shared" si="233"/>
        <v>0.37510654775683405</v>
      </c>
      <c r="K2955" s="7">
        <f t="shared" si="234"/>
        <v>0.37510654775683405</v>
      </c>
      <c r="L2955" s="8">
        <v>0.37510654775683405</v>
      </c>
      <c r="M2955">
        <v>1634</v>
      </c>
    </row>
    <row r="2956" spans="1:13" x14ac:dyDescent="0.25">
      <c r="A2956" t="s">
        <v>3251</v>
      </c>
      <c r="B2956" t="s">
        <v>3252</v>
      </c>
      <c r="C2956" t="s">
        <v>3558</v>
      </c>
      <c r="D2956" s="4">
        <v>49522</v>
      </c>
      <c r="E2956" s="4">
        <v>79794</v>
      </c>
      <c r="F2956" s="9">
        <f t="shared" si="230"/>
        <v>1.6112838738338515</v>
      </c>
      <c r="G2956" s="9">
        <f t="shared" si="231"/>
        <v>2.1752332296756998</v>
      </c>
      <c r="H2956" s="9">
        <f>VLOOKUP(A2956,[1]Sayfa2!$A$1:$D$3558,4,0)</f>
        <v>2.54796511627907</v>
      </c>
      <c r="I2956" s="9">
        <f t="shared" si="232"/>
        <v>2.54796511627907</v>
      </c>
      <c r="J2956" s="7">
        <f t="shared" si="233"/>
        <v>0.3727318866033702</v>
      </c>
      <c r="K2956" s="7">
        <f t="shared" si="234"/>
        <v>0.3727318866033702</v>
      </c>
      <c r="L2956" s="8">
        <v>0.3727318866033702</v>
      </c>
      <c r="M2956">
        <v>1635</v>
      </c>
    </row>
    <row r="2957" spans="1:13" x14ac:dyDescent="0.25">
      <c r="A2957" t="s">
        <v>3253</v>
      </c>
      <c r="B2957" t="s">
        <v>3254</v>
      </c>
      <c r="C2957" t="s">
        <v>3558</v>
      </c>
      <c r="D2957" s="4">
        <v>12506961</v>
      </c>
      <c r="E2957" s="4">
        <v>6402912</v>
      </c>
      <c r="F2957" s="9">
        <f t="shared" si="230"/>
        <v>0.51194786647211898</v>
      </c>
      <c r="G2957" s="9">
        <f t="shared" si="231"/>
        <v>0.69112961973736065</v>
      </c>
      <c r="H2957" s="9">
        <f>VLOOKUP(A2957,[1]Sayfa2!$A$1:$D$3558,4,0)</f>
        <v>1.0581084857705119</v>
      </c>
      <c r="I2957" s="9">
        <f t="shared" si="232"/>
        <v>1.0581084857705119</v>
      </c>
      <c r="J2957" s="7">
        <f t="shared" si="233"/>
        <v>0.36697886603315122</v>
      </c>
      <c r="K2957" s="7">
        <f t="shared" si="234"/>
        <v>0.36697886603315122</v>
      </c>
      <c r="L2957" s="8">
        <v>0.36697886603315122</v>
      </c>
      <c r="M2957">
        <v>1636</v>
      </c>
    </row>
    <row r="2958" spans="1:13" x14ac:dyDescent="0.25">
      <c r="A2958" t="s">
        <v>3255</v>
      </c>
      <c r="B2958" t="s">
        <v>3256</v>
      </c>
      <c r="C2958" t="s">
        <v>3558</v>
      </c>
      <c r="D2958" s="4">
        <v>144932474</v>
      </c>
      <c r="E2958" s="4">
        <v>75593225</v>
      </c>
      <c r="F2958" s="9">
        <f t="shared" si="230"/>
        <v>0.52157548211037918</v>
      </c>
      <c r="G2958" s="9">
        <f t="shared" si="231"/>
        <v>0.70412690084901197</v>
      </c>
      <c r="H2958" s="9">
        <f>VLOOKUP(A2958,[1]Sayfa2!$A$1:$D$3558,4,0)</f>
        <v>1.0655766234640767</v>
      </c>
      <c r="I2958" s="9">
        <f t="shared" si="232"/>
        <v>1.0655766234640767</v>
      </c>
      <c r="J2958" s="7">
        <f t="shared" si="233"/>
        <v>0.36144972261506469</v>
      </c>
      <c r="K2958" s="7">
        <f t="shared" si="234"/>
        <v>0.36144972261506469</v>
      </c>
      <c r="L2958" s="8">
        <v>0.36144972261506469</v>
      </c>
      <c r="M2958">
        <v>1637</v>
      </c>
    </row>
    <row r="2959" spans="1:13" x14ac:dyDescent="0.25">
      <c r="A2959" t="s">
        <v>3257</v>
      </c>
      <c r="B2959" t="s">
        <v>3258</v>
      </c>
      <c r="C2959" t="s">
        <v>3558</v>
      </c>
      <c r="D2959" s="4">
        <v>198</v>
      </c>
      <c r="E2959" s="4">
        <v>387</v>
      </c>
      <c r="F2959" s="9">
        <f t="shared" si="230"/>
        <v>1.9545454545454546</v>
      </c>
      <c r="G2959" s="9">
        <f t="shared" si="231"/>
        <v>2.6386363636363637</v>
      </c>
      <c r="H2959" s="9">
        <f>VLOOKUP(A2959,[1]Sayfa2!$A$1:$D$3558,4,0)</f>
        <v>3</v>
      </c>
      <c r="I2959" s="9">
        <f t="shared" si="232"/>
        <v>3</v>
      </c>
      <c r="J2959" s="7">
        <f t="shared" si="233"/>
        <v>0.36136363636363633</v>
      </c>
      <c r="K2959" s="7">
        <f t="shared" si="234"/>
        <v>0.36136363636363633</v>
      </c>
      <c r="L2959" s="8">
        <v>0.36136363636363633</v>
      </c>
      <c r="M2959">
        <v>1638</v>
      </c>
    </row>
    <row r="2960" spans="1:13" x14ac:dyDescent="0.25">
      <c r="A2960" t="s">
        <v>3259</v>
      </c>
      <c r="B2960" t="s">
        <v>3260</v>
      </c>
      <c r="C2960" t="s">
        <v>3558</v>
      </c>
      <c r="D2960" s="4">
        <v>5131193</v>
      </c>
      <c r="E2960" s="4">
        <v>597992</v>
      </c>
      <c r="F2960" s="9">
        <f t="shared" si="230"/>
        <v>0.11654053940282504</v>
      </c>
      <c r="G2960" s="9">
        <f t="shared" si="231"/>
        <v>0.1573297281938138</v>
      </c>
      <c r="H2960" s="9">
        <f>VLOOKUP(A2960,[1]Sayfa2!$A$1:$D$3558,4,0)</f>
        <v>0.51693184345229259</v>
      </c>
      <c r="I2960" s="9">
        <f t="shared" si="232"/>
        <v>0.51693184345229259</v>
      </c>
      <c r="J2960" s="7">
        <f t="shared" si="233"/>
        <v>0.35960211525847879</v>
      </c>
      <c r="K2960" s="7">
        <f t="shared" si="234"/>
        <v>0.35960211525847879</v>
      </c>
      <c r="L2960" s="8">
        <v>0.35960211525847879</v>
      </c>
      <c r="M2960">
        <v>1639</v>
      </c>
    </row>
    <row r="2961" spans="1:13" x14ac:dyDescent="0.25">
      <c r="A2961" t="s">
        <v>3261</v>
      </c>
      <c r="B2961" t="s">
        <v>3262</v>
      </c>
      <c r="C2961" t="s">
        <v>3558</v>
      </c>
      <c r="D2961" s="4">
        <v>269687</v>
      </c>
      <c r="E2961" s="4">
        <v>283573</v>
      </c>
      <c r="F2961" s="9">
        <f t="shared" si="230"/>
        <v>1.0514893190995487</v>
      </c>
      <c r="G2961" s="9">
        <f t="shared" si="231"/>
        <v>1.4195105807843909</v>
      </c>
      <c r="H2961" s="9">
        <f>VLOOKUP(A2961,[1]Sayfa2!$A$1:$D$3558,4,0)</f>
        <v>1.7711541955783752</v>
      </c>
      <c r="I2961" s="9">
        <f t="shared" si="232"/>
        <v>1.7711541955783752</v>
      </c>
      <c r="J2961" s="7">
        <f t="shared" si="233"/>
        <v>0.35164361479398432</v>
      </c>
      <c r="K2961" s="7">
        <f t="shared" si="234"/>
        <v>0.35164361479398432</v>
      </c>
      <c r="L2961" s="8">
        <v>0.35164361479398432</v>
      </c>
      <c r="M2961">
        <v>1640</v>
      </c>
    </row>
    <row r="2962" spans="1:13" x14ac:dyDescent="0.25">
      <c r="A2962" t="s">
        <v>3263</v>
      </c>
      <c r="B2962" t="s">
        <v>3264</v>
      </c>
      <c r="C2962" t="s">
        <v>3558</v>
      </c>
      <c r="D2962" s="4">
        <v>712528</v>
      </c>
      <c r="E2962" s="4">
        <v>501785</v>
      </c>
      <c r="F2962" s="9">
        <f t="shared" si="230"/>
        <v>0.70423197404172189</v>
      </c>
      <c r="G2962" s="9">
        <f t="shared" si="231"/>
        <v>0.95071316495632463</v>
      </c>
      <c r="H2962" s="9">
        <f>VLOOKUP(A2962,[1]Sayfa2!$A$1:$D$3558,4,0)</f>
        <v>1.2969574217098088</v>
      </c>
      <c r="I2962" s="9">
        <f t="shared" si="232"/>
        <v>1.2969574217098088</v>
      </c>
      <c r="J2962" s="7">
        <f t="shared" si="233"/>
        <v>0.34624425675348414</v>
      </c>
      <c r="K2962" s="7">
        <f t="shared" si="234"/>
        <v>0.34624425675348414</v>
      </c>
      <c r="L2962" s="8">
        <v>0.34624425675348414</v>
      </c>
      <c r="M2962">
        <v>1641</v>
      </c>
    </row>
    <row r="2963" spans="1:13" x14ac:dyDescent="0.25">
      <c r="A2963" t="s">
        <v>3265</v>
      </c>
      <c r="B2963" t="s">
        <v>3266</v>
      </c>
      <c r="C2963" t="s">
        <v>3558</v>
      </c>
      <c r="D2963" s="4">
        <v>40938707</v>
      </c>
      <c r="E2963" s="4">
        <v>31477765</v>
      </c>
      <c r="F2963" s="9">
        <f t="shared" si="230"/>
        <v>0.76889983359757796</v>
      </c>
      <c r="G2963" s="9">
        <f t="shared" si="231"/>
        <v>1.0380147753567304</v>
      </c>
      <c r="H2963" s="9">
        <f>VLOOKUP(A2963,[1]Sayfa2!$A$1:$D$3558,4,0)</f>
        <v>1.382114749395267</v>
      </c>
      <c r="I2963" s="9">
        <f t="shared" si="232"/>
        <v>1.382114749395267</v>
      </c>
      <c r="J2963" s="7">
        <f t="shared" si="233"/>
        <v>0.34409997403853665</v>
      </c>
      <c r="K2963" s="7">
        <f t="shared" si="234"/>
        <v>0.34409997403853665</v>
      </c>
      <c r="L2963" s="8">
        <v>0.34409997403853665</v>
      </c>
      <c r="M2963">
        <v>1642</v>
      </c>
    </row>
    <row r="2964" spans="1:13" x14ac:dyDescent="0.25">
      <c r="A2964" t="s">
        <v>3267</v>
      </c>
      <c r="B2964" t="s">
        <v>3268</v>
      </c>
      <c r="C2964" t="s">
        <v>3558</v>
      </c>
      <c r="D2964" s="4">
        <v>1140412858</v>
      </c>
      <c r="E2964" s="4">
        <v>745643118</v>
      </c>
      <c r="F2964" s="9">
        <f t="shared" si="230"/>
        <v>0.65383611976076128</v>
      </c>
      <c r="G2964" s="9">
        <f t="shared" si="231"/>
        <v>0.88267876167702775</v>
      </c>
      <c r="H2964" s="9">
        <f>VLOOKUP(A2964,[1]Sayfa2!$A$1:$D$3558,4,0)</f>
        <v>1.2259645223344535</v>
      </c>
      <c r="I2964" s="9">
        <f t="shared" si="232"/>
        <v>1.2259645223344535</v>
      </c>
      <c r="J2964" s="7">
        <f t="shared" si="233"/>
        <v>0.34328576065742578</v>
      </c>
      <c r="K2964" s="7">
        <f t="shared" si="234"/>
        <v>0.34328576065742578</v>
      </c>
      <c r="L2964" s="8">
        <v>0.34328576065742578</v>
      </c>
      <c r="M2964">
        <v>1643</v>
      </c>
    </row>
    <row r="2965" spans="1:13" x14ac:dyDescent="0.25">
      <c r="A2965" t="s">
        <v>3269</v>
      </c>
      <c r="B2965" t="s">
        <v>3270</v>
      </c>
      <c r="C2965" t="s">
        <v>3558</v>
      </c>
      <c r="D2965" s="4">
        <v>1365676</v>
      </c>
      <c r="E2965" s="4">
        <v>10220049</v>
      </c>
      <c r="F2965" s="9">
        <f t="shared" si="230"/>
        <v>7.4835092657409223</v>
      </c>
      <c r="G2965" s="9">
        <f t="shared" si="231"/>
        <v>10.102737508750247</v>
      </c>
      <c r="H2965" s="9">
        <f>VLOOKUP(A2965,[1]Sayfa2!$A$1:$D$3558,4,0)</f>
        <v>10.431618754514627</v>
      </c>
      <c r="I2965" s="9">
        <f t="shared" si="232"/>
        <v>10.431618754514627</v>
      </c>
      <c r="J2965" s="7">
        <f t="shared" si="233"/>
        <v>0.32888124576438038</v>
      </c>
      <c r="K2965" s="7">
        <f t="shared" si="234"/>
        <v>0.32888124576438038</v>
      </c>
      <c r="L2965" s="8">
        <v>0.32888124576438038</v>
      </c>
      <c r="M2965">
        <v>1644</v>
      </c>
    </row>
    <row r="2966" spans="1:13" x14ac:dyDescent="0.25">
      <c r="A2966" t="s">
        <v>3271</v>
      </c>
      <c r="B2966" t="s">
        <v>3272</v>
      </c>
      <c r="C2966" t="s">
        <v>3558</v>
      </c>
      <c r="D2966" s="4">
        <v>74767536</v>
      </c>
      <c r="E2966" s="4">
        <v>40382901</v>
      </c>
      <c r="F2966" s="9">
        <f t="shared" si="230"/>
        <v>0.54011277033390537</v>
      </c>
      <c r="G2966" s="9">
        <f t="shared" si="231"/>
        <v>0.72915223995077227</v>
      </c>
      <c r="H2966" s="9">
        <f>VLOOKUP(A2966,[1]Sayfa2!$A$1:$D$3558,4,0)</f>
        <v>1.0563175564915948</v>
      </c>
      <c r="I2966" s="9">
        <f t="shared" si="232"/>
        <v>1.0563175564915948</v>
      </c>
      <c r="J2966" s="7">
        <f t="shared" si="233"/>
        <v>0.32716531654082248</v>
      </c>
      <c r="K2966" s="7">
        <f t="shared" si="234"/>
        <v>0.32716531654082248</v>
      </c>
      <c r="L2966" s="8">
        <v>0.32716531654082248</v>
      </c>
      <c r="M2966">
        <v>1645</v>
      </c>
    </row>
    <row r="2967" spans="1:13" x14ac:dyDescent="0.25">
      <c r="A2967" t="s">
        <v>3273</v>
      </c>
      <c r="B2967" t="s">
        <v>3274</v>
      </c>
      <c r="C2967" t="s">
        <v>3558</v>
      </c>
      <c r="D2967" s="4">
        <v>87793538</v>
      </c>
      <c r="E2967" s="4">
        <v>57716128</v>
      </c>
      <c r="F2967" s="9">
        <f t="shared" si="230"/>
        <v>0.65740747342930861</v>
      </c>
      <c r="G2967" s="9">
        <f t="shared" si="231"/>
        <v>0.88750008912956668</v>
      </c>
      <c r="H2967" s="9">
        <f>VLOOKUP(A2967,[1]Sayfa2!$A$1:$D$3558,4,0)</f>
        <v>1.2141905915855118</v>
      </c>
      <c r="I2967" s="9">
        <f t="shared" si="232"/>
        <v>1.2141905915855118</v>
      </c>
      <c r="J2967" s="7">
        <f t="shared" si="233"/>
        <v>0.32669050245594511</v>
      </c>
      <c r="K2967" s="7">
        <f t="shared" si="234"/>
        <v>0.32669050245594511</v>
      </c>
      <c r="L2967" s="8">
        <v>0.32669050245594511</v>
      </c>
      <c r="M2967">
        <v>1646</v>
      </c>
    </row>
    <row r="2968" spans="1:13" x14ac:dyDescent="0.25">
      <c r="A2968" t="s">
        <v>3275</v>
      </c>
      <c r="B2968" t="s">
        <v>3276</v>
      </c>
      <c r="C2968" t="s">
        <v>3558</v>
      </c>
      <c r="D2968" s="4">
        <v>905643</v>
      </c>
      <c r="E2968" s="4">
        <v>2698338</v>
      </c>
      <c r="F2968" s="9">
        <f t="shared" si="230"/>
        <v>2.979472043619837</v>
      </c>
      <c r="G2968" s="9">
        <f t="shared" si="231"/>
        <v>4.02228725888678</v>
      </c>
      <c r="H2968" s="9">
        <f>VLOOKUP(A2968,[1]Sayfa2!$A$1:$D$3558,4,0)</f>
        <v>4.3462175915483021</v>
      </c>
      <c r="I2968" s="9">
        <f t="shared" si="232"/>
        <v>4.3462175915483021</v>
      </c>
      <c r="J2968" s="7">
        <f t="shared" si="233"/>
        <v>0.32393033266152216</v>
      </c>
      <c r="K2968" s="7">
        <f t="shared" si="234"/>
        <v>0.32393033266152216</v>
      </c>
      <c r="L2968" s="8">
        <v>0.32393033266152216</v>
      </c>
      <c r="M2968">
        <v>1647</v>
      </c>
    </row>
    <row r="2969" spans="1:13" x14ac:dyDescent="0.25">
      <c r="A2969" t="s">
        <v>3277</v>
      </c>
      <c r="B2969" t="s">
        <v>3278</v>
      </c>
      <c r="C2969" t="s">
        <v>3558</v>
      </c>
      <c r="D2969" s="4">
        <v>5367504</v>
      </c>
      <c r="E2969" s="4">
        <v>7750971</v>
      </c>
      <c r="F2969" s="9">
        <f t="shared" si="230"/>
        <v>1.4440550021015355</v>
      </c>
      <c r="G2969" s="9">
        <f t="shared" si="231"/>
        <v>1.949474252837073</v>
      </c>
      <c r="H2969" s="9">
        <f>VLOOKUP(A2969,[1]Sayfa2!$A$1:$D$3558,4,0)</f>
        <v>2.2589131525617918</v>
      </c>
      <c r="I2969" s="9">
        <f t="shared" si="232"/>
        <v>2.2589131525617918</v>
      </c>
      <c r="J2969" s="7">
        <f t="shared" si="233"/>
        <v>0.30943889972471883</v>
      </c>
      <c r="K2969" s="7">
        <f t="shared" si="234"/>
        <v>0.30943889972471883</v>
      </c>
      <c r="L2969" s="8">
        <v>0.30943889972471883</v>
      </c>
      <c r="M2969">
        <v>1648</v>
      </c>
    </row>
    <row r="2970" spans="1:13" x14ac:dyDescent="0.25">
      <c r="A2970" t="s">
        <v>3279</v>
      </c>
      <c r="B2970" t="s">
        <v>3280</v>
      </c>
      <c r="C2970" t="s">
        <v>3558</v>
      </c>
      <c r="D2970" s="4">
        <v>1164310</v>
      </c>
      <c r="E2970" s="4">
        <v>235127</v>
      </c>
      <c r="F2970" s="9">
        <f t="shared" si="230"/>
        <v>0.20194535819498244</v>
      </c>
      <c r="G2970" s="9">
        <f t="shared" si="231"/>
        <v>0.27262623356322629</v>
      </c>
      <c r="H2970" s="9">
        <f>VLOOKUP(A2970,[1]Sayfa2!$A$1:$D$3558,4,0)</f>
        <v>0.58078082482778159</v>
      </c>
      <c r="I2970" s="9">
        <f t="shared" si="232"/>
        <v>0.58078082482778159</v>
      </c>
      <c r="J2970" s="7">
        <f t="shared" si="233"/>
        <v>0.3081545912645553</v>
      </c>
      <c r="K2970" s="7">
        <f t="shared" si="234"/>
        <v>0.3081545912645553</v>
      </c>
      <c r="L2970" s="8">
        <v>0.3081545912645553</v>
      </c>
      <c r="M2970">
        <v>1649</v>
      </c>
    </row>
    <row r="2971" spans="1:13" x14ac:dyDescent="0.25">
      <c r="A2971" t="s">
        <v>3281</v>
      </c>
      <c r="B2971" t="s">
        <v>3282</v>
      </c>
      <c r="C2971" t="s">
        <v>3558</v>
      </c>
      <c r="D2971" s="4">
        <v>49563236</v>
      </c>
      <c r="E2971" s="4">
        <v>270894350</v>
      </c>
      <c r="F2971" s="9">
        <f t="shared" si="230"/>
        <v>5.4656308155504618</v>
      </c>
      <c r="G2971" s="9">
        <f t="shared" si="231"/>
        <v>7.3786016009931243</v>
      </c>
      <c r="H2971" s="9">
        <f>VLOOKUP(A2971,[1]Sayfa2!$A$1:$D$3558,4,0)</f>
        <v>7.6852798336556498</v>
      </c>
      <c r="I2971" s="9">
        <f t="shared" si="232"/>
        <v>7.6852798336556498</v>
      </c>
      <c r="J2971" s="7">
        <f t="shared" si="233"/>
        <v>0.30667823266252547</v>
      </c>
      <c r="K2971" s="7">
        <f t="shared" si="234"/>
        <v>0.30667823266252547</v>
      </c>
      <c r="L2971" s="8">
        <v>0.30667823266252547</v>
      </c>
      <c r="M2971">
        <v>1650</v>
      </c>
    </row>
    <row r="2972" spans="1:13" x14ac:dyDescent="0.25">
      <c r="A2972" t="s">
        <v>3283</v>
      </c>
      <c r="B2972" t="s">
        <v>3284</v>
      </c>
      <c r="C2972" t="s">
        <v>3558</v>
      </c>
      <c r="D2972" s="4">
        <v>7729875</v>
      </c>
      <c r="E2972" s="4">
        <v>21537456</v>
      </c>
      <c r="F2972" s="9">
        <f t="shared" si="230"/>
        <v>2.7862618735749285</v>
      </c>
      <c r="G2972" s="9">
        <f t="shared" si="231"/>
        <v>3.7614535293261535</v>
      </c>
      <c r="H2972" s="9">
        <f>VLOOKUP(A2972,[1]Sayfa2!$A$1:$D$3558,4,0)</f>
        <v>4.066184393420305</v>
      </c>
      <c r="I2972" s="9">
        <f t="shared" si="232"/>
        <v>4.066184393420305</v>
      </c>
      <c r="J2972" s="7">
        <f t="shared" si="233"/>
        <v>0.30473086409415151</v>
      </c>
      <c r="K2972" s="7">
        <f t="shared" si="234"/>
        <v>0.30473086409415151</v>
      </c>
      <c r="L2972" s="8">
        <v>0.30473086409415151</v>
      </c>
      <c r="M2972">
        <v>1651</v>
      </c>
    </row>
    <row r="2973" spans="1:13" x14ac:dyDescent="0.25">
      <c r="A2973" t="s">
        <v>3285</v>
      </c>
      <c r="B2973" t="s">
        <v>3286</v>
      </c>
      <c r="C2973" t="s">
        <v>3558</v>
      </c>
      <c r="D2973" s="4">
        <v>9750852</v>
      </c>
      <c r="E2973" s="4">
        <v>18273775</v>
      </c>
      <c r="F2973" s="9">
        <f t="shared" si="230"/>
        <v>1.8740695684848874</v>
      </c>
      <c r="G2973" s="9">
        <f t="shared" si="231"/>
        <v>2.5299939174545982</v>
      </c>
      <c r="H2973" s="9">
        <f>VLOOKUP(A2973,[1]Sayfa2!$A$1:$D$3558,4,0)</f>
        <v>2.8345840900077235</v>
      </c>
      <c r="I2973" s="9">
        <f t="shared" si="232"/>
        <v>2.8345840900077235</v>
      </c>
      <c r="J2973" s="7">
        <f t="shared" si="233"/>
        <v>0.30459017255312526</v>
      </c>
      <c r="K2973" s="7">
        <f t="shared" si="234"/>
        <v>0.30459017255312526</v>
      </c>
      <c r="L2973" s="8">
        <v>0.30459017255312526</v>
      </c>
      <c r="M2973">
        <v>1652</v>
      </c>
    </row>
    <row r="2974" spans="1:13" x14ac:dyDescent="0.25">
      <c r="A2974" t="s">
        <v>3287</v>
      </c>
      <c r="B2974" t="s">
        <v>3288</v>
      </c>
      <c r="C2974" t="s">
        <v>3558</v>
      </c>
      <c r="D2974" s="4">
        <v>17858115</v>
      </c>
      <c r="E2974" s="4">
        <v>21333906</v>
      </c>
      <c r="F2974" s="9">
        <f t="shared" si="230"/>
        <v>1.1946337001413643</v>
      </c>
      <c r="G2974" s="9">
        <f t="shared" si="231"/>
        <v>1.6127554951908418</v>
      </c>
      <c r="H2974" s="9">
        <f>VLOOKUP(A2974,[1]Sayfa2!$A$1:$D$3558,4,0)</f>
        <v>1.9171685045339921</v>
      </c>
      <c r="I2974" s="9">
        <f t="shared" si="232"/>
        <v>1.9171685045339921</v>
      </c>
      <c r="J2974" s="7">
        <f t="shared" si="233"/>
        <v>0.3044130093431503</v>
      </c>
      <c r="K2974" s="7">
        <f t="shared" si="234"/>
        <v>0.3044130093431503</v>
      </c>
      <c r="L2974" s="8">
        <v>0.3044130093431503</v>
      </c>
      <c r="M2974">
        <v>1653</v>
      </c>
    </row>
    <row r="2975" spans="1:13" x14ac:dyDescent="0.25">
      <c r="A2975" t="s">
        <v>3289</v>
      </c>
      <c r="B2975" t="s">
        <v>3290</v>
      </c>
      <c r="C2975" t="s">
        <v>3558</v>
      </c>
      <c r="D2975" s="4">
        <v>503154</v>
      </c>
      <c r="E2975" s="4">
        <v>1323143</v>
      </c>
      <c r="F2975" s="9">
        <f t="shared" si="230"/>
        <v>2.6296978658621417</v>
      </c>
      <c r="G2975" s="9">
        <f t="shared" si="231"/>
        <v>3.5500921189138914</v>
      </c>
      <c r="H2975" s="9">
        <f>VLOOKUP(A2975,[1]Sayfa2!$A$1:$D$3558,4,0)</f>
        <v>3.8448492784527564</v>
      </c>
      <c r="I2975" s="9">
        <f t="shared" si="232"/>
        <v>3.8448492784527564</v>
      </c>
      <c r="J2975" s="7">
        <f t="shared" si="233"/>
        <v>0.29475715953886494</v>
      </c>
      <c r="K2975" s="7">
        <f t="shared" si="234"/>
        <v>0.29475715953886494</v>
      </c>
      <c r="L2975" s="8">
        <v>0.29475715953886494</v>
      </c>
      <c r="M2975">
        <v>1654</v>
      </c>
    </row>
    <row r="2976" spans="1:13" x14ac:dyDescent="0.25">
      <c r="A2976" t="s">
        <v>3291</v>
      </c>
      <c r="B2976" t="s">
        <v>3292</v>
      </c>
      <c r="C2976" t="s">
        <v>3558</v>
      </c>
      <c r="D2976" s="4">
        <v>2676143</v>
      </c>
      <c r="E2976" s="4">
        <v>3376742</v>
      </c>
      <c r="F2976" s="9">
        <f t="shared" si="230"/>
        <v>1.2617943062085994</v>
      </c>
      <c r="G2976" s="9">
        <f t="shared" si="231"/>
        <v>1.7034223133816093</v>
      </c>
      <c r="H2976" s="9">
        <f>VLOOKUP(A2976,[1]Sayfa2!$A$1:$D$3558,4,0)</f>
        <v>1.9973924801153575</v>
      </c>
      <c r="I2976" s="9">
        <f t="shared" si="232"/>
        <v>1.9973924801153575</v>
      </c>
      <c r="J2976" s="7">
        <f t="shared" si="233"/>
        <v>0.29397016673374821</v>
      </c>
      <c r="K2976" s="7">
        <f t="shared" si="234"/>
        <v>0.29397016673374821</v>
      </c>
      <c r="L2976" s="8">
        <v>0.29397016673374821</v>
      </c>
      <c r="M2976">
        <v>1655</v>
      </c>
    </row>
    <row r="2977" spans="1:13" x14ac:dyDescent="0.25">
      <c r="A2977" t="s">
        <v>3293</v>
      </c>
      <c r="B2977" t="s">
        <v>3294</v>
      </c>
      <c r="C2977" t="s">
        <v>3558</v>
      </c>
      <c r="D2977" s="4">
        <v>23970212</v>
      </c>
      <c r="E2977" s="4">
        <v>4861043</v>
      </c>
      <c r="F2977" s="9">
        <f t="shared" si="230"/>
        <v>0.20279516092723751</v>
      </c>
      <c r="G2977" s="9">
        <f t="shared" si="231"/>
        <v>0.27377346725177065</v>
      </c>
      <c r="H2977" s="9">
        <f>VLOOKUP(A2977,[1]Sayfa2!$A$1:$D$3558,4,0)</f>
        <v>0.56700892611150389</v>
      </c>
      <c r="I2977" s="9">
        <f t="shared" si="232"/>
        <v>0.56700892611150389</v>
      </c>
      <c r="J2977" s="7">
        <f t="shared" si="233"/>
        <v>0.29323545885973323</v>
      </c>
      <c r="K2977" s="7">
        <f t="shared" si="234"/>
        <v>0.29323545885973323</v>
      </c>
      <c r="L2977" s="8">
        <v>0.29323545885973323</v>
      </c>
      <c r="M2977">
        <v>1656</v>
      </c>
    </row>
    <row r="2978" spans="1:13" x14ac:dyDescent="0.25">
      <c r="A2978" t="s">
        <v>3295</v>
      </c>
      <c r="B2978" t="s">
        <v>3296</v>
      </c>
      <c r="C2978" t="s">
        <v>3558</v>
      </c>
      <c r="D2978" s="4">
        <v>15295599</v>
      </c>
      <c r="E2978" s="4">
        <v>11527233</v>
      </c>
      <c r="F2978" s="9">
        <f t="shared" si="230"/>
        <v>0.75363070122327347</v>
      </c>
      <c r="G2978" s="9">
        <f t="shared" si="231"/>
        <v>1.0174014466514192</v>
      </c>
      <c r="H2978" s="9">
        <f>VLOOKUP(A2978,[1]Sayfa2!$A$1:$D$3558,4,0)</f>
        <v>1.3099823246946136</v>
      </c>
      <c r="I2978" s="9">
        <f t="shared" si="232"/>
        <v>1.3099823246946136</v>
      </c>
      <c r="J2978" s="7">
        <f t="shared" si="233"/>
        <v>0.29258087804319444</v>
      </c>
      <c r="K2978" s="7">
        <f t="shared" si="234"/>
        <v>0.29258087804319444</v>
      </c>
      <c r="L2978" s="8">
        <v>0.29258087804319444</v>
      </c>
      <c r="M2978">
        <v>1657</v>
      </c>
    </row>
    <row r="2979" spans="1:13" x14ac:dyDescent="0.25">
      <c r="A2979" t="s">
        <v>3297</v>
      </c>
      <c r="B2979" t="s">
        <v>3298</v>
      </c>
      <c r="C2979" t="s">
        <v>3558</v>
      </c>
      <c r="D2979" s="4">
        <v>15861040</v>
      </c>
      <c r="E2979" s="4">
        <v>57108285</v>
      </c>
      <c r="F2979" s="9">
        <f t="shared" si="230"/>
        <v>3.6005384892793915</v>
      </c>
      <c r="G2979" s="9">
        <f t="shared" si="231"/>
        <v>4.8607269605271792</v>
      </c>
      <c r="H2979" s="9">
        <f>VLOOKUP(A2979,[1]Sayfa2!$A$1:$D$3558,4,0)</f>
        <v>5.151140908968844</v>
      </c>
      <c r="I2979" s="9">
        <f t="shared" si="232"/>
        <v>5.151140908968844</v>
      </c>
      <c r="J2979" s="7">
        <f t="shared" si="233"/>
        <v>0.29041394844166479</v>
      </c>
      <c r="K2979" s="7">
        <f t="shared" si="234"/>
        <v>0.29041394844166479</v>
      </c>
      <c r="L2979" s="8">
        <v>0.29041394844166479</v>
      </c>
      <c r="M2979">
        <v>1658</v>
      </c>
    </row>
    <row r="2980" spans="1:13" x14ac:dyDescent="0.25">
      <c r="A2980" t="s">
        <v>3299</v>
      </c>
      <c r="B2980" t="s">
        <v>3300</v>
      </c>
      <c r="C2980" t="s">
        <v>3558</v>
      </c>
      <c r="D2980" s="4">
        <v>2206491</v>
      </c>
      <c r="E2980" s="4">
        <v>137333</v>
      </c>
      <c r="F2980" s="9">
        <f t="shared" si="230"/>
        <v>6.2240453280797428E-2</v>
      </c>
      <c r="G2980" s="9">
        <f t="shared" si="231"/>
        <v>8.4024611929076537E-2</v>
      </c>
      <c r="H2980" s="9">
        <f>VLOOKUP(A2980,[1]Sayfa2!$A$1:$D$3558,4,0)</f>
        <v>0.37269994353847619</v>
      </c>
      <c r="I2980" s="9">
        <f t="shared" si="232"/>
        <v>0.37269994353847619</v>
      </c>
      <c r="J2980" s="7">
        <f t="shared" si="233"/>
        <v>0.28867533160939962</v>
      </c>
      <c r="K2980" s="7">
        <f t="shared" si="234"/>
        <v>0.28867533160939962</v>
      </c>
      <c r="L2980" s="8">
        <v>0.28867533160939962</v>
      </c>
      <c r="M2980">
        <v>1659</v>
      </c>
    </row>
    <row r="2981" spans="1:13" x14ac:dyDescent="0.25">
      <c r="A2981" t="s">
        <v>3301</v>
      </c>
      <c r="B2981" t="s">
        <v>3302</v>
      </c>
      <c r="C2981" t="s">
        <v>3558</v>
      </c>
      <c r="D2981" s="4">
        <v>52513627</v>
      </c>
      <c r="E2981" s="4">
        <v>207832628</v>
      </c>
      <c r="F2981" s="9">
        <f t="shared" si="230"/>
        <v>3.9576894583952464</v>
      </c>
      <c r="G2981" s="9">
        <f t="shared" si="231"/>
        <v>5.3428807688335826</v>
      </c>
      <c r="H2981" s="9">
        <f>VLOOKUP(A2981,[1]Sayfa2!$A$1:$D$3558,4,0)</f>
        <v>5.6301910348480853</v>
      </c>
      <c r="I2981" s="9">
        <f t="shared" si="232"/>
        <v>5.6301910348480853</v>
      </c>
      <c r="J2981" s="7">
        <f t="shared" si="233"/>
        <v>0.2873102660145026</v>
      </c>
      <c r="K2981" s="7">
        <f t="shared" si="234"/>
        <v>0.2873102660145026</v>
      </c>
      <c r="L2981" s="8">
        <v>0.2873102660145026</v>
      </c>
      <c r="M2981">
        <v>1660</v>
      </c>
    </row>
    <row r="2982" spans="1:13" x14ac:dyDescent="0.25">
      <c r="A2982" t="s">
        <v>3303</v>
      </c>
      <c r="B2982" t="s">
        <v>3304</v>
      </c>
      <c r="C2982" t="s">
        <v>3558</v>
      </c>
      <c r="D2982" s="4">
        <v>37553052</v>
      </c>
      <c r="E2982" s="4">
        <v>4176537</v>
      </c>
      <c r="F2982" s="9">
        <f t="shared" si="230"/>
        <v>0.11121697911530599</v>
      </c>
      <c r="G2982" s="9">
        <f t="shared" si="231"/>
        <v>0.1501429218056631</v>
      </c>
      <c r="H2982" s="9">
        <f>VLOOKUP(A2982,[1]Sayfa2!$A$1:$D$3558,4,0)</f>
        <v>0.43469051516688445</v>
      </c>
      <c r="I2982" s="9">
        <f t="shared" si="232"/>
        <v>0.43469051516688445</v>
      </c>
      <c r="J2982" s="7">
        <f t="shared" si="233"/>
        <v>0.28454759336122137</v>
      </c>
      <c r="K2982" s="7">
        <f t="shared" si="234"/>
        <v>0.28454759336122137</v>
      </c>
      <c r="L2982" s="8">
        <v>0.28454759336122137</v>
      </c>
      <c r="M2982">
        <v>1661</v>
      </c>
    </row>
    <row r="2983" spans="1:13" x14ac:dyDescent="0.25">
      <c r="A2983" t="s">
        <v>3305</v>
      </c>
      <c r="B2983" t="s">
        <v>3306</v>
      </c>
      <c r="C2983" t="s">
        <v>3558</v>
      </c>
      <c r="D2983" s="4">
        <v>15277374</v>
      </c>
      <c r="E2983" s="4">
        <v>17116343</v>
      </c>
      <c r="F2983" s="9">
        <f t="shared" si="230"/>
        <v>1.1203720613241517</v>
      </c>
      <c r="G2983" s="9">
        <f t="shared" si="231"/>
        <v>1.5125022827876049</v>
      </c>
      <c r="H2983" s="9">
        <f>VLOOKUP(A2983,[1]Sayfa2!$A$1:$D$3558,4,0)</f>
        <v>1.7950249299807512</v>
      </c>
      <c r="I2983" s="9">
        <f t="shared" si="232"/>
        <v>1.7950249299807512</v>
      </c>
      <c r="J2983" s="7">
        <f t="shared" si="233"/>
        <v>0.28252264719314635</v>
      </c>
      <c r="K2983" s="7">
        <f t="shared" si="234"/>
        <v>0.28252264719314635</v>
      </c>
      <c r="L2983" s="8">
        <v>0.28252264719314635</v>
      </c>
      <c r="M2983">
        <v>1662</v>
      </c>
    </row>
    <row r="2984" spans="1:13" x14ac:dyDescent="0.25">
      <c r="A2984" t="s">
        <v>3307</v>
      </c>
      <c r="B2984" t="s">
        <v>3308</v>
      </c>
      <c r="C2984" t="s">
        <v>3558</v>
      </c>
      <c r="D2984" s="4">
        <v>791675231</v>
      </c>
      <c r="E2984" s="4">
        <v>331272307</v>
      </c>
      <c r="F2984" s="9">
        <f t="shared" si="230"/>
        <v>0.41844470311589171</v>
      </c>
      <c r="G2984" s="9">
        <f t="shared" si="231"/>
        <v>0.56490034920645382</v>
      </c>
      <c r="H2984" s="9">
        <f>VLOOKUP(A2984,[1]Sayfa2!$A$1:$D$3558,4,0)</f>
        <v>0.84398450345086151</v>
      </c>
      <c r="I2984" s="9">
        <f t="shared" si="232"/>
        <v>0.84398450345086151</v>
      </c>
      <c r="J2984" s="7">
        <f t="shared" si="233"/>
        <v>0.27908415424440769</v>
      </c>
      <c r="K2984" s="7">
        <f t="shared" si="234"/>
        <v>0.27908415424440769</v>
      </c>
      <c r="L2984" s="8">
        <v>0.27908415424440769</v>
      </c>
      <c r="M2984">
        <v>1663</v>
      </c>
    </row>
    <row r="2985" spans="1:13" x14ac:dyDescent="0.25">
      <c r="A2985" t="s">
        <v>3309</v>
      </c>
      <c r="B2985" t="s">
        <v>3310</v>
      </c>
      <c r="C2985" t="s">
        <v>3558</v>
      </c>
      <c r="D2985" s="4">
        <v>565836545</v>
      </c>
      <c r="E2985" s="4">
        <v>307051338</v>
      </c>
      <c r="F2985" s="9">
        <f t="shared" si="230"/>
        <v>0.54265024186445932</v>
      </c>
      <c r="G2985" s="9">
        <f t="shared" si="231"/>
        <v>0.73257782651702008</v>
      </c>
      <c r="H2985" s="9">
        <f>VLOOKUP(A2985,[1]Sayfa2!$A$1:$D$3558,4,0)</f>
        <v>1.0028993159763364</v>
      </c>
      <c r="I2985" s="9">
        <f t="shared" si="232"/>
        <v>1.0028993159763364</v>
      </c>
      <c r="J2985" s="7">
        <f t="shared" si="233"/>
        <v>0.27032148945931633</v>
      </c>
      <c r="K2985" s="7">
        <f t="shared" si="234"/>
        <v>0.27032148945931633</v>
      </c>
      <c r="L2985" s="8">
        <v>0.27032148945931633</v>
      </c>
      <c r="M2985">
        <v>1664</v>
      </c>
    </row>
    <row r="2986" spans="1:13" x14ac:dyDescent="0.25">
      <c r="A2986" t="s">
        <v>3311</v>
      </c>
      <c r="B2986" t="s">
        <v>3312</v>
      </c>
      <c r="C2986" t="s">
        <v>3558</v>
      </c>
      <c r="D2986" s="4">
        <v>6636357</v>
      </c>
      <c r="E2986" s="4">
        <v>6816739</v>
      </c>
      <c r="F2986" s="9">
        <f t="shared" si="230"/>
        <v>1.0271808764959449</v>
      </c>
      <c r="G2986" s="9">
        <f t="shared" si="231"/>
        <v>1.3866941832695256</v>
      </c>
      <c r="H2986" s="9">
        <f>VLOOKUP(A2986,[1]Sayfa2!$A$1:$D$3558,4,0)</f>
        <v>1.6547260093028069</v>
      </c>
      <c r="I2986" s="9">
        <f t="shared" si="232"/>
        <v>1.6547260093028069</v>
      </c>
      <c r="J2986" s="7">
        <f t="shared" si="233"/>
        <v>0.26803182603328124</v>
      </c>
      <c r="K2986" s="7">
        <f t="shared" si="234"/>
        <v>0.26803182603328124</v>
      </c>
      <c r="L2986" s="8">
        <v>0.26803182603328124</v>
      </c>
      <c r="M2986">
        <v>1665</v>
      </c>
    </row>
    <row r="2987" spans="1:13" x14ac:dyDescent="0.25">
      <c r="A2987" t="s">
        <v>3313</v>
      </c>
      <c r="B2987" t="s">
        <v>3314</v>
      </c>
      <c r="C2987" t="s">
        <v>3558</v>
      </c>
      <c r="D2987" s="4">
        <v>37276021</v>
      </c>
      <c r="E2987" s="4">
        <v>1022628</v>
      </c>
      <c r="F2987" s="9">
        <f t="shared" si="230"/>
        <v>2.7433936685463289E-2</v>
      </c>
      <c r="G2987" s="9">
        <f t="shared" si="231"/>
        <v>3.7035814525375445E-2</v>
      </c>
      <c r="H2987" s="9">
        <f>VLOOKUP(A2987,[1]Sayfa2!$A$1:$D$3558,4,0)</f>
        <v>0.30400903954783626</v>
      </c>
      <c r="I2987" s="9">
        <f t="shared" si="232"/>
        <v>0.30400903954783626</v>
      </c>
      <c r="J2987" s="7">
        <f t="shared" si="233"/>
        <v>0.26697322502246079</v>
      </c>
      <c r="K2987" s="7">
        <f t="shared" si="234"/>
        <v>0.26697322502246079</v>
      </c>
      <c r="L2987" s="8">
        <v>0.26697322502246079</v>
      </c>
      <c r="M2987">
        <v>1666</v>
      </c>
    </row>
    <row r="2988" spans="1:13" x14ac:dyDescent="0.25">
      <c r="A2988" t="s">
        <v>3315</v>
      </c>
      <c r="B2988" t="s">
        <v>3316</v>
      </c>
      <c r="C2988" t="s">
        <v>3558</v>
      </c>
      <c r="D2988" s="4">
        <v>449033</v>
      </c>
      <c r="E2988" s="4">
        <v>514400</v>
      </c>
      <c r="F2988" s="9">
        <f t="shared" si="230"/>
        <v>1.1455728198150248</v>
      </c>
      <c r="G2988" s="9">
        <f t="shared" si="231"/>
        <v>1.5465233067502835</v>
      </c>
      <c r="H2988" s="9">
        <f>VLOOKUP(A2988,[1]Sayfa2!$A$1:$D$3558,4,0)</f>
        <v>1.813334246012732</v>
      </c>
      <c r="I2988" s="9">
        <f t="shared" si="232"/>
        <v>1.813334246012732</v>
      </c>
      <c r="J2988" s="7">
        <f t="shared" si="233"/>
        <v>0.26681093926244848</v>
      </c>
      <c r="K2988" s="7">
        <f t="shared" si="234"/>
        <v>0.26681093926244848</v>
      </c>
      <c r="L2988" s="8">
        <v>0.26681093926244848</v>
      </c>
      <c r="M2988">
        <v>1667</v>
      </c>
    </row>
    <row r="2989" spans="1:13" x14ac:dyDescent="0.25">
      <c r="A2989" t="s">
        <v>3317</v>
      </c>
      <c r="B2989" t="s">
        <v>3318</v>
      </c>
      <c r="C2989" t="s">
        <v>3558</v>
      </c>
      <c r="D2989" s="4">
        <v>205181063</v>
      </c>
      <c r="E2989" s="4">
        <v>91265130</v>
      </c>
      <c r="F2989" s="9">
        <f t="shared" si="230"/>
        <v>0.44480289099584203</v>
      </c>
      <c r="G2989" s="9">
        <f t="shared" si="231"/>
        <v>0.6004839028443868</v>
      </c>
      <c r="H2989" s="9">
        <f>VLOOKUP(A2989,[1]Sayfa2!$A$1:$D$3558,4,0)</f>
        <v>0.8615037872720398</v>
      </c>
      <c r="I2989" s="9">
        <f t="shared" si="232"/>
        <v>0.8615037872720398</v>
      </c>
      <c r="J2989" s="7">
        <f t="shared" si="233"/>
        <v>0.261019884427653</v>
      </c>
      <c r="K2989" s="7">
        <f t="shared" si="234"/>
        <v>0.261019884427653</v>
      </c>
      <c r="L2989" s="8">
        <v>0.261019884427653</v>
      </c>
      <c r="M2989">
        <v>1668</v>
      </c>
    </row>
    <row r="2990" spans="1:13" x14ac:dyDescent="0.25">
      <c r="A2990" t="s">
        <v>3319</v>
      </c>
      <c r="B2990" t="s">
        <v>3320</v>
      </c>
      <c r="C2990" t="s">
        <v>3558</v>
      </c>
      <c r="D2990" s="4">
        <v>971085</v>
      </c>
      <c r="E2990" s="4">
        <v>313210</v>
      </c>
      <c r="F2990" s="9">
        <f t="shared" si="230"/>
        <v>0.3225361322644259</v>
      </c>
      <c r="G2990" s="9">
        <f t="shared" si="231"/>
        <v>0.43542377855697501</v>
      </c>
      <c r="H2990" s="9">
        <f>VLOOKUP(A2990,[1]Sayfa2!$A$1:$D$3558,4,0)</f>
        <v>0.69517486341059753</v>
      </c>
      <c r="I2990" s="9">
        <f t="shared" si="232"/>
        <v>0.69517486341059753</v>
      </c>
      <c r="J2990" s="7">
        <f t="shared" si="233"/>
        <v>0.25975108485362253</v>
      </c>
      <c r="K2990" s="7">
        <f t="shared" si="234"/>
        <v>0.25975108485362253</v>
      </c>
      <c r="L2990" s="8">
        <v>0.25975108485362253</v>
      </c>
      <c r="M2990">
        <v>1669</v>
      </c>
    </row>
    <row r="2991" spans="1:13" x14ac:dyDescent="0.25">
      <c r="A2991" t="s">
        <v>3321</v>
      </c>
      <c r="B2991" t="s">
        <v>3322</v>
      </c>
      <c r="C2991" t="s">
        <v>3558</v>
      </c>
      <c r="D2991" s="4">
        <v>48299</v>
      </c>
      <c r="E2991" s="4">
        <v>889831</v>
      </c>
      <c r="F2991" s="9">
        <f t="shared" si="230"/>
        <v>18.423383506904905</v>
      </c>
      <c r="G2991" s="9">
        <f t="shared" si="231"/>
        <v>24.871567734321623</v>
      </c>
      <c r="H2991" s="9">
        <f>VLOOKUP(A2991,[1]Sayfa2!$A$1:$D$3558,4,0)</f>
        <v>25.131278132997995</v>
      </c>
      <c r="I2991" s="9">
        <f t="shared" si="232"/>
        <v>25.131278132997995</v>
      </c>
      <c r="J2991" s="7">
        <f t="shared" si="233"/>
        <v>0.25971039867637202</v>
      </c>
      <c r="K2991" s="7">
        <f t="shared" si="234"/>
        <v>0.25971039867637202</v>
      </c>
      <c r="L2991" s="8">
        <v>0.25971039867637202</v>
      </c>
      <c r="M2991">
        <v>1670</v>
      </c>
    </row>
    <row r="2992" spans="1:13" x14ac:dyDescent="0.25">
      <c r="A2992" t="s">
        <v>3323</v>
      </c>
      <c r="B2992" t="s">
        <v>3324</v>
      </c>
      <c r="C2992" t="s">
        <v>3558</v>
      </c>
      <c r="D2992" s="4">
        <v>4818014</v>
      </c>
      <c r="E2992" s="4">
        <v>6712119</v>
      </c>
      <c r="F2992" s="9">
        <f t="shared" si="230"/>
        <v>1.393129824861447</v>
      </c>
      <c r="G2992" s="9">
        <f t="shared" si="231"/>
        <v>1.8807252635629537</v>
      </c>
      <c r="H2992" s="9">
        <f>VLOOKUP(A2992,[1]Sayfa2!$A$1:$D$3558,4,0)</f>
        <v>2.1388509155422848</v>
      </c>
      <c r="I2992" s="9">
        <f t="shared" si="232"/>
        <v>2.1388509155422848</v>
      </c>
      <c r="J2992" s="7">
        <f t="shared" si="233"/>
        <v>0.25812565197933113</v>
      </c>
      <c r="K2992" s="7">
        <f t="shared" si="234"/>
        <v>0.25812565197933113</v>
      </c>
      <c r="L2992" s="8">
        <v>0.25812565197933113</v>
      </c>
      <c r="M2992">
        <v>1671</v>
      </c>
    </row>
    <row r="2993" spans="1:13" x14ac:dyDescent="0.25">
      <c r="A2993" t="s">
        <v>3325</v>
      </c>
      <c r="B2993" t="s">
        <v>3326</v>
      </c>
      <c r="C2993" t="s">
        <v>3558</v>
      </c>
      <c r="D2993" s="4">
        <v>145574714</v>
      </c>
      <c r="E2993" s="4">
        <v>286390118</v>
      </c>
      <c r="F2993" s="9">
        <f t="shared" si="230"/>
        <v>1.9673067535616109</v>
      </c>
      <c r="G2993" s="9">
        <f t="shared" si="231"/>
        <v>2.655864117308175</v>
      </c>
      <c r="H2993" s="9">
        <f>VLOOKUP(A2993,[1]Sayfa2!$A$1:$D$3558,4,0)</f>
        <v>2.9135999073457453</v>
      </c>
      <c r="I2993" s="9">
        <f t="shared" si="232"/>
        <v>2.9135999073457453</v>
      </c>
      <c r="J2993" s="7">
        <f t="shared" si="233"/>
        <v>0.2577357900375703</v>
      </c>
      <c r="K2993" s="7">
        <f t="shared" si="234"/>
        <v>0.2577357900375703</v>
      </c>
      <c r="L2993" s="8">
        <v>0.2577357900375703</v>
      </c>
      <c r="M2993">
        <v>1672</v>
      </c>
    </row>
    <row r="2994" spans="1:13" x14ac:dyDescent="0.25">
      <c r="A2994" t="s">
        <v>3327</v>
      </c>
      <c r="B2994" t="s">
        <v>3328</v>
      </c>
      <c r="C2994" t="s">
        <v>3558</v>
      </c>
      <c r="D2994" s="4">
        <v>93984116</v>
      </c>
      <c r="E2994" s="4">
        <v>382993802</v>
      </c>
      <c r="F2994" s="9">
        <f t="shared" si="230"/>
        <v>4.0750907525692961</v>
      </c>
      <c r="G2994" s="9">
        <f t="shared" si="231"/>
        <v>5.5013725159685505</v>
      </c>
      <c r="H2994" s="9">
        <f>VLOOKUP(A2994,[1]Sayfa2!$A$1:$D$3558,4,0)</f>
        <v>5.7541559961318116</v>
      </c>
      <c r="I2994" s="9">
        <f t="shared" si="232"/>
        <v>5.7541559961318116</v>
      </c>
      <c r="J2994" s="7">
        <f t="shared" si="233"/>
        <v>0.25278348016326113</v>
      </c>
      <c r="K2994" s="7">
        <f t="shared" si="234"/>
        <v>0.25278348016326113</v>
      </c>
      <c r="L2994" s="8">
        <v>0.25278348016326113</v>
      </c>
      <c r="M2994">
        <v>1673</v>
      </c>
    </row>
    <row r="2995" spans="1:13" x14ac:dyDescent="0.25">
      <c r="A2995" t="s">
        <v>3329</v>
      </c>
      <c r="B2995" t="s">
        <v>3330</v>
      </c>
      <c r="C2995" t="s">
        <v>3558</v>
      </c>
      <c r="D2995" s="4">
        <v>234471065</v>
      </c>
      <c r="E2995" s="4">
        <v>29852509</v>
      </c>
      <c r="F2995" s="9">
        <f t="shared" si="230"/>
        <v>0.12731852009116776</v>
      </c>
      <c r="G2995" s="9">
        <f t="shared" si="231"/>
        <v>0.1718800021230765</v>
      </c>
      <c r="H2995" s="9">
        <f>VLOOKUP(A2995,[1]Sayfa2!$A$1:$D$3558,4,0)</f>
        <v>0.41751017283058472</v>
      </c>
      <c r="I2995" s="9">
        <f t="shared" si="232"/>
        <v>0.41751017283058472</v>
      </c>
      <c r="J2995" s="7">
        <f t="shared" si="233"/>
        <v>0.24563017070750823</v>
      </c>
      <c r="K2995" s="7">
        <f t="shared" si="234"/>
        <v>0.24563017070750823</v>
      </c>
      <c r="L2995" s="8">
        <v>0.24563017070750823</v>
      </c>
      <c r="M2995">
        <v>1674</v>
      </c>
    </row>
    <row r="2996" spans="1:13" x14ac:dyDescent="0.25">
      <c r="A2996" t="s">
        <v>3331</v>
      </c>
      <c r="B2996" t="s">
        <v>3332</v>
      </c>
      <c r="C2996" t="s">
        <v>3558</v>
      </c>
      <c r="D2996" s="4">
        <v>7489474</v>
      </c>
      <c r="E2996" s="4">
        <v>13697210</v>
      </c>
      <c r="F2996" s="9">
        <f t="shared" si="230"/>
        <v>1.8288614126973404</v>
      </c>
      <c r="G2996" s="9">
        <f t="shared" si="231"/>
        <v>2.4689629071414099</v>
      </c>
      <c r="H2996" s="9">
        <f>VLOOKUP(A2996,[1]Sayfa2!$A$1:$D$3558,4,0)</f>
        <v>2.7033905155245908</v>
      </c>
      <c r="I2996" s="9">
        <f t="shared" si="232"/>
        <v>2.7033905155245908</v>
      </c>
      <c r="J2996" s="7">
        <f t="shared" si="233"/>
        <v>0.23442760838318089</v>
      </c>
      <c r="K2996" s="7">
        <f t="shared" si="234"/>
        <v>0.23442760838318089</v>
      </c>
      <c r="L2996" s="8">
        <v>0.23442760838318089</v>
      </c>
      <c r="M2996">
        <v>1675</v>
      </c>
    </row>
    <row r="2997" spans="1:13" x14ac:dyDescent="0.25">
      <c r="A2997" t="s">
        <v>3333</v>
      </c>
      <c r="B2997" t="s">
        <v>3334</v>
      </c>
      <c r="C2997" t="s">
        <v>3558</v>
      </c>
      <c r="D2997" s="4">
        <v>21667641</v>
      </c>
      <c r="E2997" s="4">
        <v>8986329</v>
      </c>
      <c r="F2997" s="9">
        <f t="shared" si="230"/>
        <v>0.41473499584011014</v>
      </c>
      <c r="G2997" s="9">
        <f t="shared" si="231"/>
        <v>0.55989224438414875</v>
      </c>
      <c r="H2997" s="9">
        <f>VLOOKUP(A2997,[1]Sayfa2!$A$1:$D$3558,4,0)</f>
        <v>0.79229917251839266</v>
      </c>
      <c r="I2997" s="9">
        <f t="shared" si="232"/>
        <v>0.79229917251839266</v>
      </c>
      <c r="J2997" s="7">
        <f t="shared" si="233"/>
        <v>0.23240692813424391</v>
      </c>
      <c r="K2997" s="7">
        <f t="shared" si="234"/>
        <v>0.23240692813424391</v>
      </c>
      <c r="L2997" s="8">
        <v>0.23240692813424391</v>
      </c>
      <c r="M2997">
        <v>1676</v>
      </c>
    </row>
    <row r="2998" spans="1:13" x14ac:dyDescent="0.25">
      <c r="A2998" t="s">
        <v>3335</v>
      </c>
      <c r="B2998" t="s">
        <v>3336</v>
      </c>
      <c r="C2998" t="s">
        <v>3558</v>
      </c>
      <c r="D2998" s="4">
        <v>74968792</v>
      </c>
      <c r="E2998" s="4">
        <v>15739016</v>
      </c>
      <c r="F2998" s="9">
        <f t="shared" si="230"/>
        <v>0.20994090447662542</v>
      </c>
      <c r="G2998" s="9">
        <f t="shared" si="231"/>
        <v>0.28342022104344433</v>
      </c>
      <c r="H2998" s="9">
        <f>VLOOKUP(A2998,[1]Sayfa2!$A$1:$D$3558,4,0)</f>
        <v>0.51531683919664939</v>
      </c>
      <c r="I2998" s="9">
        <f t="shared" si="232"/>
        <v>0.51531683919664939</v>
      </c>
      <c r="J2998" s="7">
        <f t="shared" si="233"/>
        <v>0.23189661815320506</v>
      </c>
      <c r="K2998" s="7">
        <f t="shared" si="234"/>
        <v>0.23189661815320506</v>
      </c>
      <c r="L2998" s="8">
        <v>0.23189661815320506</v>
      </c>
      <c r="M2998">
        <v>1677</v>
      </c>
    </row>
    <row r="2999" spans="1:13" x14ac:dyDescent="0.25">
      <c r="A2999" t="s">
        <v>3337</v>
      </c>
      <c r="B2999" t="s">
        <v>3338</v>
      </c>
      <c r="C2999" t="s">
        <v>3558</v>
      </c>
      <c r="D2999" s="4">
        <v>266447</v>
      </c>
      <c r="E2999" s="4">
        <v>5509016</v>
      </c>
      <c r="F2999" s="9">
        <f t="shared" si="230"/>
        <v>20.675841724620657</v>
      </c>
      <c r="G2999" s="9">
        <f t="shared" si="231"/>
        <v>27.91238632823789</v>
      </c>
      <c r="H2999" s="9">
        <f>VLOOKUP(A2999,[1]Sayfa2!$A$1:$D$3558,4,0)</f>
        <v>28.141583156608604</v>
      </c>
      <c r="I2999" s="9">
        <f t="shared" si="232"/>
        <v>28.141583156608604</v>
      </c>
      <c r="J2999" s="7">
        <f t="shared" si="233"/>
        <v>0.2291968283707142</v>
      </c>
      <c r="K2999" s="7">
        <f t="shared" si="234"/>
        <v>0.2291968283707142</v>
      </c>
      <c r="L2999" s="8">
        <v>0.2291968283707142</v>
      </c>
      <c r="M2999">
        <v>1678</v>
      </c>
    </row>
    <row r="3000" spans="1:13" x14ac:dyDescent="0.25">
      <c r="A3000" t="s">
        <v>3339</v>
      </c>
      <c r="B3000" t="s">
        <v>3340</v>
      </c>
      <c r="C3000" t="s">
        <v>3558</v>
      </c>
      <c r="D3000" s="4">
        <v>4653634</v>
      </c>
      <c r="E3000" s="4">
        <v>11220921</v>
      </c>
      <c r="F3000" s="9">
        <f t="shared" si="230"/>
        <v>2.4112169113428346</v>
      </c>
      <c r="G3000" s="9">
        <f t="shared" si="231"/>
        <v>3.2551428303128267</v>
      </c>
      <c r="H3000" s="9">
        <f>VLOOKUP(A3000,[1]Sayfa2!$A$1:$D$3558,4,0)</f>
        <v>3.4823420905533817</v>
      </c>
      <c r="I3000" s="9">
        <f t="shared" si="232"/>
        <v>3.4823420905533817</v>
      </c>
      <c r="J3000" s="7">
        <f t="shared" si="233"/>
        <v>0.22719926024055503</v>
      </c>
      <c r="K3000" s="7">
        <f t="shared" si="234"/>
        <v>0.22719926024055503</v>
      </c>
      <c r="L3000" s="8">
        <v>0.22719926024055503</v>
      </c>
      <c r="M3000">
        <v>1679</v>
      </c>
    </row>
    <row r="3001" spans="1:13" x14ac:dyDescent="0.25">
      <c r="A3001" t="s">
        <v>3341</v>
      </c>
      <c r="B3001" t="s">
        <v>3342</v>
      </c>
      <c r="C3001" t="s">
        <v>3558</v>
      </c>
      <c r="D3001" s="4">
        <v>47485</v>
      </c>
      <c r="E3001" s="4">
        <v>232502</v>
      </c>
      <c r="F3001" s="9">
        <f t="shared" si="230"/>
        <v>4.896325155312204</v>
      </c>
      <c r="G3001" s="9">
        <f t="shared" si="231"/>
        <v>6.6100389596714759</v>
      </c>
      <c r="H3001" s="9">
        <f>VLOOKUP(A3001,[1]Sayfa2!$A$1:$D$3558,4,0)</f>
        <v>6.8338610347587068</v>
      </c>
      <c r="I3001" s="9">
        <f t="shared" si="232"/>
        <v>6.8338610347587068</v>
      </c>
      <c r="J3001" s="7">
        <f t="shared" si="233"/>
        <v>0.22382207508723084</v>
      </c>
      <c r="K3001" s="7">
        <f t="shared" si="234"/>
        <v>0.22382207508723084</v>
      </c>
      <c r="L3001" s="8">
        <v>0.22382207508723084</v>
      </c>
      <c r="M3001">
        <v>1680</v>
      </c>
    </row>
    <row r="3002" spans="1:13" x14ac:dyDescent="0.25">
      <c r="A3002" t="s">
        <v>3343</v>
      </c>
      <c r="B3002" t="s">
        <v>3344</v>
      </c>
      <c r="C3002" t="s">
        <v>3558</v>
      </c>
      <c r="D3002" s="4">
        <v>3507304</v>
      </c>
      <c r="E3002" s="4">
        <v>823836</v>
      </c>
      <c r="F3002" s="9">
        <f t="shared" si="230"/>
        <v>0.23489152922016454</v>
      </c>
      <c r="G3002" s="9">
        <f t="shared" si="231"/>
        <v>0.31710356444722215</v>
      </c>
      <c r="H3002" s="9">
        <f>VLOOKUP(A3002,[1]Sayfa2!$A$1:$D$3558,4,0)</f>
        <v>0.54069838829087546</v>
      </c>
      <c r="I3002" s="9">
        <f t="shared" si="232"/>
        <v>0.54069838829087546</v>
      </c>
      <c r="J3002" s="7">
        <f t="shared" si="233"/>
        <v>0.22359482384365331</v>
      </c>
      <c r="K3002" s="7">
        <f t="shared" si="234"/>
        <v>0.22359482384365331</v>
      </c>
      <c r="L3002" s="8">
        <v>0.22359482384365331</v>
      </c>
      <c r="M3002">
        <v>1681</v>
      </c>
    </row>
    <row r="3003" spans="1:13" x14ac:dyDescent="0.25">
      <c r="A3003" t="s">
        <v>3345</v>
      </c>
      <c r="B3003" t="s">
        <v>3346</v>
      </c>
      <c r="C3003" t="s">
        <v>3558</v>
      </c>
      <c r="D3003" s="4">
        <v>930940</v>
      </c>
      <c r="E3003" s="4">
        <v>6125000</v>
      </c>
      <c r="F3003" s="9">
        <f t="shared" si="230"/>
        <v>6.5793713880593812</v>
      </c>
      <c r="G3003" s="9">
        <f t="shared" si="231"/>
        <v>8.8821513738801645</v>
      </c>
      <c r="H3003" s="9">
        <f>VLOOKUP(A3003,[1]Sayfa2!$A$1:$D$3558,4,0)</f>
        <v>9.1046977459369636</v>
      </c>
      <c r="I3003" s="9">
        <f t="shared" si="232"/>
        <v>9.1046977459369636</v>
      </c>
      <c r="J3003" s="7">
        <f t="shared" si="233"/>
        <v>0.22254637205679906</v>
      </c>
      <c r="K3003" s="7">
        <f t="shared" si="234"/>
        <v>0.22254637205679906</v>
      </c>
      <c r="L3003" s="8">
        <v>0.22254637205679906</v>
      </c>
      <c r="M3003">
        <v>1682</v>
      </c>
    </row>
    <row r="3004" spans="1:13" x14ac:dyDescent="0.25">
      <c r="A3004" t="s">
        <v>3347</v>
      </c>
      <c r="B3004" t="s">
        <v>3348</v>
      </c>
      <c r="C3004" t="s">
        <v>3558</v>
      </c>
      <c r="D3004" s="4">
        <v>40265027</v>
      </c>
      <c r="E3004" s="4">
        <v>1324413</v>
      </c>
      <c r="F3004" s="9">
        <f t="shared" si="230"/>
        <v>3.2892390709187903E-2</v>
      </c>
      <c r="G3004" s="9">
        <f t="shared" si="231"/>
        <v>4.4404727457403675E-2</v>
      </c>
      <c r="H3004" s="9">
        <f>VLOOKUP(A3004,[1]Sayfa2!$A$1:$D$3558,4,0)</f>
        <v>0.26640188394723591</v>
      </c>
      <c r="I3004" s="9">
        <f t="shared" si="232"/>
        <v>0.26640188394723591</v>
      </c>
      <c r="J3004" s="7">
        <f t="shared" si="233"/>
        <v>0.22199715648983223</v>
      </c>
      <c r="K3004" s="7">
        <f t="shared" si="234"/>
        <v>0.22199715648983223</v>
      </c>
      <c r="L3004" s="8">
        <v>0.22199715648983223</v>
      </c>
      <c r="M3004">
        <v>1683</v>
      </c>
    </row>
    <row r="3005" spans="1:13" x14ac:dyDescent="0.25">
      <c r="A3005" t="s">
        <v>3349</v>
      </c>
      <c r="B3005" t="s">
        <v>3350</v>
      </c>
      <c r="C3005" t="s">
        <v>3558</v>
      </c>
      <c r="D3005" s="4">
        <v>25437486</v>
      </c>
      <c r="E3005" s="4">
        <v>40965483</v>
      </c>
      <c r="F3005" s="9">
        <f t="shared" si="230"/>
        <v>1.610437564466866</v>
      </c>
      <c r="G3005" s="9">
        <f t="shared" si="231"/>
        <v>2.1740907120302695</v>
      </c>
      <c r="H3005" s="9">
        <f>VLOOKUP(A3005,[1]Sayfa2!$A$1:$D$3558,4,0)</f>
        <v>2.3940486625943982</v>
      </c>
      <c r="I3005" s="9">
        <f t="shared" si="232"/>
        <v>2.3940486625943982</v>
      </c>
      <c r="J3005" s="7">
        <f t="shared" si="233"/>
        <v>0.2199579505641287</v>
      </c>
      <c r="K3005" s="7">
        <f t="shared" si="234"/>
        <v>0.2199579505641287</v>
      </c>
      <c r="L3005" s="8">
        <v>0.2199579505641287</v>
      </c>
      <c r="M3005">
        <v>1684</v>
      </c>
    </row>
    <row r="3006" spans="1:13" x14ac:dyDescent="0.25">
      <c r="A3006" t="s">
        <v>3351</v>
      </c>
      <c r="B3006" t="s">
        <v>3352</v>
      </c>
      <c r="C3006" t="s">
        <v>3558</v>
      </c>
      <c r="D3006" s="4">
        <v>525677</v>
      </c>
      <c r="E3006" s="4">
        <v>1111885</v>
      </c>
      <c r="F3006" s="9">
        <f t="shared" si="230"/>
        <v>2.1151486559236945</v>
      </c>
      <c r="G3006" s="9">
        <f t="shared" si="231"/>
        <v>2.8554506854969879</v>
      </c>
      <c r="H3006" s="9">
        <f>VLOOKUP(A3006,[1]Sayfa2!$A$1:$D$3558,4,0)</f>
        <v>3.0752674016047852</v>
      </c>
      <c r="I3006" s="9">
        <f t="shared" si="232"/>
        <v>3.0752674016047852</v>
      </c>
      <c r="J3006" s="7">
        <f t="shared" si="233"/>
        <v>0.21981671610779729</v>
      </c>
      <c r="K3006" s="7">
        <f t="shared" si="234"/>
        <v>0.21981671610779729</v>
      </c>
      <c r="L3006" s="8">
        <v>0.21981671610779729</v>
      </c>
      <c r="M3006">
        <v>1685</v>
      </c>
    </row>
    <row r="3007" spans="1:13" x14ac:dyDescent="0.25">
      <c r="A3007" t="s">
        <v>3353</v>
      </c>
      <c r="B3007" t="s">
        <v>3354</v>
      </c>
      <c r="C3007" t="s">
        <v>3558</v>
      </c>
      <c r="D3007" s="4">
        <v>1211960</v>
      </c>
      <c r="E3007" s="4">
        <v>2494060</v>
      </c>
      <c r="F3007" s="9">
        <f t="shared" si="230"/>
        <v>2.0578731971352191</v>
      </c>
      <c r="G3007" s="9">
        <f t="shared" si="231"/>
        <v>2.7781288161325461</v>
      </c>
      <c r="H3007" s="9">
        <f>VLOOKUP(A3007,[1]Sayfa2!$A$1:$D$3558,4,0)</f>
        <v>2.9969976158892631</v>
      </c>
      <c r="I3007" s="9">
        <f t="shared" si="232"/>
        <v>2.9969976158892631</v>
      </c>
      <c r="J3007" s="7">
        <f t="shared" si="233"/>
        <v>0.21886879975671691</v>
      </c>
      <c r="K3007" s="7">
        <f t="shared" si="234"/>
        <v>0.21886879975671691</v>
      </c>
      <c r="L3007" s="8">
        <v>0.21886879975671691</v>
      </c>
      <c r="M3007">
        <v>1686</v>
      </c>
    </row>
    <row r="3008" spans="1:13" x14ac:dyDescent="0.25">
      <c r="A3008" t="s">
        <v>3355</v>
      </c>
      <c r="B3008" t="s">
        <v>3356</v>
      </c>
      <c r="C3008" t="s">
        <v>3558</v>
      </c>
      <c r="D3008" s="4">
        <v>1458955</v>
      </c>
      <c r="E3008" s="4">
        <v>2273819</v>
      </c>
      <c r="F3008" s="9">
        <f t="shared" si="230"/>
        <v>1.5585257941471806</v>
      </c>
      <c r="G3008" s="9">
        <f t="shared" si="231"/>
        <v>2.104009822098694</v>
      </c>
      <c r="H3008" s="9">
        <f>VLOOKUP(A3008,[1]Sayfa2!$A$1:$D$3558,4,0)</f>
        <v>2.3218841354741215</v>
      </c>
      <c r="I3008" s="9">
        <f t="shared" si="232"/>
        <v>2.3218841354741215</v>
      </c>
      <c r="J3008" s="7">
        <f t="shared" si="233"/>
        <v>0.21787431337542751</v>
      </c>
      <c r="K3008" s="7">
        <f t="shared" si="234"/>
        <v>0.21787431337542751</v>
      </c>
      <c r="L3008" s="8">
        <v>0.21787431337542751</v>
      </c>
      <c r="M3008">
        <v>1687</v>
      </c>
    </row>
    <row r="3009" spans="1:13" x14ac:dyDescent="0.25">
      <c r="A3009" t="s">
        <v>3357</v>
      </c>
      <c r="B3009" t="s">
        <v>3358</v>
      </c>
      <c r="C3009" t="s">
        <v>3558</v>
      </c>
      <c r="D3009" s="4">
        <v>30161</v>
      </c>
      <c r="E3009" s="4">
        <v>36948</v>
      </c>
      <c r="F3009" s="9">
        <f t="shared" si="230"/>
        <v>1.2250256954345016</v>
      </c>
      <c r="G3009" s="9">
        <f t="shared" si="231"/>
        <v>1.6537846888365773</v>
      </c>
      <c r="H3009" s="9">
        <f>VLOOKUP(A3009,[1]Sayfa2!$A$1:$D$3558,4,0)</f>
        <v>1.8691177054255361</v>
      </c>
      <c r="I3009" s="9">
        <f t="shared" si="232"/>
        <v>1.8691177054255361</v>
      </c>
      <c r="J3009" s="7">
        <f t="shared" si="233"/>
        <v>0.21533301658895887</v>
      </c>
      <c r="K3009" s="7">
        <f t="shared" si="234"/>
        <v>0.21533301658895887</v>
      </c>
      <c r="L3009" s="8">
        <v>0.21533301658895887</v>
      </c>
      <c r="M3009">
        <v>1688</v>
      </c>
    </row>
    <row r="3010" spans="1:13" x14ac:dyDescent="0.25">
      <c r="A3010" t="s">
        <v>3359</v>
      </c>
      <c r="B3010" t="s">
        <v>3360</v>
      </c>
      <c r="C3010" t="s">
        <v>3558</v>
      </c>
      <c r="D3010" s="4">
        <v>1740873</v>
      </c>
      <c r="E3010" s="4">
        <v>946636</v>
      </c>
      <c r="F3010" s="9">
        <f t="shared" ref="F3010:F3073" si="235">E3010/D3010</f>
        <v>0.54377085519736357</v>
      </c>
      <c r="G3010" s="9">
        <f t="shared" ref="G3010:G3073" si="236">F3010*1.35</f>
        <v>0.73409065451644084</v>
      </c>
      <c r="H3010" s="9">
        <f>VLOOKUP(A3010,[1]Sayfa2!$A$1:$D$3558,4,0)</f>
        <v>0.94577845060381305</v>
      </c>
      <c r="I3010" s="9">
        <f t="shared" ref="I3010:I3073" si="237">IFERROR(H3010,"")</f>
        <v>0.94577845060381305</v>
      </c>
      <c r="J3010" s="7">
        <f t="shared" ref="J3010:J3073" si="238">I3010-G3010</f>
        <v>0.2116877960873722</v>
      </c>
      <c r="K3010" s="7">
        <f t="shared" ref="K3010:K3073" si="239">IFERROR(J3010,"")</f>
        <v>0.2116877960873722</v>
      </c>
      <c r="L3010" s="8">
        <v>0.2116877960873722</v>
      </c>
      <c r="M3010">
        <v>1689</v>
      </c>
    </row>
    <row r="3011" spans="1:13" x14ac:dyDescent="0.25">
      <c r="A3011" t="s">
        <v>3361</v>
      </c>
      <c r="B3011" t="s">
        <v>3362</v>
      </c>
      <c r="C3011" t="s">
        <v>3558</v>
      </c>
      <c r="D3011" s="4">
        <v>11110572</v>
      </c>
      <c r="E3011" s="4">
        <v>37662072</v>
      </c>
      <c r="F3011" s="9">
        <f t="shared" si="235"/>
        <v>3.3897509507161288</v>
      </c>
      <c r="G3011" s="9">
        <f t="shared" si="236"/>
        <v>4.5761637834667743</v>
      </c>
      <c r="H3011" s="9">
        <f>VLOOKUP(A3011,[1]Sayfa2!$A$1:$D$3558,4,0)</f>
        <v>4.7658848199185657</v>
      </c>
      <c r="I3011" s="9">
        <f t="shared" si="237"/>
        <v>4.7658848199185657</v>
      </c>
      <c r="J3011" s="7">
        <f t="shared" si="238"/>
        <v>0.18972103645179139</v>
      </c>
      <c r="K3011" s="7">
        <f t="shared" si="239"/>
        <v>0.18972103645179139</v>
      </c>
      <c r="L3011" s="8">
        <v>0.18972103645179139</v>
      </c>
      <c r="M3011">
        <v>1690</v>
      </c>
    </row>
    <row r="3012" spans="1:13" x14ac:dyDescent="0.25">
      <c r="A3012" t="s">
        <v>3363</v>
      </c>
      <c r="B3012" t="s">
        <v>3364</v>
      </c>
      <c r="C3012" t="s">
        <v>3558</v>
      </c>
      <c r="D3012" s="4">
        <v>14687670</v>
      </c>
      <c r="E3012" s="4">
        <v>12904967</v>
      </c>
      <c r="F3012" s="9">
        <f t="shared" si="235"/>
        <v>0.87862588143660636</v>
      </c>
      <c r="G3012" s="9">
        <f t="shared" si="236"/>
        <v>1.1861449399394186</v>
      </c>
      <c r="H3012" s="9">
        <f>VLOOKUP(A3012,[1]Sayfa2!$A$1:$D$3558,4,0)</f>
        <v>1.3709653092848579</v>
      </c>
      <c r="I3012" s="9">
        <f t="shared" si="237"/>
        <v>1.3709653092848579</v>
      </c>
      <c r="J3012" s="7">
        <f t="shared" si="238"/>
        <v>0.18482036934543933</v>
      </c>
      <c r="K3012" s="7">
        <f t="shared" si="239"/>
        <v>0.18482036934543933</v>
      </c>
      <c r="L3012" s="8">
        <v>0.18482036934543933</v>
      </c>
      <c r="M3012">
        <v>1691</v>
      </c>
    </row>
    <row r="3013" spans="1:13" x14ac:dyDescent="0.25">
      <c r="A3013" t="s">
        <v>3365</v>
      </c>
      <c r="B3013" t="s">
        <v>3366</v>
      </c>
      <c r="C3013" t="s">
        <v>3558</v>
      </c>
      <c r="D3013" s="4">
        <v>4806428</v>
      </c>
      <c r="E3013" s="4">
        <v>5288138</v>
      </c>
      <c r="F3013" s="9">
        <f t="shared" si="235"/>
        <v>1.1002220359901365</v>
      </c>
      <c r="G3013" s="9">
        <f t="shared" si="236"/>
        <v>1.4852997485866843</v>
      </c>
      <c r="H3013" s="9">
        <f>VLOOKUP(A3013,[1]Sayfa2!$A$1:$D$3558,4,0)</f>
        <v>1.6657730648556337</v>
      </c>
      <c r="I3013" s="9">
        <f t="shared" si="237"/>
        <v>1.6657730648556337</v>
      </c>
      <c r="J3013" s="7">
        <f t="shared" si="238"/>
        <v>0.18047331626894936</v>
      </c>
      <c r="K3013" s="7">
        <f t="shared" si="239"/>
        <v>0.18047331626894936</v>
      </c>
      <c r="L3013" s="8">
        <v>0.18047331626894936</v>
      </c>
      <c r="M3013">
        <v>1692</v>
      </c>
    </row>
    <row r="3014" spans="1:13" x14ac:dyDescent="0.25">
      <c r="A3014" t="s">
        <v>3367</v>
      </c>
      <c r="B3014" t="s">
        <v>3368</v>
      </c>
      <c r="C3014" t="s">
        <v>3558</v>
      </c>
      <c r="D3014" s="4">
        <v>341975</v>
      </c>
      <c r="E3014" s="4">
        <v>663516</v>
      </c>
      <c r="F3014" s="9">
        <f t="shared" si="235"/>
        <v>1.940247094085825</v>
      </c>
      <c r="G3014" s="9">
        <f t="shared" si="236"/>
        <v>2.6193335770158637</v>
      </c>
      <c r="H3014" s="9">
        <f>VLOOKUP(A3014,[1]Sayfa2!$A$1:$D$3558,4,0)</f>
        <v>2.7956913235087528</v>
      </c>
      <c r="I3014" s="9">
        <f t="shared" si="237"/>
        <v>2.7956913235087528</v>
      </c>
      <c r="J3014" s="7">
        <f t="shared" si="238"/>
        <v>0.17635774649288916</v>
      </c>
      <c r="K3014" s="7">
        <f t="shared" si="239"/>
        <v>0.17635774649288916</v>
      </c>
      <c r="L3014" s="8">
        <v>0.17635774649288916</v>
      </c>
      <c r="M3014">
        <v>1693</v>
      </c>
    </row>
    <row r="3015" spans="1:13" x14ac:dyDescent="0.25">
      <c r="A3015" t="s">
        <v>3369</v>
      </c>
      <c r="B3015" t="s">
        <v>3370</v>
      </c>
      <c r="C3015" t="s">
        <v>3558</v>
      </c>
      <c r="D3015" s="4">
        <v>94773035</v>
      </c>
      <c r="E3015" s="4">
        <v>37278082</v>
      </c>
      <c r="F3015" s="9">
        <f t="shared" si="235"/>
        <v>0.39334059524420634</v>
      </c>
      <c r="G3015" s="9">
        <f t="shared" si="236"/>
        <v>0.53100980357967864</v>
      </c>
      <c r="H3015" s="9">
        <f>VLOOKUP(A3015,[1]Sayfa2!$A$1:$D$3558,4,0)</f>
        <v>0.70517640843706597</v>
      </c>
      <c r="I3015" s="9">
        <f t="shared" si="237"/>
        <v>0.70517640843706597</v>
      </c>
      <c r="J3015" s="7">
        <f t="shared" si="238"/>
        <v>0.17416660485738733</v>
      </c>
      <c r="K3015" s="7">
        <f t="shared" si="239"/>
        <v>0.17416660485738733</v>
      </c>
      <c r="L3015" s="8">
        <v>0.17416660485738733</v>
      </c>
      <c r="M3015">
        <v>1694</v>
      </c>
    </row>
    <row r="3016" spans="1:13" x14ac:dyDescent="0.25">
      <c r="A3016" t="s">
        <v>3371</v>
      </c>
      <c r="B3016" t="s">
        <v>3372</v>
      </c>
      <c r="C3016" t="s">
        <v>3558</v>
      </c>
      <c r="D3016" s="4">
        <v>1263010</v>
      </c>
      <c r="E3016" s="4">
        <v>1384977</v>
      </c>
      <c r="F3016" s="9">
        <f t="shared" si="235"/>
        <v>1.0965685148969526</v>
      </c>
      <c r="G3016" s="9">
        <f t="shared" si="236"/>
        <v>1.4803674951108861</v>
      </c>
      <c r="H3016" s="9">
        <f>VLOOKUP(A3016,[1]Sayfa2!$A$1:$D$3558,4,0)</f>
        <v>1.65430433513829</v>
      </c>
      <c r="I3016" s="9">
        <f t="shared" si="237"/>
        <v>1.65430433513829</v>
      </c>
      <c r="J3016" s="7">
        <f t="shared" si="238"/>
        <v>0.17393684002740395</v>
      </c>
      <c r="K3016" s="7">
        <f t="shared" si="239"/>
        <v>0.17393684002740395</v>
      </c>
      <c r="L3016" s="8">
        <v>0.17393684002740395</v>
      </c>
      <c r="M3016">
        <v>1695</v>
      </c>
    </row>
    <row r="3017" spans="1:13" x14ac:dyDescent="0.25">
      <c r="A3017" t="s">
        <v>3373</v>
      </c>
      <c r="B3017" t="s">
        <v>3374</v>
      </c>
      <c r="C3017" t="s">
        <v>3558</v>
      </c>
      <c r="D3017" s="4">
        <v>25282461</v>
      </c>
      <c r="E3017" s="4">
        <v>35583857</v>
      </c>
      <c r="F3017" s="9">
        <f t="shared" si="235"/>
        <v>1.4074522650306867</v>
      </c>
      <c r="G3017" s="9">
        <f t="shared" si="236"/>
        <v>1.9000605577914271</v>
      </c>
      <c r="H3017" s="9">
        <f>VLOOKUP(A3017,[1]Sayfa2!$A$1:$D$3558,4,0)</f>
        <v>2.0735588034193322</v>
      </c>
      <c r="I3017" s="9">
        <f t="shared" si="237"/>
        <v>2.0735588034193322</v>
      </c>
      <c r="J3017" s="7">
        <f t="shared" si="238"/>
        <v>0.17349824562790506</v>
      </c>
      <c r="K3017" s="7">
        <f t="shared" si="239"/>
        <v>0.17349824562790506</v>
      </c>
      <c r="L3017" s="8">
        <v>0.17349824562790506</v>
      </c>
      <c r="M3017">
        <v>1696</v>
      </c>
    </row>
    <row r="3018" spans="1:13" x14ac:dyDescent="0.25">
      <c r="A3018" t="s">
        <v>3375</v>
      </c>
      <c r="B3018" t="s">
        <v>3376</v>
      </c>
      <c r="C3018" t="s">
        <v>3558</v>
      </c>
      <c r="D3018" s="4">
        <v>275524853</v>
      </c>
      <c r="E3018" s="4">
        <v>319031090</v>
      </c>
      <c r="F3018" s="9">
        <f t="shared" si="235"/>
        <v>1.1579031311560122</v>
      </c>
      <c r="G3018" s="9">
        <f t="shared" si="236"/>
        <v>1.5631692270606166</v>
      </c>
      <c r="H3018" s="9">
        <f>VLOOKUP(A3018,[1]Sayfa2!$A$1:$D$3558,4,0)</f>
        <v>1.735568673950596</v>
      </c>
      <c r="I3018" s="9">
        <f t="shared" si="237"/>
        <v>1.735568673950596</v>
      </c>
      <c r="J3018" s="7">
        <f t="shared" si="238"/>
        <v>0.17239944688997944</v>
      </c>
      <c r="K3018" s="7">
        <f t="shared" si="239"/>
        <v>0.17239944688997944</v>
      </c>
      <c r="L3018" s="8">
        <v>0.17239944688997944</v>
      </c>
      <c r="M3018">
        <v>1697</v>
      </c>
    </row>
    <row r="3019" spans="1:13" x14ac:dyDescent="0.25">
      <c r="A3019" t="s">
        <v>3377</v>
      </c>
      <c r="B3019" t="s">
        <v>3378</v>
      </c>
      <c r="C3019" t="s">
        <v>3558</v>
      </c>
      <c r="D3019" s="4">
        <v>18325397</v>
      </c>
      <c r="E3019" s="4">
        <v>704055</v>
      </c>
      <c r="F3019" s="9">
        <f t="shared" si="235"/>
        <v>3.8419631509210961E-2</v>
      </c>
      <c r="G3019" s="9">
        <f t="shared" si="236"/>
        <v>5.18665025374348E-2</v>
      </c>
      <c r="H3019" s="9">
        <f>VLOOKUP(A3019,[1]Sayfa2!$A$1:$D$3558,4,0)</f>
        <v>0.2238640660843047</v>
      </c>
      <c r="I3019" s="9">
        <f t="shared" si="237"/>
        <v>0.2238640660843047</v>
      </c>
      <c r="J3019" s="7">
        <f t="shared" si="238"/>
        <v>0.1719975635468699</v>
      </c>
      <c r="K3019" s="7">
        <f t="shared" si="239"/>
        <v>0.1719975635468699</v>
      </c>
      <c r="L3019" s="8">
        <v>0.1719975635468699</v>
      </c>
      <c r="M3019">
        <v>1698</v>
      </c>
    </row>
    <row r="3020" spans="1:13" x14ac:dyDescent="0.25">
      <c r="A3020" t="s">
        <v>3379</v>
      </c>
      <c r="B3020" t="s">
        <v>3380</v>
      </c>
      <c r="C3020" t="s">
        <v>3558</v>
      </c>
      <c r="D3020" s="4">
        <v>3524597</v>
      </c>
      <c r="E3020" s="4">
        <v>7744519</v>
      </c>
      <c r="F3020" s="9">
        <f t="shared" si="235"/>
        <v>2.1972778731866365</v>
      </c>
      <c r="G3020" s="9">
        <f t="shared" si="236"/>
        <v>2.9663251288019596</v>
      </c>
      <c r="H3020" s="9">
        <f>VLOOKUP(A3020,[1]Sayfa2!$A$1:$D$3558,4,0)</f>
        <v>3.135674904631415</v>
      </c>
      <c r="I3020" s="9">
        <f t="shared" si="237"/>
        <v>3.135674904631415</v>
      </c>
      <c r="J3020" s="7">
        <f t="shared" si="238"/>
        <v>0.16934977582945532</v>
      </c>
      <c r="K3020" s="7">
        <f t="shared" si="239"/>
        <v>0.16934977582945532</v>
      </c>
      <c r="L3020" s="8">
        <v>0.16934977582945532</v>
      </c>
      <c r="M3020">
        <v>1699</v>
      </c>
    </row>
    <row r="3021" spans="1:13" x14ac:dyDescent="0.25">
      <c r="A3021" t="s">
        <v>3381</v>
      </c>
      <c r="B3021" t="s">
        <v>3382</v>
      </c>
      <c r="C3021" t="s">
        <v>3558</v>
      </c>
      <c r="D3021" s="4">
        <v>254436916</v>
      </c>
      <c r="E3021" s="4">
        <v>169533001</v>
      </c>
      <c r="F3021" s="9">
        <f t="shared" si="235"/>
        <v>0.6663066180223628</v>
      </c>
      <c r="G3021" s="9">
        <f t="shared" si="236"/>
        <v>0.89951393433018978</v>
      </c>
      <c r="H3021" s="9">
        <f>VLOOKUP(A3021,[1]Sayfa2!$A$1:$D$3558,4,0)</f>
        <v>1.0534476314783419</v>
      </c>
      <c r="I3021" s="9">
        <f t="shared" si="237"/>
        <v>1.0534476314783419</v>
      </c>
      <c r="J3021" s="7">
        <f t="shared" si="238"/>
        <v>0.15393369714815208</v>
      </c>
      <c r="K3021" s="7">
        <f t="shared" si="239"/>
        <v>0.15393369714815208</v>
      </c>
      <c r="L3021" s="8">
        <v>0.15393369714815208</v>
      </c>
      <c r="M3021">
        <v>1700</v>
      </c>
    </row>
    <row r="3022" spans="1:13" x14ac:dyDescent="0.25">
      <c r="A3022" t="s">
        <v>3383</v>
      </c>
      <c r="B3022" t="s">
        <v>3384</v>
      </c>
      <c r="C3022" t="s">
        <v>3558</v>
      </c>
      <c r="D3022" s="4">
        <v>470429630</v>
      </c>
      <c r="E3022" s="4">
        <v>20355168</v>
      </c>
      <c r="F3022" s="9">
        <f t="shared" si="235"/>
        <v>4.3269315327778141E-2</v>
      </c>
      <c r="G3022" s="9">
        <f t="shared" si="236"/>
        <v>5.8413575692500497E-2</v>
      </c>
      <c r="H3022" s="9">
        <f>VLOOKUP(A3022,[1]Sayfa2!$A$1:$D$3558,4,0)</f>
        <v>0.2118354202628602</v>
      </c>
      <c r="I3022" s="9">
        <f t="shared" si="237"/>
        <v>0.2118354202628602</v>
      </c>
      <c r="J3022" s="7">
        <f t="shared" si="238"/>
        <v>0.15342184457035971</v>
      </c>
      <c r="K3022" s="7">
        <f t="shared" si="239"/>
        <v>0.15342184457035971</v>
      </c>
      <c r="L3022" s="8">
        <v>0.15342184457035971</v>
      </c>
      <c r="M3022">
        <v>1701</v>
      </c>
    </row>
    <row r="3023" spans="1:13" x14ac:dyDescent="0.25">
      <c r="A3023" t="s">
        <v>3385</v>
      </c>
      <c r="B3023" t="s">
        <v>3386</v>
      </c>
      <c r="C3023" t="s">
        <v>3558</v>
      </c>
      <c r="D3023" s="4">
        <v>4094621</v>
      </c>
      <c r="E3023" s="4">
        <v>4174005</v>
      </c>
      <c r="F3023" s="9">
        <f t="shared" si="235"/>
        <v>1.0193873865249068</v>
      </c>
      <c r="G3023" s="9">
        <f t="shared" si="236"/>
        <v>1.3761729718086242</v>
      </c>
      <c r="H3023" s="9">
        <f>VLOOKUP(A3023,[1]Sayfa2!$A$1:$D$3558,4,0)</f>
        <v>1.5260369361186801</v>
      </c>
      <c r="I3023" s="9">
        <f t="shared" si="237"/>
        <v>1.5260369361186801</v>
      </c>
      <c r="J3023" s="7">
        <f t="shared" si="238"/>
        <v>0.14986396431005589</v>
      </c>
      <c r="K3023" s="7">
        <f t="shared" si="239"/>
        <v>0.14986396431005589</v>
      </c>
      <c r="L3023" s="8">
        <v>0.14986396431005589</v>
      </c>
      <c r="M3023">
        <v>1702</v>
      </c>
    </row>
    <row r="3024" spans="1:13" x14ac:dyDescent="0.25">
      <c r="A3024" t="s">
        <v>3387</v>
      </c>
      <c r="B3024" t="s">
        <v>3388</v>
      </c>
      <c r="C3024" t="s">
        <v>3558</v>
      </c>
      <c r="D3024" s="4">
        <v>572975</v>
      </c>
      <c r="E3024" s="4">
        <v>10715</v>
      </c>
      <c r="F3024" s="9">
        <f t="shared" si="235"/>
        <v>1.870064138924037E-2</v>
      </c>
      <c r="G3024" s="9">
        <f t="shared" si="236"/>
        <v>2.5245865875474501E-2</v>
      </c>
      <c r="H3024" s="9">
        <f>VLOOKUP(A3024,[1]Sayfa2!$A$1:$D$3558,4,0)</f>
        <v>0.1722736266077167</v>
      </c>
      <c r="I3024" s="9">
        <f t="shared" si="237"/>
        <v>0.1722736266077167</v>
      </c>
      <c r="J3024" s="7">
        <f t="shared" si="238"/>
        <v>0.14702776073224219</v>
      </c>
      <c r="K3024" s="7">
        <f t="shared" si="239"/>
        <v>0.14702776073224219</v>
      </c>
      <c r="L3024" s="8">
        <v>0.14702776073224219</v>
      </c>
      <c r="M3024">
        <v>1703</v>
      </c>
    </row>
    <row r="3025" spans="1:13" x14ac:dyDescent="0.25">
      <c r="A3025" t="s">
        <v>3389</v>
      </c>
      <c r="B3025" t="s">
        <v>3390</v>
      </c>
      <c r="C3025" t="s">
        <v>3558</v>
      </c>
      <c r="D3025" s="4">
        <v>218540</v>
      </c>
      <c r="E3025" s="4">
        <v>47029</v>
      </c>
      <c r="F3025" s="9">
        <f t="shared" si="235"/>
        <v>0.21519630273634116</v>
      </c>
      <c r="G3025" s="9">
        <f t="shared" si="236"/>
        <v>0.29051500869406061</v>
      </c>
      <c r="H3025" s="9">
        <f>VLOOKUP(A3025,[1]Sayfa2!$A$1:$D$3558,4,0)</f>
        <v>0.43683312405058705</v>
      </c>
      <c r="I3025" s="9">
        <f t="shared" si="237"/>
        <v>0.43683312405058705</v>
      </c>
      <c r="J3025" s="7">
        <f t="shared" si="238"/>
        <v>0.14631811535652645</v>
      </c>
      <c r="K3025" s="7">
        <f t="shared" si="239"/>
        <v>0.14631811535652645</v>
      </c>
      <c r="L3025" s="8">
        <v>0.14631811535652645</v>
      </c>
      <c r="M3025">
        <v>1704</v>
      </c>
    </row>
    <row r="3026" spans="1:13" x14ac:dyDescent="0.25">
      <c r="A3026" t="s">
        <v>3391</v>
      </c>
      <c r="B3026" t="s">
        <v>3392</v>
      </c>
      <c r="C3026" t="s">
        <v>3558</v>
      </c>
      <c r="D3026" s="4">
        <v>17996172</v>
      </c>
      <c r="E3026" s="4">
        <v>12156937</v>
      </c>
      <c r="F3026" s="9">
        <f t="shared" si="235"/>
        <v>0.67552905140048669</v>
      </c>
      <c r="G3026" s="9">
        <f t="shared" si="236"/>
        <v>0.91196421939065708</v>
      </c>
      <c r="H3026" s="9">
        <f>VLOOKUP(A3026,[1]Sayfa2!$A$1:$D$3558,4,0)</f>
        <v>1.0573773651050524</v>
      </c>
      <c r="I3026" s="9">
        <f t="shared" si="237"/>
        <v>1.0573773651050524</v>
      </c>
      <c r="J3026" s="7">
        <f t="shared" si="238"/>
        <v>0.14541314571439534</v>
      </c>
      <c r="K3026" s="7">
        <f t="shared" si="239"/>
        <v>0.14541314571439534</v>
      </c>
      <c r="L3026" s="8">
        <v>0.14541314571439534</v>
      </c>
      <c r="M3026">
        <v>1705</v>
      </c>
    </row>
    <row r="3027" spans="1:13" x14ac:dyDescent="0.25">
      <c r="A3027" t="s">
        <v>3393</v>
      </c>
      <c r="B3027" t="s">
        <v>3394</v>
      </c>
      <c r="C3027" t="s">
        <v>3558</v>
      </c>
      <c r="D3027" s="4">
        <v>39102491</v>
      </c>
      <c r="E3027" s="4">
        <v>13951503</v>
      </c>
      <c r="F3027" s="9">
        <f t="shared" si="235"/>
        <v>0.35679320276552201</v>
      </c>
      <c r="G3027" s="9">
        <f t="shared" si="236"/>
        <v>0.48167082373345477</v>
      </c>
      <c r="H3027" s="9">
        <f>VLOOKUP(A3027,[1]Sayfa2!$A$1:$D$3558,4,0)</f>
        <v>0.62634549268809958</v>
      </c>
      <c r="I3027" s="9">
        <f t="shared" si="237"/>
        <v>0.62634549268809958</v>
      </c>
      <c r="J3027" s="7">
        <f t="shared" si="238"/>
        <v>0.14467466895464481</v>
      </c>
      <c r="K3027" s="7">
        <f t="shared" si="239"/>
        <v>0.14467466895464481</v>
      </c>
      <c r="L3027" s="8">
        <v>0.14467466895464481</v>
      </c>
      <c r="M3027">
        <v>1706</v>
      </c>
    </row>
    <row r="3028" spans="1:13" x14ac:dyDescent="0.25">
      <c r="A3028" t="s">
        <v>3395</v>
      </c>
      <c r="B3028" t="s">
        <v>3396</v>
      </c>
      <c r="C3028" t="s">
        <v>3558</v>
      </c>
      <c r="D3028" s="4">
        <v>201987437</v>
      </c>
      <c r="E3028" s="4">
        <v>151692704</v>
      </c>
      <c r="F3028" s="9">
        <f t="shared" si="235"/>
        <v>0.75100068723581059</v>
      </c>
      <c r="G3028" s="9">
        <f t="shared" si="236"/>
        <v>1.0138509277683443</v>
      </c>
      <c r="H3028" s="9">
        <f>VLOOKUP(A3028,[1]Sayfa2!$A$1:$D$3558,4,0)</f>
        <v>1.1555523702163957</v>
      </c>
      <c r="I3028" s="9">
        <f t="shared" si="237"/>
        <v>1.1555523702163957</v>
      </c>
      <c r="J3028" s="7">
        <f t="shared" si="238"/>
        <v>0.14170144244805138</v>
      </c>
      <c r="K3028" s="7">
        <f t="shared" si="239"/>
        <v>0.14170144244805138</v>
      </c>
      <c r="L3028" s="8">
        <v>0.14170144244805138</v>
      </c>
      <c r="M3028">
        <v>1707</v>
      </c>
    </row>
    <row r="3029" spans="1:13" x14ac:dyDescent="0.25">
      <c r="A3029" t="s">
        <v>3397</v>
      </c>
      <c r="B3029" t="s">
        <v>3398</v>
      </c>
      <c r="C3029" t="s">
        <v>3558</v>
      </c>
      <c r="D3029" s="4">
        <v>2454335</v>
      </c>
      <c r="E3029" s="4">
        <v>1315692</v>
      </c>
      <c r="F3029" s="9">
        <f t="shared" si="235"/>
        <v>0.53606862958805546</v>
      </c>
      <c r="G3029" s="9">
        <f t="shared" si="236"/>
        <v>0.72369264994387494</v>
      </c>
      <c r="H3029" s="9">
        <f>VLOOKUP(A3029,[1]Sayfa2!$A$1:$D$3558,4,0)</f>
        <v>0.86505901620338499</v>
      </c>
      <c r="I3029" s="9">
        <f t="shared" si="237"/>
        <v>0.86505901620338499</v>
      </c>
      <c r="J3029" s="7">
        <f t="shared" si="238"/>
        <v>0.14136636625951005</v>
      </c>
      <c r="K3029" s="7">
        <f t="shared" si="239"/>
        <v>0.14136636625951005</v>
      </c>
      <c r="L3029" s="8">
        <v>0.14136636625951005</v>
      </c>
      <c r="M3029">
        <v>1708</v>
      </c>
    </row>
    <row r="3030" spans="1:13" x14ac:dyDescent="0.25">
      <c r="A3030" t="s">
        <v>3399</v>
      </c>
      <c r="B3030" t="s">
        <v>3400</v>
      </c>
      <c r="C3030" t="s">
        <v>3558</v>
      </c>
      <c r="D3030" s="4">
        <v>4584185788</v>
      </c>
      <c r="E3030" s="4">
        <v>227793056</v>
      </c>
      <c r="F3030" s="9">
        <f t="shared" si="235"/>
        <v>4.9691061081401353E-2</v>
      </c>
      <c r="G3030" s="9">
        <f t="shared" si="236"/>
        <v>6.7082932459891831E-2</v>
      </c>
      <c r="H3030" s="9">
        <f>VLOOKUP(A3030,[1]Sayfa2!$A$1:$D$3558,4,0)</f>
        <v>0.20795681982209446</v>
      </c>
      <c r="I3030" s="9">
        <f t="shared" si="237"/>
        <v>0.20795681982209446</v>
      </c>
      <c r="J3030" s="7">
        <f t="shared" si="238"/>
        <v>0.14087388736220263</v>
      </c>
      <c r="K3030" s="7">
        <f t="shared" si="239"/>
        <v>0.14087388736220263</v>
      </c>
      <c r="L3030" s="8">
        <v>0.14087388736220263</v>
      </c>
      <c r="M3030">
        <v>1709</v>
      </c>
    </row>
    <row r="3031" spans="1:13" x14ac:dyDescent="0.25">
      <c r="A3031" t="s">
        <v>3401</v>
      </c>
      <c r="B3031" t="s">
        <v>3402</v>
      </c>
      <c r="C3031" t="s">
        <v>3558</v>
      </c>
      <c r="D3031" s="4">
        <v>648349988</v>
      </c>
      <c r="E3031" s="4">
        <v>4860742</v>
      </c>
      <c r="F3031" s="9">
        <f t="shared" si="235"/>
        <v>7.497095843240765E-3</v>
      </c>
      <c r="G3031" s="9">
        <f t="shared" si="236"/>
        <v>1.0121079388375033E-2</v>
      </c>
      <c r="H3031" s="9">
        <f>VLOOKUP(A3031,[1]Sayfa2!$A$1:$D$3558,4,0)</f>
        <v>0.1472523499638467</v>
      </c>
      <c r="I3031" s="9">
        <f t="shared" si="237"/>
        <v>0.1472523499638467</v>
      </c>
      <c r="J3031" s="7">
        <f t="shared" si="238"/>
        <v>0.13713127057547167</v>
      </c>
      <c r="K3031" s="7">
        <f t="shared" si="239"/>
        <v>0.13713127057547167</v>
      </c>
      <c r="L3031" s="8">
        <v>0.13713127057547167</v>
      </c>
      <c r="M3031">
        <v>1710</v>
      </c>
    </row>
    <row r="3032" spans="1:13" x14ac:dyDescent="0.25">
      <c r="A3032" t="s">
        <v>3403</v>
      </c>
      <c r="B3032" t="s">
        <v>3404</v>
      </c>
      <c r="C3032" t="s">
        <v>3558</v>
      </c>
      <c r="D3032" s="4">
        <v>77755919</v>
      </c>
      <c r="E3032" s="4">
        <v>10414724</v>
      </c>
      <c r="F3032" s="9">
        <f t="shared" si="235"/>
        <v>0.13394123732239599</v>
      </c>
      <c r="G3032" s="9">
        <f t="shared" si="236"/>
        <v>0.18082067038523461</v>
      </c>
      <c r="H3032" s="9">
        <f>VLOOKUP(A3032,[1]Sayfa2!$A$1:$D$3558,4,0)</f>
        <v>0.31774729255334483</v>
      </c>
      <c r="I3032" s="9">
        <f t="shared" si="237"/>
        <v>0.31774729255334483</v>
      </c>
      <c r="J3032" s="7">
        <f t="shared" si="238"/>
        <v>0.13692662216811022</v>
      </c>
      <c r="K3032" s="7">
        <f t="shared" si="239"/>
        <v>0.13692662216811022</v>
      </c>
      <c r="L3032" s="8">
        <v>0.13692662216811022</v>
      </c>
      <c r="M3032">
        <v>1711</v>
      </c>
    </row>
    <row r="3033" spans="1:13" x14ac:dyDescent="0.25">
      <c r="A3033" t="s">
        <v>3405</v>
      </c>
      <c r="B3033" t="s">
        <v>3406</v>
      </c>
      <c r="C3033" t="s">
        <v>3558</v>
      </c>
      <c r="D3033" s="4">
        <v>2710141</v>
      </c>
      <c r="E3033" s="4">
        <v>1355290</v>
      </c>
      <c r="F3033" s="9">
        <f t="shared" si="235"/>
        <v>0.50008099209598322</v>
      </c>
      <c r="G3033" s="9">
        <f t="shared" si="236"/>
        <v>0.6751093393295774</v>
      </c>
      <c r="H3033" s="9">
        <f>VLOOKUP(A3033,[1]Sayfa2!$A$1:$D$3558,4,0)</f>
        <v>0.8113246396705559</v>
      </c>
      <c r="I3033" s="9">
        <f t="shared" si="237"/>
        <v>0.8113246396705559</v>
      </c>
      <c r="J3033" s="7">
        <f t="shared" si="238"/>
        <v>0.13621530034097851</v>
      </c>
      <c r="K3033" s="7">
        <f t="shared" si="239"/>
        <v>0.13621530034097851</v>
      </c>
      <c r="L3033" s="8">
        <v>0.13621530034097851</v>
      </c>
      <c r="M3033">
        <v>1712</v>
      </c>
    </row>
    <row r="3034" spans="1:13" x14ac:dyDescent="0.25">
      <c r="A3034" t="s">
        <v>3407</v>
      </c>
      <c r="B3034" t="s">
        <v>3408</v>
      </c>
      <c r="C3034" t="s">
        <v>3558</v>
      </c>
      <c r="D3034" s="4">
        <v>67025</v>
      </c>
      <c r="E3034" s="4">
        <v>78552</v>
      </c>
      <c r="F3034" s="9">
        <f t="shared" si="235"/>
        <v>1.1719806042521448</v>
      </c>
      <c r="G3034" s="9">
        <f t="shared" si="236"/>
        <v>1.5821738157403955</v>
      </c>
      <c r="H3034" s="9">
        <f>VLOOKUP(A3034,[1]Sayfa2!$A$1:$D$3558,4,0)</f>
        <v>1.7181980063981754</v>
      </c>
      <c r="I3034" s="9">
        <f t="shared" si="237"/>
        <v>1.7181980063981754</v>
      </c>
      <c r="J3034" s="7">
        <f t="shared" si="238"/>
        <v>0.13602419065777993</v>
      </c>
      <c r="K3034" s="7">
        <f t="shared" si="239"/>
        <v>0.13602419065777993</v>
      </c>
      <c r="L3034" s="8">
        <v>0.13602419065777993</v>
      </c>
      <c r="M3034">
        <v>1713</v>
      </c>
    </row>
    <row r="3035" spans="1:13" x14ac:dyDescent="0.25">
      <c r="A3035" t="s">
        <v>3409</v>
      </c>
      <c r="B3035" t="s">
        <v>3410</v>
      </c>
      <c r="C3035" t="s">
        <v>3558</v>
      </c>
      <c r="D3035" s="4">
        <v>2129075</v>
      </c>
      <c r="E3035" s="4">
        <v>4672834</v>
      </c>
      <c r="F3035" s="9">
        <f t="shared" si="235"/>
        <v>2.1947719079882106</v>
      </c>
      <c r="G3035" s="9">
        <f t="shared" si="236"/>
        <v>2.9629420757840848</v>
      </c>
      <c r="H3035" s="9">
        <f>VLOOKUP(A3035,[1]Sayfa2!$A$1:$D$3558,4,0)</f>
        <v>3.0968653905591803</v>
      </c>
      <c r="I3035" s="9">
        <f t="shared" si="237"/>
        <v>3.0968653905591803</v>
      </c>
      <c r="J3035" s="7">
        <f t="shared" si="238"/>
        <v>0.13392331477509556</v>
      </c>
      <c r="K3035" s="7">
        <f t="shared" si="239"/>
        <v>0.13392331477509556</v>
      </c>
      <c r="L3035" s="8">
        <v>0.13392331477509556</v>
      </c>
      <c r="M3035">
        <v>1714</v>
      </c>
    </row>
    <row r="3036" spans="1:13" x14ac:dyDescent="0.25">
      <c r="A3036" t="s">
        <v>3411</v>
      </c>
      <c r="B3036" t="s">
        <v>3412</v>
      </c>
      <c r="C3036" t="s">
        <v>3558</v>
      </c>
      <c r="D3036" s="4">
        <v>30308041</v>
      </c>
      <c r="E3036" s="4">
        <v>26297698</v>
      </c>
      <c r="F3036" s="9">
        <f t="shared" si="235"/>
        <v>0.86768056041629349</v>
      </c>
      <c r="G3036" s="9">
        <f t="shared" si="236"/>
        <v>1.1713687565619963</v>
      </c>
      <c r="H3036" s="9">
        <f>VLOOKUP(A3036,[1]Sayfa2!$A$1:$D$3558,4,0)</f>
        <v>1.3047787098395744</v>
      </c>
      <c r="I3036" s="9">
        <f t="shared" si="237"/>
        <v>1.3047787098395744</v>
      </c>
      <c r="J3036" s="7">
        <f t="shared" si="238"/>
        <v>0.1334099532775781</v>
      </c>
      <c r="K3036" s="7">
        <f t="shared" si="239"/>
        <v>0.1334099532775781</v>
      </c>
      <c r="L3036" s="8">
        <v>0.1334099532775781</v>
      </c>
      <c r="M3036">
        <v>1715</v>
      </c>
    </row>
    <row r="3037" spans="1:13" x14ac:dyDescent="0.25">
      <c r="A3037" t="s">
        <v>3413</v>
      </c>
      <c r="B3037" t="s">
        <v>3414</v>
      </c>
      <c r="C3037" t="s">
        <v>3558</v>
      </c>
      <c r="D3037" s="4">
        <v>302560</v>
      </c>
      <c r="E3037" s="4">
        <v>1368878</v>
      </c>
      <c r="F3037" s="9">
        <f t="shared" si="235"/>
        <v>4.524319143310418</v>
      </c>
      <c r="G3037" s="9">
        <f t="shared" si="236"/>
        <v>6.1078308434690642</v>
      </c>
      <c r="H3037" s="9">
        <f>VLOOKUP(A3037,[1]Sayfa2!$A$1:$D$3558,4,0)</f>
        <v>6.240587577838097</v>
      </c>
      <c r="I3037" s="9">
        <f t="shared" si="237"/>
        <v>6.240587577838097</v>
      </c>
      <c r="J3037" s="7">
        <f t="shared" si="238"/>
        <v>0.13275673436903279</v>
      </c>
      <c r="K3037" s="7">
        <f t="shared" si="239"/>
        <v>0.13275673436903279</v>
      </c>
      <c r="L3037" s="8">
        <v>0.13275673436903279</v>
      </c>
      <c r="M3037">
        <v>1716</v>
      </c>
    </row>
    <row r="3038" spans="1:13" x14ac:dyDescent="0.25">
      <c r="A3038" t="s">
        <v>3415</v>
      </c>
      <c r="B3038" t="s">
        <v>3416</v>
      </c>
      <c r="C3038" t="s">
        <v>3558</v>
      </c>
      <c r="D3038" s="4">
        <v>1368271</v>
      </c>
      <c r="E3038" s="4">
        <v>6292895</v>
      </c>
      <c r="F3038" s="9">
        <f t="shared" si="235"/>
        <v>4.5991583538641105</v>
      </c>
      <c r="G3038" s="9">
        <f t="shared" si="236"/>
        <v>6.2088637777165498</v>
      </c>
      <c r="H3038" s="9">
        <f>VLOOKUP(A3038,[1]Sayfa2!$A$1:$D$3558,4,0)</f>
        <v>6.3396541786743512</v>
      </c>
      <c r="I3038" s="9">
        <f t="shared" si="237"/>
        <v>6.3396541786743512</v>
      </c>
      <c r="J3038" s="7">
        <f t="shared" si="238"/>
        <v>0.13079040095780137</v>
      </c>
      <c r="K3038" s="7">
        <f t="shared" si="239"/>
        <v>0.13079040095780137</v>
      </c>
      <c r="L3038" s="8">
        <v>0.13079040095780137</v>
      </c>
      <c r="M3038">
        <v>1717</v>
      </c>
    </row>
    <row r="3039" spans="1:13" x14ac:dyDescent="0.25">
      <c r="A3039" t="s">
        <v>3417</v>
      </c>
      <c r="B3039" t="s">
        <v>3418</v>
      </c>
      <c r="C3039" t="s">
        <v>3558</v>
      </c>
      <c r="D3039" s="4">
        <v>3241457</v>
      </c>
      <c r="E3039" s="4">
        <v>44739697</v>
      </c>
      <c r="F3039" s="9">
        <f t="shared" si="235"/>
        <v>13.802341663023757</v>
      </c>
      <c r="G3039" s="9">
        <f t="shared" si="236"/>
        <v>18.633161245082071</v>
      </c>
      <c r="H3039" s="9">
        <f>VLOOKUP(A3039,[1]Sayfa2!$A$1:$D$3558,4,0)</f>
        <v>18.763392186976755</v>
      </c>
      <c r="I3039" s="9">
        <f t="shared" si="237"/>
        <v>18.763392186976755</v>
      </c>
      <c r="J3039" s="7">
        <f t="shared" si="238"/>
        <v>0.13023094189468409</v>
      </c>
      <c r="K3039" s="7">
        <f t="shared" si="239"/>
        <v>0.13023094189468409</v>
      </c>
      <c r="L3039" s="8">
        <v>0.13023094189468409</v>
      </c>
      <c r="M3039">
        <v>1718</v>
      </c>
    </row>
    <row r="3040" spans="1:13" x14ac:dyDescent="0.25">
      <c r="A3040" t="s">
        <v>3419</v>
      </c>
      <c r="B3040" t="s">
        <v>3420</v>
      </c>
      <c r="C3040" t="s">
        <v>3558</v>
      </c>
      <c r="D3040" s="4">
        <v>6353073</v>
      </c>
      <c r="E3040" s="4">
        <v>4743928</v>
      </c>
      <c r="F3040" s="9">
        <f t="shared" si="235"/>
        <v>0.74671391309371071</v>
      </c>
      <c r="G3040" s="9">
        <f t="shared" si="236"/>
        <v>1.0080637826765095</v>
      </c>
      <c r="H3040" s="9">
        <f>VLOOKUP(A3040,[1]Sayfa2!$A$1:$D$3558,4,0)</f>
        <v>1.1378863378511386</v>
      </c>
      <c r="I3040" s="9">
        <f t="shared" si="237"/>
        <v>1.1378863378511386</v>
      </c>
      <c r="J3040" s="7">
        <f t="shared" si="238"/>
        <v>0.12982255517462904</v>
      </c>
      <c r="K3040" s="7">
        <f t="shared" si="239"/>
        <v>0.12982255517462904</v>
      </c>
      <c r="L3040" s="8">
        <v>0.12982255517462904</v>
      </c>
      <c r="M3040">
        <v>1719</v>
      </c>
    </row>
    <row r="3041" spans="1:13" x14ac:dyDescent="0.25">
      <c r="A3041" t="s">
        <v>3421</v>
      </c>
      <c r="B3041" t="s">
        <v>3422</v>
      </c>
      <c r="C3041" t="s">
        <v>3558</v>
      </c>
      <c r="D3041" s="4">
        <v>15306140</v>
      </c>
      <c r="E3041" s="4">
        <v>26596055</v>
      </c>
      <c r="F3041" s="9">
        <f t="shared" si="235"/>
        <v>1.7376069342107154</v>
      </c>
      <c r="G3041" s="9">
        <f t="shared" si="236"/>
        <v>2.3457693611844661</v>
      </c>
      <c r="H3041" s="9">
        <f>VLOOKUP(A3041,[1]Sayfa2!$A$1:$D$3558,4,0)</f>
        <v>2.4713734877159479</v>
      </c>
      <c r="I3041" s="9">
        <f t="shared" si="237"/>
        <v>2.4713734877159479</v>
      </c>
      <c r="J3041" s="7">
        <f t="shared" si="238"/>
        <v>0.12560412653148179</v>
      </c>
      <c r="K3041" s="7">
        <f t="shared" si="239"/>
        <v>0.12560412653148179</v>
      </c>
      <c r="L3041" s="8">
        <v>0.12560412653148179</v>
      </c>
      <c r="M3041">
        <v>1720</v>
      </c>
    </row>
    <row r="3042" spans="1:13" x14ac:dyDescent="0.25">
      <c r="A3042" t="s">
        <v>3423</v>
      </c>
      <c r="B3042" t="s">
        <v>3424</v>
      </c>
      <c r="C3042" t="s">
        <v>3558</v>
      </c>
      <c r="D3042" s="4">
        <v>155035790</v>
      </c>
      <c r="E3042" s="4">
        <v>173340255</v>
      </c>
      <c r="F3042" s="9">
        <f t="shared" si="235"/>
        <v>1.1180660607463606</v>
      </c>
      <c r="G3042" s="9">
        <f t="shared" si="236"/>
        <v>1.5093891820075869</v>
      </c>
      <c r="H3042" s="9">
        <f>VLOOKUP(A3042,[1]Sayfa2!$A$1:$D$3558,4,0)</f>
        <v>1.6340224725447963</v>
      </c>
      <c r="I3042" s="9">
        <f t="shared" si="237"/>
        <v>1.6340224725447963</v>
      </c>
      <c r="J3042" s="7">
        <f t="shared" si="238"/>
        <v>0.1246332905372094</v>
      </c>
      <c r="K3042" s="7">
        <f t="shared" si="239"/>
        <v>0.1246332905372094</v>
      </c>
      <c r="L3042" s="8">
        <v>0.1246332905372094</v>
      </c>
      <c r="M3042">
        <v>1721</v>
      </c>
    </row>
    <row r="3043" spans="1:13" x14ac:dyDescent="0.25">
      <c r="A3043" t="s">
        <v>3425</v>
      </c>
      <c r="B3043" t="s">
        <v>3426</v>
      </c>
      <c r="C3043" t="s">
        <v>3558</v>
      </c>
      <c r="D3043" s="4">
        <v>2476136</v>
      </c>
      <c r="E3043" s="4">
        <v>1288760</v>
      </c>
      <c r="F3043" s="9">
        <f t="shared" si="235"/>
        <v>0.52047221961960088</v>
      </c>
      <c r="G3043" s="9">
        <f t="shared" si="236"/>
        <v>0.70263749648646123</v>
      </c>
      <c r="H3043" s="9">
        <f>VLOOKUP(A3043,[1]Sayfa2!$A$1:$D$3558,4,0)</f>
        <v>0.82502024671039786</v>
      </c>
      <c r="I3043" s="9">
        <f t="shared" si="237"/>
        <v>0.82502024671039786</v>
      </c>
      <c r="J3043" s="7">
        <f t="shared" si="238"/>
        <v>0.12238275022393663</v>
      </c>
      <c r="K3043" s="7">
        <f t="shared" si="239"/>
        <v>0.12238275022393663</v>
      </c>
      <c r="L3043" s="8">
        <v>0.12238275022393663</v>
      </c>
      <c r="M3043">
        <v>1722</v>
      </c>
    </row>
    <row r="3044" spans="1:13" x14ac:dyDescent="0.25">
      <c r="A3044" t="s">
        <v>3427</v>
      </c>
      <c r="B3044" t="s">
        <v>3428</v>
      </c>
      <c r="C3044" t="s">
        <v>3558</v>
      </c>
      <c r="D3044" s="4">
        <v>17474145</v>
      </c>
      <c r="E3044" s="4">
        <v>2009881</v>
      </c>
      <c r="F3044" s="9">
        <f t="shared" si="235"/>
        <v>0.11502027710082524</v>
      </c>
      <c r="G3044" s="9">
        <f t="shared" si="236"/>
        <v>0.15527737408611408</v>
      </c>
      <c r="H3044" s="9">
        <f>VLOOKUP(A3044,[1]Sayfa2!$A$1:$D$3558,4,0)</f>
        <v>0.2773011465203456</v>
      </c>
      <c r="I3044" s="9">
        <f t="shared" si="237"/>
        <v>0.2773011465203456</v>
      </c>
      <c r="J3044" s="7">
        <f t="shared" si="238"/>
        <v>0.12202377243423151</v>
      </c>
      <c r="K3044" s="7">
        <f t="shared" si="239"/>
        <v>0.12202377243423151</v>
      </c>
      <c r="L3044" s="8">
        <v>0.12202377243423151</v>
      </c>
      <c r="M3044">
        <v>1723</v>
      </c>
    </row>
    <row r="3045" spans="1:13" x14ac:dyDescent="0.25">
      <c r="A3045" t="s">
        <v>3429</v>
      </c>
      <c r="B3045" t="s">
        <v>3430</v>
      </c>
      <c r="C3045" t="s">
        <v>3558</v>
      </c>
      <c r="D3045" s="4">
        <v>501174</v>
      </c>
      <c r="E3045" s="4">
        <v>644506</v>
      </c>
      <c r="F3045" s="9">
        <f t="shared" si="235"/>
        <v>1.2859924896343387</v>
      </c>
      <c r="G3045" s="9">
        <f t="shared" si="236"/>
        <v>1.7360898610063573</v>
      </c>
      <c r="H3045" s="9">
        <f>VLOOKUP(A3045,[1]Sayfa2!$A$1:$D$3558,4,0)</f>
        <v>1.8554591450178122</v>
      </c>
      <c r="I3045" s="9">
        <f t="shared" si="237"/>
        <v>1.8554591450178122</v>
      </c>
      <c r="J3045" s="7">
        <f t="shared" si="238"/>
        <v>0.11936928401145486</v>
      </c>
      <c r="K3045" s="7">
        <f t="shared" si="239"/>
        <v>0.11936928401145486</v>
      </c>
      <c r="L3045" s="8">
        <v>0.11936928401145486</v>
      </c>
      <c r="M3045">
        <v>1724</v>
      </c>
    </row>
    <row r="3046" spans="1:13" x14ac:dyDescent="0.25">
      <c r="A3046" t="s">
        <v>3431</v>
      </c>
      <c r="B3046" t="s">
        <v>3432</v>
      </c>
      <c r="C3046" t="s">
        <v>3558</v>
      </c>
      <c r="D3046" s="4">
        <v>1319821</v>
      </c>
      <c r="E3046" s="4">
        <v>9155306</v>
      </c>
      <c r="F3046" s="9">
        <f t="shared" si="235"/>
        <v>6.9367785480000697</v>
      </c>
      <c r="G3046" s="9">
        <f t="shared" si="236"/>
        <v>9.3646510398000942</v>
      </c>
      <c r="H3046" s="9">
        <f>VLOOKUP(A3046,[1]Sayfa2!$A$1:$D$3558,4,0)</f>
        <v>9.4768513832255845</v>
      </c>
      <c r="I3046" s="9">
        <f t="shared" si="237"/>
        <v>9.4768513832255845</v>
      </c>
      <c r="J3046" s="7">
        <f t="shared" si="238"/>
        <v>0.11220034342549035</v>
      </c>
      <c r="K3046" s="7">
        <f t="shared" si="239"/>
        <v>0.11220034342549035</v>
      </c>
      <c r="L3046" s="8">
        <v>0.11220034342549035</v>
      </c>
      <c r="M3046">
        <v>1725</v>
      </c>
    </row>
    <row r="3047" spans="1:13" x14ac:dyDescent="0.25">
      <c r="A3047" t="s">
        <v>3433</v>
      </c>
      <c r="B3047" t="s">
        <v>3434</v>
      </c>
      <c r="C3047" t="s">
        <v>3558</v>
      </c>
      <c r="D3047" s="4">
        <v>2687481</v>
      </c>
      <c r="E3047" s="4">
        <v>9444248</v>
      </c>
      <c r="F3047" s="9">
        <f t="shared" si="235"/>
        <v>3.5141636350173266</v>
      </c>
      <c r="G3047" s="9">
        <f t="shared" si="236"/>
        <v>4.7441209072733912</v>
      </c>
      <c r="H3047" s="9">
        <f>VLOOKUP(A3047,[1]Sayfa2!$A$1:$D$3558,4,0)</f>
        <v>4.8562917580155203</v>
      </c>
      <c r="I3047" s="9">
        <f t="shared" si="237"/>
        <v>4.8562917580155203</v>
      </c>
      <c r="J3047" s="7">
        <f t="shared" si="238"/>
        <v>0.11217085074212907</v>
      </c>
      <c r="K3047" s="7">
        <f t="shared" si="239"/>
        <v>0.11217085074212907</v>
      </c>
      <c r="L3047" s="8">
        <v>0.11217085074212907</v>
      </c>
      <c r="M3047">
        <v>1726</v>
      </c>
    </row>
    <row r="3048" spans="1:13" x14ac:dyDescent="0.25">
      <c r="A3048" t="s">
        <v>3435</v>
      </c>
      <c r="B3048" t="s">
        <v>3436</v>
      </c>
      <c r="C3048" t="s">
        <v>3558</v>
      </c>
      <c r="D3048" s="4">
        <v>581995</v>
      </c>
      <c r="E3048" s="4">
        <v>2467753</v>
      </c>
      <c r="F3048" s="9">
        <f t="shared" si="235"/>
        <v>4.2401618570606274</v>
      </c>
      <c r="G3048" s="9">
        <f t="shared" si="236"/>
        <v>5.7242185070318472</v>
      </c>
      <c r="H3048" s="9">
        <f>VLOOKUP(A3048,[1]Sayfa2!$A$1:$D$3558,4,0)</f>
        <v>5.8323223267975246</v>
      </c>
      <c r="I3048" s="9">
        <f t="shared" si="237"/>
        <v>5.8323223267975246</v>
      </c>
      <c r="J3048" s="7">
        <f t="shared" si="238"/>
        <v>0.1081038197656774</v>
      </c>
      <c r="K3048" s="7">
        <f t="shared" si="239"/>
        <v>0.1081038197656774</v>
      </c>
      <c r="L3048" s="8">
        <v>0.1081038197656774</v>
      </c>
      <c r="M3048">
        <v>1727</v>
      </c>
    </row>
    <row r="3049" spans="1:13" x14ac:dyDescent="0.25">
      <c r="A3049" t="s">
        <v>3437</v>
      </c>
      <c r="B3049" t="s">
        <v>3438</v>
      </c>
      <c r="C3049" t="s">
        <v>3558</v>
      </c>
      <c r="D3049" s="4">
        <v>1333445</v>
      </c>
      <c r="E3049" s="4">
        <v>3892711</v>
      </c>
      <c r="F3049" s="9">
        <f t="shared" si="235"/>
        <v>2.9192887595663861</v>
      </c>
      <c r="G3049" s="9">
        <f t="shared" si="236"/>
        <v>3.9410398254146215</v>
      </c>
      <c r="H3049" s="9">
        <f>VLOOKUP(A3049,[1]Sayfa2!$A$1:$D$3558,4,0)</f>
        <v>4.0478663494688112</v>
      </c>
      <c r="I3049" s="9">
        <f t="shared" si="237"/>
        <v>4.0478663494688112</v>
      </c>
      <c r="J3049" s="7">
        <f t="shared" si="238"/>
        <v>0.10682652405418969</v>
      </c>
      <c r="K3049" s="7">
        <f t="shared" si="239"/>
        <v>0.10682652405418969</v>
      </c>
      <c r="L3049" s="8">
        <v>0.10682652405418969</v>
      </c>
      <c r="M3049">
        <v>1728</v>
      </c>
    </row>
    <row r="3050" spans="1:13" x14ac:dyDescent="0.25">
      <c r="A3050" t="s">
        <v>3439</v>
      </c>
      <c r="B3050" t="s">
        <v>3440</v>
      </c>
      <c r="C3050" t="s">
        <v>3558</v>
      </c>
      <c r="D3050" s="4">
        <v>8028</v>
      </c>
      <c r="E3050" s="4">
        <v>154508</v>
      </c>
      <c r="F3050" s="9">
        <f t="shared" si="235"/>
        <v>19.246138515196812</v>
      </c>
      <c r="G3050" s="9">
        <f t="shared" si="236"/>
        <v>25.982286995515697</v>
      </c>
      <c r="H3050" s="9">
        <f>VLOOKUP(A3050,[1]Sayfa2!$A$1:$D$3558,4,0)</f>
        <v>26.088299205056185</v>
      </c>
      <c r="I3050" s="9">
        <f t="shared" si="237"/>
        <v>26.088299205056185</v>
      </c>
      <c r="J3050" s="7">
        <f t="shared" si="238"/>
        <v>0.10601220954048785</v>
      </c>
      <c r="K3050" s="7">
        <f t="shared" si="239"/>
        <v>0.10601220954048785</v>
      </c>
      <c r="L3050" s="8">
        <v>0.10601220954048785</v>
      </c>
      <c r="M3050">
        <v>1729</v>
      </c>
    </row>
    <row r="3051" spans="1:13" x14ac:dyDescent="0.25">
      <c r="A3051" t="s">
        <v>3441</v>
      </c>
      <c r="B3051" t="s">
        <v>3442</v>
      </c>
      <c r="C3051" t="s">
        <v>3558</v>
      </c>
      <c r="D3051" s="4">
        <v>18940</v>
      </c>
      <c r="E3051" s="4">
        <v>97152</v>
      </c>
      <c r="F3051" s="9">
        <f t="shared" si="235"/>
        <v>5.1294614572333685</v>
      </c>
      <c r="G3051" s="9">
        <f t="shared" si="236"/>
        <v>6.9247729672650484</v>
      </c>
      <c r="H3051" s="9">
        <f>VLOOKUP(A3051,[1]Sayfa2!$A$1:$D$3558,4,0)</f>
        <v>7.0256238354780853</v>
      </c>
      <c r="I3051" s="9">
        <f t="shared" si="237"/>
        <v>7.0256238354780853</v>
      </c>
      <c r="J3051" s="7">
        <f t="shared" si="238"/>
        <v>0.1008508682130369</v>
      </c>
      <c r="K3051" s="7">
        <f t="shared" si="239"/>
        <v>0.1008508682130369</v>
      </c>
      <c r="L3051" s="8">
        <v>0.1008508682130369</v>
      </c>
      <c r="M3051">
        <v>1730</v>
      </c>
    </row>
    <row r="3052" spans="1:13" x14ac:dyDescent="0.25">
      <c r="A3052" t="s">
        <v>3443</v>
      </c>
      <c r="B3052" t="s">
        <v>3444</v>
      </c>
      <c r="C3052" t="s">
        <v>3558</v>
      </c>
      <c r="D3052" s="4">
        <v>20855</v>
      </c>
      <c r="E3052" s="4">
        <v>37522</v>
      </c>
      <c r="F3052" s="9">
        <f t="shared" si="235"/>
        <v>1.7991848477583314</v>
      </c>
      <c r="G3052" s="9">
        <f t="shared" si="236"/>
        <v>2.4288995444737478</v>
      </c>
      <c r="H3052" s="9">
        <f>VLOOKUP(A3052,[1]Sayfa2!$A$1:$D$3558,4,0)</f>
        <v>2.5293477997338663</v>
      </c>
      <c r="I3052" s="9">
        <f t="shared" si="237"/>
        <v>2.5293477997338663</v>
      </c>
      <c r="J3052" s="7">
        <f t="shared" si="238"/>
        <v>0.10044825526011847</v>
      </c>
      <c r="K3052" s="7">
        <f t="shared" si="239"/>
        <v>0.10044825526011847</v>
      </c>
      <c r="L3052" s="8">
        <v>0.10044825526011847</v>
      </c>
      <c r="M3052">
        <v>1731</v>
      </c>
    </row>
    <row r="3053" spans="1:13" x14ac:dyDescent="0.25">
      <c r="A3053" t="s">
        <v>3445</v>
      </c>
      <c r="B3053" t="s">
        <v>3446</v>
      </c>
      <c r="C3053" t="s">
        <v>3558</v>
      </c>
      <c r="D3053" s="4">
        <v>246526832</v>
      </c>
      <c r="E3053" s="4">
        <v>187100663</v>
      </c>
      <c r="F3053" s="9">
        <f t="shared" si="235"/>
        <v>0.75894644604040506</v>
      </c>
      <c r="G3053" s="9">
        <f t="shared" si="236"/>
        <v>1.0245777021545468</v>
      </c>
      <c r="H3053" s="9">
        <f>VLOOKUP(A3053,[1]Sayfa2!$A$1:$D$3558,4,0)</f>
        <v>1.1245018197050227</v>
      </c>
      <c r="I3053" s="9">
        <f t="shared" si="237"/>
        <v>1.1245018197050227</v>
      </c>
      <c r="J3053" s="7">
        <f t="shared" si="238"/>
        <v>9.9924117550475922E-2</v>
      </c>
      <c r="K3053" s="7">
        <f t="shared" si="239"/>
        <v>9.9924117550475922E-2</v>
      </c>
      <c r="L3053" s="8">
        <v>9.9924117550475922E-2</v>
      </c>
      <c r="M3053">
        <v>1732</v>
      </c>
    </row>
    <row r="3054" spans="1:13" x14ac:dyDescent="0.25">
      <c r="A3054" t="s">
        <v>3447</v>
      </c>
      <c r="B3054" t="s">
        <v>3448</v>
      </c>
      <c r="C3054" t="s">
        <v>3558</v>
      </c>
      <c r="D3054" s="4">
        <v>8218</v>
      </c>
      <c r="E3054" s="4">
        <v>8173</v>
      </c>
      <c r="F3054" s="9">
        <f t="shared" si="235"/>
        <v>0.994524215137503</v>
      </c>
      <c r="G3054" s="9">
        <f t="shared" si="236"/>
        <v>1.3426076904356292</v>
      </c>
      <c r="H3054" s="9">
        <f>VLOOKUP(A3054,[1]Sayfa2!$A$1:$D$3558,4,0)</f>
        <v>1.4403468243887541</v>
      </c>
      <c r="I3054" s="9">
        <f t="shared" si="237"/>
        <v>1.4403468243887541</v>
      </c>
      <c r="J3054" s="7">
        <f t="shared" si="238"/>
        <v>9.7739133953124835E-2</v>
      </c>
      <c r="K3054" s="7">
        <f t="shared" si="239"/>
        <v>9.7739133953124835E-2</v>
      </c>
      <c r="L3054" s="8">
        <v>9.7739133953124835E-2</v>
      </c>
      <c r="M3054">
        <v>1733</v>
      </c>
    </row>
    <row r="3055" spans="1:13" x14ac:dyDescent="0.25">
      <c r="A3055" t="s">
        <v>3449</v>
      </c>
      <c r="B3055" t="s">
        <v>3450</v>
      </c>
      <c r="C3055" t="s">
        <v>3558</v>
      </c>
      <c r="D3055" s="4">
        <v>1231105</v>
      </c>
      <c r="E3055" s="4">
        <v>952184</v>
      </c>
      <c r="F3055" s="9">
        <f t="shared" si="235"/>
        <v>0.77343849631022532</v>
      </c>
      <c r="G3055" s="9">
        <f t="shared" si="236"/>
        <v>1.0441419700188042</v>
      </c>
      <c r="H3055" s="9">
        <f>VLOOKUP(A3055,[1]Sayfa2!$A$1:$D$3558,4,0)</f>
        <v>1.1409583015063527</v>
      </c>
      <c r="I3055" s="9">
        <f t="shared" si="237"/>
        <v>1.1409583015063527</v>
      </c>
      <c r="J3055" s="7">
        <f t="shared" si="238"/>
        <v>9.6816331487548535E-2</v>
      </c>
      <c r="K3055" s="7">
        <f t="shared" si="239"/>
        <v>9.6816331487548535E-2</v>
      </c>
      <c r="L3055" s="8">
        <v>9.6816331487548535E-2</v>
      </c>
      <c r="M3055">
        <v>1734</v>
      </c>
    </row>
    <row r="3056" spans="1:13" x14ac:dyDescent="0.25">
      <c r="A3056" t="s">
        <v>3451</v>
      </c>
      <c r="B3056" t="s">
        <v>3452</v>
      </c>
      <c r="C3056" t="s">
        <v>3558</v>
      </c>
      <c r="D3056" s="4">
        <v>15679820</v>
      </c>
      <c r="E3056" s="4">
        <v>5310127</v>
      </c>
      <c r="F3056" s="9">
        <f t="shared" si="235"/>
        <v>0.33865994635142493</v>
      </c>
      <c r="G3056" s="9">
        <f t="shared" si="236"/>
        <v>0.4571909275744237</v>
      </c>
      <c r="H3056" s="9">
        <f>VLOOKUP(A3056,[1]Sayfa2!$A$1:$D$3558,4,0)</f>
        <v>0.55050400481366446</v>
      </c>
      <c r="I3056" s="9">
        <f t="shared" si="237"/>
        <v>0.55050400481366446</v>
      </c>
      <c r="J3056" s="7">
        <f t="shared" si="238"/>
        <v>9.331307723924076E-2</v>
      </c>
      <c r="K3056" s="7">
        <f t="shared" si="239"/>
        <v>9.331307723924076E-2</v>
      </c>
      <c r="L3056" s="8">
        <v>9.331307723924076E-2</v>
      </c>
      <c r="M3056">
        <v>1735</v>
      </c>
    </row>
    <row r="3057" spans="1:13" x14ac:dyDescent="0.25">
      <c r="A3057" t="s">
        <v>3453</v>
      </c>
      <c r="B3057" t="s">
        <v>3454</v>
      </c>
      <c r="C3057" t="s">
        <v>3558</v>
      </c>
      <c r="D3057" s="4">
        <v>467708</v>
      </c>
      <c r="E3057" s="4">
        <v>2533012</v>
      </c>
      <c r="F3057" s="9">
        <f t="shared" si="235"/>
        <v>5.415797890991815</v>
      </c>
      <c r="G3057" s="9">
        <f t="shared" si="236"/>
        <v>7.3113271528389507</v>
      </c>
      <c r="H3057" s="9">
        <f>VLOOKUP(A3057,[1]Sayfa2!$A$1:$D$3558,4,0)</f>
        <v>7.4012532584720274</v>
      </c>
      <c r="I3057" s="9">
        <f t="shared" si="237"/>
        <v>7.4012532584720274</v>
      </c>
      <c r="J3057" s="7">
        <f t="shared" si="238"/>
        <v>8.9926105633076681E-2</v>
      </c>
      <c r="K3057" s="7">
        <f t="shared" si="239"/>
        <v>8.9926105633076681E-2</v>
      </c>
      <c r="L3057" s="8">
        <v>8.9926105633076681E-2</v>
      </c>
      <c r="M3057">
        <v>1736</v>
      </c>
    </row>
    <row r="3058" spans="1:13" x14ac:dyDescent="0.25">
      <c r="A3058" t="s">
        <v>3455</v>
      </c>
      <c r="B3058" t="s">
        <v>3456</v>
      </c>
      <c r="C3058" t="s">
        <v>3558</v>
      </c>
      <c r="D3058" s="4">
        <v>750988251</v>
      </c>
      <c r="E3058" s="4">
        <v>436573995</v>
      </c>
      <c r="F3058" s="9">
        <f t="shared" si="235"/>
        <v>0.58133265656109445</v>
      </c>
      <c r="G3058" s="9">
        <f t="shared" si="236"/>
        <v>0.78479908635747753</v>
      </c>
      <c r="H3058" s="9">
        <f>VLOOKUP(A3058,[1]Sayfa2!$A$1:$D$3558,4,0)</f>
        <v>0.87373804405272337</v>
      </c>
      <c r="I3058" s="9">
        <f t="shared" si="237"/>
        <v>0.87373804405272337</v>
      </c>
      <c r="J3058" s="7">
        <f t="shared" si="238"/>
        <v>8.8938957695245846E-2</v>
      </c>
      <c r="K3058" s="7">
        <f t="shared" si="239"/>
        <v>8.8938957695245846E-2</v>
      </c>
      <c r="L3058" s="8">
        <v>8.8938957695245846E-2</v>
      </c>
      <c r="M3058">
        <v>1737</v>
      </c>
    </row>
    <row r="3059" spans="1:13" x14ac:dyDescent="0.25">
      <c r="A3059" t="s">
        <v>3457</v>
      </c>
      <c r="B3059" t="s">
        <v>3458</v>
      </c>
      <c r="C3059" t="s">
        <v>3558</v>
      </c>
      <c r="D3059" s="4">
        <v>471885</v>
      </c>
      <c r="E3059" s="4">
        <v>2402447</v>
      </c>
      <c r="F3059" s="9">
        <f t="shared" si="235"/>
        <v>5.0911705182406735</v>
      </c>
      <c r="G3059" s="9">
        <f t="shared" si="236"/>
        <v>6.8730801996249093</v>
      </c>
      <c r="H3059" s="9">
        <f>VLOOKUP(A3059,[1]Sayfa2!$A$1:$D$3558,4,0)</f>
        <v>6.9618008331556247</v>
      </c>
      <c r="I3059" s="9">
        <f t="shared" si="237"/>
        <v>6.9618008331556247</v>
      </c>
      <c r="J3059" s="7">
        <f t="shared" si="238"/>
        <v>8.8720633530715354E-2</v>
      </c>
      <c r="K3059" s="7">
        <f t="shared" si="239"/>
        <v>8.8720633530715354E-2</v>
      </c>
      <c r="L3059" s="8">
        <v>8.8720633530715354E-2</v>
      </c>
      <c r="M3059">
        <v>1738</v>
      </c>
    </row>
    <row r="3060" spans="1:13" x14ac:dyDescent="0.25">
      <c r="A3060" t="s">
        <v>3459</v>
      </c>
      <c r="B3060" t="s">
        <v>3460</v>
      </c>
      <c r="C3060" t="s">
        <v>3558</v>
      </c>
      <c r="D3060" s="4">
        <v>417</v>
      </c>
      <c r="E3060" s="4">
        <v>240</v>
      </c>
      <c r="F3060" s="9">
        <f t="shared" si="235"/>
        <v>0.57553956834532372</v>
      </c>
      <c r="G3060" s="9">
        <f t="shared" si="236"/>
        <v>0.7769784172661871</v>
      </c>
      <c r="H3060" s="9">
        <f>VLOOKUP(A3060,[1]Sayfa2!$A$1:$D$3558,4,0)</f>
        <v>0.86397526329297392</v>
      </c>
      <c r="I3060" s="9">
        <f t="shared" si="237"/>
        <v>0.86397526329297392</v>
      </c>
      <c r="J3060" s="7">
        <f t="shared" si="238"/>
        <v>8.6996846026786812E-2</v>
      </c>
      <c r="K3060" s="7">
        <f t="shared" si="239"/>
        <v>8.6996846026786812E-2</v>
      </c>
      <c r="L3060" s="8">
        <v>8.6996846026786812E-2</v>
      </c>
      <c r="M3060">
        <v>1739</v>
      </c>
    </row>
    <row r="3061" spans="1:13" x14ac:dyDescent="0.25">
      <c r="A3061" t="s">
        <v>3461</v>
      </c>
      <c r="B3061" t="s">
        <v>3462</v>
      </c>
      <c r="C3061" t="s">
        <v>3558</v>
      </c>
      <c r="D3061" s="4">
        <v>10406065</v>
      </c>
      <c r="E3061" s="4">
        <v>1731504</v>
      </c>
      <c r="F3061" s="9">
        <f t="shared" si="235"/>
        <v>0.16639373288558162</v>
      </c>
      <c r="G3061" s="9">
        <f t="shared" si="236"/>
        <v>0.22463153939553521</v>
      </c>
      <c r="H3061" s="9">
        <f>VLOOKUP(A3061,[1]Sayfa2!$A$1:$D$3558,4,0)</f>
        <v>0.30964680310108295</v>
      </c>
      <c r="I3061" s="9">
        <f t="shared" si="237"/>
        <v>0.30964680310108295</v>
      </c>
      <c r="J3061" s="7">
        <f t="shared" si="238"/>
        <v>8.5015263705547739E-2</v>
      </c>
      <c r="K3061" s="7">
        <f t="shared" si="239"/>
        <v>8.5015263705547739E-2</v>
      </c>
      <c r="L3061" s="8">
        <v>8.5015263705547739E-2</v>
      </c>
      <c r="M3061">
        <v>1740</v>
      </c>
    </row>
    <row r="3062" spans="1:13" x14ac:dyDescent="0.25">
      <c r="A3062" t="s">
        <v>3463</v>
      </c>
      <c r="B3062" t="s">
        <v>3464</v>
      </c>
      <c r="C3062" t="s">
        <v>3558</v>
      </c>
      <c r="D3062" s="4">
        <v>40613</v>
      </c>
      <c r="E3062" s="4">
        <v>194752</v>
      </c>
      <c r="F3062" s="9">
        <f t="shared" si="235"/>
        <v>4.7953118459606534</v>
      </c>
      <c r="G3062" s="9">
        <f t="shared" si="236"/>
        <v>6.4736709920468822</v>
      </c>
      <c r="H3062" s="9">
        <f>VLOOKUP(A3062,[1]Sayfa2!$A$1:$D$3558,4,0)</f>
        <v>6.5540055504162815</v>
      </c>
      <c r="I3062" s="9">
        <f t="shared" si="237"/>
        <v>6.5540055504162815</v>
      </c>
      <c r="J3062" s="7">
        <f t="shared" si="238"/>
        <v>8.0334558369399289E-2</v>
      </c>
      <c r="K3062" s="7">
        <f t="shared" si="239"/>
        <v>8.0334558369399289E-2</v>
      </c>
      <c r="L3062" s="8">
        <v>8.0334558369399289E-2</v>
      </c>
      <c r="M3062">
        <v>1741</v>
      </c>
    </row>
    <row r="3063" spans="1:13" x14ac:dyDescent="0.25">
      <c r="A3063" t="s">
        <v>3465</v>
      </c>
      <c r="B3063" t="s">
        <v>3466</v>
      </c>
      <c r="C3063" t="s">
        <v>3558</v>
      </c>
      <c r="D3063" s="4">
        <v>1147172</v>
      </c>
      <c r="E3063" s="4">
        <v>1540614</v>
      </c>
      <c r="F3063" s="9">
        <f t="shared" si="235"/>
        <v>1.3429668785500344</v>
      </c>
      <c r="G3063" s="9">
        <f t="shared" si="236"/>
        <v>1.8130052860425465</v>
      </c>
      <c r="H3063" s="9">
        <f>VLOOKUP(A3063,[1]Sayfa2!$A$1:$D$3558,4,0)</f>
        <v>1.8903796635150114</v>
      </c>
      <c r="I3063" s="9">
        <f t="shared" si="237"/>
        <v>1.8903796635150114</v>
      </c>
      <c r="J3063" s="7">
        <f t="shared" si="238"/>
        <v>7.7374377472464895E-2</v>
      </c>
      <c r="K3063" s="7">
        <f t="shared" si="239"/>
        <v>7.7374377472464895E-2</v>
      </c>
      <c r="L3063" s="8">
        <v>7.7374377472464895E-2</v>
      </c>
      <c r="M3063">
        <v>1742</v>
      </c>
    </row>
    <row r="3064" spans="1:13" x14ac:dyDescent="0.25">
      <c r="A3064" t="s">
        <v>3467</v>
      </c>
      <c r="B3064" t="s">
        <v>3468</v>
      </c>
      <c r="C3064" t="s">
        <v>3558</v>
      </c>
      <c r="D3064" s="4">
        <v>6280479</v>
      </c>
      <c r="E3064" s="4">
        <v>2098677</v>
      </c>
      <c r="F3064" s="9">
        <f t="shared" si="235"/>
        <v>0.33415874808274976</v>
      </c>
      <c r="G3064" s="9">
        <f t="shared" si="236"/>
        <v>0.4511143099117122</v>
      </c>
      <c r="H3064" s="9">
        <f>VLOOKUP(A3064,[1]Sayfa2!$A$1:$D$3558,4,0)</f>
        <v>0.52312840479296319</v>
      </c>
      <c r="I3064" s="9">
        <f t="shared" si="237"/>
        <v>0.52312840479296319</v>
      </c>
      <c r="J3064" s="7">
        <f t="shared" si="238"/>
        <v>7.201409488125099E-2</v>
      </c>
      <c r="K3064" s="7">
        <f t="shared" si="239"/>
        <v>7.201409488125099E-2</v>
      </c>
      <c r="L3064" s="8">
        <v>7.201409488125099E-2</v>
      </c>
      <c r="M3064">
        <v>1743</v>
      </c>
    </row>
    <row r="3065" spans="1:13" x14ac:dyDescent="0.25">
      <c r="A3065" t="s">
        <v>3469</v>
      </c>
      <c r="B3065" t="s">
        <v>3470</v>
      </c>
      <c r="C3065" t="s">
        <v>3558</v>
      </c>
      <c r="D3065" s="4">
        <v>800657603</v>
      </c>
      <c r="E3065" s="4">
        <v>523512308</v>
      </c>
      <c r="F3065" s="9">
        <f t="shared" si="235"/>
        <v>0.65385291545155044</v>
      </c>
      <c r="G3065" s="9">
        <f t="shared" si="236"/>
        <v>0.88270143585959315</v>
      </c>
      <c r="H3065" s="9">
        <f>VLOOKUP(A3065,[1]Sayfa2!$A$1:$D$3558,4,0)</f>
        <v>0.95232297018211298</v>
      </c>
      <c r="I3065" s="9">
        <f t="shared" si="237"/>
        <v>0.95232297018211298</v>
      </c>
      <c r="J3065" s="7">
        <f t="shared" si="238"/>
        <v>6.9621534322519829E-2</v>
      </c>
      <c r="K3065" s="7">
        <f t="shared" si="239"/>
        <v>6.9621534322519829E-2</v>
      </c>
      <c r="L3065" s="8">
        <v>6.9621534322519829E-2</v>
      </c>
      <c r="M3065">
        <v>1744</v>
      </c>
    </row>
    <row r="3066" spans="1:13" x14ac:dyDescent="0.25">
      <c r="A3066" t="s">
        <v>3471</v>
      </c>
      <c r="B3066" t="s">
        <v>3472</v>
      </c>
      <c r="C3066" t="s">
        <v>3558</v>
      </c>
      <c r="D3066" s="4">
        <v>507969650</v>
      </c>
      <c r="E3066" s="4">
        <v>16686734</v>
      </c>
      <c r="F3066" s="9">
        <f t="shared" si="235"/>
        <v>3.2849864160191464E-2</v>
      </c>
      <c r="G3066" s="9">
        <f t="shared" si="236"/>
        <v>4.4347316616258479E-2</v>
      </c>
      <c r="H3066" s="9">
        <f>VLOOKUP(A3066,[1]Sayfa2!$A$1:$D$3558,4,0)</f>
        <v>0.11376391474695692</v>
      </c>
      <c r="I3066" s="9">
        <f t="shared" si="237"/>
        <v>0.11376391474695692</v>
      </c>
      <c r="J3066" s="7">
        <f t="shared" si="238"/>
        <v>6.9416598130698448E-2</v>
      </c>
      <c r="K3066" s="7">
        <f t="shared" si="239"/>
        <v>6.9416598130698448E-2</v>
      </c>
      <c r="L3066" s="8">
        <v>6.9416598130698448E-2</v>
      </c>
      <c r="M3066">
        <v>1745</v>
      </c>
    </row>
    <row r="3067" spans="1:13" x14ac:dyDescent="0.25">
      <c r="A3067" t="s">
        <v>3473</v>
      </c>
      <c r="B3067" t="s">
        <v>3474</v>
      </c>
      <c r="C3067" t="s">
        <v>3558</v>
      </c>
      <c r="D3067" s="4">
        <v>13740225</v>
      </c>
      <c r="E3067" s="4">
        <v>19366721</v>
      </c>
      <c r="F3067" s="9">
        <f t="shared" si="235"/>
        <v>1.4094908198373752</v>
      </c>
      <c r="G3067" s="9">
        <f t="shared" si="236"/>
        <v>1.9028126067804567</v>
      </c>
      <c r="H3067" s="9">
        <f>VLOOKUP(A3067,[1]Sayfa2!$A$1:$D$3558,4,0)</f>
        <v>1.9697618681610465</v>
      </c>
      <c r="I3067" s="9">
        <f t="shared" si="237"/>
        <v>1.9697618681610465</v>
      </c>
      <c r="J3067" s="7">
        <f t="shared" si="238"/>
        <v>6.6949261380589764E-2</v>
      </c>
      <c r="K3067" s="7">
        <f t="shared" si="239"/>
        <v>6.6949261380589764E-2</v>
      </c>
      <c r="L3067" s="8">
        <v>6.6949261380589764E-2</v>
      </c>
      <c r="M3067">
        <v>1746</v>
      </c>
    </row>
    <row r="3068" spans="1:13" x14ac:dyDescent="0.25">
      <c r="A3068" t="s">
        <v>3475</v>
      </c>
      <c r="B3068" t="s">
        <v>3476</v>
      </c>
      <c r="C3068" t="s">
        <v>3558</v>
      </c>
      <c r="D3068" s="4">
        <v>542733</v>
      </c>
      <c r="E3068" s="4">
        <v>2097515</v>
      </c>
      <c r="F3068" s="9">
        <f t="shared" si="235"/>
        <v>3.8647272231465566</v>
      </c>
      <c r="G3068" s="9">
        <f t="shared" si="236"/>
        <v>5.217381751247852</v>
      </c>
      <c r="H3068" s="9">
        <f>VLOOKUP(A3068,[1]Sayfa2!$A$1:$D$3558,4,0)</f>
        <v>5.2785402445369067</v>
      </c>
      <c r="I3068" s="9">
        <f t="shared" si="237"/>
        <v>5.2785402445369067</v>
      </c>
      <c r="J3068" s="7">
        <f t="shared" si="238"/>
        <v>6.1158493289054761E-2</v>
      </c>
      <c r="K3068" s="7">
        <f t="shared" si="239"/>
        <v>6.1158493289054761E-2</v>
      </c>
      <c r="L3068" s="8">
        <v>6.1158493289054761E-2</v>
      </c>
      <c r="M3068">
        <v>1747</v>
      </c>
    </row>
    <row r="3069" spans="1:13" x14ac:dyDescent="0.25">
      <c r="A3069" t="s">
        <v>3477</v>
      </c>
      <c r="B3069" t="s">
        <v>3478</v>
      </c>
      <c r="C3069" t="s">
        <v>3558</v>
      </c>
      <c r="D3069" s="4">
        <v>8087503</v>
      </c>
      <c r="E3069" s="4">
        <v>2279501</v>
      </c>
      <c r="F3069" s="9">
        <f t="shared" si="235"/>
        <v>0.28185473316053172</v>
      </c>
      <c r="G3069" s="9">
        <f t="shared" si="236"/>
        <v>0.38050388976671784</v>
      </c>
      <c r="H3069" s="9">
        <f>VLOOKUP(A3069,[1]Sayfa2!$A$1:$D$3558,4,0)</f>
        <v>0.43866722359832871</v>
      </c>
      <c r="I3069" s="9">
        <f t="shared" si="237"/>
        <v>0.43866722359832871</v>
      </c>
      <c r="J3069" s="7">
        <f t="shared" si="238"/>
        <v>5.8163333831610875E-2</v>
      </c>
      <c r="K3069" s="7">
        <f t="shared" si="239"/>
        <v>5.8163333831610875E-2</v>
      </c>
      <c r="L3069" s="8">
        <v>5.8163333831610875E-2</v>
      </c>
      <c r="M3069">
        <v>1748</v>
      </c>
    </row>
    <row r="3070" spans="1:13" x14ac:dyDescent="0.25">
      <c r="A3070" t="s">
        <v>3479</v>
      </c>
      <c r="B3070" t="s">
        <v>3480</v>
      </c>
      <c r="C3070" t="s">
        <v>3558</v>
      </c>
      <c r="D3070" s="4">
        <v>32141</v>
      </c>
      <c r="E3070" s="4">
        <v>81364</v>
      </c>
      <c r="F3070" s="9">
        <f t="shared" si="235"/>
        <v>2.5314707071964158</v>
      </c>
      <c r="G3070" s="9">
        <f t="shared" si="236"/>
        <v>3.4174854547151616</v>
      </c>
      <c r="H3070" s="9">
        <f>VLOOKUP(A3070,[1]Sayfa2!$A$1:$D$3558,4,0)</f>
        <v>3.471511147811726</v>
      </c>
      <c r="I3070" s="9">
        <f t="shared" si="237"/>
        <v>3.471511147811726</v>
      </c>
      <c r="J3070" s="7">
        <f t="shared" si="238"/>
        <v>5.4025693096564353E-2</v>
      </c>
      <c r="K3070" s="7">
        <f t="shared" si="239"/>
        <v>5.4025693096564353E-2</v>
      </c>
      <c r="L3070" s="8">
        <v>5.4025693096564353E-2</v>
      </c>
      <c r="M3070">
        <v>1749</v>
      </c>
    </row>
    <row r="3071" spans="1:13" x14ac:dyDescent="0.25">
      <c r="A3071" t="s">
        <v>3481</v>
      </c>
      <c r="B3071" t="s">
        <v>3482</v>
      </c>
      <c r="C3071" t="s">
        <v>3558</v>
      </c>
      <c r="D3071" s="4">
        <v>82436279</v>
      </c>
      <c r="E3071" s="4">
        <v>23554084</v>
      </c>
      <c r="F3071" s="9">
        <f t="shared" si="235"/>
        <v>0.28572473534376774</v>
      </c>
      <c r="G3071" s="9">
        <f t="shared" si="236"/>
        <v>0.38572839271408649</v>
      </c>
      <c r="H3071" s="9">
        <f>VLOOKUP(A3071,[1]Sayfa2!$A$1:$D$3558,4,0)</f>
        <v>0.43559549223055155</v>
      </c>
      <c r="I3071" s="9">
        <f t="shared" si="237"/>
        <v>0.43559549223055155</v>
      </c>
      <c r="J3071" s="7">
        <f t="shared" si="238"/>
        <v>4.9867099516465063E-2</v>
      </c>
      <c r="K3071" s="7">
        <f t="shared" si="239"/>
        <v>4.9867099516465063E-2</v>
      </c>
      <c r="L3071" s="8">
        <v>4.9867099516465063E-2</v>
      </c>
      <c r="M3071">
        <v>1750</v>
      </c>
    </row>
    <row r="3072" spans="1:13" x14ac:dyDescent="0.25">
      <c r="A3072" t="s">
        <v>3483</v>
      </c>
      <c r="B3072" t="s">
        <v>3484</v>
      </c>
      <c r="C3072" t="s">
        <v>3558</v>
      </c>
      <c r="D3072" s="4">
        <v>6967120</v>
      </c>
      <c r="E3072" s="4">
        <v>626566</v>
      </c>
      <c r="F3072" s="9">
        <f t="shared" si="235"/>
        <v>8.9931851324507109E-2</v>
      </c>
      <c r="G3072" s="9">
        <f t="shared" si="236"/>
        <v>0.1214079992880846</v>
      </c>
      <c r="H3072" s="9">
        <f>VLOOKUP(A3072,[1]Sayfa2!$A$1:$D$3558,4,0)</f>
        <v>0.16932218718073141</v>
      </c>
      <c r="I3072" s="9">
        <f t="shared" si="237"/>
        <v>0.16932218718073141</v>
      </c>
      <c r="J3072" s="7">
        <f t="shared" si="238"/>
        <v>4.7914187892646815E-2</v>
      </c>
      <c r="K3072" s="7">
        <f t="shared" si="239"/>
        <v>4.7914187892646815E-2</v>
      </c>
      <c r="L3072" s="8">
        <v>4.7914187892646815E-2</v>
      </c>
      <c r="M3072">
        <v>1751</v>
      </c>
    </row>
    <row r="3073" spans="1:13" x14ac:dyDescent="0.25">
      <c r="A3073" t="s">
        <v>3485</v>
      </c>
      <c r="B3073" t="s">
        <v>3486</v>
      </c>
      <c r="C3073" t="s">
        <v>3558</v>
      </c>
      <c r="D3073" s="4">
        <v>117693937</v>
      </c>
      <c r="E3073" s="4">
        <v>19375716</v>
      </c>
      <c r="F3073" s="9">
        <f t="shared" si="235"/>
        <v>0.16462798759123845</v>
      </c>
      <c r="G3073" s="9">
        <f t="shared" si="236"/>
        <v>0.22224778324817193</v>
      </c>
      <c r="H3073" s="9">
        <f>VLOOKUP(A3073,[1]Sayfa2!$A$1:$D$3558,4,0)</f>
        <v>0.26973896249505158</v>
      </c>
      <c r="I3073" s="9">
        <f t="shared" si="237"/>
        <v>0.26973896249505158</v>
      </c>
      <c r="J3073" s="7">
        <f t="shared" si="238"/>
        <v>4.749117924687965E-2</v>
      </c>
      <c r="K3073" s="7">
        <f t="shared" si="239"/>
        <v>4.749117924687965E-2</v>
      </c>
      <c r="L3073" s="8">
        <v>4.749117924687965E-2</v>
      </c>
      <c r="M3073">
        <v>1752</v>
      </c>
    </row>
    <row r="3074" spans="1:13" x14ac:dyDescent="0.25">
      <c r="A3074" t="s">
        <v>3487</v>
      </c>
      <c r="B3074" t="s">
        <v>3488</v>
      </c>
      <c r="C3074" t="s">
        <v>3558</v>
      </c>
      <c r="D3074" s="4">
        <v>213098063</v>
      </c>
      <c r="E3074" s="4">
        <v>131700577</v>
      </c>
      <c r="F3074" s="9">
        <f t="shared" ref="F3074:F3137" si="240">E3074/D3074</f>
        <v>0.61802803435149012</v>
      </c>
      <c r="G3074" s="9">
        <f t="shared" ref="G3074:G3137" si="241">F3074*1.35</f>
        <v>0.83433784637451169</v>
      </c>
      <c r="H3074" s="9">
        <f>VLOOKUP(A3074,[1]Sayfa2!$A$1:$D$3558,4,0)</f>
        <v>0.88064414272181879</v>
      </c>
      <c r="I3074" s="9">
        <f t="shared" ref="I3074:I3137" si="242">IFERROR(H3074,"")</f>
        <v>0.88064414272181879</v>
      </c>
      <c r="J3074" s="7">
        <f t="shared" ref="J3074:J3137" si="243">I3074-G3074</f>
        <v>4.6306296347307097E-2</v>
      </c>
      <c r="K3074" s="7">
        <f t="shared" ref="K3074:K3137" si="244">IFERROR(J3074,"")</f>
        <v>4.6306296347307097E-2</v>
      </c>
      <c r="L3074" s="8">
        <v>4.6306296347307097E-2</v>
      </c>
      <c r="M3074">
        <v>1753</v>
      </c>
    </row>
    <row r="3075" spans="1:13" x14ac:dyDescent="0.25">
      <c r="A3075" t="s">
        <v>3489</v>
      </c>
      <c r="B3075" t="s">
        <v>3490</v>
      </c>
      <c r="C3075" t="s">
        <v>3558</v>
      </c>
      <c r="D3075" s="4">
        <v>62657</v>
      </c>
      <c r="E3075" s="4">
        <v>277899</v>
      </c>
      <c r="F3075" s="9">
        <f t="shared" si="240"/>
        <v>4.4352426704119257</v>
      </c>
      <c r="G3075" s="9">
        <f t="shared" si="241"/>
        <v>5.9875776050561003</v>
      </c>
      <c r="H3075" s="9">
        <f>VLOOKUP(A3075,[1]Sayfa2!$A$1:$D$3558,4,0)</f>
        <v>6.0336719113569144</v>
      </c>
      <c r="I3075" s="9">
        <f t="shared" si="242"/>
        <v>6.0336719113569144</v>
      </c>
      <c r="J3075" s="7">
        <f t="shared" si="243"/>
        <v>4.6094306300814125E-2</v>
      </c>
      <c r="K3075" s="7">
        <f t="shared" si="244"/>
        <v>4.6094306300814125E-2</v>
      </c>
      <c r="L3075" s="8">
        <v>4.6094306300814125E-2</v>
      </c>
      <c r="M3075">
        <v>1754</v>
      </c>
    </row>
    <row r="3076" spans="1:13" x14ac:dyDescent="0.25">
      <c r="A3076" t="s">
        <v>3491</v>
      </c>
      <c r="B3076" t="s">
        <v>3492</v>
      </c>
      <c r="C3076" t="s">
        <v>3558</v>
      </c>
      <c r="D3076" s="4">
        <v>31907268</v>
      </c>
      <c r="E3076" s="4">
        <v>30229359</v>
      </c>
      <c r="F3076" s="9">
        <f t="shared" si="240"/>
        <v>0.94741295306135265</v>
      </c>
      <c r="G3076" s="9">
        <f t="shared" si="241"/>
        <v>1.2790074866328263</v>
      </c>
      <c r="H3076" s="9">
        <f>VLOOKUP(A3076,[1]Sayfa2!$A$1:$D$3558,4,0)</f>
        <v>1.3222560079967851</v>
      </c>
      <c r="I3076" s="9">
        <f t="shared" si="242"/>
        <v>1.3222560079967851</v>
      </c>
      <c r="J3076" s="7">
        <f t="shared" si="243"/>
        <v>4.3248521363958847E-2</v>
      </c>
      <c r="K3076" s="7">
        <f t="shared" si="244"/>
        <v>4.3248521363958847E-2</v>
      </c>
      <c r="L3076" s="8">
        <v>4.3248521363958847E-2</v>
      </c>
      <c r="M3076">
        <v>1755</v>
      </c>
    </row>
    <row r="3077" spans="1:13" x14ac:dyDescent="0.25">
      <c r="A3077" t="s">
        <v>3493</v>
      </c>
      <c r="B3077" t="s">
        <v>3494</v>
      </c>
      <c r="C3077" t="s">
        <v>3558</v>
      </c>
      <c r="D3077" s="4">
        <v>11939077</v>
      </c>
      <c r="E3077" s="4">
        <v>991349</v>
      </c>
      <c r="F3077" s="9">
        <f t="shared" si="240"/>
        <v>8.3033973229253821E-2</v>
      </c>
      <c r="G3077" s="9">
        <f t="shared" si="241"/>
        <v>0.11209586385949266</v>
      </c>
      <c r="H3077" s="9">
        <f>VLOOKUP(A3077,[1]Sayfa2!$A$1:$D$3558,4,0)</f>
        <v>0.15514209354785985</v>
      </c>
      <c r="I3077" s="9">
        <f t="shared" si="242"/>
        <v>0.15514209354785985</v>
      </c>
      <c r="J3077" s="7">
        <f t="shared" si="243"/>
        <v>4.3046229688367188E-2</v>
      </c>
      <c r="K3077" s="7">
        <f t="shared" si="244"/>
        <v>4.3046229688367188E-2</v>
      </c>
      <c r="L3077" s="8">
        <v>4.3046229688367188E-2</v>
      </c>
      <c r="M3077">
        <v>1756</v>
      </c>
    </row>
    <row r="3078" spans="1:13" x14ac:dyDescent="0.25">
      <c r="A3078" t="s">
        <v>3495</v>
      </c>
      <c r="B3078" t="s">
        <v>3496</v>
      </c>
      <c r="C3078" t="s">
        <v>3558</v>
      </c>
      <c r="D3078" s="4">
        <v>811770</v>
      </c>
      <c r="E3078" s="4">
        <v>76599</v>
      </c>
      <c r="F3078" s="9">
        <f t="shared" si="240"/>
        <v>9.4360471562141987E-2</v>
      </c>
      <c r="G3078" s="9">
        <f t="shared" si="241"/>
        <v>0.12738663660889168</v>
      </c>
      <c r="H3078" s="9">
        <f>VLOOKUP(A3078,[1]Sayfa2!$A$1:$D$3558,4,0)</f>
        <v>0.1656276202257089</v>
      </c>
      <c r="I3078" s="9">
        <f t="shared" si="242"/>
        <v>0.1656276202257089</v>
      </c>
      <c r="J3078" s="7">
        <f t="shared" si="243"/>
        <v>3.8240983616817215E-2</v>
      </c>
      <c r="K3078" s="7">
        <f t="shared" si="244"/>
        <v>3.8240983616817215E-2</v>
      </c>
      <c r="L3078" s="8">
        <v>3.8240983616817215E-2</v>
      </c>
      <c r="M3078">
        <v>1757</v>
      </c>
    </row>
    <row r="3079" spans="1:13" x14ac:dyDescent="0.25">
      <c r="A3079" t="s">
        <v>3497</v>
      </c>
      <c r="B3079" t="s">
        <v>3498</v>
      </c>
      <c r="C3079" t="s">
        <v>3558</v>
      </c>
      <c r="D3079" s="4">
        <v>8801463</v>
      </c>
      <c r="E3079" s="4">
        <v>19165718</v>
      </c>
      <c r="F3079" s="9">
        <f t="shared" si="240"/>
        <v>2.1775604805701052</v>
      </c>
      <c r="G3079" s="9">
        <f t="shared" si="241"/>
        <v>2.9397066487696422</v>
      </c>
      <c r="H3079" s="9">
        <f>VLOOKUP(A3079,[1]Sayfa2!$A$1:$D$3558,4,0)</f>
        <v>2.9772742986392564</v>
      </c>
      <c r="I3079" s="9">
        <f t="shared" si="242"/>
        <v>2.9772742986392564</v>
      </c>
      <c r="J3079" s="7">
        <f t="shared" si="243"/>
        <v>3.756764986961425E-2</v>
      </c>
      <c r="K3079" s="7">
        <f t="shared" si="244"/>
        <v>3.756764986961425E-2</v>
      </c>
      <c r="L3079" s="8">
        <v>3.756764986961425E-2</v>
      </c>
      <c r="M3079">
        <v>1758</v>
      </c>
    </row>
    <row r="3080" spans="1:13" x14ac:dyDescent="0.25">
      <c r="A3080" t="s">
        <v>3499</v>
      </c>
      <c r="B3080" t="s">
        <v>3500</v>
      </c>
      <c r="C3080" t="s">
        <v>3558</v>
      </c>
      <c r="D3080" s="4">
        <v>271308551</v>
      </c>
      <c r="E3080" s="4">
        <v>3663943</v>
      </c>
      <c r="F3080" s="9">
        <f t="shared" si="240"/>
        <v>1.3504708887704759E-2</v>
      </c>
      <c r="G3080" s="9">
        <f t="shared" si="241"/>
        <v>1.8231356998401425E-2</v>
      </c>
      <c r="H3080" s="9">
        <f>VLOOKUP(A3080,[1]Sayfa2!$A$1:$D$3558,4,0)</f>
        <v>5.3429177125068596E-2</v>
      </c>
      <c r="I3080" s="9">
        <f t="shared" si="242"/>
        <v>5.3429177125068596E-2</v>
      </c>
      <c r="J3080" s="7">
        <f t="shared" si="243"/>
        <v>3.5197820126667168E-2</v>
      </c>
      <c r="K3080" s="7">
        <f t="shared" si="244"/>
        <v>3.5197820126667168E-2</v>
      </c>
      <c r="L3080" s="8">
        <v>3.5197820126667168E-2</v>
      </c>
      <c r="M3080">
        <v>1759</v>
      </c>
    </row>
    <row r="3081" spans="1:13" x14ac:dyDescent="0.25">
      <c r="A3081" t="s">
        <v>3501</v>
      </c>
      <c r="B3081" t="s">
        <v>3502</v>
      </c>
      <c r="C3081" t="s">
        <v>3558</v>
      </c>
      <c r="D3081" s="4">
        <v>460233370</v>
      </c>
      <c r="E3081" s="4">
        <v>37381583</v>
      </c>
      <c r="F3081" s="9">
        <f t="shared" si="240"/>
        <v>8.1223104269905505E-2</v>
      </c>
      <c r="G3081" s="9">
        <f t="shared" si="241"/>
        <v>0.10965119076437244</v>
      </c>
      <c r="H3081" s="9">
        <f>VLOOKUP(A3081,[1]Sayfa2!$A$1:$D$3558,4,0)</f>
        <v>0.14399127571070749</v>
      </c>
      <c r="I3081" s="9">
        <f t="shared" si="242"/>
        <v>0.14399127571070749</v>
      </c>
      <c r="J3081" s="7">
        <f t="shared" si="243"/>
        <v>3.4340084946335059E-2</v>
      </c>
      <c r="K3081" s="7">
        <f t="shared" si="244"/>
        <v>3.4340084946335059E-2</v>
      </c>
      <c r="L3081" s="8">
        <v>3.4340084946335059E-2</v>
      </c>
      <c r="M3081">
        <v>1760</v>
      </c>
    </row>
    <row r="3082" spans="1:13" x14ac:dyDescent="0.25">
      <c r="A3082" t="s">
        <v>3503</v>
      </c>
      <c r="B3082" t="s">
        <v>3504</v>
      </c>
      <c r="C3082" t="s">
        <v>3558</v>
      </c>
      <c r="D3082" s="4">
        <v>381588524</v>
      </c>
      <c r="E3082" s="4">
        <v>40912339</v>
      </c>
      <c r="F3082" s="9">
        <f t="shared" si="240"/>
        <v>0.10721585274928237</v>
      </c>
      <c r="G3082" s="9">
        <f t="shared" si="241"/>
        <v>0.1447414012115312</v>
      </c>
      <c r="H3082" s="9">
        <f>VLOOKUP(A3082,[1]Sayfa2!$A$1:$D$3558,4,0)</f>
        <v>0.17711865091842324</v>
      </c>
      <c r="I3082" s="9">
        <f t="shared" si="242"/>
        <v>0.17711865091842324</v>
      </c>
      <c r="J3082" s="7">
        <f t="shared" si="243"/>
        <v>3.2377249706892042E-2</v>
      </c>
      <c r="K3082" s="7">
        <f t="shared" si="244"/>
        <v>3.2377249706892042E-2</v>
      </c>
      <c r="L3082" s="8">
        <v>3.2377249706892042E-2</v>
      </c>
      <c r="M3082">
        <v>1761</v>
      </c>
    </row>
    <row r="3083" spans="1:13" x14ac:dyDescent="0.25">
      <c r="A3083" t="s">
        <v>3505</v>
      </c>
      <c r="B3083" t="s">
        <v>3506</v>
      </c>
      <c r="C3083" t="s">
        <v>3558</v>
      </c>
      <c r="D3083" s="4">
        <v>2282511</v>
      </c>
      <c r="E3083" s="4">
        <v>2597193</v>
      </c>
      <c r="F3083" s="9">
        <f t="shared" si="240"/>
        <v>1.1378665864041839</v>
      </c>
      <c r="G3083" s="9">
        <f t="shared" si="241"/>
        <v>1.5361198916456484</v>
      </c>
      <c r="H3083" s="9">
        <f>VLOOKUP(A3083,[1]Sayfa2!$A$1:$D$3558,4,0)</f>
        <v>1.5668285020705413</v>
      </c>
      <c r="I3083" s="9">
        <f t="shared" si="242"/>
        <v>1.5668285020705413</v>
      </c>
      <c r="J3083" s="7">
        <f t="shared" si="243"/>
        <v>3.0708610424892813E-2</v>
      </c>
      <c r="K3083" s="7">
        <f t="shared" si="244"/>
        <v>3.0708610424892813E-2</v>
      </c>
      <c r="L3083" s="8">
        <v>3.0708610424892813E-2</v>
      </c>
      <c r="M3083">
        <v>1762</v>
      </c>
    </row>
    <row r="3084" spans="1:13" x14ac:dyDescent="0.25">
      <c r="A3084" t="s">
        <v>3507</v>
      </c>
      <c r="B3084" t="s">
        <v>3508</v>
      </c>
      <c r="C3084" t="s">
        <v>3558</v>
      </c>
      <c r="D3084" s="4">
        <v>55971502</v>
      </c>
      <c r="E3084" s="4">
        <v>8269605</v>
      </c>
      <c r="F3084" s="9">
        <f t="shared" si="240"/>
        <v>0.14774670510003465</v>
      </c>
      <c r="G3084" s="9">
        <f t="shared" si="241"/>
        <v>0.19945805188504678</v>
      </c>
      <c r="H3084" s="9">
        <f>VLOOKUP(A3084,[1]Sayfa2!$A$1:$D$3558,4,0)</f>
        <v>0.22900777050215548</v>
      </c>
      <c r="I3084" s="9">
        <f t="shared" si="242"/>
        <v>0.22900777050215548</v>
      </c>
      <c r="J3084" s="7">
        <f t="shared" si="243"/>
        <v>2.95497186171087E-2</v>
      </c>
      <c r="K3084" s="7">
        <f t="shared" si="244"/>
        <v>2.95497186171087E-2</v>
      </c>
      <c r="L3084" s="8">
        <v>2.95497186171087E-2</v>
      </c>
      <c r="M3084">
        <v>1763</v>
      </c>
    </row>
    <row r="3085" spans="1:13" x14ac:dyDescent="0.25">
      <c r="A3085" t="s">
        <v>3509</v>
      </c>
      <c r="B3085" t="s">
        <v>3510</v>
      </c>
      <c r="C3085" t="s">
        <v>3558</v>
      </c>
      <c r="D3085" s="4">
        <v>1460537911</v>
      </c>
      <c r="E3085" s="4">
        <v>143720848</v>
      </c>
      <c r="F3085" s="9">
        <f t="shared" si="240"/>
        <v>9.8402682270395378E-2</v>
      </c>
      <c r="G3085" s="9">
        <f t="shared" si="241"/>
        <v>0.13284362106503378</v>
      </c>
      <c r="H3085" s="9">
        <f>VLOOKUP(A3085,[1]Sayfa2!$A$1:$D$3558,4,0)</f>
        <v>0.16106876650661023</v>
      </c>
      <c r="I3085" s="9">
        <f t="shared" si="242"/>
        <v>0.16106876650661023</v>
      </c>
      <c r="J3085" s="7">
        <f t="shared" si="243"/>
        <v>2.8225145441576449E-2</v>
      </c>
      <c r="K3085" s="7">
        <f t="shared" si="244"/>
        <v>2.8225145441576449E-2</v>
      </c>
      <c r="L3085" s="8">
        <v>2.8225145441576449E-2</v>
      </c>
      <c r="M3085">
        <v>1764</v>
      </c>
    </row>
    <row r="3086" spans="1:13" x14ac:dyDescent="0.25">
      <c r="A3086" t="s">
        <v>3511</v>
      </c>
      <c r="B3086" t="s">
        <v>3512</v>
      </c>
      <c r="C3086" t="s">
        <v>3558</v>
      </c>
      <c r="D3086" s="4">
        <v>2099799</v>
      </c>
      <c r="E3086" s="4">
        <v>6296123</v>
      </c>
      <c r="F3086" s="9">
        <f t="shared" si="240"/>
        <v>2.9984408031435388</v>
      </c>
      <c r="G3086" s="9">
        <f t="shared" si="241"/>
        <v>4.0478950842437778</v>
      </c>
      <c r="H3086" s="9">
        <f>VLOOKUP(A3086,[1]Sayfa2!$A$1:$D$3558,4,0)</f>
        <v>4.0759597995568804</v>
      </c>
      <c r="I3086" s="9">
        <f t="shared" si="242"/>
        <v>4.0759597995568804</v>
      </c>
      <c r="J3086" s="7">
        <f t="shared" si="243"/>
        <v>2.8064715313102617E-2</v>
      </c>
      <c r="K3086" s="7">
        <f t="shared" si="244"/>
        <v>2.8064715313102617E-2</v>
      </c>
      <c r="L3086" s="8">
        <v>2.8064715313102617E-2</v>
      </c>
      <c r="M3086">
        <v>1765</v>
      </c>
    </row>
    <row r="3087" spans="1:13" x14ac:dyDescent="0.25">
      <c r="A3087" t="s">
        <v>3513</v>
      </c>
      <c r="B3087" t="s">
        <v>3514</v>
      </c>
      <c r="C3087" t="s">
        <v>3558</v>
      </c>
      <c r="D3087" s="4">
        <v>2655420</v>
      </c>
      <c r="E3087" s="4">
        <v>2026566</v>
      </c>
      <c r="F3087" s="9">
        <f t="shared" si="240"/>
        <v>0.76318096572293648</v>
      </c>
      <c r="G3087" s="9">
        <f t="shared" si="241"/>
        <v>1.0302943037259644</v>
      </c>
      <c r="H3087" s="9">
        <f>VLOOKUP(A3087,[1]Sayfa2!$A$1:$D$3558,4,0)</f>
        <v>1.0563256747183776</v>
      </c>
      <c r="I3087" s="9">
        <f t="shared" si="242"/>
        <v>1.0563256747183776</v>
      </c>
      <c r="J3087" s="7">
        <f t="shared" si="243"/>
        <v>2.603137099241315E-2</v>
      </c>
      <c r="K3087" s="7">
        <f t="shared" si="244"/>
        <v>2.603137099241315E-2</v>
      </c>
      <c r="L3087" s="8">
        <v>2.603137099241315E-2</v>
      </c>
      <c r="M3087">
        <v>1766</v>
      </c>
    </row>
    <row r="3088" spans="1:13" x14ac:dyDescent="0.25">
      <c r="A3088" t="s">
        <v>3515</v>
      </c>
      <c r="B3088" t="s">
        <v>3516</v>
      </c>
      <c r="C3088" t="s">
        <v>3558</v>
      </c>
      <c r="D3088" s="4">
        <v>61106079</v>
      </c>
      <c r="E3088" s="4">
        <v>288469930</v>
      </c>
      <c r="F3088" s="9">
        <f t="shared" si="240"/>
        <v>4.7208057646768662</v>
      </c>
      <c r="G3088" s="9">
        <f t="shared" si="241"/>
        <v>6.3730877823137702</v>
      </c>
      <c r="H3088" s="9">
        <f>VLOOKUP(A3088,[1]Sayfa2!$A$1:$D$3558,4,0)</f>
        <v>6.3981498129407584</v>
      </c>
      <c r="I3088" s="9">
        <f t="shared" si="242"/>
        <v>6.3981498129407584</v>
      </c>
      <c r="J3088" s="7">
        <f t="shared" si="243"/>
        <v>2.5062030626988197E-2</v>
      </c>
      <c r="K3088" s="7">
        <f t="shared" si="244"/>
        <v>2.5062030626988197E-2</v>
      </c>
      <c r="L3088" s="8">
        <v>2.5062030626988197E-2</v>
      </c>
      <c r="M3088">
        <v>1767</v>
      </c>
    </row>
    <row r="3089" spans="1:13" x14ac:dyDescent="0.25">
      <c r="A3089" t="s">
        <v>3517</v>
      </c>
      <c r="B3089" t="s">
        <v>3518</v>
      </c>
      <c r="C3089" t="s">
        <v>3558</v>
      </c>
      <c r="D3089" s="4">
        <v>511809</v>
      </c>
      <c r="E3089" s="4">
        <v>1270180</v>
      </c>
      <c r="F3089" s="9">
        <f t="shared" si="240"/>
        <v>2.4817461201346598</v>
      </c>
      <c r="G3089" s="9">
        <f t="shared" si="241"/>
        <v>3.3503572621817908</v>
      </c>
      <c r="H3089" s="9">
        <f>VLOOKUP(A3089,[1]Sayfa2!$A$1:$D$3558,4,0)</f>
        <v>3.3754149156253188</v>
      </c>
      <c r="I3089" s="9">
        <f t="shared" si="242"/>
        <v>3.3754149156253188</v>
      </c>
      <c r="J3089" s="7">
        <f t="shared" si="243"/>
        <v>2.5057653443528061E-2</v>
      </c>
      <c r="K3089" s="7">
        <f t="shared" si="244"/>
        <v>2.5057653443528061E-2</v>
      </c>
      <c r="L3089" s="8">
        <v>2.5057653443528061E-2</v>
      </c>
      <c r="M3089">
        <v>1768</v>
      </c>
    </row>
    <row r="3090" spans="1:13" x14ac:dyDescent="0.25">
      <c r="A3090" t="s">
        <v>3519</v>
      </c>
      <c r="B3090" t="s">
        <v>3520</v>
      </c>
      <c r="C3090" t="s">
        <v>3558</v>
      </c>
      <c r="D3090" s="4">
        <v>306766699</v>
      </c>
      <c r="E3090" s="4">
        <v>5075107</v>
      </c>
      <c r="F3090" s="9">
        <f t="shared" si="240"/>
        <v>1.6543865473481526E-2</v>
      </c>
      <c r="G3090" s="9">
        <f t="shared" si="241"/>
        <v>2.2334218389200061E-2</v>
      </c>
      <c r="H3090" s="9">
        <f>VLOOKUP(A3090,[1]Sayfa2!$A$1:$D$3558,4,0)</f>
        <v>4.5959794175849181E-2</v>
      </c>
      <c r="I3090" s="9">
        <f t="shared" si="242"/>
        <v>4.5959794175849181E-2</v>
      </c>
      <c r="J3090" s="7">
        <f t="shared" si="243"/>
        <v>2.362557578664912E-2</v>
      </c>
      <c r="K3090" s="7">
        <f t="shared" si="244"/>
        <v>2.362557578664912E-2</v>
      </c>
      <c r="L3090" s="8">
        <v>2.362557578664912E-2</v>
      </c>
      <c r="M3090">
        <v>1769</v>
      </c>
    </row>
    <row r="3091" spans="1:13" x14ac:dyDescent="0.25">
      <c r="A3091" t="s">
        <v>3521</v>
      </c>
      <c r="B3091" t="s">
        <v>3522</v>
      </c>
      <c r="C3091" t="s">
        <v>3558</v>
      </c>
      <c r="D3091" s="4">
        <v>2298924524</v>
      </c>
      <c r="E3091" s="4">
        <v>68980697</v>
      </c>
      <c r="F3091" s="9">
        <f t="shared" si="240"/>
        <v>3.0005637975437944E-2</v>
      </c>
      <c r="G3091" s="9">
        <f t="shared" si="241"/>
        <v>4.0507611266841229E-2</v>
      </c>
      <c r="H3091" s="9">
        <f>VLOOKUP(A3091,[1]Sayfa2!$A$1:$D$3558,4,0)</f>
        <v>6.0674594620486494E-2</v>
      </c>
      <c r="I3091" s="9">
        <f t="shared" si="242"/>
        <v>6.0674594620486494E-2</v>
      </c>
      <c r="J3091" s="7">
        <f t="shared" si="243"/>
        <v>2.0166983353645265E-2</v>
      </c>
      <c r="K3091" s="7">
        <f t="shared" si="244"/>
        <v>2.0166983353645265E-2</v>
      </c>
      <c r="L3091" s="8">
        <v>2.0166983353645265E-2</v>
      </c>
      <c r="M3091">
        <v>1770</v>
      </c>
    </row>
    <row r="3092" spans="1:13" x14ac:dyDescent="0.25">
      <c r="A3092" t="s">
        <v>3523</v>
      </c>
      <c r="B3092" t="s">
        <v>3524</v>
      </c>
      <c r="C3092" t="s">
        <v>3558</v>
      </c>
      <c r="D3092" s="4">
        <v>1042423719</v>
      </c>
      <c r="E3092" s="4">
        <v>151599905</v>
      </c>
      <c r="F3092" s="9">
        <f t="shared" si="240"/>
        <v>0.14543021444814228</v>
      </c>
      <c r="G3092" s="9">
        <f t="shared" si="241"/>
        <v>0.19633078950499208</v>
      </c>
      <c r="H3092" s="9">
        <f>VLOOKUP(A3092,[1]Sayfa2!$A$1:$D$3558,4,0)</f>
        <v>0.21177533106109567</v>
      </c>
      <c r="I3092" s="9">
        <f t="shared" si="242"/>
        <v>0.21177533106109567</v>
      </c>
      <c r="J3092" s="7">
        <f t="shared" si="243"/>
        <v>1.5444541556103586E-2</v>
      </c>
      <c r="K3092" s="7">
        <f t="shared" si="244"/>
        <v>1.5444541556103586E-2</v>
      </c>
      <c r="L3092" s="8">
        <v>1.5444541556103586E-2</v>
      </c>
      <c r="M3092">
        <v>1771</v>
      </c>
    </row>
    <row r="3093" spans="1:13" x14ac:dyDescent="0.25">
      <c r="A3093" t="s">
        <v>3525</v>
      </c>
      <c r="B3093" t="s">
        <v>3526</v>
      </c>
      <c r="C3093" t="s">
        <v>3558</v>
      </c>
      <c r="D3093" s="4">
        <v>77861368</v>
      </c>
      <c r="E3093" s="4">
        <v>9836596</v>
      </c>
      <c r="F3093" s="9">
        <f t="shared" si="240"/>
        <v>0.12633474408001669</v>
      </c>
      <c r="G3093" s="9">
        <f t="shared" si="241"/>
        <v>0.17055190450802254</v>
      </c>
      <c r="H3093" s="9">
        <f>VLOOKUP(A3093,[1]Sayfa2!$A$1:$D$3558,4,0)</f>
        <v>0.18579498176800244</v>
      </c>
      <c r="I3093" s="9">
        <f t="shared" si="242"/>
        <v>0.18579498176800244</v>
      </c>
      <c r="J3093" s="7">
        <f t="shared" si="243"/>
        <v>1.5243077259979892E-2</v>
      </c>
      <c r="K3093" s="7">
        <f t="shared" si="244"/>
        <v>1.5243077259979892E-2</v>
      </c>
      <c r="L3093" s="8">
        <v>1.5243077259979892E-2</v>
      </c>
      <c r="M3093">
        <v>1772</v>
      </c>
    </row>
    <row r="3094" spans="1:13" x14ac:dyDescent="0.25">
      <c r="A3094" t="s">
        <v>3527</v>
      </c>
      <c r="B3094" t="s">
        <v>3528</v>
      </c>
      <c r="C3094" t="s">
        <v>3558</v>
      </c>
      <c r="D3094" s="4">
        <v>367724</v>
      </c>
      <c r="E3094" s="4">
        <v>631531</v>
      </c>
      <c r="F3094" s="9">
        <f t="shared" si="240"/>
        <v>1.7174049015022137</v>
      </c>
      <c r="G3094" s="9">
        <f t="shared" si="241"/>
        <v>2.3184966170279888</v>
      </c>
      <c r="H3094" s="9">
        <f>VLOOKUP(A3094,[1]Sayfa2!$A$1:$D$3558,4,0)</f>
        <v>2.3325904090876413</v>
      </c>
      <c r="I3094" s="9">
        <f t="shared" si="242"/>
        <v>2.3325904090876413</v>
      </c>
      <c r="J3094" s="7">
        <f t="shared" si="243"/>
        <v>1.4093792059652444E-2</v>
      </c>
      <c r="K3094" s="7">
        <f t="shared" si="244"/>
        <v>1.4093792059652444E-2</v>
      </c>
      <c r="L3094" s="8">
        <v>1.4093792059652444E-2</v>
      </c>
      <c r="M3094">
        <v>1773</v>
      </c>
    </row>
    <row r="3095" spans="1:13" x14ac:dyDescent="0.25">
      <c r="A3095" t="s">
        <v>3529</v>
      </c>
      <c r="B3095" t="s">
        <v>3530</v>
      </c>
      <c r="C3095" t="s">
        <v>3558</v>
      </c>
      <c r="D3095" s="4">
        <v>23775292</v>
      </c>
      <c r="E3095" s="4">
        <v>2063413</v>
      </c>
      <c r="F3095" s="9">
        <f t="shared" si="240"/>
        <v>8.6788124410837941E-2</v>
      </c>
      <c r="G3095" s="9">
        <f t="shared" si="241"/>
        <v>0.11716396795463123</v>
      </c>
      <c r="H3095" s="9">
        <f>VLOOKUP(A3095,[1]Sayfa2!$A$1:$D$3558,4,0)</f>
        <v>0.13114547347836994</v>
      </c>
      <c r="I3095" s="9">
        <f t="shared" si="242"/>
        <v>0.13114547347836994</v>
      </c>
      <c r="J3095" s="7">
        <f t="shared" si="243"/>
        <v>1.398150552373871E-2</v>
      </c>
      <c r="K3095" s="7">
        <f t="shared" si="244"/>
        <v>1.398150552373871E-2</v>
      </c>
      <c r="L3095" s="8">
        <v>1.398150552373871E-2</v>
      </c>
      <c r="M3095">
        <v>1774</v>
      </c>
    </row>
    <row r="3096" spans="1:13" x14ac:dyDescent="0.25">
      <c r="A3096" t="s">
        <v>3531</v>
      </c>
      <c r="B3096" t="s">
        <v>3532</v>
      </c>
      <c r="C3096" t="s">
        <v>3558</v>
      </c>
      <c r="D3096" s="4">
        <v>96165</v>
      </c>
      <c r="E3096" s="4">
        <v>343430</v>
      </c>
      <c r="F3096" s="9">
        <f t="shared" si="240"/>
        <v>3.571257734102844</v>
      </c>
      <c r="G3096" s="9">
        <f t="shared" si="241"/>
        <v>4.8211979410388395</v>
      </c>
      <c r="H3096" s="9">
        <f>VLOOKUP(A3096,[1]Sayfa2!$A$1:$D$3558,4,0)</f>
        <v>4.8313509642527883</v>
      </c>
      <c r="I3096" s="9">
        <f t="shared" si="242"/>
        <v>4.8313509642527883</v>
      </c>
      <c r="J3096" s="7">
        <f t="shared" si="243"/>
        <v>1.0153023213948842E-2</v>
      </c>
      <c r="K3096" s="7">
        <f t="shared" si="244"/>
        <v>1.0153023213948842E-2</v>
      </c>
      <c r="L3096" s="8">
        <v>1.0153023213948842E-2</v>
      </c>
      <c r="M3096">
        <v>1775</v>
      </c>
    </row>
    <row r="3097" spans="1:13" x14ac:dyDescent="0.25">
      <c r="A3097" t="s">
        <v>3533</v>
      </c>
      <c r="B3097" t="s">
        <v>3534</v>
      </c>
      <c r="C3097" t="s">
        <v>3558</v>
      </c>
      <c r="D3097" s="4">
        <v>473789</v>
      </c>
      <c r="E3097" s="4">
        <v>131501</v>
      </c>
      <c r="F3097" s="9">
        <f t="shared" si="240"/>
        <v>0.27755182159146791</v>
      </c>
      <c r="G3097" s="9">
        <f t="shared" si="241"/>
        <v>0.37469495914848172</v>
      </c>
      <c r="H3097" s="9">
        <f>VLOOKUP(A3097,[1]Sayfa2!$A$1:$D$3558,4,0)</f>
        <v>0.38359948322410375</v>
      </c>
      <c r="I3097" s="9">
        <f t="shared" si="242"/>
        <v>0.38359948322410375</v>
      </c>
      <c r="J3097" s="7">
        <f t="shared" si="243"/>
        <v>8.9045240756220334E-3</v>
      </c>
      <c r="K3097" s="7">
        <f t="shared" si="244"/>
        <v>8.9045240756220334E-3</v>
      </c>
      <c r="L3097" s="8">
        <v>8.9045240756220334E-3</v>
      </c>
      <c r="M3097">
        <v>1776</v>
      </c>
    </row>
    <row r="3098" spans="1:13" x14ac:dyDescent="0.25">
      <c r="A3098" t="s">
        <v>3535</v>
      </c>
      <c r="B3098" t="s">
        <v>3536</v>
      </c>
      <c r="C3098" t="s">
        <v>3558</v>
      </c>
      <c r="D3098" s="4">
        <v>1620224</v>
      </c>
      <c r="E3098" s="4">
        <v>1824602</v>
      </c>
      <c r="F3098" s="9">
        <f t="shared" si="240"/>
        <v>1.1261418174277138</v>
      </c>
      <c r="G3098" s="9">
        <f t="shared" si="241"/>
        <v>1.5202914535274137</v>
      </c>
      <c r="H3098" s="9">
        <f>VLOOKUP(A3098,[1]Sayfa2!$A$1:$D$3558,4,0)</f>
        <v>1.5286</v>
      </c>
      <c r="I3098" s="9">
        <f t="shared" si="242"/>
        <v>1.5286</v>
      </c>
      <c r="J3098" s="7">
        <f t="shared" si="243"/>
        <v>8.3085464725862757E-3</v>
      </c>
      <c r="K3098" s="7">
        <f t="shared" si="244"/>
        <v>8.3085464725862757E-3</v>
      </c>
      <c r="L3098" s="8">
        <v>8.3085464725862757E-3</v>
      </c>
      <c r="M3098">
        <v>1777</v>
      </c>
    </row>
    <row r="3099" spans="1:13" x14ac:dyDescent="0.25">
      <c r="A3099" t="s">
        <v>3537</v>
      </c>
      <c r="B3099" t="s">
        <v>3538</v>
      </c>
      <c r="C3099" t="s">
        <v>3558</v>
      </c>
      <c r="D3099" s="4">
        <v>30702602</v>
      </c>
      <c r="E3099" s="4">
        <v>5396943</v>
      </c>
      <c r="F3099" s="9">
        <f t="shared" si="240"/>
        <v>0.17578129045870444</v>
      </c>
      <c r="G3099" s="9">
        <f t="shared" si="241"/>
        <v>0.23730474211925101</v>
      </c>
      <c r="H3099" s="9">
        <f>VLOOKUP(A3099,[1]Sayfa2!$A$1:$D$3558,4,0)</f>
        <v>0.24179029743977648</v>
      </c>
      <c r="I3099" s="9">
        <f t="shared" si="242"/>
        <v>0.24179029743977648</v>
      </c>
      <c r="J3099" s="7">
        <f t="shared" si="243"/>
        <v>4.4855553205254695E-3</v>
      </c>
      <c r="K3099" s="7">
        <f t="shared" si="244"/>
        <v>4.4855553205254695E-3</v>
      </c>
      <c r="L3099" s="8">
        <v>4.4855553205254695E-3</v>
      </c>
      <c r="M3099">
        <v>1778</v>
      </c>
    </row>
    <row r="3100" spans="1:13" x14ac:dyDescent="0.25">
      <c r="A3100" t="s">
        <v>3539</v>
      </c>
      <c r="B3100" t="s">
        <v>3540</v>
      </c>
      <c r="C3100" t="s">
        <v>3558</v>
      </c>
      <c r="D3100" s="4">
        <v>3015305960</v>
      </c>
      <c r="E3100" s="4">
        <v>584202023</v>
      </c>
      <c r="F3100" s="9">
        <f t="shared" si="240"/>
        <v>0.19374552060381958</v>
      </c>
      <c r="G3100" s="9">
        <f t="shared" si="241"/>
        <v>0.26155645281515644</v>
      </c>
      <c r="H3100" s="9">
        <f>VLOOKUP(A3100,[1]Sayfa2!$A$1:$D$3558,4,0)</f>
        <v>0.26599944927017427</v>
      </c>
      <c r="I3100" s="9">
        <f t="shared" si="242"/>
        <v>0.26599944927017427</v>
      </c>
      <c r="J3100" s="7">
        <f t="shared" si="243"/>
        <v>4.4429964550178336E-3</v>
      </c>
      <c r="K3100" s="7">
        <f t="shared" si="244"/>
        <v>4.4429964550178336E-3</v>
      </c>
      <c r="L3100" s="8">
        <v>4.4429964550178336E-3</v>
      </c>
      <c r="M3100">
        <v>1779</v>
      </c>
    </row>
    <row r="3101" spans="1:13" x14ac:dyDescent="0.25">
      <c r="A3101" t="s">
        <v>3541</v>
      </c>
      <c r="B3101" t="s">
        <v>3542</v>
      </c>
      <c r="C3101" t="s">
        <v>3558</v>
      </c>
      <c r="D3101" s="4">
        <v>10789221</v>
      </c>
      <c r="E3101" s="4">
        <v>5540386</v>
      </c>
      <c r="F3101" s="9">
        <f t="shared" si="240"/>
        <v>0.51351121642609787</v>
      </c>
      <c r="G3101" s="9">
        <f t="shared" si="241"/>
        <v>0.69324014217523222</v>
      </c>
      <c r="H3101" s="9">
        <f>VLOOKUP(A3101,[1]Sayfa2!$A$1:$D$3558,4,0)</f>
        <v>0.69560014952773663</v>
      </c>
      <c r="I3101" s="9">
        <f t="shared" si="242"/>
        <v>0.69560014952773663</v>
      </c>
      <c r="J3101" s="7">
        <f t="shared" si="243"/>
        <v>2.3600073525044118E-3</v>
      </c>
      <c r="K3101" s="7">
        <f t="shared" si="244"/>
        <v>2.3600073525044118E-3</v>
      </c>
      <c r="L3101" s="8">
        <v>2.3600073525044118E-3</v>
      </c>
      <c r="M3101">
        <v>1780</v>
      </c>
    </row>
    <row r="3102" spans="1:13" x14ac:dyDescent="0.25">
      <c r="A3102" t="s">
        <v>3543</v>
      </c>
      <c r="B3102" t="s">
        <v>3544</v>
      </c>
      <c r="C3102" t="s">
        <v>3558</v>
      </c>
      <c r="D3102" s="4">
        <v>258801839</v>
      </c>
      <c r="E3102" s="4">
        <v>199985324</v>
      </c>
      <c r="F3102" s="9">
        <f t="shared" si="240"/>
        <v>0.77273532820607194</v>
      </c>
      <c r="G3102" s="9">
        <f t="shared" si="241"/>
        <v>1.0431926930781972</v>
      </c>
      <c r="H3102" s="9">
        <f>VLOOKUP(A3102,[1]Sayfa2!$A$1:$D$3558,4,0)</f>
        <v>1.0440738355842909</v>
      </c>
      <c r="I3102" s="9">
        <f t="shared" si="242"/>
        <v>1.0440738355842909</v>
      </c>
      <c r="J3102" s="7">
        <f t="shared" si="243"/>
        <v>8.8114250609372391E-4</v>
      </c>
      <c r="K3102" s="7">
        <f t="shared" si="244"/>
        <v>8.8114250609372391E-4</v>
      </c>
      <c r="L3102" s="8">
        <v>8.8114250609372391E-4</v>
      </c>
      <c r="M3102">
        <v>1781</v>
      </c>
    </row>
    <row r="3103" spans="1:13" x14ac:dyDescent="0.25">
      <c r="A3103" t="s">
        <v>5923</v>
      </c>
      <c r="B3103" t="s">
        <v>1472</v>
      </c>
      <c r="C3103" t="s">
        <v>3558</v>
      </c>
      <c r="D3103" s="4">
        <v>569142483</v>
      </c>
      <c r="E3103" s="4">
        <v>1915326540</v>
      </c>
      <c r="F3103" s="9">
        <f t="shared" si="240"/>
        <v>3.3652847875704968</v>
      </c>
      <c r="G3103" s="9">
        <f t="shared" si="241"/>
        <v>4.5431344632201709</v>
      </c>
      <c r="H3103" s="9">
        <f>VLOOKUP(A3103,[1]Sayfa2!$A$1:$D$3558,4,0)</f>
        <v>4.5405406821774283</v>
      </c>
      <c r="I3103" s="9">
        <f t="shared" si="242"/>
        <v>4.5405406821774283</v>
      </c>
      <c r="J3103" s="7">
        <f t="shared" si="243"/>
        <v>-2.5937810427425489E-3</v>
      </c>
      <c r="K3103" s="7">
        <f t="shared" si="244"/>
        <v>-2.5937810427425489E-3</v>
      </c>
      <c r="L3103" s="8">
        <v>-2.5937810427425489E-3</v>
      </c>
      <c r="M3103">
        <v>1782</v>
      </c>
    </row>
    <row r="3104" spans="1:13" x14ac:dyDescent="0.25">
      <c r="A3104" t="s">
        <v>5924</v>
      </c>
      <c r="B3104" t="s">
        <v>5925</v>
      </c>
      <c r="C3104" t="s">
        <v>3558</v>
      </c>
      <c r="D3104" s="4">
        <v>47602871</v>
      </c>
      <c r="E3104" s="4">
        <v>23894884</v>
      </c>
      <c r="F3104" s="9">
        <f t="shared" si="240"/>
        <v>0.50196308537777057</v>
      </c>
      <c r="G3104" s="9">
        <f t="shared" si="241"/>
        <v>0.67765016525999033</v>
      </c>
      <c r="H3104" s="9">
        <f>VLOOKUP(A3104,[1]Sayfa2!$A$1:$D$3558,4,0)</f>
        <v>0.67263944781908558</v>
      </c>
      <c r="I3104" s="9">
        <f t="shared" si="242"/>
        <v>0.67263944781908558</v>
      </c>
      <c r="J3104" s="7">
        <f t="shared" si="243"/>
        <v>-5.010717440904755E-3</v>
      </c>
      <c r="K3104" s="7">
        <f t="shared" si="244"/>
        <v>-5.010717440904755E-3</v>
      </c>
      <c r="L3104" s="8">
        <v>-5.010717440904755E-3</v>
      </c>
      <c r="M3104">
        <v>1783</v>
      </c>
    </row>
    <row r="3105" spans="1:13" x14ac:dyDescent="0.25">
      <c r="A3105" t="s">
        <v>5926</v>
      </c>
      <c r="B3105" t="s">
        <v>5927</v>
      </c>
      <c r="C3105" t="s">
        <v>3558</v>
      </c>
      <c r="D3105" s="4">
        <v>10163066</v>
      </c>
      <c r="E3105" s="4">
        <v>2726536</v>
      </c>
      <c r="F3105" s="9">
        <f t="shared" si="240"/>
        <v>0.26827888355738316</v>
      </c>
      <c r="G3105" s="9">
        <f t="shared" si="241"/>
        <v>0.36217649280246728</v>
      </c>
      <c r="H3105" s="9">
        <f>VLOOKUP(A3105,[1]Sayfa2!$A$1:$D$3558,4,0)</f>
        <v>0.35280227999863911</v>
      </c>
      <c r="I3105" s="9">
        <f t="shared" si="242"/>
        <v>0.35280227999863911</v>
      </c>
      <c r="J3105" s="7">
        <f t="shared" si="243"/>
        <v>-9.3742128038281636E-3</v>
      </c>
      <c r="K3105" s="7">
        <f t="shared" si="244"/>
        <v>-9.3742128038281636E-3</v>
      </c>
      <c r="L3105" s="8">
        <v>-9.3742128038281636E-3</v>
      </c>
      <c r="M3105">
        <v>1784</v>
      </c>
    </row>
    <row r="3106" spans="1:13" x14ac:dyDescent="0.25">
      <c r="A3106" t="s">
        <v>5928</v>
      </c>
      <c r="B3106" t="s">
        <v>3530</v>
      </c>
      <c r="C3106" t="s">
        <v>3558</v>
      </c>
      <c r="D3106" s="4">
        <v>1910127301</v>
      </c>
      <c r="E3106" s="4">
        <v>173670808</v>
      </c>
      <c r="F3106" s="9">
        <f t="shared" si="240"/>
        <v>9.0921064742166102E-2</v>
      </c>
      <c r="G3106" s="9">
        <f t="shared" si="241"/>
        <v>0.12274343740192424</v>
      </c>
      <c r="H3106" s="9">
        <f>VLOOKUP(A3106,[1]Sayfa2!$A$1:$D$3558,4,0)</f>
        <v>0.11204424355311672</v>
      </c>
      <c r="I3106" s="9">
        <f t="shared" si="242"/>
        <v>0.11204424355311672</v>
      </c>
      <c r="J3106" s="7">
        <f t="shared" si="243"/>
        <v>-1.069919384880752E-2</v>
      </c>
      <c r="K3106" s="7">
        <f t="shared" si="244"/>
        <v>-1.069919384880752E-2</v>
      </c>
      <c r="L3106" s="8">
        <v>-1.069919384880752E-2</v>
      </c>
      <c r="M3106">
        <v>1785</v>
      </c>
    </row>
    <row r="3107" spans="1:13" x14ac:dyDescent="0.25">
      <c r="A3107" t="s">
        <v>5929</v>
      </c>
      <c r="B3107" t="s">
        <v>5930</v>
      </c>
      <c r="C3107" t="s">
        <v>3558</v>
      </c>
      <c r="D3107" s="4">
        <v>3979830</v>
      </c>
      <c r="E3107" s="4">
        <v>854716</v>
      </c>
      <c r="F3107" s="9">
        <f t="shared" si="240"/>
        <v>0.21476193706766369</v>
      </c>
      <c r="G3107" s="9">
        <f t="shared" si="241"/>
        <v>0.28992861504134598</v>
      </c>
      <c r="H3107" s="9">
        <f>VLOOKUP(A3107,[1]Sayfa2!$A$1:$D$3558,4,0)</f>
        <v>0.27676100737554687</v>
      </c>
      <c r="I3107" s="9">
        <f t="shared" si="242"/>
        <v>0.27676100737554687</v>
      </c>
      <c r="J3107" s="7">
        <f t="shared" si="243"/>
        <v>-1.3167607665799108E-2</v>
      </c>
      <c r="K3107" s="7">
        <f t="shared" si="244"/>
        <v>-1.3167607665799108E-2</v>
      </c>
      <c r="L3107" s="8">
        <v>-1.3167607665799108E-2</v>
      </c>
      <c r="M3107">
        <v>1786</v>
      </c>
    </row>
    <row r="3108" spans="1:13" x14ac:dyDescent="0.25">
      <c r="A3108" t="s">
        <v>5931</v>
      </c>
      <c r="B3108" t="s">
        <v>5932</v>
      </c>
      <c r="C3108" t="s">
        <v>3558</v>
      </c>
      <c r="D3108" s="4">
        <v>2296076107</v>
      </c>
      <c r="E3108" s="4">
        <v>599747072</v>
      </c>
      <c r="F3108" s="9">
        <f t="shared" si="240"/>
        <v>0.26120522319428502</v>
      </c>
      <c r="G3108" s="9">
        <f t="shared" si="241"/>
        <v>0.35262705131228478</v>
      </c>
      <c r="H3108" s="9">
        <f>VLOOKUP(A3108,[1]Sayfa2!$A$1:$D$3558,4,0)</f>
        <v>0.33865007402365366</v>
      </c>
      <c r="I3108" s="9">
        <f t="shared" si="242"/>
        <v>0.33865007402365366</v>
      </c>
      <c r="J3108" s="7">
        <f t="shared" si="243"/>
        <v>-1.3976977288631121E-2</v>
      </c>
      <c r="K3108" s="7">
        <f t="shared" si="244"/>
        <v>-1.3976977288631121E-2</v>
      </c>
      <c r="L3108" s="8">
        <v>-1.3976977288631121E-2</v>
      </c>
      <c r="M3108">
        <v>1787</v>
      </c>
    </row>
    <row r="3109" spans="1:13" x14ac:dyDescent="0.25">
      <c r="A3109" t="s">
        <v>5933</v>
      </c>
      <c r="B3109" t="s">
        <v>5934</v>
      </c>
      <c r="C3109" t="s">
        <v>3558</v>
      </c>
      <c r="D3109" s="4">
        <v>20762128</v>
      </c>
      <c r="E3109" s="4">
        <v>17455023</v>
      </c>
      <c r="F3109" s="9">
        <f t="shared" si="240"/>
        <v>0.84071454525277944</v>
      </c>
      <c r="G3109" s="9">
        <f t="shared" si="241"/>
        <v>1.1349646360912524</v>
      </c>
      <c r="H3109" s="9">
        <f>VLOOKUP(A3109,[1]Sayfa2!$A$1:$D$3558,4,0)</f>
        <v>1.1177225503556807</v>
      </c>
      <c r="I3109" s="9">
        <f t="shared" si="242"/>
        <v>1.1177225503556807</v>
      </c>
      <c r="J3109" s="7">
        <f t="shared" si="243"/>
        <v>-1.7242085735571733E-2</v>
      </c>
      <c r="K3109" s="7">
        <f t="shared" si="244"/>
        <v>-1.7242085735571733E-2</v>
      </c>
      <c r="L3109" s="8">
        <v>-1.7242085735571733E-2</v>
      </c>
      <c r="M3109">
        <v>1788</v>
      </c>
    </row>
    <row r="3110" spans="1:13" x14ac:dyDescent="0.25">
      <c r="A3110" t="s">
        <v>5935</v>
      </c>
      <c r="B3110" t="s">
        <v>5936</v>
      </c>
      <c r="C3110" t="s">
        <v>3558</v>
      </c>
      <c r="D3110" s="4">
        <v>3872877</v>
      </c>
      <c r="E3110" s="4">
        <v>1828556</v>
      </c>
      <c r="F3110" s="9">
        <f t="shared" si="240"/>
        <v>0.47214409339620134</v>
      </c>
      <c r="G3110" s="9">
        <f t="shared" si="241"/>
        <v>0.63739452608487179</v>
      </c>
      <c r="H3110" s="9">
        <f>VLOOKUP(A3110,[1]Sayfa2!$A$1:$D$3558,4,0)</f>
        <v>0.61953123372785435</v>
      </c>
      <c r="I3110" s="9">
        <f t="shared" si="242"/>
        <v>0.61953123372785435</v>
      </c>
      <c r="J3110" s="7">
        <f t="shared" si="243"/>
        <v>-1.7863292357017446E-2</v>
      </c>
      <c r="K3110" s="7">
        <f t="shared" si="244"/>
        <v>-1.7863292357017446E-2</v>
      </c>
      <c r="L3110" s="8">
        <v>-1.7863292357017446E-2</v>
      </c>
      <c r="M3110">
        <v>1789</v>
      </c>
    </row>
    <row r="3111" spans="1:13" x14ac:dyDescent="0.25">
      <c r="A3111" t="s">
        <v>5937</v>
      </c>
      <c r="B3111" t="s">
        <v>5938</v>
      </c>
      <c r="C3111" t="s">
        <v>3558</v>
      </c>
      <c r="D3111" s="4">
        <v>3264767</v>
      </c>
      <c r="E3111" s="4">
        <v>2444842</v>
      </c>
      <c r="F3111" s="9">
        <f t="shared" si="240"/>
        <v>0.74885650338906273</v>
      </c>
      <c r="G3111" s="9">
        <f t="shared" si="241"/>
        <v>1.0109562795752347</v>
      </c>
      <c r="H3111" s="9">
        <f>VLOOKUP(A3111,[1]Sayfa2!$A$1:$D$3558,4,0)</f>
        <v>0.99308151721277127</v>
      </c>
      <c r="I3111" s="9">
        <f t="shared" si="242"/>
        <v>0.99308151721277127</v>
      </c>
      <c r="J3111" s="7">
        <f t="shared" si="243"/>
        <v>-1.7874762362463437E-2</v>
      </c>
      <c r="K3111" s="7">
        <f t="shared" si="244"/>
        <v>-1.7874762362463437E-2</v>
      </c>
      <c r="L3111" s="8">
        <v>-1.7874762362463437E-2</v>
      </c>
      <c r="M3111">
        <v>1790</v>
      </c>
    </row>
    <row r="3112" spans="1:13" x14ac:dyDescent="0.25">
      <c r="A3112" t="s">
        <v>5939</v>
      </c>
      <c r="B3112" t="s">
        <v>5940</v>
      </c>
      <c r="C3112" t="s">
        <v>3558</v>
      </c>
      <c r="D3112" s="4">
        <v>944120217</v>
      </c>
      <c r="E3112" s="4">
        <v>79758059</v>
      </c>
      <c r="F3112" s="9">
        <f t="shared" si="240"/>
        <v>8.4478711041096152E-2</v>
      </c>
      <c r="G3112" s="9">
        <f t="shared" si="241"/>
        <v>0.11404625990547981</v>
      </c>
      <c r="H3112" s="9">
        <f>VLOOKUP(A3112,[1]Sayfa2!$A$1:$D$3558,4,0)</f>
        <v>9.4523683786451027E-2</v>
      </c>
      <c r="I3112" s="9">
        <f t="shared" si="242"/>
        <v>9.4523683786451027E-2</v>
      </c>
      <c r="J3112" s="7">
        <f t="shared" si="243"/>
        <v>-1.9522576119028787E-2</v>
      </c>
      <c r="K3112" s="7">
        <f t="shared" si="244"/>
        <v>-1.9522576119028787E-2</v>
      </c>
      <c r="L3112" s="8">
        <v>-1.9522576119028787E-2</v>
      </c>
      <c r="M3112">
        <v>1791</v>
      </c>
    </row>
    <row r="3113" spans="1:13" x14ac:dyDescent="0.25">
      <c r="A3113" t="s">
        <v>5941</v>
      </c>
      <c r="B3113" t="s">
        <v>5942</v>
      </c>
      <c r="C3113" t="s">
        <v>3558</v>
      </c>
      <c r="D3113" s="4">
        <v>3843301295</v>
      </c>
      <c r="E3113" s="4">
        <v>187459130</v>
      </c>
      <c r="F3113" s="9">
        <f t="shared" si="240"/>
        <v>4.8775548834507909E-2</v>
      </c>
      <c r="G3113" s="9">
        <f t="shared" si="241"/>
        <v>6.5846990926585677E-2</v>
      </c>
      <c r="H3113" s="9">
        <f>VLOOKUP(A3113,[1]Sayfa2!$A$1:$D$3558,4,0)</f>
        <v>4.6037144838573039E-2</v>
      </c>
      <c r="I3113" s="9">
        <f t="shared" si="242"/>
        <v>4.6037144838573039E-2</v>
      </c>
      <c r="J3113" s="7">
        <f t="shared" si="243"/>
        <v>-1.9809846088012638E-2</v>
      </c>
      <c r="K3113" s="7">
        <f t="shared" si="244"/>
        <v>-1.9809846088012638E-2</v>
      </c>
      <c r="L3113" s="8">
        <v>-1.9809846088012638E-2</v>
      </c>
      <c r="M3113">
        <v>1792</v>
      </c>
    </row>
    <row r="3114" spans="1:13" x14ac:dyDescent="0.25">
      <c r="A3114" t="s">
        <v>5943</v>
      </c>
      <c r="B3114" t="s">
        <v>5944</v>
      </c>
      <c r="C3114" t="s">
        <v>3558</v>
      </c>
      <c r="D3114" s="4">
        <v>20968244</v>
      </c>
      <c r="E3114" s="4">
        <v>74225641</v>
      </c>
      <c r="F3114" s="9">
        <f t="shared" si="240"/>
        <v>3.539907347510836</v>
      </c>
      <c r="G3114" s="9">
        <f t="shared" si="241"/>
        <v>4.7788749191396294</v>
      </c>
      <c r="H3114" s="9">
        <f>VLOOKUP(A3114,[1]Sayfa2!$A$1:$D$3558,4,0)</f>
        <v>4.7578191684234268</v>
      </c>
      <c r="I3114" s="9">
        <f t="shared" si="242"/>
        <v>4.7578191684234268</v>
      </c>
      <c r="J3114" s="7">
        <f t="shared" si="243"/>
        <v>-2.1055750716202581E-2</v>
      </c>
      <c r="K3114" s="7">
        <f t="shared" si="244"/>
        <v>-2.1055750716202581E-2</v>
      </c>
      <c r="L3114" s="8">
        <v>-2.1055750716202581E-2</v>
      </c>
      <c r="M3114">
        <v>1793</v>
      </c>
    </row>
    <row r="3115" spans="1:13" x14ac:dyDescent="0.25">
      <c r="A3115" t="s">
        <v>5945</v>
      </c>
      <c r="B3115" t="s">
        <v>5946</v>
      </c>
      <c r="C3115" t="s">
        <v>3558</v>
      </c>
      <c r="D3115" s="4">
        <v>300154</v>
      </c>
      <c r="E3115" s="4">
        <v>1383762</v>
      </c>
      <c r="F3115" s="9">
        <f t="shared" si="240"/>
        <v>4.6101734442985931</v>
      </c>
      <c r="G3115" s="9">
        <f t="shared" si="241"/>
        <v>6.2237341498031009</v>
      </c>
      <c r="H3115" s="9">
        <f>VLOOKUP(A3115,[1]Sayfa2!$A$1:$D$3558,4,0)</f>
        <v>6.2026735548245959</v>
      </c>
      <c r="I3115" s="9">
        <f t="shared" si="242"/>
        <v>6.2026735548245959</v>
      </c>
      <c r="J3115" s="7">
        <f t="shared" si="243"/>
        <v>-2.1060594978504987E-2</v>
      </c>
      <c r="K3115" s="7">
        <f t="shared" si="244"/>
        <v>-2.1060594978504987E-2</v>
      </c>
      <c r="L3115" s="8">
        <v>-2.1060594978504987E-2</v>
      </c>
      <c r="M3115">
        <v>1794</v>
      </c>
    </row>
    <row r="3116" spans="1:13" x14ac:dyDescent="0.25">
      <c r="A3116" t="s">
        <v>5947</v>
      </c>
      <c r="B3116" t="s">
        <v>5948</v>
      </c>
      <c r="C3116" t="s">
        <v>3558</v>
      </c>
      <c r="D3116" s="4">
        <v>14496430</v>
      </c>
      <c r="E3116" s="4">
        <v>32769793</v>
      </c>
      <c r="F3116" s="9">
        <f t="shared" si="240"/>
        <v>2.2605422852385035</v>
      </c>
      <c r="G3116" s="9">
        <f t="shared" si="241"/>
        <v>3.05173208507198</v>
      </c>
      <c r="H3116" s="9">
        <f>VLOOKUP(A3116,[1]Sayfa2!$A$1:$D$3558,4,0)</f>
        <v>3.0296834881186281</v>
      </c>
      <c r="I3116" s="9">
        <f t="shared" si="242"/>
        <v>3.0296834881186281</v>
      </c>
      <c r="J3116" s="7">
        <f t="shared" si="243"/>
        <v>-2.2048596953351929E-2</v>
      </c>
      <c r="K3116" s="7">
        <f t="shared" si="244"/>
        <v>-2.2048596953351929E-2</v>
      </c>
      <c r="L3116" s="8">
        <v>-2.2048596953351929E-2</v>
      </c>
      <c r="M3116">
        <v>1795</v>
      </c>
    </row>
    <row r="3117" spans="1:13" x14ac:dyDescent="0.25">
      <c r="A3117" t="s">
        <v>5949</v>
      </c>
      <c r="B3117" t="s">
        <v>5950</v>
      </c>
      <c r="C3117" t="s">
        <v>3558</v>
      </c>
      <c r="D3117" s="4">
        <v>3375211133</v>
      </c>
      <c r="E3117" s="4">
        <v>1359809469</v>
      </c>
      <c r="F3117" s="9">
        <f t="shared" si="240"/>
        <v>0.40288130591444099</v>
      </c>
      <c r="G3117" s="9">
        <f t="shared" si="241"/>
        <v>0.54388976298449532</v>
      </c>
      <c r="H3117" s="9">
        <f>VLOOKUP(A3117,[1]Sayfa2!$A$1:$D$3558,4,0)</f>
        <v>0.52056297457862588</v>
      </c>
      <c r="I3117" s="9">
        <f t="shared" si="242"/>
        <v>0.52056297457862588</v>
      </c>
      <c r="J3117" s="7">
        <f t="shared" si="243"/>
        <v>-2.3326788405869436E-2</v>
      </c>
      <c r="K3117" s="7">
        <f t="shared" si="244"/>
        <v>-2.3326788405869436E-2</v>
      </c>
      <c r="L3117" s="8">
        <v>-2.3326788405869436E-2</v>
      </c>
      <c r="M3117">
        <v>1796</v>
      </c>
    </row>
    <row r="3118" spans="1:13" x14ac:dyDescent="0.25">
      <c r="A3118" t="s">
        <v>5951</v>
      </c>
      <c r="B3118" t="s">
        <v>5952</v>
      </c>
      <c r="C3118" t="s">
        <v>3558</v>
      </c>
      <c r="D3118" s="4">
        <v>81482755</v>
      </c>
      <c r="E3118" s="4">
        <v>74433978</v>
      </c>
      <c r="F3118" s="9">
        <f t="shared" si="240"/>
        <v>0.91349363432790165</v>
      </c>
      <c r="G3118" s="9">
        <f t="shared" si="241"/>
        <v>1.2332164063426674</v>
      </c>
      <c r="H3118" s="9">
        <f>VLOOKUP(A3118,[1]Sayfa2!$A$1:$D$3558,4,0)</f>
        <v>1.2072837230746998</v>
      </c>
      <c r="I3118" s="9">
        <f t="shared" si="242"/>
        <v>1.2072837230746998</v>
      </c>
      <c r="J3118" s="7">
        <f t="shared" si="243"/>
        <v>-2.5932683267967604E-2</v>
      </c>
      <c r="K3118" s="7">
        <f t="shared" si="244"/>
        <v>-2.5932683267967604E-2</v>
      </c>
      <c r="L3118" s="8">
        <v>-2.5932683267967604E-2</v>
      </c>
      <c r="M3118">
        <v>1797</v>
      </c>
    </row>
    <row r="3119" spans="1:13" x14ac:dyDescent="0.25">
      <c r="A3119" t="s">
        <v>5953</v>
      </c>
      <c r="B3119" t="s">
        <v>5954</v>
      </c>
      <c r="C3119" t="s">
        <v>3558</v>
      </c>
      <c r="D3119" s="4">
        <v>40446855</v>
      </c>
      <c r="E3119" s="4">
        <v>34145565</v>
      </c>
      <c r="F3119" s="9">
        <f t="shared" si="240"/>
        <v>0.84420815907689239</v>
      </c>
      <c r="G3119" s="9">
        <f t="shared" si="241"/>
        <v>1.1396810147538048</v>
      </c>
      <c r="H3119" s="9">
        <f>VLOOKUP(A3119,[1]Sayfa2!$A$1:$D$3558,4,0)</f>
        <v>1.1114432773871044</v>
      </c>
      <c r="I3119" s="9">
        <f t="shared" si="242"/>
        <v>1.1114432773871044</v>
      </c>
      <c r="J3119" s="7">
        <f t="shared" si="243"/>
        <v>-2.8237737366700433E-2</v>
      </c>
      <c r="K3119" s="7">
        <f t="shared" si="244"/>
        <v>-2.8237737366700433E-2</v>
      </c>
      <c r="L3119" s="8">
        <v>-2.8237737366700433E-2</v>
      </c>
      <c r="M3119">
        <v>1798</v>
      </c>
    </row>
    <row r="3120" spans="1:13" x14ac:dyDescent="0.25">
      <c r="A3120" t="s">
        <v>5955</v>
      </c>
      <c r="B3120" t="s">
        <v>5956</v>
      </c>
      <c r="C3120" t="s">
        <v>3558</v>
      </c>
      <c r="D3120" s="4">
        <v>71623640</v>
      </c>
      <c r="E3120" s="4">
        <v>18011024</v>
      </c>
      <c r="F3120" s="9">
        <f t="shared" si="240"/>
        <v>0.25146758807566888</v>
      </c>
      <c r="G3120" s="9">
        <f t="shared" si="241"/>
        <v>0.33948124390215301</v>
      </c>
      <c r="H3120" s="9">
        <f>VLOOKUP(A3120,[1]Sayfa2!$A$1:$D$3558,4,0)</f>
        <v>0.30772921179612256</v>
      </c>
      <c r="I3120" s="9">
        <f t="shared" si="242"/>
        <v>0.30772921179612256</v>
      </c>
      <c r="J3120" s="7">
        <f t="shared" si="243"/>
        <v>-3.1752032106030448E-2</v>
      </c>
      <c r="K3120" s="7">
        <f t="shared" si="244"/>
        <v>-3.1752032106030448E-2</v>
      </c>
      <c r="L3120" s="8">
        <v>-3.1752032106030448E-2</v>
      </c>
      <c r="M3120">
        <v>1799</v>
      </c>
    </row>
    <row r="3121" spans="1:13" x14ac:dyDescent="0.25">
      <c r="A3121" t="s">
        <v>5957</v>
      </c>
      <c r="B3121" t="s">
        <v>5958</v>
      </c>
      <c r="C3121" t="s">
        <v>3558</v>
      </c>
      <c r="D3121" s="4">
        <v>459527101</v>
      </c>
      <c r="E3121" s="4">
        <v>143490621</v>
      </c>
      <c r="F3121" s="9">
        <f t="shared" si="240"/>
        <v>0.31225714585220948</v>
      </c>
      <c r="G3121" s="9">
        <f t="shared" si="241"/>
        <v>0.42154714690048284</v>
      </c>
      <c r="H3121" s="9">
        <f>VLOOKUP(A3121,[1]Sayfa2!$A$1:$D$3558,4,0)</f>
        <v>0.38748855702736945</v>
      </c>
      <c r="I3121" s="9">
        <f t="shared" si="242"/>
        <v>0.38748855702736945</v>
      </c>
      <c r="J3121" s="7">
        <f t="shared" si="243"/>
        <v>-3.4058589873113387E-2</v>
      </c>
      <c r="K3121" s="7">
        <f t="shared" si="244"/>
        <v>-3.4058589873113387E-2</v>
      </c>
      <c r="L3121" s="8">
        <v>-3.4058589873113387E-2</v>
      </c>
      <c r="M3121">
        <v>1800</v>
      </c>
    </row>
    <row r="3122" spans="1:13" x14ac:dyDescent="0.25">
      <c r="A3122" t="s">
        <v>5959</v>
      </c>
      <c r="B3122" t="s">
        <v>5960</v>
      </c>
      <c r="C3122" t="s">
        <v>3558</v>
      </c>
      <c r="D3122" s="4">
        <v>391299</v>
      </c>
      <c r="E3122" s="4">
        <v>878939</v>
      </c>
      <c r="F3122" s="9">
        <f t="shared" si="240"/>
        <v>2.2462081426223937</v>
      </c>
      <c r="G3122" s="9">
        <f t="shared" si="241"/>
        <v>3.0323809925402316</v>
      </c>
      <c r="H3122" s="9">
        <f>VLOOKUP(A3122,[1]Sayfa2!$A$1:$D$3558,4,0)</f>
        <v>2.9968379489597745</v>
      </c>
      <c r="I3122" s="9">
        <f t="shared" si="242"/>
        <v>2.9968379489597745</v>
      </c>
      <c r="J3122" s="7">
        <f t="shared" si="243"/>
        <v>-3.5543043580457123E-2</v>
      </c>
      <c r="K3122" s="7">
        <f t="shared" si="244"/>
        <v>-3.5543043580457123E-2</v>
      </c>
      <c r="L3122" s="8">
        <v>-3.5543043580457123E-2</v>
      </c>
      <c r="M3122">
        <v>1801</v>
      </c>
    </row>
    <row r="3123" spans="1:13" x14ac:dyDescent="0.25">
      <c r="A3123" t="s">
        <v>5961</v>
      </c>
      <c r="B3123" t="s">
        <v>5962</v>
      </c>
      <c r="C3123" t="s">
        <v>3558</v>
      </c>
      <c r="D3123" s="4">
        <v>309527179</v>
      </c>
      <c r="E3123" s="4">
        <v>28318337</v>
      </c>
      <c r="F3123" s="9">
        <f t="shared" si="240"/>
        <v>9.1489015896726797E-2</v>
      </c>
      <c r="G3123" s="9">
        <f t="shared" si="241"/>
        <v>0.12351017146058119</v>
      </c>
      <c r="H3123" s="9">
        <f>VLOOKUP(A3123,[1]Sayfa2!$A$1:$D$3558,4,0)</f>
        <v>8.7553799809019131E-2</v>
      </c>
      <c r="I3123" s="9">
        <f t="shared" si="242"/>
        <v>8.7553799809019131E-2</v>
      </c>
      <c r="J3123" s="7">
        <f t="shared" si="243"/>
        <v>-3.5956371651562055E-2</v>
      </c>
      <c r="K3123" s="7">
        <f t="shared" si="244"/>
        <v>-3.5956371651562055E-2</v>
      </c>
      <c r="L3123" s="8">
        <v>-3.5956371651562055E-2</v>
      </c>
      <c r="M3123">
        <v>1802</v>
      </c>
    </row>
    <row r="3124" spans="1:13" x14ac:dyDescent="0.25">
      <c r="A3124" t="s">
        <v>5963</v>
      </c>
      <c r="B3124" t="s">
        <v>5964</v>
      </c>
      <c r="C3124" t="s">
        <v>3558</v>
      </c>
      <c r="D3124" s="4">
        <v>1278291</v>
      </c>
      <c r="E3124" s="4">
        <v>1425525</v>
      </c>
      <c r="F3124" s="9">
        <f t="shared" si="240"/>
        <v>1.1151803462591852</v>
      </c>
      <c r="G3124" s="9">
        <f t="shared" si="241"/>
        <v>1.5054934674499001</v>
      </c>
      <c r="H3124" s="9">
        <f>VLOOKUP(A3124,[1]Sayfa2!$A$1:$D$3558,4,0)</f>
        <v>1.467341374598357</v>
      </c>
      <c r="I3124" s="9">
        <f t="shared" si="242"/>
        <v>1.467341374598357</v>
      </c>
      <c r="J3124" s="7">
        <f t="shared" si="243"/>
        <v>-3.8152092851543085E-2</v>
      </c>
      <c r="K3124" s="7">
        <f t="shared" si="244"/>
        <v>-3.8152092851543085E-2</v>
      </c>
      <c r="L3124" s="8">
        <v>-3.8152092851543085E-2</v>
      </c>
      <c r="M3124">
        <v>1803</v>
      </c>
    </row>
    <row r="3125" spans="1:13" x14ac:dyDescent="0.25">
      <c r="A3125" t="s">
        <v>5965</v>
      </c>
      <c r="B3125" t="s">
        <v>5966</v>
      </c>
      <c r="C3125" t="s">
        <v>3558</v>
      </c>
      <c r="D3125" s="4">
        <v>13782431194</v>
      </c>
      <c r="E3125" s="4">
        <v>893130161</v>
      </c>
      <c r="F3125" s="9">
        <f t="shared" si="240"/>
        <v>6.4802076529778901E-2</v>
      </c>
      <c r="G3125" s="9">
        <f t="shared" si="241"/>
        <v>8.7482803315201529E-2</v>
      </c>
      <c r="H3125" s="9">
        <f>VLOOKUP(A3125,[1]Sayfa2!$A$1:$D$3558,4,0)</f>
        <v>4.5266723303300303E-2</v>
      </c>
      <c r="I3125" s="9">
        <f t="shared" si="242"/>
        <v>4.5266723303300303E-2</v>
      </c>
      <c r="J3125" s="7">
        <f t="shared" si="243"/>
        <v>-4.2216080011901226E-2</v>
      </c>
      <c r="K3125" s="7">
        <f t="shared" si="244"/>
        <v>-4.2216080011901226E-2</v>
      </c>
      <c r="L3125" s="8">
        <v>-4.2216080011901226E-2</v>
      </c>
      <c r="M3125">
        <v>1804</v>
      </c>
    </row>
    <row r="3126" spans="1:13" x14ac:dyDescent="0.25">
      <c r="A3126" t="s">
        <v>5967</v>
      </c>
      <c r="B3126" t="s">
        <v>5968</v>
      </c>
      <c r="C3126" t="s">
        <v>3558</v>
      </c>
      <c r="D3126" s="4">
        <v>7043672</v>
      </c>
      <c r="E3126" s="4">
        <v>4282876</v>
      </c>
      <c r="F3126" s="9">
        <f t="shared" si="240"/>
        <v>0.60804591695922239</v>
      </c>
      <c r="G3126" s="9">
        <f t="shared" si="241"/>
        <v>0.82086198789495024</v>
      </c>
      <c r="H3126" s="9">
        <f>VLOOKUP(A3126,[1]Sayfa2!$A$1:$D$3558,4,0)</f>
        <v>0.77756027293667185</v>
      </c>
      <c r="I3126" s="9">
        <f t="shared" si="242"/>
        <v>0.77756027293667185</v>
      </c>
      <c r="J3126" s="7">
        <f t="shared" si="243"/>
        <v>-4.3301714958278392E-2</v>
      </c>
      <c r="K3126" s="7">
        <f t="shared" si="244"/>
        <v>-4.3301714958278392E-2</v>
      </c>
      <c r="L3126" s="8">
        <v>-4.3301714958278392E-2</v>
      </c>
      <c r="M3126">
        <v>1805</v>
      </c>
    </row>
    <row r="3127" spans="1:13" x14ac:dyDescent="0.25">
      <c r="A3127" t="s">
        <v>5969</v>
      </c>
      <c r="B3127" t="s">
        <v>5970</v>
      </c>
      <c r="C3127" t="s">
        <v>3558</v>
      </c>
      <c r="D3127" s="4">
        <v>335140</v>
      </c>
      <c r="E3127" s="4">
        <v>886616</v>
      </c>
      <c r="F3127" s="9">
        <f t="shared" si="240"/>
        <v>2.6455093393805575</v>
      </c>
      <c r="G3127" s="9">
        <f t="shared" si="241"/>
        <v>3.5714376081637531</v>
      </c>
      <c r="H3127" s="9">
        <f>VLOOKUP(A3127,[1]Sayfa2!$A$1:$D$3558,4,0)</f>
        <v>3.5260971276050963</v>
      </c>
      <c r="I3127" s="9">
        <f t="shared" si="242"/>
        <v>3.5260971276050963</v>
      </c>
      <c r="J3127" s="7">
        <f t="shared" si="243"/>
        <v>-4.5340480558656804E-2</v>
      </c>
      <c r="K3127" s="7">
        <f t="shared" si="244"/>
        <v>-4.5340480558656804E-2</v>
      </c>
      <c r="L3127" s="8">
        <v>-4.5340480558656804E-2</v>
      </c>
      <c r="M3127">
        <v>1806</v>
      </c>
    </row>
    <row r="3128" spans="1:13" x14ac:dyDescent="0.25">
      <c r="A3128" t="s">
        <v>5971</v>
      </c>
      <c r="B3128" t="s">
        <v>5972</v>
      </c>
      <c r="C3128" t="s">
        <v>3558</v>
      </c>
      <c r="D3128" s="4">
        <v>20231791</v>
      </c>
      <c r="E3128" s="4">
        <v>21776888</v>
      </c>
      <c r="F3128" s="9">
        <f t="shared" si="240"/>
        <v>1.0763697588611902</v>
      </c>
      <c r="G3128" s="9">
        <f t="shared" si="241"/>
        <v>1.4530991744626069</v>
      </c>
      <c r="H3128" s="9">
        <f>VLOOKUP(A3128,[1]Sayfa2!$A$1:$D$3558,4,0)</f>
        <v>1.4064292303800099</v>
      </c>
      <c r="I3128" s="9">
        <f t="shared" si="242"/>
        <v>1.4064292303800099</v>
      </c>
      <c r="J3128" s="7">
        <f t="shared" si="243"/>
        <v>-4.6669944082597059E-2</v>
      </c>
      <c r="K3128" s="7">
        <f t="shared" si="244"/>
        <v>-4.6669944082597059E-2</v>
      </c>
      <c r="L3128" s="8">
        <v>-4.6669944082597059E-2</v>
      </c>
      <c r="M3128">
        <v>1807</v>
      </c>
    </row>
    <row r="3129" spans="1:13" x14ac:dyDescent="0.25">
      <c r="A3129" t="s">
        <v>5973</v>
      </c>
      <c r="B3129" t="s">
        <v>5974</v>
      </c>
      <c r="C3129" t="s">
        <v>3558</v>
      </c>
      <c r="D3129" s="4">
        <v>11629301</v>
      </c>
      <c r="E3129" s="4">
        <v>9465988</v>
      </c>
      <c r="F3129" s="9">
        <f t="shared" si="240"/>
        <v>0.81397738350740079</v>
      </c>
      <c r="G3129" s="9">
        <f t="shared" si="241"/>
        <v>1.0988694677349911</v>
      </c>
      <c r="H3129" s="9">
        <f>VLOOKUP(A3129,[1]Sayfa2!$A$1:$D$3558,4,0)</f>
        <v>1.0436905636895717</v>
      </c>
      <c r="I3129" s="9">
        <f t="shared" si="242"/>
        <v>1.0436905636895717</v>
      </c>
      <c r="J3129" s="7">
        <f t="shared" si="243"/>
        <v>-5.5178904045419364E-2</v>
      </c>
      <c r="K3129" s="7">
        <f t="shared" si="244"/>
        <v>-5.5178904045419364E-2</v>
      </c>
      <c r="L3129" s="8">
        <v>-5.5178904045419364E-2</v>
      </c>
      <c r="M3129">
        <v>1808</v>
      </c>
    </row>
    <row r="3130" spans="1:13" x14ac:dyDescent="0.25">
      <c r="A3130" t="s">
        <v>5975</v>
      </c>
      <c r="B3130" t="s">
        <v>5976</v>
      </c>
      <c r="C3130" t="s">
        <v>3558</v>
      </c>
      <c r="D3130" s="4">
        <v>76790590</v>
      </c>
      <c r="E3130" s="4">
        <v>44828791</v>
      </c>
      <c r="F3130" s="9">
        <f t="shared" si="240"/>
        <v>0.58377974436711577</v>
      </c>
      <c r="G3130" s="9">
        <f t="shared" si="241"/>
        <v>0.78810265489560638</v>
      </c>
      <c r="H3130" s="9">
        <f>VLOOKUP(A3130,[1]Sayfa2!$A$1:$D$3558,4,0)</f>
        <v>0.73264743376022279</v>
      </c>
      <c r="I3130" s="9">
        <f t="shared" si="242"/>
        <v>0.73264743376022279</v>
      </c>
      <c r="J3130" s="7">
        <f t="shared" si="243"/>
        <v>-5.5455221135383592E-2</v>
      </c>
      <c r="K3130" s="7">
        <f t="shared" si="244"/>
        <v>-5.5455221135383592E-2</v>
      </c>
      <c r="L3130" s="8">
        <v>-5.5455221135383592E-2</v>
      </c>
      <c r="M3130">
        <v>1809</v>
      </c>
    </row>
    <row r="3131" spans="1:13" x14ac:dyDescent="0.25">
      <c r="A3131" t="s">
        <v>5977</v>
      </c>
      <c r="B3131" t="s">
        <v>5978</v>
      </c>
      <c r="C3131" t="s">
        <v>3558</v>
      </c>
      <c r="D3131" s="4">
        <v>314542844</v>
      </c>
      <c r="E3131" s="4">
        <v>96538568</v>
      </c>
      <c r="F3131" s="9">
        <f t="shared" si="240"/>
        <v>0.30691706977762306</v>
      </c>
      <c r="G3131" s="9">
        <f t="shared" si="241"/>
        <v>0.41433804419979114</v>
      </c>
      <c r="H3131" s="9">
        <f>VLOOKUP(A3131,[1]Sayfa2!$A$1:$D$3558,4,0)</f>
        <v>0.3563752639545878</v>
      </c>
      <c r="I3131" s="9">
        <f t="shared" si="242"/>
        <v>0.3563752639545878</v>
      </c>
      <c r="J3131" s="7">
        <f t="shared" si="243"/>
        <v>-5.7962780245203349E-2</v>
      </c>
      <c r="K3131" s="7">
        <f t="shared" si="244"/>
        <v>-5.7962780245203349E-2</v>
      </c>
      <c r="L3131" s="8">
        <v>-5.7962780245203349E-2</v>
      </c>
      <c r="M3131">
        <v>1810</v>
      </c>
    </row>
    <row r="3132" spans="1:13" x14ac:dyDescent="0.25">
      <c r="A3132" t="s">
        <v>5979</v>
      </c>
      <c r="B3132" t="s">
        <v>5980</v>
      </c>
      <c r="C3132" t="s">
        <v>3558</v>
      </c>
      <c r="D3132" s="4">
        <v>49731</v>
      </c>
      <c r="E3132" s="4">
        <v>156008</v>
      </c>
      <c r="F3132" s="9">
        <f t="shared" si="240"/>
        <v>3.1370372604612817</v>
      </c>
      <c r="G3132" s="9">
        <f t="shared" si="241"/>
        <v>4.2350003016227307</v>
      </c>
      <c r="H3132" s="9">
        <f>VLOOKUP(A3132,[1]Sayfa2!$A$1:$D$3558,4,0)</f>
        <v>4.1737634391004557</v>
      </c>
      <c r="I3132" s="9">
        <f t="shared" si="242"/>
        <v>4.1737634391004557</v>
      </c>
      <c r="J3132" s="7">
        <f t="shared" si="243"/>
        <v>-6.1236862522275004E-2</v>
      </c>
      <c r="K3132" s="7">
        <f t="shared" si="244"/>
        <v>-6.1236862522275004E-2</v>
      </c>
      <c r="L3132" s="8">
        <v>-6.1236862522275004E-2</v>
      </c>
      <c r="M3132">
        <v>1811</v>
      </c>
    </row>
    <row r="3133" spans="1:13" x14ac:dyDescent="0.25">
      <c r="A3133" t="s">
        <v>5981</v>
      </c>
      <c r="B3133" t="s">
        <v>5982</v>
      </c>
      <c r="C3133" t="s">
        <v>3558</v>
      </c>
      <c r="D3133" s="4">
        <v>33206178</v>
      </c>
      <c r="E3133" s="4">
        <v>69036550</v>
      </c>
      <c r="F3133" s="9">
        <f t="shared" si="240"/>
        <v>2.0790272822123641</v>
      </c>
      <c r="G3133" s="9">
        <f t="shared" si="241"/>
        <v>2.8066868309866919</v>
      </c>
      <c r="H3133" s="9">
        <f>VLOOKUP(A3133,[1]Sayfa2!$A$1:$D$3558,4,0)</f>
        <v>2.7450222495435344</v>
      </c>
      <c r="I3133" s="9">
        <f t="shared" si="242"/>
        <v>2.7450222495435344</v>
      </c>
      <c r="J3133" s="7">
        <f t="shared" si="243"/>
        <v>-6.1664581443157562E-2</v>
      </c>
      <c r="K3133" s="7">
        <f t="shared" si="244"/>
        <v>-6.1664581443157562E-2</v>
      </c>
      <c r="L3133" s="8">
        <v>-6.1664581443157562E-2</v>
      </c>
      <c r="M3133">
        <v>1812</v>
      </c>
    </row>
    <row r="3134" spans="1:13" x14ac:dyDescent="0.25">
      <c r="A3134" t="s">
        <v>5983</v>
      </c>
      <c r="B3134" t="s">
        <v>5984</v>
      </c>
      <c r="C3134" t="s">
        <v>3558</v>
      </c>
      <c r="D3134" s="4">
        <v>125159</v>
      </c>
      <c r="E3134" s="4">
        <v>209529</v>
      </c>
      <c r="F3134" s="9">
        <f t="shared" si="240"/>
        <v>1.6741025415671267</v>
      </c>
      <c r="G3134" s="9">
        <f t="shared" si="241"/>
        <v>2.2600384311156212</v>
      </c>
      <c r="H3134" s="9">
        <f>VLOOKUP(A3134,[1]Sayfa2!$A$1:$D$3558,4,0)</f>
        <v>2.1982152713891443</v>
      </c>
      <c r="I3134" s="9">
        <f t="shared" si="242"/>
        <v>2.1982152713891443</v>
      </c>
      <c r="J3134" s="7">
        <f t="shared" si="243"/>
        <v>-6.1823159726476895E-2</v>
      </c>
      <c r="K3134" s="7">
        <f t="shared" si="244"/>
        <v>-6.1823159726476895E-2</v>
      </c>
      <c r="L3134" s="8">
        <v>-6.1823159726476895E-2</v>
      </c>
      <c r="M3134">
        <v>1813</v>
      </c>
    </row>
    <row r="3135" spans="1:13" x14ac:dyDescent="0.25">
      <c r="A3135" t="s">
        <v>5985</v>
      </c>
      <c r="B3135" t="s">
        <v>5986</v>
      </c>
      <c r="C3135" t="s">
        <v>3558</v>
      </c>
      <c r="D3135" s="4">
        <v>635749</v>
      </c>
      <c r="E3135" s="4">
        <v>580491</v>
      </c>
      <c r="F3135" s="9">
        <f t="shared" si="240"/>
        <v>0.91308204967683793</v>
      </c>
      <c r="G3135" s="9">
        <f t="shared" si="241"/>
        <v>1.2326607670637313</v>
      </c>
      <c r="H3135" s="9">
        <f>VLOOKUP(A3135,[1]Sayfa2!$A$1:$D$3558,4,0)</f>
        <v>1.1696857646632128</v>
      </c>
      <c r="I3135" s="9">
        <f t="shared" si="242"/>
        <v>1.1696857646632128</v>
      </c>
      <c r="J3135" s="7">
        <f t="shared" si="243"/>
        <v>-6.2975002400518454E-2</v>
      </c>
      <c r="K3135" s="7">
        <f t="shared" si="244"/>
        <v>-6.2975002400518454E-2</v>
      </c>
      <c r="L3135" s="8">
        <v>-6.2975002400518454E-2</v>
      </c>
      <c r="M3135">
        <v>1814</v>
      </c>
    </row>
    <row r="3136" spans="1:13" x14ac:dyDescent="0.25">
      <c r="A3136" t="s">
        <v>5987</v>
      </c>
      <c r="B3136" t="s">
        <v>5988</v>
      </c>
      <c r="C3136" t="s">
        <v>3558</v>
      </c>
      <c r="D3136" s="4">
        <v>8442809</v>
      </c>
      <c r="E3136" s="4">
        <v>6947283</v>
      </c>
      <c r="F3136" s="9">
        <f t="shared" si="240"/>
        <v>0.82286393071310748</v>
      </c>
      <c r="G3136" s="9">
        <f t="shared" si="241"/>
        <v>1.1108663064626951</v>
      </c>
      <c r="H3136" s="9">
        <f>VLOOKUP(A3136,[1]Sayfa2!$A$1:$D$3558,4,0)</f>
        <v>1.0473335139620989</v>
      </c>
      <c r="I3136" s="9">
        <f t="shared" si="242"/>
        <v>1.0473335139620989</v>
      </c>
      <c r="J3136" s="7">
        <f t="shared" si="243"/>
        <v>-6.353279250059618E-2</v>
      </c>
      <c r="K3136" s="7">
        <f t="shared" si="244"/>
        <v>-6.353279250059618E-2</v>
      </c>
      <c r="L3136" s="8">
        <v>-6.353279250059618E-2</v>
      </c>
      <c r="M3136">
        <v>1815</v>
      </c>
    </row>
    <row r="3137" spans="1:13" x14ac:dyDescent="0.25">
      <c r="A3137" t="s">
        <v>5989</v>
      </c>
      <c r="B3137" t="s">
        <v>5990</v>
      </c>
      <c r="C3137" t="s">
        <v>3558</v>
      </c>
      <c r="D3137" s="4">
        <v>3515480</v>
      </c>
      <c r="E3137" s="4">
        <v>791005</v>
      </c>
      <c r="F3137" s="9">
        <f t="shared" si="240"/>
        <v>0.225006258035887</v>
      </c>
      <c r="G3137" s="9">
        <f t="shared" si="241"/>
        <v>0.30375844834844745</v>
      </c>
      <c r="H3137" s="9">
        <f>VLOOKUP(A3137,[1]Sayfa2!$A$1:$D$3558,4,0)</f>
        <v>0.23422575487413128</v>
      </c>
      <c r="I3137" s="9">
        <f t="shared" si="242"/>
        <v>0.23422575487413128</v>
      </c>
      <c r="J3137" s="7">
        <f t="shared" si="243"/>
        <v>-6.9532693474316176E-2</v>
      </c>
      <c r="K3137" s="7">
        <f t="shared" si="244"/>
        <v>-6.9532693474316176E-2</v>
      </c>
      <c r="L3137" s="8">
        <v>-6.9532693474316176E-2</v>
      </c>
      <c r="M3137">
        <v>1816</v>
      </c>
    </row>
    <row r="3138" spans="1:13" x14ac:dyDescent="0.25">
      <c r="A3138" t="s">
        <v>5991</v>
      </c>
      <c r="B3138" t="s">
        <v>5992</v>
      </c>
      <c r="C3138" t="s">
        <v>3558</v>
      </c>
      <c r="D3138" s="4">
        <v>64740570</v>
      </c>
      <c r="E3138" s="4">
        <v>19711911</v>
      </c>
      <c r="F3138" s="9">
        <f t="shared" ref="F3138:F3201" si="245">E3138/D3138</f>
        <v>0.30447540081899188</v>
      </c>
      <c r="G3138" s="9">
        <f t="shared" ref="G3138:G3201" si="246">F3138*1.35</f>
        <v>0.41104179110563904</v>
      </c>
      <c r="H3138" s="9">
        <f>VLOOKUP(A3138,[1]Sayfa2!$A$1:$D$3558,4,0)</f>
        <v>0.34035270985428023</v>
      </c>
      <c r="I3138" s="9">
        <f t="shared" ref="I3138:I3201" si="247">IFERROR(H3138,"")</f>
        <v>0.34035270985428023</v>
      </c>
      <c r="J3138" s="7">
        <f t="shared" ref="J3138:J3201" si="248">I3138-G3138</f>
        <v>-7.068908125135881E-2</v>
      </c>
      <c r="K3138" s="7">
        <f t="shared" ref="K3138:K3201" si="249">IFERROR(J3138,"")</f>
        <v>-7.068908125135881E-2</v>
      </c>
      <c r="L3138" s="8">
        <v>-7.068908125135881E-2</v>
      </c>
      <c r="M3138">
        <v>1817</v>
      </c>
    </row>
    <row r="3139" spans="1:13" x14ac:dyDescent="0.25">
      <c r="A3139" t="s">
        <v>5993</v>
      </c>
      <c r="B3139" t="s">
        <v>5994</v>
      </c>
      <c r="C3139" t="s">
        <v>3558</v>
      </c>
      <c r="D3139" s="4">
        <v>54199</v>
      </c>
      <c r="E3139" s="4">
        <v>198094</v>
      </c>
      <c r="F3139" s="9">
        <f t="shared" si="245"/>
        <v>3.6549382829941512</v>
      </c>
      <c r="G3139" s="9">
        <f t="shared" si="246"/>
        <v>4.9341666820421048</v>
      </c>
      <c r="H3139" s="9">
        <f>VLOOKUP(A3139,[1]Sayfa2!$A$1:$D$3558,4,0)</f>
        <v>4.8633582969299516</v>
      </c>
      <c r="I3139" s="9">
        <f t="shared" si="247"/>
        <v>4.8633582969299516</v>
      </c>
      <c r="J3139" s="7">
        <f t="shared" si="248"/>
        <v>-7.080838511215326E-2</v>
      </c>
      <c r="K3139" s="7">
        <f t="shared" si="249"/>
        <v>-7.080838511215326E-2</v>
      </c>
      <c r="L3139" s="8">
        <v>-7.080838511215326E-2</v>
      </c>
      <c r="M3139">
        <v>1818</v>
      </c>
    </row>
    <row r="3140" spans="1:13" x14ac:dyDescent="0.25">
      <c r="A3140" t="s">
        <v>5995</v>
      </c>
      <c r="B3140" t="s">
        <v>5996</v>
      </c>
      <c r="C3140" t="s">
        <v>3558</v>
      </c>
      <c r="D3140" s="4">
        <v>1930082</v>
      </c>
      <c r="E3140" s="4">
        <v>7256385</v>
      </c>
      <c r="F3140" s="9">
        <f t="shared" si="245"/>
        <v>3.7596252387204276</v>
      </c>
      <c r="G3140" s="9">
        <f t="shared" si="246"/>
        <v>5.0754940722725781</v>
      </c>
      <c r="H3140" s="9">
        <f>VLOOKUP(A3140,[1]Sayfa2!$A$1:$D$3558,4,0)</f>
        <v>5.0043332193558649</v>
      </c>
      <c r="I3140" s="9">
        <f t="shared" si="247"/>
        <v>5.0043332193558649</v>
      </c>
      <c r="J3140" s="7">
        <f t="shared" si="248"/>
        <v>-7.1160852916713146E-2</v>
      </c>
      <c r="K3140" s="7">
        <f t="shared" si="249"/>
        <v>-7.1160852916713146E-2</v>
      </c>
      <c r="L3140" s="8">
        <v>-7.1160852916713146E-2</v>
      </c>
      <c r="M3140">
        <v>1819</v>
      </c>
    </row>
    <row r="3141" spans="1:13" x14ac:dyDescent="0.25">
      <c r="A3141" t="s">
        <v>5997</v>
      </c>
      <c r="B3141" t="s">
        <v>5998</v>
      </c>
      <c r="C3141" t="s">
        <v>3558</v>
      </c>
      <c r="D3141" s="4">
        <v>1100806</v>
      </c>
      <c r="E3141" s="4">
        <v>918841</v>
      </c>
      <c r="F3141" s="9">
        <f t="shared" si="245"/>
        <v>0.83469839372241794</v>
      </c>
      <c r="G3141" s="9">
        <f t="shared" si="246"/>
        <v>1.1268428315252643</v>
      </c>
      <c r="H3141" s="9">
        <f>VLOOKUP(A3141,[1]Sayfa2!$A$1:$D$3558,4,0)</f>
        <v>1.0555476280843428</v>
      </c>
      <c r="I3141" s="9">
        <f t="shared" si="247"/>
        <v>1.0555476280843428</v>
      </c>
      <c r="J3141" s="7">
        <f t="shared" si="248"/>
        <v>-7.1295203440921551E-2</v>
      </c>
      <c r="K3141" s="7">
        <f t="shared" si="249"/>
        <v>-7.1295203440921551E-2</v>
      </c>
      <c r="L3141" s="8">
        <v>-7.1295203440921551E-2</v>
      </c>
      <c r="M3141">
        <v>1820</v>
      </c>
    </row>
    <row r="3142" spans="1:13" x14ac:dyDescent="0.25">
      <c r="A3142" t="s">
        <v>5999</v>
      </c>
      <c r="B3142" t="s">
        <v>6000</v>
      </c>
      <c r="C3142" t="s">
        <v>3558</v>
      </c>
      <c r="D3142" s="4">
        <v>59002826</v>
      </c>
      <c r="E3142" s="4">
        <v>4761924</v>
      </c>
      <c r="F3142" s="9">
        <f t="shared" si="245"/>
        <v>8.0706710556541814E-2</v>
      </c>
      <c r="G3142" s="9">
        <f t="shared" si="246"/>
        <v>0.10895405925133146</v>
      </c>
      <c r="H3142" s="9">
        <f>VLOOKUP(A3142,[1]Sayfa2!$A$1:$D$3558,4,0)</f>
        <v>3.6060454138113165E-2</v>
      </c>
      <c r="I3142" s="9">
        <f t="shared" si="247"/>
        <v>3.6060454138113165E-2</v>
      </c>
      <c r="J3142" s="7">
        <f t="shared" si="248"/>
        <v>-7.2893605113218296E-2</v>
      </c>
      <c r="K3142" s="7">
        <f t="shared" si="249"/>
        <v>-7.2893605113218296E-2</v>
      </c>
      <c r="L3142" s="8">
        <v>-7.2893605113218296E-2</v>
      </c>
      <c r="M3142">
        <v>1821</v>
      </c>
    </row>
    <row r="3143" spans="1:13" x14ac:dyDescent="0.25">
      <c r="A3143" t="s">
        <v>6001</v>
      </c>
      <c r="B3143" t="s">
        <v>6002</v>
      </c>
      <c r="C3143" t="s">
        <v>3558</v>
      </c>
      <c r="D3143" s="4">
        <v>117171261</v>
      </c>
      <c r="E3143" s="4">
        <v>100568593</v>
      </c>
      <c r="F3143" s="9">
        <f t="shared" si="245"/>
        <v>0.85830426455852515</v>
      </c>
      <c r="G3143" s="9">
        <f t="shared" si="246"/>
        <v>1.158710757154009</v>
      </c>
      <c r="H3143" s="9">
        <f>VLOOKUP(A3143,[1]Sayfa2!$A$1:$D$3558,4,0)</f>
        <v>1.0856669807469115</v>
      </c>
      <c r="I3143" s="9">
        <f t="shared" si="247"/>
        <v>1.0856669807469115</v>
      </c>
      <c r="J3143" s="7">
        <f t="shared" si="248"/>
        <v>-7.3043776407097472E-2</v>
      </c>
      <c r="K3143" s="7">
        <f t="shared" si="249"/>
        <v>-7.3043776407097472E-2</v>
      </c>
      <c r="L3143" s="8">
        <v>-7.3043776407097472E-2</v>
      </c>
      <c r="M3143">
        <v>1822</v>
      </c>
    </row>
    <row r="3144" spans="1:13" x14ac:dyDescent="0.25">
      <c r="A3144" t="s">
        <v>6003</v>
      </c>
      <c r="B3144" t="s">
        <v>6004</v>
      </c>
      <c r="C3144" t="s">
        <v>3558</v>
      </c>
      <c r="D3144" s="4">
        <v>5304380</v>
      </c>
      <c r="E3144" s="4">
        <v>1976926</v>
      </c>
      <c r="F3144" s="9">
        <f t="shared" si="245"/>
        <v>0.37269690331386512</v>
      </c>
      <c r="G3144" s="9">
        <f t="shared" si="246"/>
        <v>0.50314081947371792</v>
      </c>
      <c r="H3144" s="9">
        <f>VLOOKUP(A3144,[1]Sayfa2!$A$1:$D$3558,4,0)</f>
        <v>0.42995947804869211</v>
      </c>
      <c r="I3144" s="9">
        <f t="shared" si="247"/>
        <v>0.42995947804869211</v>
      </c>
      <c r="J3144" s="7">
        <f t="shared" si="248"/>
        <v>-7.3181341425025803E-2</v>
      </c>
      <c r="K3144" s="7">
        <f t="shared" si="249"/>
        <v>-7.3181341425025803E-2</v>
      </c>
      <c r="L3144" s="8">
        <v>-7.3181341425025803E-2</v>
      </c>
      <c r="M3144">
        <v>1823</v>
      </c>
    </row>
    <row r="3145" spans="1:13" x14ac:dyDescent="0.25">
      <c r="A3145" t="s">
        <v>6005</v>
      </c>
      <c r="B3145" t="s">
        <v>6006</v>
      </c>
      <c r="C3145" t="s">
        <v>3558</v>
      </c>
      <c r="D3145" s="4">
        <v>56845575</v>
      </c>
      <c r="E3145" s="4">
        <v>5399331</v>
      </c>
      <c r="F3145" s="9">
        <f t="shared" si="245"/>
        <v>9.4982432669561356E-2</v>
      </c>
      <c r="G3145" s="9">
        <f t="shared" si="246"/>
        <v>0.12822628410390785</v>
      </c>
      <c r="H3145" s="9">
        <f>VLOOKUP(A3145,[1]Sayfa2!$A$1:$D$3558,4,0)</f>
        <v>5.3709724877547618E-2</v>
      </c>
      <c r="I3145" s="9">
        <f t="shared" si="247"/>
        <v>5.3709724877547618E-2</v>
      </c>
      <c r="J3145" s="7">
        <f t="shared" si="248"/>
        <v>-7.4516559226360232E-2</v>
      </c>
      <c r="K3145" s="7">
        <f t="shared" si="249"/>
        <v>-7.4516559226360232E-2</v>
      </c>
      <c r="L3145" s="8">
        <v>-7.4516559226360232E-2</v>
      </c>
      <c r="M3145">
        <v>1824</v>
      </c>
    </row>
    <row r="3146" spans="1:13" x14ac:dyDescent="0.25">
      <c r="A3146" t="s">
        <v>6007</v>
      </c>
      <c r="B3146" t="s">
        <v>6008</v>
      </c>
      <c r="C3146" t="s">
        <v>3558</v>
      </c>
      <c r="D3146" s="4">
        <v>302339616</v>
      </c>
      <c r="E3146" s="4">
        <v>47558092</v>
      </c>
      <c r="F3146" s="9">
        <f t="shared" si="245"/>
        <v>0.15730023286131314</v>
      </c>
      <c r="G3146" s="9">
        <f t="shared" si="246"/>
        <v>0.21235531436277275</v>
      </c>
      <c r="H3146" s="9">
        <f>VLOOKUP(A3146,[1]Sayfa2!$A$1:$D$3558,4,0)</f>
        <v>0.13702909250995321</v>
      </c>
      <c r="I3146" s="9">
        <f t="shared" si="247"/>
        <v>0.13702909250995321</v>
      </c>
      <c r="J3146" s="7">
        <f t="shared" si="248"/>
        <v>-7.5326221852819536E-2</v>
      </c>
      <c r="K3146" s="7">
        <f t="shared" si="249"/>
        <v>-7.5326221852819536E-2</v>
      </c>
      <c r="L3146" s="8">
        <v>-7.5326221852819536E-2</v>
      </c>
      <c r="M3146">
        <v>1825</v>
      </c>
    </row>
    <row r="3147" spans="1:13" x14ac:dyDescent="0.25">
      <c r="A3147" t="s">
        <v>6009</v>
      </c>
      <c r="B3147" t="s">
        <v>6010</v>
      </c>
      <c r="C3147" t="s">
        <v>3558</v>
      </c>
      <c r="D3147" s="4">
        <v>443652407</v>
      </c>
      <c r="E3147" s="4">
        <v>175159667</v>
      </c>
      <c r="F3147" s="9">
        <f t="shared" si="245"/>
        <v>0.39481284049474347</v>
      </c>
      <c r="G3147" s="9">
        <f t="shared" si="246"/>
        <v>0.53299733466790367</v>
      </c>
      <c r="H3147" s="9">
        <f>VLOOKUP(A3147,[1]Sayfa2!$A$1:$D$3558,4,0)</f>
        <v>0.45670184757197213</v>
      </c>
      <c r="I3147" s="9">
        <f t="shared" si="247"/>
        <v>0.45670184757197213</v>
      </c>
      <c r="J3147" s="7">
        <f t="shared" si="248"/>
        <v>-7.6295487095931536E-2</v>
      </c>
      <c r="K3147" s="7">
        <f t="shared" si="249"/>
        <v>-7.6295487095931536E-2</v>
      </c>
      <c r="L3147" s="8">
        <v>-7.6295487095931536E-2</v>
      </c>
      <c r="M3147">
        <v>1826</v>
      </c>
    </row>
    <row r="3148" spans="1:13" x14ac:dyDescent="0.25">
      <c r="A3148" t="s">
        <v>6011</v>
      </c>
      <c r="B3148" t="s">
        <v>6012</v>
      </c>
      <c r="C3148" t="s">
        <v>3558</v>
      </c>
      <c r="D3148" s="4">
        <v>465339</v>
      </c>
      <c r="E3148" s="4">
        <v>224071</v>
      </c>
      <c r="F3148" s="9">
        <f t="shared" si="245"/>
        <v>0.48152207315526963</v>
      </c>
      <c r="G3148" s="9">
        <f t="shared" si="246"/>
        <v>0.65005479875961403</v>
      </c>
      <c r="H3148" s="9">
        <f>VLOOKUP(A3148,[1]Sayfa2!$A$1:$D$3558,4,0)</f>
        <v>0.57240868278450963</v>
      </c>
      <c r="I3148" s="9">
        <f t="shared" si="247"/>
        <v>0.57240868278450963</v>
      </c>
      <c r="J3148" s="7">
        <f t="shared" si="248"/>
        <v>-7.7646115975104402E-2</v>
      </c>
      <c r="K3148" s="7">
        <f t="shared" si="249"/>
        <v>-7.7646115975104402E-2</v>
      </c>
      <c r="L3148" s="8">
        <v>-7.7646115975104402E-2</v>
      </c>
      <c r="M3148">
        <v>1827</v>
      </c>
    </row>
    <row r="3149" spans="1:13" x14ac:dyDescent="0.25">
      <c r="A3149" t="s">
        <v>6013</v>
      </c>
      <c r="B3149" t="s">
        <v>6014</v>
      </c>
      <c r="C3149" t="s">
        <v>3558</v>
      </c>
      <c r="D3149" s="4">
        <v>339674045</v>
      </c>
      <c r="E3149" s="4">
        <v>242016122</v>
      </c>
      <c r="F3149" s="9">
        <f t="shared" si="245"/>
        <v>0.71249518637787002</v>
      </c>
      <c r="G3149" s="9">
        <f t="shared" si="246"/>
        <v>0.9618685016101246</v>
      </c>
      <c r="H3149" s="9">
        <f>VLOOKUP(A3149,[1]Sayfa2!$A$1:$D$3558,4,0)</f>
        <v>0.8816263468085167</v>
      </c>
      <c r="I3149" s="9">
        <f t="shared" si="247"/>
        <v>0.8816263468085167</v>
      </c>
      <c r="J3149" s="7">
        <f t="shared" si="248"/>
        <v>-8.0242154801607901E-2</v>
      </c>
      <c r="K3149" s="7">
        <f t="shared" si="249"/>
        <v>-8.0242154801607901E-2</v>
      </c>
      <c r="L3149" s="8">
        <v>-8.0242154801607901E-2</v>
      </c>
      <c r="M3149">
        <v>1828</v>
      </c>
    </row>
    <row r="3150" spans="1:13" x14ac:dyDescent="0.25">
      <c r="A3150" t="s">
        <v>6015</v>
      </c>
      <c r="B3150" t="s">
        <v>6016</v>
      </c>
      <c r="C3150" t="s">
        <v>3558</v>
      </c>
      <c r="D3150" s="4">
        <v>368061853</v>
      </c>
      <c r="E3150" s="4">
        <v>57579441</v>
      </c>
      <c r="F3150" s="9">
        <f t="shared" si="245"/>
        <v>0.15643957810536807</v>
      </c>
      <c r="G3150" s="9">
        <f t="shared" si="246"/>
        <v>0.21119343044224692</v>
      </c>
      <c r="H3150" s="9">
        <f>VLOOKUP(A3150,[1]Sayfa2!$A$1:$D$3558,4,0)</f>
        <v>0.12826913242524962</v>
      </c>
      <c r="I3150" s="9">
        <f t="shared" si="247"/>
        <v>0.12826913242524962</v>
      </c>
      <c r="J3150" s="7">
        <f t="shared" si="248"/>
        <v>-8.29242980169973E-2</v>
      </c>
      <c r="K3150" s="7">
        <f t="shared" si="249"/>
        <v>-8.29242980169973E-2</v>
      </c>
      <c r="L3150" s="8">
        <v>-8.29242980169973E-2</v>
      </c>
      <c r="M3150">
        <v>1829</v>
      </c>
    </row>
    <row r="3151" spans="1:13" x14ac:dyDescent="0.25">
      <c r="A3151" t="s">
        <v>6017</v>
      </c>
      <c r="B3151" t="s">
        <v>6018</v>
      </c>
      <c r="C3151" t="s">
        <v>3558</v>
      </c>
      <c r="D3151" s="4">
        <v>800085</v>
      </c>
      <c r="E3151" s="4">
        <v>2434610</v>
      </c>
      <c r="F3151" s="9">
        <f t="shared" si="245"/>
        <v>3.0429391877113057</v>
      </c>
      <c r="G3151" s="9">
        <f t="shared" si="246"/>
        <v>4.1079679034102625</v>
      </c>
      <c r="H3151" s="9">
        <f>VLOOKUP(A3151,[1]Sayfa2!$A$1:$D$3558,4,0)</f>
        <v>4.0248385456702396</v>
      </c>
      <c r="I3151" s="9">
        <f t="shared" si="247"/>
        <v>4.0248385456702396</v>
      </c>
      <c r="J3151" s="7">
        <f t="shared" si="248"/>
        <v>-8.3129357740022947E-2</v>
      </c>
      <c r="K3151" s="7">
        <f t="shared" si="249"/>
        <v>-8.3129357740022947E-2</v>
      </c>
      <c r="L3151" s="8">
        <v>-8.3129357740022947E-2</v>
      </c>
      <c r="M3151">
        <v>1830</v>
      </c>
    </row>
    <row r="3152" spans="1:13" x14ac:dyDescent="0.25">
      <c r="A3152" t="s">
        <v>6019</v>
      </c>
      <c r="B3152" t="s">
        <v>6020</v>
      </c>
      <c r="C3152" t="s">
        <v>3558</v>
      </c>
      <c r="D3152" s="4">
        <v>6935568</v>
      </c>
      <c r="E3152" s="4">
        <v>1672649</v>
      </c>
      <c r="F3152" s="9">
        <f t="shared" si="245"/>
        <v>0.24116972106682538</v>
      </c>
      <c r="G3152" s="9">
        <f t="shared" si="246"/>
        <v>0.32557912344021428</v>
      </c>
      <c r="H3152" s="9">
        <f>VLOOKUP(A3152,[1]Sayfa2!$A$1:$D$3558,4,0)</f>
        <v>0.2415556275612884</v>
      </c>
      <c r="I3152" s="9">
        <f t="shared" si="247"/>
        <v>0.2415556275612884</v>
      </c>
      <c r="J3152" s="7">
        <f t="shared" si="248"/>
        <v>-8.402349587892588E-2</v>
      </c>
      <c r="K3152" s="7">
        <f t="shared" si="249"/>
        <v>-8.402349587892588E-2</v>
      </c>
      <c r="L3152" s="8">
        <v>-8.402349587892588E-2</v>
      </c>
      <c r="M3152">
        <v>1831</v>
      </c>
    </row>
    <row r="3153" spans="1:13" x14ac:dyDescent="0.25">
      <c r="A3153" t="s">
        <v>6021</v>
      </c>
      <c r="B3153" t="s">
        <v>6022</v>
      </c>
      <c r="C3153" t="s">
        <v>3558</v>
      </c>
      <c r="D3153" s="4">
        <v>4274889</v>
      </c>
      <c r="E3153" s="4">
        <v>5420997</v>
      </c>
      <c r="F3153" s="9">
        <f t="shared" si="245"/>
        <v>1.2681023998517855</v>
      </c>
      <c r="G3153" s="9">
        <f t="shared" si="246"/>
        <v>1.7119382397999106</v>
      </c>
      <c r="H3153" s="9">
        <f>VLOOKUP(A3153,[1]Sayfa2!$A$1:$D$3558,4,0)</f>
        <v>1.6270309313029498</v>
      </c>
      <c r="I3153" s="9">
        <f t="shared" si="247"/>
        <v>1.6270309313029498</v>
      </c>
      <c r="J3153" s="7">
        <f t="shared" si="248"/>
        <v>-8.4907308496960709E-2</v>
      </c>
      <c r="K3153" s="7">
        <f t="shared" si="249"/>
        <v>-8.4907308496960709E-2</v>
      </c>
      <c r="L3153" s="8">
        <v>-8.4907308496960709E-2</v>
      </c>
      <c r="M3153">
        <v>1832</v>
      </c>
    </row>
    <row r="3154" spans="1:13" x14ac:dyDescent="0.25">
      <c r="A3154" t="s">
        <v>6023</v>
      </c>
      <c r="B3154" t="s">
        <v>6024</v>
      </c>
      <c r="C3154" t="s">
        <v>3558</v>
      </c>
      <c r="D3154" s="4">
        <v>224700</v>
      </c>
      <c r="E3154" s="4">
        <v>281987</v>
      </c>
      <c r="F3154" s="9">
        <f t="shared" si="245"/>
        <v>1.2549488206497552</v>
      </c>
      <c r="G3154" s="9">
        <f t="shared" si="246"/>
        <v>1.6941809078771697</v>
      </c>
      <c r="H3154" s="9">
        <f>VLOOKUP(A3154,[1]Sayfa2!$A$1:$D$3558,4,0)</f>
        <v>1.6066877016093495</v>
      </c>
      <c r="I3154" s="9">
        <f t="shared" si="247"/>
        <v>1.6066877016093495</v>
      </c>
      <c r="J3154" s="7">
        <f t="shared" si="248"/>
        <v>-8.74932062678202E-2</v>
      </c>
      <c r="K3154" s="7">
        <f t="shared" si="249"/>
        <v>-8.74932062678202E-2</v>
      </c>
      <c r="L3154" s="8">
        <v>-8.74932062678202E-2</v>
      </c>
      <c r="M3154">
        <v>1833</v>
      </c>
    </row>
    <row r="3155" spans="1:13" x14ac:dyDescent="0.25">
      <c r="A3155" t="s">
        <v>6025</v>
      </c>
      <c r="B3155" t="s">
        <v>6026</v>
      </c>
      <c r="C3155" t="s">
        <v>3558</v>
      </c>
      <c r="D3155" s="4">
        <v>26550249</v>
      </c>
      <c r="E3155" s="4">
        <v>81289608</v>
      </c>
      <c r="F3155" s="9">
        <f t="shared" si="245"/>
        <v>3.061726765726378</v>
      </c>
      <c r="G3155" s="9">
        <f t="shared" si="246"/>
        <v>4.1333311337306107</v>
      </c>
      <c r="H3155" s="9">
        <f>VLOOKUP(A3155,[1]Sayfa2!$A$1:$D$3558,4,0)</f>
        <v>4.0443499440903921</v>
      </c>
      <c r="I3155" s="9">
        <f t="shared" si="247"/>
        <v>4.0443499440903921</v>
      </c>
      <c r="J3155" s="7">
        <f t="shared" si="248"/>
        <v>-8.8981189640218616E-2</v>
      </c>
      <c r="K3155" s="7">
        <f t="shared" si="249"/>
        <v>-8.8981189640218616E-2</v>
      </c>
      <c r="L3155" s="8">
        <v>-8.8981189640218616E-2</v>
      </c>
      <c r="M3155">
        <v>1834</v>
      </c>
    </row>
    <row r="3156" spans="1:13" x14ac:dyDescent="0.25">
      <c r="A3156" t="s">
        <v>6027</v>
      </c>
      <c r="B3156" t="s">
        <v>6028</v>
      </c>
      <c r="C3156" t="s">
        <v>3558</v>
      </c>
      <c r="D3156" s="4">
        <v>1334814850</v>
      </c>
      <c r="E3156" s="4">
        <v>362310464</v>
      </c>
      <c r="F3156" s="9">
        <f t="shared" si="245"/>
        <v>0.27143125055883216</v>
      </c>
      <c r="G3156" s="9">
        <f t="shared" si="246"/>
        <v>0.36643218825442342</v>
      </c>
      <c r="H3156" s="9">
        <f>VLOOKUP(A3156,[1]Sayfa2!$A$1:$D$3558,4,0)</f>
        <v>0.2743875799487886</v>
      </c>
      <c r="I3156" s="9">
        <f t="shared" si="247"/>
        <v>0.2743875799487886</v>
      </c>
      <c r="J3156" s="7">
        <f t="shared" si="248"/>
        <v>-9.2044608305634823E-2</v>
      </c>
      <c r="K3156" s="7">
        <f t="shared" si="249"/>
        <v>-9.2044608305634823E-2</v>
      </c>
      <c r="L3156" s="8">
        <v>-9.2044608305634823E-2</v>
      </c>
      <c r="M3156">
        <v>1835</v>
      </c>
    </row>
    <row r="3157" spans="1:13" x14ac:dyDescent="0.25">
      <c r="A3157" t="s">
        <v>6029</v>
      </c>
      <c r="B3157" t="s">
        <v>6030</v>
      </c>
      <c r="C3157" t="s">
        <v>3558</v>
      </c>
      <c r="D3157" s="4">
        <v>1289676</v>
      </c>
      <c r="E3157" s="4">
        <v>2117157</v>
      </c>
      <c r="F3157" s="9">
        <f t="shared" si="245"/>
        <v>1.6416192904264326</v>
      </c>
      <c r="G3157" s="9">
        <f t="shared" si="246"/>
        <v>2.2161860420756843</v>
      </c>
      <c r="H3157" s="9">
        <f>VLOOKUP(A3157,[1]Sayfa2!$A$1:$D$3558,4,0)</f>
        <v>2.1217199691657673</v>
      </c>
      <c r="I3157" s="9">
        <f t="shared" si="247"/>
        <v>2.1217199691657673</v>
      </c>
      <c r="J3157" s="7">
        <f t="shared" si="248"/>
        <v>-9.4466072909916932E-2</v>
      </c>
      <c r="K3157" s="7">
        <f t="shared" si="249"/>
        <v>-9.4466072909916932E-2</v>
      </c>
      <c r="L3157" s="8">
        <v>-9.4466072909916932E-2</v>
      </c>
      <c r="M3157">
        <v>1836</v>
      </c>
    </row>
    <row r="3158" spans="1:13" x14ac:dyDescent="0.25">
      <c r="A3158" t="s">
        <v>6031</v>
      </c>
      <c r="B3158" t="s">
        <v>6032</v>
      </c>
      <c r="C3158" t="s">
        <v>3558</v>
      </c>
      <c r="D3158" s="4">
        <v>599933652</v>
      </c>
      <c r="E3158" s="4">
        <v>63852252</v>
      </c>
      <c r="F3158" s="9">
        <f t="shared" si="245"/>
        <v>0.10643218927148965</v>
      </c>
      <c r="G3158" s="9">
        <f t="shared" si="246"/>
        <v>0.14368345551651104</v>
      </c>
      <c r="H3158" s="9">
        <f>VLOOKUP(A3158,[1]Sayfa2!$A$1:$D$3558,4,0)</f>
        <v>4.9169426776032837E-2</v>
      </c>
      <c r="I3158" s="9">
        <f t="shared" si="247"/>
        <v>4.9169426776032837E-2</v>
      </c>
      <c r="J3158" s="7">
        <f t="shared" si="248"/>
        <v>-9.4514028740478206E-2</v>
      </c>
      <c r="K3158" s="7">
        <f t="shared" si="249"/>
        <v>-9.4514028740478206E-2</v>
      </c>
      <c r="L3158" s="8">
        <v>-9.4514028740478206E-2</v>
      </c>
      <c r="M3158">
        <v>1837</v>
      </c>
    </row>
    <row r="3159" spans="1:13" x14ac:dyDescent="0.25">
      <c r="A3159" t="s">
        <v>6033</v>
      </c>
      <c r="B3159" t="s">
        <v>6034</v>
      </c>
      <c r="C3159" t="s">
        <v>3558</v>
      </c>
      <c r="D3159" s="4">
        <v>38328340</v>
      </c>
      <c r="E3159" s="4">
        <v>8426741</v>
      </c>
      <c r="F3159" s="9">
        <f t="shared" si="245"/>
        <v>0.21985666480729402</v>
      </c>
      <c r="G3159" s="9">
        <f t="shared" si="246"/>
        <v>0.29680649748984694</v>
      </c>
      <c r="H3159" s="9">
        <f>VLOOKUP(A3159,[1]Sayfa2!$A$1:$D$3558,4,0)</f>
        <v>0.20205667457176757</v>
      </c>
      <c r="I3159" s="9">
        <f t="shared" si="247"/>
        <v>0.20205667457176757</v>
      </c>
      <c r="J3159" s="7">
        <f t="shared" si="248"/>
        <v>-9.4749822918079374E-2</v>
      </c>
      <c r="K3159" s="7">
        <f t="shared" si="249"/>
        <v>-9.4749822918079374E-2</v>
      </c>
      <c r="L3159" s="8">
        <v>-9.4749822918079374E-2</v>
      </c>
      <c r="M3159">
        <v>1838</v>
      </c>
    </row>
    <row r="3160" spans="1:13" x14ac:dyDescent="0.25">
      <c r="A3160" t="s">
        <v>6035</v>
      </c>
      <c r="B3160" t="s">
        <v>6036</v>
      </c>
      <c r="C3160" t="s">
        <v>3558</v>
      </c>
      <c r="D3160" s="4">
        <v>68766768</v>
      </c>
      <c r="E3160" s="4">
        <v>46435915</v>
      </c>
      <c r="F3160" s="9">
        <f t="shared" si="245"/>
        <v>0.67526679456565419</v>
      </c>
      <c r="G3160" s="9">
        <f t="shared" si="246"/>
        <v>0.9116101726636332</v>
      </c>
      <c r="H3160" s="9">
        <f>VLOOKUP(A3160,[1]Sayfa2!$A$1:$D$3558,4,0)</f>
        <v>0.8137011082734803</v>
      </c>
      <c r="I3160" s="9">
        <f t="shared" si="247"/>
        <v>0.8137011082734803</v>
      </c>
      <c r="J3160" s="7">
        <f t="shared" si="248"/>
        <v>-9.79090643901529E-2</v>
      </c>
      <c r="K3160" s="7">
        <f t="shared" si="249"/>
        <v>-9.79090643901529E-2</v>
      </c>
      <c r="L3160" s="8">
        <v>-9.79090643901529E-2</v>
      </c>
      <c r="M3160">
        <v>1839</v>
      </c>
    </row>
    <row r="3161" spans="1:13" x14ac:dyDescent="0.25">
      <c r="A3161" t="s">
        <v>6037</v>
      </c>
      <c r="B3161" t="s">
        <v>6038</v>
      </c>
      <c r="C3161" t="s">
        <v>3558</v>
      </c>
      <c r="D3161" s="4">
        <v>21665557</v>
      </c>
      <c r="E3161" s="4">
        <v>30555727</v>
      </c>
      <c r="F3161" s="9">
        <f t="shared" si="245"/>
        <v>1.4103365540059736</v>
      </c>
      <c r="G3161" s="9">
        <f t="shared" si="246"/>
        <v>1.9039543479080645</v>
      </c>
      <c r="H3161" s="9">
        <f>VLOOKUP(A3161,[1]Sayfa2!$A$1:$D$3558,4,0)</f>
        <v>1.8012941468766002</v>
      </c>
      <c r="I3161" s="9">
        <f t="shared" si="247"/>
        <v>1.8012941468766002</v>
      </c>
      <c r="J3161" s="7">
        <f t="shared" si="248"/>
        <v>-0.10266020103146434</v>
      </c>
      <c r="K3161" s="7">
        <f t="shared" si="249"/>
        <v>-0.10266020103146434</v>
      </c>
      <c r="L3161" s="8">
        <v>-0.10266020103146434</v>
      </c>
      <c r="M3161">
        <v>1840</v>
      </c>
    </row>
    <row r="3162" spans="1:13" x14ac:dyDescent="0.25">
      <c r="A3162" t="s">
        <v>6039</v>
      </c>
      <c r="B3162" t="s">
        <v>6040</v>
      </c>
      <c r="C3162" t="s">
        <v>3558</v>
      </c>
      <c r="D3162" s="4">
        <v>1099479177</v>
      </c>
      <c r="E3162" s="4">
        <v>468397055</v>
      </c>
      <c r="F3162" s="9">
        <f t="shared" si="245"/>
        <v>0.42601721323913716</v>
      </c>
      <c r="G3162" s="9">
        <f t="shared" si="246"/>
        <v>0.57512323787283526</v>
      </c>
      <c r="H3162" s="9">
        <f>VLOOKUP(A3162,[1]Sayfa2!$A$1:$D$3558,4,0)</f>
        <v>0.47051271213868273</v>
      </c>
      <c r="I3162" s="9">
        <f t="shared" si="247"/>
        <v>0.47051271213868273</v>
      </c>
      <c r="J3162" s="7">
        <f t="shared" si="248"/>
        <v>-0.10461052573415253</v>
      </c>
      <c r="K3162" s="7">
        <f t="shared" si="249"/>
        <v>-0.10461052573415253</v>
      </c>
      <c r="L3162" s="8">
        <v>-0.10461052573415253</v>
      </c>
      <c r="M3162">
        <v>1841</v>
      </c>
    </row>
    <row r="3163" spans="1:13" x14ac:dyDescent="0.25">
      <c r="A3163" t="s">
        <v>6041</v>
      </c>
      <c r="B3163" t="s">
        <v>6042</v>
      </c>
      <c r="C3163" t="s">
        <v>3558</v>
      </c>
      <c r="D3163" s="4">
        <v>121848770</v>
      </c>
      <c r="E3163" s="4">
        <v>99350406</v>
      </c>
      <c r="F3163" s="9">
        <f t="shared" si="245"/>
        <v>0.81535830029306</v>
      </c>
      <c r="G3163" s="9">
        <f t="shared" si="246"/>
        <v>1.100733705395631</v>
      </c>
      <c r="H3163" s="9">
        <f>VLOOKUP(A3163,[1]Sayfa2!$A$1:$D$3558,4,0)</f>
        <v>0.99273013881300409</v>
      </c>
      <c r="I3163" s="9">
        <f t="shared" si="247"/>
        <v>0.99273013881300409</v>
      </c>
      <c r="J3163" s="7">
        <f t="shared" si="248"/>
        <v>-0.10800356658262689</v>
      </c>
      <c r="K3163" s="7">
        <f t="shared" si="249"/>
        <v>-0.10800356658262689</v>
      </c>
      <c r="L3163" s="8">
        <v>-0.10800356658262689</v>
      </c>
      <c r="M3163">
        <v>1842</v>
      </c>
    </row>
    <row r="3164" spans="1:13" x14ac:dyDescent="0.25">
      <c r="A3164" t="s">
        <v>6043</v>
      </c>
      <c r="B3164" t="s">
        <v>6044</v>
      </c>
      <c r="C3164" t="s">
        <v>3558</v>
      </c>
      <c r="D3164" s="4">
        <v>2852398</v>
      </c>
      <c r="E3164" s="4">
        <v>750085</v>
      </c>
      <c r="F3164" s="9">
        <f t="shared" si="245"/>
        <v>0.26296645839746069</v>
      </c>
      <c r="G3164" s="9">
        <f t="shared" si="246"/>
        <v>0.35500471883657198</v>
      </c>
      <c r="H3164" s="9">
        <f>VLOOKUP(A3164,[1]Sayfa2!$A$1:$D$3558,4,0)</f>
        <v>0.24555462012902338</v>
      </c>
      <c r="I3164" s="9">
        <f t="shared" si="247"/>
        <v>0.24555462012902338</v>
      </c>
      <c r="J3164" s="7">
        <f t="shared" si="248"/>
        <v>-0.1094500987075486</v>
      </c>
      <c r="K3164" s="7">
        <f t="shared" si="249"/>
        <v>-0.1094500987075486</v>
      </c>
      <c r="L3164" s="8">
        <v>-0.1094500987075486</v>
      </c>
      <c r="M3164">
        <v>1843</v>
      </c>
    </row>
    <row r="3165" spans="1:13" x14ac:dyDescent="0.25">
      <c r="A3165" t="s">
        <v>6045</v>
      </c>
      <c r="B3165" t="s">
        <v>6046</v>
      </c>
      <c r="C3165" t="s">
        <v>3558</v>
      </c>
      <c r="D3165" s="4">
        <v>44846971</v>
      </c>
      <c r="E3165" s="4">
        <v>11009616</v>
      </c>
      <c r="F3165" s="9">
        <f t="shared" si="245"/>
        <v>0.24549296762985398</v>
      </c>
      <c r="G3165" s="9">
        <f t="shared" si="246"/>
        <v>0.33141550630030292</v>
      </c>
      <c r="H3165" s="9">
        <f>VLOOKUP(A3165,[1]Sayfa2!$A$1:$D$3558,4,0)</f>
        <v>0.22117441652843292</v>
      </c>
      <c r="I3165" s="9">
        <f t="shared" si="247"/>
        <v>0.22117441652843292</v>
      </c>
      <c r="J3165" s="7">
        <f t="shared" si="248"/>
        <v>-0.11024108977187</v>
      </c>
      <c r="K3165" s="7">
        <f t="shared" si="249"/>
        <v>-0.11024108977187</v>
      </c>
      <c r="L3165" s="8">
        <v>-0.11024108977187</v>
      </c>
      <c r="M3165">
        <v>1844</v>
      </c>
    </row>
    <row r="3166" spans="1:13" x14ac:dyDescent="0.25">
      <c r="A3166" t="s">
        <v>6047</v>
      </c>
      <c r="B3166" t="s">
        <v>6048</v>
      </c>
      <c r="C3166" t="s">
        <v>3558</v>
      </c>
      <c r="D3166" s="4">
        <v>33056242</v>
      </c>
      <c r="E3166" s="4">
        <v>12344418</v>
      </c>
      <c r="F3166" s="9">
        <f t="shared" si="245"/>
        <v>0.37343682321783583</v>
      </c>
      <c r="G3166" s="9">
        <f t="shared" si="246"/>
        <v>0.50413971134407842</v>
      </c>
      <c r="H3166" s="9">
        <f>VLOOKUP(A3166,[1]Sayfa2!$A$1:$D$3558,4,0)</f>
        <v>0.393802761816679</v>
      </c>
      <c r="I3166" s="9">
        <f t="shared" si="247"/>
        <v>0.393802761816679</v>
      </c>
      <c r="J3166" s="7">
        <f t="shared" si="248"/>
        <v>-0.11033694952739942</v>
      </c>
      <c r="K3166" s="7">
        <f t="shared" si="249"/>
        <v>-0.11033694952739942</v>
      </c>
      <c r="L3166" s="8">
        <v>-0.11033694952739942</v>
      </c>
      <c r="M3166">
        <v>1845</v>
      </c>
    </row>
    <row r="3167" spans="1:13" x14ac:dyDescent="0.25">
      <c r="A3167" t="s">
        <v>6049</v>
      </c>
      <c r="B3167" t="s">
        <v>6050</v>
      </c>
      <c r="C3167" t="s">
        <v>3558</v>
      </c>
      <c r="D3167" s="4">
        <v>223967744</v>
      </c>
      <c r="E3167" s="4">
        <v>66870273</v>
      </c>
      <c r="F3167" s="9">
        <f t="shared" si="245"/>
        <v>0.29857099868809678</v>
      </c>
      <c r="G3167" s="9">
        <f t="shared" si="246"/>
        <v>0.40307084822893069</v>
      </c>
      <c r="H3167" s="9">
        <f>VLOOKUP(A3167,[1]Sayfa2!$A$1:$D$3558,4,0)</f>
        <v>0.29039283240250952</v>
      </c>
      <c r="I3167" s="9">
        <f t="shared" si="247"/>
        <v>0.29039283240250952</v>
      </c>
      <c r="J3167" s="7">
        <f t="shared" si="248"/>
        <v>-0.11267801582642117</v>
      </c>
      <c r="K3167" s="7">
        <f t="shared" si="249"/>
        <v>-0.11267801582642117</v>
      </c>
      <c r="L3167" s="8">
        <v>-0.11267801582642117</v>
      </c>
      <c r="M3167">
        <v>1846</v>
      </c>
    </row>
    <row r="3168" spans="1:13" x14ac:dyDescent="0.25">
      <c r="A3168" t="s">
        <v>6051</v>
      </c>
      <c r="B3168" t="s">
        <v>6052</v>
      </c>
      <c r="C3168" t="s">
        <v>3558</v>
      </c>
      <c r="D3168" s="4">
        <v>5838228</v>
      </c>
      <c r="E3168" s="4">
        <v>1487037</v>
      </c>
      <c r="F3168" s="9">
        <f t="shared" si="245"/>
        <v>0.2547069076438947</v>
      </c>
      <c r="G3168" s="9">
        <f t="shared" si="246"/>
        <v>0.34385432531925786</v>
      </c>
      <c r="H3168" s="9">
        <f>VLOOKUP(A3168,[1]Sayfa2!$A$1:$D$3558,4,0)</f>
        <v>0.22966375826185351</v>
      </c>
      <c r="I3168" s="9">
        <f t="shared" si="247"/>
        <v>0.22966375826185351</v>
      </c>
      <c r="J3168" s="7">
        <f t="shared" si="248"/>
        <v>-0.11419056705740435</v>
      </c>
      <c r="K3168" s="7">
        <f t="shared" si="249"/>
        <v>-0.11419056705740435</v>
      </c>
      <c r="L3168" s="8">
        <v>-0.11419056705740435</v>
      </c>
      <c r="M3168">
        <v>1847</v>
      </c>
    </row>
    <row r="3169" spans="1:13" x14ac:dyDescent="0.25">
      <c r="A3169" t="s">
        <v>6053</v>
      </c>
      <c r="B3169" t="s">
        <v>6054</v>
      </c>
      <c r="C3169" t="s">
        <v>3558</v>
      </c>
      <c r="D3169" s="4">
        <v>20883044</v>
      </c>
      <c r="E3169" s="4">
        <v>4228875</v>
      </c>
      <c r="F3169" s="9">
        <f t="shared" si="245"/>
        <v>0.20250280562546341</v>
      </c>
      <c r="G3169" s="9">
        <f t="shared" si="246"/>
        <v>0.27337878759437562</v>
      </c>
      <c r="H3169" s="9">
        <f>VLOOKUP(A3169,[1]Sayfa2!$A$1:$D$3558,4,0)</f>
        <v>0.15876242136908156</v>
      </c>
      <c r="I3169" s="9">
        <f t="shared" si="247"/>
        <v>0.15876242136908156</v>
      </c>
      <c r="J3169" s="7">
        <f t="shared" si="248"/>
        <v>-0.11461636622529406</v>
      </c>
      <c r="K3169" s="7">
        <f t="shared" si="249"/>
        <v>-0.11461636622529406</v>
      </c>
      <c r="L3169" s="8">
        <v>-0.11461636622529406</v>
      </c>
      <c r="M3169">
        <v>1848</v>
      </c>
    </row>
    <row r="3170" spans="1:13" x14ac:dyDescent="0.25">
      <c r="A3170" t="s">
        <v>6055</v>
      </c>
      <c r="B3170" t="s">
        <v>6056</v>
      </c>
      <c r="C3170" t="s">
        <v>3558</v>
      </c>
      <c r="D3170" s="4">
        <v>12925637</v>
      </c>
      <c r="E3170" s="4">
        <v>3895198</v>
      </c>
      <c r="F3170" s="9">
        <f t="shared" si="245"/>
        <v>0.30135443228059089</v>
      </c>
      <c r="G3170" s="9">
        <f t="shared" si="246"/>
        <v>0.40682848357879775</v>
      </c>
      <c r="H3170" s="9">
        <f>VLOOKUP(A3170,[1]Sayfa2!$A$1:$D$3558,4,0)</f>
        <v>0.29210334806739452</v>
      </c>
      <c r="I3170" s="9">
        <f t="shared" si="247"/>
        <v>0.29210334806739452</v>
      </c>
      <c r="J3170" s="7">
        <f t="shared" si="248"/>
        <v>-0.11472513551140323</v>
      </c>
      <c r="K3170" s="7">
        <f t="shared" si="249"/>
        <v>-0.11472513551140323</v>
      </c>
      <c r="L3170" s="8">
        <v>-0.11472513551140323</v>
      </c>
      <c r="M3170">
        <v>1849</v>
      </c>
    </row>
    <row r="3171" spans="1:13" x14ac:dyDescent="0.25">
      <c r="A3171" t="s">
        <v>6057</v>
      </c>
      <c r="B3171" t="s">
        <v>6058</v>
      </c>
      <c r="C3171" t="s">
        <v>3558</v>
      </c>
      <c r="D3171" s="4">
        <v>1273</v>
      </c>
      <c r="E3171" s="4">
        <v>1960</v>
      </c>
      <c r="F3171" s="9">
        <f t="shared" si="245"/>
        <v>1.539670070699136</v>
      </c>
      <c r="G3171" s="9">
        <f t="shared" si="246"/>
        <v>2.0785545954438338</v>
      </c>
      <c r="H3171" s="9">
        <f>VLOOKUP(A3171,[1]Sayfa2!$A$1:$D$3558,4,0)</f>
        <v>1.9637210805569769</v>
      </c>
      <c r="I3171" s="9">
        <f t="shared" si="247"/>
        <v>1.9637210805569769</v>
      </c>
      <c r="J3171" s="7">
        <f t="shared" si="248"/>
        <v>-0.11483351488685689</v>
      </c>
      <c r="K3171" s="7">
        <f t="shared" si="249"/>
        <v>-0.11483351488685689</v>
      </c>
      <c r="L3171" s="8">
        <v>-0.11483351488685689</v>
      </c>
      <c r="M3171">
        <v>1850</v>
      </c>
    </row>
    <row r="3172" spans="1:13" x14ac:dyDescent="0.25">
      <c r="A3172" t="s">
        <v>6059</v>
      </c>
      <c r="B3172" t="s">
        <v>6060</v>
      </c>
      <c r="C3172" t="s">
        <v>3558</v>
      </c>
      <c r="D3172" s="4">
        <v>50682667</v>
      </c>
      <c r="E3172" s="4">
        <v>490659736</v>
      </c>
      <c r="F3172" s="9">
        <f t="shared" si="245"/>
        <v>9.6810165100427721</v>
      </c>
      <c r="G3172" s="9">
        <f t="shared" si="246"/>
        <v>13.069372288557743</v>
      </c>
      <c r="H3172" s="9">
        <f>VLOOKUP(A3172,[1]Sayfa2!$A$1:$D$3558,4,0)</f>
        <v>12.951749707409169</v>
      </c>
      <c r="I3172" s="9">
        <f t="shared" si="247"/>
        <v>12.951749707409169</v>
      </c>
      <c r="J3172" s="7">
        <f t="shared" si="248"/>
        <v>-0.1176225811485736</v>
      </c>
      <c r="K3172" s="7">
        <f t="shared" si="249"/>
        <v>-0.1176225811485736</v>
      </c>
      <c r="L3172" s="8">
        <v>-0.1176225811485736</v>
      </c>
      <c r="M3172">
        <v>1851</v>
      </c>
    </row>
    <row r="3173" spans="1:13" x14ac:dyDescent="0.25">
      <c r="A3173" t="s">
        <v>6061</v>
      </c>
      <c r="B3173" t="s">
        <v>6062</v>
      </c>
      <c r="C3173" t="s">
        <v>3558</v>
      </c>
      <c r="D3173" s="4">
        <v>51408</v>
      </c>
      <c r="E3173" s="4">
        <v>84904</v>
      </c>
      <c r="F3173" s="9">
        <f t="shared" si="245"/>
        <v>1.651571739807034</v>
      </c>
      <c r="G3173" s="9">
        <f t="shared" si="246"/>
        <v>2.2296218487394959</v>
      </c>
      <c r="H3173" s="9">
        <f>VLOOKUP(A3173,[1]Sayfa2!$A$1:$D$3558,4,0)</f>
        <v>2.1118105347730287</v>
      </c>
      <c r="I3173" s="9">
        <f t="shared" si="247"/>
        <v>2.1118105347730287</v>
      </c>
      <c r="J3173" s="7">
        <f t="shared" si="248"/>
        <v>-0.11781131396646716</v>
      </c>
      <c r="K3173" s="7">
        <f t="shared" si="249"/>
        <v>-0.11781131396646716</v>
      </c>
      <c r="L3173" s="8">
        <v>-0.11781131396646716</v>
      </c>
      <c r="M3173">
        <v>1852</v>
      </c>
    </row>
    <row r="3174" spans="1:13" x14ac:dyDescent="0.25">
      <c r="A3174" t="s">
        <v>6063</v>
      </c>
      <c r="B3174" t="s">
        <v>6064</v>
      </c>
      <c r="C3174" t="s">
        <v>3558</v>
      </c>
      <c r="D3174" s="4">
        <v>4217573797</v>
      </c>
      <c r="E3174" s="4">
        <v>1206111630</v>
      </c>
      <c r="F3174" s="9">
        <f t="shared" si="245"/>
        <v>0.28597285739443812</v>
      </c>
      <c r="G3174" s="9">
        <f t="shared" si="246"/>
        <v>0.38606335748249149</v>
      </c>
      <c r="H3174" s="9">
        <f>VLOOKUP(A3174,[1]Sayfa2!$A$1:$D$3558,4,0)</f>
        <v>0.26800526903383981</v>
      </c>
      <c r="I3174" s="9">
        <f t="shared" si="247"/>
        <v>0.26800526903383981</v>
      </c>
      <c r="J3174" s="7">
        <f t="shared" si="248"/>
        <v>-0.11805808844865168</v>
      </c>
      <c r="K3174" s="7">
        <f t="shared" si="249"/>
        <v>-0.11805808844865168</v>
      </c>
      <c r="L3174" s="8">
        <v>-0.11805808844865168</v>
      </c>
      <c r="M3174">
        <v>1853</v>
      </c>
    </row>
    <row r="3175" spans="1:13" x14ac:dyDescent="0.25">
      <c r="A3175" t="s">
        <v>6065</v>
      </c>
      <c r="B3175" t="s">
        <v>6066</v>
      </c>
      <c r="C3175" t="s">
        <v>3558</v>
      </c>
      <c r="D3175" s="4">
        <v>649417</v>
      </c>
      <c r="E3175" s="4">
        <v>4689053</v>
      </c>
      <c r="F3175" s="9">
        <f t="shared" si="245"/>
        <v>7.2204038391357175</v>
      </c>
      <c r="G3175" s="9">
        <f t="shared" si="246"/>
        <v>9.7475451828332194</v>
      </c>
      <c r="H3175" s="9">
        <f>VLOOKUP(A3175,[1]Sayfa2!$A$1:$D$3558,4,0)</f>
        <v>9.6283699859299379</v>
      </c>
      <c r="I3175" s="9">
        <f t="shared" si="247"/>
        <v>9.6283699859299379</v>
      </c>
      <c r="J3175" s="7">
        <f t="shared" si="248"/>
        <v>-0.11917519690328149</v>
      </c>
      <c r="K3175" s="7">
        <f t="shared" si="249"/>
        <v>-0.11917519690328149</v>
      </c>
      <c r="L3175" s="8">
        <v>-0.11917519690328149</v>
      </c>
      <c r="M3175">
        <v>1854</v>
      </c>
    </row>
    <row r="3176" spans="1:13" x14ac:dyDescent="0.25">
      <c r="A3176" t="s">
        <v>6067</v>
      </c>
      <c r="B3176" t="s">
        <v>6068</v>
      </c>
      <c r="C3176" t="s">
        <v>3558</v>
      </c>
      <c r="D3176" s="4">
        <v>516550</v>
      </c>
      <c r="E3176" s="4">
        <v>473327</v>
      </c>
      <c r="F3176" s="9">
        <f t="shared" si="245"/>
        <v>0.91632368599361147</v>
      </c>
      <c r="G3176" s="9">
        <f t="shared" si="246"/>
        <v>1.2370369760913755</v>
      </c>
      <c r="H3176" s="9">
        <f>VLOOKUP(A3176,[1]Sayfa2!$A$1:$D$3558,4,0)</f>
        <v>1.1164497875907631</v>
      </c>
      <c r="I3176" s="9">
        <f t="shared" si="247"/>
        <v>1.1164497875907631</v>
      </c>
      <c r="J3176" s="7">
        <f t="shared" si="248"/>
        <v>-0.12058718850061245</v>
      </c>
      <c r="K3176" s="7">
        <f t="shared" si="249"/>
        <v>-0.12058718850061245</v>
      </c>
      <c r="L3176" s="8">
        <v>-0.12058718850061245</v>
      </c>
      <c r="M3176">
        <v>1855</v>
      </c>
    </row>
    <row r="3177" spans="1:13" x14ac:dyDescent="0.25">
      <c r="A3177" t="s">
        <v>6069</v>
      </c>
      <c r="B3177" t="s">
        <v>6070</v>
      </c>
      <c r="C3177" t="s">
        <v>3558</v>
      </c>
      <c r="D3177" s="4">
        <v>781975</v>
      </c>
      <c r="E3177" s="4">
        <v>246990</v>
      </c>
      <c r="F3177" s="9">
        <f t="shared" si="245"/>
        <v>0.31585408740688642</v>
      </c>
      <c r="G3177" s="9">
        <f t="shared" si="246"/>
        <v>0.4264030179992967</v>
      </c>
      <c r="H3177" s="9">
        <f>VLOOKUP(A3177,[1]Sayfa2!$A$1:$D$3558,4,0)</f>
        <v>0.30550604349347094</v>
      </c>
      <c r="I3177" s="9">
        <f t="shared" si="247"/>
        <v>0.30550604349347094</v>
      </c>
      <c r="J3177" s="7">
        <f t="shared" si="248"/>
        <v>-0.12089697450582576</v>
      </c>
      <c r="K3177" s="7">
        <f t="shared" si="249"/>
        <v>-0.12089697450582576</v>
      </c>
      <c r="L3177" s="8">
        <v>-0.12089697450582576</v>
      </c>
      <c r="M3177">
        <v>1856</v>
      </c>
    </row>
    <row r="3178" spans="1:13" x14ac:dyDescent="0.25">
      <c r="A3178" t="s">
        <v>6071</v>
      </c>
      <c r="B3178" t="s">
        <v>6072</v>
      </c>
      <c r="C3178" t="s">
        <v>3558</v>
      </c>
      <c r="D3178" s="4">
        <v>15824484</v>
      </c>
      <c r="E3178" s="4">
        <v>31364140</v>
      </c>
      <c r="F3178" s="9">
        <f t="shared" si="245"/>
        <v>1.9820008033121332</v>
      </c>
      <c r="G3178" s="9">
        <f t="shared" si="246"/>
        <v>2.6757010844713802</v>
      </c>
      <c r="H3178" s="9">
        <f>VLOOKUP(A3178,[1]Sayfa2!$A$1:$D$3558,4,0)</f>
        <v>2.5546450364070532</v>
      </c>
      <c r="I3178" s="9">
        <f t="shared" si="247"/>
        <v>2.5546450364070532</v>
      </c>
      <c r="J3178" s="7">
        <f t="shared" si="248"/>
        <v>-0.12105604806432702</v>
      </c>
      <c r="K3178" s="7">
        <f t="shared" si="249"/>
        <v>-0.12105604806432702</v>
      </c>
      <c r="L3178" s="8">
        <v>-0.12105604806432702</v>
      </c>
      <c r="M3178">
        <v>1857</v>
      </c>
    </row>
    <row r="3179" spans="1:13" x14ac:dyDescent="0.25">
      <c r="A3179" t="s">
        <v>6073</v>
      </c>
      <c r="B3179" t="s">
        <v>6074</v>
      </c>
      <c r="C3179" t="s">
        <v>3558</v>
      </c>
      <c r="D3179" s="4">
        <v>4502</v>
      </c>
      <c r="E3179" s="4">
        <v>7689</v>
      </c>
      <c r="F3179" s="9">
        <f t="shared" si="245"/>
        <v>1.7079075966237227</v>
      </c>
      <c r="G3179" s="9">
        <f t="shared" si="246"/>
        <v>2.3056752554420257</v>
      </c>
      <c r="H3179" s="9">
        <f>VLOOKUP(A3179,[1]Sayfa2!$A$1:$D$3558,4,0)</f>
        <v>2.1844961240310079</v>
      </c>
      <c r="I3179" s="9">
        <f t="shared" si="247"/>
        <v>2.1844961240310079</v>
      </c>
      <c r="J3179" s="7">
        <f t="shared" si="248"/>
        <v>-0.12117913141101777</v>
      </c>
      <c r="K3179" s="7">
        <f t="shared" si="249"/>
        <v>-0.12117913141101777</v>
      </c>
      <c r="L3179" s="8">
        <v>-0.12117913141101777</v>
      </c>
      <c r="M3179">
        <v>1858</v>
      </c>
    </row>
    <row r="3180" spans="1:13" x14ac:dyDescent="0.25">
      <c r="A3180" t="s">
        <v>6075</v>
      </c>
      <c r="B3180" t="s">
        <v>6076</v>
      </c>
      <c r="C3180" t="s">
        <v>3558</v>
      </c>
      <c r="D3180" s="4">
        <v>8200133</v>
      </c>
      <c r="E3180" s="4">
        <v>1464236</v>
      </c>
      <c r="F3180" s="9">
        <f t="shared" si="245"/>
        <v>0.17856246965750433</v>
      </c>
      <c r="G3180" s="9">
        <f t="shared" si="246"/>
        <v>0.24105933403763086</v>
      </c>
      <c r="H3180" s="9">
        <f>VLOOKUP(A3180,[1]Sayfa2!$A$1:$D$3558,4,0)</f>
        <v>0.11935863913907412</v>
      </c>
      <c r="I3180" s="9">
        <f t="shared" si="247"/>
        <v>0.11935863913907412</v>
      </c>
      <c r="J3180" s="7">
        <f t="shared" si="248"/>
        <v>-0.12170069489855674</v>
      </c>
      <c r="K3180" s="7">
        <f t="shared" si="249"/>
        <v>-0.12170069489855674</v>
      </c>
      <c r="L3180" s="8">
        <v>-0.12170069489855674</v>
      </c>
      <c r="M3180">
        <v>1859</v>
      </c>
    </row>
    <row r="3181" spans="1:13" x14ac:dyDescent="0.25">
      <c r="A3181" t="s">
        <v>6077</v>
      </c>
      <c r="B3181" t="s">
        <v>6078</v>
      </c>
      <c r="C3181" t="s">
        <v>3558</v>
      </c>
      <c r="D3181" s="4">
        <v>50911790</v>
      </c>
      <c r="E3181" s="4">
        <v>85546005</v>
      </c>
      <c r="F3181" s="9">
        <f t="shared" si="245"/>
        <v>1.6802788705720226</v>
      </c>
      <c r="G3181" s="9">
        <f t="shared" si="246"/>
        <v>2.2683764752722309</v>
      </c>
      <c r="H3181" s="9">
        <f>VLOOKUP(A3181,[1]Sayfa2!$A$1:$D$3558,4,0)</f>
        <v>2.1445744896228325</v>
      </c>
      <c r="I3181" s="9">
        <f t="shared" si="247"/>
        <v>2.1445744896228325</v>
      </c>
      <c r="J3181" s="7">
        <f t="shared" si="248"/>
        <v>-0.12380198564939837</v>
      </c>
      <c r="K3181" s="7">
        <f t="shared" si="249"/>
        <v>-0.12380198564939837</v>
      </c>
      <c r="L3181" s="8">
        <v>-0.12380198564939837</v>
      </c>
      <c r="M3181">
        <v>1860</v>
      </c>
    </row>
    <row r="3182" spans="1:13" x14ac:dyDescent="0.25">
      <c r="A3182" t="s">
        <v>6079</v>
      </c>
      <c r="B3182" t="s">
        <v>6080</v>
      </c>
      <c r="C3182" t="s">
        <v>3558</v>
      </c>
      <c r="D3182" s="4">
        <v>18278515</v>
      </c>
      <c r="E3182" s="4">
        <v>14795465</v>
      </c>
      <c r="F3182" s="9">
        <f t="shared" si="245"/>
        <v>0.8094456798049513</v>
      </c>
      <c r="G3182" s="9">
        <f t="shared" si="246"/>
        <v>1.0927516677366844</v>
      </c>
      <c r="H3182" s="9">
        <f>VLOOKUP(A3182,[1]Sayfa2!$A$1:$D$3558,4,0)</f>
        <v>0.96874357656306531</v>
      </c>
      <c r="I3182" s="9">
        <f t="shared" si="247"/>
        <v>0.96874357656306531</v>
      </c>
      <c r="J3182" s="7">
        <f t="shared" si="248"/>
        <v>-0.12400809117361911</v>
      </c>
      <c r="K3182" s="7">
        <f t="shared" si="249"/>
        <v>-0.12400809117361911</v>
      </c>
      <c r="L3182" s="8">
        <v>-0.12400809117361911</v>
      </c>
      <c r="M3182">
        <v>1861</v>
      </c>
    </row>
    <row r="3183" spans="1:13" x14ac:dyDescent="0.25">
      <c r="A3183" t="s">
        <v>6081</v>
      </c>
      <c r="B3183" t="s">
        <v>6082</v>
      </c>
      <c r="C3183" t="s">
        <v>3558</v>
      </c>
      <c r="D3183" s="4">
        <v>3284102</v>
      </c>
      <c r="E3183" s="4">
        <v>7585128</v>
      </c>
      <c r="F3183" s="9">
        <f t="shared" si="245"/>
        <v>2.3096505528756417</v>
      </c>
      <c r="G3183" s="9">
        <f t="shared" si="246"/>
        <v>3.1180282463821163</v>
      </c>
      <c r="H3183" s="9">
        <f>VLOOKUP(A3183,[1]Sayfa2!$A$1:$D$3558,4,0)</f>
        <v>2.9935458412006266</v>
      </c>
      <c r="I3183" s="9">
        <f t="shared" si="247"/>
        <v>2.9935458412006266</v>
      </c>
      <c r="J3183" s="7">
        <f t="shared" si="248"/>
        <v>-0.12448240518148967</v>
      </c>
      <c r="K3183" s="7">
        <f t="shared" si="249"/>
        <v>-0.12448240518148967</v>
      </c>
      <c r="L3183" s="8">
        <v>-0.12448240518148967</v>
      </c>
      <c r="M3183">
        <v>1862</v>
      </c>
    </row>
    <row r="3184" spans="1:13" x14ac:dyDescent="0.25">
      <c r="A3184" t="s">
        <v>6083</v>
      </c>
      <c r="B3184" t="s">
        <v>6084</v>
      </c>
      <c r="C3184" t="s">
        <v>3558</v>
      </c>
      <c r="D3184" s="4">
        <v>57131</v>
      </c>
      <c r="E3184" s="4">
        <v>301422</v>
      </c>
      <c r="F3184" s="9">
        <f t="shared" si="245"/>
        <v>5.275979765801404</v>
      </c>
      <c r="G3184" s="9">
        <f t="shared" si="246"/>
        <v>7.1225726838318959</v>
      </c>
      <c r="H3184" s="9">
        <f>VLOOKUP(A3184,[1]Sayfa2!$A$1:$D$3558,4,0)</f>
        <v>6.9950877786428407</v>
      </c>
      <c r="I3184" s="9">
        <f t="shared" si="247"/>
        <v>6.9950877786428407</v>
      </c>
      <c r="J3184" s="7">
        <f t="shared" si="248"/>
        <v>-0.1274849051890552</v>
      </c>
      <c r="K3184" s="7">
        <f t="shared" si="249"/>
        <v>-0.1274849051890552</v>
      </c>
      <c r="L3184" s="8">
        <v>-0.1274849051890552</v>
      </c>
      <c r="M3184">
        <v>1863</v>
      </c>
    </row>
    <row r="3185" spans="1:13" x14ac:dyDescent="0.25">
      <c r="A3185" t="s">
        <v>6085</v>
      </c>
      <c r="B3185" t="s">
        <v>6086</v>
      </c>
      <c r="C3185" t="s">
        <v>3558</v>
      </c>
      <c r="D3185" s="4">
        <v>15222542</v>
      </c>
      <c r="E3185" s="4">
        <v>32800011</v>
      </c>
      <c r="F3185" s="9">
        <f t="shared" si="245"/>
        <v>2.1546999837477867</v>
      </c>
      <c r="G3185" s="9">
        <f t="shared" si="246"/>
        <v>2.9088449780595123</v>
      </c>
      <c r="H3185" s="9">
        <f>VLOOKUP(A3185,[1]Sayfa2!$A$1:$D$3558,4,0)</f>
        <v>2.7803772824919442</v>
      </c>
      <c r="I3185" s="9">
        <f t="shared" si="247"/>
        <v>2.7803772824919442</v>
      </c>
      <c r="J3185" s="7">
        <f t="shared" si="248"/>
        <v>-0.1284676955675681</v>
      </c>
      <c r="K3185" s="7">
        <f t="shared" si="249"/>
        <v>-0.1284676955675681</v>
      </c>
      <c r="L3185" s="8">
        <v>-0.1284676955675681</v>
      </c>
      <c r="M3185">
        <v>1864</v>
      </c>
    </row>
    <row r="3186" spans="1:13" x14ac:dyDescent="0.25">
      <c r="A3186" t="s">
        <v>6087</v>
      </c>
      <c r="B3186" t="s">
        <v>6088</v>
      </c>
      <c r="C3186" t="s">
        <v>3558</v>
      </c>
      <c r="D3186" s="4">
        <v>26782890</v>
      </c>
      <c r="E3186" s="4">
        <v>6897861</v>
      </c>
      <c r="F3186" s="9">
        <f t="shared" si="245"/>
        <v>0.25754729978728957</v>
      </c>
      <c r="G3186" s="9">
        <f t="shared" si="246"/>
        <v>0.34768885471284094</v>
      </c>
      <c r="H3186" s="9">
        <f>VLOOKUP(A3186,[1]Sayfa2!$A$1:$D$3558,4,0)</f>
        <v>0.21896335682736157</v>
      </c>
      <c r="I3186" s="9">
        <f t="shared" si="247"/>
        <v>0.21896335682736157</v>
      </c>
      <c r="J3186" s="7">
        <f t="shared" si="248"/>
        <v>-0.12872549788547938</v>
      </c>
      <c r="K3186" s="7">
        <f t="shared" si="249"/>
        <v>-0.12872549788547938</v>
      </c>
      <c r="L3186" s="8">
        <v>-0.12872549788547938</v>
      </c>
      <c r="M3186">
        <v>1865</v>
      </c>
    </row>
    <row r="3187" spans="1:13" x14ac:dyDescent="0.25">
      <c r="A3187" t="s">
        <v>6089</v>
      </c>
      <c r="B3187" t="s">
        <v>6090</v>
      </c>
      <c r="C3187" t="s">
        <v>3558</v>
      </c>
      <c r="D3187" s="4">
        <v>129875752</v>
      </c>
      <c r="E3187" s="4">
        <v>145688850</v>
      </c>
      <c r="F3187" s="9">
        <f t="shared" si="245"/>
        <v>1.1217555837520772</v>
      </c>
      <c r="G3187" s="9">
        <f t="shared" si="246"/>
        <v>1.5143700380653042</v>
      </c>
      <c r="H3187" s="9">
        <f>VLOOKUP(A3187,[1]Sayfa2!$A$1:$D$3558,4,0)</f>
        <v>1.3853416672662371</v>
      </c>
      <c r="I3187" s="9">
        <f t="shared" si="247"/>
        <v>1.3853416672662371</v>
      </c>
      <c r="J3187" s="7">
        <f t="shared" si="248"/>
        <v>-0.12902837079906715</v>
      </c>
      <c r="K3187" s="7">
        <f t="shared" si="249"/>
        <v>-0.12902837079906715</v>
      </c>
      <c r="L3187" s="8">
        <v>-0.12902837079906715</v>
      </c>
      <c r="M3187">
        <v>1866</v>
      </c>
    </row>
    <row r="3188" spans="1:13" x14ac:dyDescent="0.25">
      <c r="A3188" t="s">
        <v>6091</v>
      </c>
      <c r="B3188" t="s">
        <v>6092</v>
      </c>
      <c r="C3188" t="s">
        <v>3558</v>
      </c>
      <c r="D3188" s="4">
        <v>183013</v>
      </c>
      <c r="E3188" s="4">
        <v>3093049</v>
      </c>
      <c r="F3188" s="9">
        <f t="shared" si="245"/>
        <v>16.900706507188016</v>
      </c>
      <c r="G3188" s="9">
        <f t="shared" si="246"/>
        <v>22.815953784703822</v>
      </c>
      <c r="H3188" s="9">
        <f>VLOOKUP(A3188,[1]Sayfa2!$A$1:$D$3558,4,0)</f>
        <v>22.681971189168831</v>
      </c>
      <c r="I3188" s="9">
        <f t="shared" si="247"/>
        <v>22.681971189168831</v>
      </c>
      <c r="J3188" s="7">
        <f t="shared" si="248"/>
        <v>-0.13398259553499159</v>
      </c>
      <c r="K3188" s="7">
        <f t="shared" si="249"/>
        <v>-0.13398259553499159</v>
      </c>
      <c r="L3188" s="8">
        <v>-0.13398259553499159</v>
      </c>
      <c r="M3188">
        <v>1867</v>
      </c>
    </row>
    <row r="3189" spans="1:13" x14ac:dyDescent="0.25">
      <c r="A3189" t="s">
        <v>6093</v>
      </c>
      <c r="B3189" t="s">
        <v>6094</v>
      </c>
      <c r="C3189" t="s">
        <v>3558</v>
      </c>
      <c r="D3189" s="4">
        <v>2234452</v>
      </c>
      <c r="E3189" s="4">
        <v>838938</v>
      </c>
      <c r="F3189" s="9">
        <f t="shared" si="245"/>
        <v>0.37545581645969572</v>
      </c>
      <c r="G3189" s="9">
        <f t="shared" si="246"/>
        <v>0.50686535222058926</v>
      </c>
      <c r="H3189" s="9">
        <f>VLOOKUP(A3189,[1]Sayfa2!$A$1:$D$3558,4,0)</f>
        <v>0.37231609076745231</v>
      </c>
      <c r="I3189" s="9">
        <f t="shared" si="247"/>
        <v>0.37231609076745231</v>
      </c>
      <c r="J3189" s="7">
        <f t="shared" si="248"/>
        <v>-0.13454926145313695</v>
      </c>
      <c r="K3189" s="7">
        <f t="shared" si="249"/>
        <v>-0.13454926145313695</v>
      </c>
      <c r="L3189" s="8">
        <v>-0.13454926145313695</v>
      </c>
      <c r="M3189">
        <v>1868</v>
      </c>
    </row>
    <row r="3190" spans="1:13" x14ac:dyDescent="0.25">
      <c r="A3190" t="s">
        <v>6095</v>
      </c>
      <c r="B3190" t="s">
        <v>6096</v>
      </c>
      <c r="C3190" t="s">
        <v>3558</v>
      </c>
      <c r="D3190" s="4">
        <v>3092180532</v>
      </c>
      <c r="E3190" s="4">
        <v>1928140033</v>
      </c>
      <c r="F3190" s="9">
        <f t="shared" si="245"/>
        <v>0.62355351281928317</v>
      </c>
      <c r="G3190" s="9">
        <f t="shared" si="246"/>
        <v>0.84179724230603237</v>
      </c>
      <c r="H3190" s="9">
        <f>VLOOKUP(A3190,[1]Sayfa2!$A$1:$D$3558,4,0)</f>
        <v>0.70279557928313641</v>
      </c>
      <c r="I3190" s="9">
        <f t="shared" si="247"/>
        <v>0.70279557928313641</v>
      </c>
      <c r="J3190" s="7">
        <f t="shared" si="248"/>
        <v>-0.13900166302289596</v>
      </c>
      <c r="K3190" s="7">
        <f t="shared" si="249"/>
        <v>-0.13900166302289596</v>
      </c>
      <c r="L3190" s="8">
        <v>-0.13900166302289596</v>
      </c>
      <c r="M3190">
        <v>1869</v>
      </c>
    </row>
    <row r="3191" spans="1:13" x14ac:dyDescent="0.25">
      <c r="A3191" t="s">
        <v>6097</v>
      </c>
      <c r="B3191" t="s">
        <v>6098</v>
      </c>
      <c r="C3191" t="s">
        <v>3558</v>
      </c>
      <c r="D3191" s="4">
        <v>116319</v>
      </c>
      <c r="E3191" s="4">
        <v>134362</v>
      </c>
      <c r="F3191" s="9">
        <f t="shared" si="245"/>
        <v>1.1551165329825739</v>
      </c>
      <c r="G3191" s="9">
        <f t="shared" si="246"/>
        <v>1.5594073195264748</v>
      </c>
      <c r="H3191" s="9">
        <f>VLOOKUP(A3191,[1]Sayfa2!$A$1:$D$3558,4,0)</f>
        <v>1.4184539010788555</v>
      </c>
      <c r="I3191" s="9">
        <f t="shared" si="247"/>
        <v>1.4184539010788555</v>
      </c>
      <c r="J3191" s="7">
        <f t="shared" si="248"/>
        <v>-0.14095341844761933</v>
      </c>
      <c r="K3191" s="7">
        <f t="shared" si="249"/>
        <v>-0.14095341844761933</v>
      </c>
      <c r="L3191" s="8">
        <v>-0.14095341844761933</v>
      </c>
      <c r="M3191">
        <v>1870</v>
      </c>
    </row>
    <row r="3192" spans="1:13" x14ac:dyDescent="0.25">
      <c r="A3192" t="s">
        <v>6099</v>
      </c>
      <c r="B3192" t="s">
        <v>6100</v>
      </c>
      <c r="C3192" t="s">
        <v>3558</v>
      </c>
      <c r="D3192" s="4">
        <v>14522771</v>
      </c>
      <c r="E3192" s="4">
        <v>9274631</v>
      </c>
      <c r="F3192" s="9">
        <f t="shared" si="245"/>
        <v>0.6386268157777879</v>
      </c>
      <c r="G3192" s="9">
        <f t="shared" si="246"/>
        <v>0.86214620130001374</v>
      </c>
      <c r="H3192" s="9">
        <f>VLOOKUP(A3192,[1]Sayfa2!$A$1:$D$3558,4,0)</f>
        <v>0.72046347916424092</v>
      </c>
      <c r="I3192" s="9">
        <f t="shared" si="247"/>
        <v>0.72046347916424092</v>
      </c>
      <c r="J3192" s="7">
        <f t="shared" si="248"/>
        <v>-0.14168272213577282</v>
      </c>
      <c r="K3192" s="7">
        <f t="shared" si="249"/>
        <v>-0.14168272213577282</v>
      </c>
      <c r="L3192" s="8">
        <v>-0.14168272213577282</v>
      </c>
      <c r="M3192">
        <v>1871</v>
      </c>
    </row>
    <row r="3193" spans="1:13" x14ac:dyDescent="0.25">
      <c r="A3193" t="s">
        <v>6101</v>
      </c>
      <c r="B3193" t="s">
        <v>6102</v>
      </c>
      <c r="C3193" t="s">
        <v>3558</v>
      </c>
      <c r="D3193" s="4">
        <v>438658</v>
      </c>
      <c r="E3193" s="4">
        <v>2274375</v>
      </c>
      <c r="F3193" s="9">
        <f t="shared" si="245"/>
        <v>5.1848478769337385</v>
      </c>
      <c r="G3193" s="9">
        <f t="shared" si="246"/>
        <v>6.9995446338605474</v>
      </c>
      <c r="H3193" s="9">
        <f>VLOOKUP(A3193,[1]Sayfa2!$A$1:$D$3558,4,0)</f>
        <v>6.857083968911164</v>
      </c>
      <c r="I3193" s="9">
        <f t="shared" si="247"/>
        <v>6.857083968911164</v>
      </c>
      <c r="J3193" s="7">
        <f t="shared" si="248"/>
        <v>-0.14246066494938336</v>
      </c>
      <c r="K3193" s="7">
        <f t="shared" si="249"/>
        <v>-0.14246066494938336</v>
      </c>
      <c r="L3193" s="8">
        <v>-0.14246066494938336</v>
      </c>
      <c r="M3193">
        <v>1872</v>
      </c>
    </row>
    <row r="3194" spans="1:13" x14ac:dyDescent="0.25">
      <c r="A3194" t="s">
        <v>6103</v>
      </c>
      <c r="B3194" t="s">
        <v>6104</v>
      </c>
      <c r="C3194" t="s">
        <v>3558</v>
      </c>
      <c r="D3194" s="4">
        <v>24750202</v>
      </c>
      <c r="E3194" s="4">
        <v>7894684</v>
      </c>
      <c r="F3194" s="9">
        <f t="shared" si="245"/>
        <v>0.31897452796546871</v>
      </c>
      <c r="G3194" s="9">
        <f t="shared" si="246"/>
        <v>0.43061561275338278</v>
      </c>
      <c r="H3194" s="9">
        <f>VLOOKUP(A3194,[1]Sayfa2!$A$1:$D$3558,4,0)</f>
        <v>0.28657381931477999</v>
      </c>
      <c r="I3194" s="9">
        <f t="shared" si="247"/>
        <v>0.28657381931477999</v>
      </c>
      <c r="J3194" s="7">
        <f t="shared" si="248"/>
        <v>-0.14404179343860279</v>
      </c>
      <c r="K3194" s="7">
        <f t="shared" si="249"/>
        <v>-0.14404179343860279</v>
      </c>
      <c r="L3194" s="8">
        <v>-0.14404179343860279</v>
      </c>
      <c r="M3194">
        <v>1873</v>
      </c>
    </row>
    <row r="3195" spans="1:13" x14ac:dyDescent="0.25">
      <c r="A3195" t="s">
        <v>6105</v>
      </c>
      <c r="B3195" t="s">
        <v>6106</v>
      </c>
      <c r="C3195" t="s">
        <v>3558</v>
      </c>
      <c r="D3195" s="4">
        <v>29298801</v>
      </c>
      <c r="E3195" s="4">
        <v>5866739</v>
      </c>
      <c r="F3195" s="9">
        <f t="shared" si="245"/>
        <v>0.20023819404759943</v>
      </c>
      <c r="G3195" s="9">
        <f t="shared" si="246"/>
        <v>0.27032156196425927</v>
      </c>
      <c r="H3195" s="9">
        <f>VLOOKUP(A3195,[1]Sayfa2!$A$1:$D$3558,4,0)</f>
        <v>0.12214837620059554</v>
      </c>
      <c r="I3195" s="9">
        <f t="shared" si="247"/>
        <v>0.12214837620059554</v>
      </c>
      <c r="J3195" s="7">
        <f t="shared" si="248"/>
        <v>-0.14817318576366373</v>
      </c>
      <c r="K3195" s="7">
        <f t="shared" si="249"/>
        <v>-0.14817318576366373</v>
      </c>
      <c r="L3195" s="8">
        <v>-0.14817318576366373</v>
      </c>
      <c r="M3195">
        <v>1874</v>
      </c>
    </row>
    <row r="3196" spans="1:13" x14ac:dyDescent="0.25">
      <c r="A3196" t="s">
        <v>6107</v>
      </c>
      <c r="B3196" t="s">
        <v>6108</v>
      </c>
      <c r="C3196" t="s">
        <v>3558</v>
      </c>
      <c r="D3196" s="4">
        <v>12272465</v>
      </c>
      <c r="E3196" s="4">
        <v>1821667</v>
      </c>
      <c r="F3196" s="9">
        <f t="shared" si="245"/>
        <v>0.14843529804322114</v>
      </c>
      <c r="G3196" s="9">
        <f t="shared" si="246"/>
        <v>0.20038765235834854</v>
      </c>
      <c r="H3196" s="9">
        <f>VLOOKUP(A3196,[1]Sayfa2!$A$1:$D$3558,4,0)</f>
        <v>5.1057181564384942E-2</v>
      </c>
      <c r="I3196" s="9">
        <f t="shared" si="247"/>
        <v>5.1057181564384942E-2</v>
      </c>
      <c r="J3196" s="7">
        <f t="shared" si="248"/>
        <v>-0.14933047079396361</v>
      </c>
      <c r="K3196" s="7">
        <f t="shared" si="249"/>
        <v>-0.14933047079396361</v>
      </c>
      <c r="L3196" s="8">
        <v>-0.14933047079396361</v>
      </c>
      <c r="M3196">
        <v>1875</v>
      </c>
    </row>
    <row r="3197" spans="1:13" x14ac:dyDescent="0.25">
      <c r="A3197" t="s">
        <v>6109</v>
      </c>
      <c r="B3197" t="s">
        <v>6110</v>
      </c>
      <c r="C3197" t="s">
        <v>3558</v>
      </c>
      <c r="D3197" s="4">
        <v>19804</v>
      </c>
      <c r="E3197" s="4">
        <v>18488</v>
      </c>
      <c r="F3197" s="9">
        <f t="shared" si="245"/>
        <v>0.93354877802464153</v>
      </c>
      <c r="G3197" s="9">
        <f t="shared" si="246"/>
        <v>1.2602908503332662</v>
      </c>
      <c r="H3197" s="9">
        <f>VLOOKUP(A3197,[1]Sayfa2!$A$1:$D$3558,4,0)</f>
        <v>1.1095503502297206</v>
      </c>
      <c r="I3197" s="9">
        <f t="shared" si="247"/>
        <v>1.1095503502297206</v>
      </c>
      <c r="J3197" s="7">
        <f t="shared" si="248"/>
        <v>-0.15074050010354556</v>
      </c>
      <c r="K3197" s="7">
        <f t="shared" si="249"/>
        <v>-0.15074050010354556</v>
      </c>
      <c r="L3197" s="8">
        <v>-0.15074050010354556</v>
      </c>
      <c r="M3197">
        <v>1876</v>
      </c>
    </row>
    <row r="3198" spans="1:13" x14ac:dyDescent="0.25">
      <c r="A3198" t="s">
        <v>6111</v>
      </c>
      <c r="B3198" t="s">
        <v>6112</v>
      </c>
      <c r="C3198" t="s">
        <v>3558</v>
      </c>
      <c r="D3198" s="4">
        <v>2983017</v>
      </c>
      <c r="E3198" s="4">
        <v>560931</v>
      </c>
      <c r="F3198" s="9">
        <f t="shared" si="245"/>
        <v>0.18804150294818969</v>
      </c>
      <c r="G3198" s="9">
        <f t="shared" si="246"/>
        <v>0.2538560289800561</v>
      </c>
      <c r="H3198" s="9">
        <f>VLOOKUP(A3198,[1]Sayfa2!$A$1:$D$3558,4,0)</f>
        <v>0.10049049747693561</v>
      </c>
      <c r="I3198" s="9">
        <f t="shared" si="247"/>
        <v>0.10049049747693561</v>
      </c>
      <c r="J3198" s="7">
        <f t="shared" si="248"/>
        <v>-0.15336553150312049</v>
      </c>
      <c r="K3198" s="7">
        <f t="shared" si="249"/>
        <v>-0.15336553150312049</v>
      </c>
      <c r="L3198" s="8">
        <v>-0.15336553150312049</v>
      </c>
      <c r="M3198">
        <v>1877</v>
      </c>
    </row>
    <row r="3199" spans="1:13" x14ac:dyDescent="0.25">
      <c r="A3199" t="s">
        <v>6113</v>
      </c>
      <c r="B3199" t="s">
        <v>6114</v>
      </c>
      <c r="C3199" t="s">
        <v>3558</v>
      </c>
      <c r="D3199" s="4">
        <v>103346</v>
      </c>
      <c r="E3199" s="4">
        <v>77439</v>
      </c>
      <c r="F3199" s="9">
        <f t="shared" si="245"/>
        <v>0.74931782555686721</v>
      </c>
      <c r="G3199" s="9">
        <f t="shared" si="246"/>
        <v>1.0115790645017708</v>
      </c>
      <c r="H3199" s="9">
        <f>VLOOKUP(A3199,[1]Sayfa2!$A$1:$D$3558,4,0)</f>
        <v>0.84883684754483657</v>
      </c>
      <c r="I3199" s="9">
        <f t="shared" si="247"/>
        <v>0.84883684754483657</v>
      </c>
      <c r="J3199" s="7">
        <f t="shared" si="248"/>
        <v>-0.16274221695693425</v>
      </c>
      <c r="K3199" s="7">
        <f t="shared" si="249"/>
        <v>-0.16274221695693425</v>
      </c>
      <c r="L3199" s="8">
        <v>-0.16274221695693425</v>
      </c>
      <c r="M3199">
        <v>1878</v>
      </c>
    </row>
    <row r="3200" spans="1:13" x14ac:dyDescent="0.25">
      <c r="A3200" t="s">
        <v>6115</v>
      </c>
      <c r="B3200" t="s">
        <v>6116</v>
      </c>
      <c r="C3200" t="s">
        <v>3558</v>
      </c>
      <c r="D3200" s="4">
        <v>8162498</v>
      </c>
      <c r="E3200" s="4">
        <v>12739065</v>
      </c>
      <c r="F3200" s="9">
        <f t="shared" si="245"/>
        <v>1.5606821588195183</v>
      </c>
      <c r="G3200" s="9">
        <f t="shared" si="246"/>
        <v>2.1069209144063499</v>
      </c>
      <c r="H3200" s="9">
        <f>VLOOKUP(A3200,[1]Sayfa2!$A$1:$D$3558,4,0)</f>
        <v>1.9420814708358163</v>
      </c>
      <c r="I3200" s="9">
        <f t="shared" si="247"/>
        <v>1.9420814708358163</v>
      </c>
      <c r="J3200" s="7">
        <f t="shared" si="248"/>
        <v>-0.16483944357053359</v>
      </c>
      <c r="K3200" s="7">
        <f t="shared" si="249"/>
        <v>-0.16483944357053359</v>
      </c>
      <c r="L3200" s="8">
        <v>-0.16483944357053359</v>
      </c>
      <c r="M3200">
        <v>1879</v>
      </c>
    </row>
    <row r="3201" spans="1:13" x14ac:dyDescent="0.25">
      <c r="A3201" t="s">
        <v>6117</v>
      </c>
      <c r="B3201" t="s">
        <v>6118</v>
      </c>
      <c r="C3201" t="s">
        <v>3558</v>
      </c>
      <c r="D3201" s="4">
        <v>16095473</v>
      </c>
      <c r="E3201" s="4">
        <v>6761893</v>
      </c>
      <c r="F3201" s="9">
        <f t="shared" si="245"/>
        <v>0.42011148103569246</v>
      </c>
      <c r="G3201" s="9">
        <f t="shared" si="246"/>
        <v>0.56715049939818485</v>
      </c>
      <c r="H3201" s="9">
        <f>VLOOKUP(A3201,[1]Sayfa2!$A$1:$D$3558,4,0)</f>
        <v>0.40137645015747392</v>
      </c>
      <c r="I3201" s="9">
        <f t="shared" si="247"/>
        <v>0.40137645015747392</v>
      </c>
      <c r="J3201" s="7">
        <f t="shared" si="248"/>
        <v>-0.16577404924071093</v>
      </c>
      <c r="K3201" s="7">
        <f t="shared" si="249"/>
        <v>-0.16577404924071093</v>
      </c>
      <c r="L3201" s="8">
        <v>-0.16577404924071093</v>
      </c>
      <c r="M3201">
        <v>1880</v>
      </c>
    </row>
    <row r="3202" spans="1:13" x14ac:dyDescent="0.25">
      <c r="A3202" t="s">
        <v>6119</v>
      </c>
      <c r="B3202" t="s">
        <v>6120</v>
      </c>
      <c r="C3202" t="s">
        <v>3558</v>
      </c>
      <c r="D3202" s="4">
        <v>62193233</v>
      </c>
      <c r="E3202" s="4">
        <v>25053387</v>
      </c>
      <c r="F3202" s="9">
        <f t="shared" ref="F3202:F3265" si="250">E3202/D3202</f>
        <v>0.40283139807187707</v>
      </c>
      <c r="G3202" s="9">
        <f t="shared" ref="G3202:G3265" si="251">F3202*1.35</f>
        <v>0.54382238739703403</v>
      </c>
      <c r="H3202" s="9">
        <f>VLOOKUP(A3202,[1]Sayfa2!$A$1:$D$3558,4,0)</f>
        <v>0.37734618222985139</v>
      </c>
      <c r="I3202" s="9">
        <f t="shared" ref="I3202:I3265" si="252">IFERROR(H3202,"")</f>
        <v>0.37734618222985139</v>
      </c>
      <c r="J3202" s="7">
        <f t="shared" ref="J3202:J3265" si="253">I3202-G3202</f>
        <v>-0.16647620516718264</v>
      </c>
      <c r="K3202" s="7">
        <f t="shared" ref="K3202:K3265" si="254">IFERROR(J3202,"")</f>
        <v>-0.16647620516718264</v>
      </c>
      <c r="L3202" s="8">
        <v>-0.16647620516718264</v>
      </c>
      <c r="M3202">
        <v>1881</v>
      </c>
    </row>
    <row r="3203" spans="1:13" x14ac:dyDescent="0.25">
      <c r="A3203" t="s">
        <v>6121</v>
      </c>
      <c r="B3203" t="s">
        <v>6122</v>
      </c>
      <c r="C3203" t="s">
        <v>3558</v>
      </c>
      <c r="D3203" s="4">
        <v>2157315</v>
      </c>
      <c r="E3203" s="4">
        <v>634476</v>
      </c>
      <c r="F3203" s="9">
        <f t="shared" si="250"/>
        <v>0.29410447709305315</v>
      </c>
      <c r="G3203" s="9">
        <f t="shared" si="251"/>
        <v>0.3970410440756218</v>
      </c>
      <c r="H3203" s="9">
        <f>VLOOKUP(A3203,[1]Sayfa2!$A$1:$D$3558,4,0)</f>
        <v>0.22888441865100556</v>
      </c>
      <c r="I3203" s="9">
        <f t="shared" si="252"/>
        <v>0.22888441865100556</v>
      </c>
      <c r="J3203" s="7">
        <f t="shared" si="253"/>
        <v>-0.16815662542461624</v>
      </c>
      <c r="K3203" s="7">
        <f t="shared" si="254"/>
        <v>-0.16815662542461624</v>
      </c>
      <c r="L3203" s="8">
        <v>-0.16815662542461624</v>
      </c>
      <c r="M3203">
        <v>1882</v>
      </c>
    </row>
    <row r="3204" spans="1:13" x14ac:dyDescent="0.25">
      <c r="A3204" t="s">
        <v>6123</v>
      </c>
      <c r="B3204" t="s">
        <v>6124</v>
      </c>
      <c r="C3204" t="s">
        <v>3558</v>
      </c>
      <c r="D3204" s="4">
        <v>35464507</v>
      </c>
      <c r="E3204" s="4">
        <v>4948943</v>
      </c>
      <c r="F3204" s="9">
        <f t="shared" si="250"/>
        <v>0.13954636391815625</v>
      </c>
      <c r="G3204" s="9">
        <f t="shared" si="251"/>
        <v>0.18838759128951096</v>
      </c>
      <c r="H3204" s="9">
        <f>VLOOKUP(A3204,[1]Sayfa2!$A$1:$D$3558,4,0)</f>
        <v>1.8999558410398722E-2</v>
      </c>
      <c r="I3204" s="9">
        <f t="shared" si="252"/>
        <v>1.8999558410398722E-2</v>
      </c>
      <c r="J3204" s="7">
        <f t="shared" si="253"/>
        <v>-0.16938803287911225</v>
      </c>
      <c r="K3204" s="7">
        <f t="shared" si="254"/>
        <v>-0.16938803287911225</v>
      </c>
      <c r="L3204" s="8">
        <v>-0.16938803287911225</v>
      </c>
      <c r="M3204">
        <v>1883</v>
      </c>
    </row>
    <row r="3205" spans="1:13" x14ac:dyDescent="0.25">
      <c r="A3205" t="s">
        <v>6125</v>
      </c>
      <c r="B3205" t="s">
        <v>6126</v>
      </c>
      <c r="C3205" t="s">
        <v>3558</v>
      </c>
      <c r="D3205" s="4">
        <v>4172401</v>
      </c>
      <c r="E3205" s="4">
        <v>3072001</v>
      </c>
      <c r="F3205" s="9">
        <f t="shared" si="250"/>
        <v>0.73626695995902602</v>
      </c>
      <c r="G3205" s="9">
        <f t="shared" si="251"/>
        <v>0.99396039594468522</v>
      </c>
      <c r="H3205" s="9">
        <f>VLOOKUP(A3205,[1]Sayfa2!$A$1:$D$3558,4,0)</f>
        <v>0.82389998674630904</v>
      </c>
      <c r="I3205" s="9">
        <f t="shared" si="252"/>
        <v>0.82389998674630904</v>
      </c>
      <c r="J3205" s="7">
        <f t="shared" si="253"/>
        <v>-0.17006040919837617</v>
      </c>
      <c r="K3205" s="7">
        <f t="shared" si="254"/>
        <v>-0.17006040919837617</v>
      </c>
      <c r="L3205" s="8">
        <v>-0.17006040919837617</v>
      </c>
      <c r="M3205">
        <v>1884</v>
      </c>
    </row>
    <row r="3206" spans="1:13" x14ac:dyDescent="0.25">
      <c r="A3206" t="s">
        <v>6127</v>
      </c>
      <c r="B3206" t="s">
        <v>6128</v>
      </c>
      <c r="C3206" t="s">
        <v>3558</v>
      </c>
      <c r="D3206" s="4">
        <v>54859125</v>
      </c>
      <c r="E3206" s="4">
        <v>13977351</v>
      </c>
      <c r="F3206" s="9">
        <f t="shared" si="250"/>
        <v>0.25478625479352796</v>
      </c>
      <c r="G3206" s="9">
        <f t="shared" si="251"/>
        <v>0.34396144397126277</v>
      </c>
      <c r="H3206" s="9">
        <f>VLOOKUP(A3206,[1]Sayfa2!$A$1:$D$3558,4,0)</f>
        <v>0.17284953403176009</v>
      </c>
      <c r="I3206" s="9">
        <f t="shared" si="252"/>
        <v>0.17284953403176009</v>
      </c>
      <c r="J3206" s="7">
        <f t="shared" si="253"/>
        <v>-0.17111190993950268</v>
      </c>
      <c r="K3206" s="7">
        <f t="shared" si="254"/>
        <v>-0.17111190993950268</v>
      </c>
      <c r="L3206" s="8">
        <v>-0.17111190993950268</v>
      </c>
      <c r="M3206">
        <v>1885</v>
      </c>
    </row>
    <row r="3207" spans="1:13" x14ac:dyDescent="0.25">
      <c r="A3207" t="s">
        <v>6129</v>
      </c>
      <c r="B3207" t="s">
        <v>6130</v>
      </c>
      <c r="C3207" t="s">
        <v>3558</v>
      </c>
      <c r="D3207" s="4">
        <v>708266</v>
      </c>
      <c r="E3207" s="4">
        <v>324494</v>
      </c>
      <c r="F3207" s="9">
        <f t="shared" si="250"/>
        <v>0.45815272792990203</v>
      </c>
      <c r="G3207" s="9">
        <f t="shared" si="251"/>
        <v>0.61850618270536772</v>
      </c>
      <c r="H3207" s="9">
        <f>VLOOKUP(A3207,[1]Sayfa2!$A$1:$D$3558,4,0)</f>
        <v>0.4448791628707065</v>
      </c>
      <c r="I3207" s="9">
        <f t="shared" si="252"/>
        <v>0.4448791628707065</v>
      </c>
      <c r="J3207" s="7">
        <f t="shared" si="253"/>
        <v>-0.17362701983466122</v>
      </c>
      <c r="K3207" s="7">
        <f t="shared" si="254"/>
        <v>-0.17362701983466122</v>
      </c>
      <c r="L3207" s="8">
        <v>-0.17362701983466122</v>
      </c>
      <c r="M3207">
        <v>1886</v>
      </c>
    </row>
    <row r="3208" spans="1:13" x14ac:dyDescent="0.25">
      <c r="A3208" t="s">
        <v>6131</v>
      </c>
      <c r="B3208" t="s">
        <v>6132</v>
      </c>
      <c r="C3208" t="s">
        <v>3558</v>
      </c>
      <c r="D3208" s="4">
        <v>3521115</v>
      </c>
      <c r="E3208" s="4">
        <v>9226758</v>
      </c>
      <c r="F3208" s="9">
        <f t="shared" si="250"/>
        <v>2.6204080241628005</v>
      </c>
      <c r="G3208" s="9">
        <f t="shared" si="251"/>
        <v>3.5375508326197811</v>
      </c>
      <c r="H3208" s="9">
        <f>VLOOKUP(A3208,[1]Sayfa2!$A$1:$D$3558,4,0)</f>
        <v>3.3636716839610465</v>
      </c>
      <c r="I3208" s="9">
        <f t="shared" si="252"/>
        <v>3.3636716839610465</v>
      </c>
      <c r="J3208" s="7">
        <f t="shared" si="253"/>
        <v>-0.17387914865873455</v>
      </c>
      <c r="K3208" s="7">
        <f t="shared" si="254"/>
        <v>-0.17387914865873455</v>
      </c>
      <c r="L3208" s="8">
        <v>-0.17387914865873455</v>
      </c>
      <c r="M3208">
        <v>1887</v>
      </c>
    </row>
    <row r="3209" spans="1:13" x14ac:dyDescent="0.25">
      <c r="A3209" t="s">
        <v>6133</v>
      </c>
      <c r="B3209" t="s">
        <v>6134</v>
      </c>
      <c r="C3209" t="s">
        <v>3558</v>
      </c>
      <c r="D3209" s="4">
        <v>11081811</v>
      </c>
      <c r="E3209" s="4">
        <v>2044046</v>
      </c>
      <c r="F3209" s="9">
        <f t="shared" si="250"/>
        <v>0.18445053791298191</v>
      </c>
      <c r="G3209" s="9">
        <f t="shared" si="251"/>
        <v>0.2490082261825256</v>
      </c>
      <c r="H3209" s="9">
        <f>VLOOKUP(A3209,[1]Sayfa2!$A$1:$D$3558,4,0)</f>
        <v>7.1558972261790602E-2</v>
      </c>
      <c r="I3209" s="9">
        <f t="shared" si="252"/>
        <v>7.1558972261790602E-2</v>
      </c>
      <c r="J3209" s="7">
        <f t="shared" si="253"/>
        <v>-0.17744925392073502</v>
      </c>
      <c r="K3209" s="7">
        <f t="shared" si="254"/>
        <v>-0.17744925392073502</v>
      </c>
      <c r="L3209" s="8">
        <v>-0.17744925392073502</v>
      </c>
      <c r="M3209">
        <v>1888</v>
      </c>
    </row>
    <row r="3210" spans="1:13" x14ac:dyDescent="0.25">
      <c r="A3210" t="s">
        <v>6135</v>
      </c>
      <c r="B3210" t="s">
        <v>6136</v>
      </c>
      <c r="C3210" t="s">
        <v>3558</v>
      </c>
      <c r="D3210" s="4">
        <v>106560866</v>
      </c>
      <c r="E3210" s="4">
        <v>57081151</v>
      </c>
      <c r="F3210" s="9">
        <f t="shared" si="250"/>
        <v>0.53566710878644697</v>
      </c>
      <c r="G3210" s="9">
        <f t="shared" si="251"/>
        <v>0.72315059686170347</v>
      </c>
      <c r="H3210" s="9">
        <f>VLOOKUP(A3210,[1]Sayfa2!$A$1:$D$3558,4,0)</f>
        <v>0.54428403891577604</v>
      </c>
      <c r="I3210" s="9">
        <f t="shared" si="252"/>
        <v>0.54428403891577604</v>
      </c>
      <c r="J3210" s="7">
        <f t="shared" si="253"/>
        <v>-0.17886655794592743</v>
      </c>
      <c r="K3210" s="7">
        <f t="shared" si="254"/>
        <v>-0.17886655794592743</v>
      </c>
      <c r="L3210" s="8">
        <v>-0.17886655794592743</v>
      </c>
      <c r="M3210">
        <v>1889</v>
      </c>
    </row>
    <row r="3211" spans="1:13" x14ac:dyDescent="0.25">
      <c r="A3211" t="s">
        <v>6137</v>
      </c>
      <c r="B3211" t="s">
        <v>6138</v>
      </c>
      <c r="C3211" t="s">
        <v>3558</v>
      </c>
      <c r="D3211" s="4">
        <v>29248532</v>
      </c>
      <c r="E3211" s="4">
        <v>5949805</v>
      </c>
      <c r="F3211" s="9">
        <f t="shared" si="250"/>
        <v>0.20342234611979843</v>
      </c>
      <c r="G3211" s="9">
        <f t="shared" si="251"/>
        <v>0.27462016726172789</v>
      </c>
      <c r="H3211" s="9">
        <f>VLOOKUP(A3211,[1]Sayfa2!$A$1:$D$3558,4,0)</f>
        <v>9.3997743178348594E-2</v>
      </c>
      <c r="I3211" s="9">
        <f t="shared" si="252"/>
        <v>9.3997743178348594E-2</v>
      </c>
      <c r="J3211" s="7">
        <f t="shared" si="253"/>
        <v>-0.18062242408337931</v>
      </c>
      <c r="K3211" s="7">
        <f t="shared" si="254"/>
        <v>-0.18062242408337931</v>
      </c>
      <c r="L3211" s="8">
        <v>-0.18062242408337931</v>
      </c>
      <c r="M3211">
        <v>1890</v>
      </c>
    </row>
    <row r="3212" spans="1:13" x14ac:dyDescent="0.25">
      <c r="A3212" t="s">
        <v>6139</v>
      </c>
      <c r="B3212" t="s">
        <v>6140</v>
      </c>
      <c r="C3212" t="s">
        <v>3558</v>
      </c>
      <c r="D3212" s="4">
        <v>1092939</v>
      </c>
      <c r="E3212" s="4">
        <v>1001942</v>
      </c>
      <c r="F3212" s="9">
        <f t="shared" si="250"/>
        <v>0.91674100750362097</v>
      </c>
      <c r="G3212" s="9">
        <f t="shared" si="251"/>
        <v>1.2376003601298884</v>
      </c>
      <c r="H3212" s="9">
        <f>VLOOKUP(A3212,[1]Sayfa2!$A$1:$D$3558,4,0)</f>
        <v>1.0536927320209417</v>
      </c>
      <c r="I3212" s="9">
        <f t="shared" si="252"/>
        <v>1.0536927320209417</v>
      </c>
      <c r="J3212" s="7">
        <f t="shared" si="253"/>
        <v>-0.18390762810894667</v>
      </c>
      <c r="K3212" s="7">
        <f t="shared" si="254"/>
        <v>-0.18390762810894667</v>
      </c>
      <c r="L3212" s="8">
        <v>-0.18390762810894667</v>
      </c>
      <c r="M3212">
        <v>1891</v>
      </c>
    </row>
    <row r="3213" spans="1:13" x14ac:dyDescent="0.25">
      <c r="A3213" t="s">
        <v>6141</v>
      </c>
      <c r="B3213" t="s">
        <v>6142</v>
      </c>
      <c r="C3213" t="s">
        <v>3558</v>
      </c>
      <c r="D3213" s="4">
        <v>233742171</v>
      </c>
      <c r="E3213" s="4">
        <v>181227224</v>
      </c>
      <c r="F3213" s="9">
        <f t="shared" si="250"/>
        <v>0.77532960023717756</v>
      </c>
      <c r="G3213" s="9">
        <f t="shared" si="251"/>
        <v>1.0466949603201898</v>
      </c>
      <c r="H3213" s="9">
        <f>VLOOKUP(A3213,[1]Sayfa2!$A$1:$D$3558,4,0)</f>
        <v>0.86169289593856746</v>
      </c>
      <c r="I3213" s="9">
        <f t="shared" si="252"/>
        <v>0.86169289593856746</v>
      </c>
      <c r="J3213" s="7">
        <f t="shared" si="253"/>
        <v>-0.18500206438162237</v>
      </c>
      <c r="K3213" s="7">
        <f t="shared" si="254"/>
        <v>-0.18500206438162237</v>
      </c>
      <c r="L3213" s="8">
        <v>-0.18500206438162237</v>
      </c>
      <c r="M3213">
        <v>1892</v>
      </c>
    </row>
    <row r="3214" spans="1:13" x14ac:dyDescent="0.25">
      <c r="A3214" t="s">
        <v>6143</v>
      </c>
      <c r="B3214" t="s">
        <v>6144</v>
      </c>
      <c r="C3214" t="s">
        <v>3558</v>
      </c>
      <c r="D3214" s="4">
        <v>871774</v>
      </c>
      <c r="E3214" s="4">
        <v>452262</v>
      </c>
      <c r="F3214" s="9">
        <f t="shared" si="250"/>
        <v>0.51878353793529053</v>
      </c>
      <c r="G3214" s="9">
        <f t="shared" si="251"/>
        <v>0.70035777621264228</v>
      </c>
      <c r="H3214" s="9">
        <f>VLOOKUP(A3214,[1]Sayfa2!$A$1:$D$3558,4,0)</f>
        <v>0.51475652195253307</v>
      </c>
      <c r="I3214" s="9">
        <f t="shared" si="252"/>
        <v>0.51475652195253307</v>
      </c>
      <c r="J3214" s="7">
        <f t="shared" si="253"/>
        <v>-0.18560125426010921</v>
      </c>
      <c r="K3214" s="7">
        <f t="shared" si="254"/>
        <v>-0.18560125426010921</v>
      </c>
      <c r="L3214" s="8">
        <v>-0.18560125426010921</v>
      </c>
      <c r="M3214">
        <v>1893</v>
      </c>
    </row>
    <row r="3215" spans="1:13" x14ac:dyDescent="0.25">
      <c r="A3215" t="s">
        <v>6145</v>
      </c>
      <c r="B3215" t="s">
        <v>6146</v>
      </c>
      <c r="C3215" t="s">
        <v>3558</v>
      </c>
      <c r="D3215" s="4">
        <v>73842843</v>
      </c>
      <c r="E3215" s="4">
        <v>43879787</v>
      </c>
      <c r="F3215" s="9">
        <f t="shared" si="250"/>
        <v>0.59423209098273744</v>
      </c>
      <c r="G3215" s="9">
        <f t="shared" si="251"/>
        <v>0.80221332282669555</v>
      </c>
      <c r="H3215" s="9">
        <f>VLOOKUP(A3215,[1]Sayfa2!$A$1:$D$3558,4,0)</f>
        <v>0.61650986730418711</v>
      </c>
      <c r="I3215" s="9">
        <f t="shared" si="252"/>
        <v>0.61650986730418711</v>
      </c>
      <c r="J3215" s="7">
        <f t="shared" si="253"/>
        <v>-0.18570345552250844</v>
      </c>
      <c r="K3215" s="7">
        <f t="shared" si="254"/>
        <v>-0.18570345552250844</v>
      </c>
      <c r="L3215" s="8">
        <v>-0.18570345552250844</v>
      </c>
      <c r="M3215">
        <v>1894</v>
      </c>
    </row>
    <row r="3216" spans="1:13" x14ac:dyDescent="0.25">
      <c r="A3216" t="s">
        <v>6147</v>
      </c>
      <c r="B3216" t="s">
        <v>6148</v>
      </c>
      <c r="C3216" t="s">
        <v>3558</v>
      </c>
      <c r="D3216" s="4">
        <v>3297617</v>
      </c>
      <c r="E3216" s="4">
        <v>7420707</v>
      </c>
      <c r="F3216" s="9">
        <f t="shared" si="250"/>
        <v>2.2503240976741687</v>
      </c>
      <c r="G3216" s="9">
        <f t="shared" si="251"/>
        <v>3.0379375318601278</v>
      </c>
      <c r="H3216" s="9">
        <f>VLOOKUP(A3216,[1]Sayfa2!$A$1:$D$3558,4,0)</f>
        <v>2.8498964107376068</v>
      </c>
      <c r="I3216" s="9">
        <f t="shared" si="252"/>
        <v>2.8498964107376068</v>
      </c>
      <c r="J3216" s="7">
        <f t="shared" si="253"/>
        <v>-0.18804112112252103</v>
      </c>
      <c r="K3216" s="7">
        <f t="shared" si="254"/>
        <v>-0.18804112112252103</v>
      </c>
      <c r="L3216" s="8">
        <v>-0.18804112112252103</v>
      </c>
      <c r="M3216">
        <v>1895</v>
      </c>
    </row>
    <row r="3217" spans="1:13" x14ac:dyDescent="0.25">
      <c r="A3217" t="s">
        <v>6149</v>
      </c>
      <c r="B3217" t="s">
        <v>6150</v>
      </c>
      <c r="C3217" t="s">
        <v>3558</v>
      </c>
      <c r="D3217" s="4">
        <v>14913882</v>
      </c>
      <c r="E3217" s="4">
        <v>15719318</v>
      </c>
      <c r="F3217" s="9">
        <f t="shared" si="250"/>
        <v>1.0540057913828205</v>
      </c>
      <c r="G3217" s="9">
        <f t="shared" si="251"/>
        <v>1.4229078183668078</v>
      </c>
      <c r="H3217" s="9">
        <f>VLOOKUP(A3217,[1]Sayfa2!$A$1:$D$3558,4,0)</f>
        <v>1.2326624756407678</v>
      </c>
      <c r="I3217" s="9">
        <f t="shared" si="252"/>
        <v>1.2326624756407678</v>
      </c>
      <c r="J3217" s="7">
        <f t="shared" si="253"/>
        <v>-0.19024534272603999</v>
      </c>
      <c r="K3217" s="7">
        <f t="shared" si="254"/>
        <v>-0.19024534272603999</v>
      </c>
      <c r="L3217" s="8">
        <v>-0.19024534272603999</v>
      </c>
      <c r="M3217">
        <v>1896</v>
      </c>
    </row>
    <row r="3218" spans="1:13" x14ac:dyDescent="0.25">
      <c r="A3218" t="s">
        <v>6151</v>
      </c>
      <c r="B3218" t="s">
        <v>6152</v>
      </c>
      <c r="C3218" t="s">
        <v>3558</v>
      </c>
      <c r="D3218" s="4">
        <v>20384256</v>
      </c>
      <c r="E3218" s="4">
        <v>9654843</v>
      </c>
      <c r="F3218" s="9">
        <f t="shared" si="250"/>
        <v>0.47364215794778086</v>
      </c>
      <c r="G3218" s="9">
        <f t="shared" si="251"/>
        <v>0.63941691322950422</v>
      </c>
      <c r="H3218" s="9">
        <f>VLOOKUP(A3218,[1]Sayfa2!$A$1:$D$3558,4,0)</f>
        <v>0.44878767379345952</v>
      </c>
      <c r="I3218" s="9">
        <f t="shared" si="252"/>
        <v>0.44878767379345952</v>
      </c>
      <c r="J3218" s="7">
        <f t="shared" si="253"/>
        <v>-0.19062923943604471</v>
      </c>
      <c r="K3218" s="7">
        <f t="shared" si="254"/>
        <v>-0.19062923943604471</v>
      </c>
      <c r="L3218" s="8">
        <v>-0.19062923943604471</v>
      </c>
      <c r="M3218">
        <v>1897</v>
      </c>
    </row>
    <row r="3219" spans="1:13" x14ac:dyDescent="0.25">
      <c r="A3219" t="s">
        <v>6153</v>
      </c>
      <c r="B3219" t="s">
        <v>6154</v>
      </c>
      <c r="C3219" t="s">
        <v>3558</v>
      </c>
      <c r="D3219" s="4">
        <v>1153159444</v>
      </c>
      <c r="E3219" s="4">
        <v>504309686</v>
      </c>
      <c r="F3219" s="9">
        <f t="shared" si="250"/>
        <v>0.43732867004989817</v>
      </c>
      <c r="G3219" s="9">
        <f t="shared" si="251"/>
        <v>0.59039370456736262</v>
      </c>
      <c r="H3219" s="9">
        <f>VLOOKUP(A3219,[1]Sayfa2!$A$1:$D$3558,4,0)</f>
        <v>0.39670150888572914</v>
      </c>
      <c r="I3219" s="9">
        <f t="shared" si="252"/>
        <v>0.39670150888572914</v>
      </c>
      <c r="J3219" s="7">
        <f t="shared" si="253"/>
        <v>-0.19369219568163348</v>
      </c>
      <c r="K3219" s="7">
        <f t="shared" si="254"/>
        <v>-0.19369219568163348</v>
      </c>
      <c r="L3219" s="8">
        <v>-0.19369219568163348</v>
      </c>
      <c r="M3219">
        <v>1898</v>
      </c>
    </row>
    <row r="3220" spans="1:13" x14ac:dyDescent="0.25">
      <c r="A3220" t="s">
        <v>6155</v>
      </c>
      <c r="B3220" t="s">
        <v>6156</v>
      </c>
      <c r="C3220" t="s">
        <v>3558</v>
      </c>
      <c r="D3220" s="4">
        <v>9110117</v>
      </c>
      <c r="E3220" s="4">
        <v>3765160</v>
      </c>
      <c r="F3220" s="9">
        <f t="shared" si="250"/>
        <v>0.41329436273979797</v>
      </c>
      <c r="G3220" s="9">
        <f t="shared" si="251"/>
        <v>0.55794738969872726</v>
      </c>
      <c r="H3220" s="9">
        <f>VLOOKUP(A3220,[1]Sayfa2!$A$1:$D$3558,4,0)</f>
        <v>0.36401807254832813</v>
      </c>
      <c r="I3220" s="9">
        <f t="shared" si="252"/>
        <v>0.36401807254832813</v>
      </c>
      <c r="J3220" s="7">
        <f t="shared" si="253"/>
        <v>-0.19392931715039913</v>
      </c>
      <c r="K3220" s="7">
        <f t="shared" si="254"/>
        <v>-0.19392931715039913</v>
      </c>
      <c r="L3220" s="8">
        <v>-0.19392931715039913</v>
      </c>
      <c r="M3220">
        <v>1899</v>
      </c>
    </row>
    <row r="3221" spans="1:13" x14ac:dyDescent="0.25">
      <c r="A3221" t="s">
        <v>6157</v>
      </c>
      <c r="B3221" t="s">
        <v>6158</v>
      </c>
      <c r="C3221" t="s">
        <v>3558</v>
      </c>
      <c r="D3221" s="4">
        <v>1380263514</v>
      </c>
      <c r="E3221" s="4">
        <v>589572460</v>
      </c>
      <c r="F3221" s="9">
        <f t="shared" si="250"/>
        <v>0.42714485605101637</v>
      </c>
      <c r="G3221" s="9">
        <f t="shared" si="251"/>
        <v>0.5766455556688721</v>
      </c>
      <c r="H3221" s="9">
        <f>VLOOKUP(A3221,[1]Sayfa2!$A$1:$D$3558,4,0)</f>
        <v>0.38153275954275762</v>
      </c>
      <c r="I3221" s="9">
        <f t="shared" si="252"/>
        <v>0.38153275954275762</v>
      </c>
      <c r="J3221" s="7">
        <f t="shared" si="253"/>
        <v>-0.19511279612611448</v>
      </c>
      <c r="K3221" s="7">
        <f t="shared" si="254"/>
        <v>-0.19511279612611448</v>
      </c>
      <c r="L3221" s="8">
        <v>-0.19511279612611448</v>
      </c>
      <c r="M3221">
        <v>1900</v>
      </c>
    </row>
    <row r="3222" spans="1:13" x14ac:dyDescent="0.25">
      <c r="A3222" t="s">
        <v>6159</v>
      </c>
      <c r="B3222" t="s">
        <v>6160</v>
      </c>
      <c r="C3222" t="s">
        <v>3558</v>
      </c>
      <c r="D3222" s="4">
        <v>14036</v>
      </c>
      <c r="E3222" s="4">
        <v>66865</v>
      </c>
      <c r="F3222" s="9">
        <f t="shared" si="250"/>
        <v>4.7638216015958958</v>
      </c>
      <c r="G3222" s="9">
        <f t="shared" si="251"/>
        <v>6.4311591621544597</v>
      </c>
      <c r="H3222" s="9">
        <f>VLOOKUP(A3222,[1]Sayfa2!$A$1:$D$3558,4,0)</f>
        <v>6.235899528788738</v>
      </c>
      <c r="I3222" s="9">
        <f t="shared" si="252"/>
        <v>6.235899528788738</v>
      </c>
      <c r="J3222" s="7">
        <f t="shared" si="253"/>
        <v>-0.19525963336572172</v>
      </c>
      <c r="K3222" s="7">
        <f t="shared" si="254"/>
        <v>-0.19525963336572172</v>
      </c>
      <c r="L3222" s="8">
        <v>-0.19525963336572172</v>
      </c>
      <c r="M3222">
        <v>1901</v>
      </c>
    </row>
    <row r="3223" spans="1:13" x14ac:dyDescent="0.25">
      <c r="A3223" t="s">
        <v>6161</v>
      </c>
      <c r="B3223" t="s">
        <v>6162</v>
      </c>
      <c r="C3223" t="s">
        <v>3558</v>
      </c>
      <c r="D3223" s="4">
        <v>347500</v>
      </c>
      <c r="E3223" s="4">
        <v>438602</v>
      </c>
      <c r="F3223" s="9">
        <f t="shared" si="250"/>
        <v>1.2621640287769784</v>
      </c>
      <c r="G3223" s="9">
        <f t="shared" si="251"/>
        <v>1.703921438848921</v>
      </c>
      <c r="H3223" s="9">
        <f>VLOOKUP(A3223,[1]Sayfa2!$A$1:$D$3558,4,0)</f>
        <v>1.5049304196739701</v>
      </c>
      <c r="I3223" s="9">
        <f t="shared" si="252"/>
        <v>1.5049304196739701</v>
      </c>
      <c r="J3223" s="7">
        <f t="shared" si="253"/>
        <v>-0.19899101917495088</v>
      </c>
      <c r="K3223" s="7">
        <f t="shared" si="254"/>
        <v>-0.19899101917495088</v>
      </c>
      <c r="L3223" s="8">
        <v>-0.19899101917495088</v>
      </c>
      <c r="M3223">
        <v>1902</v>
      </c>
    </row>
    <row r="3224" spans="1:13" x14ac:dyDescent="0.25">
      <c r="A3224" t="s">
        <v>6163</v>
      </c>
      <c r="B3224" t="s">
        <v>6164</v>
      </c>
      <c r="C3224" t="s">
        <v>3558</v>
      </c>
      <c r="D3224" s="4">
        <v>39692537</v>
      </c>
      <c r="E3224" s="4">
        <v>86352189</v>
      </c>
      <c r="F3224" s="9">
        <f t="shared" si="250"/>
        <v>2.1755270770422159</v>
      </c>
      <c r="G3224" s="9">
        <f t="shared" si="251"/>
        <v>2.9369615540069915</v>
      </c>
      <c r="H3224" s="9">
        <f>VLOOKUP(A3224,[1]Sayfa2!$A$1:$D$3558,4,0)</f>
        <v>2.7374882212146185</v>
      </c>
      <c r="I3224" s="9">
        <f t="shared" si="252"/>
        <v>2.7374882212146185</v>
      </c>
      <c r="J3224" s="7">
        <f t="shared" si="253"/>
        <v>-0.199473332792373</v>
      </c>
      <c r="K3224" s="7">
        <f t="shared" si="254"/>
        <v>-0.199473332792373</v>
      </c>
      <c r="L3224" s="8">
        <v>-0.199473332792373</v>
      </c>
      <c r="M3224">
        <v>1903</v>
      </c>
    </row>
    <row r="3225" spans="1:13" x14ac:dyDescent="0.25">
      <c r="A3225" t="s">
        <v>6165</v>
      </c>
      <c r="B3225" t="s">
        <v>6166</v>
      </c>
      <c r="C3225" t="s">
        <v>3558</v>
      </c>
      <c r="D3225" s="4">
        <v>5021874</v>
      </c>
      <c r="E3225" s="4">
        <v>850043</v>
      </c>
      <c r="F3225" s="9">
        <f t="shared" si="250"/>
        <v>0.16926808597746579</v>
      </c>
      <c r="G3225" s="9">
        <f t="shared" si="251"/>
        <v>0.22851191606957882</v>
      </c>
      <c r="H3225" s="9">
        <f>VLOOKUP(A3225,[1]Sayfa2!$A$1:$D$3558,4,0)</f>
        <v>2.7E-2</v>
      </c>
      <c r="I3225" s="9">
        <f t="shared" si="252"/>
        <v>2.7E-2</v>
      </c>
      <c r="J3225" s="7">
        <f t="shared" si="253"/>
        <v>-0.20151191606957883</v>
      </c>
      <c r="K3225" s="7">
        <f t="shared" si="254"/>
        <v>-0.20151191606957883</v>
      </c>
      <c r="L3225" s="8">
        <v>-0.20151191606957883</v>
      </c>
      <c r="M3225">
        <v>1904</v>
      </c>
    </row>
    <row r="3226" spans="1:13" x14ac:dyDescent="0.25">
      <c r="A3226" t="s">
        <v>6167</v>
      </c>
      <c r="B3226" t="s">
        <v>6168</v>
      </c>
      <c r="C3226" t="s">
        <v>3558</v>
      </c>
      <c r="D3226" s="4">
        <v>3127833</v>
      </c>
      <c r="E3226" s="4">
        <v>7803346</v>
      </c>
      <c r="F3226" s="9">
        <f t="shared" si="250"/>
        <v>2.4948090259294533</v>
      </c>
      <c r="G3226" s="9">
        <f t="shared" si="251"/>
        <v>3.3679921850047623</v>
      </c>
      <c r="H3226" s="9">
        <f>VLOOKUP(A3226,[1]Sayfa2!$A$1:$D$3558,4,0)</f>
        <v>3.1652839617504465</v>
      </c>
      <c r="I3226" s="9">
        <f t="shared" si="252"/>
        <v>3.1652839617504465</v>
      </c>
      <c r="J3226" s="7">
        <f t="shared" si="253"/>
        <v>-0.20270822325431581</v>
      </c>
      <c r="K3226" s="7">
        <f t="shared" si="254"/>
        <v>-0.20270822325431581</v>
      </c>
      <c r="L3226" s="8">
        <v>-0.20270822325431581</v>
      </c>
      <c r="M3226">
        <v>1905</v>
      </c>
    </row>
    <row r="3227" spans="1:13" x14ac:dyDescent="0.25">
      <c r="A3227" t="s">
        <v>6169</v>
      </c>
      <c r="B3227" t="s">
        <v>6170</v>
      </c>
      <c r="C3227" t="s">
        <v>3558</v>
      </c>
      <c r="D3227" s="4">
        <v>256570013</v>
      </c>
      <c r="E3227" s="4">
        <v>263666024</v>
      </c>
      <c r="F3227" s="9">
        <f t="shared" si="250"/>
        <v>1.027657211055292</v>
      </c>
      <c r="G3227" s="9">
        <f t="shared" si="251"/>
        <v>1.3873372349246442</v>
      </c>
      <c r="H3227" s="9">
        <f>VLOOKUP(A3227,[1]Sayfa2!$A$1:$D$3558,4,0)</f>
        <v>1.1835785374540491</v>
      </c>
      <c r="I3227" s="9">
        <f t="shared" si="252"/>
        <v>1.1835785374540491</v>
      </c>
      <c r="J3227" s="7">
        <f t="shared" si="253"/>
        <v>-0.20375869747059516</v>
      </c>
      <c r="K3227" s="7">
        <f t="shared" si="254"/>
        <v>-0.20375869747059516</v>
      </c>
      <c r="L3227" s="8">
        <v>-0.20375869747059516</v>
      </c>
      <c r="M3227">
        <v>1906</v>
      </c>
    </row>
    <row r="3228" spans="1:13" x14ac:dyDescent="0.25">
      <c r="A3228" t="s">
        <v>6171</v>
      </c>
      <c r="B3228" t="s">
        <v>6172</v>
      </c>
      <c r="C3228" t="s">
        <v>3558</v>
      </c>
      <c r="D3228" s="4">
        <v>646027</v>
      </c>
      <c r="E3228" s="4">
        <v>6495655</v>
      </c>
      <c r="F3228" s="9">
        <f t="shared" si="250"/>
        <v>10.054773252511119</v>
      </c>
      <c r="G3228" s="9">
        <f t="shared" si="251"/>
        <v>13.573943890890011</v>
      </c>
      <c r="H3228" s="9">
        <f>VLOOKUP(A3228,[1]Sayfa2!$A$1:$D$3558,4,0)</f>
        <v>13.367665245786608</v>
      </c>
      <c r="I3228" s="9">
        <f t="shared" si="252"/>
        <v>13.367665245786608</v>
      </c>
      <c r="J3228" s="7">
        <f t="shared" si="253"/>
        <v>-0.20627864510340288</v>
      </c>
      <c r="K3228" s="7">
        <f t="shared" si="254"/>
        <v>-0.20627864510340288</v>
      </c>
      <c r="L3228" s="8">
        <v>-0.20627864510340288</v>
      </c>
      <c r="M3228">
        <v>1907</v>
      </c>
    </row>
    <row r="3229" spans="1:13" x14ac:dyDescent="0.25">
      <c r="A3229" t="s">
        <v>6173</v>
      </c>
      <c r="B3229" t="s">
        <v>6174</v>
      </c>
      <c r="C3229" t="s">
        <v>3558</v>
      </c>
      <c r="D3229" s="4">
        <v>967412</v>
      </c>
      <c r="E3229" s="4">
        <v>905757</v>
      </c>
      <c r="F3229" s="9">
        <f t="shared" si="250"/>
        <v>0.93626810500593338</v>
      </c>
      <c r="G3229" s="9">
        <f t="shared" si="251"/>
        <v>1.2639619417580101</v>
      </c>
      <c r="H3229" s="9">
        <f>VLOOKUP(A3229,[1]Sayfa2!$A$1:$D$3558,4,0)</f>
        <v>1.0555582248191417</v>
      </c>
      <c r="I3229" s="9">
        <f t="shared" si="252"/>
        <v>1.0555582248191417</v>
      </c>
      <c r="J3229" s="7">
        <f t="shared" si="253"/>
        <v>-0.20840371693886839</v>
      </c>
      <c r="K3229" s="7">
        <f t="shared" si="254"/>
        <v>-0.20840371693886839</v>
      </c>
      <c r="L3229" s="8">
        <v>-0.20840371693886839</v>
      </c>
      <c r="M3229">
        <v>1908</v>
      </c>
    </row>
    <row r="3230" spans="1:13" x14ac:dyDescent="0.25">
      <c r="A3230" t="s">
        <v>6175</v>
      </c>
      <c r="B3230" t="s">
        <v>6176</v>
      </c>
      <c r="C3230" t="s">
        <v>3558</v>
      </c>
      <c r="D3230" s="4">
        <v>102771739</v>
      </c>
      <c r="E3230" s="4">
        <v>46836425</v>
      </c>
      <c r="F3230" s="9">
        <f t="shared" si="250"/>
        <v>0.45573253362969757</v>
      </c>
      <c r="G3230" s="9">
        <f t="shared" si="251"/>
        <v>0.61523892040009176</v>
      </c>
      <c r="H3230" s="9">
        <f>VLOOKUP(A3230,[1]Sayfa2!$A$1:$D$3558,4,0)</f>
        <v>0.39875826893546873</v>
      </c>
      <c r="I3230" s="9">
        <f t="shared" si="252"/>
        <v>0.39875826893546873</v>
      </c>
      <c r="J3230" s="7">
        <f t="shared" si="253"/>
        <v>-0.21648065146462303</v>
      </c>
      <c r="K3230" s="7">
        <f t="shared" si="254"/>
        <v>-0.21648065146462303</v>
      </c>
      <c r="L3230" s="8">
        <v>-0.21648065146462303</v>
      </c>
      <c r="M3230">
        <v>1909</v>
      </c>
    </row>
    <row r="3231" spans="1:13" x14ac:dyDescent="0.25">
      <c r="A3231" t="s">
        <v>6177</v>
      </c>
      <c r="B3231" t="s">
        <v>6178</v>
      </c>
      <c r="C3231" t="s">
        <v>3558</v>
      </c>
      <c r="D3231" s="4">
        <v>5500000</v>
      </c>
      <c r="E3231" s="4">
        <v>2197383</v>
      </c>
      <c r="F3231" s="9">
        <f t="shared" si="250"/>
        <v>0.39952418181818183</v>
      </c>
      <c r="G3231" s="9">
        <f t="shared" si="251"/>
        <v>0.53935764545454556</v>
      </c>
      <c r="H3231" s="9">
        <f>VLOOKUP(A3231,[1]Sayfa2!$A$1:$D$3558,4,0)</f>
        <v>0.32199813691105128</v>
      </c>
      <c r="I3231" s="9">
        <f t="shared" si="252"/>
        <v>0.32199813691105128</v>
      </c>
      <c r="J3231" s="7">
        <f t="shared" si="253"/>
        <v>-0.21735950854349428</v>
      </c>
      <c r="K3231" s="7">
        <f t="shared" si="254"/>
        <v>-0.21735950854349428</v>
      </c>
      <c r="L3231" s="8">
        <v>-0.21735950854349428</v>
      </c>
      <c r="M3231">
        <v>1910</v>
      </c>
    </row>
    <row r="3232" spans="1:13" x14ac:dyDescent="0.25">
      <c r="A3232" t="s">
        <v>6179</v>
      </c>
      <c r="B3232" t="s">
        <v>6180</v>
      </c>
      <c r="C3232" t="s">
        <v>3558</v>
      </c>
      <c r="D3232" s="4">
        <v>126494751</v>
      </c>
      <c r="E3232" s="4">
        <v>28559129</v>
      </c>
      <c r="F3232" s="9">
        <f t="shared" si="250"/>
        <v>0.22577323386327705</v>
      </c>
      <c r="G3232" s="9">
        <f t="shared" si="251"/>
        <v>0.30479386571542405</v>
      </c>
      <c r="H3232" s="9">
        <f>VLOOKUP(A3232,[1]Sayfa2!$A$1:$D$3558,4,0)</f>
        <v>8.723482514969999E-2</v>
      </c>
      <c r="I3232" s="9">
        <f t="shared" si="252"/>
        <v>8.723482514969999E-2</v>
      </c>
      <c r="J3232" s="7">
        <f t="shared" si="253"/>
        <v>-0.21755904056572406</v>
      </c>
      <c r="K3232" s="7">
        <f t="shared" si="254"/>
        <v>-0.21755904056572406</v>
      </c>
      <c r="L3232" s="8">
        <v>-0.21755904056572406</v>
      </c>
      <c r="M3232">
        <v>1911</v>
      </c>
    </row>
    <row r="3233" spans="1:13" x14ac:dyDescent="0.25">
      <c r="A3233" t="s">
        <v>6181</v>
      </c>
      <c r="B3233" t="s">
        <v>6182</v>
      </c>
      <c r="C3233" t="s">
        <v>3558</v>
      </c>
      <c r="D3233" s="4">
        <v>112591855</v>
      </c>
      <c r="E3233" s="4">
        <v>64364725</v>
      </c>
      <c r="F3233" s="9">
        <f t="shared" si="250"/>
        <v>0.57166413147736128</v>
      </c>
      <c r="G3233" s="9">
        <f t="shared" si="251"/>
        <v>0.77174657749443776</v>
      </c>
      <c r="H3233" s="9">
        <f>VLOOKUP(A3233,[1]Sayfa2!$A$1:$D$3558,4,0)</f>
        <v>0.55376383799792117</v>
      </c>
      <c r="I3233" s="9">
        <f t="shared" si="252"/>
        <v>0.55376383799792117</v>
      </c>
      <c r="J3233" s="7">
        <f t="shared" si="253"/>
        <v>-0.21798273949651659</v>
      </c>
      <c r="K3233" s="7">
        <f t="shared" si="254"/>
        <v>-0.21798273949651659</v>
      </c>
      <c r="L3233" s="8">
        <v>-0.21798273949651659</v>
      </c>
      <c r="M3233">
        <v>1912</v>
      </c>
    </row>
    <row r="3234" spans="1:13" x14ac:dyDescent="0.25">
      <c r="A3234" t="s">
        <v>6183</v>
      </c>
      <c r="B3234" t="s">
        <v>6184</v>
      </c>
      <c r="C3234" t="s">
        <v>3558</v>
      </c>
      <c r="D3234" s="4">
        <v>7882917</v>
      </c>
      <c r="E3234" s="4">
        <v>10074339</v>
      </c>
      <c r="F3234" s="9">
        <f t="shared" si="250"/>
        <v>1.277996330546167</v>
      </c>
      <c r="G3234" s="9">
        <f t="shared" si="251"/>
        <v>1.7252950462373255</v>
      </c>
      <c r="H3234" s="9">
        <f>VLOOKUP(A3234,[1]Sayfa2!$A$1:$D$3558,4,0)</f>
        <v>1.506933997072182</v>
      </c>
      <c r="I3234" s="9">
        <f t="shared" si="252"/>
        <v>1.506933997072182</v>
      </c>
      <c r="J3234" s="7">
        <f t="shared" si="253"/>
        <v>-0.21836104916514354</v>
      </c>
      <c r="K3234" s="7">
        <f t="shared" si="254"/>
        <v>-0.21836104916514354</v>
      </c>
      <c r="L3234" s="8">
        <v>-0.21836104916514354</v>
      </c>
      <c r="M3234">
        <v>1913</v>
      </c>
    </row>
    <row r="3235" spans="1:13" x14ac:dyDescent="0.25">
      <c r="A3235" t="s">
        <v>6185</v>
      </c>
      <c r="B3235" t="s">
        <v>6186</v>
      </c>
      <c r="C3235" t="s">
        <v>3558</v>
      </c>
      <c r="D3235" s="4">
        <v>144200</v>
      </c>
      <c r="E3235" s="4">
        <v>118979</v>
      </c>
      <c r="F3235" s="9">
        <f t="shared" si="250"/>
        <v>0.82509708737864074</v>
      </c>
      <c r="G3235" s="9">
        <f t="shared" si="251"/>
        <v>1.113881067961165</v>
      </c>
      <c r="H3235" s="9">
        <f>VLOOKUP(A3235,[1]Sayfa2!$A$1:$D$3558,4,0)</f>
        <v>0.89369860054620354</v>
      </c>
      <c r="I3235" s="9">
        <f t="shared" si="252"/>
        <v>0.89369860054620354</v>
      </c>
      <c r="J3235" s="7">
        <f t="shared" si="253"/>
        <v>-0.2201824674149615</v>
      </c>
      <c r="K3235" s="7">
        <f t="shared" si="254"/>
        <v>-0.2201824674149615</v>
      </c>
      <c r="L3235" s="8">
        <v>-0.2201824674149615</v>
      </c>
      <c r="M3235">
        <v>1914</v>
      </c>
    </row>
    <row r="3236" spans="1:13" x14ac:dyDescent="0.25">
      <c r="A3236" t="s">
        <v>6187</v>
      </c>
      <c r="B3236" t="s">
        <v>6188</v>
      </c>
      <c r="C3236" t="s">
        <v>3558</v>
      </c>
      <c r="D3236" s="4">
        <v>28724647</v>
      </c>
      <c r="E3236" s="4">
        <v>12816010</v>
      </c>
      <c r="F3236" s="9">
        <f t="shared" si="250"/>
        <v>0.44616771095568208</v>
      </c>
      <c r="G3236" s="9">
        <f t="shared" si="251"/>
        <v>0.60232640979017082</v>
      </c>
      <c r="H3236" s="9">
        <f>VLOOKUP(A3236,[1]Sayfa2!$A$1:$D$3558,4,0)</f>
        <v>0.38171831766782738</v>
      </c>
      <c r="I3236" s="9">
        <f t="shared" si="252"/>
        <v>0.38171831766782738</v>
      </c>
      <c r="J3236" s="7">
        <f t="shared" si="253"/>
        <v>-0.22060809212234345</v>
      </c>
      <c r="K3236" s="7">
        <f t="shared" si="254"/>
        <v>-0.22060809212234345</v>
      </c>
      <c r="L3236" s="8">
        <v>-0.22060809212234345</v>
      </c>
      <c r="M3236">
        <v>1915</v>
      </c>
    </row>
    <row r="3237" spans="1:13" x14ac:dyDescent="0.25">
      <c r="A3237" t="s">
        <v>6189</v>
      </c>
      <c r="B3237" t="s">
        <v>6190</v>
      </c>
      <c r="C3237" t="s">
        <v>3558</v>
      </c>
      <c r="D3237" s="4">
        <v>9695669</v>
      </c>
      <c r="E3237" s="4">
        <v>15072651</v>
      </c>
      <c r="F3237" s="9">
        <f t="shared" si="250"/>
        <v>1.5545756564090627</v>
      </c>
      <c r="G3237" s="9">
        <f t="shared" si="251"/>
        <v>2.0986771361522347</v>
      </c>
      <c r="H3237" s="9">
        <f>VLOOKUP(A3237,[1]Sayfa2!$A$1:$D$3558,4,0)</f>
        <v>1.8761288360527917</v>
      </c>
      <c r="I3237" s="9">
        <f t="shared" si="252"/>
        <v>1.8761288360527917</v>
      </c>
      <c r="J3237" s="7">
        <f t="shared" si="253"/>
        <v>-0.22254830009944304</v>
      </c>
      <c r="K3237" s="7">
        <f t="shared" si="254"/>
        <v>-0.22254830009944304</v>
      </c>
      <c r="L3237" s="8">
        <v>-0.22254830009944304</v>
      </c>
      <c r="M3237">
        <v>1916</v>
      </c>
    </row>
    <row r="3238" spans="1:13" x14ac:dyDescent="0.25">
      <c r="A3238" t="s">
        <v>6191</v>
      </c>
      <c r="B3238" t="s">
        <v>6192</v>
      </c>
      <c r="C3238" t="s">
        <v>3558</v>
      </c>
      <c r="D3238" s="4">
        <v>106131</v>
      </c>
      <c r="E3238" s="4">
        <v>106541</v>
      </c>
      <c r="F3238" s="9">
        <f t="shared" si="250"/>
        <v>1.0038631502577005</v>
      </c>
      <c r="G3238" s="9">
        <f t="shared" si="251"/>
        <v>1.3552152528478958</v>
      </c>
      <c r="H3238" s="9">
        <f>VLOOKUP(A3238,[1]Sayfa2!$A$1:$D$3558,4,0)</f>
        <v>1.1318371741541151</v>
      </c>
      <c r="I3238" s="9">
        <f t="shared" si="252"/>
        <v>1.1318371741541151</v>
      </c>
      <c r="J3238" s="7">
        <f t="shared" si="253"/>
        <v>-0.22337807869378068</v>
      </c>
      <c r="K3238" s="7">
        <f t="shared" si="254"/>
        <v>-0.22337807869378068</v>
      </c>
      <c r="L3238" s="8">
        <v>-0.22337807869378068</v>
      </c>
      <c r="M3238">
        <v>1917</v>
      </c>
    </row>
    <row r="3239" spans="1:13" x14ac:dyDescent="0.25">
      <c r="A3239" t="s">
        <v>6193</v>
      </c>
      <c r="B3239" t="s">
        <v>6194</v>
      </c>
      <c r="C3239" t="s">
        <v>3558</v>
      </c>
      <c r="D3239" s="4">
        <v>913467</v>
      </c>
      <c r="E3239" s="4">
        <v>1480892</v>
      </c>
      <c r="F3239" s="9">
        <f t="shared" si="250"/>
        <v>1.6211773386449648</v>
      </c>
      <c r="G3239" s="9">
        <f t="shared" si="251"/>
        <v>2.1885894071707028</v>
      </c>
      <c r="H3239" s="9">
        <f>VLOOKUP(A3239,[1]Sayfa2!$A$1:$D$3558,4,0)</f>
        <v>1.9603817999971009</v>
      </c>
      <c r="I3239" s="9">
        <f t="shared" si="252"/>
        <v>1.9603817999971009</v>
      </c>
      <c r="J3239" s="7">
        <f t="shared" si="253"/>
        <v>-0.22820760717360189</v>
      </c>
      <c r="K3239" s="7">
        <f t="shared" si="254"/>
        <v>-0.22820760717360189</v>
      </c>
      <c r="L3239" s="8">
        <v>-0.22820760717360189</v>
      </c>
      <c r="M3239">
        <v>1918</v>
      </c>
    </row>
    <row r="3240" spans="1:13" x14ac:dyDescent="0.25">
      <c r="A3240" t="s">
        <v>6195</v>
      </c>
      <c r="B3240" t="s">
        <v>6196</v>
      </c>
      <c r="C3240" t="s">
        <v>3558</v>
      </c>
      <c r="D3240" s="4">
        <v>406273</v>
      </c>
      <c r="E3240" s="4">
        <v>1194042</v>
      </c>
      <c r="F3240" s="9">
        <f t="shared" si="250"/>
        <v>2.93901391428916</v>
      </c>
      <c r="G3240" s="9">
        <f t="shared" si="251"/>
        <v>3.9676687842903662</v>
      </c>
      <c r="H3240" s="9">
        <f>VLOOKUP(A3240,[1]Sayfa2!$A$1:$D$3558,4,0)</f>
        <v>3.738018824330307</v>
      </c>
      <c r="I3240" s="9">
        <f t="shared" si="252"/>
        <v>3.738018824330307</v>
      </c>
      <c r="J3240" s="7">
        <f t="shared" si="253"/>
        <v>-0.22964995996005921</v>
      </c>
      <c r="K3240" s="7">
        <f t="shared" si="254"/>
        <v>-0.22964995996005921</v>
      </c>
      <c r="L3240" s="8">
        <v>-0.22964995996005921</v>
      </c>
      <c r="M3240">
        <v>1919</v>
      </c>
    </row>
    <row r="3241" spans="1:13" x14ac:dyDescent="0.25">
      <c r="A3241" t="s">
        <v>6197</v>
      </c>
      <c r="B3241" t="s">
        <v>6198</v>
      </c>
      <c r="C3241" t="s">
        <v>3558</v>
      </c>
      <c r="D3241" s="4">
        <v>733454</v>
      </c>
      <c r="E3241" s="4">
        <v>461392</v>
      </c>
      <c r="F3241" s="9">
        <f t="shared" si="250"/>
        <v>0.62906739890981578</v>
      </c>
      <c r="G3241" s="9">
        <f t="shared" si="251"/>
        <v>0.84924098852825136</v>
      </c>
      <c r="H3241" s="9">
        <f>VLOOKUP(A3241,[1]Sayfa2!$A$1:$D$3558,4,0)</f>
        <v>0.61862796158383304</v>
      </c>
      <c r="I3241" s="9">
        <f t="shared" si="252"/>
        <v>0.61862796158383304</v>
      </c>
      <c r="J3241" s="7">
        <f t="shared" si="253"/>
        <v>-0.23061302694441832</v>
      </c>
      <c r="K3241" s="7">
        <f t="shared" si="254"/>
        <v>-0.23061302694441832</v>
      </c>
      <c r="L3241" s="8">
        <v>-0.23061302694441832</v>
      </c>
      <c r="M3241">
        <v>1920</v>
      </c>
    </row>
    <row r="3242" spans="1:13" x14ac:dyDescent="0.25">
      <c r="A3242" t="s">
        <v>6199</v>
      </c>
      <c r="B3242" t="s">
        <v>6200</v>
      </c>
      <c r="C3242" t="s">
        <v>3558</v>
      </c>
      <c r="D3242" s="4">
        <v>406625758</v>
      </c>
      <c r="E3242" s="4">
        <v>240536611</v>
      </c>
      <c r="F3242" s="9">
        <f t="shared" si="250"/>
        <v>0.59154297598628758</v>
      </c>
      <c r="G3242" s="9">
        <f t="shared" si="251"/>
        <v>0.79858301758148831</v>
      </c>
      <c r="H3242" s="9">
        <f>VLOOKUP(A3242,[1]Sayfa2!$A$1:$D$3558,4,0)</f>
        <v>0.56708903069575201</v>
      </c>
      <c r="I3242" s="9">
        <f t="shared" si="252"/>
        <v>0.56708903069575201</v>
      </c>
      <c r="J3242" s="7">
        <f t="shared" si="253"/>
        <v>-0.2314939868857363</v>
      </c>
      <c r="K3242" s="7">
        <f t="shared" si="254"/>
        <v>-0.2314939868857363</v>
      </c>
      <c r="L3242" s="8">
        <v>-0.2314939868857363</v>
      </c>
      <c r="M3242">
        <v>1921</v>
      </c>
    </row>
    <row r="3243" spans="1:13" x14ac:dyDescent="0.25">
      <c r="A3243" t="s">
        <v>6201</v>
      </c>
      <c r="B3243" t="s">
        <v>6202</v>
      </c>
      <c r="C3243" t="s">
        <v>3558</v>
      </c>
      <c r="D3243" s="4">
        <v>190635</v>
      </c>
      <c r="E3243" s="4">
        <v>417277</v>
      </c>
      <c r="F3243" s="9">
        <f t="shared" si="250"/>
        <v>2.1888792719070476</v>
      </c>
      <c r="G3243" s="9">
        <f t="shared" si="251"/>
        <v>2.9549870170745143</v>
      </c>
      <c r="H3243" s="9">
        <f>VLOOKUP(A3243,[1]Sayfa2!$A$1:$D$3558,4,0)</f>
        <v>2.7233392325907997</v>
      </c>
      <c r="I3243" s="9">
        <f t="shared" si="252"/>
        <v>2.7233392325907997</v>
      </c>
      <c r="J3243" s="7">
        <f t="shared" si="253"/>
        <v>-0.23164778448371459</v>
      </c>
      <c r="K3243" s="7">
        <f t="shared" si="254"/>
        <v>-0.23164778448371459</v>
      </c>
      <c r="L3243" s="8">
        <v>-0.23164778448371459</v>
      </c>
      <c r="M3243">
        <v>1922</v>
      </c>
    </row>
    <row r="3244" spans="1:13" x14ac:dyDescent="0.25">
      <c r="A3244" t="s">
        <v>6203</v>
      </c>
      <c r="B3244" t="s">
        <v>6204</v>
      </c>
      <c r="C3244" t="s">
        <v>3558</v>
      </c>
      <c r="D3244" s="4">
        <v>4363247</v>
      </c>
      <c r="E3244" s="4">
        <v>11389141</v>
      </c>
      <c r="F3244" s="9">
        <f t="shared" si="250"/>
        <v>2.6102443890983023</v>
      </c>
      <c r="G3244" s="9">
        <f t="shared" si="251"/>
        <v>3.5238299252827083</v>
      </c>
      <c r="H3244" s="9">
        <f>VLOOKUP(A3244,[1]Sayfa2!$A$1:$D$3558,4,0)</f>
        <v>3.2919372991207667</v>
      </c>
      <c r="I3244" s="9">
        <f t="shared" si="252"/>
        <v>3.2919372991207667</v>
      </c>
      <c r="J3244" s="7">
        <f t="shared" si="253"/>
        <v>-0.23189262616194162</v>
      </c>
      <c r="K3244" s="7">
        <f t="shared" si="254"/>
        <v>-0.23189262616194162</v>
      </c>
      <c r="L3244" s="8">
        <v>-0.23189262616194162</v>
      </c>
      <c r="M3244">
        <v>1923</v>
      </c>
    </row>
    <row r="3245" spans="1:13" x14ac:dyDescent="0.25">
      <c r="A3245" t="s">
        <v>6205</v>
      </c>
      <c r="B3245" t="s">
        <v>6206</v>
      </c>
      <c r="C3245" t="s">
        <v>3558</v>
      </c>
      <c r="D3245" s="4">
        <v>10696061</v>
      </c>
      <c r="E3245" s="4">
        <v>5356048</v>
      </c>
      <c r="F3245" s="9">
        <f t="shared" si="250"/>
        <v>0.50074957500709838</v>
      </c>
      <c r="G3245" s="9">
        <f t="shared" si="251"/>
        <v>0.67601192625958284</v>
      </c>
      <c r="H3245" s="9">
        <f>VLOOKUP(A3245,[1]Sayfa2!$A$1:$D$3558,4,0)</f>
        <v>0.44306614578844966</v>
      </c>
      <c r="I3245" s="9">
        <f t="shared" si="252"/>
        <v>0.44306614578844966</v>
      </c>
      <c r="J3245" s="7">
        <f t="shared" si="253"/>
        <v>-0.23294578047113318</v>
      </c>
      <c r="K3245" s="7">
        <f t="shared" si="254"/>
        <v>-0.23294578047113318</v>
      </c>
      <c r="L3245" s="8">
        <v>-0.23294578047113318</v>
      </c>
      <c r="M3245">
        <v>1924</v>
      </c>
    </row>
    <row r="3246" spans="1:13" x14ac:dyDescent="0.25">
      <c r="A3246" t="s">
        <v>6207</v>
      </c>
      <c r="B3246" t="s">
        <v>6080</v>
      </c>
      <c r="C3246" t="s">
        <v>3558</v>
      </c>
      <c r="D3246" s="4">
        <v>27179008</v>
      </c>
      <c r="E3246" s="4">
        <v>21252079</v>
      </c>
      <c r="F3246" s="9">
        <f t="shared" si="250"/>
        <v>0.7819298997226094</v>
      </c>
      <c r="G3246" s="9">
        <f t="shared" si="251"/>
        <v>1.0556053646255228</v>
      </c>
      <c r="H3246" s="9">
        <f>VLOOKUP(A3246,[1]Sayfa2!$A$1:$D$3558,4,0)</f>
        <v>0.82124577281474609</v>
      </c>
      <c r="I3246" s="9">
        <f t="shared" si="252"/>
        <v>0.82124577281474609</v>
      </c>
      <c r="J3246" s="7">
        <f t="shared" si="253"/>
        <v>-0.2343595918107767</v>
      </c>
      <c r="K3246" s="7">
        <f t="shared" si="254"/>
        <v>-0.2343595918107767</v>
      </c>
      <c r="L3246" s="8">
        <v>-0.2343595918107767</v>
      </c>
      <c r="M3246">
        <v>1925</v>
      </c>
    </row>
    <row r="3247" spans="1:13" x14ac:dyDescent="0.25">
      <c r="A3247" t="s">
        <v>6208</v>
      </c>
      <c r="B3247" t="s">
        <v>6209</v>
      </c>
      <c r="C3247" t="s">
        <v>3558</v>
      </c>
      <c r="D3247" s="4">
        <v>4466308</v>
      </c>
      <c r="E3247" s="4">
        <v>20736334</v>
      </c>
      <c r="F3247" s="9">
        <f t="shared" si="250"/>
        <v>4.6428356485938718</v>
      </c>
      <c r="G3247" s="9">
        <f t="shared" si="251"/>
        <v>6.267828125601727</v>
      </c>
      <c r="H3247" s="9">
        <f>VLOOKUP(A3247,[1]Sayfa2!$A$1:$D$3558,4,0)</f>
        <v>6.0334138276007145</v>
      </c>
      <c r="I3247" s="9">
        <f t="shared" si="252"/>
        <v>6.0334138276007145</v>
      </c>
      <c r="J3247" s="7">
        <f t="shared" si="253"/>
        <v>-0.23441429800101243</v>
      </c>
      <c r="K3247" s="7">
        <f t="shared" si="254"/>
        <v>-0.23441429800101243</v>
      </c>
      <c r="L3247" s="8">
        <v>-0.23441429800101243</v>
      </c>
      <c r="M3247">
        <v>1926</v>
      </c>
    </row>
    <row r="3248" spans="1:13" x14ac:dyDescent="0.25">
      <c r="A3248" t="s">
        <v>6210</v>
      </c>
      <c r="B3248" t="s">
        <v>6211</v>
      </c>
      <c r="C3248" t="s">
        <v>3558</v>
      </c>
      <c r="D3248" s="4">
        <v>1472432</v>
      </c>
      <c r="E3248" s="4">
        <v>16297176</v>
      </c>
      <c r="F3248" s="9">
        <f t="shared" si="250"/>
        <v>11.068202810044879</v>
      </c>
      <c r="G3248" s="9">
        <f t="shared" si="251"/>
        <v>14.942073793560587</v>
      </c>
      <c r="H3248" s="9">
        <f>VLOOKUP(A3248,[1]Sayfa2!$A$1:$D$3558,4,0)</f>
        <v>14.705273242718683</v>
      </c>
      <c r="I3248" s="9">
        <f t="shared" si="252"/>
        <v>14.705273242718683</v>
      </c>
      <c r="J3248" s="7">
        <f t="shared" si="253"/>
        <v>-0.23680055084190421</v>
      </c>
      <c r="K3248" s="7">
        <f t="shared" si="254"/>
        <v>-0.23680055084190421</v>
      </c>
      <c r="L3248" s="8">
        <v>-0.23680055084190421</v>
      </c>
      <c r="M3248">
        <v>1927</v>
      </c>
    </row>
    <row r="3249" spans="1:13" x14ac:dyDescent="0.25">
      <c r="A3249" t="s">
        <v>6212</v>
      </c>
      <c r="B3249" t="s">
        <v>6213</v>
      </c>
      <c r="C3249" t="s">
        <v>3558</v>
      </c>
      <c r="D3249" s="4">
        <v>3282945</v>
      </c>
      <c r="E3249" s="4">
        <v>2939011</v>
      </c>
      <c r="F3249" s="9">
        <f t="shared" si="250"/>
        <v>0.8952361370659575</v>
      </c>
      <c r="G3249" s="9">
        <f t="shared" si="251"/>
        <v>1.2085687850390427</v>
      </c>
      <c r="H3249" s="9">
        <f>VLOOKUP(A3249,[1]Sayfa2!$A$1:$D$3558,4,0)</f>
        <v>0.97108521613858545</v>
      </c>
      <c r="I3249" s="9">
        <f t="shared" si="252"/>
        <v>0.97108521613858545</v>
      </c>
      <c r="J3249" s="7">
        <f t="shared" si="253"/>
        <v>-0.2374835689004573</v>
      </c>
      <c r="K3249" s="7">
        <f t="shared" si="254"/>
        <v>-0.2374835689004573</v>
      </c>
      <c r="L3249" s="8">
        <v>-0.2374835689004573</v>
      </c>
      <c r="M3249">
        <v>1928</v>
      </c>
    </row>
    <row r="3250" spans="1:13" x14ac:dyDescent="0.25">
      <c r="A3250" t="s">
        <v>6214</v>
      </c>
      <c r="B3250" t="s">
        <v>6215</v>
      </c>
      <c r="C3250" t="s">
        <v>3558</v>
      </c>
      <c r="D3250" s="4">
        <v>29813801</v>
      </c>
      <c r="E3250" s="4">
        <v>14334060</v>
      </c>
      <c r="F3250" s="9">
        <f t="shared" si="250"/>
        <v>0.48078606280359892</v>
      </c>
      <c r="G3250" s="9">
        <f t="shared" si="251"/>
        <v>0.64906118478485864</v>
      </c>
      <c r="H3250" s="9">
        <f>VLOOKUP(A3250,[1]Sayfa2!$A$1:$D$3558,4,0)</f>
        <v>0.41051436489594684</v>
      </c>
      <c r="I3250" s="9">
        <f t="shared" si="252"/>
        <v>0.41051436489594684</v>
      </c>
      <c r="J3250" s="7">
        <f t="shared" si="253"/>
        <v>-0.2385468198889118</v>
      </c>
      <c r="K3250" s="7">
        <f t="shared" si="254"/>
        <v>-0.2385468198889118</v>
      </c>
      <c r="L3250" s="8">
        <v>-0.2385468198889118</v>
      </c>
      <c r="M3250">
        <v>1929</v>
      </c>
    </row>
    <row r="3251" spans="1:13" x14ac:dyDescent="0.25">
      <c r="A3251" t="s">
        <v>6216</v>
      </c>
      <c r="B3251" t="s">
        <v>6217</v>
      </c>
      <c r="C3251" t="s">
        <v>3558</v>
      </c>
      <c r="D3251" s="4">
        <v>1371054</v>
      </c>
      <c r="E3251" s="4">
        <v>2705472</v>
      </c>
      <c r="F3251" s="9">
        <f t="shared" si="250"/>
        <v>1.9732789518137142</v>
      </c>
      <c r="G3251" s="9">
        <f t="shared" si="251"/>
        <v>2.6639265849485141</v>
      </c>
      <c r="H3251" s="9">
        <f>VLOOKUP(A3251,[1]Sayfa2!$A$1:$D$3558,4,0)</f>
        <v>2.4240677569326143</v>
      </c>
      <c r="I3251" s="9">
        <f t="shared" si="252"/>
        <v>2.4240677569326143</v>
      </c>
      <c r="J3251" s="7">
        <f t="shared" si="253"/>
        <v>-0.23985882801589975</v>
      </c>
      <c r="K3251" s="7">
        <f t="shared" si="254"/>
        <v>-0.23985882801589975</v>
      </c>
      <c r="L3251" s="8">
        <v>-0.23985882801589975</v>
      </c>
      <c r="M3251">
        <v>1930</v>
      </c>
    </row>
    <row r="3252" spans="1:13" x14ac:dyDescent="0.25">
      <c r="A3252" t="s">
        <v>6218</v>
      </c>
      <c r="B3252" t="s">
        <v>6219</v>
      </c>
      <c r="C3252" t="s">
        <v>3558</v>
      </c>
      <c r="D3252" s="4">
        <v>39215243</v>
      </c>
      <c r="E3252" s="4">
        <v>18978762</v>
      </c>
      <c r="F3252" s="9">
        <f t="shared" si="250"/>
        <v>0.48396390148596047</v>
      </c>
      <c r="G3252" s="9">
        <f t="shared" si="251"/>
        <v>0.65335126700604662</v>
      </c>
      <c r="H3252" s="9">
        <f>VLOOKUP(A3252,[1]Sayfa2!$A$1:$D$3558,4,0)</f>
        <v>0.41323368618342682</v>
      </c>
      <c r="I3252" s="9">
        <f t="shared" si="252"/>
        <v>0.41323368618342682</v>
      </c>
      <c r="J3252" s="7">
        <f t="shared" si="253"/>
        <v>-0.2401175808226198</v>
      </c>
      <c r="K3252" s="7">
        <f t="shared" si="254"/>
        <v>-0.2401175808226198</v>
      </c>
      <c r="L3252" s="8">
        <v>-0.2401175808226198</v>
      </c>
      <c r="M3252">
        <v>1931</v>
      </c>
    </row>
    <row r="3253" spans="1:13" x14ac:dyDescent="0.25">
      <c r="A3253" t="s">
        <v>6220</v>
      </c>
      <c r="B3253" t="s">
        <v>6221</v>
      </c>
      <c r="C3253" t="s">
        <v>3558</v>
      </c>
      <c r="D3253" s="4">
        <v>1522969</v>
      </c>
      <c r="E3253" s="4">
        <v>1291196</v>
      </c>
      <c r="F3253" s="9">
        <f t="shared" si="250"/>
        <v>0.84781502446865298</v>
      </c>
      <c r="G3253" s="9">
        <f t="shared" si="251"/>
        <v>1.1445502830326817</v>
      </c>
      <c r="H3253" s="9">
        <f>VLOOKUP(A3253,[1]Sayfa2!$A$1:$D$3558,4,0)</f>
        <v>0.90252082376827036</v>
      </c>
      <c r="I3253" s="9">
        <f t="shared" si="252"/>
        <v>0.90252082376827036</v>
      </c>
      <c r="J3253" s="7">
        <f t="shared" si="253"/>
        <v>-0.24202945926441133</v>
      </c>
      <c r="K3253" s="7">
        <f t="shared" si="254"/>
        <v>-0.24202945926441133</v>
      </c>
      <c r="L3253" s="8">
        <v>-0.24202945926441133</v>
      </c>
      <c r="M3253">
        <v>1932</v>
      </c>
    </row>
    <row r="3254" spans="1:13" x14ac:dyDescent="0.25">
      <c r="A3254" t="s">
        <v>6222</v>
      </c>
      <c r="B3254" t="s">
        <v>6223</v>
      </c>
      <c r="C3254" t="s">
        <v>3558</v>
      </c>
      <c r="D3254" s="4">
        <v>55635087</v>
      </c>
      <c r="E3254" s="4">
        <v>35674104</v>
      </c>
      <c r="F3254" s="9">
        <f t="shared" si="250"/>
        <v>0.64121592907727454</v>
      </c>
      <c r="G3254" s="9">
        <f t="shared" si="251"/>
        <v>0.86564150425432074</v>
      </c>
      <c r="H3254" s="9">
        <f>VLOOKUP(A3254,[1]Sayfa2!$A$1:$D$3558,4,0)</f>
        <v>0.62320063208901322</v>
      </c>
      <c r="I3254" s="9">
        <f t="shared" si="252"/>
        <v>0.62320063208901322</v>
      </c>
      <c r="J3254" s="7">
        <f t="shared" si="253"/>
        <v>-0.24244087216530752</v>
      </c>
      <c r="K3254" s="7">
        <f t="shared" si="254"/>
        <v>-0.24244087216530752</v>
      </c>
      <c r="L3254" s="8">
        <v>-0.24244087216530752</v>
      </c>
      <c r="M3254">
        <v>1933</v>
      </c>
    </row>
    <row r="3255" spans="1:13" x14ac:dyDescent="0.25">
      <c r="A3255" t="s">
        <v>6224</v>
      </c>
      <c r="B3255" t="s">
        <v>6225</v>
      </c>
      <c r="C3255" t="s">
        <v>3558</v>
      </c>
      <c r="D3255" s="4">
        <v>2774031</v>
      </c>
      <c r="E3255" s="4">
        <v>2306973</v>
      </c>
      <c r="F3255" s="9">
        <f t="shared" si="250"/>
        <v>0.83163201853187652</v>
      </c>
      <c r="G3255" s="9">
        <f t="shared" si="251"/>
        <v>1.1227032250180333</v>
      </c>
      <c r="H3255" s="9">
        <f>VLOOKUP(A3255,[1]Sayfa2!$A$1:$D$3558,4,0)</f>
        <v>0.88014682444521419</v>
      </c>
      <c r="I3255" s="9">
        <f t="shared" si="252"/>
        <v>0.88014682444521419</v>
      </c>
      <c r="J3255" s="7">
        <f t="shared" si="253"/>
        <v>-0.24255640057281913</v>
      </c>
      <c r="K3255" s="7">
        <f t="shared" si="254"/>
        <v>-0.24255640057281913</v>
      </c>
      <c r="L3255" s="8">
        <v>-0.24255640057281913</v>
      </c>
      <c r="M3255">
        <v>1934</v>
      </c>
    </row>
    <row r="3256" spans="1:13" x14ac:dyDescent="0.25">
      <c r="A3256" t="s">
        <v>6226</v>
      </c>
      <c r="B3256" t="s">
        <v>6227</v>
      </c>
      <c r="C3256" t="s">
        <v>3558</v>
      </c>
      <c r="D3256" s="4">
        <v>19921583</v>
      </c>
      <c r="E3256" s="4">
        <v>13791686</v>
      </c>
      <c r="F3256" s="9">
        <f t="shared" si="250"/>
        <v>0.69229869935536748</v>
      </c>
      <c r="G3256" s="9">
        <f t="shared" si="251"/>
        <v>0.93460324412974616</v>
      </c>
      <c r="H3256" s="9">
        <f>VLOOKUP(A3256,[1]Sayfa2!$A$1:$D$3558,4,0)</f>
        <v>0.68850117943197986</v>
      </c>
      <c r="I3256" s="9">
        <f t="shared" si="252"/>
        <v>0.68850117943197986</v>
      </c>
      <c r="J3256" s="7">
        <f t="shared" si="253"/>
        <v>-0.2461020646977663</v>
      </c>
      <c r="K3256" s="7">
        <f t="shared" si="254"/>
        <v>-0.2461020646977663</v>
      </c>
      <c r="L3256" s="8">
        <v>-0.2461020646977663</v>
      </c>
      <c r="M3256">
        <v>1935</v>
      </c>
    </row>
    <row r="3257" spans="1:13" x14ac:dyDescent="0.25">
      <c r="A3257" t="s">
        <v>6228</v>
      </c>
      <c r="B3257" t="s">
        <v>6229</v>
      </c>
      <c r="C3257" t="s">
        <v>3558</v>
      </c>
      <c r="D3257" s="4">
        <v>3494688</v>
      </c>
      <c r="E3257" s="4">
        <v>3708768</v>
      </c>
      <c r="F3257" s="9">
        <f t="shared" si="250"/>
        <v>1.0612586874708128</v>
      </c>
      <c r="G3257" s="9">
        <f t="shared" si="251"/>
        <v>1.4326992280855972</v>
      </c>
      <c r="H3257" s="9">
        <f>VLOOKUP(A3257,[1]Sayfa2!$A$1:$D$3558,4,0)</f>
        <v>1.1848048697715436</v>
      </c>
      <c r="I3257" s="9">
        <f t="shared" si="252"/>
        <v>1.1848048697715436</v>
      </c>
      <c r="J3257" s="7">
        <f t="shared" si="253"/>
        <v>-0.2478943583140536</v>
      </c>
      <c r="K3257" s="7">
        <f t="shared" si="254"/>
        <v>-0.2478943583140536</v>
      </c>
      <c r="L3257" s="8">
        <v>-0.2478943583140536</v>
      </c>
      <c r="M3257">
        <v>1936</v>
      </c>
    </row>
    <row r="3258" spans="1:13" x14ac:dyDescent="0.25">
      <c r="A3258" t="s">
        <v>6230</v>
      </c>
      <c r="B3258" t="s">
        <v>6231</v>
      </c>
      <c r="C3258" t="s">
        <v>3558</v>
      </c>
      <c r="D3258" s="4">
        <v>246590315</v>
      </c>
      <c r="E3258" s="4">
        <v>257393582</v>
      </c>
      <c r="F3258" s="9">
        <f t="shared" si="250"/>
        <v>1.0438105892358343</v>
      </c>
      <c r="G3258" s="9">
        <f t="shared" si="251"/>
        <v>1.4091442954683764</v>
      </c>
      <c r="H3258" s="9">
        <f>VLOOKUP(A3258,[1]Sayfa2!$A$1:$D$3558,4,0)</f>
        <v>1.1592336864088437</v>
      </c>
      <c r="I3258" s="9">
        <f t="shared" si="252"/>
        <v>1.1592336864088437</v>
      </c>
      <c r="J3258" s="7">
        <f t="shared" si="253"/>
        <v>-0.24991060905953266</v>
      </c>
      <c r="K3258" s="7">
        <f t="shared" si="254"/>
        <v>-0.24991060905953266</v>
      </c>
      <c r="L3258" s="8">
        <v>-0.24991060905953266</v>
      </c>
      <c r="M3258">
        <v>1937</v>
      </c>
    </row>
    <row r="3259" spans="1:13" x14ac:dyDescent="0.25">
      <c r="A3259" t="s">
        <v>6232</v>
      </c>
      <c r="B3259" t="s">
        <v>6233</v>
      </c>
      <c r="C3259" t="s">
        <v>3558</v>
      </c>
      <c r="D3259" s="4">
        <v>8301898</v>
      </c>
      <c r="E3259" s="4">
        <v>15278396</v>
      </c>
      <c r="F3259" s="9">
        <f t="shared" si="250"/>
        <v>1.840349760982368</v>
      </c>
      <c r="G3259" s="9">
        <f t="shared" si="251"/>
        <v>2.4844721773261971</v>
      </c>
      <c r="H3259" s="9">
        <f>VLOOKUP(A3259,[1]Sayfa2!$A$1:$D$3558,4,0)</f>
        <v>2.233776612665086</v>
      </c>
      <c r="I3259" s="9">
        <f t="shared" si="252"/>
        <v>2.233776612665086</v>
      </c>
      <c r="J3259" s="7">
        <f t="shared" si="253"/>
        <v>-0.25069556466111109</v>
      </c>
      <c r="K3259" s="7">
        <f t="shared" si="254"/>
        <v>-0.25069556466111109</v>
      </c>
      <c r="L3259" s="8">
        <v>-0.25069556466111109</v>
      </c>
      <c r="M3259">
        <v>1938</v>
      </c>
    </row>
    <row r="3260" spans="1:13" x14ac:dyDescent="0.25">
      <c r="A3260" t="s">
        <v>6234</v>
      </c>
      <c r="B3260" t="s">
        <v>6235</v>
      </c>
      <c r="C3260" t="s">
        <v>3558</v>
      </c>
      <c r="D3260" s="4">
        <v>493736</v>
      </c>
      <c r="E3260" s="4">
        <v>4598621</v>
      </c>
      <c r="F3260" s="9">
        <f t="shared" si="250"/>
        <v>9.3139268759012914</v>
      </c>
      <c r="G3260" s="9">
        <f t="shared" si="251"/>
        <v>12.573801282466745</v>
      </c>
      <c r="H3260" s="9">
        <f>VLOOKUP(A3260,[1]Sayfa2!$A$1:$D$3558,4,0)</f>
        <v>12.319733256760141</v>
      </c>
      <c r="I3260" s="9">
        <f t="shared" si="252"/>
        <v>12.319733256760141</v>
      </c>
      <c r="J3260" s="7">
        <f t="shared" si="253"/>
        <v>-0.25406802570660325</v>
      </c>
      <c r="K3260" s="7">
        <f t="shared" si="254"/>
        <v>-0.25406802570660325</v>
      </c>
      <c r="L3260" s="8">
        <v>-0.25406802570660325</v>
      </c>
      <c r="M3260">
        <v>1939</v>
      </c>
    </row>
    <row r="3261" spans="1:13" x14ac:dyDescent="0.25">
      <c r="A3261" t="s">
        <v>6236</v>
      </c>
      <c r="B3261" t="s">
        <v>6237</v>
      </c>
      <c r="C3261" t="s">
        <v>3558</v>
      </c>
      <c r="D3261" s="4">
        <v>22575557</v>
      </c>
      <c r="E3261" s="4">
        <v>13846527</v>
      </c>
      <c r="F3261" s="9">
        <f t="shared" si="250"/>
        <v>0.61334154457407186</v>
      </c>
      <c r="G3261" s="9">
        <f t="shared" si="251"/>
        <v>0.82801108517499711</v>
      </c>
      <c r="H3261" s="9">
        <f>VLOOKUP(A3261,[1]Sayfa2!$A$1:$D$3558,4,0)</f>
        <v>0.57345268864081045</v>
      </c>
      <c r="I3261" s="9">
        <f t="shared" si="252"/>
        <v>0.57345268864081045</v>
      </c>
      <c r="J3261" s="7">
        <f t="shared" si="253"/>
        <v>-0.25455839653418666</v>
      </c>
      <c r="K3261" s="7">
        <f t="shared" si="254"/>
        <v>-0.25455839653418666</v>
      </c>
      <c r="L3261" s="8">
        <v>-0.25455839653418666</v>
      </c>
      <c r="M3261">
        <v>1940</v>
      </c>
    </row>
    <row r="3262" spans="1:13" x14ac:dyDescent="0.25">
      <c r="A3262" t="s">
        <v>6238</v>
      </c>
      <c r="B3262" t="s">
        <v>6239</v>
      </c>
      <c r="C3262" t="s">
        <v>3558</v>
      </c>
      <c r="D3262" s="4">
        <v>882083</v>
      </c>
      <c r="E3262" s="4">
        <v>2940115</v>
      </c>
      <c r="F3262" s="9">
        <f t="shared" si="250"/>
        <v>3.3331500550401718</v>
      </c>
      <c r="G3262" s="9">
        <f t="shared" si="251"/>
        <v>4.4997525743042326</v>
      </c>
      <c r="H3262" s="9">
        <f>VLOOKUP(A3262,[1]Sayfa2!$A$1:$D$3558,4,0)</f>
        <v>4.2451464575502555</v>
      </c>
      <c r="I3262" s="9">
        <f t="shared" si="252"/>
        <v>4.2451464575502555</v>
      </c>
      <c r="J3262" s="7">
        <f t="shared" si="253"/>
        <v>-0.25460611675397704</v>
      </c>
      <c r="K3262" s="7">
        <f t="shared" si="254"/>
        <v>-0.25460611675397704</v>
      </c>
      <c r="L3262" s="8">
        <v>-0.25460611675397704</v>
      </c>
      <c r="M3262">
        <v>1941</v>
      </c>
    </row>
    <row r="3263" spans="1:13" x14ac:dyDescent="0.25">
      <c r="A3263" t="s">
        <v>6240</v>
      </c>
      <c r="B3263" t="s">
        <v>6241</v>
      </c>
      <c r="C3263" t="s">
        <v>3558</v>
      </c>
      <c r="D3263" s="4">
        <v>506787</v>
      </c>
      <c r="E3263" s="4">
        <v>1913221</v>
      </c>
      <c r="F3263" s="9">
        <f t="shared" si="250"/>
        <v>3.7751974695483508</v>
      </c>
      <c r="G3263" s="9">
        <f t="shared" si="251"/>
        <v>5.0965165838902742</v>
      </c>
      <c r="H3263" s="9">
        <f>VLOOKUP(A3263,[1]Sayfa2!$A$1:$D$3558,4,0)</f>
        <v>4.838775047258979</v>
      </c>
      <c r="I3263" s="9">
        <f t="shared" si="252"/>
        <v>4.838775047258979</v>
      </c>
      <c r="J3263" s="7">
        <f t="shared" si="253"/>
        <v>-0.25774153663129518</v>
      </c>
      <c r="K3263" s="7">
        <f t="shared" si="254"/>
        <v>-0.25774153663129518</v>
      </c>
      <c r="L3263" s="8">
        <v>-0.25774153663129518</v>
      </c>
      <c r="M3263">
        <v>1942</v>
      </c>
    </row>
    <row r="3264" spans="1:13" x14ac:dyDescent="0.25">
      <c r="A3264" t="s">
        <v>6242</v>
      </c>
      <c r="B3264" t="s">
        <v>6243</v>
      </c>
      <c r="C3264" t="s">
        <v>3558</v>
      </c>
      <c r="D3264" s="4">
        <v>609461</v>
      </c>
      <c r="E3264" s="4">
        <v>4505191</v>
      </c>
      <c r="F3264" s="9">
        <f t="shared" si="250"/>
        <v>7.3920907162230236</v>
      </c>
      <c r="G3264" s="9">
        <f t="shared" si="251"/>
        <v>9.9793224669010829</v>
      </c>
      <c r="H3264" s="9">
        <f>VLOOKUP(A3264,[1]Sayfa2!$A$1:$D$3558,4,0)</f>
        <v>9.7214547033206564</v>
      </c>
      <c r="I3264" s="9">
        <f t="shared" si="252"/>
        <v>9.7214547033206564</v>
      </c>
      <c r="J3264" s="7">
        <f t="shared" si="253"/>
        <v>-0.25786776358042651</v>
      </c>
      <c r="K3264" s="7">
        <f t="shared" si="254"/>
        <v>-0.25786776358042651</v>
      </c>
      <c r="L3264" s="8">
        <v>-0.25786776358042651</v>
      </c>
      <c r="M3264">
        <v>1943</v>
      </c>
    </row>
    <row r="3265" spans="1:13" x14ac:dyDescent="0.25">
      <c r="A3265" t="s">
        <v>6244</v>
      </c>
      <c r="B3265" t="s">
        <v>6245</v>
      </c>
      <c r="C3265" t="s">
        <v>3558</v>
      </c>
      <c r="D3265" s="4">
        <v>1393167</v>
      </c>
      <c r="E3265" s="4">
        <v>2948703</v>
      </c>
      <c r="F3265" s="9">
        <f t="shared" si="250"/>
        <v>2.1165466882290493</v>
      </c>
      <c r="G3265" s="9">
        <f t="shared" si="251"/>
        <v>2.8573380291092167</v>
      </c>
      <c r="H3265" s="9">
        <f>VLOOKUP(A3265,[1]Sayfa2!$A$1:$D$3558,4,0)</f>
        <v>2.5992600337709466</v>
      </c>
      <c r="I3265" s="9">
        <f t="shared" si="252"/>
        <v>2.5992600337709466</v>
      </c>
      <c r="J3265" s="7">
        <f t="shared" si="253"/>
        <v>-0.25807799533827014</v>
      </c>
      <c r="K3265" s="7">
        <f t="shared" si="254"/>
        <v>-0.25807799533827014</v>
      </c>
      <c r="L3265" s="8">
        <v>-0.25807799533827014</v>
      </c>
      <c r="M3265">
        <v>1944</v>
      </c>
    </row>
    <row r="3266" spans="1:13" x14ac:dyDescent="0.25">
      <c r="A3266" t="s">
        <v>6246</v>
      </c>
      <c r="B3266" t="s">
        <v>6247</v>
      </c>
      <c r="C3266" t="s">
        <v>3558</v>
      </c>
      <c r="D3266" s="4">
        <v>13678022</v>
      </c>
      <c r="E3266" s="4">
        <v>7038251</v>
      </c>
      <c r="F3266" s="9">
        <f t="shared" ref="F3266:F3329" si="255">E3266/D3266</f>
        <v>0.51456643365539256</v>
      </c>
      <c r="G3266" s="9">
        <f t="shared" ref="G3266:G3329" si="256">F3266*1.35</f>
        <v>0.69466468543477999</v>
      </c>
      <c r="H3266" s="9">
        <f>VLOOKUP(A3266,[1]Sayfa2!$A$1:$D$3558,4,0)</f>
        <v>0.4357240848738132</v>
      </c>
      <c r="I3266" s="9">
        <f t="shared" ref="I3266:I3329" si="257">IFERROR(H3266,"")</f>
        <v>0.4357240848738132</v>
      </c>
      <c r="J3266" s="7">
        <f t="shared" ref="J3266:J3329" si="258">I3266-G3266</f>
        <v>-0.25894060056096679</v>
      </c>
      <c r="K3266" s="7">
        <f t="shared" ref="K3266:K3329" si="259">IFERROR(J3266,"")</f>
        <v>-0.25894060056096679</v>
      </c>
      <c r="L3266" s="8">
        <v>-0.25894060056096679</v>
      </c>
      <c r="M3266">
        <v>1945</v>
      </c>
    </row>
    <row r="3267" spans="1:13" x14ac:dyDescent="0.25">
      <c r="A3267" t="s">
        <v>6248</v>
      </c>
      <c r="B3267" t="s">
        <v>6249</v>
      </c>
      <c r="C3267" t="s">
        <v>3558</v>
      </c>
      <c r="D3267" s="4">
        <v>53500</v>
      </c>
      <c r="E3267" s="4">
        <v>110289</v>
      </c>
      <c r="F3267" s="9">
        <f t="shared" si="255"/>
        <v>2.0614766355140186</v>
      </c>
      <c r="G3267" s="9">
        <f t="shared" si="256"/>
        <v>2.7829934579439253</v>
      </c>
      <c r="H3267" s="9">
        <f>VLOOKUP(A3267,[1]Sayfa2!$A$1:$D$3558,4,0)</f>
        <v>2.5200617516449833</v>
      </c>
      <c r="I3267" s="9">
        <f t="shared" si="257"/>
        <v>2.5200617516449833</v>
      </c>
      <c r="J3267" s="7">
        <f t="shared" si="258"/>
        <v>-0.26293170629894203</v>
      </c>
      <c r="K3267" s="7">
        <f t="shared" si="259"/>
        <v>-0.26293170629894203</v>
      </c>
      <c r="L3267" s="8">
        <v>-0.26293170629894203</v>
      </c>
      <c r="M3267">
        <v>1946</v>
      </c>
    </row>
    <row r="3268" spans="1:13" x14ac:dyDescent="0.25">
      <c r="A3268" t="s">
        <v>6250</v>
      </c>
      <c r="B3268" t="s">
        <v>6251</v>
      </c>
      <c r="C3268" t="s">
        <v>3558</v>
      </c>
      <c r="D3268" s="4">
        <v>745982</v>
      </c>
      <c r="E3268" s="4">
        <v>2826972</v>
      </c>
      <c r="F3268" s="9">
        <f t="shared" si="255"/>
        <v>3.7895981404377048</v>
      </c>
      <c r="G3268" s="9">
        <f t="shared" si="256"/>
        <v>5.1159574895909019</v>
      </c>
      <c r="H3268" s="9">
        <f>VLOOKUP(A3268,[1]Sayfa2!$A$1:$D$3558,4,0)</f>
        <v>4.852795065088606</v>
      </c>
      <c r="I3268" s="9">
        <f t="shared" si="257"/>
        <v>4.852795065088606</v>
      </c>
      <c r="J3268" s="7">
        <f t="shared" si="258"/>
        <v>-0.26316242450229588</v>
      </c>
      <c r="K3268" s="7">
        <f t="shared" si="259"/>
        <v>-0.26316242450229588</v>
      </c>
      <c r="L3268" s="8">
        <v>-0.26316242450229588</v>
      </c>
      <c r="M3268">
        <v>1947</v>
      </c>
    </row>
    <row r="3269" spans="1:13" x14ac:dyDescent="0.25">
      <c r="A3269" t="s">
        <v>6252</v>
      </c>
      <c r="B3269" t="s">
        <v>6253</v>
      </c>
      <c r="C3269" t="s">
        <v>3558</v>
      </c>
      <c r="D3269" s="4">
        <v>257709781</v>
      </c>
      <c r="E3269" s="4">
        <v>126292689</v>
      </c>
      <c r="F3269" s="9">
        <f t="shared" si="255"/>
        <v>0.4900578026567024</v>
      </c>
      <c r="G3269" s="9">
        <f t="shared" si="256"/>
        <v>0.66157803358654832</v>
      </c>
      <c r="H3269" s="9">
        <f>VLOOKUP(A3269,[1]Sayfa2!$A$1:$D$3558,4,0)</f>
        <v>0.39785502056322836</v>
      </c>
      <c r="I3269" s="9">
        <f t="shared" si="257"/>
        <v>0.39785502056322836</v>
      </c>
      <c r="J3269" s="7">
        <f t="shared" si="258"/>
        <v>-0.26372301302331996</v>
      </c>
      <c r="K3269" s="7">
        <f t="shared" si="259"/>
        <v>-0.26372301302331996</v>
      </c>
      <c r="L3269" s="8">
        <v>-0.26372301302331996</v>
      </c>
      <c r="M3269">
        <v>1948</v>
      </c>
    </row>
    <row r="3270" spans="1:13" x14ac:dyDescent="0.25">
      <c r="A3270" t="s">
        <v>6254</v>
      </c>
      <c r="B3270" t="s">
        <v>6255</v>
      </c>
      <c r="C3270" t="s">
        <v>3558</v>
      </c>
      <c r="D3270" s="4">
        <v>38505</v>
      </c>
      <c r="E3270" s="4">
        <v>31762</v>
      </c>
      <c r="F3270" s="9">
        <f t="shared" si="255"/>
        <v>0.82487988572912607</v>
      </c>
      <c r="G3270" s="9">
        <f t="shared" si="256"/>
        <v>1.1135878457343202</v>
      </c>
      <c r="H3270" s="9">
        <f>VLOOKUP(A3270,[1]Sayfa2!$A$1:$D$3558,4,0)</f>
        <v>0.84930078023001288</v>
      </c>
      <c r="I3270" s="9">
        <f t="shared" si="257"/>
        <v>0.84930078023001288</v>
      </c>
      <c r="J3270" s="7">
        <f t="shared" si="258"/>
        <v>-0.26428706550430736</v>
      </c>
      <c r="K3270" s="7">
        <f t="shared" si="259"/>
        <v>-0.26428706550430736</v>
      </c>
      <c r="L3270" s="8">
        <v>-0.26428706550430736</v>
      </c>
      <c r="M3270">
        <v>1949</v>
      </c>
    </row>
    <row r="3271" spans="1:13" x14ac:dyDescent="0.25">
      <c r="A3271" t="s">
        <v>6256</v>
      </c>
      <c r="B3271" t="s">
        <v>6257</v>
      </c>
      <c r="C3271" t="s">
        <v>3558</v>
      </c>
      <c r="D3271" s="4">
        <v>63494</v>
      </c>
      <c r="E3271" s="4">
        <v>264787</v>
      </c>
      <c r="F3271" s="9">
        <f t="shared" si="255"/>
        <v>4.1702680568242672</v>
      </c>
      <c r="G3271" s="9">
        <f t="shared" si="256"/>
        <v>5.6298618767127611</v>
      </c>
      <c r="H3271" s="9">
        <f>VLOOKUP(A3271,[1]Sayfa2!$A$1:$D$3558,4,0)</f>
        <v>5.3640340266380715</v>
      </c>
      <c r="I3271" s="9">
        <f t="shared" si="257"/>
        <v>5.3640340266380715</v>
      </c>
      <c r="J3271" s="7">
        <f t="shared" si="258"/>
        <v>-0.26582785007468956</v>
      </c>
      <c r="K3271" s="7">
        <f t="shared" si="259"/>
        <v>-0.26582785007468956</v>
      </c>
      <c r="L3271" s="8">
        <v>-0.26582785007468956</v>
      </c>
      <c r="M3271">
        <v>1950</v>
      </c>
    </row>
    <row r="3272" spans="1:13" x14ac:dyDescent="0.25">
      <c r="A3272" t="s">
        <v>6258</v>
      </c>
      <c r="B3272" t="s">
        <v>6259</v>
      </c>
      <c r="C3272" t="s">
        <v>3558</v>
      </c>
      <c r="D3272" s="4">
        <v>22939228</v>
      </c>
      <c r="E3272" s="4">
        <v>12356776</v>
      </c>
      <c r="F3272" s="9">
        <f t="shared" si="255"/>
        <v>0.53867444885242</v>
      </c>
      <c r="G3272" s="9">
        <f t="shared" si="256"/>
        <v>0.72721050595076708</v>
      </c>
      <c r="H3272" s="9">
        <f>VLOOKUP(A3272,[1]Sayfa2!$A$1:$D$3558,4,0)</f>
        <v>0.46011532675525374</v>
      </c>
      <c r="I3272" s="9">
        <f t="shared" si="257"/>
        <v>0.46011532675525374</v>
      </c>
      <c r="J3272" s="7">
        <f t="shared" si="258"/>
        <v>-0.26709517919551334</v>
      </c>
      <c r="K3272" s="7">
        <f t="shared" si="259"/>
        <v>-0.26709517919551334</v>
      </c>
      <c r="L3272" s="8">
        <v>-0.26709517919551334</v>
      </c>
      <c r="M3272">
        <v>1951</v>
      </c>
    </row>
    <row r="3273" spans="1:13" x14ac:dyDescent="0.25">
      <c r="A3273" t="s">
        <v>6260</v>
      </c>
      <c r="B3273" t="s">
        <v>6261</v>
      </c>
      <c r="C3273" t="s">
        <v>3558</v>
      </c>
      <c r="D3273" s="4">
        <v>118674</v>
      </c>
      <c r="E3273" s="4">
        <v>40976</v>
      </c>
      <c r="F3273" s="9">
        <f t="shared" si="255"/>
        <v>0.34528203313278394</v>
      </c>
      <c r="G3273" s="9">
        <f t="shared" si="256"/>
        <v>0.46613074472925836</v>
      </c>
      <c r="H3273" s="9">
        <f>VLOOKUP(A3273,[1]Sayfa2!$A$1:$D$3558,4,0)</f>
        <v>0.19899959184522484</v>
      </c>
      <c r="I3273" s="9">
        <f t="shared" si="257"/>
        <v>0.19899959184522484</v>
      </c>
      <c r="J3273" s="7">
        <f t="shared" si="258"/>
        <v>-0.26713115288403355</v>
      </c>
      <c r="K3273" s="7">
        <f t="shared" si="259"/>
        <v>-0.26713115288403355</v>
      </c>
      <c r="L3273" s="8">
        <v>-0.26713115288403355</v>
      </c>
      <c r="M3273">
        <v>1952</v>
      </c>
    </row>
    <row r="3274" spans="1:13" x14ac:dyDescent="0.25">
      <c r="A3274" t="s">
        <v>6262</v>
      </c>
      <c r="B3274" t="s">
        <v>6263</v>
      </c>
      <c r="C3274" t="s">
        <v>3558</v>
      </c>
      <c r="D3274" s="4">
        <v>86169</v>
      </c>
      <c r="E3274" s="4">
        <v>30262</v>
      </c>
      <c r="F3274" s="9">
        <f t="shared" si="255"/>
        <v>0.35119358469983403</v>
      </c>
      <c r="G3274" s="9">
        <f t="shared" si="256"/>
        <v>0.47411133934477595</v>
      </c>
      <c r="H3274" s="9">
        <f>VLOOKUP(A3274,[1]Sayfa2!$A$1:$D$3558,4,0)</f>
        <v>0.20470123469752699</v>
      </c>
      <c r="I3274" s="9">
        <f t="shared" si="257"/>
        <v>0.20470123469752699</v>
      </c>
      <c r="J3274" s="7">
        <f t="shared" si="258"/>
        <v>-0.26941010464724896</v>
      </c>
      <c r="K3274" s="7">
        <f t="shared" si="259"/>
        <v>-0.26941010464724896</v>
      </c>
      <c r="L3274" s="8">
        <v>-0.26941010464724896</v>
      </c>
      <c r="M3274">
        <v>1953</v>
      </c>
    </row>
    <row r="3275" spans="1:13" x14ac:dyDescent="0.25">
      <c r="A3275" t="s">
        <v>6264</v>
      </c>
      <c r="B3275" t="s">
        <v>6265</v>
      </c>
      <c r="C3275" t="s">
        <v>3558</v>
      </c>
      <c r="D3275" s="4">
        <v>2507818</v>
      </c>
      <c r="E3275" s="4">
        <v>5281325</v>
      </c>
      <c r="F3275" s="9">
        <f t="shared" si="255"/>
        <v>2.1059442910131438</v>
      </c>
      <c r="G3275" s="9">
        <f t="shared" si="256"/>
        <v>2.8430247928677446</v>
      </c>
      <c r="H3275" s="9">
        <f>VLOOKUP(A3275,[1]Sayfa2!$A$1:$D$3558,4,0)</f>
        <v>2.5717034864226185</v>
      </c>
      <c r="I3275" s="9">
        <f t="shared" si="257"/>
        <v>2.5717034864226185</v>
      </c>
      <c r="J3275" s="7">
        <f t="shared" si="258"/>
        <v>-0.27132130644512609</v>
      </c>
      <c r="K3275" s="7">
        <f t="shared" si="259"/>
        <v>-0.27132130644512609</v>
      </c>
      <c r="L3275" s="8">
        <v>-0.27132130644512609</v>
      </c>
      <c r="M3275">
        <v>1954</v>
      </c>
    </row>
    <row r="3276" spans="1:13" x14ac:dyDescent="0.25">
      <c r="A3276" t="s">
        <v>6266</v>
      </c>
      <c r="B3276" t="s">
        <v>6267</v>
      </c>
      <c r="C3276" t="s">
        <v>3558</v>
      </c>
      <c r="D3276" s="4">
        <v>3880</v>
      </c>
      <c r="E3276" s="4">
        <v>5809</v>
      </c>
      <c r="F3276" s="9">
        <f t="shared" si="255"/>
        <v>1.4971649484536083</v>
      </c>
      <c r="G3276" s="9">
        <f t="shared" si="256"/>
        <v>2.0211726804123713</v>
      </c>
      <c r="H3276" s="9">
        <f>VLOOKUP(A3276,[1]Sayfa2!$A$1:$D$3558,4,0)</f>
        <v>1.7474366980611302</v>
      </c>
      <c r="I3276" s="9">
        <f t="shared" si="257"/>
        <v>1.7474366980611302</v>
      </c>
      <c r="J3276" s="7">
        <f t="shared" si="258"/>
        <v>-0.27373598235124108</v>
      </c>
      <c r="K3276" s="7">
        <f t="shared" si="259"/>
        <v>-0.27373598235124108</v>
      </c>
      <c r="L3276" s="8">
        <v>-0.27373598235124108</v>
      </c>
      <c r="M3276">
        <v>1955</v>
      </c>
    </row>
    <row r="3277" spans="1:13" x14ac:dyDescent="0.25">
      <c r="A3277" t="s">
        <v>6268</v>
      </c>
      <c r="B3277" t="s">
        <v>6269</v>
      </c>
      <c r="C3277" t="s">
        <v>3558</v>
      </c>
      <c r="D3277" s="4">
        <v>1803604</v>
      </c>
      <c r="E3277" s="4">
        <v>2207968</v>
      </c>
      <c r="F3277" s="9">
        <f t="shared" si="255"/>
        <v>1.2241977729035864</v>
      </c>
      <c r="G3277" s="9">
        <f t="shared" si="256"/>
        <v>1.6526669934198419</v>
      </c>
      <c r="H3277" s="9">
        <f>VLOOKUP(A3277,[1]Sayfa2!$A$1:$D$3558,4,0)</f>
        <v>1.3756981544005338</v>
      </c>
      <c r="I3277" s="9">
        <f t="shared" si="257"/>
        <v>1.3756981544005338</v>
      </c>
      <c r="J3277" s="7">
        <f t="shared" si="258"/>
        <v>-0.27696883901930813</v>
      </c>
      <c r="K3277" s="7">
        <f t="shared" si="259"/>
        <v>-0.27696883901930813</v>
      </c>
      <c r="L3277" s="8">
        <v>-0.27696883901930813</v>
      </c>
      <c r="M3277">
        <v>1956</v>
      </c>
    </row>
    <row r="3278" spans="1:13" x14ac:dyDescent="0.25">
      <c r="A3278" t="s">
        <v>6270</v>
      </c>
      <c r="B3278" t="s">
        <v>6271</v>
      </c>
      <c r="C3278" t="s">
        <v>3558</v>
      </c>
      <c r="D3278" s="4">
        <v>580680</v>
      </c>
      <c r="E3278" s="4">
        <v>1558323</v>
      </c>
      <c r="F3278" s="9">
        <f t="shared" si="255"/>
        <v>2.6836174829510231</v>
      </c>
      <c r="G3278" s="9">
        <f t="shared" si="256"/>
        <v>3.6228836019838813</v>
      </c>
      <c r="H3278" s="9">
        <f>VLOOKUP(A3278,[1]Sayfa2!$A$1:$D$3558,4,0)</f>
        <v>3.3458478946627759</v>
      </c>
      <c r="I3278" s="9">
        <f t="shared" si="257"/>
        <v>3.3458478946627759</v>
      </c>
      <c r="J3278" s="7">
        <f t="shared" si="258"/>
        <v>-0.27703570732110538</v>
      </c>
      <c r="K3278" s="7">
        <f t="shared" si="259"/>
        <v>-0.27703570732110538</v>
      </c>
      <c r="L3278" s="8">
        <v>-0.27703570732110538</v>
      </c>
      <c r="M3278">
        <v>1957</v>
      </c>
    </row>
    <row r="3279" spans="1:13" x14ac:dyDescent="0.25">
      <c r="A3279" t="s">
        <v>6272</v>
      </c>
      <c r="B3279" t="s">
        <v>6273</v>
      </c>
      <c r="C3279" t="s">
        <v>3558</v>
      </c>
      <c r="D3279" s="4">
        <v>9217</v>
      </c>
      <c r="E3279" s="4">
        <v>4853</v>
      </c>
      <c r="F3279" s="9">
        <f t="shared" si="255"/>
        <v>0.52652706954540518</v>
      </c>
      <c r="G3279" s="9">
        <f t="shared" si="256"/>
        <v>0.71081154388629708</v>
      </c>
      <c r="H3279" s="9">
        <f>VLOOKUP(A3279,[1]Sayfa2!$A$1:$D$3558,4,0)</f>
        <v>0.43206006592236373</v>
      </c>
      <c r="I3279" s="9">
        <f t="shared" si="257"/>
        <v>0.43206006592236373</v>
      </c>
      <c r="J3279" s="7">
        <f t="shared" si="258"/>
        <v>-0.27875147796393335</v>
      </c>
      <c r="K3279" s="7">
        <f t="shared" si="259"/>
        <v>-0.27875147796393335</v>
      </c>
      <c r="L3279" s="8">
        <v>-0.27875147796393335</v>
      </c>
      <c r="M3279">
        <v>1958</v>
      </c>
    </row>
    <row r="3280" spans="1:13" x14ac:dyDescent="0.25">
      <c r="A3280" t="s">
        <v>6274</v>
      </c>
      <c r="B3280" t="s">
        <v>6275</v>
      </c>
      <c r="C3280" t="s">
        <v>3558</v>
      </c>
      <c r="D3280" s="4">
        <v>410125</v>
      </c>
      <c r="E3280" s="4">
        <v>1100515</v>
      </c>
      <c r="F3280" s="9">
        <f t="shared" si="255"/>
        <v>2.6833648277964035</v>
      </c>
      <c r="G3280" s="9">
        <f t="shared" si="256"/>
        <v>3.6225425175251451</v>
      </c>
      <c r="H3280" s="9">
        <f>VLOOKUP(A3280,[1]Sayfa2!$A$1:$D$3558,4,0)</f>
        <v>3.3416529812523375</v>
      </c>
      <c r="I3280" s="9">
        <f t="shared" si="257"/>
        <v>3.3416529812523375</v>
      </c>
      <c r="J3280" s="7">
        <f t="shared" si="258"/>
        <v>-0.28088953627280766</v>
      </c>
      <c r="K3280" s="7">
        <f t="shared" si="259"/>
        <v>-0.28088953627280766</v>
      </c>
      <c r="L3280" s="8">
        <v>-0.28088953627280766</v>
      </c>
      <c r="M3280">
        <v>1959</v>
      </c>
    </row>
    <row r="3281" spans="1:13" x14ac:dyDescent="0.25">
      <c r="A3281" t="s">
        <v>6276</v>
      </c>
      <c r="B3281" t="s">
        <v>6277</v>
      </c>
      <c r="C3281" t="s">
        <v>3558</v>
      </c>
      <c r="D3281" s="4">
        <v>10386682</v>
      </c>
      <c r="E3281" s="4">
        <v>49515896</v>
      </c>
      <c r="F3281" s="9">
        <f t="shared" si="255"/>
        <v>4.7672486747933558</v>
      </c>
      <c r="G3281" s="9">
        <f t="shared" si="256"/>
        <v>6.4357857109710306</v>
      </c>
      <c r="H3281" s="9">
        <f>VLOOKUP(A3281,[1]Sayfa2!$A$1:$D$3558,4,0)</f>
        <v>6.1548593135957281</v>
      </c>
      <c r="I3281" s="9">
        <f t="shared" si="257"/>
        <v>6.1548593135957281</v>
      </c>
      <c r="J3281" s="7">
        <f t="shared" si="258"/>
        <v>-0.28092639737530245</v>
      </c>
      <c r="K3281" s="7">
        <f t="shared" si="259"/>
        <v>-0.28092639737530245</v>
      </c>
      <c r="L3281" s="8">
        <v>-0.28092639737530245</v>
      </c>
      <c r="M3281">
        <v>1960</v>
      </c>
    </row>
    <row r="3282" spans="1:13" x14ac:dyDescent="0.25">
      <c r="A3282" t="s">
        <v>6278</v>
      </c>
      <c r="B3282" t="s">
        <v>6080</v>
      </c>
      <c r="C3282" t="s">
        <v>3558</v>
      </c>
      <c r="D3282" s="4">
        <v>10654526</v>
      </c>
      <c r="E3282" s="4">
        <v>8732298</v>
      </c>
      <c r="F3282" s="9">
        <f t="shared" si="255"/>
        <v>0.81958577978973446</v>
      </c>
      <c r="G3282" s="9">
        <f t="shared" si="256"/>
        <v>1.1064408027161416</v>
      </c>
      <c r="H3282" s="9">
        <f>VLOOKUP(A3282,[1]Sayfa2!$A$1:$D$3558,4,0)</f>
        <v>0.82457672907575974</v>
      </c>
      <c r="I3282" s="9">
        <f t="shared" si="257"/>
        <v>0.82457672907575974</v>
      </c>
      <c r="J3282" s="7">
        <f t="shared" si="258"/>
        <v>-0.28186407364038191</v>
      </c>
      <c r="K3282" s="7">
        <f t="shared" si="259"/>
        <v>-0.28186407364038191</v>
      </c>
      <c r="L3282" s="8">
        <v>-0.28186407364038191</v>
      </c>
      <c r="M3282">
        <v>1961</v>
      </c>
    </row>
    <row r="3283" spans="1:13" x14ac:dyDescent="0.25">
      <c r="A3283" t="s">
        <v>6279</v>
      </c>
      <c r="B3283" t="s">
        <v>6280</v>
      </c>
      <c r="C3283" t="s">
        <v>3558</v>
      </c>
      <c r="D3283" s="4">
        <v>82953477</v>
      </c>
      <c r="E3283" s="4">
        <v>44934117</v>
      </c>
      <c r="F3283" s="9">
        <f t="shared" si="255"/>
        <v>0.54167852421665219</v>
      </c>
      <c r="G3283" s="9">
        <f t="shared" si="256"/>
        <v>0.73126600769248051</v>
      </c>
      <c r="H3283" s="9">
        <f>VLOOKUP(A3283,[1]Sayfa2!$A$1:$D$3558,4,0)</f>
        <v>0.44612401475701063</v>
      </c>
      <c r="I3283" s="9">
        <f t="shared" si="257"/>
        <v>0.44612401475701063</v>
      </c>
      <c r="J3283" s="7">
        <f t="shared" si="258"/>
        <v>-0.28514199293546988</v>
      </c>
      <c r="K3283" s="7">
        <f t="shared" si="259"/>
        <v>-0.28514199293546988</v>
      </c>
      <c r="L3283" s="8">
        <v>-0.28514199293546988</v>
      </c>
      <c r="M3283">
        <v>1962</v>
      </c>
    </row>
    <row r="3284" spans="1:13" x14ac:dyDescent="0.25">
      <c r="A3284" t="s">
        <v>6281</v>
      </c>
      <c r="B3284" t="s">
        <v>6282</v>
      </c>
      <c r="C3284" t="s">
        <v>3558</v>
      </c>
      <c r="D3284" s="4">
        <v>108391862</v>
      </c>
      <c r="E3284" s="4">
        <v>36772598</v>
      </c>
      <c r="F3284" s="9">
        <f t="shared" si="255"/>
        <v>0.33925607809929492</v>
      </c>
      <c r="G3284" s="9">
        <f t="shared" si="256"/>
        <v>0.45799570543404816</v>
      </c>
      <c r="H3284" s="9">
        <f>VLOOKUP(A3284,[1]Sayfa2!$A$1:$D$3558,4,0)</f>
        <v>0.16889144436886955</v>
      </c>
      <c r="I3284" s="9">
        <f t="shared" si="257"/>
        <v>0.16889144436886955</v>
      </c>
      <c r="J3284" s="7">
        <f t="shared" si="258"/>
        <v>-0.28910426106517861</v>
      </c>
      <c r="K3284" s="7">
        <f t="shared" si="259"/>
        <v>-0.28910426106517861</v>
      </c>
      <c r="L3284" s="8">
        <v>-0.28910426106517861</v>
      </c>
      <c r="M3284">
        <v>1963</v>
      </c>
    </row>
    <row r="3285" spans="1:13" x14ac:dyDescent="0.25">
      <c r="A3285" t="s">
        <v>6283</v>
      </c>
      <c r="B3285" t="s">
        <v>6284</v>
      </c>
      <c r="C3285" t="s">
        <v>3558</v>
      </c>
      <c r="D3285" s="4">
        <v>3014</v>
      </c>
      <c r="E3285" s="4">
        <v>11260</v>
      </c>
      <c r="F3285" s="9">
        <f t="shared" si="255"/>
        <v>3.7358991373589916</v>
      </c>
      <c r="G3285" s="9">
        <f t="shared" si="256"/>
        <v>5.0434638354346388</v>
      </c>
      <c r="H3285" s="9">
        <f>VLOOKUP(A3285,[1]Sayfa2!$A$1:$D$3558,4,0)</f>
        <v>4.7542481894672122</v>
      </c>
      <c r="I3285" s="9">
        <f t="shared" si="257"/>
        <v>4.7542481894672122</v>
      </c>
      <c r="J3285" s="7">
        <f t="shared" si="258"/>
        <v>-0.28921564596742666</v>
      </c>
      <c r="K3285" s="7">
        <f t="shared" si="259"/>
        <v>-0.28921564596742666</v>
      </c>
      <c r="L3285" s="8">
        <v>-0.28921564596742666</v>
      </c>
      <c r="M3285">
        <v>1964</v>
      </c>
    </row>
    <row r="3286" spans="1:13" x14ac:dyDescent="0.25">
      <c r="A3286" t="s">
        <v>6285</v>
      </c>
      <c r="B3286" t="s">
        <v>6286</v>
      </c>
      <c r="C3286" t="s">
        <v>3558</v>
      </c>
      <c r="D3286" s="4">
        <v>570659989</v>
      </c>
      <c r="E3286" s="4">
        <v>522272824</v>
      </c>
      <c r="F3286" s="9">
        <f t="shared" si="255"/>
        <v>0.9152084149358507</v>
      </c>
      <c r="G3286" s="9">
        <f t="shared" si="256"/>
        <v>1.2355313601633986</v>
      </c>
      <c r="H3286" s="9">
        <f>VLOOKUP(A3286,[1]Sayfa2!$A$1:$D$3558,4,0)</f>
        <v>0.94531038939398893</v>
      </c>
      <c r="I3286" s="9">
        <f t="shared" si="257"/>
        <v>0.94531038939398893</v>
      </c>
      <c r="J3286" s="7">
        <f t="shared" si="258"/>
        <v>-0.29022097076940967</v>
      </c>
      <c r="K3286" s="7">
        <f t="shared" si="259"/>
        <v>-0.29022097076940967</v>
      </c>
      <c r="L3286" s="8">
        <v>-0.29022097076940967</v>
      </c>
      <c r="M3286">
        <v>1965</v>
      </c>
    </row>
    <row r="3287" spans="1:13" x14ac:dyDescent="0.25">
      <c r="A3287" t="s">
        <v>6287</v>
      </c>
      <c r="B3287" t="s">
        <v>6288</v>
      </c>
      <c r="C3287" t="s">
        <v>3558</v>
      </c>
      <c r="D3287" s="4">
        <v>31887759</v>
      </c>
      <c r="E3287" s="4">
        <v>27721779</v>
      </c>
      <c r="F3287" s="9">
        <f t="shared" si="255"/>
        <v>0.86935488317005905</v>
      </c>
      <c r="G3287" s="9">
        <f t="shared" si="256"/>
        <v>1.1736290922795798</v>
      </c>
      <c r="H3287" s="9">
        <f>VLOOKUP(A3287,[1]Sayfa2!$A$1:$D$3558,4,0)</f>
        <v>0.88158365392786708</v>
      </c>
      <c r="I3287" s="9">
        <f t="shared" si="257"/>
        <v>0.88158365392786708</v>
      </c>
      <c r="J3287" s="7">
        <f t="shared" si="258"/>
        <v>-0.29204543835171271</v>
      </c>
      <c r="K3287" s="7">
        <f t="shared" si="259"/>
        <v>-0.29204543835171271</v>
      </c>
      <c r="L3287" s="8">
        <v>-0.29204543835171271</v>
      </c>
      <c r="M3287">
        <v>1966</v>
      </c>
    </row>
    <row r="3288" spans="1:13" x14ac:dyDescent="0.25">
      <c r="A3288" t="s">
        <v>6289</v>
      </c>
      <c r="B3288" t="s">
        <v>6290</v>
      </c>
      <c r="C3288" t="s">
        <v>3558</v>
      </c>
      <c r="D3288" s="4">
        <v>542486</v>
      </c>
      <c r="E3288" s="4">
        <v>1217920</v>
      </c>
      <c r="F3288" s="9">
        <f t="shared" si="255"/>
        <v>2.2450717622205918</v>
      </c>
      <c r="G3288" s="9">
        <f t="shared" si="256"/>
        <v>3.0308468789977989</v>
      </c>
      <c r="H3288" s="9">
        <f>VLOOKUP(A3288,[1]Sayfa2!$A$1:$D$3558,4,0)</f>
        <v>2.7373556246630519</v>
      </c>
      <c r="I3288" s="9">
        <f t="shared" si="257"/>
        <v>2.7373556246630519</v>
      </c>
      <c r="J3288" s="7">
        <f t="shared" si="258"/>
        <v>-0.29349125433474699</v>
      </c>
      <c r="K3288" s="7">
        <f t="shared" si="259"/>
        <v>-0.29349125433474699</v>
      </c>
      <c r="L3288" s="8">
        <v>-0.29349125433474699</v>
      </c>
      <c r="M3288">
        <v>1967</v>
      </c>
    </row>
    <row r="3289" spans="1:13" x14ac:dyDescent="0.25">
      <c r="A3289" t="s">
        <v>6291</v>
      </c>
      <c r="B3289" t="s">
        <v>6292</v>
      </c>
      <c r="C3289" t="s">
        <v>3558</v>
      </c>
      <c r="D3289" s="4">
        <v>61802135</v>
      </c>
      <c r="E3289" s="4">
        <v>41197924</v>
      </c>
      <c r="F3289" s="9">
        <f t="shared" si="255"/>
        <v>0.66661004510604693</v>
      </c>
      <c r="G3289" s="9">
        <f t="shared" si="256"/>
        <v>0.89992356089316339</v>
      </c>
      <c r="H3289" s="9">
        <f>VLOOKUP(A3289,[1]Sayfa2!$A$1:$D$3558,4,0)</f>
        <v>0.60421529603548929</v>
      </c>
      <c r="I3289" s="9">
        <f t="shared" si="257"/>
        <v>0.60421529603548929</v>
      </c>
      <c r="J3289" s="7">
        <f t="shared" si="258"/>
        <v>-0.2957082648576741</v>
      </c>
      <c r="K3289" s="7">
        <f t="shared" si="259"/>
        <v>-0.2957082648576741</v>
      </c>
      <c r="L3289" s="8">
        <v>-0.2957082648576741</v>
      </c>
      <c r="M3289">
        <v>1968</v>
      </c>
    </row>
    <row r="3290" spans="1:13" x14ac:dyDescent="0.25">
      <c r="A3290" t="s">
        <v>6293</v>
      </c>
      <c r="B3290" t="s">
        <v>6294</v>
      </c>
      <c r="C3290" t="s">
        <v>3558</v>
      </c>
      <c r="D3290" s="4">
        <v>2357771</v>
      </c>
      <c r="E3290" s="4">
        <v>1775128</v>
      </c>
      <c r="F3290" s="9">
        <f t="shared" si="255"/>
        <v>0.75288397388889761</v>
      </c>
      <c r="G3290" s="9">
        <f t="shared" si="256"/>
        <v>1.0163933647500119</v>
      </c>
      <c r="H3290" s="9">
        <f>VLOOKUP(A3290,[1]Sayfa2!$A$1:$D$3558,4,0)</f>
        <v>0.7202796357474327</v>
      </c>
      <c r="I3290" s="9">
        <f t="shared" si="257"/>
        <v>0.7202796357474327</v>
      </c>
      <c r="J3290" s="7">
        <f t="shared" si="258"/>
        <v>-0.29611372900257915</v>
      </c>
      <c r="K3290" s="7">
        <f t="shared" si="259"/>
        <v>-0.29611372900257915</v>
      </c>
      <c r="L3290" s="8">
        <v>-0.29611372900257915</v>
      </c>
      <c r="M3290">
        <v>1969</v>
      </c>
    </row>
    <row r="3291" spans="1:13" x14ac:dyDescent="0.25">
      <c r="A3291" t="s">
        <v>6295</v>
      </c>
      <c r="B3291" t="s">
        <v>6296</v>
      </c>
      <c r="C3291" t="s">
        <v>3558</v>
      </c>
      <c r="D3291" s="4">
        <v>303532</v>
      </c>
      <c r="E3291" s="4">
        <v>99552</v>
      </c>
      <c r="F3291" s="9">
        <f t="shared" si="255"/>
        <v>0.32797859863210471</v>
      </c>
      <c r="G3291" s="9">
        <f t="shared" si="256"/>
        <v>0.44277110815334136</v>
      </c>
      <c r="H3291" s="9">
        <f>VLOOKUP(A3291,[1]Sayfa2!$A$1:$D$3558,4,0)</f>
        <v>0.14457904492897186</v>
      </c>
      <c r="I3291" s="9">
        <f t="shared" si="257"/>
        <v>0.14457904492897186</v>
      </c>
      <c r="J3291" s="7">
        <f t="shared" si="258"/>
        <v>-0.29819206322436953</v>
      </c>
      <c r="K3291" s="7">
        <f t="shared" si="259"/>
        <v>-0.29819206322436953</v>
      </c>
      <c r="L3291" s="8">
        <v>-0.29819206322436953</v>
      </c>
      <c r="M3291">
        <v>1970</v>
      </c>
    </row>
    <row r="3292" spans="1:13" x14ac:dyDescent="0.25">
      <c r="A3292" t="s">
        <v>6297</v>
      </c>
      <c r="B3292" t="s">
        <v>6298</v>
      </c>
      <c r="C3292" t="s">
        <v>3558</v>
      </c>
      <c r="D3292" s="4">
        <v>69908</v>
      </c>
      <c r="E3292" s="4">
        <v>237795</v>
      </c>
      <c r="F3292" s="9">
        <f t="shared" si="255"/>
        <v>3.4015420266636149</v>
      </c>
      <c r="G3292" s="9">
        <f t="shared" si="256"/>
        <v>4.5920817359958805</v>
      </c>
      <c r="H3292" s="9">
        <f>VLOOKUP(A3292,[1]Sayfa2!$A$1:$D$3558,4,0)</f>
        <v>4.2927356075852954</v>
      </c>
      <c r="I3292" s="9">
        <f t="shared" si="257"/>
        <v>4.2927356075852954</v>
      </c>
      <c r="J3292" s="7">
        <f t="shared" si="258"/>
        <v>-0.29934612841058517</v>
      </c>
      <c r="K3292" s="7">
        <f t="shared" si="259"/>
        <v>-0.29934612841058517</v>
      </c>
      <c r="L3292" s="8">
        <v>-0.29934612841058517</v>
      </c>
      <c r="M3292">
        <v>1971</v>
      </c>
    </row>
    <row r="3293" spans="1:13" x14ac:dyDescent="0.25">
      <c r="A3293" t="s">
        <v>6299</v>
      </c>
      <c r="B3293" t="s">
        <v>3216</v>
      </c>
      <c r="C3293" t="s">
        <v>3558</v>
      </c>
      <c r="D3293" s="4">
        <v>406897314</v>
      </c>
      <c r="E3293" s="4">
        <v>280422604</v>
      </c>
      <c r="F3293" s="9">
        <f t="shared" si="255"/>
        <v>0.6891729051816744</v>
      </c>
      <c r="G3293" s="9">
        <f t="shared" si="256"/>
        <v>0.93038342199526047</v>
      </c>
      <c r="H3293" s="9">
        <f>VLOOKUP(A3293,[1]Sayfa2!$A$1:$D$3558,4,0)</f>
        <v>0.63056007094184541</v>
      </c>
      <c r="I3293" s="9">
        <f t="shared" si="257"/>
        <v>0.63056007094184541</v>
      </c>
      <c r="J3293" s="7">
        <f t="shared" si="258"/>
        <v>-0.29982335105341507</v>
      </c>
      <c r="K3293" s="7">
        <f t="shared" si="259"/>
        <v>-0.29982335105341507</v>
      </c>
      <c r="L3293" s="8">
        <v>-0.29982335105341507</v>
      </c>
      <c r="M3293">
        <v>1972</v>
      </c>
    </row>
    <row r="3294" spans="1:13" x14ac:dyDescent="0.25">
      <c r="A3294" t="s">
        <v>6300</v>
      </c>
      <c r="B3294" t="s">
        <v>6301</v>
      </c>
      <c r="C3294" t="s">
        <v>3558</v>
      </c>
      <c r="D3294" s="4">
        <v>1356268</v>
      </c>
      <c r="E3294" s="4">
        <v>960181</v>
      </c>
      <c r="F3294" s="9">
        <f t="shared" si="255"/>
        <v>0.70795816166126457</v>
      </c>
      <c r="G3294" s="9">
        <f t="shared" si="256"/>
        <v>0.9557435182427072</v>
      </c>
      <c r="H3294" s="9">
        <f>VLOOKUP(A3294,[1]Sayfa2!$A$1:$D$3558,4,0)</f>
        <v>0.65454557391306434</v>
      </c>
      <c r="I3294" s="9">
        <f t="shared" si="257"/>
        <v>0.65454557391306434</v>
      </c>
      <c r="J3294" s="7">
        <f t="shared" si="258"/>
        <v>-0.30119794432964286</v>
      </c>
      <c r="K3294" s="7">
        <f t="shared" si="259"/>
        <v>-0.30119794432964286</v>
      </c>
      <c r="L3294" s="8">
        <v>-0.30119794432964286</v>
      </c>
      <c r="M3294">
        <v>1973</v>
      </c>
    </row>
    <row r="3295" spans="1:13" x14ac:dyDescent="0.25">
      <c r="A3295" t="s">
        <v>6302</v>
      </c>
      <c r="B3295" t="s">
        <v>6142</v>
      </c>
      <c r="C3295" t="s">
        <v>3558</v>
      </c>
      <c r="D3295" s="4">
        <v>113079601</v>
      </c>
      <c r="E3295" s="4">
        <v>98351461</v>
      </c>
      <c r="F3295" s="9">
        <f t="shared" si="255"/>
        <v>0.86975422737828723</v>
      </c>
      <c r="G3295" s="9">
        <f t="shared" si="256"/>
        <v>1.1741682069606878</v>
      </c>
      <c r="H3295" s="9">
        <f>VLOOKUP(A3295,[1]Sayfa2!$A$1:$D$3558,4,0)</f>
        <v>0.86985066079185192</v>
      </c>
      <c r="I3295" s="9">
        <f t="shared" si="257"/>
        <v>0.86985066079185192</v>
      </c>
      <c r="J3295" s="7">
        <f t="shared" si="258"/>
        <v>-0.30431754616883588</v>
      </c>
      <c r="K3295" s="7">
        <f t="shared" si="259"/>
        <v>-0.30431754616883588</v>
      </c>
      <c r="L3295" s="8">
        <v>-0.30431754616883588</v>
      </c>
      <c r="M3295">
        <v>1974</v>
      </c>
    </row>
    <row r="3296" spans="1:13" x14ac:dyDescent="0.25">
      <c r="A3296" t="s">
        <v>6303</v>
      </c>
      <c r="B3296" t="s">
        <v>6304</v>
      </c>
      <c r="C3296" t="s">
        <v>3558</v>
      </c>
      <c r="D3296" s="4">
        <v>14401307</v>
      </c>
      <c r="E3296" s="4">
        <v>12349648</v>
      </c>
      <c r="F3296" s="9">
        <f t="shared" si="255"/>
        <v>0.85753661108675761</v>
      </c>
      <c r="G3296" s="9">
        <f t="shared" si="256"/>
        <v>1.1576744249671229</v>
      </c>
      <c r="H3296" s="9">
        <f>VLOOKUP(A3296,[1]Sayfa2!$A$1:$D$3558,4,0)</f>
        <v>0.85332940623000952</v>
      </c>
      <c r="I3296" s="9">
        <f t="shared" si="257"/>
        <v>0.85332940623000952</v>
      </c>
      <c r="J3296" s="7">
        <f t="shared" si="258"/>
        <v>-0.30434501873711339</v>
      </c>
      <c r="K3296" s="7">
        <f t="shared" si="259"/>
        <v>-0.30434501873711339</v>
      </c>
      <c r="L3296" s="8">
        <v>-0.30434501873711339</v>
      </c>
      <c r="M3296">
        <v>1975</v>
      </c>
    </row>
    <row r="3297" spans="1:13" x14ac:dyDescent="0.25">
      <c r="A3297" t="s">
        <v>6305</v>
      </c>
      <c r="B3297" t="s">
        <v>6306</v>
      </c>
      <c r="C3297" t="s">
        <v>3558</v>
      </c>
      <c r="D3297" s="4">
        <v>184621</v>
      </c>
      <c r="E3297" s="4">
        <v>1036617</v>
      </c>
      <c r="F3297" s="9">
        <f t="shared" si="255"/>
        <v>5.6148379653452212</v>
      </c>
      <c r="G3297" s="9">
        <f t="shared" si="256"/>
        <v>7.580031253216049</v>
      </c>
      <c r="H3297" s="9">
        <f>VLOOKUP(A3297,[1]Sayfa2!$A$1:$D$3558,4,0)</f>
        <v>7.2738066421378775</v>
      </c>
      <c r="I3297" s="9">
        <f t="shared" si="257"/>
        <v>7.2738066421378775</v>
      </c>
      <c r="J3297" s="7">
        <f t="shared" si="258"/>
        <v>-0.30622461107817145</v>
      </c>
      <c r="K3297" s="7">
        <f t="shared" si="259"/>
        <v>-0.30622461107817145</v>
      </c>
      <c r="L3297" s="8">
        <v>-0.30622461107817145</v>
      </c>
      <c r="M3297">
        <v>1976</v>
      </c>
    </row>
    <row r="3298" spans="1:13" x14ac:dyDescent="0.25">
      <c r="A3298" t="s">
        <v>6307</v>
      </c>
      <c r="B3298" t="s">
        <v>6308</v>
      </c>
      <c r="C3298" t="s">
        <v>3558</v>
      </c>
      <c r="D3298" s="4">
        <v>1681754</v>
      </c>
      <c r="E3298" s="4">
        <v>2421851</v>
      </c>
      <c r="F3298" s="9">
        <f t="shared" si="255"/>
        <v>1.4400744698689583</v>
      </c>
      <c r="G3298" s="9">
        <f t="shared" si="256"/>
        <v>1.9441005343230937</v>
      </c>
      <c r="H3298" s="9">
        <f>VLOOKUP(A3298,[1]Sayfa2!$A$1:$D$3558,4,0)</f>
        <v>1.6366904566233196</v>
      </c>
      <c r="I3298" s="9">
        <f t="shared" si="257"/>
        <v>1.6366904566233196</v>
      </c>
      <c r="J3298" s="7">
        <f t="shared" si="258"/>
        <v>-0.30741007769977413</v>
      </c>
      <c r="K3298" s="7">
        <f t="shared" si="259"/>
        <v>-0.30741007769977413</v>
      </c>
      <c r="L3298" s="8">
        <v>-0.30741007769977413</v>
      </c>
      <c r="M3298">
        <v>1977</v>
      </c>
    </row>
    <row r="3299" spans="1:13" x14ac:dyDescent="0.25">
      <c r="A3299" t="s">
        <v>6309</v>
      </c>
      <c r="B3299" t="s">
        <v>6310</v>
      </c>
      <c r="C3299" t="s">
        <v>3558</v>
      </c>
      <c r="D3299" s="4">
        <v>7507</v>
      </c>
      <c r="E3299" s="4">
        <v>35130</v>
      </c>
      <c r="F3299" s="9">
        <f t="shared" si="255"/>
        <v>4.6796323431463964</v>
      </c>
      <c r="G3299" s="9">
        <f t="shared" si="256"/>
        <v>6.3175036632476358</v>
      </c>
      <c r="H3299" s="9">
        <f>VLOOKUP(A3299,[1]Sayfa2!$A$1:$D$3558,4,0)</f>
        <v>6.0083213505575568</v>
      </c>
      <c r="I3299" s="9">
        <f t="shared" si="257"/>
        <v>6.0083213505575568</v>
      </c>
      <c r="J3299" s="7">
        <f t="shared" si="258"/>
        <v>-0.30918231269007901</v>
      </c>
      <c r="K3299" s="7">
        <f t="shared" si="259"/>
        <v>-0.30918231269007901</v>
      </c>
      <c r="L3299" s="8">
        <v>-0.30918231269007901</v>
      </c>
      <c r="M3299">
        <v>1978</v>
      </c>
    </row>
    <row r="3300" spans="1:13" x14ac:dyDescent="0.25">
      <c r="A3300" t="s">
        <v>6311</v>
      </c>
      <c r="B3300" t="s">
        <v>6312</v>
      </c>
      <c r="C3300" t="s">
        <v>3558</v>
      </c>
      <c r="D3300" s="4">
        <v>85575963</v>
      </c>
      <c r="E3300" s="4">
        <v>59121086</v>
      </c>
      <c r="F3300" s="9">
        <f t="shared" si="255"/>
        <v>0.69086089045822363</v>
      </c>
      <c r="G3300" s="9">
        <f t="shared" si="256"/>
        <v>0.93266220211860196</v>
      </c>
      <c r="H3300" s="9">
        <f>VLOOKUP(A3300,[1]Sayfa2!$A$1:$D$3558,4,0)</f>
        <v>0.62320743587108041</v>
      </c>
      <c r="I3300" s="9">
        <f t="shared" si="257"/>
        <v>0.62320743587108041</v>
      </c>
      <c r="J3300" s="7">
        <f t="shared" si="258"/>
        <v>-0.30945476624752155</v>
      </c>
      <c r="K3300" s="7">
        <f t="shared" si="259"/>
        <v>-0.30945476624752155</v>
      </c>
      <c r="L3300" s="8">
        <v>-0.30945476624752155</v>
      </c>
      <c r="M3300">
        <v>1979</v>
      </c>
    </row>
    <row r="3301" spans="1:13" x14ac:dyDescent="0.25">
      <c r="A3301" t="s">
        <v>6313</v>
      </c>
      <c r="B3301" t="s">
        <v>6225</v>
      </c>
      <c r="C3301" t="s">
        <v>3558</v>
      </c>
      <c r="D3301" s="4">
        <v>41212716</v>
      </c>
      <c r="E3301" s="4">
        <v>34647151</v>
      </c>
      <c r="F3301" s="9">
        <f t="shared" si="255"/>
        <v>0.8406907955301951</v>
      </c>
      <c r="G3301" s="9">
        <f t="shared" si="256"/>
        <v>1.1349325739657634</v>
      </c>
      <c r="H3301" s="9">
        <f>VLOOKUP(A3301,[1]Sayfa2!$A$1:$D$3558,4,0)</f>
        <v>0.82062314779535228</v>
      </c>
      <c r="I3301" s="9">
        <f t="shared" si="257"/>
        <v>0.82062314779535228</v>
      </c>
      <c r="J3301" s="7">
        <f t="shared" si="258"/>
        <v>-0.31430942617041113</v>
      </c>
      <c r="K3301" s="7">
        <f t="shared" si="259"/>
        <v>-0.31430942617041113</v>
      </c>
      <c r="L3301" s="8">
        <v>-0.31430942617041113</v>
      </c>
      <c r="M3301">
        <v>1980</v>
      </c>
    </row>
    <row r="3302" spans="1:13" x14ac:dyDescent="0.25">
      <c r="A3302" t="s">
        <v>6314</v>
      </c>
      <c r="B3302" t="s">
        <v>6315</v>
      </c>
      <c r="C3302" t="s">
        <v>3558</v>
      </c>
      <c r="D3302" s="4">
        <v>5660430</v>
      </c>
      <c r="E3302" s="4">
        <v>11105221</v>
      </c>
      <c r="F3302" s="9">
        <f t="shared" si="255"/>
        <v>1.9619041309582488</v>
      </c>
      <c r="G3302" s="9">
        <f t="shared" si="256"/>
        <v>2.6485705767936358</v>
      </c>
      <c r="H3302" s="9">
        <f>VLOOKUP(A3302,[1]Sayfa2!$A$1:$D$3558,4,0)</f>
        <v>2.3313946248371131</v>
      </c>
      <c r="I3302" s="9">
        <f t="shared" si="257"/>
        <v>2.3313946248371131</v>
      </c>
      <c r="J3302" s="7">
        <f t="shared" si="258"/>
        <v>-0.31717595195652271</v>
      </c>
      <c r="K3302" s="7">
        <f t="shared" si="259"/>
        <v>-0.31717595195652271</v>
      </c>
      <c r="L3302" s="8">
        <v>-0.31717595195652271</v>
      </c>
      <c r="M3302">
        <v>1981</v>
      </c>
    </row>
    <row r="3303" spans="1:13" x14ac:dyDescent="0.25">
      <c r="A3303" t="s">
        <v>6316</v>
      </c>
      <c r="B3303" t="s">
        <v>6317</v>
      </c>
      <c r="C3303" t="s">
        <v>3558</v>
      </c>
      <c r="D3303" s="4">
        <v>12338340</v>
      </c>
      <c r="E3303" s="4">
        <v>14201378</v>
      </c>
      <c r="F3303" s="9">
        <f t="shared" si="255"/>
        <v>1.1509958389864439</v>
      </c>
      <c r="G3303" s="9">
        <f t="shared" si="256"/>
        <v>1.5538443826316992</v>
      </c>
      <c r="H3303" s="9">
        <f>VLOOKUP(A3303,[1]Sayfa2!$A$1:$D$3558,4,0)</f>
        <v>1.2345284262850598</v>
      </c>
      <c r="I3303" s="9">
        <f t="shared" si="257"/>
        <v>1.2345284262850598</v>
      </c>
      <c r="J3303" s="7">
        <f t="shared" si="258"/>
        <v>-0.31931595634663945</v>
      </c>
      <c r="K3303" s="7">
        <f t="shared" si="259"/>
        <v>-0.31931595634663945</v>
      </c>
      <c r="L3303" s="8">
        <v>-0.31931595634663945</v>
      </c>
      <c r="M3303">
        <v>1982</v>
      </c>
    </row>
    <row r="3304" spans="1:13" x14ac:dyDescent="0.25">
      <c r="A3304" t="s">
        <v>6318</v>
      </c>
      <c r="B3304" t="s">
        <v>6319</v>
      </c>
      <c r="C3304" t="s">
        <v>3558</v>
      </c>
      <c r="D3304" s="4">
        <v>5785561</v>
      </c>
      <c r="E3304" s="4">
        <v>11252480</v>
      </c>
      <c r="F3304" s="9">
        <f t="shared" si="255"/>
        <v>1.9449246149163408</v>
      </c>
      <c r="G3304" s="9">
        <f t="shared" si="256"/>
        <v>2.6256482301370605</v>
      </c>
      <c r="H3304" s="9">
        <f>VLOOKUP(A3304,[1]Sayfa2!$A$1:$D$3558,4,0)</f>
        <v>2.2957199454430688</v>
      </c>
      <c r="I3304" s="9">
        <f t="shared" si="257"/>
        <v>2.2957199454430688</v>
      </c>
      <c r="J3304" s="7">
        <f t="shared" si="258"/>
        <v>-0.32992828469399171</v>
      </c>
      <c r="K3304" s="7">
        <f t="shared" si="259"/>
        <v>-0.32992828469399171</v>
      </c>
      <c r="L3304" s="8">
        <v>-0.32992828469399171</v>
      </c>
      <c r="M3304">
        <v>1983</v>
      </c>
    </row>
    <row r="3305" spans="1:13" x14ac:dyDescent="0.25">
      <c r="A3305" t="s">
        <v>6320</v>
      </c>
      <c r="B3305" t="s">
        <v>6321</v>
      </c>
      <c r="C3305" t="s">
        <v>3558</v>
      </c>
      <c r="D3305" s="4">
        <v>2698120</v>
      </c>
      <c r="E3305" s="4">
        <v>1138703</v>
      </c>
      <c r="F3305" s="9">
        <f t="shared" si="255"/>
        <v>0.4220357137562451</v>
      </c>
      <c r="G3305" s="9">
        <f t="shared" si="256"/>
        <v>0.56974821357093097</v>
      </c>
      <c r="H3305" s="9">
        <f>VLOOKUP(A3305,[1]Sayfa2!$A$1:$D$3558,4,0)</f>
        <v>0.2373149867206612</v>
      </c>
      <c r="I3305" s="9">
        <f t="shared" si="257"/>
        <v>0.2373149867206612</v>
      </c>
      <c r="J3305" s="7">
        <f t="shared" si="258"/>
        <v>-0.33243322685026977</v>
      </c>
      <c r="K3305" s="7">
        <f t="shared" si="259"/>
        <v>-0.33243322685026977</v>
      </c>
      <c r="L3305" s="8">
        <v>-0.33243322685026977</v>
      </c>
      <c r="M3305">
        <v>1984</v>
      </c>
    </row>
    <row r="3306" spans="1:13" x14ac:dyDescent="0.25">
      <c r="A3306" t="s">
        <v>6322</v>
      </c>
      <c r="B3306" t="s">
        <v>6323</v>
      </c>
      <c r="C3306" t="s">
        <v>3558</v>
      </c>
      <c r="D3306" s="4">
        <v>123764598</v>
      </c>
      <c r="E3306" s="4">
        <v>113743885</v>
      </c>
      <c r="F3306" s="9">
        <f t="shared" si="255"/>
        <v>0.91903409244701784</v>
      </c>
      <c r="G3306" s="9">
        <f t="shared" si="256"/>
        <v>1.2406960248034742</v>
      </c>
      <c r="H3306" s="9">
        <f>VLOOKUP(A3306,[1]Sayfa2!$A$1:$D$3558,4,0)</f>
        <v>0.90819898032347646</v>
      </c>
      <c r="I3306" s="9">
        <f t="shared" si="257"/>
        <v>0.90819898032347646</v>
      </c>
      <c r="J3306" s="7">
        <f t="shared" si="258"/>
        <v>-0.33249704447999773</v>
      </c>
      <c r="K3306" s="7">
        <f t="shared" si="259"/>
        <v>-0.33249704447999773</v>
      </c>
      <c r="L3306" s="8">
        <v>-0.33249704447999773</v>
      </c>
      <c r="M3306">
        <v>1985</v>
      </c>
    </row>
    <row r="3307" spans="1:13" x14ac:dyDescent="0.25">
      <c r="A3307" t="s">
        <v>6324</v>
      </c>
      <c r="B3307" t="s">
        <v>6325</v>
      </c>
      <c r="C3307" t="s">
        <v>3558</v>
      </c>
      <c r="D3307" s="4">
        <v>39340652</v>
      </c>
      <c r="E3307" s="4">
        <v>115167806</v>
      </c>
      <c r="F3307" s="9">
        <f t="shared" si="255"/>
        <v>2.9274503635577775</v>
      </c>
      <c r="G3307" s="9">
        <f t="shared" si="256"/>
        <v>3.952057990803</v>
      </c>
      <c r="H3307" s="9">
        <f>VLOOKUP(A3307,[1]Sayfa2!$A$1:$D$3558,4,0)</f>
        <v>3.6183832481554479</v>
      </c>
      <c r="I3307" s="9">
        <f t="shared" si="257"/>
        <v>3.6183832481554479</v>
      </c>
      <c r="J3307" s="7">
        <f t="shared" si="258"/>
        <v>-0.33367474264755215</v>
      </c>
      <c r="K3307" s="7">
        <f t="shared" si="259"/>
        <v>-0.33367474264755215</v>
      </c>
      <c r="L3307" s="8">
        <v>-0.33367474264755215</v>
      </c>
      <c r="M3307">
        <v>1986</v>
      </c>
    </row>
    <row r="3308" spans="1:13" x14ac:dyDescent="0.25">
      <c r="A3308" t="s">
        <v>6326</v>
      </c>
      <c r="B3308" t="s">
        <v>6327</v>
      </c>
      <c r="C3308" t="s">
        <v>3558</v>
      </c>
      <c r="D3308" s="4">
        <v>81889876</v>
      </c>
      <c r="E3308" s="4">
        <v>157927420</v>
      </c>
      <c r="F3308" s="9">
        <f t="shared" si="255"/>
        <v>1.9285341206280493</v>
      </c>
      <c r="G3308" s="9">
        <f t="shared" si="256"/>
        <v>2.6035210628478667</v>
      </c>
      <c r="H3308" s="9">
        <f>VLOOKUP(A3308,[1]Sayfa2!$A$1:$D$3558,4,0)</f>
        <v>2.269041405628017</v>
      </c>
      <c r="I3308" s="9">
        <f t="shared" si="257"/>
        <v>2.269041405628017</v>
      </c>
      <c r="J3308" s="7">
        <f t="shared" si="258"/>
        <v>-0.33447965721984962</v>
      </c>
      <c r="K3308" s="7">
        <f t="shared" si="259"/>
        <v>-0.33447965721984962</v>
      </c>
      <c r="L3308" s="8">
        <v>-0.33447965721984962</v>
      </c>
      <c r="M3308">
        <v>1987</v>
      </c>
    </row>
    <row r="3309" spans="1:13" x14ac:dyDescent="0.25">
      <c r="A3309" t="s">
        <v>6328</v>
      </c>
      <c r="B3309" t="s">
        <v>6329</v>
      </c>
      <c r="C3309" t="s">
        <v>3558</v>
      </c>
      <c r="D3309" s="4">
        <v>3236447</v>
      </c>
      <c r="E3309" s="4">
        <v>13496914</v>
      </c>
      <c r="F3309" s="9">
        <f t="shared" si="255"/>
        <v>4.1702873552386306</v>
      </c>
      <c r="G3309" s="9">
        <f t="shared" si="256"/>
        <v>5.6298879295721518</v>
      </c>
      <c r="H3309" s="9">
        <f>VLOOKUP(A3309,[1]Sayfa2!$A$1:$D$3558,4,0)</f>
        <v>5.295007714804445</v>
      </c>
      <c r="I3309" s="9">
        <f t="shared" si="257"/>
        <v>5.295007714804445</v>
      </c>
      <c r="J3309" s="7">
        <f t="shared" si="258"/>
        <v>-0.3348802147677068</v>
      </c>
      <c r="K3309" s="7">
        <f t="shared" si="259"/>
        <v>-0.3348802147677068</v>
      </c>
      <c r="L3309" s="8">
        <v>-0.3348802147677068</v>
      </c>
      <c r="M3309">
        <v>1988</v>
      </c>
    </row>
    <row r="3310" spans="1:13" x14ac:dyDescent="0.25">
      <c r="A3310" t="s">
        <v>6330</v>
      </c>
      <c r="B3310" t="s">
        <v>3216</v>
      </c>
      <c r="C3310" t="s">
        <v>3558</v>
      </c>
      <c r="D3310" s="4">
        <v>195305386</v>
      </c>
      <c r="E3310" s="4">
        <v>136247557</v>
      </c>
      <c r="F3310" s="9">
        <f t="shared" si="255"/>
        <v>0.69761290146908694</v>
      </c>
      <c r="G3310" s="9">
        <f t="shared" si="256"/>
        <v>0.94177741698326745</v>
      </c>
      <c r="H3310" s="9">
        <f>VLOOKUP(A3310,[1]Sayfa2!$A$1:$D$3558,4,0)</f>
        <v>0.60480790283825814</v>
      </c>
      <c r="I3310" s="9">
        <f t="shared" si="257"/>
        <v>0.60480790283825814</v>
      </c>
      <c r="J3310" s="7">
        <f t="shared" si="258"/>
        <v>-0.33696951414500931</v>
      </c>
      <c r="K3310" s="7">
        <f t="shared" si="259"/>
        <v>-0.33696951414500931</v>
      </c>
      <c r="L3310" s="8">
        <v>-0.33696951414500931</v>
      </c>
      <c r="M3310">
        <v>1989</v>
      </c>
    </row>
    <row r="3311" spans="1:13" x14ac:dyDescent="0.25">
      <c r="A3311" t="s">
        <v>6331</v>
      </c>
      <c r="B3311" t="s">
        <v>6225</v>
      </c>
      <c r="C3311" t="s">
        <v>3558</v>
      </c>
      <c r="D3311" s="4">
        <v>127131078</v>
      </c>
      <c r="E3311" s="4">
        <v>102674202</v>
      </c>
      <c r="F3311" s="9">
        <f t="shared" si="255"/>
        <v>0.80762472571812849</v>
      </c>
      <c r="G3311" s="9">
        <f t="shared" si="256"/>
        <v>1.0902933797194736</v>
      </c>
      <c r="H3311" s="9">
        <f>VLOOKUP(A3311,[1]Sayfa2!$A$1:$D$3558,4,0)</f>
        <v>0.75207829591827036</v>
      </c>
      <c r="I3311" s="9">
        <f t="shared" si="257"/>
        <v>0.75207829591827036</v>
      </c>
      <c r="J3311" s="7">
        <f t="shared" si="258"/>
        <v>-0.33821508380120324</v>
      </c>
      <c r="K3311" s="7">
        <f t="shared" si="259"/>
        <v>-0.33821508380120324</v>
      </c>
      <c r="L3311" s="8">
        <v>-0.33821508380120324</v>
      </c>
      <c r="M3311">
        <v>1990</v>
      </c>
    </row>
    <row r="3312" spans="1:13" x14ac:dyDescent="0.25">
      <c r="A3312" t="s">
        <v>6332</v>
      </c>
      <c r="B3312" t="s">
        <v>6333</v>
      </c>
      <c r="C3312" t="s">
        <v>3558</v>
      </c>
      <c r="D3312" s="4">
        <v>10290736</v>
      </c>
      <c r="E3312" s="4">
        <v>21572090</v>
      </c>
      <c r="F3312" s="9">
        <f t="shared" si="255"/>
        <v>2.0962630855557851</v>
      </c>
      <c r="G3312" s="9">
        <f t="shared" si="256"/>
        <v>2.8299551655003099</v>
      </c>
      <c r="H3312" s="9">
        <f>VLOOKUP(A3312,[1]Sayfa2!$A$1:$D$3558,4,0)</f>
        <v>2.4892824057017147</v>
      </c>
      <c r="I3312" s="9">
        <f t="shared" si="257"/>
        <v>2.4892824057017147</v>
      </c>
      <c r="J3312" s="7">
        <f t="shared" si="258"/>
        <v>-0.34067275979859524</v>
      </c>
      <c r="K3312" s="7">
        <f t="shared" si="259"/>
        <v>-0.34067275979859524</v>
      </c>
      <c r="L3312" s="8">
        <v>-0.34067275979859524</v>
      </c>
      <c r="M3312">
        <v>1991</v>
      </c>
    </row>
    <row r="3313" spans="1:13" x14ac:dyDescent="0.25">
      <c r="A3313" t="s">
        <v>6334</v>
      </c>
      <c r="B3313" t="s">
        <v>6335</v>
      </c>
      <c r="C3313" t="s">
        <v>3558</v>
      </c>
      <c r="D3313" s="4">
        <v>19233</v>
      </c>
      <c r="E3313" s="4">
        <v>18762</v>
      </c>
      <c r="F3313" s="9">
        <f t="shared" si="255"/>
        <v>0.97551084074247385</v>
      </c>
      <c r="G3313" s="9">
        <f t="shared" si="256"/>
        <v>1.3169396350023397</v>
      </c>
      <c r="H3313" s="9">
        <f>VLOOKUP(A3313,[1]Sayfa2!$A$1:$D$3558,4,0)</f>
        <v>0.97334158628220091</v>
      </c>
      <c r="I3313" s="9">
        <f t="shared" si="257"/>
        <v>0.97334158628220091</v>
      </c>
      <c r="J3313" s="7">
        <f t="shared" si="258"/>
        <v>-0.34359804872013877</v>
      </c>
      <c r="K3313" s="7">
        <f t="shared" si="259"/>
        <v>-0.34359804872013877</v>
      </c>
      <c r="L3313" s="8">
        <v>-0.34359804872013877</v>
      </c>
      <c r="M3313">
        <v>1992</v>
      </c>
    </row>
    <row r="3314" spans="1:13" x14ac:dyDescent="0.25">
      <c r="A3314" t="s">
        <v>6336</v>
      </c>
      <c r="B3314" t="s">
        <v>6337</v>
      </c>
      <c r="C3314" t="s">
        <v>3558</v>
      </c>
      <c r="D3314" s="4">
        <v>414983</v>
      </c>
      <c r="E3314" s="4">
        <v>411468</v>
      </c>
      <c r="F3314" s="9">
        <f t="shared" si="255"/>
        <v>0.99152977350879434</v>
      </c>
      <c r="G3314" s="9">
        <f t="shared" si="256"/>
        <v>1.3385651942368724</v>
      </c>
      <c r="H3314" s="9">
        <f>VLOOKUP(A3314,[1]Sayfa2!$A$1:$D$3558,4,0)</f>
        <v>0.99258099865955185</v>
      </c>
      <c r="I3314" s="9">
        <f t="shared" si="257"/>
        <v>0.99258099865955185</v>
      </c>
      <c r="J3314" s="7">
        <f t="shared" si="258"/>
        <v>-0.34598419557732052</v>
      </c>
      <c r="K3314" s="7">
        <f t="shared" si="259"/>
        <v>-0.34598419557732052</v>
      </c>
      <c r="L3314" s="8">
        <v>-0.34598419557732052</v>
      </c>
      <c r="M3314">
        <v>1993</v>
      </c>
    </row>
    <row r="3315" spans="1:13" x14ac:dyDescent="0.25">
      <c r="A3315" t="s">
        <v>6338</v>
      </c>
      <c r="B3315" t="s">
        <v>6339</v>
      </c>
      <c r="C3315" t="s">
        <v>3558</v>
      </c>
      <c r="D3315" s="4">
        <v>2011419</v>
      </c>
      <c r="E3315" s="4">
        <v>3702938</v>
      </c>
      <c r="F3315" s="9">
        <f t="shared" si="255"/>
        <v>1.8409580500134481</v>
      </c>
      <c r="G3315" s="9">
        <f t="shared" si="256"/>
        <v>2.485293367518155</v>
      </c>
      <c r="H3315" s="9">
        <f>VLOOKUP(A3315,[1]Sayfa2!$A$1:$D$3558,4,0)</f>
        <v>2.1366658178313944</v>
      </c>
      <c r="I3315" s="9">
        <f t="shared" si="257"/>
        <v>2.1366658178313944</v>
      </c>
      <c r="J3315" s="7">
        <f t="shared" si="258"/>
        <v>-0.34862754968676057</v>
      </c>
      <c r="K3315" s="7">
        <f t="shared" si="259"/>
        <v>-0.34862754968676057</v>
      </c>
      <c r="L3315" s="8">
        <v>-0.34862754968676057</v>
      </c>
      <c r="M3315">
        <v>1994</v>
      </c>
    </row>
    <row r="3316" spans="1:13" x14ac:dyDescent="0.25">
      <c r="A3316" t="s">
        <v>6340</v>
      </c>
      <c r="B3316" t="s">
        <v>6341</v>
      </c>
      <c r="C3316" t="s">
        <v>3558</v>
      </c>
      <c r="D3316" s="4">
        <v>709098255</v>
      </c>
      <c r="E3316" s="4">
        <v>958362973</v>
      </c>
      <c r="F3316" s="9">
        <f t="shared" si="255"/>
        <v>1.3515235247617412</v>
      </c>
      <c r="G3316" s="9">
        <f t="shared" si="256"/>
        <v>1.8245567584283506</v>
      </c>
      <c r="H3316" s="9">
        <f>VLOOKUP(A3316,[1]Sayfa2!$A$1:$D$3558,4,0)</f>
        <v>1.4737158638298187</v>
      </c>
      <c r="I3316" s="9">
        <f t="shared" si="257"/>
        <v>1.4737158638298187</v>
      </c>
      <c r="J3316" s="7">
        <f t="shared" si="258"/>
        <v>-0.35084089459853196</v>
      </c>
      <c r="K3316" s="7">
        <f t="shared" si="259"/>
        <v>-0.35084089459853196</v>
      </c>
      <c r="L3316" s="8">
        <v>-0.35084089459853196</v>
      </c>
      <c r="M3316">
        <v>1995</v>
      </c>
    </row>
    <row r="3317" spans="1:13" x14ac:dyDescent="0.25">
      <c r="A3317" t="s">
        <v>6342</v>
      </c>
      <c r="B3317" t="s">
        <v>6343</v>
      </c>
      <c r="C3317" t="s">
        <v>3558</v>
      </c>
      <c r="D3317" s="4">
        <v>15728489</v>
      </c>
      <c r="E3317" s="4">
        <v>37959563</v>
      </c>
      <c r="F3317" s="9">
        <f t="shared" si="255"/>
        <v>2.4134271893504837</v>
      </c>
      <c r="G3317" s="9">
        <f t="shared" si="256"/>
        <v>3.2581267056231531</v>
      </c>
      <c r="H3317" s="9">
        <f>VLOOKUP(A3317,[1]Sayfa2!$A$1:$D$3558,4,0)</f>
        <v>2.9065719133763719</v>
      </c>
      <c r="I3317" s="9">
        <f t="shared" si="257"/>
        <v>2.9065719133763719</v>
      </c>
      <c r="J3317" s="7">
        <f t="shared" si="258"/>
        <v>-0.35155479224678121</v>
      </c>
      <c r="K3317" s="7">
        <f t="shared" si="259"/>
        <v>-0.35155479224678121</v>
      </c>
      <c r="L3317" s="8">
        <v>-0.35155479224678121</v>
      </c>
      <c r="M3317">
        <v>1996</v>
      </c>
    </row>
    <row r="3318" spans="1:13" x14ac:dyDescent="0.25">
      <c r="A3318" t="s">
        <v>6344</v>
      </c>
      <c r="B3318" t="s">
        <v>6345</v>
      </c>
      <c r="C3318" t="s">
        <v>3558</v>
      </c>
      <c r="D3318" s="4">
        <v>2256648</v>
      </c>
      <c r="E3318" s="4">
        <v>2779226</v>
      </c>
      <c r="F3318" s="9">
        <f t="shared" si="255"/>
        <v>1.2315726688433464</v>
      </c>
      <c r="G3318" s="9">
        <f t="shared" si="256"/>
        <v>1.6626231029385177</v>
      </c>
      <c r="H3318" s="9">
        <f>VLOOKUP(A3318,[1]Sayfa2!$A$1:$D$3558,4,0)</f>
        <v>1.3068071038745124</v>
      </c>
      <c r="I3318" s="9">
        <f t="shared" si="257"/>
        <v>1.3068071038745124</v>
      </c>
      <c r="J3318" s="7">
        <f t="shared" si="258"/>
        <v>-0.35581599906400529</v>
      </c>
      <c r="K3318" s="7">
        <f t="shared" si="259"/>
        <v>-0.35581599906400529</v>
      </c>
      <c r="L3318" s="8">
        <v>-0.35581599906400529</v>
      </c>
      <c r="M3318">
        <v>1997</v>
      </c>
    </row>
    <row r="3319" spans="1:13" x14ac:dyDescent="0.25">
      <c r="A3319" t="s">
        <v>6346</v>
      </c>
      <c r="B3319" t="s">
        <v>6347</v>
      </c>
      <c r="C3319" t="s">
        <v>3558</v>
      </c>
      <c r="D3319" s="4">
        <v>162953219</v>
      </c>
      <c r="E3319" s="4">
        <v>115975227</v>
      </c>
      <c r="F3319" s="9">
        <f t="shared" si="255"/>
        <v>0.71170872052549017</v>
      </c>
      <c r="G3319" s="9">
        <f t="shared" si="256"/>
        <v>0.96080677270941184</v>
      </c>
      <c r="H3319" s="9">
        <f>VLOOKUP(A3319,[1]Sayfa2!$A$1:$D$3558,4,0)</f>
        <v>0.60316384880736218</v>
      </c>
      <c r="I3319" s="9">
        <f t="shared" si="257"/>
        <v>0.60316384880736218</v>
      </c>
      <c r="J3319" s="7">
        <f t="shared" si="258"/>
        <v>-0.35764292390204966</v>
      </c>
      <c r="K3319" s="7">
        <f t="shared" si="259"/>
        <v>-0.35764292390204966</v>
      </c>
      <c r="L3319" s="8">
        <v>-0.35764292390204966</v>
      </c>
      <c r="M3319">
        <v>1998</v>
      </c>
    </row>
    <row r="3320" spans="1:13" x14ac:dyDescent="0.25">
      <c r="A3320" t="s">
        <v>6348</v>
      </c>
      <c r="B3320" t="s">
        <v>6349</v>
      </c>
      <c r="C3320" t="s">
        <v>3558</v>
      </c>
      <c r="D3320" s="4">
        <v>16045357268</v>
      </c>
      <c r="E3320" s="4">
        <v>10899142941</v>
      </c>
      <c r="F3320" s="9">
        <f t="shared" si="255"/>
        <v>0.67927081703170711</v>
      </c>
      <c r="G3320" s="9">
        <f t="shared" si="256"/>
        <v>0.9170156029928046</v>
      </c>
      <c r="H3320" s="9">
        <f>VLOOKUP(A3320,[1]Sayfa2!$A$1:$D$3558,4,0)</f>
        <v>0.55809959600783832</v>
      </c>
      <c r="I3320" s="9">
        <f t="shared" si="257"/>
        <v>0.55809959600783832</v>
      </c>
      <c r="J3320" s="7">
        <f t="shared" si="258"/>
        <v>-0.35891600698496628</v>
      </c>
      <c r="K3320" s="7">
        <f t="shared" si="259"/>
        <v>-0.35891600698496628</v>
      </c>
      <c r="L3320" s="8">
        <v>-0.35891600698496628</v>
      </c>
      <c r="M3320">
        <v>1999</v>
      </c>
    </row>
    <row r="3321" spans="1:13" x14ac:dyDescent="0.25">
      <c r="A3321" t="s">
        <v>6350</v>
      </c>
      <c r="B3321" t="s">
        <v>6351</v>
      </c>
      <c r="C3321" t="s">
        <v>3558</v>
      </c>
      <c r="D3321" s="4">
        <v>976413</v>
      </c>
      <c r="E3321" s="4">
        <v>843579</v>
      </c>
      <c r="F3321" s="9">
        <f t="shared" si="255"/>
        <v>0.86395715747332325</v>
      </c>
      <c r="G3321" s="9">
        <f t="shared" si="256"/>
        <v>1.1663421625889865</v>
      </c>
      <c r="H3321" s="9">
        <f>VLOOKUP(A3321,[1]Sayfa2!$A$1:$D$3558,4,0)</f>
        <v>0.80365645203645497</v>
      </c>
      <c r="I3321" s="9">
        <f t="shared" si="257"/>
        <v>0.80365645203645497</v>
      </c>
      <c r="J3321" s="7">
        <f t="shared" si="258"/>
        <v>-0.36268571055253152</v>
      </c>
      <c r="K3321" s="7">
        <f t="shared" si="259"/>
        <v>-0.36268571055253152</v>
      </c>
      <c r="L3321" s="8">
        <v>-0.36268571055253152</v>
      </c>
      <c r="M3321">
        <v>2000</v>
      </c>
    </row>
    <row r="3322" spans="1:13" x14ac:dyDescent="0.25">
      <c r="A3322" t="s">
        <v>6352</v>
      </c>
      <c r="B3322" t="s">
        <v>6353</v>
      </c>
      <c r="C3322" t="s">
        <v>3558</v>
      </c>
      <c r="D3322" s="4">
        <v>505530018</v>
      </c>
      <c r="E3322" s="4">
        <v>493763714</v>
      </c>
      <c r="F3322" s="9">
        <f t="shared" si="255"/>
        <v>0.97672481636886699</v>
      </c>
      <c r="G3322" s="9">
        <f t="shared" si="256"/>
        <v>1.3185785020979706</v>
      </c>
      <c r="H3322" s="9">
        <f>VLOOKUP(A3322,[1]Sayfa2!$A$1:$D$3558,4,0)</f>
        <v>0.95486853056322041</v>
      </c>
      <c r="I3322" s="9">
        <f t="shared" si="257"/>
        <v>0.95486853056322041</v>
      </c>
      <c r="J3322" s="7">
        <f t="shared" si="258"/>
        <v>-0.36370997153475015</v>
      </c>
      <c r="K3322" s="7">
        <f t="shared" si="259"/>
        <v>-0.36370997153475015</v>
      </c>
      <c r="L3322" s="8">
        <v>-0.36370997153475015</v>
      </c>
      <c r="M3322">
        <v>2001</v>
      </c>
    </row>
    <row r="3323" spans="1:13" x14ac:dyDescent="0.25">
      <c r="A3323" t="s">
        <v>6354</v>
      </c>
      <c r="B3323" t="s">
        <v>6355</v>
      </c>
      <c r="C3323" t="s">
        <v>3558</v>
      </c>
      <c r="D3323" s="4">
        <v>13304650</v>
      </c>
      <c r="E3323" s="4">
        <v>5207606</v>
      </c>
      <c r="F3323" s="9">
        <f t="shared" si="255"/>
        <v>0.39141247608918689</v>
      </c>
      <c r="G3323" s="9">
        <f t="shared" si="256"/>
        <v>0.52840684272040228</v>
      </c>
      <c r="H3323" s="9">
        <f>VLOOKUP(A3323,[1]Sayfa2!$A$1:$D$3558,4,0)</f>
        <v>0.16377234218206238</v>
      </c>
      <c r="I3323" s="9">
        <f t="shared" si="257"/>
        <v>0.16377234218206238</v>
      </c>
      <c r="J3323" s="7">
        <f t="shared" si="258"/>
        <v>-0.3646345005383399</v>
      </c>
      <c r="K3323" s="7">
        <f t="shared" si="259"/>
        <v>-0.3646345005383399</v>
      </c>
      <c r="L3323" s="8">
        <v>-0.3646345005383399</v>
      </c>
      <c r="M3323">
        <v>2002</v>
      </c>
    </row>
    <row r="3324" spans="1:13" x14ac:dyDescent="0.25">
      <c r="A3324" t="s">
        <v>6356</v>
      </c>
      <c r="B3324" t="s">
        <v>6357</v>
      </c>
      <c r="C3324" t="s">
        <v>3558</v>
      </c>
      <c r="D3324" s="4">
        <v>116134102</v>
      </c>
      <c r="E3324" s="4">
        <v>141924915</v>
      </c>
      <c r="F3324" s="9">
        <f t="shared" si="255"/>
        <v>1.2220778613330991</v>
      </c>
      <c r="G3324" s="9">
        <f t="shared" si="256"/>
        <v>1.649805112799684</v>
      </c>
      <c r="H3324" s="9">
        <f>VLOOKUP(A3324,[1]Sayfa2!$A$1:$D$3558,4,0)</f>
        <v>1.2839037158717133</v>
      </c>
      <c r="I3324" s="9">
        <f t="shared" si="257"/>
        <v>1.2839037158717133</v>
      </c>
      <c r="J3324" s="7">
        <f t="shared" si="258"/>
        <v>-0.36590139692797075</v>
      </c>
      <c r="K3324" s="7">
        <f t="shared" si="259"/>
        <v>-0.36590139692797075</v>
      </c>
      <c r="L3324" s="8">
        <v>-0.36590139692797075</v>
      </c>
      <c r="M3324">
        <v>2003</v>
      </c>
    </row>
    <row r="3325" spans="1:13" x14ac:dyDescent="0.25">
      <c r="A3325" t="s">
        <v>6358</v>
      </c>
      <c r="B3325" t="s">
        <v>6359</v>
      </c>
      <c r="C3325" t="s">
        <v>3558</v>
      </c>
      <c r="D3325" s="4">
        <v>908741</v>
      </c>
      <c r="E3325" s="4">
        <v>2138584</v>
      </c>
      <c r="F3325" s="9">
        <f t="shared" si="255"/>
        <v>2.3533482037236131</v>
      </c>
      <c r="G3325" s="9">
        <f t="shared" si="256"/>
        <v>3.1770200750268778</v>
      </c>
      <c r="H3325" s="9">
        <f>VLOOKUP(A3325,[1]Sayfa2!$A$1:$D$3558,4,0)</f>
        <v>2.8104797548356779</v>
      </c>
      <c r="I3325" s="9">
        <f t="shared" si="257"/>
        <v>2.8104797548356779</v>
      </c>
      <c r="J3325" s="7">
        <f t="shared" si="258"/>
        <v>-0.36654032019119986</v>
      </c>
      <c r="K3325" s="7">
        <f t="shared" si="259"/>
        <v>-0.36654032019119986</v>
      </c>
      <c r="L3325" s="8">
        <v>-0.36654032019119986</v>
      </c>
      <c r="M3325">
        <v>2004</v>
      </c>
    </row>
    <row r="3326" spans="1:13" x14ac:dyDescent="0.25">
      <c r="A3326" t="s">
        <v>6360</v>
      </c>
      <c r="B3326" t="s">
        <v>6361</v>
      </c>
      <c r="C3326" t="s">
        <v>3558</v>
      </c>
      <c r="D3326" s="4">
        <v>2960324</v>
      </c>
      <c r="E3326" s="4">
        <v>2164961</v>
      </c>
      <c r="F3326" s="9">
        <f t="shared" si="255"/>
        <v>0.73132569272822845</v>
      </c>
      <c r="G3326" s="9">
        <f t="shared" si="256"/>
        <v>0.98728968518310845</v>
      </c>
      <c r="H3326" s="9">
        <f>VLOOKUP(A3326,[1]Sayfa2!$A$1:$D$3558,4,0)</f>
        <v>0.61655918615980565</v>
      </c>
      <c r="I3326" s="9">
        <f t="shared" si="257"/>
        <v>0.61655918615980565</v>
      </c>
      <c r="J3326" s="7">
        <f t="shared" si="258"/>
        <v>-0.3707304990233028</v>
      </c>
      <c r="K3326" s="7">
        <f t="shared" si="259"/>
        <v>-0.3707304990233028</v>
      </c>
      <c r="L3326" s="8">
        <v>-0.3707304990233028</v>
      </c>
      <c r="M3326">
        <v>2005</v>
      </c>
    </row>
    <row r="3327" spans="1:13" x14ac:dyDescent="0.25">
      <c r="A3327" t="s">
        <v>6362</v>
      </c>
      <c r="B3327" t="s">
        <v>6225</v>
      </c>
      <c r="C3327" t="s">
        <v>3558</v>
      </c>
      <c r="D3327" s="4">
        <v>164593539</v>
      </c>
      <c r="E3327" s="4">
        <v>133246730</v>
      </c>
      <c r="F3327" s="9">
        <f t="shared" si="255"/>
        <v>0.80955018532045786</v>
      </c>
      <c r="G3327" s="9">
        <f t="shared" si="256"/>
        <v>1.0928927501826182</v>
      </c>
      <c r="H3327" s="9">
        <f>VLOOKUP(A3327,[1]Sayfa2!$A$1:$D$3558,4,0)</f>
        <v>0.72149709635591242</v>
      </c>
      <c r="I3327" s="9">
        <f t="shared" si="257"/>
        <v>0.72149709635591242</v>
      </c>
      <c r="J3327" s="7">
        <f t="shared" si="258"/>
        <v>-0.37139565382670581</v>
      </c>
      <c r="K3327" s="7">
        <f t="shared" si="259"/>
        <v>-0.37139565382670581</v>
      </c>
      <c r="L3327" s="8">
        <v>-0.37139565382670581</v>
      </c>
      <c r="M3327">
        <v>2006</v>
      </c>
    </row>
    <row r="3328" spans="1:13" x14ac:dyDescent="0.25">
      <c r="A3328" t="s">
        <v>6363</v>
      </c>
      <c r="B3328" t="s">
        <v>6364</v>
      </c>
      <c r="C3328" t="s">
        <v>3558</v>
      </c>
      <c r="D3328" s="4">
        <v>14670038</v>
      </c>
      <c r="E3328" s="4">
        <v>12885561</v>
      </c>
      <c r="F3328" s="9">
        <f t="shared" si="255"/>
        <v>0.87835907446183847</v>
      </c>
      <c r="G3328" s="9">
        <f t="shared" si="256"/>
        <v>1.185784750523482</v>
      </c>
      <c r="H3328" s="9">
        <f>VLOOKUP(A3328,[1]Sayfa2!$A$1:$D$3558,4,0)</f>
        <v>0.81434936822344561</v>
      </c>
      <c r="I3328" s="9">
        <f t="shared" si="257"/>
        <v>0.81434936822344561</v>
      </c>
      <c r="J3328" s="7">
        <f t="shared" si="258"/>
        <v>-0.37143538230003637</v>
      </c>
      <c r="K3328" s="7">
        <f t="shared" si="259"/>
        <v>-0.37143538230003637</v>
      </c>
      <c r="L3328" s="8">
        <v>-0.37143538230003637</v>
      </c>
      <c r="M3328">
        <v>2007</v>
      </c>
    </row>
    <row r="3329" spans="1:13" x14ac:dyDescent="0.25">
      <c r="A3329" t="s">
        <v>6365</v>
      </c>
      <c r="B3329" t="s">
        <v>6366</v>
      </c>
      <c r="C3329" t="s">
        <v>3558</v>
      </c>
      <c r="D3329" s="4">
        <v>157730</v>
      </c>
      <c r="E3329" s="4">
        <v>2557017</v>
      </c>
      <c r="F3329" s="9">
        <f t="shared" si="255"/>
        <v>16.211354846890256</v>
      </c>
      <c r="G3329" s="9">
        <f t="shared" si="256"/>
        <v>21.885329043301848</v>
      </c>
      <c r="H3329" s="9">
        <f>VLOOKUP(A3329,[1]Sayfa2!$A$1:$D$3558,4,0)</f>
        <v>21.513406000578243</v>
      </c>
      <c r="I3329" s="9">
        <f t="shared" si="257"/>
        <v>21.513406000578243</v>
      </c>
      <c r="J3329" s="7">
        <f t="shared" si="258"/>
        <v>-0.37192304272360488</v>
      </c>
      <c r="K3329" s="7">
        <f t="shared" si="259"/>
        <v>-0.37192304272360488</v>
      </c>
      <c r="L3329" s="8">
        <v>-0.37192304272360488</v>
      </c>
      <c r="M3329">
        <v>2008</v>
      </c>
    </row>
    <row r="3330" spans="1:13" x14ac:dyDescent="0.25">
      <c r="A3330" t="s">
        <v>6367</v>
      </c>
      <c r="B3330" t="s">
        <v>6368</v>
      </c>
      <c r="C3330" t="s">
        <v>3558</v>
      </c>
      <c r="D3330" s="4">
        <v>98767382</v>
      </c>
      <c r="E3330" s="4">
        <v>290148828</v>
      </c>
      <c r="F3330" s="9">
        <f t="shared" ref="F3330:F3393" si="260">E3330/D3330</f>
        <v>2.9376988852453332</v>
      </c>
      <c r="G3330" s="9">
        <f t="shared" ref="G3330:G3393" si="261">F3330*1.35</f>
        <v>3.9658934950811999</v>
      </c>
      <c r="H3330" s="9">
        <f>VLOOKUP(A3330,[1]Sayfa2!$A$1:$D$3558,4,0)</f>
        <v>3.5918654058912098</v>
      </c>
      <c r="I3330" s="9">
        <f t="shared" ref="I3330:I3393" si="262">IFERROR(H3330,"")</f>
        <v>3.5918654058912098</v>
      </c>
      <c r="J3330" s="7">
        <f t="shared" ref="J3330:J3393" si="263">I3330-G3330</f>
        <v>-0.37402808918999009</v>
      </c>
      <c r="K3330" s="7">
        <f t="shared" ref="K3330:K3393" si="264">IFERROR(J3330,"")</f>
        <v>-0.37402808918999009</v>
      </c>
      <c r="L3330" s="8">
        <v>-0.37402808918999009</v>
      </c>
      <c r="M3330">
        <v>2009</v>
      </c>
    </row>
    <row r="3331" spans="1:13" x14ac:dyDescent="0.25">
      <c r="A3331" t="s">
        <v>6369</v>
      </c>
      <c r="B3331" t="s">
        <v>6370</v>
      </c>
      <c r="C3331" t="s">
        <v>3558</v>
      </c>
      <c r="D3331" s="4">
        <v>24215850</v>
      </c>
      <c r="E3331" s="4">
        <v>54535816</v>
      </c>
      <c r="F3331" s="9">
        <f t="shared" si="260"/>
        <v>2.2520711021913336</v>
      </c>
      <c r="G3331" s="9">
        <f t="shared" si="261"/>
        <v>3.0402959879583005</v>
      </c>
      <c r="H3331" s="9">
        <f>VLOOKUP(A3331,[1]Sayfa2!$A$1:$D$3558,4,0)</f>
        <v>2.6657377752302369</v>
      </c>
      <c r="I3331" s="9">
        <f t="shared" si="262"/>
        <v>2.6657377752302369</v>
      </c>
      <c r="J3331" s="7">
        <f t="shared" si="263"/>
        <v>-0.37455821272806356</v>
      </c>
      <c r="K3331" s="7">
        <f t="shared" si="264"/>
        <v>-0.37455821272806356</v>
      </c>
      <c r="L3331" s="8">
        <v>-0.37455821272806356</v>
      </c>
      <c r="M3331">
        <v>2010</v>
      </c>
    </row>
    <row r="3332" spans="1:13" x14ac:dyDescent="0.25">
      <c r="A3332" t="s">
        <v>6371</v>
      </c>
      <c r="B3332" t="s">
        <v>6372</v>
      </c>
      <c r="C3332" t="s">
        <v>3558</v>
      </c>
      <c r="D3332" s="4">
        <v>222279991</v>
      </c>
      <c r="E3332" s="4">
        <v>156924990</v>
      </c>
      <c r="F3332" s="9">
        <f t="shared" si="260"/>
        <v>0.70597892907058823</v>
      </c>
      <c r="G3332" s="9">
        <f t="shared" si="261"/>
        <v>0.95307155424529422</v>
      </c>
      <c r="H3332" s="9">
        <f>VLOOKUP(A3332,[1]Sayfa2!$A$1:$D$3558,4,0)</f>
        <v>0.57770321778562306</v>
      </c>
      <c r="I3332" s="9">
        <f t="shared" si="262"/>
        <v>0.57770321778562306</v>
      </c>
      <c r="J3332" s="7">
        <f t="shared" si="263"/>
        <v>-0.37536833645967116</v>
      </c>
      <c r="K3332" s="7">
        <f t="shared" si="264"/>
        <v>-0.37536833645967116</v>
      </c>
      <c r="L3332" s="8">
        <v>-0.37536833645967116</v>
      </c>
      <c r="M3332">
        <v>2011</v>
      </c>
    </row>
    <row r="3333" spans="1:13" x14ac:dyDescent="0.25">
      <c r="A3333" t="s">
        <v>6373</v>
      </c>
      <c r="B3333" t="s">
        <v>6374</v>
      </c>
      <c r="C3333" t="s">
        <v>3558</v>
      </c>
      <c r="D3333" s="4">
        <v>1739350</v>
      </c>
      <c r="E3333" s="4">
        <v>810487</v>
      </c>
      <c r="F3333" s="9">
        <f t="shared" si="260"/>
        <v>0.46597119613648774</v>
      </c>
      <c r="G3333" s="9">
        <f t="shared" si="261"/>
        <v>0.62906111478425852</v>
      </c>
      <c r="H3333" s="9">
        <f>VLOOKUP(A3333,[1]Sayfa2!$A$1:$D$3558,4,0)</f>
        <v>0.25341935652741532</v>
      </c>
      <c r="I3333" s="9">
        <f t="shared" si="262"/>
        <v>0.25341935652741532</v>
      </c>
      <c r="J3333" s="7">
        <f t="shared" si="263"/>
        <v>-0.37564175825684321</v>
      </c>
      <c r="K3333" s="7">
        <f t="shared" si="264"/>
        <v>-0.37564175825684321</v>
      </c>
      <c r="L3333" s="8">
        <v>-0.37564175825684321</v>
      </c>
      <c r="M3333">
        <v>2012</v>
      </c>
    </row>
    <row r="3334" spans="1:13" x14ac:dyDescent="0.25">
      <c r="A3334" t="s">
        <v>6375</v>
      </c>
      <c r="B3334" t="s">
        <v>3216</v>
      </c>
      <c r="C3334" t="s">
        <v>3558</v>
      </c>
      <c r="D3334" s="4">
        <v>228253428</v>
      </c>
      <c r="E3334" s="4">
        <v>158759490</v>
      </c>
      <c r="F3334" s="9">
        <f t="shared" si="260"/>
        <v>0.69554044112756985</v>
      </c>
      <c r="G3334" s="9">
        <f t="shared" si="261"/>
        <v>0.93897959552221932</v>
      </c>
      <c r="H3334" s="9">
        <f>VLOOKUP(A3334,[1]Sayfa2!$A$1:$D$3558,4,0)</f>
        <v>0.56078651599349594</v>
      </c>
      <c r="I3334" s="9">
        <f t="shared" si="262"/>
        <v>0.56078651599349594</v>
      </c>
      <c r="J3334" s="7">
        <f t="shared" si="263"/>
        <v>-0.37819307952872339</v>
      </c>
      <c r="K3334" s="7">
        <f t="shared" si="264"/>
        <v>-0.37819307952872339</v>
      </c>
      <c r="L3334" s="8">
        <v>-0.37819307952872339</v>
      </c>
      <c r="M3334">
        <v>2013</v>
      </c>
    </row>
    <row r="3335" spans="1:13" x14ac:dyDescent="0.25">
      <c r="A3335" t="s">
        <v>6376</v>
      </c>
      <c r="B3335" t="s">
        <v>6377</v>
      </c>
      <c r="C3335" t="s">
        <v>3558</v>
      </c>
      <c r="D3335" s="4">
        <v>111151153</v>
      </c>
      <c r="E3335" s="4">
        <v>101202251</v>
      </c>
      <c r="F3335" s="9">
        <f t="shared" si="260"/>
        <v>0.91049213857457689</v>
      </c>
      <c r="G3335" s="9">
        <f t="shared" si="261"/>
        <v>1.229164387075679</v>
      </c>
      <c r="H3335" s="9">
        <f>VLOOKUP(A3335,[1]Sayfa2!$A$1:$D$3558,4,0)</f>
        <v>0.85093037835561847</v>
      </c>
      <c r="I3335" s="9">
        <f t="shared" si="262"/>
        <v>0.85093037835561847</v>
      </c>
      <c r="J3335" s="7">
        <f t="shared" si="263"/>
        <v>-0.37823400872006052</v>
      </c>
      <c r="K3335" s="7">
        <f t="shared" si="264"/>
        <v>-0.37823400872006052</v>
      </c>
      <c r="L3335" s="8">
        <v>-0.37823400872006052</v>
      </c>
      <c r="M3335">
        <v>2014</v>
      </c>
    </row>
    <row r="3336" spans="1:13" x14ac:dyDescent="0.25">
      <c r="A3336" t="s">
        <v>6378</v>
      </c>
      <c r="B3336" t="s">
        <v>6379</v>
      </c>
      <c r="C3336" t="s">
        <v>3558</v>
      </c>
      <c r="D3336" s="4">
        <v>13479</v>
      </c>
      <c r="E3336" s="4">
        <v>102080</v>
      </c>
      <c r="F3336" s="9">
        <f t="shared" si="260"/>
        <v>7.5732621114325989</v>
      </c>
      <c r="G3336" s="9">
        <f t="shared" si="261"/>
        <v>10.223903850434009</v>
      </c>
      <c r="H3336" s="9">
        <f>VLOOKUP(A3336,[1]Sayfa2!$A$1:$D$3558,4,0)</f>
        <v>9.8453947368421044</v>
      </c>
      <c r="I3336" s="9">
        <f t="shared" si="262"/>
        <v>9.8453947368421044</v>
      </c>
      <c r="J3336" s="7">
        <f t="shared" si="263"/>
        <v>-0.37850911359190498</v>
      </c>
      <c r="K3336" s="7">
        <f t="shared" si="264"/>
        <v>-0.37850911359190498</v>
      </c>
      <c r="L3336" s="8">
        <v>-0.37850911359190498</v>
      </c>
      <c r="M3336">
        <v>2015</v>
      </c>
    </row>
    <row r="3337" spans="1:13" x14ac:dyDescent="0.25">
      <c r="A3337" t="s">
        <v>6380</v>
      </c>
      <c r="B3337" t="s">
        <v>6381</v>
      </c>
      <c r="C3337" t="s">
        <v>3558</v>
      </c>
      <c r="D3337" s="4">
        <v>31264</v>
      </c>
      <c r="E3337" s="4">
        <v>21839</v>
      </c>
      <c r="F3337" s="9">
        <f t="shared" si="260"/>
        <v>0.69853505629477997</v>
      </c>
      <c r="G3337" s="9">
        <f t="shared" si="261"/>
        <v>0.94302232599795299</v>
      </c>
      <c r="H3337" s="9">
        <f>VLOOKUP(A3337,[1]Sayfa2!$A$1:$D$3558,4,0)</f>
        <v>0.55916672397085421</v>
      </c>
      <c r="I3337" s="9">
        <f t="shared" si="262"/>
        <v>0.55916672397085421</v>
      </c>
      <c r="J3337" s="7">
        <f t="shared" si="263"/>
        <v>-0.38385560202709879</v>
      </c>
      <c r="K3337" s="7">
        <f t="shared" si="264"/>
        <v>-0.38385560202709879</v>
      </c>
      <c r="L3337" s="8">
        <v>-0.38385560202709879</v>
      </c>
      <c r="M3337">
        <v>2016</v>
      </c>
    </row>
    <row r="3338" spans="1:13" x14ac:dyDescent="0.25">
      <c r="A3338" t="s">
        <v>6382</v>
      </c>
      <c r="B3338" t="s">
        <v>6383</v>
      </c>
      <c r="C3338" t="s">
        <v>3558</v>
      </c>
      <c r="D3338" s="4">
        <v>126353724</v>
      </c>
      <c r="E3338" s="4">
        <v>200286722</v>
      </c>
      <c r="F3338" s="9">
        <f t="shared" si="260"/>
        <v>1.5851271783647627</v>
      </c>
      <c r="G3338" s="9">
        <f t="shared" si="261"/>
        <v>2.1399216907924297</v>
      </c>
      <c r="H3338" s="9">
        <f>VLOOKUP(A3338,[1]Sayfa2!$A$1:$D$3558,4,0)</f>
        <v>1.7534238783085994</v>
      </c>
      <c r="I3338" s="9">
        <f t="shared" si="262"/>
        <v>1.7534238783085994</v>
      </c>
      <c r="J3338" s="7">
        <f t="shared" si="263"/>
        <v>-0.38649781248383031</v>
      </c>
      <c r="K3338" s="7">
        <f t="shared" si="264"/>
        <v>-0.38649781248383031</v>
      </c>
      <c r="L3338" s="8">
        <v>-0.38649781248383031</v>
      </c>
      <c r="M3338">
        <v>2017</v>
      </c>
    </row>
    <row r="3339" spans="1:13" x14ac:dyDescent="0.25">
      <c r="A3339" t="s">
        <v>6384</v>
      </c>
      <c r="B3339" t="s">
        <v>6385</v>
      </c>
      <c r="C3339" t="s">
        <v>3558</v>
      </c>
      <c r="D3339" s="4">
        <v>446093</v>
      </c>
      <c r="E3339" s="4">
        <v>1805121</v>
      </c>
      <c r="F3339" s="9">
        <f t="shared" si="260"/>
        <v>4.0465127226833868</v>
      </c>
      <c r="G3339" s="9">
        <f t="shared" si="261"/>
        <v>5.4627921756225728</v>
      </c>
      <c r="H3339" s="9">
        <f>VLOOKUP(A3339,[1]Sayfa2!$A$1:$D$3558,4,0)</f>
        <v>5.0710181233376632</v>
      </c>
      <c r="I3339" s="9">
        <f t="shared" si="262"/>
        <v>5.0710181233376632</v>
      </c>
      <c r="J3339" s="7">
        <f t="shared" si="263"/>
        <v>-0.39177405228490958</v>
      </c>
      <c r="K3339" s="7">
        <f t="shared" si="264"/>
        <v>-0.39177405228490958</v>
      </c>
      <c r="L3339" s="8">
        <v>-0.39177405228490958</v>
      </c>
      <c r="M3339">
        <v>2018</v>
      </c>
    </row>
    <row r="3340" spans="1:13" x14ac:dyDescent="0.25">
      <c r="A3340" t="s">
        <v>6386</v>
      </c>
      <c r="B3340" t="s">
        <v>6387</v>
      </c>
      <c r="C3340" t="s">
        <v>3558</v>
      </c>
      <c r="D3340" s="4">
        <v>34125</v>
      </c>
      <c r="E3340" s="4">
        <v>23991</v>
      </c>
      <c r="F3340" s="9">
        <f t="shared" si="260"/>
        <v>0.70303296703296703</v>
      </c>
      <c r="G3340" s="9">
        <f t="shared" si="261"/>
        <v>0.94909450549450558</v>
      </c>
      <c r="H3340" s="9">
        <f>VLOOKUP(A3340,[1]Sayfa2!$A$1:$D$3558,4,0)</f>
        <v>0.55560776347759477</v>
      </c>
      <c r="I3340" s="9">
        <f t="shared" si="262"/>
        <v>0.55560776347759477</v>
      </c>
      <c r="J3340" s="7">
        <f t="shared" si="263"/>
        <v>-0.39348674201691081</v>
      </c>
      <c r="K3340" s="7">
        <f t="shared" si="264"/>
        <v>-0.39348674201691081</v>
      </c>
      <c r="L3340" s="8">
        <v>-0.39348674201691081</v>
      </c>
      <c r="M3340">
        <v>2019</v>
      </c>
    </row>
    <row r="3341" spans="1:13" x14ac:dyDescent="0.25">
      <c r="A3341" t="s">
        <v>6388</v>
      </c>
      <c r="B3341" t="s">
        <v>6389</v>
      </c>
      <c r="C3341" t="s">
        <v>3558</v>
      </c>
      <c r="D3341" s="4">
        <v>254010339</v>
      </c>
      <c r="E3341" s="4">
        <v>272015759</v>
      </c>
      <c r="F3341" s="9">
        <f t="shared" si="260"/>
        <v>1.0708845949770571</v>
      </c>
      <c r="G3341" s="9">
        <f t="shared" si="261"/>
        <v>1.4456942032190272</v>
      </c>
      <c r="H3341" s="9">
        <f>VLOOKUP(A3341,[1]Sayfa2!$A$1:$D$3558,4,0)</f>
        <v>1.047813769903331</v>
      </c>
      <c r="I3341" s="9">
        <f t="shared" si="262"/>
        <v>1.047813769903331</v>
      </c>
      <c r="J3341" s="7">
        <f t="shared" si="263"/>
        <v>-0.39788043331569622</v>
      </c>
      <c r="K3341" s="7">
        <f t="shared" si="264"/>
        <v>-0.39788043331569622</v>
      </c>
      <c r="L3341" s="8">
        <v>-0.39788043331569622</v>
      </c>
      <c r="M3341">
        <v>2020</v>
      </c>
    </row>
    <row r="3342" spans="1:13" x14ac:dyDescent="0.25">
      <c r="A3342" t="s">
        <v>6390</v>
      </c>
      <c r="B3342" t="s">
        <v>6391</v>
      </c>
      <c r="C3342" t="s">
        <v>3558</v>
      </c>
      <c r="D3342" s="4">
        <v>636391</v>
      </c>
      <c r="E3342" s="4">
        <v>408166</v>
      </c>
      <c r="F3342" s="9">
        <f t="shared" si="260"/>
        <v>0.6413761351119045</v>
      </c>
      <c r="G3342" s="9">
        <f t="shared" si="261"/>
        <v>0.86585778240107114</v>
      </c>
      <c r="H3342" s="9">
        <f>VLOOKUP(A3342,[1]Sayfa2!$A$1:$D$3558,4,0)</f>
        <v>0.46761729967156029</v>
      </c>
      <c r="I3342" s="9">
        <f t="shared" si="262"/>
        <v>0.46761729967156029</v>
      </c>
      <c r="J3342" s="7">
        <f t="shared" si="263"/>
        <v>-0.39824048272951085</v>
      </c>
      <c r="K3342" s="7">
        <f t="shared" si="264"/>
        <v>-0.39824048272951085</v>
      </c>
      <c r="L3342" s="8">
        <v>-0.39824048272951085</v>
      </c>
      <c r="M3342">
        <v>2021</v>
      </c>
    </row>
    <row r="3343" spans="1:13" x14ac:dyDescent="0.25">
      <c r="A3343" t="s">
        <v>6392</v>
      </c>
      <c r="B3343" t="s">
        <v>6393</v>
      </c>
      <c r="C3343" t="s">
        <v>3558</v>
      </c>
      <c r="D3343" s="4">
        <v>1907360431</v>
      </c>
      <c r="E3343" s="4">
        <v>1503807418</v>
      </c>
      <c r="F3343" s="9">
        <f t="shared" si="260"/>
        <v>0.7884233066592331</v>
      </c>
      <c r="G3343" s="9">
        <f t="shared" si="261"/>
        <v>1.0643714639899648</v>
      </c>
      <c r="H3343" s="9">
        <f>VLOOKUP(A3343,[1]Sayfa2!$A$1:$D$3558,4,0)</f>
        <v>0.66269805263709525</v>
      </c>
      <c r="I3343" s="9">
        <f t="shared" si="262"/>
        <v>0.66269805263709525</v>
      </c>
      <c r="J3343" s="7">
        <f t="shared" si="263"/>
        <v>-0.4016734113528696</v>
      </c>
      <c r="K3343" s="7">
        <f t="shared" si="264"/>
        <v>-0.4016734113528696</v>
      </c>
      <c r="L3343" s="8">
        <v>-0.4016734113528696</v>
      </c>
      <c r="M3343">
        <v>2022</v>
      </c>
    </row>
    <row r="3344" spans="1:13" x14ac:dyDescent="0.25">
      <c r="A3344" t="s">
        <v>6394</v>
      </c>
      <c r="B3344" t="s">
        <v>6395</v>
      </c>
      <c r="C3344" t="s">
        <v>3558</v>
      </c>
      <c r="D3344" s="4">
        <v>3853</v>
      </c>
      <c r="E3344" s="4">
        <v>4095</v>
      </c>
      <c r="F3344" s="9">
        <f t="shared" si="260"/>
        <v>1.0628082014015052</v>
      </c>
      <c r="G3344" s="9">
        <f t="shared" si="261"/>
        <v>1.4347910718920323</v>
      </c>
      <c r="H3344" s="9">
        <f>VLOOKUP(A3344,[1]Sayfa2!$A$1:$D$3558,4,0)</f>
        <v>1.0300701650846735</v>
      </c>
      <c r="I3344" s="9">
        <f t="shared" si="262"/>
        <v>1.0300701650846735</v>
      </c>
      <c r="J3344" s="7">
        <f t="shared" si="263"/>
        <v>-0.40472090680735873</v>
      </c>
      <c r="K3344" s="7">
        <f t="shared" si="264"/>
        <v>-0.40472090680735873</v>
      </c>
      <c r="L3344" s="8">
        <v>-0.40472090680735873</v>
      </c>
      <c r="M3344">
        <v>2023</v>
      </c>
    </row>
    <row r="3345" spans="1:13" x14ac:dyDescent="0.25">
      <c r="A3345" t="s">
        <v>6396</v>
      </c>
      <c r="B3345" t="s">
        <v>6397</v>
      </c>
      <c r="C3345" t="s">
        <v>3558</v>
      </c>
      <c r="D3345" s="4">
        <v>10170219</v>
      </c>
      <c r="E3345" s="4">
        <v>53118591</v>
      </c>
      <c r="F3345" s="9">
        <f t="shared" si="260"/>
        <v>5.2229544909504897</v>
      </c>
      <c r="G3345" s="9">
        <f t="shared" si="261"/>
        <v>7.0509885627831617</v>
      </c>
      <c r="H3345" s="9">
        <f>VLOOKUP(A3345,[1]Sayfa2!$A$1:$D$3558,4,0)</f>
        <v>6.64540499310404</v>
      </c>
      <c r="I3345" s="9">
        <f t="shared" si="262"/>
        <v>6.64540499310404</v>
      </c>
      <c r="J3345" s="7">
        <f t="shared" si="263"/>
        <v>-0.40558356967912168</v>
      </c>
      <c r="K3345" s="7">
        <f t="shared" si="264"/>
        <v>-0.40558356967912168</v>
      </c>
      <c r="L3345" s="8">
        <v>-0.40558356967912168</v>
      </c>
      <c r="M3345">
        <v>2024</v>
      </c>
    </row>
    <row r="3346" spans="1:13" x14ac:dyDescent="0.25">
      <c r="A3346" t="s">
        <v>6398</v>
      </c>
      <c r="B3346" t="s">
        <v>6399</v>
      </c>
      <c r="C3346" t="s">
        <v>3558</v>
      </c>
      <c r="D3346" s="4">
        <v>9478775</v>
      </c>
      <c r="E3346" s="4">
        <v>5101439</v>
      </c>
      <c r="F3346" s="9">
        <f t="shared" si="260"/>
        <v>0.53819602216531148</v>
      </c>
      <c r="G3346" s="9">
        <f t="shared" si="261"/>
        <v>0.7265646299231705</v>
      </c>
      <c r="H3346" s="9">
        <f>VLOOKUP(A3346,[1]Sayfa2!$A$1:$D$3558,4,0)</f>
        <v>0.31483676960264079</v>
      </c>
      <c r="I3346" s="9">
        <f t="shared" si="262"/>
        <v>0.31483676960264079</v>
      </c>
      <c r="J3346" s="7">
        <f t="shared" si="263"/>
        <v>-0.41172786032052971</v>
      </c>
      <c r="K3346" s="7">
        <f t="shared" si="264"/>
        <v>-0.41172786032052971</v>
      </c>
      <c r="L3346" s="8">
        <v>-0.41172786032052971</v>
      </c>
      <c r="M3346">
        <v>2025</v>
      </c>
    </row>
    <row r="3347" spans="1:13" x14ac:dyDescent="0.25">
      <c r="A3347" t="s">
        <v>6400</v>
      </c>
      <c r="B3347" t="s">
        <v>6401</v>
      </c>
      <c r="C3347" t="s">
        <v>3558</v>
      </c>
      <c r="D3347" s="4">
        <v>1074145</v>
      </c>
      <c r="E3347" s="4">
        <v>1256868</v>
      </c>
      <c r="F3347" s="9">
        <f t="shared" si="260"/>
        <v>1.1701101806553118</v>
      </c>
      <c r="G3347" s="9">
        <f t="shared" si="261"/>
        <v>1.5796487438846711</v>
      </c>
      <c r="H3347" s="9">
        <f>VLOOKUP(A3347,[1]Sayfa2!$A$1:$D$3558,4,0)</f>
        <v>1.1678181020657019</v>
      </c>
      <c r="I3347" s="9">
        <f t="shared" si="262"/>
        <v>1.1678181020657019</v>
      </c>
      <c r="J3347" s="7">
        <f t="shared" si="263"/>
        <v>-0.41183064181896922</v>
      </c>
      <c r="K3347" s="7">
        <f t="shared" si="264"/>
        <v>-0.41183064181896922</v>
      </c>
      <c r="L3347" s="8">
        <v>-0.41183064181896922</v>
      </c>
      <c r="M3347">
        <v>2026</v>
      </c>
    </row>
    <row r="3348" spans="1:13" x14ac:dyDescent="0.25">
      <c r="A3348" t="s">
        <v>6402</v>
      </c>
      <c r="B3348" t="s">
        <v>6403</v>
      </c>
      <c r="C3348" t="s">
        <v>3558</v>
      </c>
      <c r="D3348" s="4">
        <v>303110</v>
      </c>
      <c r="E3348" s="4">
        <v>1302243</v>
      </c>
      <c r="F3348" s="9">
        <f t="shared" si="260"/>
        <v>4.2962719804691369</v>
      </c>
      <c r="G3348" s="9">
        <f t="shared" si="261"/>
        <v>5.7999671736333349</v>
      </c>
      <c r="H3348" s="9">
        <f>VLOOKUP(A3348,[1]Sayfa2!$A$1:$D$3558,4,0)</f>
        <v>5.3859184528762585</v>
      </c>
      <c r="I3348" s="9">
        <f t="shared" si="262"/>
        <v>5.3859184528762585</v>
      </c>
      <c r="J3348" s="7">
        <f t="shared" si="263"/>
        <v>-0.41404872075707644</v>
      </c>
      <c r="K3348" s="7">
        <f t="shared" si="264"/>
        <v>-0.41404872075707644</v>
      </c>
      <c r="L3348" s="8">
        <v>-0.41404872075707644</v>
      </c>
      <c r="M3348">
        <v>2027</v>
      </c>
    </row>
    <row r="3349" spans="1:13" x14ac:dyDescent="0.25">
      <c r="A3349" t="s">
        <v>6404</v>
      </c>
      <c r="B3349" t="s">
        <v>6405</v>
      </c>
      <c r="C3349" t="s">
        <v>3558</v>
      </c>
      <c r="D3349" s="4">
        <v>1823137</v>
      </c>
      <c r="E3349" s="4">
        <v>1916290</v>
      </c>
      <c r="F3349" s="9">
        <f t="shared" si="260"/>
        <v>1.0510948985183231</v>
      </c>
      <c r="G3349" s="9">
        <f t="shared" si="261"/>
        <v>1.4189781129997363</v>
      </c>
      <c r="H3349" s="9">
        <f>VLOOKUP(A3349,[1]Sayfa2!$A$1:$D$3558,4,0)</f>
        <v>1.0044638121256242</v>
      </c>
      <c r="I3349" s="9">
        <f t="shared" si="262"/>
        <v>1.0044638121256242</v>
      </c>
      <c r="J3349" s="7">
        <f t="shared" si="263"/>
        <v>-0.41451430087411212</v>
      </c>
      <c r="K3349" s="7">
        <f t="shared" si="264"/>
        <v>-0.41451430087411212</v>
      </c>
      <c r="L3349" s="8">
        <v>-0.41451430087411212</v>
      </c>
      <c r="M3349">
        <v>2028</v>
      </c>
    </row>
    <row r="3350" spans="1:13" x14ac:dyDescent="0.25">
      <c r="A3350" t="s">
        <v>6406</v>
      </c>
      <c r="B3350" t="s">
        <v>6407</v>
      </c>
      <c r="C3350" t="s">
        <v>3558</v>
      </c>
      <c r="D3350" s="4">
        <v>15358209</v>
      </c>
      <c r="E3350" s="4">
        <v>25543748</v>
      </c>
      <c r="F3350" s="9">
        <f t="shared" si="260"/>
        <v>1.6631983586106949</v>
      </c>
      <c r="G3350" s="9">
        <f t="shared" si="261"/>
        <v>2.2453177841244383</v>
      </c>
      <c r="H3350" s="9">
        <f>VLOOKUP(A3350,[1]Sayfa2!$A$1:$D$3558,4,0)</f>
        <v>1.8283359715960401</v>
      </c>
      <c r="I3350" s="9">
        <f t="shared" si="262"/>
        <v>1.8283359715960401</v>
      </c>
      <c r="J3350" s="7">
        <f t="shared" si="263"/>
        <v>-0.41698181252839817</v>
      </c>
      <c r="K3350" s="7">
        <f t="shared" si="264"/>
        <v>-0.41698181252839817</v>
      </c>
      <c r="L3350" s="8">
        <v>-0.41698181252839817</v>
      </c>
      <c r="M3350">
        <v>2029</v>
      </c>
    </row>
    <row r="3351" spans="1:13" x14ac:dyDescent="0.25">
      <c r="A3351" t="s">
        <v>6408</v>
      </c>
      <c r="B3351" t="s">
        <v>6409</v>
      </c>
      <c r="C3351" t="s">
        <v>3558</v>
      </c>
      <c r="D3351" s="4">
        <v>74428</v>
      </c>
      <c r="E3351" s="4">
        <v>95321</v>
      </c>
      <c r="F3351" s="9">
        <f t="shared" si="260"/>
        <v>1.2807142473262751</v>
      </c>
      <c r="G3351" s="9">
        <f t="shared" si="261"/>
        <v>1.7289642338904716</v>
      </c>
      <c r="H3351" s="9">
        <f>VLOOKUP(A3351,[1]Sayfa2!$A$1:$D$3558,4,0)</f>
        <v>1.3116185439298647</v>
      </c>
      <c r="I3351" s="9">
        <f t="shared" si="262"/>
        <v>1.3116185439298647</v>
      </c>
      <c r="J3351" s="7">
        <f t="shared" si="263"/>
        <v>-0.41734568996060695</v>
      </c>
      <c r="K3351" s="7">
        <f t="shared" si="264"/>
        <v>-0.41734568996060695</v>
      </c>
      <c r="L3351" s="8">
        <v>-0.41734568996060695</v>
      </c>
      <c r="M3351">
        <v>2030</v>
      </c>
    </row>
    <row r="3352" spans="1:13" x14ac:dyDescent="0.25">
      <c r="A3352" t="s">
        <v>6410</v>
      </c>
      <c r="B3352" t="s">
        <v>6411</v>
      </c>
      <c r="C3352" t="s">
        <v>3558</v>
      </c>
      <c r="D3352" s="4">
        <v>18474326</v>
      </c>
      <c r="E3352" s="4">
        <v>21404950</v>
      </c>
      <c r="F3352" s="9">
        <f t="shared" si="260"/>
        <v>1.158632255379709</v>
      </c>
      <c r="G3352" s="9">
        <f t="shared" si="261"/>
        <v>1.5641535447626074</v>
      </c>
      <c r="H3352" s="9">
        <f>VLOOKUP(A3352,[1]Sayfa2!$A$1:$D$3558,4,0)</f>
        <v>1.1418983324955334</v>
      </c>
      <c r="I3352" s="9">
        <f t="shared" si="262"/>
        <v>1.1418983324955334</v>
      </c>
      <c r="J3352" s="7">
        <f t="shared" si="263"/>
        <v>-0.42225521226707396</v>
      </c>
      <c r="K3352" s="7">
        <f t="shared" si="264"/>
        <v>-0.42225521226707396</v>
      </c>
      <c r="L3352" s="8">
        <v>-0.42225521226707396</v>
      </c>
      <c r="M3352">
        <v>2031</v>
      </c>
    </row>
    <row r="3353" spans="1:13" x14ac:dyDescent="0.25">
      <c r="A3353" t="s">
        <v>6412</v>
      </c>
      <c r="B3353" t="s">
        <v>6413</v>
      </c>
      <c r="C3353" t="s">
        <v>3558</v>
      </c>
      <c r="D3353" s="4">
        <v>2357852</v>
      </c>
      <c r="E3353" s="4">
        <v>2119680</v>
      </c>
      <c r="F3353" s="9">
        <f t="shared" si="260"/>
        <v>0.89898772272390293</v>
      </c>
      <c r="G3353" s="9">
        <f t="shared" si="261"/>
        <v>1.213633425677269</v>
      </c>
      <c r="H3353" s="9">
        <f>VLOOKUP(A3353,[1]Sayfa2!$A$1:$D$3558,4,0)</f>
        <v>0.79064296302343917</v>
      </c>
      <c r="I3353" s="9">
        <f t="shared" si="262"/>
        <v>0.79064296302343917</v>
      </c>
      <c r="J3353" s="7">
        <f t="shared" si="263"/>
        <v>-0.42299046265382978</v>
      </c>
      <c r="K3353" s="7">
        <f t="shared" si="264"/>
        <v>-0.42299046265382978</v>
      </c>
      <c r="L3353" s="8">
        <v>-0.42299046265382978</v>
      </c>
      <c r="M3353">
        <v>2032</v>
      </c>
    </row>
    <row r="3354" spans="1:13" x14ac:dyDescent="0.25">
      <c r="A3354" t="s">
        <v>6414</v>
      </c>
      <c r="B3354" t="s">
        <v>6415</v>
      </c>
      <c r="C3354" t="s">
        <v>3558</v>
      </c>
      <c r="D3354" s="4">
        <v>29149310</v>
      </c>
      <c r="E3354" s="4">
        <v>38889432</v>
      </c>
      <c r="F3354" s="9">
        <f t="shared" si="260"/>
        <v>1.3341458854429145</v>
      </c>
      <c r="G3354" s="9">
        <f t="shared" si="261"/>
        <v>1.8010969453479346</v>
      </c>
      <c r="H3354" s="9">
        <f>VLOOKUP(A3354,[1]Sayfa2!$A$1:$D$3558,4,0)</f>
        <v>1.3778224808622346</v>
      </c>
      <c r="I3354" s="9">
        <f t="shared" si="262"/>
        <v>1.3778224808622346</v>
      </c>
      <c r="J3354" s="7">
        <f t="shared" si="263"/>
        <v>-0.42327446448570005</v>
      </c>
      <c r="K3354" s="7">
        <f t="shared" si="264"/>
        <v>-0.42327446448570005</v>
      </c>
      <c r="L3354" s="8">
        <v>-0.42327446448570005</v>
      </c>
      <c r="M3354">
        <v>2033</v>
      </c>
    </row>
    <row r="3355" spans="1:13" x14ac:dyDescent="0.25">
      <c r="A3355" t="s">
        <v>6416</v>
      </c>
      <c r="B3355" t="s">
        <v>6417</v>
      </c>
      <c r="C3355" t="s">
        <v>3558</v>
      </c>
      <c r="D3355" s="4">
        <v>632419</v>
      </c>
      <c r="E3355" s="4">
        <v>265498</v>
      </c>
      <c r="F3355" s="9">
        <f t="shared" si="260"/>
        <v>0.4198134464650809</v>
      </c>
      <c r="G3355" s="9">
        <f t="shared" si="261"/>
        <v>0.56674815272785928</v>
      </c>
      <c r="H3355" s="9">
        <f>VLOOKUP(A3355,[1]Sayfa2!$A$1:$D$3558,4,0)</f>
        <v>0.14325162721854462</v>
      </c>
      <c r="I3355" s="9">
        <f t="shared" si="262"/>
        <v>0.14325162721854462</v>
      </c>
      <c r="J3355" s="7">
        <f t="shared" si="263"/>
        <v>-0.42349652550931466</v>
      </c>
      <c r="K3355" s="7">
        <f t="shared" si="264"/>
        <v>-0.42349652550931466</v>
      </c>
      <c r="L3355" s="8">
        <v>-0.42349652550931466</v>
      </c>
      <c r="M3355">
        <v>2034</v>
      </c>
    </row>
    <row r="3356" spans="1:13" x14ac:dyDescent="0.25">
      <c r="A3356" t="s">
        <v>6418</v>
      </c>
      <c r="B3356" t="s">
        <v>6419</v>
      </c>
      <c r="C3356" t="s">
        <v>3558</v>
      </c>
      <c r="D3356" s="4">
        <v>163976</v>
      </c>
      <c r="E3356" s="4">
        <v>63030</v>
      </c>
      <c r="F3356" s="9">
        <f t="shared" si="260"/>
        <v>0.38438551983217056</v>
      </c>
      <c r="G3356" s="9">
        <f t="shared" si="261"/>
        <v>0.51892045177343027</v>
      </c>
      <c r="H3356" s="9">
        <f>VLOOKUP(A3356,[1]Sayfa2!$A$1:$D$3558,4,0)</f>
        <v>8.974796736303399E-2</v>
      </c>
      <c r="I3356" s="9">
        <f t="shared" si="262"/>
        <v>8.974796736303399E-2</v>
      </c>
      <c r="J3356" s="7">
        <f t="shared" si="263"/>
        <v>-0.42917248441039629</v>
      </c>
      <c r="K3356" s="7">
        <f t="shared" si="264"/>
        <v>-0.42917248441039629</v>
      </c>
      <c r="L3356" s="8">
        <v>-0.42917248441039629</v>
      </c>
      <c r="M3356">
        <v>2035</v>
      </c>
    </row>
    <row r="3357" spans="1:13" x14ac:dyDescent="0.25">
      <c r="A3357" t="s">
        <v>6420</v>
      </c>
      <c r="B3357" t="s">
        <v>6421</v>
      </c>
      <c r="C3357" t="s">
        <v>3558</v>
      </c>
      <c r="D3357" s="4">
        <v>330715</v>
      </c>
      <c r="E3357" s="4">
        <v>1007465</v>
      </c>
      <c r="F3357" s="9">
        <f t="shared" si="260"/>
        <v>3.0463238740305099</v>
      </c>
      <c r="G3357" s="9">
        <f t="shared" si="261"/>
        <v>4.1125372299411884</v>
      </c>
      <c r="H3357" s="9">
        <f>VLOOKUP(A3357,[1]Sayfa2!$A$1:$D$3558,4,0)</f>
        <v>3.6802218304083976</v>
      </c>
      <c r="I3357" s="9">
        <f t="shared" si="262"/>
        <v>3.6802218304083976</v>
      </c>
      <c r="J3357" s="7">
        <f t="shared" si="263"/>
        <v>-0.43231539953279086</v>
      </c>
      <c r="K3357" s="7">
        <f t="shared" si="264"/>
        <v>-0.43231539953279086</v>
      </c>
      <c r="L3357" s="8">
        <v>-0.43231539953279086</v>
      </c>
      <c r="M3357">
        <v>2036</v>
      </c>
    </row>
    <row r="3358" spans="1:13" x14ac:dyDescent="0.25">
      <c r="A3358" t="s">
        <v>6422</v>
      </c>
      <c r="B3358" t="s">
        <v>6423</v>
      </c>
      <c r="C3358" t="s">
        <v>3558</v>
      </c>
      <c r="D3358" s="4">
        <v>231160</v>
      </c>
      <c r="E3358" s="4">
        <v>485600</v>
      </c>
      <c r="F3358" s="9">
        <f t="shared" si="260"/>
        <v>2.1007094653054161</v>
      </c>
      <c r="G3358" s="9">
        <f t="shared" si="261"/>
        <v>2.835957778162312</v>
      </c>
      <c r="H3358" s="9">
        <f>VLOOKUP(A3358,[1]Sayfa2!$A$1:$D$3558,4,0)</f>
        <v>2.4035315926767362</v>
      </c>
      <c r="I3358" s="9">
        <f t="shared" si="262"/>
        <v>2.4035315926767362</v>
      </c>
      <c r="J3358" s="7">
        <f t="shared" si="263"/>
        <v>-0.43242618548557576</v>
      </c>
      <c r="K3358" s="7">
        <f t="shared" si="264"/>
        <v>-0.43242618548557576</v>
      </c>
      <c r="L3358" s="8">
        <v>-0.43242618548557576</v>
      </c>
      <c r="M3358">
        <v>2037</v>
      </c>
    </row>
    <row r="3359" spans="1:13" x14ac:dyDescent="0.25">
      <c r="A3359" t="s">
        <v>6424</v>
      </c>
      <c r="B3359" t="s">
        <v>6425</v>
      </c>
      <c r="C3359" t="s">
        <v>3558</v>
      </c>
      <c r="D3359" s="4">
        <v>537722</v>
      </c>
      <c r="E3359" s="4">
        <v>619454</v>
      </c>
      <c r="F3359" s="9">
        <f t="shared" si="260"/>
        <v>1.1519967566884004</v>
      </c>
      <c r="G3359" s="9">
        <f t="shared" si="261"/>
        <v>1.5551956215293405</v>
      </c>
      <c r="H3359" s="9">
        <f>VLOOKUP(A3359,[1]Sayfa2!$A$1:$D$3558,4,0)</f>
        <v>1.1195033492210829</v>
      </c>
      <c r="I3359" s="9">
        <f t="shared" si="262"/>
        <v>1.1195033492210829</v>
      </c>
      <c r="J3359" s="7">
        <f t="shared" si="263"/>
        <v>-0.43569227230825769</v>
      </c>
      <c r="K3359" s="7">
        <f t="shared" si="264"/>
        <v>-0.43569227230825769</v>
      </c>
      <c r="L3359" s="8">
        <v>-0.43569227230825769</v>
      </c>
      <c r="M3359">
        <v>2038</v>
      </c>
    </row>
    <row r="3360" spans="1:13" x14ac:dyDescent="0.25">
      <c r="A3360" t="s">
        <v>6426</v>
      </c>
      <c r="B3360" t="s">
        <v>6427</v>
      </c>
      <c r="C3360" t="s">
        <v>3558</v>
      </c>
      <c r="D3360" s="4">
        <v>10665582</v>
      </c>
      <c r="E3360" s="4">
        <v>37268890</v>
      </c>
      <c r="F3360" s="9">
        <f t="shared" si="260"/>
        <v>3.4943137655310323</v>
      </c>
      <c r="G3360" s="9">
        <f t="shared" si="261"/>
        <v>4.7173235834668938</v>
      </c>
      <c r="H3360" s="9">
        <f>VLOOKUP(A3360,[1]Sayfa2!$A$1:$D$3558,4,0)</f>
        <v>4.2804930354322623</v>
      </c>
      <c r="I3360" s="9">
        <f t="shared" si="262"/>
        <v>4.2804930354322623</v>
      </c>
      <c r="J3360" s="7">
        <f t="shared" si="263"/>
        <v>-0.43683054803463151</v>
      </c>
      <c r="K3360" s="7">
        <f t="shared" si="264"/>
        <v>-0.43683054803463151</v>
      </c>
      <c r="L3360" s="8">
        <v>-0.43683054803463151</v>
      </c>
      <c r="M3360">
        <v>2039</v>
      </c>
    </row>
    <row r="3361" spans="1:13" x14ac:dyDescent="0.25">
      <c r="A3361" t="s">
        <v>6428</v>
      </c>
      <c r="B3361" t="s">
        <v>6429</v>
      </c>
      <c r="C3361" t="s">
        <v>3558</v>
      </c>
      <c r="D3361" s="4">
        <v>23395322</v>
      </c>
      <c r="E3361" s="4">
        <v>22769866</v>
      </c>
      <c r="F3361" s="9">
        <f t="shared" si="260"/>
        <v>0.97326576654939823</v>
      </c>
      <c r="G3361" s="9">
        <f t="shared" si="261"/>
        <v>1.3139087848416877</v>
      </c>
      <c r="H3361" s="9">
        <f>VLOOKUP(A3361,[1]Sayfa2!$A$1:$D$3558,4,0)</f>
        <v>0.87445126845839938</v>
      </c>
      <c r="I3361" s="9">
        <f t="shared" si="262"/>
        <v>0.87445126845839938</v>
      </c>
      <c r="J3361" s="7">
        <f t="shared" si="263"/>
        <v>-0.43945751638328834</v>
      </c>
      <c r="K3361" s="7">
        <f t="shared" si="264"/>
        <v>-0.43945751638328834</v>
      </c>
      <c r="L3361" s="8">
        <v>-0.43945751638328834</v>
      </c>
      <c r="M3361">
        <v>2040</v>
      </c>
    </row>
    <row r="3362" spans="1:13" x14ac:dyDescent="0.25">
      <c r="A3362" t="s">
        <v>6430</v>
      </c>
      <c r="B3362" t="s">
        <v>6431</v>
      </c>
      <c r="C3362" t="s">
        <v>3558</v>
      </c>
      <c r="D3362" s="4">
        <v>5300488</v>
      </c>
      <c r="E3362" s="4">
        <v>5654949</v>
      </c>
      <c r="F3362" s="9">
        <f t="shared" si="260"/>
        <v>1.0668732765737796</v>
      </c>
      <c r="G3362" s="9">
        <f t="shared" si="261"/>
        <v>1.4402789233746025</v>
      </c>
      <c r="H3362" s="9">
        <f>VLOOKUP(A3362,[1]Sayfa2!$A$1:$D$3558,4,0)</f>
        <v>0.99792803669004693</v>
      </c>
      <c r="I3362" s="9">
        <f t="shared" si="262"/>
        <v>0.99792803669004693</v>
      </c>
      <c r="J3362" s="7">
        <f t="shared" si="263"/>
        <v>-0.44235088668455558</v>
      </c>
      <c r="K3362" s="7">
        <f t="shared" si="264"/>
        <v>-0.44235088668455558</v>
      </c>
      <c r="L3362" s="8">
        <v>-0.44235088668455558</v>
      </c>
      <c r="M3362">
        <v>2041</v>
      </c>
    </row>
    <row r="3363" spans="1:13" x14ac:dyDescent="0.25">
      <c r="A3363" t="s">
        <v>6432</v>
      </c>
      <c r="B3363" t="s">
        <v>6433</v>
      </c>
      <c r="C3363" t="s">
        <v>3558</v>
      </c>
      <c r="D3363" s="4">
        <v>212188</v>
      </c>
      <c r="E3363" s="4">
        <v>158135</v>
      </c>
      <c r="F3363" s="9">
        <f t="shared" si="260"/>
        <v>0.74525892133391147</v>
      </c>
      <c r="G3363" s="9">
        <f t="shared" si="261"/>
        <v>1.0060995438007805</v>
      </c>
      <c r="H3363" s="9">
        <f>VLOOKUP(A3363,[1]Sayfa2!$A$1:$D$3558,4,0)</f>
        <v>0.56349954763258592</v>
      </c>
      <c r="I3363" s="9">
        <f t="shared" si="262"/>
        <v>0.56349954763258592</v>
      </c>
      <c r="J3363" s="7">
        <f t="shared" si="263"/>
        <v>-0.44259999616819456</v>
      </c>
      <c r="K3363" s="7">
        <f t="shared" si="264"/>
        <v>-0.44259999616819456</v>
      </c>
      <c r="L3363" s="8">
        <v>-0.44259999616819456</v>
      </c>
      <c r="M3363">
        <v>2042</v>
      </c>
    </row>
    <row r="3364" spans="1:13" x14ac:dyDescent="0.25">
      <c r="A3364" t="s">
        <v>6434</v>
      </c>
      <c r="B3364" t="s">
        <v>6435</v>
      </c>
      <c r="C3364" t="s">
        <v>3558</v>
      </c>
      <c r="D3364" s="4">
        <v>4913909</v>
      </c>
      <c r="E3364" s="4">
        <v>6062742</v>
      </c>
      <c r="F3364" s="9">
        <f t="shared" si="260"/>
        <v>1.2337920787706895</v>
      </c>
      <c r="G3364" s="9">
        <f t="shared" si="261"/>
        <v>1.665619306340431</v>
      </c>
      <c r="H3364" s="9">
        <f>VLOOKUP(A3364,[1]Sayfa2!$A$1:$D$3558,4,0)</f>
        <v>1.2220696089311387</v>
      </c>
      <c r="I3364" s="9">
        <f t="shared" si="262"/>
        <v>1.2220696089311387</v>
      </c>
      <c r="J3364" s="7">
        <f t="shared" si="263"/>
        <v>-0.44354969740929229</v>
      </c>
      <c r="K3364" s="7">
        <f t="shared" si="264"/>
        <v>-0.44354969740929229</v>
      </c>
      <c r="L3364" s="8">
        <v>-0.44354969740929229</v>
      </c>
      <c r="M3364">
        <v>2043</v>
      </c>
    </row>
    <row r="3365" spans="1:13" x14ac:dyDescent="0.25">
      <c r="A3365" t="s">
        <v>6436</v>
      </c>
      <c r="B3365" t="s">
        <v>6437</v>
      </c>
      <c r="C3365" t="s">
        <v>3558</v>
      </c>
      <c r="D3365" s="4">
        <v>135398814</v>
      </c>
      <c r="E3365" s="4">
        <v>811879768</v>
      </c>
      <c r="F3365" s="9">
        <f t="shared" si="260"/>
        <v>5.9962103360816732</v>
      </c>
      <c r="G3365" s="9">
        <f t="shared" si="261"/>
        <v>8.0948839537102586</v>
      </c>
      <c r="H3365" s="9">
        <f>VLOOKUP(A3365,[1]Sayfa2!$A$1:$D$3558,4,0)</f>
        <v>7.6498583614985982</v>
      </c>
      <c r="I3365" s="9">
        <f t="shared" si="262"/>
        <v>7.6498583614985982</v>
      </c>
      <c r="J3365" s="7">
        <f t="shared" si="263"/>
        <v>-0.44502559221166038</v>
      </c>
      <c r="K3365" s="7">
        <f t="shared" si="264"/>
        <v>-0.44502559221166038</v>
      </c>
      <c r="L3365" s="8">
        <v>-0.44502559221166038</v>
      </c>
      <c r="M3365">
        <v>2044</v>
      </c>
    </row>
    <row r="3366" spans="1:13" x14ac:dyDescent="0.25">
      <c r="A3366" t="s">
        <v>6438</v>
      </c>
      <c r="B3366" t="s">
        <v>6439</v>
      </c>
      <c r="C3366" t="s">
        <v>3558</v>
      </c>
      <c r="D3366" s="4">
        <v>53701328</v>
      </c>
      <c r="E3366" s="4">
        <v>52075882</v>
      </c>
      <c r="F3366" s="9">
        <f t="shared" si="260"/>
        <v>0.96973173549823577</v>
      </c>
      <c r="G3366" s="9">
        <f t="shared" si="261"/>
        <v>1.3091378429226184</v>
      </c>
      <c r="H3366" s="9">
        <f>VLOOKUP(A3366,[1]Sayfa2!$A$1:$D$3558,4,0)</f>
        <v>0.86199568076239785</v>
      </c>
      <c r="I3366" s="9">
        <f t="shared" si="262"/>
        <v>0.86199568076239785</v>
      </c>
      <c r="J3366" s="7">
        <f t="shared" si="263"/>
        <v>-0.44714216216022051</v>
      </c>
      <c r="K3366" s="7">
        <f t="shared" si="264"/>
        <v>-0.44714216216022051</v>
      </c>
      <c r="L3366" s="8">
        <v>-0.44714216216022051</v>
      </c>
      <c r="M3366">
        <v>2045</v>
      </c>
    </row>
    <row r="3367" spans="1:13" x14ac:dyDescent="0.25">
      <c r="A3367" t="s">
        <v>6440</v>
      </c>
      <c r="B3367" t="s">
        <v>6441</v>
      </c>
      <c r="C3367" t="s">
        <v>3558</v>
      </c>
      <c r="D3367" s="4">
        <v>131850</v>
      </c>
      <c r="E3367" s="4">
        <v>88975</v>
      </c>
      <c r="F3367" s="9">
        <f t="shared" si="260"/>
        <v>0.67481987106560481</v>
      </c>
      <c r="G3367" s="9">
        <f t="shared" si="261"/>
        <v>0.91100682593856652</v>
      </c>
      <c r="H3367" s="9">
        <f>VLOOKUP(A3367,[1]Sayfa2!$A$1:$D$3558,4,0)</f>
        <v>0.46123150749964714</v>
      </c>
      <c r="I3367" s="9">
        <f t="shared" si="262"/>
        <v>0.46123150749964714</v>
      </c>
      <c r="J3367" s="7">
        <f t="shared" si="263"/>
        <v>-0.44977531843891938</v>
      </c>
      <c r="K3367" s="7">
        <f t="shared" si="264"/>
        <v>-0.44977531843891938</v>
      </c>
      <c r="L3367" s="8">
        <v>-0.44977531843891938</v>
      </c>
      <c r="M3367">
        <v>2046</v>
      </c>
    </row>
    <row r="3368" spans="1:13" x14ac:dyDescent="0.25">
      <c r="A3368" t="s">
        <v>6442</v>
      </c>
      <c r="B3368" t="s">
        <v>6443</v>
      </c>
      <c r="C3368" t="s">
        <v>3558</v>
      </c>
      <c r="D3368" s="4">
        <v>12700881</v>
      </c>
      <c r="E3368" s="4">
        <v>32627637</v>
      </c>
      <c r="F3368" s="9">
        <f t="shared" si="260"/>
        <v>2.5689270689175028</v>
      </c>
      <c r="G3368" s="9">
        <f t="shared" si="261"/>
        <v>3.4680515430386292</v>
      </c>
      <c r="H3368" s="9">
        <f>VLOOKUP(A3368,[1]Sayfa2!$A$1:$D$3558,4,0)</f>
        <v>3.0177630330464433</v>
      </c>
      <c r="I3368" s="9">
        <f t="shared" si="262"/>
        <v>3.0177630330464433</v>
      </c>
      <c r="J3368" s="7">
        <f t="shared" si="263"/>
        <v>-0.45028850999218584</v>
      </c>
      <c r="K3368" s="7">
        <f t="shared" si="264"/>
        <v>-0.45028850999218584</v>
      </c>
      <c r="L3368" s="8">
        <v>-0.45028850999218584</v>
      </c>
      <c r="M3368">
        <v>2047</v>
      </c>
    </row>
    <row r="3369" spans="1:13" x14ac:dyDescent="0.25">
      <c r="A3369" t="s">
        <v>6444</v>
      </c>
      <c r="B3369" t="s">
        <v>6445</v>
      </c>
      <c r="C3369" t="s">
        <v>3558</v>
      </c>
      <c r="D3369" s="4">
        <v>38285</v>
      </c>
      <c r="E3369" s="4">
        <v>580193</v>
      </c>
      <c r="F3369" s="9">
        <f t="shared" si="260"/>
        <v>15.154577510774455</v>
      </c>
      <c r="G3369" s="9">
        <f t="shared" si="261"/>
        <v>20.458679639545515</v>
      </c>
      <c r="H3369" s="9">
        <f>VLOOKUP(A3369,[1]Sayfa2!$A$1:$D$3558,4,0)</f>
        <v>20.003550198150595</v>
      </c>
      <c r="I3369" s="9">
        <f t="shared" si="262"/>
        <v>20.003550198150595</v>
      </c>
      <c r="J3369" s="7">
        <f t="shared" si="263"/>
        <v>-0.45512944139492006</v>
      </c>
      <c r="K3369" s="7">
        <f t="shared" si="264"/>
        <v>-0.45512944139492006</v>
      </c>
      <c r="L3369" s="8">
        <v>-0.45512944139492006</v>
      </c>
      <c r="M3369">
        <v>2048</v>
      </c>
    </row>
    <row r="3370" spans="1:13" x14ac:dyDescent="0.25">
      <c r="A3370" t="s">
        <v>6446</v>
      </c>
      <c r="B3370" t="s">
        <v>6447</v>
      </c>
      <c r="C3370" t="s">
        <v>3558</v>
      </c>
      <c r="D3370" s="4">
        <v>1193684</v>
      </c>
      <c r="E3370" s="4">
        <v>2069341</v>
      </c>
      <c r="F3370" s="9">
        <f t="shared" si="260"/>
        <v>1.7335752175617667</v>
      </c>
      <c r="G3370" s="9">
        <f t="shared" si="261"/>
        <v>2.3403265437083851</v>
      </c>
      <c r="H3370" s="9">
        <f>VLOOKUP(A3370,[1]Sayfa2!$A$1:$D$3558,4,0)</f>
        <v>1.8830704952279522</v>
      </c>
      <c r="I3370" s="9">
        <f t="shared" si="262"/>
        <v>1.8830704952279522</v>
      </c>
      <c r="J3370" s="7">
        <f t="shared" si="263"/>
        <v>-0.45725604848043289</v>
      </c>
      <c r="K3370" s="7">
        <f t="shared" si="264"/>
        <v>-0.45725604848043289</v>
      </c>
      <c r="L3370" s="8">
        <v>-0.45725604848043289</v>
      </c>
      <c r="M3370">
        <v>2049</v>
      </c>
    </row>
    <row r="3371" spans="1:13" x14ac:dyDescent="0.25">
      <c r="A3371" t="s">
        <v>6448</v>
      </c>
      <c r="B3371" t="s">
        <v>6449</v>
      </c>
      <c r="C3371" t="s">
        <v>3558</v>
      </c>
      <c r="D3371" s="4">
        <v>78228639</v>
      </c>
      <c r="E3371" s="4">
        <v>86631766</v>
      </c>
      <c r="F3371" s="9">
        <f t="shared" si="260"/>
        <v>1.107417527741982</v>
      </c>
      <c r="G3371" s="9">
        <f t="shared" si="261"/>
        <v>1.4950136624516759</v>
      </c>
      <c r="H3371" s="9">
        <f>VLOOKUP(A3371,[1]Sayfa2!$A$1:$D$3558,4,0)</f>
        <v>1.0373585771153331</v>
      </c>
      <c r="I3371" s="9">
        <f t="shared" si="262"/>
        <v>1.0373585771153331</v>
      </c>
      <c r="J3371" s="7">
        <f t="shared" si="263"/>
        <v>-0.4576550853363428</v>
      </c>
      <c r="K3371" s="7">
        <f t="shared" si="264"/>
        <v>-0.4576550853363428</v>
      </c>
      <c r="L3371" s="8">
        <v>-0.4576550853363428</v>
      </c>
      <c r="M3371">
        <v>2050</v>
      </c>
    </row>
    <row r="3372" spans="1:13" x14ac:dyDescent="0.25">
      <c r="A3372" t="s">
        <v>6450</v>
      </c>
      <c r="B3372" t="s">
        <v>6142</v>
      </c>
      <c r="C3372" t="s">
        <v>3558</v>
      </c>
      <c r="D3372" s="4">
        <v>44193801</v>
      </c>
      <c r="E3372" s="4">
        <v>32855294</v>
      </c>
      <c r="F3372" s="9">
        <f t="shared" si="260"/>
        <v>0.74343670959644315</v>
      </c>
      <c r="G3372" s="9">
        <f t="shared" si="261"/>
        <v>1.0036395579551982</v>
      </c>
      <c r="H3372" s="9">
        <f>VLOOKUP(A3372,[1]Sayfa2!$A$1:$D$3558,4,0)</f>
        <v>0.54512057734136488</v>
      </c>
      <c r="I3372" s="9">
        <f t="shared" si="262"/>
        <v>0.54512057734136488</v>
      </c>
      <c r="J3372" s="7">
        <f t="shared" si="263"/>
        <v>-0.45851898061383334</v>
      </c>
      <c r="K3372" s="7">
        <f t="shared" si="264"/>
        <v>-0.45851898061383334</v>
      </c>
      <c r="L3372" s="8">
        <v>-0.45851898061383334</v>
      </c>
      <c r="M3372">
        <v>2051</v>
      </c>
    </row>
    <row r="3373" spans="1:13" x14ac:dyDescent="0.25">
      <c r="A3373" t="s">
        <v>6451</v>
      </c>
      <c r="B3373" t="s">
        <v>6452</v>
      </c>
      <c r="C3373" t="s">
        <v>3558</v>
      </c>
      <c r="D3373" s="4">
        <v>703048</v>
      </c>
      <c r="E3373" s="4">
        <v>1149408</v>
      </c>
      <c r="F3373" s="9">
        <f t="shared" si="260"/>
        <v>1.6348926389094343</v>
      </c>
      <c r="G3373" s="9">
        <f t="shared" si="261"/>
        <v>2.2071050625277362</v>
      </c>
      <c r="H3373" s="9">
        <f>VLOOKUP(A3373,[1]Sayfa2!$A$1:$D$3558,4,0)</f>
        <v>1.7475691360333903</v>
      </c>
      <c r="I3373" s="9">
        <f t="shared" si="262"/>
        <v>1.7475691360333903</v>
      </c>
      <c r="J3373" s="7">
        <f t="shared" si="263"/>
        <v>-0.45953592649434594</v>
      </c>
      <c r="K3373" s="7">
        <f t="shared" si="264"/>
        <v>-0.45953592649434594</v>
      </c>
      <c r="L3373" s="8">
        <v>-0.45953592649434594</v>
      </c>
      <c r="M3373">
        <v>2052</v>
      </c>
    </row>
    <row r="3374" spans="1:13" x14ac:dyDescent="0.25">
      <c r="A3374" t="s">
        <v>6453</v>
      </c>
      <c r="B3374" t="s">
        <v>6454</v>
      </c>
      <c r="C3374" t="s">
        <v>3558</v>
      </c>
      <c r="D3374" s="4">
        <v>268332</v>
      </c>
      <c r="E3374" s="4">
        <v>366437</v>
      </c>
      <c r="F3374" s="9">
        <f t="shared" si="260"/>
        <v>1.3656105123503719</v>
      </c>
      <c r="G3374" s="9">
        <f t="shared" si="261"/>
        <v>1.8435741916730022</v>
      </c>
      <c r="H3374" s="9">
        <f>VLOOKUP(A3374,[1]Sayfa2!$A$1:$D$3558,4,0)</f>
        <v>1.3808142012964206</v>
      </c>
      <c r="I3374" s="9">
        <f t="shared" si="262"/>
        <v>1.3808142012964206</v>
      </c>
      <c r="J3374" s="7">
        <f t="shared" si="263"/>
        <v>-0.46275999037658155</v>
      </c>
      <c r="K3374" s="7">
        <f t="shared" si="264"/>
        <v>-0.46275999037658155</v>
      </c>
      <c r="L3374" s="8">
        <v>-0.46275999037658155</v>
      </c>
      <c r="M3374">
        <v>2053</v>
      </c>
    </row>
    <row r="3375" spans="1:13" x14ac:dyDescent="0.25">
      <c r="A3375" t="s">
        <v>6455</v>
      </c>
      <c r="B3375" t="s">
        <v>6456</v>
      </c>
      <c r="C3375" t="s">
        <v>3558</v>
      </c>
      <c r="D3375" s="4">
        <v>1208023750</v>
      </c>
      <c r="E3375" s="4">
        <v>1133774078</v>
      </c>
      <c r="F3375" s="9">
        <f t="shared" si="260"/>
        <v>0.93853624814909475</v>
      </c>
      <c r="G3375" s="9">
        <f t="shared" si="261"/>
        <v>1.267023935001278</v>
      </c>
      <c r="H3375" s="9">
        <f>VLOOKUP(A3375,[1]Sayfa2!$A$1:$D$3558,4,0)</f>
        <v>0.80351867323691495</v>
      </c>
      <c r="I3375" s="9">
        <f t="shared" si="262"/>
        <v>0.80351867323691495</v>
      </c>
      <c r="J3375" s="7">
        <f t="shared" si="263"/>
        <v>-0.46350526176436302</v>
      </c>
      <c r="K3375" s="7">
        <f t="shared" si="264"/>
        <v>-0.46350526176436302</v>
      </c>
      <c r="L3375" s="8">
        <v>-0.46350526176436302</v>
      </c>
      <c r="M3375">
        <v>2054</v>
      </c>
    </row>
    <row r="3376" spans="1:13" x14ac:dyDescent="0.25">
      <c r="A3376" t="s">
        <v>6457</v>
      </c>
      <c r="B3376" t="s">
        <v>6458</v>
      </c>
      <c r="C3376" t="s">
        <v>3558</v>
      </c>
      <c r="D3376" s="4">
        <v>829583</v>
      </c>
      <c r="E3376" s="4">
        <v>1149517</v>
      </c>
      <c r="F3376" s="9">
        <f t="shared" si="260"/>
        <v>1.3856564080990088</v>
      </c>
      <c r="G3376" s="9">
        <f t="shared" si="261"/>
        <v>1.870636150933662</v>
      </c>
      <c r="H3376" s="9">
        <f>VLOOKUP(A3376,[1]Sayfa2!$A$1:$D$3558,4,0)</f>
        <v>1.4038527929367275</v>
      </c>
      <c r="I3376" s="9">
        <f t="shared" si="262"/>
        <v>1.4038527929367275</v>
      </c>
      <c r="J3376" s="7">
        <f t="shared" si="263"/>
        <v>-0.46678335799693449</v>
      </c>
      <c r="K3376" s="7">
        <f t="shared" si="264"/>
        <v>-0.46678335799693449</v>
      </c>
      <c r="L3376" s="8">
        <v>-0.46678335799693449</v>
      </c>
      <c r="M3376">
        <v>2055</v>
      </c>
    </row>
    <row r="3377" spans="1:13" x14ac:dyDescent="0.25">
      <c r="A3377" t="s">
        <v>6459</v>
      </c>
      <c r="B3377" t="s">
        <v>6460</v>
      </c>
      <c r="C3377" t="s">
        <v>3558</v>
      </c>
      <c r="D3377" s="4">
        <v>1752318</v>
      </c>
      <c r="E3377" s="4">
        <v>1013833</v>
      </c>
      <c r="F3377" s="9">
        <f t="shared" si="260"/>
        <v>0.57856678981782983</v>
      </c>
      <c r="G3377" s="9">
        <f t="shared" si="261"/>
        <v>0.7810651662540703</v>
      </c>
      <c r="H3377" s="9">
        <f>VLOOKUP(A3377,[1]Sayfa2!$A$1:$D$3558,4,0)</f>
        <v>0.31388637158289046</v>
      </c>
      <c r="I3377" s="9">
        <f t="shared" si="262"/>
        <v>0.31388637158289046</v>
      </c>
      <c r="J3377" s="7">
        <f t="shared" si="263"/>
        <v>-0.46717879467117984</v>
      </c>
      <c r="K3377" s="7">
        <f t="shared" si="264"/>
        <v>-0.46717879467117984</v>
      </c>
      <c r="L3377" s="8">
        <v>-0.46717879467117984</v>
      </c>
      <c r="M3377">
        <v>2056</v>
      </c>
    </row>
    <row r="3378" spans="1:13" x14ac:dyDescent="0.25">
      <c r="A3378" t="s">
        <v>6461</v>
      </c>
      <c r="B3378" t="s">
        <v>6462</v>
      </c>
      <c r="C3378" t="s">
        <v>3558</v>
      </c>
      <c r="D3378" s="4">
        <v>4211211</v>
      </c>
      <c r="E3378" s="4">
        <v>30455878</v>
      </c>
      <c r="F3378" s="9">
        <f t="shared" si="260"/>
        <v>7.2320949959524707</v>
      </c>
      <c r="G3378" s="9">
        <f t="shared" si="261"/>
        <v>9.7633282445358365</v>
      </c>
      <c r="H3378" s="9">
        <f>VLOOKUP(A3378,[1]Sayfa2!$A$1:$D$3558,4,0)</f>
        <v>9.2947599700331907</v>
      </c>
      <c r="I3378" s="9">
        <f t="shared" si="262"/>
        <v>9.2947599700331907</v>
      </c>
      <c r="J3378" s="7">
        <f t="shared" si="263"/>
        <v>-0.46856827450264582</v>
      </c>
      <c r="K3378" s="7">
        <f t="shared" si="264"/>
        <v>-0.46856827450264582</v>
      </c>
      <c r="L3378" s="8">
        <v>-0.46856827450264582</v>
      </c>
      <c r="M3378">
        <v>2057</v>
      </c>
    </row>
    <row r="3379" spans="1:13" x14ac:dyDescent="0.25">
      <c r="A3379" t="s">
        <v>6463</v>
      </c>
      <c r="B3379" t="s">
        <v>6464</v>
      </c>
      <c r="C3379" t="s">
        <v>3558</v>
      </c>
      <c r="D3379" s="4">
        <v>435317</v>
      </c>
      <c r="E3379" s="4">
        <v>1063669</v>
      </c>
      <c r="F3379" s="9">
        <f t="shared" si="260"/>
        <v>2.4434354734595707</v>
      </c>
      <c r="G3379" s="9">
        <f t="shared" si="261"/>
        <v>3.2986378891704207</v>
      </c>
      <c r="H3379" s="9">
        <f>VLOOKUP(A3379,[1]Sayfa2!$A$1:$D$3558,4,0)</f>
        <v>2.8228328427873706</v>
      </c>
      <c r="I3379" s="9">
        <f t="shared" si="262"/>
        <v>2.8228328427873706</v>
      </c>
      <c r="J3379" s="7">
        <f t="shared" si="263"/>
        <v>-0.4758050463830501</v>
      </c>
      <c r="K3379" s="7">
        <f t="shared" si="264"/>
        <v>-0.4758050463830501</v>
      </c>
      <c r="L3379" s="8">
        <v>-0.4758050463830501</v>
      </c>
      <c r="M3379">
        <v>2058</v>
      </c>
    </row>
    <row r="3380" spans="1:13" x14ac:dyDescent="0.25">
      <c r="A3380" t="s">
        <v>6465</v>
      </c>
      <c r="B3380" t="s">
        <v>6142</v>
      </c>
      <c r="C3380" t="s">
        <v>3558</v>
      </c>
      <c r="D3380" s="4">
        <v>32696538</v>
      </c>
      <c r="E3380" s="4">
        <v>24309093</v>
      </c>
      <c r="F3380" s="9">
        <f t="shared" si="260"/>
        <v>0.74347605241876069</v>
      </c>
      <c r="G3380" s="9">
        <f t="shared" si="261"/>
        <v>1.0036926707653271</v>
      </c>
      <c r="H3380" s="9">
        <f>VLOOKUP(A3380,[1]Sayfa2!$A$1:$D$3558,4,0)</f>
        <v>0.52697056217387028</v>
      </c>
      <c r="I3380" s="9">
        <f t="shared" si="262"/>
        <v>0.52697056217387028</v>
      </c>
      <c r="J3380" s="7">
        <f t="shared" si="263"/>
        <v>-0.47672210859145681</v>
      </c>
      <c r="K3380" s="7">
        <f t="shared" si="264"/>
        <v>-0.47672210859145681</v>
      </c>
      <c r="L3380" s="8">
        <v>-0.47672210859145681</v>
      </c>
      <c r="M3380">
        <v>2059</v>
      </c>
    </row>
    <row r="3381" spans="1:13" x14ac:dyDescent="0.25">
      <c r="A3381" t="s">
        <v>6466</v>
      </c>
      <c r="B3381" t="s">
        <v>6467</v>
      </c>
      <c r="C3381" t="s">
        <v>3558</v>
      </c>
      <c r="D3381" s="4">
        <v>20197547</v>
      </c>
      <c r="E3381" s="4">
        <v>36602581</v>
      </c>
      <c r="F3381" s="9">
        <f t="shared" si="260"/>
        <v>1.8122290295945345</v>
      </c>
      <c r="G3381" s="9">
        <f t="shared" si="261"/>
        <v>2.4465091899526219</v>
      </c>
      <c r="H3381" s="9">
        <f>VLOOKUP(A3381,[1]Sayfa2!$A$1:$D$3558,4,0)</f>
        <v>1.9670518740618208</v>
      </c>
      <c r="I3381" s="9">
        <f t="shared" si="262"/>
        <v>1.9670518740618208</v>
      </c>
      <c r="J3381" s="7">
        <f t="shared" si="263"/>
        <v>-0.47945731589080109</v>
      </c>
      <c r="K3381" s="7">
        <f t="shared" si="264"/>
        <v>-0.47945731589080109</v>
      </c>
      <c r="L3381" s="8">
        <v>-0.47945731589080109</v>
      </c>
      <c r="M3381">
        <v>2060</v>
      </c>
    </row>
    <row r="3382" spans="1:13" x14ac:dyDescent="0.25">
      <c r="A3382" t="s">
        <v>6468</v>
      </c>
      <c r="B3382" t="s">
        <v>6469</v>
      </c>
      <c r="C3382" t="s">
        <v>3558</v>
      </c>
      <c r="D3382" s="4">
        <v>110767059</v>
      </c>
      <c r="E3382" s="4">
        <v>132825735</v>
      </c>
      <c r="F3382" s="9">
        <f t="shared" si="260"/>
        <v>1.1991447294813524</v>
      </c>
      <c r="G3382" s="9">
        <f t="shared" si="261"/>
        <v>1.6188453847998259</v>
      </c>
      <c r="H3382" s="9">
        <f>VLOOKUP(A3382,[1]Sayfa2!$A$1:$D$3558,4,0)</f>
        <v>1.1313903512716152</v>
      </c>
      <c r="I3382" s="9">
        <f t="shared" si="262"/>
        <v>1.1313903512716152</v>
      </c>
      <c r="J3382" s="7">
        <f t="shared" si="263"/>
        <v>-0.48745503352821062</v>
      </c>
      <c r="K3382" s="7">
        <f t="shared" si="264"/>
        <v>-0.48745503352821062</v>
      </c>
      <c r="L3382" s="8">
        <v>-0.48745503352821062</v>
      </c>
      <c r="M3382">
        <v>2061</v>
      </c>
    </row>
    <row r="3383" spans="1:13" x14ac:dyDescent="0.25">
      <c r="A3383" t="s">
        <v>6470</v>
      </c>
      <c r="B3383" t="s">
        <v>6471</v>
      </c>
      <c r="C3383" t="s">
        <v>3558</v>
      </c>
      <c r="D3383" s="4">
        <v>21713743</v>
      </c>
      <c r="E3383" s="4">
        <v>16190773</v>
      </c>
      <c r="F3383" s="9">
        <f t="shared" si="260"/>
        <v>0.7456463402003054</v>
      </c>
      <c r="G3383" s="9">
        <f t="shared" si="261"/>
        <v>1.0066225592704123</v>
      </c>
      <c r="H3383" s="9">
        <f>VLOOKUP(A3383,[1]Sayfa2!$A$1:$D$3558,4,0)</f>
        <v>0.51636387103192427</v>
      </c>
      <c r="I3383" s="9">
        <f t="shared" si="262"/>
        <v>0.51636387103192427</v>
      </c>
      <c r="J3383" s="7">
        <f t="shared" si="263"/>
        <v>-0.49025868823848806</v>
      </c>
      <c r="K3383" s="7">
        <f t="shared" si="264"/>
        <v>-0.49025868823848806</v>
      </c>
      <c r="L3383" s="8">
        <v>-0.49025868823848806</v>
      </c>
      <c r="M3383">
        <v>2062</v>
      </c>
    </row>
    <row r="3384" spans="1:13" x14ac:dyDescent="0.25">
      <c r="A3384" t="s">
        <v>6472</v>
      </c>
      <c r="B3384" t="s">
        <v>6473</v>
      </c>
      <c r="C3384" t="s">
        <v>3558</v>
      </c>
      <c r="D3384" s="4">
        <v>8255026</v>
      </c>
      <c r="E3384" s="4">
        <v>9745072</v>
      </c>
      <c r="F3384" s="9">
        <f t="shared" si="260"/>
        <v>1.1805016725568156</v>
      </c>
      <c r="G3384" s="9">
        <f t="shared" si="261"/>
        <v>1.5936772579517011</v>
      </c>
      <c r="H3384" s="9">
        <f>VLOOKUP(A3384,[1]Sayfa2!$A$1:$D$3558,4,0)</f>
        <v>1.1026236454538383</v>
      </c>
      <c r="I3384" s="9">
        <f t="shared" si="262"/>
        <v>1.1026236454538383</v>
      </c>
      <c r="J3384" s="7">
        <f t="shared" si="263"/>
        <v>-0.49105361249786283</v>
      </c>
      <c r="K3384" s="7">
        <f t="shared" si="264"/>
        <v>-0.49105361249786283</v>
      </c>
      <c r="L3384" s="8">
        <v>-0.49105361249786283</v>
      </c>
      <c r="M3384">
        <v>2063</v>
      </c>
    </row>
    <row r="3385" spans="1:13" x14ac:dyDescent="0.25">
      <c r="A3385" t="s">
        <v>6474</v>
      </c>
      <c r="B3385" t="s">
        <v>6475</v>
      </c>
      <c r="C3385" t="s">
        <v>3558</v>
      </c>
      <c r="D3385" s="4">
        <v>8574231</v>
      </c>
      <c r="E3385" s="4">
        <v>32486702</v>
      </c>
      <c r="F3385" s="9">
        <f t="shared" si="260"/>
        <v>3.7888764601746794</v>
      </c>
      <c r="G3385" s="9">
        <f t="shared" si="261"/>
        <v>5.1149832212358177</v>
      </c>
      <c r="H3385" s="9">
        <f>VLOOKUP(A3385,[1]Sayfa2!$A$1:$D$3558,4,0)</f>
        <v>4.6199982893377669</v>
      </c>
      <c r="I3385" s="9">
        <f t="shared" si="262"/>
        <v>4.6199982893377669</v>
      </c>
      <c r="J3385" s="7">
        <f t="shared" si="263"/>
        <v>-0.49498493189805082</v>
      </c>
      <c r="K3385" s="7">
        <f t="shared" si="264"/>
        <v>-0.49498493189805082</v>
      </c>
      <c r="L3385" s="8">
        <v>-0.49498493189805082</v>
      </c>
      <c r="M3385">
        <v>2064</v>
      </c>
    </row>
    <row r="3386" spans="1:13" x14ac:dyDescent="0.25">
      <c r="A3386" t="s">
        <v>6476</v>
      </c>
      <c r="B3386" t="s">
        <v>6477</v>
      </c>
      <c r="C3386" t="s">
        <v>3558</v>
      </c>
      <c r="D3386" s="4">
        <v>136616010</v>
      </c>
      <c r="E3386" s="4">
        <v>152154164</v>
      </c>
      <c r="F3386" s="9">
        <f t="shared" si="260"/>
        <v>1.1137359669631692</v>
      </c>
      <c r="G3386" s="9">
        <f t="shared" si="261"/>
        <v>1.5035435554002785</v>
      </c>
      <c r="H3386" s="9">
        <f>VLOOKUP(A3386,[1]Sayfa2!$A$1:$D$3558,4,0)</f>
        <v>1.008421648538022</v>
      </c>
      <c r="I3386" s="9">
        <f t="shared" si="262"/>
        <v>1.008421648538022</v>
      </c>
      <c r="J3386" s="7">
        <f t="shared" si="263"/>
        <v>-0.49512190686225654</v>
      </c>
      <c r="K3386" s="7">
        <f t="shared" si="264"/>
        <v>-0.49512190686225654</v>
      </c>
      <c r="L3386" s="8">
        <v>-0.49512190686225654</v>
      </c>
      <c r="M3386">
        <v>2065</v>
      </c>
    </row>
    <row r="3387" spans="1:13" x14ac:dyDescent="0.25">
      <c r="A3387" t="s">
        <v>6478</v>
      </c>
      <c r="B3387" t="s">
        <v>6479</v>
      </c>
      <c r="C3387" t="s">
        <v>3558</v>
      </c>
      <c r="D3387" s="4">
        <v>355175</v>
      </c>
      <c r="E3387" s="4">
        <v>431008</v>
      </c>
      <c r="F3387" s="9">
        <f t="shared" si="260"/>
        <v>1.2135088336735411</v>
      </c>
      <c r="G3387" s="9">
        <f t="shared" si="261"/>
        <v>1.6382369254592806</v>
      </c>
      <c r="H3387" s="9">
        <f>VLOOKUP(A3387,[1]Sayfa2!$A$1:$D$3558,4,0)</f>
        <v>1.135362100960748</v>
      </c>
      <c r="I3387" s="9">
        <f t="shared" si="262"/>
        <v>1.135362100960748</v>
      </c>
      <c r="J3387" s="7">
        <f t="shared" si="263"/>
        <v>-0.5028748244985326</v>
      </c>
      <c r="K3387" s="7">
        <f t="shared" si="264"/>
        <v>-0.5028748244985326</v>
      </c>
      <c r="L3387" s="8">
        <v>-0.5028748244985326</v>
      </c>
      <c r="M3387">
        <v>2066</v>
      </c>
    </row>
    <row r="3388" spans="1:13" x14ac:dyDescent="0.25">
      <c r="A3388" t="s">
        <v>6480</v>
      </c>
      <c r="B3388" t="s">
        <v>6481</v>
      </c>
      <c r="C3388" t="s">
        <v>3558</v>
      </c>
      <c r="D3388" s="4">
        <v>1209031</v>
      </c>
      <c r="E3388" s="4">
        <v>582844</v>
      </c>
      <c r="F3388" s="9">
        <f t="shared" si="260"/>
        <v>0.48207531485958588</v>
      </c>
      <c r="G3388" s="9">
        <f t="shared" si="261"/>
        <v>0.65080167506044095</v>
      </c>
      <c r="H3388" s="9">
        <f>VLOOKUP(A3388,[1]Sayfa2!$A$1:$D$3558,4,0)</f>
        <v>0.14752943239671346</v>
      </c>
      <c r="I3388" s="9">
        <f t="shared" si="262"/>
        <v>0.14752943239671346</v>
      </c>
      <c r="J3388" s="7">
        <f t="shared" si="263"/>
        <v>-0.5032722426637275</v>
      </c>
      <c r="K3388" s="7">
        <f t="shared" si="264"/>
        <v>-0.5032722426637275</v>
      </c>
      <c r="L3388" s="8">
        <v>-0.5032722426637275</v>
      </c>
      <c r="M3388">
        <v>2067</v>
      </c>
    </row>
    <row r="3389" spans="1:13" x14ac:dyDescent="0.25">
      <c r="A3389" t="s">
        <v>6482</v>
      </c>
      <c r="B3389" t="s">
        <v>6483</v>
      </c>
      <c r="C3389" t="s">
        <v>3558</v>
      </c>
      <c r="D3389" s="4">
        <v>1243</v>
      </c>
      <c r="E3389" s="4">
        <v>842</v>
      </c>
      <c r="F3389" s="9">
        <f t="shared" si="260"/>
        <v>0.67739340305711992</v>
      </c>
      <c r="G3389" s="9">
        <f t="shared" si="261"/>
        <v>0.91448109412711198</v>
      </c>
      <c r="H3389" s="9">
        <f>VLOOKUP(A3389,[1]Sayfa2!$A$1:$D$3558,4,0)</f>
        <v>0.40789594746747693</v>
      </c>
      <c r="I3389" s="9">
        <f t="shared" si="262"/>
        <v>0.40789594746747693</v>
      </c>
      <c r="J3389" s="7">
        <f t="shared" si="263"/>
        <v>-0.50658514665963505</v>
      </c>
      <c r="K3389" s="7">
        <f t="shared" si="264"/>
        <v>-0.50658514665963505</v>
      </c>
      <c r="L3389" s="8">
        <v>-0.50658514665963505</v>
      </c>
      <c r="M3389">
        <v>2068</v>
      </c>
    </row>
    <row r="3390" spans="1:13" x14ac:dyDescent="0.25">
      <c r="A3390" t="s">
        <v>6484</v>
      </c>
      <c r="B3390" t="s">
        <v>6485</v>
      </c>
      <c r="C3390" t="s">
        <v>3558</v>
      </c>
      <c r="D3390" s="4">
        <v>5059054</v>
      </c>
      <c r="E3390" s="4">
        <v>4978436</v>
      </c>
      <c r="F3390" s="9">
        <f t="shared" si="260"/>
        <v>0.98406460970766474</v>
      </c>
      <c r="G3390" s="9">
        <f t="shared" si="261"/>
        <v>1.3284872231053475</v>
      </c>
      <c r="H3390" s="9">
        <f>VLOOKUP(A3390,[1]Sayfa2!$A$1:$D$3558,4,0)</f>
        <v>0.82111001167717257</v>
      </c>
      <c r="I3390" s="9">
        <f t="shared" si="262"/>
        <v>0.82111001167717257</v>
      </c>
      <c r="J3390" s="7">
        <f t="shared" si="263"/>
        <v>-0.50737721142817493</v>
      </c>
      <c r="K3390" s="7">
        <f t="shared" si="264"/>
        <v>-0.50737721142817493</v>
      </c>
      <c r="L3390" s="8">
        <v>-0.50737721142817493</v>
      </c>
      <c r="M3390">
        <v>2069</v>
      </c>
    </row>
    <row r="3391" spans="1:13" x14ac:dyDescent="0.25">
      <c r="A3391" t="s">
        <v>6486</v>
      </c>
      <c r="B3391" t="s">
        <v>6487</v>
      </c>
      <c r="C3391" t="s">
        <v>3558</v>
      </c>
      <c r="D3391" s="4">
        <v>1669079</v>
      </c>
      <c r="E3391" s="4">
        <v>1722945</v>
      </c>
      <c r="F3391" s="9">
        <f t="shared" si="260"/>
        <v>1.0322728882215881</v>
      </c>
      <c r="G3391" s="9">
        <f t="shared" si="261"/>
        <v>1.3935683990991441</v>
      </c>
      <c r="H3391" s="9">
        <f>VLOOKUP(A3391,[1]Sayfa2!$A$1:$D$3558,4,0)</f>
        <v>0.8861820557851503</v>
      </c>
      <c r="I3391" s="9">
        <f t="shared" si="262"/>
        <v>0.8861820557851503</v>
      </c>
      <c r="J3391" s="7">
        <f t="shared" si="263"/>
        <v>-0.50738634331399379</v>
      </c>
      <c r="K3391" s="7">
        <f t="shared" si="264"/>
        <v>-0.50738634331399379</v>
      </c>
      <c r="L3391" s="8">
        <v>-0.50738634331399379</v>
      </c>
      <c r="M3391">
        <v>2070</v>
      </c>
    </row>
    <row r="3392" spans="1:13" x14ac:dyDescent="0.25">
      <c r="A3392" t="s">
        <v>6488</v>
      </c>
      <c r="B3392" t="s">
        <v>6489</v>
      </c>
      <c r="C3392" t="s">
        <v>3558</v>
      </c>
      <c r="D3392" s="4">
        <v>2596281</v>
      </c>
      <c r="E3392" s="4">
        <v>2859402</v>
      </c>
      <c r="F3392" s="9">
        <f t="shared" si="260"/>
        <v>1.1013453474412054</v>
      </c>
      <c r="G3392" s="9">
        <f t="shared" si="261"/>
        <v>1.4868162190456273</v>
      </c>
      <c r="H3392" s="9">
        <f>VLOOKUP(A3392,[1]Sayfa2!$A$1:$D$3558,4,0)</f>
        <v>0.97920834866625528</v>
      </c>
      <c r="I3392" s="9">
        <f t="shared" si="262"/>
        <v>0.97920834866625528</v>
      </c>
      <c r="J3392" s="7">
        <f t="shared" si="263"/>
        <v>-0.50760787037937205</v>
      </c>
      <c r="K3392" s="7">
        <f t="shared" si="264"/>
        <v>-0.50760787037937205</v>
      </c>
      <c r="L3392" s="8">
        <v>-0.50760787037937205</v>
      </c>
      <c r="M3392">
        <v>2071</v>
      </c>
    </row>
    <row r="3393" spans="1:13" x14ac:dyDescent="0.25">
      <c r="A3393" t="s">
        <v>6490</v>
      </c>
      <c r="B3393" t="s">
        <v>6491</v>
      </c>
      <c r="C3393" t="s">
        <v>3558</v>
      </c>
      <c r="D3393" s="4">
        <v>3493458</v>
      </c>
      <c r="E3393" s="4">
        <v>17718186</v>
      </c>
      <c r="F3393" s="9">
        <f t="shared" si="260"/>
        <v>5.0718188110462474</v>
      </c>
      <c r="G3393" s="9">
        <f t="shared" si="261"/>
        <v>6.8469553949124347</v>
      </c>
      <c r="H3393" s="9">
        <f>VLOOKUP(A3393,[1]Sayfa2!$A$1:$D$3558,4,0)</f>
        <v>6.3388683816554865</v>
      </c>
      <c r="I3393" s="9">
        <f t="shared" si="262"/>
        <v>6.3388683816554865</v>
      </c>
      <c r="J3393" s="7">
        <f t="shared" si="263"/>
        <v>-0.50808701325694816</v>
      </c>
      <c r="K3393" s="7">
        <f t="shared" si="264"/>
        <v>-0.50808701325694816</v>
      </c>
      <c r="L3393" s="8">
        <v>-0.50808701325694816</v>
      </c>
      <c r="M3393">
        <v>2072</v>
      </c>
    </row>
    <row r="3394" spans="1:13" x14ac:dyDescent="0.25">
      <c r="A3394" t="s">
        <v>6492</v>
      </c>
      <c r="B3394" t="s">
        <v>6493</v>
      </c>
      <c r="C3394" t="s">
        <v>3558</v>
      </c>
      <c r="D3394" s="4">
        <v>2090736</v>
      </c>
      <c r="E3394" s="4">
        <v>2466497</v>
      </c>
      <c r="F3394" s="9">
        <f t="shared" ref="F3394:F3457" si="265">E3394/D3394</f>
        <v>1.179726660850533</v>
      </c>
      <c r="G3394" s="9">
        <f t="shared" ref="G3394:G3457" si="266">F3394*1.35</f>
        <v>1.5926309921482196</v>
      </c>
      <c r="H3394" s="9">
        <f>VLOOKUP(A3394,[1]Sayfa2!$A$1:$D$3558,4,0)</f>
        <v>1.0813284163114789</v>
      </c>
      <c r="I3394" s="9">
        <f t="shared" ref="I3394:I3457" si="267">IFERROR(H3394,"")</f>
        <v>1.0813284163114789</v>
      </c>
      <c r="J3394" s="7">
        <f t="shared" ref="J3394:J3457" si="268">I3394-G3394</f>
        <v>-0.51130257583674066</v>
      </c>
      <c r="K3394" s="7">
        <f t="shared" ref="K3394:K3457" si="269">IFERROR(J3394,"")</f>
        <v>-0.51130257583674066</v>
      </c>
      <c r="L3394" s="8">
        <v>-0.51130257583674066</v>
      </c>
      <c r="M3394">
        <v>2073</v>
      </c>
    </row>
    <row r="3395" spans="1:13" x14ac:dyDescent="0.25">
      <c r="A3395" t="s">
        <v>6494</v>
      </c>
      <c r="B3395" t="s">
        <v>6495</v>
      </c>
      <c r="C3395" t="s">
        <v>3558</v>
      </c>
      <c r="D3395" s="4">
        <v>1023522</v>
      </c>
      <c r="E3395" s="4">
        <v>1052423</v>
      </c>
      <c r="F3395" s="9">
        <f t="shared" si="265"/>
        <v>1.0282368136688806</v>
      </c>
      <c r="G3395" s="9">
        <f t="shared" si="266"/>
        <v>1.3881196984529889</v>
      </c>
      <c r="H3395" s="9">
        <f>VLOOKUP(A3395,[1]Sayfa2!$A$1:$D$3558,4,0)</f>
        <v>0.87665079235241694</v>
      </c>
      <c r="I3395" s="9">
        <f t="shared" si="267"/>
        <v>0.87665079235241694</v>
      </c>
      <c r="J3395" s="7">
        <f t="shared" si="268"/>
        <v>-0.51146890610057194</v>
      </c>
      <c r="K3395" s="7">
        <f t="shared" si="269"/>
        <v>-0.51146890610057194</v>
      </c>
      <c r="L3395" s="8">
        <v>-0.51146890610057194</v>
      </c>
      <c r="M3395">
        <v>2074</v>
      </c>
    </row>
    <row r="3396" spans="1:13" x14ac:dyDescent="0.25">
      <c r="A3396" t="s">
        <v>6496</v>
      </c>
      <c r="B3396" t="s">
        <v>6497</v>
      </c>
      <c r="C3396" t="s">
        <v>3558</v>
      </c>
      <c r="D3396" s="4">
        <v>44809463</v>
      </c>
      <c r="E3396" s="4">
        <v>91434711</v>
      </c>
      <c r="F3396" s="9">
        <f t="shared" si="265"/>
        <v>2.0405223557354391</v>
      </c>
      <c r="G3396" s="9">
        <f t="shared" si="266"/>
        <v>2.7547051802428428</v>
      </c>
      <c r="H3396" s="9">
        <f>VLOOKUP(A3396,[1]Sayfa2!$A$1:$D$3558,4,0)</f>
        <v>2.2417088794467044</v>
      </c>
      <c r="I3396" s="9">
        <f t="shared" si="267"/>
        <v>2.2417088794467044</v>
      </c>
      <c r="J3396" s="7">
        <f t="shared" si="268"/>
        <v>-0.51299630079613845</v>
      </c>
      <c r="K3396" s="7">
        <f t="shared" si="269"/>
        <v>-0.51299630079613845</v>
      </c>
      <c r="L3396" s="8">
        <v>-0.51299630079613845</v>
      </c>
      <c r="M3396">
        <v>2075</v>
      </c>
    </row>
    <row r="3397" spans="1:13" x14ac:dyDescent="0.25">
      <c r="A3397" t="s">
        <v>6498</v>
      </c>
      <c r="B3397" t="s">
        <v>6499</v>
      </c>
      <c r="C3397" t="s">
        <v>3558</v>
      </c>
      <c r="D3397" s="4">
        <v>1411512</v>
      </c>
      <c r="E3397" s="4">
        <v>1674098</v>
      </c>
      <c r="F3397" s="9">
        <f t="shared" si="265"/>
        <v>1.1860317163438923</v>
      </c>
      <c r="G3397" s="9">
        <f t="shared" si="266"/>
        <v>1.6011428170642548</v>
      </c>
      <c r="H3397" s="9">
        <f>VLOOKUP(A3397,[1]Sayfa2!$A$1:$D$3558,4,0)</f>
        <v>1.0825571337684341</v>
      </c>
      <c r="I3397" s="9">
        <f t="shared" si="267"/>
        <v>1.0825571337684341</v>
      </c>
      <c r="J3397" s="7">
        <f t="shared" si="268"/>
        <v>-0.51858568329582067</v>
      </c>
      <c r="K3397" s="7">
        <f t="shared" si="269"/>
        <v>-0.51858568329582067</v>
      </c>
      <c r="L3397" s="8">
        <v>-0.51858568329582067</v>
      </c>
      <c r="M3397">
        <v>2076</v>
      </c>
    </row>
    <row r="3398" spans="1:13" x14ac:dyDescent="0.25">
      <c r="A3398" t="s">
        <v>6500</v>
      </c>
      <c r="B3398" t="s">
        <v>6501</v>
      </c>
      <c r="C3398" t="s">
        <v>3558</v>
      </c>
      <c r="D3398" s="4">
        <v>446069</v>
      </c>
      <c r="E3398" s="4">
        <v>460510</v>
      </c>
      <c r="F3398" s="9">
        <f t="shared" si="265"/>
        <v>1.0323739152462961</v>
      </c>
      <c r="G3398" s="9">
        <f t="shared" si="266"/>
        <v>1.3937047855824998</v>
      </c>
      <c r="H3398" s="9">
        <f>VLOOKUP(A3398,[1]Sayfa2!$A$1:$D$3558,4,0)</f>
        <v>0.87276194421849251</v>
      </c>
      <c r="I3398" s="9">
        <f t="shared" si="267"/>
        <v>0.87276194421849251</v>
      </c>
      <c r="J3398" s="7">
        <f t="shared" si="268"/>
        <v>-0.52094284136400726</v>
      </c>
      <c r="K3398" s="7">
        <f t="shared" si="269"/>
        <v>-0.52094284136400726</v>
      </c>
      <c r="L3398" s="8">
        <v>-0.52094284136400726</v>
      </c>
      <c r="M3398">
        <v>2077</v>
      </c>
    </row>
    <row r="3399" spans="1:13" x14ac:dyDescent="0.25">
      <c r="A3399" t="s">
        <v>6502</v>
      </c>
      <c r="B3399" t="s">
        <v>6503</v>
      </c>
      <c r="C3399" t="s">
        <v>3558</v>
      </c>
      <c r="D3399" s="4">
        <v>20435</v>
      </c>
      <c r="E3399" s="4">
        <v>78330</v>
      </c>
      <c r="F3399" s="9">
        <f t="shared" si="265"/>
        <v>3.8331294347932467</v>
      </c>
      <c r="G3399" s="9">
        <f t="shared" si="266"/>
        <v>5.1747247369708838</v>
      </c>
      <c r="H3399" s="9">
        <f>VLOOKUP(A3399,[1]Sayfa2!$A$1:$D$3558,4,0)</f>
        <v>4.653611477572559</v>
      </c>
      <c r="I3399" s="9">
        <f t="shared" si="267"/>
        <v>4.653611477572559</v>
      </c>
      <c r="J3399" s="7">
        <f t="shared" si="268"/>
        <v>-0.52111325939832476</v>
      </c>
      <c r="K3399" s="7">
        <f t="shared" si="269"/>
        <v>-0.52111325939832476</v>
      </c>
      <c r="L3399" s="8">
        <v>-0.52111325939832476</v>
      </c>
      <c r="M3399">
        <v>2078</v>
      </c>
    </row>
    <row r="3400" spans="1:13" x14ac:dyDescent="0.25">
      <c r="A3400" t="s">
        <v>6504</v>
      </c>
      <c r="B3400" t="s">
        <v>6505</v>
      </c>
      <c r="C3400" t="s">
        <v>3558</v>
      </c>
      <c r="D3400" s="4">
        <v>5000</v>
      </c>
      <c r="E3400" s="4">
        <v>3118</v>
      </c>
      <c r="F3400" s="9">
        <f t="shared" si="265"/>
        <v>0.62360000000000004</v>
      </c>
      <c r="G3400" s="9">
        <f t="shared" si="266"/>
        <v>0.84186000000000016</v>
      </c>
      <c r="H3400" s="9">
        <f>VLOOKUP(A3400,[1]Sayfa2!$A$1:$D$3558,4,0)</f>
        <v>0.31994090828409549</v>
      </c>
      <c r="I3400" s="9">
        <f t="shared" si="267"/>
        <v>0.31994090828409549</v>
      </c>
      <c r="J3400" s="7">
        <f t="shared" si="268"/>
        <v>-0.52191909171590467</v>
      </c>
      <c r="K3400" s="7">
        <f t="shared" si="269"/>
        <v>-0.52191909171590467</v>
      </c>
      <c r="L3400" s="8">
        <v>-0.52191909171590467</v>
      </c>
      <c r="M3400">
        <v>2079</v>
      </c>
    </row>
    <row r="3401" spans="1:13" x14ac:dyDescent="0.25">
      <c r="A3401" t="s">
        <v>6506</v>
      </c>
      <c r="B3401" t="s">
        <v>6507</v>
      </c>
      <c r="C3401" t="s">
        <v>3558</v>
      </c>
      <c r="D3401" s="4">
        <v>778746</v>
      </c>
      <c r="E3401" s="4">
        <v>592674</v>
      </c>
      <c r="F3401" s="9">
        <f t="shared" si="265"/>
        <v>0.76106201508579174</v>
      </c>
      <c r="G3401" s="9">
        <f t="shared" si="266"/>
        <v>1.0274337203658188</v>
      </c>
      <c r="H3401" s="9">
        <f>VLOOKUP(A3401,[1]Sayfa2!$A$1:$D$3558,4,0)</f>
        <v>0.50325296665664643</v>
      </c>
      <c r="I3401" s="9">
        <f t="shared" si="267"/>
        <v>0.50325296665664643</v>
      </c>
      <c r="J3401" s="7">
        <f t="shared" si="268"/>
        <v>-0.52418075370917239</v>
      </c>
      <c r="K3401" s="7">
        <f t="shared" si="269"/>
        <v>-0.52418075370917239</v>
      </c>
      <c r="L3401" s="8">
        <v>-0.52418075370917239</v>
      </c>
      <c r="M3401">
        <v>2080</v>
      </c>
    </row>
    <row r="3402" spans="1:13" x14ac:dyDescent="0.25">
      <c r="A3402" t="s">
        <v>6508</v>
      </c>
      <c r="B3402" t="s">
        <v>6509</v>
      </c>
      <c r="C3402" t="s">
        <v>3558</v>
      </c>
      <c r="D3402" s="4">
        <v>2530700</v>
      </c>
      <c r="E3402" s="4">
        <v>1796049</v>
      </c>
      <c r="F3402" s="9">
        <f t="shared" si="265"/>
        <v>0.70970442960445723</v>
      </c>
      <c r="G3402" s="9">
        <f t="shared" si="266"/>
        <v>0.95810097996601729</v>
      </c>
      <c r="H3402" s="9">
        <f>VLOOKUP(A3402,[1]Sayfa2!$A$1:$D$3558,4,0)</f>
        <v>0.43309404615433167</v>
      </c>
      <c r="I3402" s="9">
        <f t="shared" si="267"/>
        <v>0.43309404615433167</v>
      </c>
      <c r="J3402" s="7">
        <f t="shared" si="268"/>
        <v>-0.52500693381168562</v>
      </c>
      <c r="K3402" s="7">
        <f t="shared" si="269"/>
        <v>-0.52500693381168562</v>
      </c>
      <c r="L3402" s="8">
        <v>-0.52500693381168562</v>
      </c>
      <c r="M3402">
        <v>2081</v>
      </c>
    </row>
    <row r="3403" spans="1:13" x14ac:dyDescent="0.25">
      <c r="A3403" t="s">
        <v>6510</v>
      </c>
      <c r="B3403" t="s">
        <v>6511</v>
      </c>
      <c r="C3403" t="s">
        <v>3558</v>
      </c>
      <c r="D3403" s="4">
        <v>408756</v>
      </c>
      <c r="E3403" s="4">
        <v>262665</v>
      </c>
      <c r="F3403" s="9">
        <f t="shared" si="265"/>
        <v>0.64259607198426449</v>
      </c>
      <c r="G3403" s="9">
        <f t="shared" si="266"/>
        <v>0.86750469717875711</v>
      </c>
      <c r="H3403" s="9">
        <f>VLOOKUP(A3403,[1]Sayfa2!$A$1:$D$3558,4,0)</f>
        <v>0.33727672620634497</v>
      </c>
      <c r="I3403" s="9">
        <f t="shared" si="267"/>
        <v>0.33727672620634497</v>
      </c>
      <c r="J3403" s="7">
        <f t="shared" si="268"/>
        <v>-0.53022797097241214</v>
      </c>
      <c r="K3403" s="7">
        <f t="shared" si="269"/>
        <v>-0.53022797097241214</v>
      </c>
      <c r="L3403" s="8">
        <v>-0.53022797097241214</v>
      </c>
      <c r="M3403">
        <v>2082</v>
      </c>
    </row>
    <row r="3404" spans="1:13" x14ac:dyDescent="0.25">
      <c r="A3404" t="s">
        <v>6512</v>
      </c>
      <c r="B3404" t="s">
        <v>6513</v>
      </c>
      <c r="C3404" t="s">
        <v>3558</v>
      </c>
      <c r="D3404" s="4">
        <v>7186288</v>
      </c>
      <c r="E3404" s="4">
        <v>8898351</v>
      </c>
      <c r="F3404" s="9">
        <f t="shared" si="265"/>
        <v>1.2382402430851644</v>
      </c>
      <c r="G3404" s="9">
        <f t="shared" si="266"/>
        <v>1.6716243281649721</v>
      </c>
      <c r="H3404" s="9">
        <f>VLOOKUP(A3404,[1]Sayfa2!$A$1:$D$3558,4,0)</f>
        <v>1.1400668590384599</v>
      </c>
      <c r="I3404" s="9">
        <f t="shared" si="267"/>
        <v>1.1400668590384599</v>
      </c>
      <c r="J3404" s="7">
        <f t="shared" si="268"/>
        <v>-0.53155746912651214</v>
      </c>
      <c r="K3404" s="7">
        <f t="shared" si="269"/>
        <v>-0.53155746912651214</v>
      </c>
      <c r="L3404" s="8">
        <v>-0.53155746912651214</v>
      </c>
      <c r="M3404">
        <v>2083</v>
      </c>
    </row>
    <row r="3405" spans="1:13" x14ac:dyDescent="0.25">
      <c r="A3405" t="s">
        <v>6514</v>
      </c>
      <c r="B3405" t="s">
        <v>6515</v>
      </c>
      <c r="C3405" t="s">
        <v>3558</v>
      </c>
      <c r="D3405" s="4">
        <v>53636643</v>
      </c>
      <c r="E3405" s="4">
        <v>77483711</v>
      </c>
      <c r="F3405" s="9">
        <f t="shared" si="265"/>
        <v>1.4446040368335504</v>
      </c>
      <c r="G3405" s="9">
        <f t="shared" si="266"/>
        <v>1.9502154497252933</v>
      </c>
      <c r="H3405" s="9">
        <f>VLOOKUP(A3405,[1]Sayfa2!$A$1:$D$3558,4,0)</f>
        <v>1.4175467960086638</v>
      </c>
      <c r="I3405" s="9">
        <f t="shared" si="267"/>
        <v>1.4175467960086638</v>
      </c>
      <c r="J3405" s="7">
        <f t="shared" si="268"/>
        <v>-0.53266865371662941</v>
      </c>
      <c r="K3405" s="7">
        <f t="shared" si="269"/>
        <v>-0.53266865371662941</v>
      </c>
      <c r="L3405" s="8">
        <v>-0.53266865371662941</v>
      </c>
      <c r="M3405">
        <v>2084</v>
      </c>
    </row>
    <row r="3406" spans="1:13" x14ac:dyDescent="0.25">
      <c r="A3406" t="s">
        <v>6516</v>
      </c>
      <c r="B3406" t="s">
        <v>6517</v>
      </c>
      <c r="C3406" t="s">
        <v>3558</v>
      </c>
      <c r="D3406" s="4">
        <v>1814648</v>
      </c>
      <c r="E3406" s="4">
        <v>1640507</v>
      </c>
      <c r="F3406" s="9">
        <f t="shared" si="265"/>
        <v>0.90403593424179229</v>
      </c>
      <c r="G3406" s="9">
        <f t="shared" si="266"/>
        <v>1.2204485112264196</v>
      </c>
      <c r="H3406" s="9">
        <f>VLOOKUP(A3406,[1]Sayfa2!$A$1:$D$3558,4,0)</f>
        <v>0.68669181542393698</v>
      </c>
      <c r="I3406" s="9">
        <f t="shared" si="267"/>
        <v>0.68669181542393698</v>
      </c>
      <c r="J3406" s="7">
        <f t="shared" si="268"/>
        <v>-0.53375669580248264</v>
      </c>
      <c r="K3406" s="7">
        <f t="shared" si="269"/>
        <v>-0.53375669580248264</v>
      </c>
      <c r="L3406" s="8">
        <v>-0.53375669580248264</v>
      </c>
      <c r="M3406">
        <v>2085</v>
      </c>
    </row>
    <row r="3407" spans="1:13" x14ac:dyDescent="0.25">
      <c r="A3407" t="s">
        <v>6518</v>
      </c>
      <c r="B3407" t="s">
        <v>6519</v>
      </c>
      <c r="C3407" t="s">
        <v>3558</v>
      </c>
      <c r="D3407" s="4">
        <v>22890233</v>
      </c>
      <c r="E3407" s="4">
        <v>44129157</v>
      </c>
      <c r="F3407" s="9">
        <f t="shared" si="265"/>
        <v>1.9278596683572422</v>
      </c>
      <c r="G3407" s="9">
        <f t="shared" si="266"/>
        <v>2.6026105522822771</v>
      </c>
      <c r="H3407" s="9">
        <f>VLOOKUP(A3407,[1]Sayfa2!$A$1:$D$3558,4,0)</f>
        <v>2.0686018801390578</v>
      </c>
      <c r="I3407" s="9">
        <f t="shared" si="267"/>
        <v>2.0686018801390578</v>
      </c>
      <c r="J3407" s="7">
        <f t="shared" si="268"/>
        <v>-0.53400867214321934</v>
      </c>
      <c r="K3407" s="7">
        <f t="shared" si="269"/>
        <v>-0.53400867214321934</v>
      </c>
      <c r="L3407" s="8">
        <v>-0.53400867214321934</v>
      </c>
      <c r="M3407">
        <v>2086</v>
      </c>
    </row>
    <row r="3408" spans="1:13" x14ac:dyDescent="0.25">
      <c r="A3408" t="s">
        <v>6520</v>
      </c>
      <c r="B3408" t="s">
        <v>6521</v>
      </c>
      <c r="C3408" t="s">
        <v>3558</v>
      </c>
      <c r="D3408" s="4">
        <v>256934555</v>
      </c>
      <c r="E3408" s="4">
        <v>464214963</v>
      </c>
      <c r="F3408" s="9">
        <f t="shared" si="265"/>
        <v>1.8067439897292132</v>
      </c>
      <c r="G3408" s="9">
        <f t="shared" si="266"/>
        <v>2.4391043861344381</v>
      </c>
      <c r="H3408" s="9">
        <f>VLOOKUP(A3408,[1]Sayfa2!$A$1:$D$3558,4,0)</f>
        <v>1.898768707681979</v>
      </c>
      <c r="I3408" s="9">
        <f t="shared" si="267"/>
        <v>1.898768707681979</v>
      </c>
      <c r="J3408" s="7">
        <f t="shared" si="268"/>
        <v>-0.54033567845245911</v>
      </c>
      <c r="K3408" s="7">
        <f t="shared" si="269"/>
        <v>-0.54033567845245911</v>
      </c>
      <c r="L3408" s="8">
        <v>-0.54033567845245911</v>
      </c>
      <c r="M3408">
        <v>2087</v>
      </c>
    </row>
    <row r="3409" spans="1:13" x14ac:dyDescent="0.25">
      <c r="A3409" t="s">
        <v>6522</v>
      </c>
      <c r="B3409" t="s">
        <v>6523</v>
      </c>
      <c r="C3409" t="s">
        <v>3558</v>
      </c>
      <c r="D3409" s="4">
        <v>40897</v>
      </c>
      <c r="E3409" s="4">
        <v>341825</v>
      </c>
      <c r="F3409" s="9">
        <f t="shared" si="265"/>
        <v>8.3581925324595936</v>
      </c>
      <c r="G3409" s="9">
        <f t="shared" si="266"/>
        <v>11.283559918820453</v>
      </c>
      <c r="H3409" s="9">
        <f>VLOOKUP(A3409,[1]Sayfa2!$A$1:$D$3558,4,0)</f>
        <v>10.743104611477101</v>
      </c>
      <c r="I3409" s="9">
        <f t="shared" si="267"/>
        <v>10.743104611477101</v>
      </c>
      <c r="J3409" s="7">
        <f t="shared" si="268"/>
        <v>-0.54045530734335223</v>
      </c>
      <c r="K3409" s="7">
        <f t="shared" si="269"/>
        <v>-0.54045530734335223</v>
      </c>
      <c r="L3409" s="8">
        <v>-0.54045530734335223</v>
      </c>
      <c r="M3409">
        <v>2088</v>
      </c>
    </row>
    <row r="3410" spans="1:13" x14ac:dyDescent="0.25">
      <c r="A3410" t="s">
        <v>6524</v>
      </c>
      <c r="B3410" t="s">
        <v>6525</v>
      </c>
      <c r="C3410" t="s">
        <v>3558</v>
      </c>
      <c r="D3410" s="4">
        <v>2602806</v>
      </c>
      <c r="E3410" s="4">
        <v>5205364</v>
      </c>
      <c r="F3410" s="9">
        <f t="shared" si="265"/>
        <v>1.9999047182156489</v>
      </c>
      <c r="G3410" s="9">
        <f t="shared" si="266"/>
        <v>2.6998713695911261</v>
      </c>
      <c r="H3410" s="9">
        <f>VLOOKUP(A3410,[1]Sayfa2!$A$1:$D$3558,4,0)</f>
        <v>2.1567400199815765</v>
      </c>
      <c r="I3410" s="9">
        <f t="shared" si="267"/>
        <v>2.1567400199815765</v>
      </c>
      <c r="J3410" s="7">
        <f t="shared" si="268"/>
        <v>-0.54313134960954956</v>
      </c>
      <c r="K3410" s="7">
        <f t="shared" si="269"/>
        <v>-0.54313134960954956</v>
      </c>
      <c r="L3410" s="8">
        <v>-0.54313134960954956</v>
      </c>
      <c r="M3410">
        <v>2089</v>
      </c>
    </row>
    <row r="3411" spans="1:13" x14ac:dyDescent="0.25">
      <c r="A3411" t="s">
        <v>6526</v>
      </c>
      <c r="B3411" t="s">
        <v>6527</v>
      </c>
      <c r="C3411" t="s">
        <v>3558</v>
      </c>
      <c r="D3411" s="4">
        <v>13956119</v>
      </c>
      <c r="E3411" s="4">
        <v>14744484</v>
      </c>
      <c r="F3411" s="9">
        <f t="shared" si="265"/>
        <v>1.0564888419194476</v>
      </c>
      <c r="G3411" s="9">
        <f t="shared" si="266"/>
        <v>1.4262599365912543</v>
      </c>
      <c r="H3411" s="9">
        <f>VLOOKUP(A3411,[1]Sayfa2!$A$1:$D$3558,4,0)</f>
        <v>0.88036525899995033</v>
      </c>
      <c r="I3411" s="9">
        <f t="shared" si="267"/>
        <v>0.88036525899995033</v>
      </c>
      <c r="J3411" s="7">
        <f t="shared" si="268"/>
        <v>-0.54589467759130395</v>
      </c>
      <c r="K3411" s="7">
        <f t="shared" si="269"/>
        <v>-0.54589467759130395</v>
      </c>
      <c r="L3411" s="8">
        <v>-0.54589467759130395</v>
      </c>
      <c r="M3411">
        <v>2090</v>
      </c>
    </row>
    <row r="3412" spans="1:13" x14ac:dyDescent="0.25">
      <c r="A3412" t="s">
        <v>6528</v>
      </c>
      <c r="B3412" t="s">
        <v>6529</v>
      </c>
      <c r="C3412" t="s">
        <v>3558</v>
      </c>
      <c r="D3412" s="4">
        <v>9028112</v>
      </c>
      <c r="E3412" s="4">
        <v>6546086</v>
      </c>
      <c r="F3412" s="9">
        <f t="shared" si="265"/>
        <v>0.72507806726367596</v>
      </c>
      <c r="G3412" s="9">
        <f t="shared" si="266"/>
        <v>0.97885539080596262</v>
      </c>
      <c r="H3412" s="9">
        <f>VLOOKUP(A3412,[1]Sayfa2!$A$1:$D$3558,4,0)</f>
        <v>0.43282138965495809</v>
      </c>
      <c r="I3412" s="9">
        <f t="shared" si="267"/>
        <v>0.43282138965495809</v>
      </c>
      <c r="J3412" s="7">
        <f t="shared" si="268"/>
        <v>-0.54603400115100453</v>
      </c>
      <c r="K3412" s="7">
        <f t="shared" si="269"/>
        <v>-0.54603400115100453</v>
      </c>
      <c r="L3412" s="8">
        <v>-0.54603400115100453</v>
      </c>
      <c r="M3412">
        <v>2091</v>
      </c>
    </row>
    <row r="3413" spans="1:13" x14ac:dyDescent="0.25">
      <c r="A3413" t="s">
        <v>6530</v>
      </c>
      <c r="B3413" t="s">
        <v>6531</v>
      </c>
      <c r="C3413" t="s">
        <v>3558</v>
      </c>
      <c r="D3413" s="4">
        <v>630064</v>
      </c>
      <c r="E3413" s="4">
        <v>4020396</v>
      </c>
      <c r="F3413" s="9">
        <f t="shared" si="265"/>
        <v>6.3809327306432362</v>
      </c>
      <c r="G3413" s="9">
        <f t="shared" si="266"/>
        <v>8.6142591863683702</v>
      </c>
      <c r="H3413" s="9">
        <f>VLOOKUP(A3413,[1]Sayfa2!$A$1:$D$3558,4,0)</f>
        <v>8.0678468558698313</v>
      </c>
      <c r="I3413" s="9">
        <f t="shared" si="267"/>
        <v>8.0678468558698313</v>
      </c>
      <c r="J3413" s="7">
        <f t="shared" si="268"/>
        <v>-0.54641233049853888</v>
      </c>
      <c r="K3413" s="7">
        <f t="shared" si="269"/>
        <v>-0.54641233049853888</v>
      </c>
      <c r="L3413" s="8">
        <v>-0.54641233049853888</v>
      </c>
      <c r="M3413">
        <v>2092</v>
      </c>
    </row>
    <row r="3414" spans="1:13" x14ac:dyDescent="0.25">
      <c r="A3414" t="s">
        <v>6532</v>
      </c>
      <c r="B3414" t="s">
        <v>6533</v>
      </c>
      <c r="C3414" t="s">
        <v>3558</v>
      </c>
      <c r="D3414" s="4">
        <v>932041</v>
      </c>
      <c r="E3414" s="4">
        <v>945890</v>
      </c>
      <c r="F3414" s="9">
        <f t="shared" si="265"/>
        <v>1.0148587884009395</v>
      </c>
      <c r="G3414" s="9">
        <f t="shared" si="266"/>
        <v>1.3700593643412684</v>
      </c>
      <c r="H3414" s="9">
        <f>VLOOKUP(A3414,[1]Sayfa2!$A$1:$D$3558,4,0)</f>
        <v>0.8225926257894709</v>
      </c>
      <c r="I3414" s="9">
        <f t="shared" si="267"/>
        <v>0.8225926257894709</v>
      </c>
      <c r="J3414" s="7">
        <f t="shared" si="268"/>
        <v>-0.5474667385517975</v>
      </c>
      <c r="K3414" s="7">
        <f t="shared" si="269"/>
        <v>-0.5474667385517975</v>
      </c>
      <c r="L3414" s="8">
        <v>-0.5474667385517975</v>
      </c>
      <c r="M3414">
        <v>2093</v>
      </c>
    </row>
    <row r="3415" spans="1:13" x14ac:dyDescent="0.25">
      <c r="A3415" t="s">
        <v>6534</v>
      </c>
      <c r="B3415" t="s">
        <v>6535</v>
      </c>
      <c r="C3415" t="s">
        <v>3558</v>
      </c>
      <c r="D3415" s="4">
        <v>1347680</v>
      </c>
      <c r="E3415" s="4">
        <v>2473202</v>
      </c>
      <c r="F3415" s="9">
        <f t="shared" si="265"/>
        <v>1.8351552297281253</v>
      </c>
      <c r="G3415" s="9">
        <f t="shared" si="266"/>
        <v>2.4774595601329694</v>
      </c>
      <c r="H3415" s="9">
        <f>VLOOKUP(A3415,[1]Sayfa2!$A$1:$D$3558,4,0)</f>
        <v>1.9261552804195898</v>
      </c>
      <c r="I3415" s="9">
        <f t="shared" si="267"/>
        <v>1.9261552804195898</v>
      </c>
      <c r="J3415" s="7">
        <f t="shared" si="268"/>
        <v>-0.55130427971337959</v>
      </c>
      <c r="K3415" s="7">
        <f t="shared" si="269"/>
        <v>-0.55130427971337959</v>
      </c>
      <c r="L3415" s="8">
        <v>-0.55130427971337959</v>
      </c>
      <c r="M3415">
        <v>2094</v>
      </c>
    </row>
    <row r="3416" spans="1:13" x14ac:dyDescent="0.25">
      <c r="A3416" t="s">
        <v>6536</v>
      </c>
      <c r="B3416" t="s">
        <v>6537</v>
      </c>
      <c r="C3416" t="s">
        <v>3558</v>
      </c>
      <c r="D3416" s="4">
        <v>15356996</v>
      </c>
      <c r="E3416" s="4">
        <v>10282306</v>
      </c>
      <c r="F3416" s="9">
        <f t="shared" si="265"/>
        <v>0.66955190976151846</v>
      </c>
      <c r="G3416" s="9">
        <f t="shared" si="266"/>
        <v>0.90389507817804993</v>
      </c>
      <c r="H3416" s="9">
        <f>VLOOKUP(A3416,[1]Sayfa2!$A$1:$D$3558,4,0)</f>
        <v>0.34747122249666423</v>
      </c>
      <c r="I3416" s="9">
        <f t="shared" si="267"/>
        <v>0.34747122249666423</v>
      </c>
      <c r="J3416" s="7">
        <f t="shared" si="268"/>
        <v>-0.55642385568138564</v>
      </c>
      <c r="K3416" s="7">
        <f t="shared" si="269"/>
        <v>-0.55642385568138564</v>
      </c>
      <c r="L3416" s="8">
        <v>-0.55642385568138564</v>
      </c>
      <c r="M3416">
        <v>2095</v>
      </c>
    </row>
    <row r="3417" spans="1:13" x14ac:dyDescent="0.25">
      <c r="A3417" t="s">
        <v>6538</v>
      </c>
      <c r="B3417" t="s">
        <v>6539</v>
      </c>
      <c r="C3417" t="s">
        <v>3558</v>
      </c>
      <c r="D3417" s="4">
        <v>62475</v>
      </c>
      <c r="E3417" s="4">
        <v>183075</v>
      </c>
      <c r="F3417" s="9">
        <f t="shared" si="265"/>
        <v>2.930372148859544</v>
      </c>
      <c r="G3417" s="9">
        <f t="shared" si="266"/>
        <v>3.9560024009603847</v>
      </c>
      <c r="H3417" s="9">
        <f>VLOOKUP(A3417,[1]Sayfa2!$A$1:$D$3558,4,0)</f>
        <v>3.399577866073122</v>
      </c>
      <c r="I3417" s="9">
        <f t="shared" si="267"/>
        <v>3.399577866073122</v>
      </c>
      <c r="J3417" s="7">
        <f t="shared" si="268"/>
        <v>-0.55642453488726273</v>
      </c>
      <c r="K3417" s="7">
        <f t="shared" si="269"/>
        <v>-0.55642453488726273</v>
      </c>
      <c r="L3417" s="8">
        <v>-0.55642453488726273</v>
      </c>
      <c r="M3417">
        <v>2096</v>
      </c>
    </row>
    <row r="3418" spans="1:13" x14ac:dyDescent="0.25">
      <c r="A3418" t="s">
        <v>6540</v>
      </c>
      <c r="B3418" t="s">
        <v>6541</v>
      </c>
      <c r="C3418" t="s">
        <v>3558</v>
      </c>
      <c r="D3418" s="4">
        <v>1812163</v>
      </c>
      <c r="E3418" s="4">
        <v>4335505</v>
      </c>
      <c r="F3418" s="9">
        <f t="shared" si="265"/>
        <v>2.392447588875835</v>
      </c>
      <c r="G3418" s="9">
        <f t="shared" si="266"/>
        <v>3.2298042449823776</v>
      </c>
      <c r="H3418" s="9">
        <f>VLOOKUP(A3418,[1]Sayfa2!$A$1:$D$3558,4,0)</f>
        <v>2.6731624417492137</v>
      </c>
      <c r="I3418" s="9">
        <f t="shared" si="267"/>
        <v>2.6731624417492137</v>
      </c>
      <c r="J3418" s="7">
        <f t="shared" si="268"/>
        <v>-0.55664180323316392</v>
      </c>
      <c r="K3418" s="7">
        <f t="shared" si="269"/>
        <v>-0.55664180323316392</v>
      </c>
      <c r="L3418" s="8">
        <v>-0.55664180323316392</v>
      </c>
      <c r="M3418">
        <v>2097</v>
      </c>
    </row>
    <row r="3419" spans="1:13" x14ac:dyDescent="0.25">
      <c r="A3419" t="s">
        <v>6542</v>
      </c>
      <c r="B3419" t="s">
        <v>6543</v>
      </c>
      <c r="C3419" t="s">
        <v>3558</v>
      </c>
      <c r="D3419" s="4">
        <v>819965</v>
      </c>
      <c r="E3419" s="4">
        <v>866436</v>
      </c>
      <c r="F3419" s="9">
        <f t="shared" si="265"/>
        <v>1.0566743702475105</v>
      </c>
      <c r="G3419" s="9">
        <f t="shared" si="266"/>
        <v>1.4265103998341393</v>
      </c>
      <c r="H3419" s="9">
        <f>VLOOKUP(A3419,[1]Sayfa2!$A$1:$D$3558,4,0)</f>
        <v>0.86840360381743009</v>
      </c>
      <c r="I3419" s="9">
        <f t="shared" si="267"/>
        <v>0.86840360381743009</v>
      </c>
      <c r="J3419" s="7">
        <f t="shared" si="268"/>
        <v>-0.55810679601670921</v>
      </c>
      <c r="K3419" s="7">
        <f t="shared" si="269"/>
        <v>-0.55810679601670921</v>
      </c>
      <c r="L3419" s="8">
        <v>-0.55810679601670921</v>
      </c>
      <c r="M3419">
        <v>2098</v>
      </c>
    </row>
    <row r="3420" spans="1:13" x14ac:dyDescent="0.25">
      <c r="A3420" t="s">
        <v>6544</v>
      </c>
      <c r="B3420" t="s">
        <v>6545</v>
      </c>
      <c r="C3420" t="s">
        <v>3558</v>
      </c>
      <c r="D3420" s="4">
        <v>28</v>
      </c>
      <c r="E3420" s="4">
        <v>29</v>
      </c>
      <c r="F3420" s="9">
        <f t="shared" si="265"/>
        <v>1.0357142857142858</v>
      </c>
      <c r="G3420" s="9">
        <f t="shared" si="266"/>
        <v>1.3982142857142859</v>
      </c>
      <c r="H3420" s="9">
        <f>VLOOKUP(A3420,[1]Sayfa2!$A$1:$D$3558,4,0)</f>
        <v>0.83956612810694697</v>
      </c>
      <c r="I3420" s="9">
        <f t="shared" si="267"/>
        <v>0.83956612810694697</v>
      </c>
      <c r="J3420" s="7">
        <f t="shared" si="268"/>
        <v>-0.55864815760733888</v>
      </c>
      <c r="K3420" s="7">
        <f t="shared" si="269"/>
        <v>-0.55864815760733888</v>
      </c>
      <c r="L3420" s="8">
        <v>-0.55864815760733888</v>
      </c>
      <c r="M3420">
        <v>2099</v>
      </c>
    </row>
    <row r="3421" spans="1:13" x14ac:dyDescent="0.25">
      <c r="A3421" t="s">
        <v>6546</v>
      </c>
      <c r="B3421" t="s">
        <v>6547</v>
      </c>
      <c r="C3421" t="s">
        <v>3558</v>
      </c>
      <c r="D3421" s="4">
        <v>11949</v>
      </c>
      <c r="E3421" s="4">
        <v>41280</v>
      </c>
      <c r="F3421" s="9">
        <f t="shared" si="265"/>
        <v>3.4546824002008538</v>
      </c>
      <c r="G3421" s="9">
        <f t="shared" si="266"/>
        <v>4.6638212402711527</v>
      </c>
      <c r="H3421" s="9">
        <f>VLOOKUP(A3421,[1]Sayfa2!$A$1:$D$3558,4,0)</f>
        <v>4.0973305766479999</v>
      </c>
      <c r="I3421" s="9">
        <f t="shared" si="267"/>
        <v>4.0973305766479999</v>
      </c>
      <c r="J3421" s="7">
        <f t="shared" si="268"/>
        <v>-0.56649066362315281</v>
      </c>
      <c r="K3421" s="7">
        <f t="shared" si="269"/>
        <v>-0.56649066362315281</v>
      </c>
      <c r="L3421" s="8">
        <v>-0.56649066362315281</v>
      </c>
      <c r="M3421">
        <v>2100</v>
      </c>
    </row>
    <row r="3422" spans="1:13" x14ac:dyDescent="0.25">
      <c r="A3422" t="s">
        <v>6548</v>
      </c>
      <c r="B3422" t="s">
        <v>6549</v>
      </c>
      <c r="C3422" t="s">
        <v>3558</v>
      </c>
      <c r="D3422" s="4">
        <v>172506863</v>
      </c>
      <c r="E3422" s="4">
        <v>250277976</v>
      </c>
      <c r="F3422" s="9">
        <f t="shared" si="265"/>
        <v>1.4508290954198153</v>
      </c>
      <c r="G3422" s="9">
        <f t="shared" si="266"/>
        <v>1.9586192788167507</v>
      </c>
      <c r="H3422" s="9">
        <f>VLOOKUP(A3422,[1]Sayfa2!$A$1:$D$3558,4,0)</f>
        <v>1.391628815436329</v>
      </c>
      <c r="I3422" s="9">
        <f t="shared" si="267"/>
        <v>1.391628815436329</v>
      </c>
      <c r="J3422" s="7">
        <f t="shared" si="268"/>
        <v>-0.56699046338042169</v>
      </c>
      <c r="K3422" s="7">
        <f t="shared" si="269"/>
        <v>-0.56699046338042169</v>
      </c>
      <c r="L3422" s="8">
        <v>-0.56699046338042169</v>
      </c>
      <c r="M3422">
        <v>2101</v>
      </c>
    </row>
    <row r="3423" spans="1:13" x14ac:dyDescent="0.25">
      <c r="A3423" t="s">
        <v>6550</v>
      </c>
      <c r="B3423" t="s">
        <v>1113</v>
      </c>
      <c r="C3423" t="s">
        <v>3558</v>
      </c>
      <c r="D3423" s="4">
        <v>543976</v>
      </c>
      <c r="E3423" s="4">
        <v>4195535</v>
      </c>
      <c r="F3423" s="9">
        <f t="shared" si="265"/>
        <v>7.712720781799197</v>
      </c>
      <c r="G3423" s="9">
        <f t="shared" si="266"/>
        <v>10.412173055428916</v>
      </c>
      <c r="H3423" s="9">
        <f>VLOOKUP(A3423,[1]Sayfa2!$A$1:$D$3558,4,0)</f>
        <v>9.8337935205637947</v>
      </c>
      <c r="I3423" s="9">
        <f t="shared" si="267"/>
        <v>9.8337935205637947</v>
      </c>
      <c r="J3423" s="7">
        <f t="shared" si="268"/>
        <v>-0.57837953486512106</v>
      </c>
      <c r="K3423" s="7">
        <f t="shared" si="269"/>
        <v>-0.57837953486512106</v>
      </c>
      <c r="L3423" s="8">
        <v>-0.57837953486512106</v>
      </c>
      <c r="M3423">
        <v>2102</v>
      </c>
    </row>
    <row r="3424" spans="1:13" x14ac:dyDescent="0.25">
      <c r="A3424" t="s">
        <v>6551</v>
      </c>
      <c r="B3424" t="s">
        <v>6552</v>
      </c>
      <c r="C3424" t="s">
        <v>3558</v>
      </c>
      <c r="D3424" s="4">
        <v>5490751</v>
      </c>
      <c r="E3424" s="4">
        <v>7004293</v>
      </c>
      <c r="F3424" s="9">
        <f t="shared" si="265"/>
        <v>1.2756530026584705</v>
      </c>
      <c r="G3424" s="9">
        <f t="shared" si="266"/>
        <v>1.7221315535889352</v>
      </c>
      <c r="H3424" s="9">
        <f>VLOOKUP(A3424,[1]Sayfa2!$A$1:$D$3558,4,0)</f>
        <v>1.1385851929509261</v>
      </c>
      <c r="I3424" s="9">
        <f t="shared" si="267"/>
        <v>1.1385851929509261</v>
      </c>
      <c r="J3424" s="7">
        <f t="shared" si="268"/>
        <v>-0.58354636063800913</v>
      </c>
      <c r="K3424" s="7">
        <f t="shared" si="269"/>
        <v>-0.58354636063800913</v>
      </c>
      <c r="L3424" s="8">
        <v>-0.58354636063800913</v>
      </c>
      <c r="M3424">
        <v>2103</v>
      </c>
    </row>
    <row r="3425" spans="1:13" x14ac:dyDescent="0.25">
      <c r="A3425" t="s">
        <v>6553</v>
      </c>
      <c r="B3425" t="s">
        <v>6554</v>
      </c>
      <c r="C3425" t="s">
        <v>3558</v>
      </c>
      <c r="D3425" s="4">
        <v>376877</v>
      </c>
      <c r="E3425" s="4">
        <v>1994545</v>
      </c>
      <c r="F3425" s="9">
        <f t="shared" si="265"/>
        <v>5.2922969563013931</v>
      </c>
      <c r="G3425" s="9">
        <f t="shared" si="266"/>
        <v>7.1446008910068812</v>
      </c>
      <c r="H3425" s="9">
        <f>VLOOKUP(A3425,[1]Sayfa2!$A$1:$D$3558,4,0)</f>
        <v>6.5582235911619575</v>
      </c>
      <c r="I3425" s="9">
        <f t="shared" si="267"/>
        <v>6.5582235911619575</v>
      </c>
      <c r="J3425" s="7">
        <f t="shared" si="268"/>
        <v>-0.58637729984492371</v>
      </c>
      <c r="K3425" s="7">
        <f t="shared" si="269"/>
        <v>-0.58637729984492371</v>
      </c>
      <c r="L3425" s="8">
        <v>-0.58637729984492371</v>
      </c>
      <c r="M3425">
        <v>2104</v>
      </c>
    </row>
    <row r="3426" spans="1:13" x14ac:dyDescent="0.25">
      <c r="A3426" t="s">
        <v>6555</v>
      </c>
      <c r="B3426" t="s">
        <v>6556</v>
      </c>
      <c r="C3426" t="s">
        <v>3558</v>
      </c>
      <c r="D3426" s="4">
        <v>374066951</v>
      </c>
      <c r="E3426" s="4">
        <v>476008582</v>
      </c>
      <c r="F3426" s="9">
        <f t="shared" si="265"/>
        <v>1.2725224207256951</v>
      </c>
      <c r="G3426" s="9">
        <f t="shared" si="266"/>
        <v>1.7179052679796885</v>
      </c>
      <c r="H3426" s="9">
        <f>VLOOKUP(A3426,[1]Sayfa2!$A$1:$D$3558,4,0)</f>
        <v>1.1295971042207851</v>
      </c>
      <c r="I3426" s="9">
        <f t="shared" si="267"/>
        <v>1.1295971042207851</v>
      </c>
      <c r="J3426" s="7">
        <f t="shared" si="268"/>
        <v>-0.58830816375890338</v>
      </c>
      <c r="K3426" s="7">
        <f t="shared" si="269"/>
        <v>-0.58830816375890338</v>
      </c>
      <c r="L3426" s="8">
        <v>-0.58830816375890338</v>
      </c>
      <c r="M3426">
        <v>2105</v>
      </c>
    </row>
    <row r="3427" spans="1:13" x14ac:dyDescent="0.25">
      <c r="A3427" t="s">
        <v>6557</v>
      </c>
      <c r="B3427" t="s">
        <v>6558</v>
      </c>
      <c r="C3427" t="s">
        <v>3558</v>
      </c>
      <c r="D3427" s="4">
        <v>10444</v>
      </c>
      <c r="E3427" s="4">
        <v>14214</v>
      </c>
      <c r="F3427" s="9">
        <f t="shared" si="265"/>
        <v>1.3609728073535043</v>
      </c>
      <c r="G3427" s="9">
        <f t="shared" si="266"/>
        <v>1.8373132899272311</v>
      </c>
      <c r="H3427" s="9">
        <f>VLOOKUP(A3427,[1]Sayfa2!$A$1:$D$3558,4,0)</f>
        <v>1.2450433913127832</v>
      </c>
      <c r="I3427" s="9">
        <f t="shared" si="267"/>
        <v>1.2450433913127832</v>
      </c>
      <c r="J3427" s="7">
        <f t="shared" si="268"/>
        <v>-0.5922698986144479</v>
      </c>
      <c r="K3427" s="7">
        <f t="shared" si="269"/>
        <v>-0.5922698986144479</v>
      </c>
      <c r="L3427" s="8">
        <v>-0.5922698986144479</v>
      </c>
      <c r="M3427">
        <v>2106</v>
      </c>
    </row>
    <row r="3428" spans="1:13" x14ac:dyDescent="0.25">
      <c r="A3428" t="s">
        <v>6559</v>
      </c>
      <c r="B3428" t="s">
        <v>6560</v>
      </c>
      <c r="C3428" t="s">
        <v>3558</v>
      </c>
      <c r="D3428" s="4">
        <v>661</v>
      </c>
      <c r="E3428" s="4">
        <v>604</v>
      </c>
      <c r="F3428" s="9">
        <f t="shared" si="265"/>
        <v>0.913767019667171</v>
      </c>
      <c r="G3428" s="9">
        <f t="shared" si="266"/>
        <v>1.2335854765506808</v>
      </c>
      <c r="H3428" s="9">
        <f>VLOOKUP(A3428,[1]Sayfa2!$A$1:$D$3558,4,0)</f>
        <v>0.6385669926939378</v>
      </c>
      <c r="I3428" s="9">
        <f t="shared" si="267"/>
        <v>0.6385669926939378</v>
      </c>
      <c r="J3428" s="7">
        <f t="shared" si="268"/>
        <v>-0.59501848385674305</v>
      </c>
      <c r="K3428" s="7">
        <f t="shared" si="269"/>
        <v>-0.59501848385674305</v>
      </c>
      <c r="L3428" s="8">
        <v>-0.59501848385674305</v>
      </c>
      <c r="M3428">
        <v>2107</v>
      </c>
    </row>
    <row r="3429" spans="1:13" x14ac:dyDescent="0.25">
      <c r="A3429" t="s">
        <v>6561</v>
      </c>
      <c r="B3429" t="s">
        <v>6562</v>
      </c>
      <c r="C3429" t="s">
        <v>3558</v>
      </c>
      <c r="D3429" s="4">
        <v>190533</v>
      </c>
      <c r="E3429" s="4">
        <v>378541</v>
      </c>
      <c r="F3429" s="9">
        <f t="shared" si="265"/>
        <v>1.98674770249773</v>
      </c>
      <c r="G3429" s="9">
        <f t="shared" si="266"/>
        <v>2.6821093983719355</v>
      </c>
      <c r="H3429" s="9">
        <f>VLOOKUP(A3429,[1]Sayfa2!$A$1:$D$3558,4,0)</f>
        <v>2.0857873132173563</v>
      </c>
      <c r="I3429" s="9">
        <f t="shared" si="267"/>
        <v>2.0857873132173563</v>
      </c>
      <c r="J3429" s="7">
        <f t="shared" si="268"/>
        <v>-0.59632208515457918</v>
      </c>
      <c r="K3429" s="7">
        <f t="shared" si="269"/>
        <v>-0.59632208515457918</v>
      </c>
      <c r="L3429" s="8">
        <v>-0.59632208515457918</v>
      </c>
      <c r="M3429">
        <v>2108</v>
      </c>
    </row>
    <row r="3430" spans="1:13" x14ac:dyDescent="0.25">
      <c r="A3430" t="s">
        <v>6563</v>
      </c>
      <c r="B3430" t="s">
        <v>6564</v>
      </c>
      <c r="C3430" t="s">
        <v>3558</v>
      </c>
      <c r="D3430" s="4">
        <v>169426</v>
      </c>
      <c r="E3430" s="4">
        <v>766758</v>
      </c>
      <c r="F3430" s="9">
        <f t="shared" si="265"/>
        <v>4.5256218053899637</v>
      </c>
      <c r="G3430" s="9">
        <f t="shared" si="266"/>
        <v>6.1095894372764512</v>
      </c>
      <c r="H3430" s="9">
        <f>VLOOKUP(A3430,[1]Sayfa2!$A$1:$D$3558,4,0)</f>
        <v>5.5077668791267511</v>
      </c>
      <c r="I3430" s="9">
        <f t="shared" si="267"/>
        <v>5.5077668791267511</v>
      </c>
      <c r="J3430" s="7">
        <f t="shared" si="268"/>
        <v>-0.60182255814970009</v>
      </c>
      <c r="K3430" s="7">
        <f t="shared" si="269"/>
        <v>-0.60182255814970009</v>
      </c>
      <c r="L3430" s="8">
        <v>-0.60182255814970009</v>
      </c>
      <c r="M3430">
        <v>2109</v>
      </c>
    </row>
    <row r="3431" spans="1:13" x14ac:dyDescent="0.25">
      <c r="A3431" t="s">
        <v>6565</v>
      </c>
      <c r="B3431" t="s">
        <v>6566</v>
      </c>
      <c r="C3431" t="s">
        <v>3558</v>
      </c>
      <c r="D3431" s="4">
        <v>200</v>
      </c>
      <c r="E3431" s="4">
        <v>2756</v>
      </c>
      <c r="F3431" s="9">
        <f t="shared" si="265"/>
        <v>13.78</v>
      </c>
      <c r="G3431" s="9">
        <f t="shared" si="266"/>
        <v>18.603000000000002</v>
      </c>
      <c r="H3431" s="9">
        <f>VLOOKUP(A3431,[1]Sayfa2!$A$1:$D$3558,4,0)</f>
        <v>17.998660693668313</v>
      </c>
      <c r="I3431" s="9">
        <f t="shared" si="267"/>
        <v>17.998660693668313</v>
      </c>
      <c r="J3431" s="7">
        <f t="shared" si="268"/>
        <v>-0.60433930633168842</v>
      </c>
      <c r="K3431" s="7">
        <f t="shared" si="269"/>
        <v>-0.60433930633168842</v>
      </c>
      <c r="L3431" s="8">
        <v>-0.60433930633168842</v>
      </c>
      <c r="M3431">
        <v>2110</v>
      </c>
    </row>
    <row r="3432" spans="1:13" x14ac:dyDescent="0.25">
      <c r="A3432" t="s">
        <v>6567</v>
      </c>
      <c r="B3432" t="s">
        <v>6568</v>
      </c>
      <c r="C3432" t="s">
        <v>3558</v>
      </c>
      <c r="D3432" s="4">
        <v>4381947</v>
      </c>
      <c r="E3432" s="4">
        <v>4161945</v>
      </c>
      <c r="F3432" s="9">
        <f t="shared" si="265"/>
        <v>0.94979355067507665</v>
      </c>
      <c r="G3432" s="9">
        <f t="shared" si="266"/>
        <v>1.2822212934113535</v>
      </c>
      <c r="H3432" s="9">
        <f>VLOOKUP(A3432,[1]Sayfa2!$A$1:$D$3558,4,0)</f>
        <v>0.67640677026818519</v>
      </c>
      <c r="I3432" s="9">
        <f t="shared" si="267"/>
        <v>0.67640677026818519</v>
      </c>
      <c r="J3432" s="7">
        <f t="shared" si="268"/>
        <v>-0.6058145231431683</v>
      </c>
      <c r="K3432" s="7">
        <f t="shared" si="269"/>
        <v>-0.6058145231431683</v>
      </c>
      <c r="L3432" s="8">
        <v>-0.6058145231431683</v>
      </c>
      <c r="M3432">
        <v>2111</v>
      </c>
    </row>
    <row r="3433" spans="1:13" x14ac:dyDescent="0.25">
      <c r="A3433" t="s">
        <v>6569</v>
      </c>
      <c r="B3433" t="s">
        <v>6447</v>
      </c>
      <c r="C3433" t="s">
        <v>3558</v>
      </c>
      <c r="D3433" s="4">
        <v>174302</v>
      </c>
      <c r="E3433" s="4">
        <v>161717</v>
      </c>
      <c r="F3433" s="9">
        <f t="shared" si="265"/>
        <v>0.9277977303760141</v>
      </c>
      <c r="G3433" s="9">
        <f t="shared" si="266"/>
        <v>1.2525269360076192</v>
      </c>
      <c r="H3433" s="9">
        <f>VLOOKUP(A3433,[1]Sayfa2!$A$1:$D$3558,4,0)</f>
        <v>0.64613861386138616</v>
      </c>
      <c r="I3433" s="9">
        <f t="shared" si="267"/>
        <v>0.64613861386138616</v>
      </c>
      <c r="J3433" s="7">
        <f t="shared" si="268"/>
        <v>-0.60638832214623306</v>
      </c>
      <c r="K3433" s="7">
        <f t="shared" si="269"/>
        <v>-0.60638832214623306</v>
      </c>
      <c r="L3433" s="8">
        <v>-0.60638832214623306</v>
      </c>
      <c r="M3433">
        <v>2112</v>
      </c>
    </row>
    <row r="3434" spans="1:13" x14ac:dyDescent="0.25">
      <c r="A3434" t="s">
        <v>6570</v>
      </c>
      <c r="B3434" t="s">
        <v>6571</v>
      </c>
      <c r="C3434" t="s">
        <v>3558</v>
      </c>
      <c r="D3434" s="4">
        <v>61514782</v>
      </c>
      <c r="E3434" s="4">
        <v>207467133</v>
      </c>
      <c r="F3434" s="9">
        <f t="shared" si="265"/>
        <v>3.3726386773182422</v>
      </c>
      <c r="G3434" s="9">
        <f t="shared" si="266"/>
        <v>4.5530622143796275</v>
      </c>
      <c r="H3434" s="9">
        <f>VLOOKUP(A3434,[1]Sayfa2!$A$1:$D$3558,4,0)</f>
        <v>3.9455743994967829</v>
      </c>
      <c r="I3434" s="9">
        <f t="shared" si="267"/>
        <v>3.9455743994967829</v>
      </c>
      <c r="J3434" s="7">
        <f t="shared" si="268"/>
        <v>-0.60748781488284465</v>
      </c>
      <c r="K3434" s="7">
        <f t="shared" si="269"/>
        <v>-0.60748781488284465</v>
      </c>
      <c r="L3434" s="8">
        <v>-0.60748781488284465</v>
      </c>
      <c r="M3434">
        <v>2113</v>
      </c>
    </row>
    <row r="3435" spans="1:13" x14ac:dyDescent="0.25">
      <c r="A3435" t="s">
        <v>6572</v>
      </c>
      <c r="B3435" t="s">
        <v>6142</v>
      </c>
      <c r="C3435" t="s">
        <v>3558</v>
      </c>
      <c r="D3435" s="4">
        <v>9197193</v>
      </c>
      <c r="E3435" s="4">
        <v>8701491</v>
      </c>
      <c r="F3435" s="9">
        <f t="shared" si="265"/>
        <v>0.94610290335322966</v>
      </c>
      <c r="G3435" s="9">
        <f t="shared" si="266"/>
        <v>1.2772389195268601</v>
      </c>
      <c r="H3435" s="9">
        <f>VLOOKUP(A3435,[1]Sayfa2!$A$1:$D$3558,4,0)</f>
        <v>0.66720577180412544</v>
      </c>
      <c r="I3435" s="9">
        <f t="shared" si="267"/>
        <v>0.66720577180412544</v>
      </c>
      <c r="J3435" s="7">
        <f t="shared" si="268"/>
        <v>-0.61003314772273465</v>
      </c>
      <c r="K3435" s="7">
        <f t="shared" si="269"/>
        <v>-0.61003314772273465</v>
      </c>
      <c r="L3435" s="8">
        <v>-0.61003314772273465</v>
      </c>
      <c r="M3435">
        <v>2114</v>
      </c>
    </row>
    <row r="3436" spans="1:13" x14ac:dyDescent="0.25">
      <c r="A3436" t="s">
        <v>6573</v>
      </c>
      <c r="B3436" t="s">
        <v>6574</v>
      </c>
      <c r="C3436" t="s">
        <v>3558</v>
      </c>
      <c r="D3436" s="4">
        <v>202979</v>
      </c>
      <c r="E3436" s="4">
        <v>285646</v>
      </c>
      <c r="F3436" s="9">
        <f t="shared" si="265"/>
        <v>1.4072687322333837</v>
      </c>
      <c r="G3436" s="9">
        <f t="shared" si="266"/>
        <v>1.8998127885150682</v>
      </c>
      <c r="H3436" s="9">
        <f>VLOOKUP(A3436,[1]Sayfa2!$A$1:$D$3558,4,0)</f>
        <v>1.2890166760455859</v>
      </c>
      <c r="I3436" s="9">
        <f t="shared" si="267"/>
        <v>1.2890166760455859</v>
      </c>
      <c r="J3436" s="7">
        <f t="shared" si="268"/>
        <v>-0.61079611246948229</v>
      </c>
      <c r="K3436" s="7">
        <f t="shared" si="269"/>
        <v>-0.61079611246948229</v>
      </c>
      <c r="L3436" s="8">
        <v>-0.61079611246948229</v>
      </c>
      <c r="M3436">
        <v>2115</v>
      </c>
    </row>
    <row r="3437" spans="1:13" x14ac:dyDescent="0.25">
      <c r="A3437" t="s">
        <v>6575</v>
      </c>
      <c r="B3437" t="s">
        <v>6576</v>
      </c>
      <c r="C3437" t="s">
        <v>3558</v>
      </c>
      <c r="D3437" s="4">
        <v>662200</v>
      </c>
      <c r="E3437" s="4">
        <v>585645</v>
      </c>
      <c r="F3437" s="9">
        <f t="shared" si="265"/>
        <v>0.88439293264874663</v>
      </c>
      <c r="G3437" s="9">
        <f t="shared" si="266"/>
        <v>1.193930459075808</v>
      </c>
      <c r="H3437" s="9">
        <f>VLOOKUP(A3437,[1]Sayfa2!$A$1:$D$3558,4,0)</f>
        <v>0.58284243315136053</v>
      </c>
      <c r="I3437" s="9">
        <f t="shared" si="267"/>
        <v>0.58284243315136053</v>
      </c>
      <c r="J3437" s="7">
        <f t="shared" si="268"/>
        <v>-0.61108802592444744</v>
      </c>
      <c r="K3437" s="7">
        <f t="shared" si="269"/>
        <v>-0.61108802592444744</v>
      </c>
      <c r="L3437" s="8">
        <v>-0.61108802592444744</v>
      </c>
      <c r="M3437">
        <v>2116</v>
      </c>
    </row>
    <row r="3438" spans="1:13" x14ac:dyDescent="0.25">
      <c r="A3438" t="s">
        <v>6577</v>
      </c>
      <c r="B3438" t="s">
        <v>6578</v>
      </c>
      <c r="C3438" t="s">
        <v>3558</v>
      </c>
      <c r="D3438" s="4">
        <v>6124970</v>
      </c>
      <c r="E3438" s="4">
        <v>8438834</v>
      </c>
      <c r="F3438" s="9">
        <f t="shared" si="265"/>
        <v>1.3777755646150103</v>
      </c>
      <c r="G3438" s="9">
        <f t="shared" si="266"/>
        <v>1.859997012230264</v>
      </c>
      <c r="H3438" s="9">
        <f>VLOOKUP(A3438,[1]Sayfa2!$A$1:$D$3558,4,0)</f>
        <v>1.2463720345353428</v>
      </c>
      <c r="I3438" s="9">
        <f t="shared" si="267"/>
        <v>1.2463720345353428</v>
      </c>
      <c r="J3438" s="7">
        <f t="shared" si="268"/>
        <v>-0.61362497769492119</v>
      </c>
      <c r="K3438" s="7">
        <f t="shared" si="269"/>
        <v>-0.61362497769492119</v>
      </c>
      <c r="L3438" s="8">
        <v>-0.61362497769492119</v>
      </c>
      <c r="M3438">
        <v>2117</v>
      </c>
    </row>
    <row r="3439" spans="1:13" x14ac:dyDescent="0.25">
      <c r="A3439" t="s">
        <v>6579</v>
      </c>
      <c r="B3439" t="s">
        <v>6580</v>
      </c>
      <c r="C3439" t="s">
        <v>3558</v>
      </c>
      <c r="D3439" s="4">
        <v>579176</v>
      </c>
      <c r="E3439" s="4">
        <v>388224</v>
      </c>
      <c r="F3439" s="9">
        <f t="shared" si="265"/>
        <v>0.6703040181222979</v>
      </c>
      <c r="G3439" s="9">
        <f t="shared" si="266"/>
        <v>0.90491042446510217</v>
      </c>
      <c r="H3439" s="9">
        <f>VLOOKUP(A3439,[1]Sayfa2!$A$1:$D$3558,4,0)</f>
        <v>0.28657375999456147</v>
      </c>
      <c r="I3439" s="9">
        <f t="shared" si="267"/>
        <v>0.28657375999456147</v>
      </c>
      <c r="J3439" s="7">
        <f t="shared" si="268"/>
        <v>-0.6183366644705407</v>
      </c>
      <c r="K3439" s="7">
        <f t="shared" si="269"/>
        <v>-0.6183366644705407</v>
      </c>
      <c r="L3439" s="8">
        <v>-0.6183366644705407</v>
      </c>
      <c r="M3439">
        <v>2118</v>
      </c>
    </row>
    <row r="3440" spans="1:13" x14ac:dyDescent="0.25">
      <c r="A3440" t="s">
        <v>6581</v>
      </c>
      <c r="B3440" t="s">
        <v>3226</v>
      </c>
      <c r="C3440" t="s">
        <v>3558</v>
      </c>
      <c r="D3440" s="4">
        <v>2125447</v>
      </c>
      <c r="E3440" s="4">
        <v>3195344</v>
      </c>
      <c r="F3440" s="9">
        <f t="shared" si="265"/>
        <v>1.5033750547531883</v>
      </c>
      <c r="G3440" s="9">
        <f t="shared" si="266"/>
        <v>2.0295563239168044</v>
      </c>
      <c r="H3440" s="9">
        <f>VLOOKUP(A3440,[1]Sayfa2!$A$1:$D$3558,4,0)</f>
        <v>1.4064012597309703</v>
      </c>
      <c r="I3440" s="9">
        <f t="shared" si="267"/>
        <v>1.4064012597309703</v>
      </c>
      <c r="J3440" s="7">
        <f t="shared" si="268"/>
        <v>-0.62315506418583411</v>
      </c>
      <c r="K3440" s="7">
        <f t="shared" si="269"/>
        <v>-0.62315506418583411</v>
      </c>
      <c r="L3440" s="8">
        <v>-0.62315506418583411</v>
      </c>
      <c r="M3440">
        <v>2119</v>
      </c>
    </row>
    <row r="3441" spans="1:13" x14ac:dyDescent="0.25">
      <c r="A3441" t="s">
        <v>6582</v>
      </c>
      <c r="B3441" t="s">
        <v>6583</v>
      </c>
      <c r="C3441" t="s">
        <v>3558</v>
      </c>
      <c r="D3441" s="4">
        <v>2020750</v>
      </c>
      <c r="E3441" s="4">
        <v>1737669</v>
      </c>
      <c r="F3441" s="9">
        <f t="shared" si="265"/>
        <v>0.8599129036248917</v>
      </c>
      <c r="G3441" s="9">
        <f t="shared" si="266"/>
        <v>1.1608824198936039</v>
      </c>
      <c r="H3441" s="9">
        <f>VLOOKUP(A3441,[1]Sayfa2!$A$1:$D$3558,4,0)</f>
        <v>0.53697465901313846</v>
      </c>
      <c r="I3441" s="9">
        <f t="shared" si="267"/>
        <v>0.53697465901313846</v>
      </c>
      <c r="J3441" s="7">
        <f t="shared" si="268"/>
        <v>-0.6239077608804654</v>
      </c>
      <c r="K3441" s="7">
        <f t="shared" si="269"/>
        <v>-0.6239077608804654</v>
      </c>
      <c r="L3441" s="8">
        <v>-0.6239077608804654</v>
      </c>
      <c r="M3441">
        <v>2120</v>
      </c>
    </row>
    <row r="3442" spans="1:13" x14ac:dyDescent="0.25">
      <c r="A3442" t="s">
        <v>6584</v>
      </c>
      <c r="B3442" t="s">
        <v>6585</v>
      </c>
      <c r="C3442" t="s">
        <v>3558</v>
      </c>
      <c r="D3442" s="4">
        <v>4142447</v>
      </c>
      <c r="E3442" s="4">
        <v>3301112</v>
      </c>
      <c r="F3442" s="9">
        <f t="shared" si="265"/>
        <v>0.79689903093509706</v>
      </c>
      <c r="G3442" s="9">
        <f t="shared" si="266"/>
        <v>1.0758136917623811</v>
      </c>
      <c r="H3442" s="9">
        <f>VLOOKUP(A3442,[1]Sayfa2!$A$1:$D$3558,4,0)</f>
        <v>0.45131656503345341</v>
      </c>
      <c r="I3442" s="9">
        <f t="shared" si="267"/>
        <v>0.45131656503345341</v>
      </c>
      <c r="J3442" s="7">
        <f t="shared" si="268"/>
        <v>-0.62449712672892765</v>
      </c>
      <c r="K3442" s="7">
        <f t="shared" si="269"/>
        <v>-0.62449712672892765</v>
      </c>
      <c r="L3442" s="8">
        <v>-0.62449712672892765</v>
      </c>
      <c r="M3442">
        <v>2121</v>
      </c>
    </row>
    <row r="3443" spans="1:13" x14ac:dyDescent="0.25">
      <c r="A3443" t="s">
        <v>6586</v>
      </c>
      <c r="B3443" t="s">
        <v>6587</v>
      </c>
      <c r="C3443" t="s">
        <v>3558</v>
      </c>
      <c r="D3443" s="4">
        <v>1116284</v>
      </c>
      <c r="E3443" s="4">
        <v>1251143</v>
      </c>
      <c r="F3443" s="9">
        <f t="shared" si="265"/>
        <v>1.1208106539196119</v>
      </c>
      <c r="G3443" s="9">
        <f t="shared" si="266"/>
        <v>1.5130943827914762</v>
      </c>
      <c r="H3443" s="9">
        <f>VLOOKUP(A3443,[1]Sayfa2!$A$1:$D$3558,4,0)</f>
        <v>0.8884405179337499</v>
      </c>
      <c r="I3443" s="9">
        <f t="shared" si="267"/>
        <v>0.8884405179337499</v>
      </c>
      <c r="J3443" s="7">
        <f t="shared" si="268"/>
        <v>-0.62465386485772634</v>
      </c>
      <c r="K3443" s="7">
        <f t="shared" si="269"/>
        <v>-0.62465386485772634</v>
      </c>
      <c r="L3443" s="8">
        <v>-0.62465386485772634</v>
      </c>
      <c r="M3443">
        <v>2122</v>
      </c>
    </row>
    <row r="3444" spans="1:13" x14ac:dyDescent="0.25">
      <c r="A3444" t="s">
        <v>6588</v>
      </c>
      <c r="B3444" t="s">
        <v>6589</v>
      </c>
      <c r="C3444" t="s">
        <v>3558</v>
      </c>
      <c r="D3444" s="4">
        <v>319410</v>
      </c>
      <c r="E3444" s="4">
        <v>423646</v>
      </c>
      <c r="F3444" s="9">
        <f t="shared" si="265"/>
        <v>1.3263391878776494</v>
      </c>
      <c r="G3444" s="9">
        <f t="shared" si="266"/>
        <v>1.7905579036348267</v>
      </c>
      <c r="H3444" s="9">
        <f>VLOOKUP(A3444,[1]Sayfa2!$A$1:$D$3558,4,0)</f>
        <v>1.1608147238389748</v>
      </c>
      <c r="I3444" s="9">
        <f t="shared" si="267"/>
        <v>1.1608147238389748</v>
      </c>
      <c r="J3444" s="7">
        <f t="shared" si="268"/>
        <v>-0.62974317979585193</v>
      </c>
      <c r="K3444" s="7">
        <f t="shared" si="269"/>
        <v>-0.62974317979585193</v>
      </c>
      <c r="L3444" s="8">
        <v>-0.62974317979585193</v>
      </c>
      <c r="M3444">
        <v>2123</v>
      </c>
    </row>
    <row r="3445" spans="1:13" x14ac:dyDescent="0.25">
      <c r="A3445" t="s">
        <v>6590</v>
      </c>
      <c r="B3445" t="s">
        <v>6591</v>
      </c>
      <c r="C3445" t="s">
        <v>3558</v>
      </c>
      <c r="D3445" s="4">
        <v>227811</v>
      </c>
      <c r="E3445" s="4">
        <v>299966</v>
      </c>
      <c r="F3445" s="9">
        <f t="shared" si="265"/>
        <v>1.3167318522810576</v>
      </c>
      <c r="G3445" s="9">
        <f t="shared" si="266"/>
        <v>1.7775880005794278</v>
      </c>
      <c r="H3445" s="9">
        <f>VLOOKUP(A3445,[1]Sayfa2!$A$1:$D$3558,4,0)</f>
        <v>1.1459458001526748</v>
      </c>
      <c r="I3445" s="9">
        <f t="shared" si="267"/>
        <v>1.1459458001526748</v>
      </c>
      <c r="J3445" s="7">
        <f t="shared" si="268"/>
        <v>-0.63164220042675301</v>
      </c>
      <c r="K3445" s="7">
        <f t="shared" si="269"/>
        <v>-0.63164220042675301</v>
      </c>
      <c r="L3445" s="8">
        <v>-0.63164220042675301</v>
      </c>
      <c r="M3445">
        <v>2124</v>
      </c>
    </row>
    <row r="3446" spans="1:13" x14ac:dyDescent="0.25">
      <c r="A3446" t="s">
        <v>6592</v>
      </c>
      <c r="B3446" t="s">
        <v>6593</v>
      </c>
      <c r="C3446" t="s">
        <v>3558</v>
      </c>
      <c r="D3446" s="4">
        <v>46837184</v>
      </c>
      <c r="E3446" s="4">
        <v>55149575</v>
      </c>
      <c r="F3446" s="9">
        <f t="shared" si="265"/>
        <v>1.1774741837596385</v>
      </c>
      <c r="G3446" s="9">
        <f t="shared" si="266"/>
        <v>1.5895901480755121</v>
      </c>
      <c r="H3446" s="9">
        <f>VLOOKUP(A3446,[1]Sayfa2!$A$1:$D$3558,4,0)</f>
        <v>0.95719296859399561</v>
      </c>
      <c r="I3446" s="9">
        <f t="shared" si="267"/>
        <v>0.95719296859399561</v>
      </c>
      <c r="J3446" s="7">
        <f t="shared" si="268"/>
        <v>-0.63239717948151652</v>
      </c>
      <c r="K3446" s="7">
        <f t="shared" si="269"/>
        <v>-0.63239717948151652</v>
      </c>
      <c r="L3446" s="8">
        <v>-0.63239717948151652</v>
      </c>
      <c r="M3446">
        <v>2125</v>
      </c>
    </row>
    <row r="3447" spans="1:13" x14ac:dyDescent="0.25">
      <c r="A3447" t="s">
        <v>6594</v>
      </c>
      <c r="B3447" t="s">
        <v>6595</v>
      </c>
      <c r="C3447" t="s">
        <v>3558</v>
      </c>
      <c r="D3447" s="4">
        <v>9474351</v>
      </c>
      <c r="E3447" s="4">
        <v>18356999</v>
      </c>
      <c r="F3447" s="9">
        <f t="shared" si="265"/>
        <v>1.9375468567715086</v>
      </c>
      <c r="G3447" s="9">
        <f t="shared" si="266"/>
        <v>2.6156882566415369</v>
      </c>
      <c r="H3447" s="9">
        <f>VLOOKUP(A3447,[1]Sayfa2!$A$1:$D$3558,4,0)</f>
        <v>1.9825565474007014</v>
      </c>
      <c r="I3447" s="9">
        <f t="shared" si="267"/>
        <v>1.9825565474007014</v>
      </c>
      <c r="J3447" s="7">
        <f t="shared" si="268"/>
        <v>-0.63313170924083551</v>
      </c>
      <c r="K3447" s="7">
        <f t="shared" si="269"/>
        <v>-0.63313170924083551</v>
      </c>
      <c r="L3447" s="8">
        <v>-0.63313170924083551</v>
      </c>
      <c r="M3447">
        <v>2126</v>
      </c>
    </row>
    <row r="3448" spans="1:13" x14ac:dyDescent="0.25">
      <c r="A3448" t="s">
        <v>6596</v>
      </c>
      <c r="B3448" t="s">
        <v>6597</v>
      </c>
      <c r="C3448" t="s">
        <v>3558</v>
      </c>
      <c r="D3448" s="4">
        <v>6389</v>
      </c>
      <c r="E3448" s="4">
        <v>39431</v>
      </c>
      <c r="F3448" s="9">
        <f t="shared" si="265"/>
        <v>6.1717013617154484</v>
      </c>
      <c r="G3448" s="9">
        <f t="shared" si="266"/>
        <v>8.3317968383158565</v>
      </c>
      <c r="H3448" s="9">
        <f>VLOOKUP(A3448,[1]Sayfa2!$A$1:$D$3558,4,0)</f>
        <v>7.6935712291059959</v>
      </c>
      <c r="I3448" s="9">
        <f t="shared" si="267"/>
        <v>7.6935712291059959</v>
      </c>
      <c r="J3448" s="7">
        <f t="shared" si="268"/>
        <v>-0.6382256092098606</v>
      </c>
      <c r="K3448" s="7">
        <f t="shared" si="269"/>
        <v>-0.6382256092098606</v>
      </c>
      <c r="L3448" s="8">
        <v>-0.6382256092098606</v>
      </c>
      <c r="M3448">
        <v>2127</v>
      </c>
    </row>
    <row r="3449" spans="1:13" x14ac:dyDescent="0.25">
      <c r="A3449" t="s">
        <v>6598</v>
      </c>
      <c r="B3449" t="s">
        <v>6599</v>
      </c>
      <c r="C3449" t="s">
        <v>3558</v>
      </c>
      <c r="D3449" s="4">
        <v>7155163</v>
      </c>
      <c r="E3449" s="4">
        <v>12362706</v>
      </c>
      <c r="F3449" s="9">
        <f t="shared" si="265"/>
        <v>1.7278021479035488</v>
      </c>
      <c r="G3449" s="9">
        <f t="shared" si="266"/>
        <v>2.3325328996697912</v>
      </c>
      <c r="H3449" s="9">
        <f>VLOOKUP(A3449,[1]Sayfa2!$A$1:$D$3558,4,0)</f>
        <v>1.6919489279182574</v>
      </c>
      <c r="I3449" s="9">
        <f t="shared" si="267"/>
        <v>1.6919489279182574</v>
      </c>
      <c r="J3449" s="7">
        <f t="shared" si="268"/>
        <v>-0.64058397175153381</v>
      </c>
      <c r="K3449" s="7">
        <f t="shared" si="269"/>
        <v>-0.64058397175153381</v>
      </c>
      <c r="L3449" s="8">
        <v>-0.64058397175153381</v>
      </c>
      <c r="M3449">
        <v>2128</v>
      </c>
    </row>
    <row r="3450" spans="1:13" x14ac:dyDescent="0.25">
      <c r="A3450" t="s">
        <v>6600</v>
      </c>
      <c r="B3450" t="s">
        <v>6601</v>
      </c>
      <c r="C3450" t="s">
        <v>3558</v>
      </c>
      <c r="D3450" s="4">
        <v>209112</v>
      </c>
      <c r="E3450" s="4">
        <v>1309280</v>
      </c>
      <c r="F3450" s="9">
        <f t="shared" si="265"/>
        <v>6.2611423543364317</v>
      </c>
      <c r="G3450" s="9">
        <f t="shared" si="266"/>
        <v>8.4525421783541841</v>
      </c>
      <c r="H3450" s="9">
        <f>VLOOKUP(A3450,[1]Sayfa2!$A$1:$D$3558,4,0)</f>
        <v>7.8111164109124465</v>
      </c>
      <c r="I3450" s="9">
        <f t="shared" si="267"/>
        <v>7.8111164109124465</v>
      </c>
      <c r="J3450" s="7">
        <f t="shared" si="268"/>
        <v>-0.64142576744173763</v>
      </c>
      <c r="K3450" s="7">
        <f t="shared" si="269"/>
        <v>-0.64142576744173763</v>
      </c>
      <c r="L3450" s="8">
        <v>-0.64142576744173763</v>
      </c>
      <c r="M3450">
        <v>2129</v>
      </c>
    </row>
    <row r="3451" spans="1:13" x14ac:dyDescent="0.25">
      <c r="A3451" t="s">
        <v>6602</v>
      </c>
      <c r="B3451" t="s">
        <v>6603</v>
      </c>
      <c r="C3451" t="s">
        <v>3558</v>
      </c>
      <c r="D3451" s="4">
        <v>3242264</v>
      </c>
      <c r="E3451" s="4">
        <v>4079030</v>
      </c>
      <c r="F3451" s="9">
        <f t="shared" si="265"/>
        <v>1.2580807731881178</v>
      </c>
      <c r="G3451" s="9">
        <f t="shared" si="266"/>
        <v>1.6984090438039592</v>
      </c>
      <c r="H3451" s="9">
        <f>VLOOKUP(A3451,[1]Sayfa2!$A$1:$D$3558,4,0)</f>
        <v>1.0556651789597213</v>
      </c>
      <c r="I3451" s="9">
        <f t="shared" si="267"/>
        <v>1.0556651789597213</v>
      </c>
      <c r="J3451" s="7">
        <f t="shared" si="268"/>
        <v>-0.64274386484423784</v>
      </c>
      <c r="K3451" s="7">
        <f t="shared" si="269"/>
        <v>-0.64274386484423784</v>
      </c>
      <c r="L3451" s="8">
        <v>-0.64274386484423784</v>
      </c>
      <c r="M3451">
        <v>2130</v>
      </c>
    </row>
    <row r="3452" spans="1:13" x14ac:dyDescent="0.25">
      <c r="A3452" t="s">
        <v>6604</v>
      </c>
      <c r="B3452" t="s">
        <v>6605</v>
      </c>
      <c r="C3452" t="s">
        <v>3558</v>
      </c>
      <c r="D3452" s="4">
        <v>1271286</v>
      </c>
      <c r="E3452" s="4">
        <v>7634060</v>
      </c>
      <c r="F3452" s="9">
        <f t="shared" si="265"/>
        <v>6.0049902224991074</v>
      </c>
      <c r="G3452" s="9">
        <f t="shared" si="266"/>
        <v>8.1067368003737954</v>
      </c>
      <c r="H3452" s="9">
        <f>VLOOKUP(A3452,[1]Sayfa2!$A$1:$D$3558,4,0)</f>
        <v>7.462754130837741</v>
      </c>
      <c r="I3452" s="9">
        <f t="shared" si="267"/>
        <v>7.462754130837741</v>
      </c>
      <c r="J3452" s="7">
        <f t="shared" si="268"/>
        <v>-0.64398266953605443</v>
      </c>
      <c r="K3452" s="7">
        <f t="shared" si="269"/>
        <v>-0.64398266953605443</v>
      </c>
      <c r="L3452" s="8">
        <v>-0.64398266953605443</v>
      </c>
      <c r="M3452">
        <v>2131</v>
      </c>
    </row>
    <row r="3453" spans="1:13" x14ac:dyDescent="0.25">
      <c r="A3453" t="s">
        <v>6606</v>
      </c>
      <c r="B3453" t="s">
        <v>6607</v>
      </c>
      <c r="C3453" t="s">
        <v>3558</v>
      </c>
      <c r="D3453" s="4">
        <v>5024130</v>
      </c>
      <c r="E3453" s="4">
        <v>5636056</v>
      </c>
      <c r="F3453" s="9">
        <f t="shared" si="265"/>
        <v>1.1217974057199953</v>
      </c>
      <c r="G3453" s="9">
        <f t="shared" si="266"/>
        <v>1.5144264977219937</v>
      </c>
      <c r="H3453" s="9">
        <f>VLOOKUP(A3453,[1]Sayfa2!$A$1:$D$3558,4,0)</f>
        <v>0.86574856735900352</v>
      </c>
      <c r="I3453" s="9">
        <f t="shared" si="267"/>
        <v>0.86574856735900352</v>
      </c>
      <c r="J3453" s="7">
        <f t="shared" si="268"/>
        <v>-0.64867793036299015</v>
      </c>
      <c r="K3453" s="7">
        <f t="shared" si="269"/>
        <v>-0.64867793036299015</v>
      </c>
      <c r="L3453" s="8">
        <v>-0.64867793036299015</v>
      </c>
      <c r="M3453">
        <v>2132</v>
      </c>
    </row>
    <row r="3454" spans="1:13" x14ac:dyDescent="0.25">
      <c r="A3454" t="s">
        <v>6608</v>
      </c>
      <c r="B3454" t="s">
        <v>6609</v>
      </c>
      <c r="C3454" t="s">
        <v>3558</v>
      </c>
      <c r="D3454" s="4">
        <v>64517</v>
      </c>
      <c r="E3454" s="4">
        <v>1676076</v>
      </c>
      <c r="F3454" s="9">
        <f t="shared" si="265"/>
        <v>25.978827285831642</v>
      </c>
      <c r="G3454" s="9">
        <f t="shared" si="266"/>
        <v>35.071416835872718</v>
      </c>
      <c r="H3454" s="9">
        <f>VLOOKUP(A3454,[1]Sayfa2!$A$1:$D$3558,4,0)</f>
        <v>34.422701966219549</v>
      </c>
      <c r="I3454" s="9">
        <f t="shared" si="267"/>
        <v>34.422701966219549</v>
      </c>
      <c r="J3454" s="7">
        <f t="shared" si="268"/>
        <v>-0.64871486965316905</v>
      </c>
      <c r="K3454" s="7">
        <f t="shared" si="269"/>
        <v>-0.64871486965316905</v>
      </c>
      <c r="L3454" s="8">
        <v>-0.64871486965316905</v>
      </c>
      <c r="M3454">
        <v>2133</v>
      </c>
    </row>
    <row r="3455" spans="1:13" x14ac:dyDescent="0.25">
      <c r="A3455" t="s">
        <v>6610</v>
      </c>
      <c r="B3455" t="s">
        <v>6611</v>
      </c>
      <c r="C3455" t="s">
        <v>3558</v>
      </c>
      <c r="D3455" s="4">
        <v>149005</v>
      </c>
      <c r="E3455" s="4">
        <v>273033</v>
      </c>
      <c r="F3455" s="9">
        <f t="shared" si="265"/>
        <v>1.8323747525250831</v>
      </c>
      <c r="G3455" s="9">
        <f t="shared" si="266"/>
        <v>2.4737059159088624</v>
      </c>
      <c r="H3455" s="9">
        <f>VLOOKUP(A3455,[1]Sayfa2!$A$1:$D$3558,4,0)</f>
        <v>1.8216811613511033</v>
      </c>
      <c r="I3455" s="9">
        <f t="shared" si="267"/>
        <v>1.8216811613511033</v>
      </c>
      <c r="J3455" s="7">
        <f t="shared" si="268"/>
        <v>-0.6520247545577591</v>
      </c>
      <c r="K3455" s="7">
        <f t="shared" si="269"/>
        <v>-0.6520247545577591</v>
      </c>
      <c r="L3455" s="8">
        <v>-0.6520247545577591</v>
      </c>
      <c r="M3455">
        <v>2134</v>
      </c>
    </row>
    <row r="3456" spans="1:13" x14ac:dyDescent="0.25">
      <c r="A3456" t="s">
        <v>6612</v>
      </c>
      <c r="B3456" t="s">
        <v>6613</v>
      </c>
      <c r="C3456" t="s">
        <v>3558</v>
      </c>
      <c r="D3456" s="4">
        <v>9890804</v>
      </c>
      <c r="E3456" s="4">
        <v>38436083</v>
      </c>
      <c r="F3456" s="9">
        <f t="shared" si="265"/>
        <v>3.8860423278026741</v>
      </c>
      <c r="G3456" s="9">
        <f t="shared" si="266"/>
        <v>5.24615714253361</v>
      </c>
      <c r="H3456" s="9">
        <f>VLOOKUP(A3456,[1]Sayfa2!$A$1:$D$3558,4,0)</f>
        <v>4.5906865795478113</v>
      </c>
      <c r="I3456" s="9">
        <f t="shared" si="267"/>
        <v>4.5906865795478113</v>
      </c>
      <c r="J3456" s="7">
        <f t="shared" si="268"/>
        <v>-0.65547056298579864</v>
      </c>
      <c r="K3456" s="7">
        <f t="shared" si="269"/>
        <v>-0.65547056298579864</v>
      </c>
      <c r="L3456" s="8">
        <v>-0.65547056298579864</v>
      </c>
      <c r="M3456">
        <v>2135</v>
      </c>
    </row>
    <row r="3457" spans="1:13" x14ac:dyDescent="0.25">
      <c r="A3457" t="s">
        <v>6614</v>
      </c>
      <c r="B3457" t="s">
        <v>6615</v>
      </c>
      <c r="C3457" t="s">
        <v>3558</v>
      </c>
      <c r="D3457" s="4">
        <v>1667</v>
      </c>
      <c r="E3457" s="4">
        <v>1103</v>
      </c>
      <c r="F3457" s="9">
        <f t="shared" si="265"/>
        <v>0.66166766646670661</v>
      </c>
      <c r="G3457" s="9">
        <f t="shared" si="266"/>
        <v>0.89325134973005393</v>
      </c>
      <c r="H3457" s="9">
        <f>VLOOKUP(A3457,[1]Sayfa2!$A$1:$D$3558,4,0)</f>
        <v>0.23708294873915994</v>
      </c>
      <c r="I3457" s="9">
        <f t="shared" si="267"/>
        <v>0.23708294873915994</v>
      </c>
      <c r="J3457" s="7">
        <f t="shared" si="268"/>
        <v>-0.65616840099089402</v>
      </c>
      <c r="K3457" s="7">
        <f t="shared" si="269"/>
        <v>-0.65616840099089402</v>
      </c>
      <c r="L3457" s="8">
        <v>-0.65616840099089402</v>
      </c>
      <c r="M3457">
        <v>2136</v>
      </c>
    </row>
    <row r="3458" spans="1:13" x14ac:dyDescent="0.25">
      <c r="A3458" t="s">
        <v>6616</v>
      </c>
      <c r="B3458" t="s">
        <v>6617</v>
      </c>
      <c r="C3458" t="s">
        <v>3558</v>
      </c>
      <c r="D3458" s="4">
        <v>13545669</v>
      </c>
      <c r="E3458" s="4">
        <v>23297889</v>
      </c>
      <c r="F3458" s="9">
        <f t="shared" ref="F3458:F3521" si="270">E3458/D3458</f>
        <v>1.7199511519143129</v>
      </c>
      <c r="G3458" s="9">
        <f t="shared" ref="G3458:G3521" si="271">F3458*1.35</f>
        <v>2.3219340550843226</v>
      </c>
      <c r="H3458" s="9">
        <f>VLOOKUP(A3458,[1]Sayfa2!$A$1:$D$3558,4,0)</f>
        <v>1.6625599507441653</v>
      </c>
      <c r="I3458" s="9">
        <f t="shared" ref="I3458:I3521" si="272">IFERROR(H3458,"")</f>
        <v>1.6625599507441653</v>
      </c>
      <c r="J3458" s="7">
        <f t="shared" ref="J3458:J3521" si="273">I3458-G3458</f>
        <v>-0.65937410434015731</v>
      </c>
      <c r="K3458" s="7">
        <f t="shared" ref="K3458:K3521" si="274">IFERROR(J3458,"")</f>
        <v>-0.65937410434015731</v>
      </c>
      <c r="L3458" s="8">
        <v>-0.65937410434015731</v>
      </c>
      <c r="M3458">
        <v>2137</v>
      </c>
    </row>
    <row r="3459" spans="1:13" x14ac:dyDescent="0.25">
      <c r="A3459" t="s">
        <v>6618</v>
      </c>
      <c r="B3459" t="s">
        <v>6619</v>
      </c>
      <c r="C3459" t="s">
        <v>3558</v>
      </c>
      <c r="D3459" s="4">
        <v>3093384</v>
      </c>
      <c r="E3459" s="4">
        <v>3145541</v>
      </c>
      <c r="F3459" s="9">
        <f t="shared" si="270"/>
        <v>1.016860822969279</v>
      </c>
      <c r="G3459" s="9">
        <f t="shared" si="271"/>
        <v>1.3727621110085269</v>
      </c>
      <c r="H3459" s="9">
        <f>VLOOKUP(A3459,[1]Sayfa2!$A$1:$D$3558,4,0)</f>
        <v>0.71246793702600575</v>
      </c>
      <c r="I3459" s="9">
        <f t="shared" si="272"/>
        <v>0.71246793702600575</v>
      </c>
      <c r="J3459" s="7">
        <f t="shared" si="273"/>
        <v>-0.6602941739825211</v>
      </c>
      <c r="K3459" s="7">
        <f t="shared" si="274"/>
        <v>-0.6602941739825211</v>
      </c>
      <c r="L3459" s="8">
        <v>-0.6602941739825211</v>
      </c>
      <c r="M3459">
        <v>2138</v>
      </c>
    </row>
    <row r="3460" spans="1:13" x14ac:dyDescent="0.25">
      <c r="A3460" t="s">
        <v>6620</v>
      </c>
      <c r="B3460" t="s">
        <v>6621</v>
      </c>
      <c r="C3460" t="s">
        <v>3558</v>
      </c>
      <c r="D3460" s="4">
        <v>6444814</v>
      </c>
      <c r="E3460" s="4">
        <v>11372253</v>
      </c>
      <c r="F3460" s="9">
        <f t="shared" si="270"/>
        <v>1.7645587599580066</v>
      </c>
      <c r="G3460" s="9">
        <f t="shared" si="271"/>
        <v>2.3821543259433091</v>
      </c>
      <c r="H3460" s="9">
        <f>VLOOKUP(A3460,[1]Sayfa2!$A$1:$D$3558,4,0)</f>
        <v>1.720881246778371</v>
      </c>
      <c r="I3460" s="9">
        <f t="shared" si="272"/>
        <v>1.720881246778371</v>
      </c>
      <c r="J3460" s="7">
        <f t="shared" si="273"/>
        <v>-0.66127307916493816</v>
      </c>
      <c r="K3460" s="7">
        <f t="shared" si="274"/>
        <v>-0.66127307916493816</v>
      </c>
      <c r="L3460" s="8">
        <v>-0.66127307916493816</v>
      </c>
      <c r="M3460">
        <v>2139</v>
      </c>
    </row>
    <row r="3461" spans="1:13" x14ac:dyDescent="0.25">
      <c r="A3461" t="s">
        <v>6622</v>
      </c>
      <c r="B3461" t="s">
        <v>6447</v>
      </c>
      <c r="C3461" t="s">
        <v>3558</v>
      </c>
      <c r="D3461" s="4">
        <v>14616055</v>
      </c>
      <c r="E3461" s="4">
        <v>12464977</v>
      </c>
      <c r="F3461" s="9">
        <f t="shared" si="270"/>
        <v>0.85282772950703867</v>
      </c>
      <c r="G3461" s="9">
        <f t="shared" si="271"/>
        <v>1.1513174348345023</v>
      </c>
      <c r="H3461" s="9">
        <f>VLOOKUP(A3461,[1]Sayfa2!$A$1:$D$3558,4,0)</f>
        <v>0.48939922549036163</v>
      </c>
      <c r="I3461" s="9">
        <f t="shared" si="272"/>
        <v>0.48939922549036163</v>
      </c>
      <c r="J3461" s="7">
        <f t="shared" si="273"/>
        <v>-0.6619182093441407</v>
      </c>
      <c r="K3461" s="7">
        <f t="shared" si="274"/>
        <v>-0.6619182093441407</v>
      </c>
      <c r="L3461" s="8">
        <v>-0.6619182093441407</v>
      </c>
      <c r="M3461">
        <v>2140</v>
      </c>
    </row>
    <row r="3462" spans="1:13" x14ac:dyDescent="0.25">
      <c r="A3462" t="s">
        <v>6623</v>
      </c>
      <c r="B3462" t="s">
        <v>6624</v>
      </c>
      <c r="C3462" t="s">
        <v>3558</v>
      </c>
      <c r="D3462" s="4">
        <v>253266061</v>
      </c>
      <c r="E3462" s="4">
        <v>526415048</v>
      </c>
      <c r="F3462" s="9">
        <f t="shared" si="270"/>
        <v>2.0785060813971437</v>
      </c>
      <c r="G3462" s="9">
        <f t="shared" si="271"/>
        <v>2.8059832098861439</v>
      </c>
      <c r="H3462" s="9">
        <f>VLOOKUP(A3462,[1]Sayfa2!$A$1:$D$3558,4,0)</f>
        <v>2.1437411152257275</v>
      </c>
      <c r="I3462" s="9">
        <f t="shared" si="272"/>
        <v>2.1437411152257275</v>
      </c>
      <c r="J3462" s="7">
        <f t="shared" si="273"/>
        <v>-0.66224209466041639</v>
      </c>
      <c r="K3462" s="7">
        <f t="shared" si="274"/>
        <v>-0.66224209466041639</v>
      </c>
      <c r="L3462" s="8">
        <v>-0.66224209466041639</v>
      </c>
      <c r="M3462">
        <v>2141</v>
      </c>
    </row>
    <row r="3463" spans="1:13" x14ac:dyDescent="0.25">
      <c r="A3463" t="s">
        <v>6625</v>
      </c>
      <c r="B3463" t="s">
        <v>6626</v>
      </c>
      <c r="C3463" t="s">
        <v>3558</v>
      </c>
      <c r="D3463" s="4">
        <v>4924505</v>
      </c>
      <c r="E3463" s="4">
        <v>5934777</v>
      </c>
      <c r="F3463" s="9">
        <f t="shared" si="270"/>
        <v>1.205151989895431</v>
      </c>
      <c r="G3463" s="9">
        <f t="shared" si="271"/>
        <v>1.6269551863588321</v>
      </c>
      <c r="H3463" s="9">
        <f>VLOOKUP(A3463,[1]Sayfa2!$A$1:$D$3558,4,0)</f>
        <v>0.9635755031337403</v>
      </c>
      <c r="I3463" s="9">
        <f t="shared" si="272"/>
        <v>0.9635755031337403</v>
      </c>
      <c r="J3463" s="7">
        <f t="shared" si="273"/>
        <v>-0.66337968322509178</v>
      </c>
      <c r="K3463" s="7">
        <f t="shared" si="274"/>
        <v>-0.66337968322509178</v>
      </c>
      <c r="L3463" s="8">
        <v>-0.66337968322509178</v>
      </c>
      <c r="M3463">
        <v>2142</v>
      </c>
    </row>
    <row r="3464" spans="1:13" x14ac:dyDescent="0.25">
      <c r="A3464" t="s">
        <v>6627</v>
      </c>
      <c r="B3464" t="s">
        <v>6628</v>
      </c>
      <c r="C3464" t="s">
        <v>3558</v>
      </c>
      <c r="D3464" s="4">
        <v>117272502</v>
      </c>
      <c r="E3464" s="4">
        <v>183219718</v>
      </c>
      <c r="F3464" s="9">
        <f t="shared" si="270"/>
        <v>1.562341681769525</v>
      </c>
      <c r="G3464" s="9">
        <f t="shared" si="271"/>
        <v>2.1091612703888591</v>
      </c>
      <c r="H3464" s="9">
        <f>VLOOKUP(A3464,[1]Sayfa2!$A$1:$D$3558,4,0)</f>
        <v>1.4427951879855629</v>
      </c>
      <c r="I3464" s="9">
        <f t="shared" si="272"/>
        <v>1.4427951879855629</v>
      </c>
      <c r="J3464" s="7">
        <f t="shared" si="273"/>
        <v>-0.6663660824032962</v>
      </c>
      <c r="K3464" s="7">
        <f t="shared" si="274"/>
        <v>-0.6663660824032962</v>
      </c>
      <c r="L3464" s="8">
        <v>-0.6663660824032962</v>
      </c>
      <c r="M3464">
        <v>2143</v>
      </c>
    </row>
    <row r="3465" spans="1:13" x14ac:dyDescent="0.25">
      <c r="A3465" t="s">
        <v>6629</v>
      </c>
      <c r="B3465" t="s">
        <v>6630</v>
      </c>
      <c r="C3465" t="s">
        <v>3558</v>
      </c>
      <c r="D3465" s="4">
        <v>41694</v>
      </c>
      <c r="E3465" s="4">
        <v>80642</v>
      </c>
      <c r="F3465" s="9">
        <f t="shared" si="270"/>
        <v>1.9341392046817287</v>
      </c>
      <c r="G3465" s="9">
        <f t="shared" si="271"/>
        <v>2.6110879263203342</v>
      </c>
      <c r="H3465" s="9">
        <f>VLOOKUP(A3465,[1]Sayfa2!$A$1:$D$3558,4,0)</f>
        <v>1.9402437204195748</v>
      </c>
      <c r="I3465" s="9">
        <f t="shared" si="272"/>
        <v>1.9402437204195748</v>
      </c>
      <c r="J3465" s="7">
        <f t="shared" si="273"/>
        <v>-0.67084420590075933</v>
      </c>
      <c r="K3465" s="7">
        <f t="shared" si="274"/>
        <v>-0.67084420590075933</v>
      </c>
      <c r="L3465" s="8">
        <v>-0.67084420590075933</v>
      </c>
      <c r="M3465">
        <v>2144</v>
      </c>
    </row>
    <row r="3466" spans="1:13" x14ac:dyDescent="0.25">
      <c r="A3466" t="s">
        <v>6631</v>
      </c>
      <c r="B3466" t="s">
        <v>6632</v>
      </c>
      <c r="C3466" t="s">
        <v>3558</v>
      </c>
      <c r="D3466" s="4">
        <v>33854</v>
      </c>
      <c r="E3466" s="4">
        <v>34096</v>
      </c>
      <c r="F3466" s="9">
        <f t="shared" si="270"/>
        <v>1.0071483428841497</v>
      </c>
      <c r="G3466" s="9">
        <f t="shared" si="271"/>
        <v>1.3596502628936022</v>
      </c>
      <c r="H3466" s="9">
        <f>VLOOKUP(A3466,[1]Sayfa2!$A$1:$D$3558,4,0)</f>
        <v>0.68038328713026064</v>
      </c>
      <c r="I3466" s="9">
        <f t="shared" si="272"/>
        <v>0.68038328713026064</v>
      </c>
      <c r="J3466" s="7">
        <f t="shared" si="273"/>
        <v>-0.67926697576334161</v>
      </c>
      <c r="K3466" s="7">
        <f t="shared" si="274"/>
        <v>-0.67926697576334161</v>
      </c>
      <c r="L3466" s="8">
        <v>-0.67926697576334161</v>
      </c>
      <c r="M3466">
        <v>2145</v>
      </c>
    </row>
    <row r="3467" spans="1:13" x14ac:dyDescent="0.25">
      <c r="A3467" t="s">
        <v>6633</v>
      </c>
      <c r="B3467" t="s">
        <v>6634</v>
      </c>
      <c r="C3467" t="s">
        <v>3558</v>
      </c>
      <c r="D3467" s="4">
        <v>39939200</v>
      </c>
      <c r="E3467" s="4">
        <v>38388681</v>
      </c>
      <c r="F3467" s="9">
        <f t="shared" si="270"/>
        <v>0.96117801558368721</v>
      </c>
      <c r="G3467" s="9">
        <f t="shared" si="271"/>
        <v>1.2975903210379778</v>
      </c>
      <c r="H3467" s="9">
        <f>VLOOKUP(A3467,[1]Sayfa2!$A$1:$D$3558,4,0)</f>
        <v>0.61651734203383513</v>
      </c>
      <c r="I3467" s="9">
        <f t="shared" si="272"/>
        <v>0.61651734203383513</v>
      </c>
      <c r="J3467" s="7">
        <f t="shared" si="273"/>
        <v>-0.68107297900414265</v>
      </c>
      <c r="K3467" s="7">
        <f t="shared" si="274"/>
        <v>-0.68107297900414265</v>
      </c>
      <c r="L3467" s="8">
        <v>-0.68107297900414265</v>
      </c>
      <c r="M3467">
        <v>2146</v>
      </c>
    </row>
    <row r="3468" spans="1:13" x14ac:dyDescent="0.25">
      <c r="A3468" t="s">
        <v>6635</v>
      </c>
      <c r="B3468" t="s">
        <v>6636</v>
      </c>
      <c r="C3468" t="s">
        <v>3558</v>
      </c>
      <c r="D3468" s="4">
        <v>11664983</v>
      </c>
      <c r="E3468" s="4">
        <v>8215483</v>
      </c>
      <c r="F3468" s="9">
        <f t="shared" si="270"/>
        <v>0.70428589565882782</v>
      </c>
      <c r="G3468" s="9">
        <f t="shared" si="271"/>
        <v>0.95078595913941766</v>
      </c>
      <c r="H3468" s="9">
        <f>VLOOKUP(A3468,[1]Sayfa2!$A$1:$D$3558,4,0)</f>
        <v>0.26816331454222891</v>
      </c>
      <c r="I3468" s="9">
        <f t="shared" si="272"/>
        <v>0.26816331454222891</v>
      </c>
      <c r="J3468" s="7">
        <f t="shared" si="273"/>
        <v>-0.6826226445971888</v>
      </c>
      <c r="K3468" s="7">
        <f t="shared" si="274"/>
        <v>-0.6826226445971888</v>
      </c>
      <c r="L3468" s="8">
        <v>-0.6826226445971888</v>
      </c>
      <c r="M3468">
        <v>2147</v>
      </c>
    </row>
    <row r="3469" spans="1:13" x14ac:dyDescent="0.25">
      <c r="A3469" t="s">
        <v>6637</v>
      </c>
      <c r="B3469" t="s">
        <v>6447</v>
      </c>
      <c r="C3469" t="s">
        <v>3558</v>
      </c>
      <c r="D3469" s="4">
        <v>14629959</v>
      </c>
      <c r="E3469" s="4">
        <v>12432965</v>
      </c>
      <c r="F3469" s="9">
        <f t="shared" si="270"/>
        <v>0.84982910751834639</v>
      </c>
      <c r="G3469" s="9">
        <f t="shared" si="271"/>
        <v>1.1472692951497676</v>
      </c>
      <c r="H3469" s="9">
        <f>VLOOKUP(A3469,[1]Sayfa2!$A$1:$D$3558,4,0)</f>
        <v>0.46390399471035954</v>
      </c>
      <c r="I3469" s="9">
        <f t="shared" si="272"/>
        <v>0.46390399471035954</v>
      </c>
      <c r="J3469" s="7">
        <f t="shared" si="273"/>
        <v>-0.68336530043940802</v>
      </c>
      <c r="K3469" s="7">
        <f t="shared" si="274"/>
        <v>-0.68336530043940802</v>
      </c>
      <c r="L3469" s="8">
        <v>-0.68336530043940802</v>
      </c>
      <c r="M3469">
        <v>2148</v>
      </c>
    </row>
    <row r="3470" spans="1:13" x14ac:dyDescent="0.25">
      <c r="A3470" t="s">
        <v>6638</v>
      </c>
      <c r="B3470" t="s">
        <v>6639</v>
      </c>
      <c r="C3470" t="s">
        <v>3558</v>
      </c>
      <c r="D3470" s="4">
        <v>235536678</v>
      </c>
      <c r="E3470" s="4">
        <v>388191177</v>
      </c>
      <c r="F3470" s="9">
        <f t="shared" si="270"/>
        <v>1.6481134925406395</v>
      </c>
      <c r="G3470" s="9">
        <f t="shared" si="271"/>
        <v>2.2249532149298634</v>
      </c>
      <c r="H3470" s="9">
        <f>VLOOKUP(A3470,[1]Sayfa2!$A$1:$D$3558,4,0)</f>
        <v>1.538781090639272</v>
      </c>
      <c r="I3470" s="9">
        <f t="shared" si="272"/>
        <v>1.538781090639272</v>
      </c>
      <c r="J3470" s="7">
        <f t="shared" si="273"/>
        <v>-0.68617212429059138</v>
      </c>
      <c r="K3470" s="7">
        <f t="shared" si="274"/>
        <v>-0.68617212429059138</v>
      </c>
      <c r="L3470" s="8">
        <v>-0.68617212429059138</v>
      </c>
      <c r="M3470">
        <v>2149</v>
      </c>
    </row>
    <row r="3471" spans="1:13" x14ac:dyDescent="0.25">
      <c r="A3471" t="s">
        <v>6640</v>
      </c>
      <c r="B3471" t="s">
        <v>6641</v>
      </c>
      <c r="C3471" t="s">
        <v>3558</v>
      </c>
      <c r="D3471" s="4">
        <v>1011641</v>
      </c>
      <c r="E3471" s="4">
        <v>2163211</v>
      </c>
      <c r="F3471" s="9">
        <f t="shared" si="270"/>
        <v>2.1383188304942169</v>
      </c>
      <c r="G3471" s="9">
        <f t="shared" si="271"/>
        <v>2.8867304211671931</v>
      </c>
      <c r="H3471" s="9">
        <f>VLOOKUP(A3471,[1]Sayfa2!$A$1:$D$3558,4,0)</f>
        <v>2.1998364420216352</v>
      </c>
      <c r="I3471" s="9">
        <f t="shared" si="272"/>
        <v>2.1998364420216352</v>
      </c>
      <c r="J3471" s="7">
        <f t="shared" si="273"/>
        <v>-0.68689397914555794</v>
      </c>
      <c r="K3471" s="7">
        <f t="shared" si="274"/>
        <v>-0.68689397914555794</v>
      </c>
      <c r="L3471" s="8">
        <v>-0.68689397914555794</v>
      </c>
      <c r="M3471">
        <v>2150</v>
      </c>
    </row>
    <row r="3472" spans="1:13" x14ac:dyDescent="0.25">
      <c r="A3472" t="s">
        <v>6642</v>
      </c>
      <c r="B3472" t="s">
        <v>6643</v>
      </c>
      <c r="C3472" t="s">
        <v>3558</v>
      </c>
      <c r="D3472" s="4">
        <v>8218067</v>
      </c>
      <c r="E3472" s="4">
        <v>9236990</v>
      </c>
      <c r="F3472" s="9">
        <f t="shared" si="270"/>
        <v>1.1239857255970291</v>
      </c>
      <c r="G3472" s="9">
        <f t="shared" si="271"/>
        <v>1.5173807295559893</v>
      </c>
      <c r="H3472" s="9">
        <f>VLOOKUP(A3472,[1]Sayfa2!$A$1:$D$3558,4,0)</f>
        <v>0.82330483723723258</v>
      </c>
      <c r="I3472" s="9">
        <f t="shared" si="272"/>
        <v>0.82330483723723258</v>
      </c>
      <c r="J3472" s="7">
        <f t="shared" si="273"/>
        <v>-0.69407589231875677</v>
      </c>
      <c r="K3472" s="7">
        <f t="shared" si="274"/>
        <v>-0.69407589231875677</v>
      </c>
      <c r="L3472" s="8">
        <v>-0.69407589231875677</v>
      </c>
      <c r="M3472">
        <v>2151</v>
      </c>
    </row>
    <row r="3473" spans="1:13" x14ac:dyDescent="0.25">
      <c r="A3473" t="s">
        <v>6644</v>
      </c>
      <c r="B3473" t="s">
        <v>6645</v>
      </c>
      <c r="C3473" t="s">
        <v>3558</v>
      </c>
      <c r="D3473" s="4">
        <v>911867</v>
      </c>
      <c r="E3473" s="4">
        <v>14555173</v>
      </c>
      <c r="F3473" s="9">
        <f t="shared" si="270"/>
        <v>15.961947301525331</v>
      </c>
      <c r="G3473" s="9">
        <f t="shared" si="271"/>
        <v>21.5486288570592</v>
      </c>
      <c r="H3473" s="9">
        <f>VLOOKUP(A3473,[1]Sayfa2!$A$1:$D$3558,4,0)</f>
        <v>20.847730706723507</v>
      </c>
      <c r="I3473" s="9">
        <f t="shared" si="272"/>
        <v>20.847730706723507</v>
      </c>
      <c r="J3473" s="7">
        <f t="shared" si="273"/>
        <v>-0.7008981503356928</v>
      </c>
      <c r="K3473" s="7">
        <f t="shared" si="274"/>
        <v>-0.7008981503356928</v>
      </c>
      <c r="L3473" s="8">
        <v>-0.7008981503356928</v>
      </c>
      <c r="M3473">
        <v>2152</v>
      </c>
    </row>
    <row r="3474" spans="1:13" x14ac:dyDescent="0.25">
      <c r="A3474" t="s">
        <v>6646</v>
      </c>
      <c r="B3474" t="s">
        <v>6647</v>
      </c>
      <c r="C3474" t="s">
        <v>3558</v>
      </c>
      <c r="D3474" s="4">
        <v>3064895</v>
      </c>
      <c r="E3474" s="4">
        <v>5561189</v>
      </c>
      <c r="F3474" s="9">
        <f t="shared" si="270"/>
        <v>1.8144794519877516</v>
      </c>
      <c r="G3474" s="9">
        <f t="shared" si="271"/>
        <v>2.4495472601834649</v>
      </c>
      <c r="H3474" s="9">
        <f>VLOOKUP(A3474,[1]Sayfa2!$A$1:$D$3558,4,0)</f>
        <v>1.747204034861255</v>
      </c>
      <c r="I3474" s="9">
        <f t="shared" si="272"/>
        <v>1.747204034861255</v>
      </c>
      <c r="J3474" s="7">
        <f t="shared" si="273"/>
        <v>-0.70234322532220994</v>
      </c>
      <c r="K3474" s="7">
        <f t="shared" si="274"/>
        <v>-0.70234322532220994</v>
      </c>
      <c r="L3474" s="8">
        <v>-0.70234322532220994</v>
      </c>
      <c r="M3474">
        <v>2153</v>
      </c>
    </row>
    <row r="3475" spans="1:13" x14ac:dyDescent="0.25">
      <c r="A3475" t="s">
        <v>6648</v>
      </c>
      <c r="B3475" t="s">
        <v>6649</v>
      </c>
      <c r="C3475" t="s">
        <v>3558</v>
      </c>
      <c r="D3475" s="4">
        <v>32301768</v>
      </c>
      <c r="E3475" s="4">
        <v>41225285</v>
      </c>
      <c r="F3475" s="9">
        <f t="shared" si="270"/>
        <v>1.2762547548480938</v>
      </c>
      <c r="G3475" s="9">
        <f t="shared" si="271"/>
        <v>1.7229439190449267</v>
      </c>
      <c r="H3475" s="9">
        <f>VLOOKUP(A3475,[1]Sayfa2!$A$1:$D$3558,4,0)</f>
        <v>1.0162637269554382</v>
      </c>
      <c r="I3475" s="9">
        <f t="shared" si="272"/>
        <v>1.0162637269554382</v>
      </c>
      <c r="J3475" s="7">
        <f t="shared" si="273"/>
        <v>-0.70668019208948851</v>
      </c>
      <c r="K3475" s="7">
        <f t="shared" si="274"/>
        <v>-0.70668019208948851</v>
      </c>
      <c r="L3475" s="8">
        <v>-0.70668019208948851</v>
      </c>
      <c r="M3475">
        <v>2154</v>
      </c>
    </row>
    <row r="3476" spans="1:13" x14ac:dyDescent="0.25">
      <c r="A3476" t="s">
        <v>6650</v>
      </c>
      <c r="B3476" t="s">
        <v>6651</v>
      </c>
      <c r="C3476" t="s">
        <v>3558</v>
      </c>
      <c r="D3476" s="4">
        <v>1299104</v>
      </c>
      <c r="E3476" s="4">
        <v>2948056</v>
      </c>
      <c r="F3476" s="9">
        <f t="shared" si="270"/>
        <v>2.2692994556247998</v>
      </c>
      <c r="G3476" s="9">
        <f t="shared" si="271"/>
        <v>3.0635542650934799</v>
      </c>
      <c r="H3476" s="9">
        <f>VLOOKUP(A3476,[1]Sayfa2!$A$1:$D$3558,4,0)</f>
        <v>2.3556155653498032</v>
      </c>
      <c r="I3476" s="9">
        <f t="shared" si="272"/>
        <v>2.3556155653498032</v>
      </c>
      <c r="J3476" s="7">
        <f t="shared" si="273"/>
        <v>-0.70793869974367674</v>
      </c>
      <c r="K3476" s="7">
        <f t="shared" si="274"/>
        <v>-0.70793869974367674</v>
      </c>
      <c r="L3476" s="8">
        <v>-0.70793869974367674</v>
      </c>
      <c r="M3476">
        <v>2155</v>
      </c>
    </row>
    <row r="3477" spans="1:13" x14ac:dyDescent="0.25">
      <c r="A3477" t="s">
        <v>6652</v>
      </c>
      <c r="B3477" t="s">
        <v>6653</v>
      </c>
      <c r="C3477" t="s">
        <v>3558</v>
      </c>
      <c r="D3477" s="4">
        <v>6658727</v>
      </c>
      <c r="E3477" s="4">
        <v>8279885</v>
      </c>
      <c r="F3477" s="9">
        <f t="shared" si="270"/>
        <v>1.2434636530375851</v>
      </c>
      <c r="G3477" s="9">
        <f t="shared" si="271"/>
        <v>1.67867593160074</v>
      </c>
      <c r="H3477" s="9">
        <f>VLOOKUP(A3477,[1]Sayfa2!$A$1:$D$3558,4,0)</f>
        <v>0.96469596159614079</v>
      </c>
      <c r="I3477" s="9">
        <f t="shared" si="272"/>
        <v>0.96469596159614079</v>
      </c>
      <c r="J3477" s="7">
        <f t="shared" si="273"/>
        <v>-0.71397997000459923</v>
      </c>
      <c r="K3477" s="7">
        <f t="shared" si="274"/>
        <v>-0.71397997000459923</v>
      </c>
      <c r="L3477" s="8">
        <v>-0.71397997000459923</v>
      </c>
      <c r="M3477">
        <v>2156</v>
      </c>
    </row>
    <row r="3478" spans="1:13" x14ac:dyDescent="0.25">
      <c r="A3478" t="s">
        <v>6654</v>
      </c>
      <c r="B3478" t="s">
        <v>6655</v>
      </c>
      <c r="C3478" t="s">
        <v>3558</v>
      </c>
      <c r="D3478" s="4">
        <v>1101920</v>
      </c>
      <c r="E3478" s="4">
        <v>4333152</v>
      </c>
      <c r="F3478" s="9">
        <f t="shared" si="270"/>
        <v>3.9323653259764773</v>
      </c>
      <c r="G3478" s="9">
        <f t="shared" si="271"/>
        <v>5.3086931900682446</v>
      </c>
      <c r="H3478" s="9">
        <f>VLOOKUP(A3478,[1]Sayfa2!$A$1:$D$3558,4,0)</f>
        <v>4.5910988113601308</v>
      </c>
      <c r="I3478" s="9">
        <f t="shared" si="272"/>
        <v>4.5910988113601308</v>
      </c>
      <c r="J3478" s="7">
        <f t="shared" si="273"/>
        <v>-0.71759437870811382</v>
      </c>
      <c r="K3478" s="7">
        <f t="shared" si="274"/>
        <v>-0.71759437870811382</v>
      </c>
      <c r="L3478" s="8">
        <v>-0.71759437870811382</v>
      </c>
      <c r="M3478">
        <v>2157</v>
      </c>
    </row>
    <row r="3479" spans="1:13" x14ac:dyDescent="0.25">
      <c r="A3479" t="s">
        <v>6656</v>
      </c>
      <c r="B3479" t="s">
        <v>6657</v>
      </c>
      <c r="C3479" t="s">
        <v>3558</v>
      </c>
      <c r="D3479" s="4">
        <v>11781669</v>
      </c>
      <c r="E3479" s="4">
        <v>17246408</v>
      </c>
      <c r="F3479" s="9">
        <f t="shared" si="270"/>
        <v>1.4638340289478511</v>
      </c>
      <c r="G3479" s="9">
        <f t="shared" si="271"/>
        <v>1.976175939079599</v>
      </c>
      <c r="H3479" s="9">
        <f>VLOOKUP(A3479,[1]Sayfa2!$A$1:$D$3558,4,0)</f>
        <v>1.2583747349890408</v>
      </c>
      <c r="I3479" s="9">
        <f t="shared" si="272"/>
        <v>1.2583747349890408</v>
      </c>
      <c r="J3479" s="7">
        <f t="shared" si="273"/>
        <v>-0.71780120409055814</v>
      </c>
      <c r="K3479" s="7">
        <f t="shared" si="274"/>
        <v>-0.71780120409055814</v>
      </c>
      <c r="L3479" s="8">
        <v>-0.71780120409055814</v>
      </c>
      <c r="M3479">
        <v>2158</v>
      </c>
    </row>
    <row r="3480" spans="1:13" x14ac:dyDescent="0.25">
      <c r="A3480" t="s">
        <v>6658</v>
      </c>
      <c r="B3480" t="s">
        <v>6659</v>
      </c>
      <c r="C3480" t="s">
        <v>3558</v>
      </c>
      <c r="D3480" s="4">
        <v>90505768</v>
      </c>
      <c r="E3480" s="4">
        <v>106981234</v>
      </c>
      <c r="F3480" s="9">
        <f t="shared" si="270"/>
        <v>1.1820377459257625</v>
      </c>
      <c r="G3480" s="9">
        <f t="shared" si="271"/>
        <v>1.5957509569997794</v>
      </c>
      <c r="H3480" s="9">
        <f>VLOOKUP(A3480,[1]Sayfa2!$A$1:$D$3558,4,0)</f>
        <v>0.87351559763823849</v>
      </c>
      <c r="I3480" s="9">
        <f t="shared" si="272"/>
        <v>0.87351559763823849</v>
      </c>
      <c r="J3480" s="7">
        <f t="shared" si="273"/>
        <v>-0.72223535936154093</v>
      </c>
      <c r="K3480" s="7">
        <f t="shared" si="274"/>
        <v>-0.72223535936154093</v>
      </c>
      <c r="L3480" s="8">
        <v>-0.72223535936154093</v>
      </c>
      <c r="M3480">
        <v>2159</v>
      </c>
    </row>
    <row r="3481" spans="1:13" x14ac:dyDescent="0.25">
      <c r="A3481" t="s">
        <v>6660</v>
      </c>
      <c r="B3481" t="s">
        <v>6661</v>
      </c>
      <c r="C3481" t="s">
        <v>3558</v>
      </c>
      <c r="D3481" s="4">
        <v>86270076</v>
      </c>
      <c r="E3481" s="4">
        <v>109068597</v>
      </c>
      <c r="F3481" s="9">
        <f t="shared" si="270"/>
        <v>1.2642691655910909</v>
      </c>
      <c r="G3481" s="9">
        <f t="shared" si="271"/>
        <v>1.7067633735479728</v>
      </c>
      <c r="H3481" s="9">
        <f>VLOOKUP(A3481,[1]Sayfa2!$A$1:$D$3558,4,0)</f>
        <v>0.98053706342337299</v>
      </c>
      <c r="I3481" s="9">
        <f t="shared" si="272"/>
        <v>0.98053706342337299</v>
      </c>
      <c r="J3481" s="7">
        <f t="shared" si="273"/>
        <v>-0.72622631012459982</v>
      </c>
      <c r="K3481" s="7">
        <f t="shared" si="274"/>
        <v>-0.72622631012459982</v>
      </c>
      <c r="L3481" s="8">
        <v>-0.72622631012459982</v>
      </c>
      <c r="M3481">
        <v>2160</v>
      </c>
    </row>
    <row r="3482" spans="1:13" x14ac:dyDescent="0.25">
      <c r="A3482" t="s">
        <v>6662</v>
      </c>
      <c r="B3482" t="s">
        <v>6663</v>
      </c>
      <c r="C3482" t="s">
        <v>3558</v>
      </c>
      <c r="D3482" s="4">
        <v>20118415</v>
      </c>
      <c r="E3482" s="4">
        <v>107059895</v>
      </c>
      <c r="F3482" s="9">
        <f t="shared" si="270"/>
        <v>5.3214875525731031</v>
      </c>
      <c r="G3482" s="9">
        <f t="shared" si="271"/>
        <v>7.1840081959736901</v>
      </c>
      <c r="H3482" s="9">
        <f>VLOOKUP(A3482,[1]Sayfa2!$A$1:$D$3558,4,0)</f>
        <v>6.4493065898581419</v>
      </c>
      <c r="I3482" s="9">
        <f t="shared" si="272"/>
        <v>6.4493065898581419</v>
      </c>
      <c r="J3482" s="7">
        <f t="shared" si="273"/>
        <v>-0.73470160611554824</v>
      </c>
      <c r="K3482" s="7">
        <f t="shared" si="274"/>
        <v>-0.73470160611554824</v>
      </c>
      <c r="L3482" s="8">
        <v>-0.73470160611554824</v>
      </c>
      <c r="M3482">
        <v>2161</v>
      </c>
    </row>
    <row r="3483" spans="1:13" x14ac:dyDescent="0.25">
      <c r="A3483" t="s">
        <v>6664</v>
      </c>
      <c r="B3483" t="s">
        <v>6665</v>
      </c>
      <c r="C3483" t="s">
        <v>3558</v>
      </c>
      <c r="D3483" s="4">
        <v>2558370</v>
      </c>
      <c r="E3483" s="4">
        <v>2777542</v>
      </c>
      <c r="F3483" s="9">
        <f t="shared" si="270"/>
        <v>1.085668609309834</v>
      </c>
      <c r="G3483" s="9">
        <f t="shared" si="271"/>
        <v>1.465652622568276</v>
      </c>
      <c r="H3483" s="9">
        <f>VLOOKUP(A3483,[1]Sayfa2!$A$1:$D$3558,4,0)</f>
        <v>0.72854393883417368</v>
      </c>
      <c r="I3483" s="9">
        <f t="shared" si="272"/>
        <v>0.72854393883417368</v>
      </c>
      <c r="J3483" s="7">
        <f t="shared" si="273"/>
        <v>-0.73710868373410232</v>
      </c>
      <c r="K3483" s="7">
        <f t="shared" si="274"/>
        <v>-0.73710868373410232</v>
      </c>
      <c r="L3483" s="8">
        <v>-0.73710868373410232</v>
      </c>
      <c r="M3483">
        <v>2162</v>
      </c>
    </row>
    <row r="3484" spans="1:13" x14ac:dyDescent="0.25">
      <c r="A3484" t="s">
        <v>6666</v>
      </c>
      <c r="B3484" t="s">
        <v>6667</v>
      </c>
      <c r="C3484" t="s">
        <v>3558</v>
      </c>
      <c r="D3484" s="4">
        <v>24281</v>
      </c>
      <c r="E3484" s="4">
        <v>30753</v>
      </c>
      <c r="F3484" s="9">
        <f t="shared" si="270"/>
        <v>1.2665458589020222</v>
      </c>
      <c r="G3484" s="9">
        <f t="shared" si="271"/>
        <v>1.7098369095177302</v>
      </c>
      <c r="H3484" s="9">
        <f>VLOOKUP(A3484,[1]Sayfa2!$A$1:$D$3558,4,0)</f>
        <v>0.97104644821956421</v>
      </c>
      <c r="I3484" s="9">
        <f t="shared" si="272"/>
        <v>0.97104644821956421</v>
      </c>
      <c r="J3484" s="7">
        <f t="shared" si="273"/>
        <v>-0.73879046129816595</v>
      </c>
      <c r="K3484" s="7">
        <f t="shared" si="274"/>
        <v>-0.73879046129816595</v>
      </c>
      <c r="L3484" s="8">
        <v>-0.73879046129816595</v>
      </c>
      <c r="M3484">
        <v>2163</v>
      </c>
    </row>
    <row r="3485" spans="1:13" x14ac:dyDescent="0.25">
      <c r="A3485" t="s">
        <v>6668</v>
      </c>
      <c r="B3485" t="s">
        <v>6669</v>
      </c>
      <c r="C3485" t="s">
        <v>3558</v>
      </c>
      <c r="D3485" s="4">
        <v>7309892</v>
      </c>
      <c r="E3485" s="4">
        <v>8370772</v>
      </c>
      <c r="F3485" s="9">
        <f t="shared" si="270"/>
        <v>1.145129367164385</v>
      </c>
      <c r="G3485" s="9">
        <f t="shared" si="271"/>
        <v>1.5459246456719198</v>
      </c>
      <c r="H3485" s="9">
        <f>VLOOKUP(A3485,[1]Sayfa2!$A$1:$D$3558,4,0)</f>
        <v>0.80559423769416116</v>
      </c>
      <c r="I3485" s="9">
        <f t="shared" si="272"/>
        <v>0.80559423769416116</v>
      </c>
      <c r="J3485" s="7">
        <f t="shared" si="273"/>
        <v>-0.74033040797775862</v>
      </c>
      <c r="K3485" s="7">
        <f t="shared" si="274"/>
        <v>-0.74033040797775862</v>
      </c>
      <c r="L3485" s="8">
        <v>-0.74033040797775862</v>
      </c>
      <c r="M3485">
        <v>2164</v>
      </c>
    </row>
    <row r="3486" spans="1:13" x14ac:dyDescent="0.25">
      <c r="A3486" t="s">
        <v>6670</v>
      </c>
      <c r="B3486" t="s">
        <v>6671</v>
      </c>
      <c r="C3486" t="s">
        <v>3558</v>
      </c>
      <c r="D3486" s="4">
        <v>2031042</v>
      </c>
      <c r="E3486" s="4">
        <v>11869502</v>
      </c>
      <c r="F3486" s="9">
        <f t="shared" si="270"/>
        <v>5.8440455687277764</v>
      </c>
      <c r="G3486" s="9">
        <f t="shared" si="271"/>
        <v>7.8894615177824985</v>
      </c>
      <c r="H3486" s="9">
        <f>VLOOKUP(A3486,[1]Sayfa2!$A$1:$D$3558,4,0)</f>
        <v>7.1476357182835386</v>
      </c>
      <c r="I3486" s="9">
        <f t="shared" si="272"/>
        <v>7.1476357182835386</v>
      </c>
      <c r="J3486" s="7">
        <f t="shared" si="273"/>
        <v>-0.74182579949895988</v>
      </c>
      <c r="K3486" s="7">
        <f t="shared" si="274"/>
        <v>-0.74182579949895988</v>
      </c>
      <c r="L3486" s="8">
        <v>-0.74182579949895988</v>
      </c>
      <c r="M3486">
        <v>2165</v>
      </c>
    </row>
    <row r="3487" spans="1:13" x14ac:dyDescent="0.25">
      <c r="A3487" t="s">
        <v>6672</v>
      </c>
      <c r="B3487" t="s">
        <v>6673</v>
      </c>
      <c r="C3487" t="s">
        <v>3558</v>
      </c>
      <c r="D3487" s="4">
        <v>11447976</v>
      </c>
      <c r="E3487" s="4">
        <v>15166639</v>
      </c>
      <c r="F3487" s="9">
        <f t="shared" si="270"/>
        <v>1.3248314811281925</v>
      </c>
      <c r="G3487" s="9">
        <f t="shared" si="271"/>
        <v>1.78852249952306</v>
      </c>
      <c r="H3487" s="9">
        <f>VLOOKUP(A3487,[1]Sayfa2!$A$1:$D$3558,4,0)</f>
        <v>1.0442738607233206</v>
      </c>
      <c r="I3487" s="9">
        <f t="shared" si="272"/>
        <v>1.0442738607233206</v>
      </c>
      <c r="J3487" s="7">
        <f t="shared" si="273"/>
        <v>-0.74424863879973935</v>
      </c>
      <c r="K3487" s="7">
        <f t="shared" si="274"/>
        <v>-0.74424863879973935</v>
      </c>
      <c r="L3487" s="8">
        <v>-0.74424863879973935</v>
      </c>
      <c r="M3487">
        <v>2166</v>
      </c>
    </row>
    <row r="3488" spans="1:13" x14ac:dyDescent="0.25">
      <c r="A3488" t="s">
        <v>6674</v>
      </c>
      <c r="B3488" t="s">
        <v>6675</v>
      </c>
      <c r="C3488" t="s">
        <v>3558</v>
      </c>
      <c r="D3488" s="4">
        <v>3131539</v>
      </c>
      <c r="E3488" s="4">
        <v>3865658</v>
      </c>
      <c r="F3488" s="9">
        <f t="shared" si="270"/>
        <v>1.2344275450505326</v>
      </c>
      <c r="G3488" s="9">
        <f t="shared" si="271"/>
        <v>1.6664771858182192</v>
      </c>
      <c r="H3488" s="9">
        <f>VLOOKUP(A3488,[1]Sayfa2!$A$1:$D$3558,4,0)</f>
        <v>0.92126977382854758</v>
      </c>
      <c r="I3488" s="9">
        <f t="shared" si="272"/>
        <v>0.92126977382854758</v>
      </c>
      <c r="J3488" s="7">
        <f t="shared" si="273"/>
        <v>-0.74520741198967166</v>
      </c>
      <c r="K3488" s="7">
        <f t="shared" si="274"/>
        <v>-0.74520741198967166</v>
      </c>
      <c r="L3488" s="8">
        <v>-0.74520741198967166</v>
      </c>
      <c r="M3488">
        <v>2167</v>
      </c>
    </row>
    <row r="3489" spans="1:13" x14ac:dyDescent="0.25">
      <c r="A3489" t="s">
        <v>6676</v>
      </c>
      <c r="B3489" t="s">
        <v>6677</v>
      </c>
      <c r="C3489" t="s">
        <v>3558</v>
      </c>
      <c r="D3489" s="4">
        <v>330000</v>
      </c>
      <c r="E3489" s="4">
        <v>265306</v>
      </c>
      <c r="F3489" s="9">
        <f t="shared" si="270"/>
        <v>0.80395757575757576</v>
      </c>
      <c r="G3489" s="9">
        <f t="shared" si="271"/>
        <v>1.0853427272727274</v>
      </c>
      <c r="H3489" s="9">
        <f>VLOOKUP(A3489,[1]Sayfa2!$A$1:$D$3558,4,0)</f>
        <v>0.338650441447922</v>
      </c>
      <c r="I3489" s="9">
        <f t="shared" si="272"/>
        <v>0.338650441447922</v>
      </c>
      <c r="J3489" s="7">
        <f t="shared" si="273"/>
        <v>-0.7466922858248054</v>
      </c>
      <c r="K3489" s="7">
        <f t="shared" si="274"/>
        <v>-0.7466922858248054</v>
      </c>
      <c r="L3489" s="8">
        <v>-0.7466922858248054</v>
      </c>
      <c r="M3489">
        <v>2168</v>
      </c>
    </row>
    <row r="3490" spans="1:13" x14ac:dyDescent="0.25">
      <c r="A3490" t="s">
        <v>6678</v>
      </c>
      <c r="B3490" t="s">
        <v>6679</v>
      </c>
      <c r="C3490" t="s">
        <v>3558</v>
      </c>
      <c r="D3490" s="4">
        <v>74970</v>
      </c>
      <c r="E3490" s="4">
        <v>141813</v>
      </c>
      <c r="F3490" s="9">
        <f t="shared" si="270"/>
        <v>1.8915966386554621</v>
      </c>
      <c r="G3490" s="9">
        <f t="shared" si="271"/>
        <v>2.5536554621848739</v>
      </c>
      <c r="H3490" s="9">
        <f>VLOOKUP(A3490,[1]Sayfa2!$A$1:$D$3558,4,0)</f>
        <v>1.8054012235794028</v>
      </c>
      <c r="I3490" s="9">
        <f t="shared" si="272"/>
        <v>1.8054012235794028</v>
      </c>
      <c r="J3490" s="7">
        <f t="shared" si="273"/>
        <v>-0.74825423860547113</v>
      </c>
      <c r="K3490" s="7">
        <f t="shared" si="274"/>
        <v>-0.74825423860547113</v>
      </c>
      <c r="L3490" s="8">
        <v>-0.74825423860547113</v>
      </c>
      <c r="M3490">
        <v>2169</v>
      </c>
    </row>
    <row r="3491" spans="1:13" x14ac:dyDescent="0.25">
      <c r="A3491" t="s">
        <v>6680</v>
      </c>
      <c r="B3491" t="s">
        <v>6681</v>
      </c>
      <c r="C3491" t="s">
        <v>3558</v>
      </c>
      <c r="D3491" s="4">
        <v>7120</v>
      </c>
      <c r="E3491" s="4">
        <v>5115</v>
      </c>
      <c r="F3491" s="9">
        <f t="shared" si="270"/>
        <v>0.7183988764044944</v>
      </c>
      <c r="G3491" s="9">
        <f t="shared" si="271"/>
        <v>0.96983848314606746</v>
      </c>
      <c r="H3491" s="9">
        <f>VLOOKUP(A3491,[1]Sayfa2!$A$1:$D$3558,4,0)</f>
        <v>0.22123516572939314</v>
      </c>
      <c r="I3491" s="9">
        <f t="shared" si="272"/>
        <v>0.22123516572939314</v>
      </c>
      <c r="J3491" s="7">
        <f t="shared" si="273"/>
        <v>-0.7486033174166743</v>
      </c>
      <c r="K3491" s="7">
        <f t="shared" si="274"/>
        <v>-0.7486033174166743</v>
      </c>
      <c r="L3491" s="8">
        <v>-0.7486033174166743</v>
      </c>
      <c r="M3491">
        <v>2170</v>
      </c>
    </row>
    <row r="3492" spans="1:13" x14ac:dyDescent="0.25">
      <c r="A3492" t="s">
        <v>6682</v>
      </c>
      <c r="B3492" t="s">
        <v>6683</v>
      </c>
      <c r="C3492" t="s">
        <v>3558</v>
      </c>
      <c r="D3492" s="4">
        <v>215847651</v>
      </c>
      <c r="E3492" s="4">
        <v>423500339</v>
      </c>
      <c r="F3492" s="9">
        <f t="shared" si="270"/>
        <v>1.9620335780258271</v>
      </c>
      <c r="G3492" s="9">
        <f t="shared" si="271"/>
        <v>2.6487453303348669</v>
      </c>
      <c r="H3492" s="9">
        <f>VLOOKUP(A3492,[1]Sayfa2!$A$1:$D$3558,4,0)</f>
        <v>1.8974152100555</v>
      </c>
      <c r="I3492" s="9">
        <f t="shared" si="272"/>
        <v>1.8974152100555</v>
      </c>
      <c r="J3492" s="7">
        <f t="shared" si="273"/>
        <v>-0.75133012027936696</v>
      </c>
      <c r="K3492" s="7">
        <f t="shared" si="274"/>
        <v>-0.75133012027936696</v>
      </c>
      <c r="L3492" s="8">
        <v>-0.75133012027936696</v>
      </c>
      <c r="M3492">
        <v>2171</v>
      </c>
    </row>
    <row r="3493" spans="1:13" x14ac:dyDescent="0.25">
      <c r="A3493" t="s">
        <v>6684</v>
      </c>
      <c r="B3493" t="s">
        <v>6685</v>
      </c>
      <c r="C3493" t="s">
        <v>3558</v>
      </c>
      <c r="D3493" s="4">
        <v>838700</v>
      </c>
      <c r="E3493" s="4">
        <v>1071741</v>
      </c>
      <c r="F3493" s="9">
        <f t="shared" si="270"/>
        <v>1.277859782997496</v>
      </c>
      <c r="G3493" s="9">
        <f t="shared" si="271"/>
        <v>1.7251107070466198</v>
      </c>
      <c r="H3493" s="9">
        <f>VLOOKUP(A3493,[1]Sayfa2!$A$1:$D$3558,4,0)</f>
        <v>0.97164780828251351</v>
      </c>
      <c r="I3493" s="9">
        <f t="shared" si="272"/>
        <v>0.97164780828251351</v>
      </c>
      <c r="J3493" s="7">
        <f t="shared" si="273"/>
        <v>-0.75346289876410633</v>
      </c>
      <c r="K3493" s="7">
        <f t="shared" si="274"/>
        <v>-0.75346289876410633</v>
      </c>
      <c r="L3493" s="8">
        <v>-0.75346289876410633</v>
      </c>
      <c r="M3493">
        <v>2172</v>
      </c>
    </row>
    <row r="3494" spans="1:13" x14ac:dyDescent="0.25">
      <c r="A3494" t="s">
        <v>6686</v>
      </c>
      <c r="B3494" t="s">
        <v>6687</v>
      </c>
      <c r="C3494" t="s">
        <v>3558</v>
      </c>
      <c r="D3494" s="4">
        <v>42196</v>
      </c>
      <c r="E3494" s="4">
        <v>130914</v>
      </c>
      <c r="F3494" s="9">
        <f t="shared" si="270"/>
        <v>3.1025215660252154</v>
      </c>
      <c r="G3494" s="9">
        <f t="shared" si="271"/>
        <v>4.1884041141340411</v>
      </c>
      <c r="H3494" s="9">
        <f>VLOOKUP(A3494,[1]Sayfa2!$A$1:$D$3558,4,0)</f>
        <v>3.4273358643119063</v>
      </c>
      <c r="I3494" s="9">
        <f t="shared" si="272"/>
        <v>3.4273358643119063</v>
      </c>
      <c r="J3494" s="7">
        <f t="shared" si="273"/>
        <v>-0.76106824982213483</v>
      </c>
      <c r="K3494" s="7">
        <f t="shared" si="274"/>
        <v>-0.76106824982213483</v>
      </c>
      <c r="L3494" s="8">
        <v>-0.76106824982213483</v>
      </c>
      <c r="M3494">
        <v>2173</v>
      </c>
    </row>
    <row r="3495" spans="1:13" x14ac:dyDescent="0.25">
      <c r="A3495" t="s">
        <v>6688</v>
      </c>
      <c r="B3495" t="s">
        <v>6689</v>
      </c>
      <c r="C3495" t="s">
        <v>3558</v>
      </c>
      <c r="D3495" s="4">
        <v>3912197</v>
      </c>
      <c r="E3495" s="4">
        <v>5142286</v>
      </c>
      <c r="F3495" s="9">
        <f t="shared" si="270"/>
        <v>1.3144240946966628</v>
      </c>
      <c r="G3495" s="9">
        <f t="shared" si="271"/>
        <v>1.7744725278404949</v>
      </c>
      <c r="H3495" s="9">
        <f>VLOOKUP(A3495,[1]Sayfa2!$A$1:$D$3558,4,0)</f>
        <v>1.0092322943211067</v>
      </c>
      <c r="I3495" s="9">
        <f t="shared" si="272"/>
        <v>1.0092322943211067</v>
      </c>
      <c r="J3495" s="7">
        <f t="shared" si="273"/>
        <v>-0.76524023351938819</v>
      </c>
      <c r="K3495" s="7">
        <f t="shared" si="274"/>
        <v>-0.76524023351938819</v>
      </c>
      <c r="L3495" s="8">
        <v>-0.76524023351938819</v>
      </c>
      <c r="M3495">
        <v>2174</v>
      </c>
    </row>
    <row r="3496" spans="1:13" x14ac:dyDescent="0.25">
      <c r="A3496" t="s">
        <v>6690</v>
      </c>
      <c r="B3496" t="s">
        <v>6691</v>
      </c>
      <c r="C3496" t="s">
        <v>3558</v>
      </c>
      <c r="D3496" s="4">
        <v>9753886</v>
      </c>
      <c r="E3496" s="4">
        <v>7530908</v>
      </c>
      <c r="F3496" s="9">
        <f t="shared" si="270"/>
        <v>0.7720930919225425</v>
      </c>
      <c r="G3496" s="9">
        <f t="shared" si="271"/>
        <v>1.0423256740954325</v>
      </c>
      <c r="H3496" s="9">
        <f>VLOOKUP(A3496,[1]Sayfa2!$A$1:$D$3558,4,0)</f>
        <v>0.27547408752376268</v>
      </c>
      <c r="I3496" s="9">
        <f t="shared" si="272"/>
        <v>0.27547408752376268</v>
      </c>
      <c r="J3496" s="7">
        <f t="shared" si="273"/>
        <v>-0.76685158657166985</v>
      </c>
      <c r="K3496" s="7">
        <f t="shared" si="274"/>
        <v>-0.76685158657166985</v>
      </c>
      <c r="L3496" s="8">
        <v>-0.76685158657166985</v>
      </c>
      <c r="M3496">
        <v>2175</v>
      </c>
    </row>
    <row r="3497" spans="1:13" x14ac:dyDescent="0.25">
      <c r="A3497" t="s">
        <v>6692</v>
      </c>
      <c r="B3497" t="s">
        <v>6693</v>
      </c>
      <c r="C3497" t="s">
        <v>3558</v>
      </c>
      <c r="D3497" s="4">
        <v>402738</v>
      </c>
      <c r="E3497" s="4">
        <v>2743897</v>
      </c>
      <c r="F3497" s="9">
        <f t="shared" si="270"/>
        <v>6.8131067840630886</v>
      </c>
      <c r="G3497" s="9">
        <f t="shared" si="271"/>
        <v>9.1976941584851701</v>
      </c>
      <c r="H3497" s="9">
        <f>VLOOKUP(A3497,[1]Sayfa2!$A$1:$D$3558,4,0)</f>
        <v>8.4306028032420581</v>
      </c>
      <c r="I3497" s="9">
        <f t="shared" si="272"/>
        <v>8.4306028032420581</v>
      </c>
      <c r="J3497" s="7">
        <f t="shared" si="273"/>
        <v>-0.76709135524311201</v>
      </c>
      <c r="K3497" s="7">
        <f t="shared" si="274"/>
        <v>-0.76709135524311201</v>
      </c>
      <c r="L3497" s="8">
        <v>-0.76709135524311201</v>
      </c>
      <c r="M3497">
        <v>2176</v>
      </c>
    </row>
    <row r="3498" spans="1:13" x14ac:dyDescent="0.25">
      <c r="A3498" t="s">
        <v>6694</v>
      </c>
      <c r="B3498" t="s">
        <v>6695</v>
      </c>
      <c r="C3498" t="s">
        <v>3558</v>
      </c>
      <c r="D3498" s="4">
        <v>7548</v>
      </c>
      <c r="E3498" s="4">
        <v>17486</v>
      </c>
      <c r="F3498" s="9">
        <f t="shared" si="270"/>
        <v>2.3166401695813459</v>
      </c>
      <c r="G3498" s="9">
        <f t="shared" si="271"/>
        <v>3.1274642289348171</v>
      </c>
      <c r="H3498" s="9">
        <f>VLOOKUP(A3498,[1]Sayfa2!$A$1:$D$3558,4,0)</f>
        <v>2.3596795758969873</v>
      </c>
      <c r="I3498" s="9">
        <f t="shared" si="272"/>
        <v>2.3596795758969873</v>
      </c>
      <c r="J3498" s="7">
        <f t="shared" si="273"/>
        <v>-0.76778465303782983</v>
      </c>
      <c r="K3498" s="7">
        <f t="shared" si="274"/>
        <v>-0.76778465303782983</v>
      </c>
      <c r="L3498" s="8">
        <v>-0.76778465303782983</v>
      </c>
      <c r="M3498">
        <v>2177</v>
      </c>
    </row>
    <row r="3499" spans="1:13" x14ac:dyDescent="0.25">
      <c r="A3499" t="s">
        <v>6696</v>
      </c>
      <c r="B3499" t="s">
        <v>6697</v>
      </c>
      <c r="C3499" t="s">
        <v>3558</v>
      </c>
      <c r="D3499" s="4">
        <v>30806</v>
      </c>
      <c r="E3499" s="4">
        <v>30222</v>
      </c>
      <c r="F3499" s="9">
        <f t="shared" si="270"/>
        <v>0.98104265402843605</v>
      </c>
      <c r="G3499" s="9">
        <f t="shared" si="271"/>
        <v>1.3244075829383888</v>
      </c>
      <c r="H3499" s="9">
        <f>VLOOKUP(A3499,[1]Sayfa2!$A$1:$D$3558,4,0)</f>
        <v>0.55557383432343199</v>
      </c>
      <c r="I3499" s="9">
        <f t="shared" si="272"/>
        <v>0.55557383432343199</v>
      </c>
      <c r="J3499" s="7">
        <f t="shared" si="273"/>
        <v>-0.76883374861495679</v>
      </c>
      <c r="K3499" s="7">
        <f t="shared" si="274"/>
        <v>-0.76883374861495679</v>
      </c>
      <c r="L3499" s="8">
        <v>-0.76883374861495679</v>
      </c>
      <c r="M3499">
        <v>2178</v>
      </c>
    </row>
    <row r="3500" spans="1:13" x14ac:dyDescent="0.25">
      <c r="A3500" t="s">
        <v>6698</v>
      </c>
      <c r="B3500" t="s">
        <v>6699</v>
      </c>
      <c r="C3500" t="s">
        <v>3558</v>
      </c>
      <c r="D3500" s="4">
        <v>1586122</v>
      </c>
      <c r="E3500" s="4">
        <v>16766916</v>
      </c>
      <c r="F3500" s="9">
        <f t="shared" si="270"/>
        <v>10.571012822468889</v>
      </c>
      <c r="G3500" s="9">
        <f t="shared" si="271"/>
        <v>14.270867310333001</v>
      </c>
      <c r="H3500" s="9">
        <f>VLOOKUP(A3500,[1]Sayfa2!$A$1:$D$3558,4,0)</f>
        <v>13.496131964184434</v>
      </c>
      <c r="I3500" s="9">
        <f t="shared" si="272"/>
        <v>13.496131964184434</v>
      </c>
      <c r="J3500" s="7">
        <f t="shared" si="273"/>
        <v>-0.77473534614856732</v>
      </c>
      <c r="K3500" s="7">
        <f t="shared" si="274"/>
        <v>-0.77473534614856732</v>
      </c>
      <c r="L3500" s="8">
        <v>-0.77473534614856732</v>
      </c>
      <c r="M3500">
        <v>2179</v>
      </c>
    </row>
    <row r="3501" spans="1:13" x14ac:dyDescent="0.25">
      <c r="A3501" t="s">
        <v>6700</v>
      </c>
      <c r="B3501" t="s">
        <v>6701</v>
      </c>
      <c r="C3501" t="s">
        <v>3558</v>
      </c>
      <c r="D3501" s="4">
        <v>75001</v>
      </c>
      <c r="E3501" s="4">
        <v>117426</v>
      </c>
      <c r="F3501" s="9">
        <f t="shared" si="270"/>
        <v>1.565659124545006</v>
      </c>
      <c r="G3501" s="9">
        <f t="shared" si="271"/>
        <v>2.1136398181357583</v>
      </c>
      <c r="H3501" s="9">
        <f>VLOOKUP(A3501,[1]Sayfa2!$A$1:$D$3558,4,0)</f>
        <v>1.3361995067122219</v>
      </c>
      <c r="I3501" s="9">
        <f t="shared" si="272"/>
        <v>1.3361995067122219</v>
      </c>
      <c r="J3501" s="7">
        <f t="shared" si="273"/>
        <v>-0.77744031142353642</v>
      </c>
      <c r="K3501" s="7">
        <f t="shared" si="274"/>
        <v>-0.77744031142353642</v>
      </c>
      <c r="L3501" s="8">
        <v>-0.77744031142353642</v>
      </c>
      <c r="M3501">
        <v>2180</v>
      </c>
    </row>
    <row r="3502" spans="1:13" x14ac:dyDescent="0.25">
      <c r="A3502" t="s">
        <v>6702</v>
      </c>
      <c r="B3502" t="s">
        <v>6703</v>
      </c>
      <c r="C3502" t="s">
        <v>3558</v>
      </c>
      <c r="D3502" s="4">
        <v>1820588</v>
      </c>
      <c r="E3502" s="4">
        <v>3653610</v>
      </c>
      <c r="F3502" s="9">
        <f t="shared" si="270"/>
        <v>2.0068296616258046</v>
      </c>
      <c r="G3502" s="9">
        <f t="shared" si="271"/>
        <v>2.7092200431948363</v>
      </c>
      <c r="H3502" s="9">
        <f>VLOOKUP(A3502,[1]Sayfa2!$A$1:$D$3558,4,0)</f>
        <v>1.931386100319511</v>
      </c>
      <c r="I3502" s="9">
        <f t="shared" si="272"/>
        <v>1.931386100319511</v>
      </c>
      <c r="J3502" s="7">
        <f t="shared" si="273"/>
        <v>-0.77783394287532537</v>
      </c>
      <c r="K3502" s="7">
        <f t="shared" si="274"/>
        <v>-0.77783394287532537</v>
      </c>
      <c r="L3502" s="8">
        <v>-0.77783394287532537</v>
      </c>
      <c r="M3502">
        <v>2181</v>
      </c>
    </row>
    <row r="3503" spans="1:13" x14ac:dyDescent="0.25">
      <c r="A3503" t="s">
        <v>6704</v>
      </c>
      <c r="B3503" t="s">
        <v>6705</v>
      </c>
      <c r="C3503" t="s">
        <v>3558</v>
      </c>
      <c r="D3503" s="4">
        <v>3382</v>
      </c>
      <c r="E3503" s="4">
        <v>20923</v>
      </c>
      <c r="F3503" s="9">
        <f t="shared" si="270"/>
        <v>6.1865759905381434</v>
      </c>
      <c r="G3503" s="9">
        <f t="shared" si="271"/>
        <v>8.351877587226495</v>
      </c>
      <c r="H3503" s="9">
        <f>VLOOKUP(A3503,[1]Sayfa2!$A$1:$D$3558,4,0)</f>
        <v>7.5739075630252097</v>
      </c>
      <c r="I3503" s="9">
        <f t="shared" si="272"/>
        <v>7.5739075630252097</v>
      </c>
      <c r="J3503" s="7">
        <f t="shared" si="273"/>
        <v>-0.77797002420128525</v>
      </c>
      <c r="K3503" s="7">
        <f t="shared" si="274"/>
        <v>-0.77797002420128525</v>
      </c>
      <c r="L3503" s="8">
        <v>-0.77797002420128525</v>
      </c>
      <c r="M3503">
        <v>2182</v>
      </c>
    </row>
    <row r="3504" spans="1:13" x14ac:dyDescent="0.25">
      <c r="A3504" t="s">
        <v>6706</v>
      </c>
      <c r="B3504" t="s">
        <v>6707</v>
      </c>
      <c r="C3504" t="s">
        <v>3558</v>
      </c>
      <c r="D3504" s="4">
        <v>18102253</v>
      </c>
      <c r="E3504" s="4">
        <v>92111678</v>
      </c>
      <c r="F3504" s="9">
        <f t="shared" si="270"/>
        <v>5.0884096029372694</v>
      </c>
      <c r="G3504" s="9">
        <f t="shared" si="271"/>
        <v>6.8693529639653139</v>
      </c>
      <c r="H3504" s="9">
        <f>VLOOKUP(A3504,[1]Sayfa2!$A$1:$D$3558,4,0)</f>
        <v>6.084599853393069</v>
      </c>
      <c r="I3504" s="9">
        <f t="shared" si="272"/>
        <v>6.084599853393069</v>
      </c>
      <c r="J3504" s="7">
        <f t="shared" si="273"/>
        <v>-0.78475311057224495</v>
      </c>
      <c r="K3504" s="7">
        <f t="shared" si="274"/>
        <v>-0.78475311057224495</v>
      </c>
      <c r="L3504" s="8">
        <v>-0.78475311057224495</v>
      </c>
      <c r="M3504">
        <v>2183</v>
      </c>
    </row>
    <row r="3505" spans="1:13" x14ac:dyDescent="0.25">
      <c r="A3505" t="s">
        <v>6708</v>
      </c>
      <c r="B3505" t="s">
        <v>6709</v>
      </c>
      <c r="C3505" t="s">
        <v>3558</v>
      </c>
      <c r="D3505" s="4">
        <v>2146259</v>
      </c>
      <c r="E3505" s="4">
        <v>7090277</v>
      </c>
      <c r="F3505" s="9">
        <f t="shared" si="270"/>
        <v>3.3035514353113955</v>
      </c>
      <c r="G3505" s="9">
        <f t="shared" si="271"/>
        <v>4.459794437670384</v>
      </c>
      <c r="H3505" s="9">
        <f>VLOOKUP(A3505,[1]Sayfa2!$A$1:$D$3558,4,0)</f>
        <v>3.6738432576745752</v>
      </c>
      <c r="I3505" s="9">
        <f t="shared" si="272"/>
        <v>3.6738432576745752</v>
      </c>
      <c r="J3505" s="7">
        <f t="shared" si="273"/>
        <v>-0.78595117999580877</v>
      </c>
      <c r="K3505" s="7">
        <f t="shared" si="274"/>
        <v>-0.78595117999580877</v>
      </c>
      <c r="L3505" s="8">
        <v>-0.78595117999580877</v>
      </c>
      <c r="M3505">
        <v>2184</v>
      </c>
    </row>
    <row r="3506" spans="1:13" x14ac:dyDescent="0.25">
      <c r="A3506" t="s">
        <v>6710</v>
      </c>
      <c r="B3506" t="s">
        <v>6711</v>
      </c>
      <c r="C3506" t="s">
        <v>3558</v>
      </c>
      <c r="D3506" s="4">
        <v>61000</v>
      </c>
      <c r="E3506" s="4">
        <v>146400</v>
      </c>
      <c r="F3506" s="9">
        <f t="shared" si="270"/>
        <v>2.4</v>
      </c>
      <c r="G3506" s="9">
        <f t="shared" si="271"/>
        <v>3.24</v>
      </c>
      <c r="H3506" s="9">
        <f>VLOOKUP(A3506,[1]Sayfa2!$A$1:$D$3558,4,0)</f>
        <v>2.4444172115959648</v>
      </c>
      <c r="I3506" s="9">
        <f t="shared" si="272"/>
        <v>2.4444172115959648</v>
      </c>
      <c r="J3506" s="7">
        <f t="shared" si="273"/>
        <v>-0.7955827884040354</v>
      </c>
      <c r="K3506" s="7">
        <f t="shared" si="274"/>
        <v>-0.7955827884040354</v>
      </c>
      <c r="L3506" s="8">
        <v>-0.7955827884040354</v>
      </c>
      <c r="M3506">
        <v>2185</v>
      </c>
    </row>
    <row r="3507" spans="1:13" x14ac:dyDescent="0.25">
      <c r="A3507" t="s">
        <v>6712</v>
      </c>
      <c r="B3507" t="s">
        <v>6713</v>
      </c>
      <c r="C3507" t="s">
        <v>3558</v>
      </c>
      <c r="D3507" s="4">
        <v>122696</v>
      </c>
      <c r="E3507" s="4">
        <v>646001</v>
      </c>
      <c r="F3507" s="9">
        <f t="shared" si="270"/>
        <v>5.2650534654756473</v>
      </c>
      <c r="G3507" s="9">
        <f t="shared" si="271"/>
        <v>7.1078221783921247</v>
      </c>
      <c r="H3507" s="9">
        <f>VLOOKUP(A3507,[1]Sayfa2!$A$1:$D$3558,4,0)</f>
        <v>6.3113074244261727</v>
      </c>
      <c r="I3507" s="9">
        <f t="shared" si="272"/>
        <v>6.3113074244261727</v>
      </c>
      <c r="J3507" s="7">
        <f t="shared" si="273"/>
        <v>-0.79651475396595206</v>
      </c>
      <c r="K3507" s="7">
        <f t="shared" si="274"/>
        <v>-0.79651475396595206</v>
      </c>
      <c r="L3507" s="8">
        <v>-0.79651475396595206</v>
      </c>
      <c r="M3507">
        <v>2186</v>
      </c>
    </row>
    <row r="3508" spans="1:13" x14ac:dyDescent="0.25">
      <c r="A3508" t="s">
        <v>6714</v>
      </c>
      <c r="B3508" t="s">
        <v>6715</v>
      </c>
      <c r="C3508" t="s">
        <v>3558</v>
      </c>
      <c r="D3508" s="4">
        <v>1641145</v>
      </c>
      <c r="E3508" s="4">
        <v>2029503</v>
      </c>
      <c r="F3508" s="9">
        <f t="shared" si="270"/>
        <v>1.2366384445006382</v>
      </c>
      <c r="G3508" s="9">
        <f t="shared" si="271"/>
        <v>1.6694619000758617</v>
      </c>
      <c r="H3508" s="9">
        <f>VLOOKUP(A3508,[1]Sayfa2!$A$1:$D$3558,4,0)</f>
        <v>0.86797693690950783</v>
      </c>
      <c r="I3508" s="9">
        <f t="shared" si="272"/>
        <v>0.86797693690950783</v>
      </c>
      <c r="J3508" s="7">
        <f t="shared" si="273"/>
        <v>-0.80148496316635387</v>
      </c>
      <c r="K3508" s="7">
        <f t="shared" si="274"/>
        <v>-0.80148496316635387</v>
      </c>
      <c r="L3508" s="8">
        <v>-0.80148496316635387</v>
      </c>
      <c r="M3508">
        <v>2187</v>
      </c>
    </row>
    <row r="3509" spans="1:13" x14ac:dyDescent="0.25">
      <c r="A3509" t="s">
        <v>6716</v>
      </c>
      <c r="B3509" t="s">
        <v>6717</v>
      </c>
      <c r="C3509" t="s">
        <v>3558</v>
      </c>
      <c r="D3509" s="4">
        <v>5114125</v>
      </c>
      <c r="E3509" s="4">
        <v>32040237</v>
      </c>
      <c r="F3509" s="9">
        <f t="shared" si="270"/>
        <v>6.2650476865543956</v>
      </c>
      <c r="G3509" s="9">
        <f t="shared" si="271"/>
        <v>8.4578143768484342</v>
      </c>
      <c r="H3509" s="9">
        <f>VLOOKUP(A3509,[1]Sayfa2!$A$1:$D$3558,4,0)</f>
        <v>7.6440072104340508</v>
      </c>
      <c r="I3509" s="9">
        <f t="shared" si="272"/>
        <v>7.6440072104340508</v>
      </c>
      <c r="J3509" s="7">
        <f t="shared" si="273"/>
        <v>-0.81380716641438333</v>
      </c>
      <c r="K3509" s="7">
        <f t="shared" si="274"/>
        <v>-0.81380716641438333</v>
      </c>
      <c r="L3509" s="8">
        <v>-0.81380716641438333</v>
      </c>
      <c r="M3509">
        <v>2188</v>
      </c>
    </row>
    <row r="3510" spans="1:13" x14ac:dyDescent="0.25">
      <c r="A3510" t="s">
        <v>6718</v>
      </c>
      <c r="B3510" t="s">
        <v>6719</v>
      </c>
      <c r="C3510" t="s">
        <v>3558</v>
      </c>
      <c r="D3510" s="4">
        <v>77273584</v>
      </c>
      <c r="E3510" s="4">
        <v>114923817</v>
      </c>
      <c r="F3510" s="9">
        <f t="shared" si="270"/>
        <v>1.4872329074318593</v>
      </c>
      <c r="G3510" s="9">
        <f t="shared" si="271"/>
        <v>2.00776442503301</v>
      </c>
      <c r="H3510" s="9">
        <f>VLOOKUP(A3510,[1]Sayfa2!$A$1:$D$3558,4,0)</f>
        <v>1.1917793031848196</v>
      </c>
      <c r="I3510" s="9">
        <f t="shared" si="272"/>
        <v>1.1917793031848196</v>
      </c>
      <c r="J3510" s="7">
        <f t="shared" si="273"/>
        <v>-0.81598512184819039</v>
      </c>
      <c r="K3510" s="7">
        <f t="shared" si="274"/>
        <v>-0.81598512184819039</v>
      </c>
      <c r="L3510" s="8">
        <v>-0.81598512184819039</v>
      </c>
      <c r="M3510">
        <v>2189</v>
      </c>
    </row>
    <row r="3511" spans="1:13" x14ac:dyDescent="0.25">
      <c r="A3511" t="s">
        <v>6720</v>
      </c>
      <c r="B3511" t="s">
        <v>6721</v>
      </c>
      <c r="C3511" t="s">
        <v>3558</v>
      </c>
      <c r="D3511" s="4">
        <v>1063537</v>
      </c>
      <c r="E3511" s="4">
        <v>3440988</v>
      </c>
      <c r="F3511" s="9">
        <f t="shared" si="270"/>
        <v>3.2354191720645358</v>
      </c>
      <c r="G3511" s="9">
        <f t="shared" si="271"/>
        <v>4.3678158822871236</v>
      </c>
      <c r="H3511" s="9">
        <f>VLOOKUP(A3511,[1]Sayfa2!$A$1:$D$3558,4,0)</f>
        <v>3.550037363267204</v>
      </c>
      <c r="I3511" s="9">
        <f t="shared" si="272"/>
        <v>3.550037363267204</v>
      </c>
      <c r="J3511" s="7">
        <f t="shared" si="273"/>
        <v>-0.8177785190199196</v>
      </c>
      <c r="K3511" s="7">
        <f t="shared" si="274"/>
        <v>-0.8177785190199196</v>
      </c>
      <c r="L3511" s="8">
        <v>-0.8177785190199196</v>
      </c>
      <c r="M3511">
        <v>2190</v>
      </c>
    </row>
    <row r="3512" spans="1:13" x14ac:dyDescent="0.25">
      <c r="A3512" t="s">
        <v>6722</v>
      </c>
      <c r="B3512" t="s">
        <v>6723</v>
      </c>
      <c r="C3512" t="s">
        <v>3558</v>
      </c>
      <c r="D3512" s="4">
        <v>198978</v>
      </c>
      <c r="E3512" s="4">
        <v>235353</v>
      </c>
      <c r="F3512" s="9">
        <f t="shared" si="270"/>
        <v>1.1828091547809305</v>
      </c>
      <c r="G3512" s="9">
        <f t="shared" si="271"/>
        <v>1.5967923589542563</v>
      </c>
      <c r="H3512" s="9">
        <f>VLOOKUP(A3512,[1]Sayfa2!$A$1:$D$3558,4,0)</f>
        <v>0.7744609029388424</v>
      </c>
      <c r="I3512" s="9">
        <f t="shared" si="272"/>
        <v>0.7744609029388424</v>
      </c>
      <c r="J3512" s="7">
        <f t="shared" si="273"/>
        <v>-0.82233145601541391</v>
      </c>
      <c r="K3512" s="7">
        <f t="shared" si="274"/>
        <v>-0.82233145601541391</v>
      </c>
      <c r="L3512" s="8">
        <v>-0.82233145601541391</v>
      </c>
      <c r="M3512">
        <v>2191</v>
      </c>
    </row>
    <row r="3513" spans="1:13" x14ac:dyDescent="0.25">
      <c r="A3513" t="s">
        <v>6724</v>
      </c>
      <c r="B3513" t="s">
        <v>6725</v>
      </c>
      <c r="C3513" t="s">
        <v>3558</v>
      </c>
      <c r="D3513" s="4">
        <v>1198719</v>
      </c>
      <c r="E3513" s="4">
        <v>3614021</v>
      </c>
      <c r="F3513" s="9">
        <f t="shared" si="270"/>
        <v>3.0149025751656562</v>
      </c>
      <c r="G3513" s="9">
        <f t="shared" si="271"/>
        <v>4.0701184764736364</v>
      </c>
      <c r="H3513" s="9">
        <f>VLOOKUP(A3513,[1]Sayfa2!$A$1:$D$3558,4,0)</f>
        <v>3.2467947992078532</v>
      </c>
      <c r="I3513" s="9">
        <f t="shared" si="272"/>
        <v>3.2467947992078532</v>
      </c>
      <c r="J3513" s="7">
        <f t="shared" si="273"/>
        <v>-0.82332367726578326</v>
      </c>
      <c r="K3513" s="7">
        <f t="shared" si="274"/>
        <v>-0.82332367726578326</v>
      </c>
      <c r="L3513" s="8">
        <v>-0.82332367726578326</v>
      </c>
      <c r="M3513">
        <v>2192</v>
      </c>
    </row>
    <row r="3514" spans="1:13" x14ac:dyDescent="0.25">
      <c r="A3514" t="s">
        <v>6726</v>
      </c>
      <c r="B3514" t="s">
        <v>6727</v>
      </c>
      <c r="C3514" t="s">
        <v>3558</v>
      </c>
      <c r="D3514" s="4">
        <v>152469</v>
      </c>
      <c r="E3514" s="4">
        <v>298584</v>
      </c>
      <c r="F3514" s="9">
        <f t="shared" si="270"/>
        <v>1.9583259547842513</v>
      </c>
      <c r="G3514" s="9">
        <f t="shared" si="271"/>
        <v>2.6437400389587395</v>
      </c>
      <c r="H3514" s="9">
        <f>VLOOKUP(A3514,[1]Sayfa2!$A$1:$D$3558,4,0)</f>
        <v>1.81961079315699</v>
      </c>
      <c r="I3514" s="9">
        <f t="shared" si="272"/>
        <v>1.81961079315699</v>
      </c>
      <c r="J3514" s="7">
        <f t="shared" si="273"/>
        <v>-0.82412924580174951</v>
      </c>
      <c r="K3514" s="7">
        <f t="shared" si="274"/>
        <v>-0.82412924580174951</v>
      </c>
      <c r="L3514" s="8">
        <v>-0.82412924580174951</v>
      </c>
      <c r="M3514">
        <v>2193</v>
      </c>
    </row>
    <row r="3515" spans="1:13" x14ac:dyDescent="0.25">
      <c r="A3515" t="s">
        <v>6728</v>
      </c>
      <c r="B3515" t="s">
        <v>6729</v>
      </c>
      <c r="C3515" t="s">
        <v>3558</v>
      </c>
      <c r="D3515" s="4">
        <v>4159186</v>
      </c>
      <c r="E3515" s="4">
        <v>4018875</v>
      </c>
      <c r="F3515" s="9">
        <f t="shared" si="270"/>
        <v>0.96626479315904601</v>
      </c>
      <c r="G3515" s="9">
        <f t="shared" si="271"/>
        <v>1.3044574707647123</v>
      </c>
      <c r="H3515" s="9">
        <f>VLOOKUP(A3515,[1]Sayfa2!$A$1:$D$3558,4,0)</f>
        <v>0.47939154054473859</v>
      </c>
      <c r="I3515" s="9">
        <f t="shared" si="272"/>
        <v>0.47939154054473859</v>
      </c>
      <c r="J3515" s="7">
        <f t="shared" si="273"/>
        <v>-0.82506593021997365</v>
      </c>
      <c r="K3515" s="7">
        <f t="shared" si="274"/>
        <v>-0.82506593021997365</v>
      </c>
      <c r="L3515" s="8">
        <v>-0.82506593021997365</v>
      </c>
      <c r="M3515">
        <v>2194</v>
      </c>
    </row>
    <row r="3516" spans="1:13" x14ac:dyDescent="0.25">
      <c r="A3516" t="s">
        <v>6730</v>
      </c>
      <c r="B3516" t="s">
        <v>6731</v>
      </c>
      <c r="C3516" t="s">
        <v>3558</v>
      </c>
      <c r="D3516" s="4">
        <v>3914110</v>
      </c>
      <c r="E3516" s="4">
        <v>3565779</v>
      </c>
      <c r="F3516" s="9">
        <f t="shared" si="270"/>
        <v>0.91100633349599269</v>
      </c>
      <c r="G3516" s="9">
        <f t="shared" si="271"/>
        <v>1.2298585502195902</v>
      </c>
      <c r="H3516" s="9">
        <f>VLOOKUP(A3516,[1]Sayfa2!$A$1:$D$3558,4,0)</f>
        <v>0.40423764720252181</v>
      </c>
      <c r="I3516" s="9">
        <f t="shared" si="272"/>
        <v>0.40423764720252181</v>
      </c>
      <c r="J3516" s="7">
        <f t="shared" si="273"/>
        <v>-0.82562090301706847</v>
      </c>
      <c r="K3516" s="7">
        <f t="shared" si="274"/>
        <v>-0.82562090301706847</v>
      </c>
      <c r="L3516" s="8">
        <v>-0.82562090301706847</v>
      </c>
      <c r="M3516">
        <v>2195</v>
      </c>
    </row>
    <row r="3517" spans="1:13" x14ac:dyDescent="0.25">
      <c r="A3517" t="s">
        <v>6732</v>
      </c>
      <c r="B3517" t="s">
        <v>6733</v>
      </c>
      <c r="C3517" t="s">
        <v>3558</v>
      </c>
      <c r="D3517" s="4">
        <v>3879699</v>
      </c>
      <c r="E3517" s="4">
        <v>4479407</v>
      </c>
      <c r="F3517" s="9">
        <f t="shared" si="270"/>
        <v>1.1545759091104748</v>
      </c>
      <c r="G3517" s="9">
        <f t="shared" si="271"/>
        <v>1.5586774772991412</v>
      </c>
      <c r="H3517" s="9">
        <f>VLOOKUP(A3517,[1]Sayfa2!$A$1:$D$3558,4,0)</f>
        <v>0.72809156329892999</v>
      </c>
      <c r="I3517" s="9">
        <f t="shared" si="272"/>
        <v>0.72809156329892999</v>
      </c>
      <c r="J3517" s="7">
        <f t="shared" si="273"/>
        <v>-0.8305859140002112</v>
      </c>
      <c r="K3517" s="7">
        <f t="shared" si="274"/>
        <v>-0.8305859140002112</v>
      </c>
      <c r="L3517" s="8">
        <v>-0.8305859140002112</v>
      </c>
      <c r="M3517">
        <v>2196</v>
      </c>
    </row>
    <row r="3518" spans="1:13" x14ac:dyDescent="0.25">
      <c r="A3518" t="s">
        <v>6734</v>
      </c>
      <c r="B3518" t="s">
        <v>6735</v>
      </c>
      <c r="C3518" t="s">
        <v>3558</v>
      </c>
      <c r="D3518" s="4">
        <v>3951727</v>
      </c>
      <c r="E3518" s="4">
        <v>4400815</v>
      </c>
      <c r="F3518" s="9">
        <f t="shared" si="270"/>
        <v>1.1136434779021931</v>
      </c>
      <c r="G3518" s="9">
        <f t="shared" si="271"/>
        <v>1.5034186951679607</v>
      </c>
      <c r="H3518" s="9">
        <f>VLOOKUP(A3518,[1]Sayfa2!$A$1:$D$3558,4,0)</f>
        <v>0.6690846004063713</v>
      </c>
      <c r="I3518" s="9">
        <f t="shared" si="272"/>
        <v>0.6690846004063713</v>
      </c>
      <c r="J3518" s="7">
        <f t="shared" si="273"/>
        <v>-0.83433409476158937</v>
      </c>
      <c r="K3518" s="7">
        <f t="shared" si="274"/>
        <v>-0.83433409476158937</v>
      </c>
      <c r="L3518" s="8">
        <v>-0.83433409476158937</v>
      </c>
      <c r="M3518">
        <v>2197</v>
      </c>
    </row>
    <row r="3519" spans="1:13" x14ac:dyDescent="0.25">
      <c r="A3519" t="s">
        <v>6736</v>
      </c>
      <c r="B3519" t="s">
        <v>6737</v>
      </c>
      <c r="C3519" t="s">
        <v>3558</v>
      </c>
      <c r="D3519" s="4">
        <v>1583348</v>
      </c>
      <c r="E3519" s="4">
        <v>4472685</v>
      </c>
      <c r="F3519" s="9">
        <f t="shared" si="270"/>
        <v>2.8248275173872073</v>
      </c>
      <c r="G3519" s="9">
        <f t="shared" si="271"/>
        <v>3.8135171484727302</v>
      </c>
      <c r="H3519" s="9">
        <f>VLOOKUP(A3519,[1]Sayfa2!$A$1:$D$3558,4,0)</f>
        <v>2.9772215989163597</v>
      </c>
      <c r="I3519" s="9">
        <f t="shared" si="272"/>
        <v>2.9772215989163597</v>
      </c>
      <c r="J3519" s="7">
        <f t="shared" si="273"/>
        <v>-0.83629554955637042</v>
      </c>
      <c r="K3519" s="7">
        <f t="shared" si="274"/>
        <v>-0.83629554955637042</v>
      </c>
      <c r="L3519" s="8">
        <v>-0.83629554955637042</v>
      </c>
      <c r="M3519">
        <v>2198</v>
      </c>
    </row>
    <row r="3520" spans="1:13" x14ac:dyDescent="0.25">
      <c r="A3520" t="s">
        <v>6738</v>
      </c>
      <c r="B3520" t="s">
        <v>6739</v>
      </c>
      <c r="C3520" t="s">
        <v>3558</v>
      </c>
      <c r="D3520" s="4">
        <v>3186429</v>
      </c>
      <c r="E3520" s="4">
        <v>6947747</v>
      </c>
      <c r="F3520" s="9">
        <f t="shared" si="270"/>
        <v>2.1804179537657986</v>
      </c>
      <c r="G3520" s="9">
        <f t="shared" si="271"/>
        <v>2.9435642375838285</v>
      </c>
      <c r="H3520" s="9">
        <f>VLOOKUP(A3520,[1]Sayfa2!$A$1:$D$3558,4,0)</f>
        <v>2.1050187675005207</v>
      </c>
      <c r="I3520" s="9">
        <f t="shared" si="272"/>
        <v>2.1050187675005207</v>
      </c>
      <c r="J3520" s="7">
        <f t="shared" si="273"/>
        <v>-0.83854547008330771</v>
      </c>
      <c r="K3520" s="7">
        <f t="shared" si="274"/>
        <v>-0.83854547008330771</v>
      </c>
      <c r="L3520" s="8">
        <v>-0.83854547008330771</v>
      </c>
      <c r="M3520">
        <v>2199</v>
      </c>
    </row>
    <row r="3521" spans="1:13" x14ac:dyDescent="0.25">
      <c r="A3521" t="s">
        <v>6740</v>
      </c>
      <c r="B3521" t="s">
        <v>6741</v>
      </c>
      <c r="C3521" t="s">
        <v>3558</v>
      </c>
      <c r="D3521" s="4">
        <v>1340903</v>
      </c>
      <c r="E3521" s="4">
        <v>2753157</v>
      </c>
      <c r="F3521" s="9">
        <f t="shared" si="270"/>
        <v>2.0532111569591538</v>
      </c>
      <c r="G3521" s="9">
        <f t="shared" si="271"/>
        <v>2.771835061894858</v>
      </c>
      <c r="H3521" s="9">
        <f>VLOOKUP(A3521,[1]Sayfa2!$A$1:$D$3558,4,0)</f>
        <v>1.9325970985322978</v>
      </c>
      <c r="I3521" s="9">
        <f t="shared" si="272"/>
        <v>1.9325970985322978</v>
      </c>
      <c r="J3521" s="7">
        <f t="shared" si="273"/>
        <v>-0.83923796336256018</v>
      </c>
      <c r="K3521" s="7">
        <f t="shared" si="274"/>
        <v>-0.83923796336256018</v>
      </c>
      <c r="L3521" s="8">
        <v>-0.83923796336256018</v>
      </c>
      <c r="M3521">
        <v>2200</v>
      </c>
    </row>
    <row r="3522" spans="1:13" x14ac:dyDescent="0.25">
      <c r="A3522" t="s">
        <v>6742</v>
      </c>
      <c r="B3522" t="s">
        <v>6743</v>
      </c>
      <c r="C3522" t="s">
        <v>3558</v>
      </c>
      <c r="D3522" s="4">
        <v>323215</v>
      </c>
      <c r="E3522" s="4">
        <v>2284349</v>
      </c>
      <c r="F3522" s="9">
        <f t="shared" ref="F3522:F3585" si="275">E3522/D3522</f>
        <v>7.0675834970530449</v>
      </c>
      <c r="G3522" s="9">
        <f t="shared" ref="G3522:G3585" si="276">F3522*1.35</f>
        <v>9.5412377210216111</v>
      </c>
      <c r="H3522" s="9">
        <f>VLOOKUP(A3522,[1]Sayfa2!$A$1:$D$3558,4,0)</f>
        <v>8.7019187406423057</v>
      </c>
      <c r="I3522" s="9">
        <f t="shared" ref="I3522:I3585" si="277">IFERROR(H3522,"")</f>
        <v>8.7019187406423057</v>
      </c>
      <c r="J3522" s="7">
        <f t="shared" ref="J3522:J3585" si="278">I3522-G3522</f>
        <v>-0.8393189803793053</v>
      </c>
      <c r="K3522" s="7">
        <f t="shared" ref="K3522:K3585" si="279">IFERROR(J3522,"")</f>
        <v>-0.8393189803793053</v>
      </c>
      <c r="L3522" s="8">
        <v>-0.8393189803793053</v>
      </c>
      <c r="M3522">
        <v>2201</v>
      </c>
    </row>
    <row r="3523" spans="1:13" x14ac:dyDescent="0.25">
      <c r="A3523" t="s">
        <v>6744</v>
      </c>
      <c r="B3523" t="s">
        <v>6745</v>
      </c>
      <c r="C3523" t="s">
        <v>3558</v>
      </c>
      <c r="D3523" s="4">
        <v>6378981</v>
      </c>
      <c r="E3523" s="4">
        <v>6747266</v>
      </c>
      <c r="F3523" s="9">
        <f t="shared" si="275"/>
        <v>1.057734142804313</v>
      </c>
      <c r="G3523" s="9">
        <f t="shared" si="276"/>
        <v>1.4279410927858227</v>
      </c>
      <c r="H3523" s="9">
        <f>VLOOKUP(A3523,[1]Sayfa2!$A$1:$D$3558,4,0)</f>
        <v>0.58749984790212262</v>
      </c>
      <c r="I3523" s="9">
        <f t="shared" si="277"/>
        <v>0.58749984790212262</v>
      </c>
      <c r="J3523" s="7">
        <f t="shared" si="278"/>
        <v>-0.84044124488370009</v>
      </c>
      <c r="K3523" s="7">
        <f t="shared" si="279"/>
        <v>-0.84044124488370009</v>
      </c>
      <c r="L3523" s="8">
        <v>-0.84044124488370009</v>
      </c>
      <c r="M3523">
        <v>2202</v>
      </c>
    </row>
    <row r="3524" spans="1:13" x14ac:dyDescent="0.25">
      <c r="A3524" t="s">
        <v>6746</v>
      </c>
      <c r="B3524" t="s">
        <v>6747</v>
      </c>
      <c r="C3524" t="s">
        <v>3558</v>
      </c>
      <c r="D3524" s="4">
        <v>2963779</v>
      </c>
      <c r="E3524" s="4">
        <v>4544524</v>
      </c>
      <c r="F3524" s="9">
        <f t="shared" si="275"/>
        <v>1.5333545449913775</v>
      </c>
      <c r="G3524" s="9">
        <f t="shared" si="276"/>
        <v>2.0700286357383599</v>
      </c>
      <c r="H3524" s="9">
        <f>VLOOKUP(A3524,[1]Sayfa2!$A$1:$D$3558,4,0)</f>
        <v>1.2216702598641924</v>
      </c>
      <c r="I3524" s="9">
        <f t="shared" si="277"/>
        <v>1.2216702598641924</v>
      </c>
      <c r="J3524" s="7">
        <f t="shared" si="278"/>
        <v>-0.84835837587416751</v>
      </c>
      <c r="K3524" s="7">
        <f t="shared" si="279"/>
        <v>-0.84835837587416751</v>
      </c>
      <c r="L3524" s="8">
        <v>-0.84835837587416751</v>
      </c>
      <c r="M3524">
        <v>2203</v>
      </c>
    </row>
    <row r="3525" spans="1:13" x14ac:dyDescent="0.25">
      <c r="A3525" t="s">
        <v>6748</v>
      </c>
      <c r="B3525" t="s">
        <v>6749</v>
      </c>
      <c r="C3525" t="s">
        <v>3558</v>
      </c>
      <c r="D3525" s="4">
        <v>5056584</v>
      </c>
      <c r="E3525" s="4">
        <v>8357129</v>
      </c>
      <c r="F3525" s="9">
        <f t="shared" si="275"/>
        <v>1.6527222725856032</v>
      </c>
      <c r="G3525" s="9">
        <f t="shared" si="276"/>
        <v>2.2311750679905646</v>
      </c>
      <c r="H3525" s="9">
        <f>VLOOKUP(A3525,[1]Sayfa2!$A$1:$D$3558,4,0)</f>
        <v>1.3826163686556756</v>
      </c>
      <c r="I3525" s="9">
        <f t="shared" si="277"/>
        <v>1.3826163686556756</v>
      </c>
      <c r="J3525" s="7">
        <f t="shared" si="278"/>
        <v>-0.84855869933488903</v>
      </c>
      <c r="K3525" s="7">
        <f t="shared" si="279"/>
        <v>-0.84855869933488903</v>
      </c>
      <c r="L3525" s="8">
        <v>-0.84855869933488903</v>
      </c>
      <c r="M3525">
        <v>2204</v>
      </c>
    </row>
    <row r="3526" spans="1:13" x14ac:dyDescent="0.25">
      <c r="A3526" t="s">
        <v>6750</v>
      </c>
      <c r="B3526" t="s">
        <v>6751</v>
      </c>
      <c r="C3526" t="s">
        <v>3558</v>
      </c>
      <c r="D3526" s="4">
        <v>318792</v>
      </c>
      <c r="E3526" s="4">
        <v>493245</v>
      </c>
      <c r="F3526" s="9">
        <f t="shared" si="275"/>
        <v>1.5472314236241813</v>
      </c>
      <c r="G3526" s="9">
        <f t="shared" si="276"/>
        <v>2.0887624218926448</v>
      </c>
      <c r="H3526" s="9">
        <f>VLOOKUP(A3526,[1]Sayfa2!$A$1:$D$3558,4,0)</f>
        <v>1.2321174591963877</v>
      </c>
      <c r="I3526" s="9">
        <f t="shared" si="277"/>
        <v>1.2321174591963877</v>
      </c>
      <c r="J3526" s="7">
        <f t="shared" si="278"/>
        <v>-0.85664496269625712</v>
      </c>
      <c r="K3526" s="7">
        <f t="shared" si="279"/>
        <v>-0.85664496269625712</v>
      </c>
      <c r="L3526" s="8">
        <v>-0.85664496269625712</v>
      </c>
      <c r="M3526">
        <v>2205</v>
      </c>
    </row>
    <row r="3527" spans="1:13" x14ac:dyDescent="0.25">
      <c r="A3527" t="s">
        <v>6752</v>
      </c>
      <c r="B3527" t="s">
        <v>6753</v>
      </c>
      <c r="C3527" t="s">
        <v>3558</v>
      </c>
      <c r="D3527" s="4">
        <v>545370</v>
      </c>
      <c r="E3527" s="4">
        <v>1082489</v>
      </c>
      <c r="F3527" s="9">
        <f t="shared" si="275"/>
        <v>1.9848708216440214</v>
      </c>
      <c r="G3527" s="9">
        <f t="shared" si="276"/>
        <v>2.6795756092194289</v>
      </c>
      <c r="H3527" s="9">
        <f>VLOOKUP(A3527,[1]Sayfa2!$A$1:$D$3558,4,0)</f>
        <v>1.8203170172942573</v>
      </c>
      <c r="I3527" s="9">
        <f t="shared" si="277"/>
        <v>1.8203170172942573</v>
      </c>
      <c r="J3527" s="7">
        <f t="shared" si="278"/>
        <v>-0.85925859192517162</v>
      </c>
      <c r="K3527" s="7">
        <f t="shared" si="279"/>
        <v>-0.85925859192517162</v>
      </c>
      <c r="L3527" s="8">
        <v>-0.85925859192517162</v>
      </c>
      <c r="M3527">
        <v>2206</v>
      </c>
    </row>
    <row r="3528" spans="1:13" x14ac:dyDescent="0.25">
      <c r="A3528" t="s">
        <v>6754</v>
      </c>
      <c r="B3528" t="s">
        <v>6755</v>
      </c>
      <c r="C3528" t="s">
        <v>3558</v>
      </c>
      <c r="D3528" s="4">
        <v>96807</v>
      </c>
      <c r="E3528" s="4">
        <v>1136591</v>
      </c>
      <c r="F3528" s="9">
        <f t="shared" si="275"/>
        <v>11.740793537657401</v>
      </c>
      <c r="G3528" s="9">
        <f t="shared" si="276"/>
        <v>15.850071275837493</v>
      </c>
      <c r="H3528" s="9">
        <f>VLOOKUP(A3528,[1]Sayfa2!$A$1:$D$3558,4,0)</f>
        <v>14.989278061405743</v>
      </c>
      <c r="I3528" s="9">
        <f t="shared" si="277"/>
        <v>14.989278061405743</v>
      </c>
      <c r="J3528" s="7">
        <f t="shared" si="278"/>
        <v>-0.86079321443174983</v>
      </c>
      <c r="K3528" s="7">
        <f t="shared" si="279"/>
        <v>-0.86079321443174983</v>
      </c>
      <c r="L3528" s="8">
        <v>-0.86079321443174983</v>
      </c>
      <c r="M3528">
        <v>2207</v>
      </c>
    </row>
    <row r="3529" spans="1:13" x14ac:dyDescent="0.25">
      <c r="A3529" t="s">
        <v>6756</v>
      </c>
      <c r="B3529" t="s">
        <v>6757</v>
      </c>
      <c r="C3529" t="s">
        <v>3558</v>
      </c>
      <c r="D3529" s="4">
        <v>88041596</v>
      </c>
      <c r="E3529" s="4">
        <v>66016017</v>
      </c>
      <c r="F3529" s="9">
        <f t="shared" si="275"/>
        <v>0.74982758149909046</v>
      </c>
      <c r="G3529" s="9">
        <f t="shared" si="276"/>
        <v>1.0122672350237722</v>
      </c>
      <c r="H3529" s="9">
        <f>VLOOKUP(A3529,[1]Sayfa2!$A$1:$D$3558,4,0)</f>
        <v>0.14472939881091365</v>
      </c>
      <c r="I3529" s="9">
        <f t="shared" si="277"/>
        <v>0.14472939881091365</v>
      </c>
      <c r="J3529" s="7">
        <f t="shared" si="278"/>
        <v>-0.86753783621285863</v>
      </c>
      <c r="K3529" s="7">
        <f t="shared" si="279"/>
        <v>-0.86753783621285863</v>
      </c>
      <c r="L3529" s="8">
        <v>-0.86753783621285863</v>
      </c>
      <c r="M3529">
        <v>2208</v>
      </c>
    </row>
    <row r="3530" spans="1:13" x14ac:dyDescent="0.25">
      <c r="A3530" t="s">
        <v>6758</v>
      </c>
      <c r="B3530" t="s">
        <v>6759</v>
      </c>
      <c r="C3530" t="s">
        <v>3558</v>
      </c>
      <c r="D3530" s="4">
        <v>4613576</v>
      </c>
      <c r="E3530" s="4">
        <v>6872375</v>
      </c>
      <c r="F3530" s="9">
        <f t="shared" si="275"/>
        <v>1.4895983072566703</v>
      </c>
      <c r="G3530" s="9">
        <f t="shared" si="276"/>
        <v>2.010957714796505</v>
      </c>
      <c r="H3530" s="9">
        <f>VLOOKUP(A3530,[1]Sayfa2!$A$1:$D$3558,4,0)</f>
        <v>1.1426946714696449</v>
      </c>
      <c r="I3530" s="9">
        <f t="shared" si="277"/>
        <v>1.1426946714696449</v>
      </c>
      <c r="J3530" s="7">
        <f t="shared" si="278"/>
        <v>-0.86826304332686011</v>
      </c>
      <c r="K3530" s="7">
        <f t="shared" si="279"/>
        <v>-0.86826304332686011</v>
      </c>
      <c r="L3530" s="8">
        <v>-0.86826304332686011</v>
      </c>
      <c r="M3530">
        <v>2209</v>
      </c>
    </row>
    <row r="3531" spans="1:13" x14ac:dyDescent="0.25">
      <c r="A3531" t="s">
        <v>6760</v>
      </c>
      <c r="B3531" t="s">
        <v>6761</v>
      </c>
      <c r="C3531" t="s">
        <v>3558</v>
      </c>
      <c r="D3531" s="4">
        <v>1200292</v>
      </c>
      <c r="E3531" s="4">
        <v>4138990</v>
      </c>
      <c r="F3531" s="9">
        <f t="shared" si="275"/>
        <v>3.4483192423177025</v>
      </c>
      <c r="G3531" s="9">
        <f t="shared" si="276"/>
        <v>4.6552309771288982</v>
      </c>
      <c r="H3531" s="9">
        <f>VLOOKUP(A3531,[1]Sayfa2!$A$1:$D$3558,4,0)</f>
        <v>3.7832267506906225</v>
      </c>
      <c r="I3531" s="9">
        <f t="shared" si="277"/>
        <v>3.7832267506906225</v>
      </c>
      <c r="J3531" s="7">
        <f t="shared" si="278"/>
        <v>-0.87200422643827569</v>
      </c>
      <c r="K3531" s="7">
        <f t="shared" si="279"/>
        <v>-0.87200422643827569</v>
      </c>
      <c r="L3531" s="8">
        <v>-0.87200422643827569</v>
      </c>
      <c r="M3531">
        <v>2210</v>
      </c>
    </row>
    <row r="3532" spans="1:13" x14ac:dyDescent="0.25">
      <c r="A3532" t="s">
        <v>6762</v>
      </c>
      <c r="B3532" t="s">
        <v>6763</v>
      </c>
      <c r="C3532" t="s">
        <v>3558</v>
      </c>
      <c r="D3532" s="4">
        <v>6428075</v>
      </c>
      <c r="E3532" s="4">
        <v>14021050</v>
      </c>
      <c r="F3532" s="9">
        <f t="shared" si="275"/>
        <v>2.1812206609288163</v>
      </c>
      <c r="G3532" s="9">
        <f t="shared" si="276"/>
        <v>2.9446478922539021</v>
      </c>
      <c r="H3532" s="9">
        <f>VLOOKUP(A3532,[1]Sayfa2!$A$1:$D$3558,4,0)</f>
        <v>2.0692022192548229</v>
      </c>
      <c r="I3532" s="9">
        <f t="shared" si="277"/>
        <v>2.0692022192548229</v>
      </c>
      <c r="J3532" s="7">
        <f t="shared" si="278"/>
        <v>-0.87544567299907916</v>
      </c>
      <c r="K3532" s="7">
        <f t="shared" si="279"/>
        <v>-0.87544567299907916</v>
      </c>
      <c r="L3532" s="8">
        <v>-0.87544567299907916</v>
      </c>
      <c r="M3532">
        <v>2211</v>
      </c>
    </row>
    <row r="3533" spans="1:13" x14ac:dyDescent="0.25">
      <c r="A3533" t="s">
        <v>6764</v>
      </c>
      <c r="B3533" t="s">
        <v>6765</v>
      </c>
      <c r="C3533" t="s">
        <v>3558</v>
      </c>
      <c r="D3533" s="4">
        <v>1980050</v>
      </c>
      <c r="E3533" s="4">
        <v>3530888</v>
      </c>
      <c r="F3533" s="9">
        <f t="shared" si="275"/>
        <v>1.7832317365723087</v>
      </c>
      <c r="G3533" s="9">
        <f t="shared" si="276"/>
        <v>2.4073628443726167</v>
      </c>
      <c r="H3533" s="9">
        <f>VLOOKUP(A3533,[1]Sayfa2!$A$1:$D$3558,4,0)</f>
        <v>1.523293656892351</v>
      </c>
      <c r="I3533" s="9">
        <f t="shared" si="277"/>
        <v>1.523293656892351</v>
      </c>
      <c r="J3533" s="7">
        <f t="shared" si="278"/>
        <v>-0.88406918748026575</v>
      </c>
      <c r="K3533" s="7">
        <f t="shared" si="279"/>
        <v>-0.88406918748026575</v>
      </c>
      <c r="L3533" s="8">
        <v>-0.88406918748026575</v>
      </c>
      <c r="M3533">
        <v>2212</v>
      </c>
    </row>
    <row r="3534" spans="1:13" x14ac:dyDescent="0.25">
      <c r="A3534" t="s">
        <v>6766</v>
      </c>
      <c r="B3534" t="s">
        <v>6767</v>
      </c>
      <c r="C3534" t="s">
        <v>3558</v>
      </c>
      <c r="D3534" s="4">
        <v>195414</v>
      </c>
      <c r="E3534" s="4">
        <v>637144</v>
      </c>
      <c r="F3534" s="9">
        <f t="shared" si="275"/>
        <v>3.2604828722609436</v>
      </c>
      <c r="G3534" s="9">
        <f t="shared" si="276"/>
        <v>4.4016518775522737</v>
      </c>
      <c r="H3534" s="9">
        <f>VLOOKUP(A3534,[1]Sayfa2!$A$1:$D$3558,4,0)</f>
        <v>3.5114181624311356</v>
      </c>
      <c r="I3534" s="9">
        <f t="shared" si="277"/>
        <v>3.5114181624311356</v>
      </c>
      <c r="J3534" s="7">
        <f t="shared" si="278"/>
        <v>-0.89023371512113814</v>
      </c>
      <c r="K3534" s="7">
        <f t="shared" si="279"/>
        <v>-0.89023371512113814</v>
      </c>
      <c r="L3534" s="8">
        <v>-0.89023371512113814</v>
      </c>
      <c r="M3534">
        <v>2213</v>
      </c>
    </row>
    <row r="3535" spans="1:13" x14ac:dyDescent="0.25">
      <c r="A3535" t="s">
        <v>6768</v>
      </c>
      <c r="B3535" t="s">
        <v>6769</v>
      </c>
      <c r="C3535" t="s">
        <v>3558</v>
      </c>
      <c r="D3535" s="4">
        <v>155864767</v>
      </c>
      <c r="E3535" s="4">
        <v>248278895</v>
      </c>
      <c r="F3535" s="9">
        <f t="shared" si="275"/>
        <v>1.5929122391078927</v>
      </c>
      <c r="G3535" s="9">
        <f t="shared" si="276"/>
        <v>2.1504315227956554</v>
      </c>
      <c r="H3535" s="9">
        <f>VLOOKUP(A3535,[1]Sayfa2!$A$1:$D$3558,4,0)</f>
        <v>1.2583626898180778</v>
      </c>
      <c r="I3535" s="9">
        <f t="shared" si="277"/>
        <v>1.2583626898180778</v>
      </c>
      <c r="J3535" s="7">
        <f t="shared" si="278"/>
        <v>-0.89206883297757766</v>
      </c>
      <c r="K3535" s="7">
        <f t="shared" si="279"/>
        <v>-0.89206883297757766</v>
      </c>
      <c r="L3535" s="8">
        <v>-0.89206883297757766</v>
      </c>
      <c r="M3535">
        <v>2214</v>
      </c>
    </row>
    <row r="3536" spans="1:13" x14ac:dyDescent="0.25">
      <c r="A3536" t="s">
        <v>6770</v>
      </c>
      <c r="B3536" t="s">
        <v>6771</v>
      </c>
      <c r="C3536" t="s">
        <v>3558</v>
      </c>
      <c r="D3536" s="4">
        <v>232824</v>
      </c>
      <c r="E3536" s="4">
        <v>481041</v>
      </c>
      <c r="F3536" s="9">
        <f t="shared" si="275"/>
        <v>2.0661143181115347</v>
      </c>
      <c r="G3536" s="9">
        <f t="shared" si="276"/>
        <v>2.7892543294505718</v>
      </c>
      <c r="H3536" s="9">
        <f>VLOOKUP(A3536,[1]Sayfa2!$A$1:$D$3558,4,0)</f>
        <v>1.8963664726626148</v>
      </c>
      <c r="I3536" s="9">
        <f t="shared" si="277"/>
        <v>1.8963664726626148</v>
      </c>
      <c r="J3536" s="7">
        <f t="shared" si="278"/>
        <v>-0.89288785678795701</v>
      </c>
      <c r="K3536" s="7">
        <f t="shared" si="279"/>
        <v>-0.89288785678795701</v>
      </c>
      <c r="L3536" s="8">
        <v>-0.89288785678795701</v>
      </c>
      <c r="M3536">
        <v>2215</v>
      </c>
    </row>
    <row r="3537" spans="1:13" x14ac:dyDescent="0.25">
      <c r="A3537" t="s">
        <v>6772</v>
      </c>
      <c r="B3537" t="s">
        <v>6773</v>
      </c>
      <c r="C3537" t="s">
        <v>3558</v>
      </c>
      <c r="D3537" s="4">
        <v>722750</v>
      </c>
      <c r="E3537" s="4">
        <v>1458724</v>
      </c>
      <c r="F3537" s="9">
        <f t="shared" si="275"/>
        <v>2.0182967831200278</v>
      </c>
      <c r="G3537" s="9">
        <f t="shared" si="276"/>
        <v>2.7247006572120376</v>
      </c>
      <c r="H3537" s="9">
        <f>VLOOKUP(A3537,[1]Sayfa2!$A$1:$D$3558,4,0)</f>
        <v>1.8225077459086054</v>
      </c>
      <c r="I3537" s="9">
        <f t="shared" si="277"/>
        <v>1.8225077459086054</v>
      </c>
      <c r="J3537" s="7">
        <f t="shared" si="278"/>
        <v>-0.90219291130343215</v>
      </c>
      <c r="K3537" s="7">
        <f t="shared" si="279"/>
        <v>-0.90219291130343215</v>
      </c>
      <c r="L3537" s="8">
        <v>-0.90219291130343215</v>
      </c>
      <c r="M3537">
        <v>2216</v>
      </c>
    </row>
    <row r="3538" spans="1:13" x14ac:dyDescent="0.25">
      <c r="A3538" t="s">
        <v>6774</v>
      </c>
      <c r="B3538" t="s">
        <v>6775</v>
      </c>
      <c r="C3538" t="s">
        <v>3558</v>
      </c>
      <c r="D3538" s="4">
        <v>3409191</v>
      </c>
      <c r="E3538" s="4">
        <v>7807069</v>
      </c>
      <c r="F3538" s="9">
        <f t="shared" si="275"/>
        <v>2.2900063387472276</v>
      </c>
      <c r="G3538" s="9">
        <f t="shared" si="276"/>
        <v>3.0915085573087575</v>
      </c>
      <c r="H3538" s="9">
        <f>VLOOKUP(A3538,[1]Sayfa2!$A$1:$D$3558,4,0)</f>
        <v>2.1841813956763607</v>
      </c>
      <c r="I3538" s="9">
        <f t="shared" si="277"/>
        <v>2.1841813956763607</v>
      </c>
      <c r="J3538" s="7">
        <f t="shared" si="278"/>
        <v>-0.90732716163239679</v>
      </c>
      <c r="K3538" s="7">
        <f t="shared" si="279"/>
        <v>-0.90732716163239679</v>
      </c>
      <c r="L3538" s="8">
        <v>-0.90732716163239679</v>
      </c>
      <c r="M3538">
        <v>2217</v>
      </c>
    </row>
    <row r="3539" spans="1:13" x14ac:dyDescent="0.25">
      <c r="A3539" t="s">
        <v>6776</v>
      </c>
      <c r="B3539" t="s">
        <v>6777</v>
      </c>
      <c r="C3539" t="s">
        <v>3558</v>
      </c>
      <c r="D3539" s="4">
        <v>2784002</v>
      </c>
      <c r="E3539" s="4">
        <v>3154406</v>
      </c>
      <c r="F3539" s="9">
        <f t="shared" si="275"/>
        <v>1.1330473182131335</v>
      </c>
      <c r="G3539" s="9">
        <f t="shared" si="276"/>
        <v>1.5296138795877303</v>
      </c>
      <c r="H3539" s="9">
        <f>VLOOKUP(A3539,[1]Sayfa2!$A$1:$D$3558,4,0)</f>
        <v>0.62168526831150339</v>
      </c>
      <c r="I3539" s="9">
        <f t="shared" si="277"/>
        <v>0.62168526831150339</v>
      </c>
      <c r="J3539" s="7">
        <f t="shared" si="278"/>
        <v>-0.90792861127622693</v>
      </c>
      <c r="K3539" s="7">
        <f t="shared" si="279"/>
        <v>-0.90792861127622693</v>
      </c>
      <c r="L3539" s="8">
        <v>-0.90792861127622693</v>
      </c>
      <c r="M3539">
        <v>2218</v>
      </c>
    </row>
    <row r="3540" spans="1:13" x14ac:dyDescent="0.25">
      <c r="A3540" t="s">
        <v>6778</v>
      </c>
      <c r="B3540" t="s">
        <v>6779</v>
      </c>
      <c r="C3540" t="s">
        <v>3558</v>
      </c>
      <c r="D3540" s="4">
        <v>5247924</v>
      </c>
      <c r="E3540" s="4">
        <v>18766060</v>
      </c>
      <c r="F3540" s="9">
        <f t="shared" si="275"/>
        <v>3.5759016327218154</v>
      </c>
      <c r="G3540" s="9">
        <f t="shared" si="276"/>
        <v>4.8274672041744511</v>
      </c>
      <c r="H3540" s="9">
        <f>VLOOKUP(A3540,[1]Sayfa2!$A$1:$D$3558,4,0)</f>
        <v>3.9193227254103822</v>
      </c>
      <c r="I3540" s="9">
        <f t="shared" si="277"/>
        <v>3.9193227254103822</v>
      </c>
      <c r="J3540" s="7">
        <f t="shared" si="278"/>
        <v>-0.9081444787640689</v>
      </c>
      <c r="K3540" s="7">
        <f t="shared" si="279"/>
        <v>-0.9081444787640689</v>
      </c>
      <c r="L3540" s="8">
        <v>-0.9081444787640689</v>
      </c>
      <c r="M3540">
        <v>2219</v>
      </c>
    </row>
    <row r="3541" spans="1:13" x14ac:dyDescent="0.25">
      <c r="A3541" t="s">
        <v>6780</v>
      </c>
      <c r="B3541" t="s">
        <v>6781</v>
      </c>
      <c r="C3541" t="s">
        <v>3558</v>
      </c>
      <c r="D3541" s="4">
        <v>476141</v>
      </c>
      <c r="E3541" s="4">
        <v>629176</v>
      </c>
      <c r="F3541" s="9">
        <f t="shared" si="275"/>
        <v>1.3214068941763049</v>
      </c>
      <c r="G3541" s="9">
        <f t="shared" si="276"/>
        <v>1.7838993071380116</v>
      </c>
      <c r="H3541" s="9">
        <f>VLOOKUP(A3541,[1]Sayfa2!$A$1:$D$3558,4,0)</f>
        <v>0.87290109877379729</v>
      </c>
      <c r="I3541" s="9">
        <f t="shared" si="277"/>
        <v>0.87290109877379729</v>
      </c>
      <c r="J3541" s="7">
        <f t="shared" si="278"/>
        <v>-0.9109982083642143</v>
      </c>
      <c r="K3541" s="7">
        <f t="shared" si="279"/>
        <v>-0.9109982083642143</v>
      </c>
      <c r="L3541" s="8">
        <v>-0.9109982083642143</v>
      </c>
      <c r="M3541">
        <v>2220</v>
      </c>
    </row>
    <row r="3542" spans="1:13" x14ac:dyDescent="0.25">
      <c r="A3542" t="s">
        <v>6782</v>
      </c>
      <c r="B3542" t="s">
        <v>6783</v>
      </c>
      <c r="C3542" t="s">
        <v>3558</v>
      </c>
      <c r="D3542" s="4">
        <v>109638</v>
      </c>
      <c r="E3542" s="4">
        <v>102132</v>
      </c>
      <c r="F3542" s="9">
        <f t="shared" si="275"/>
        <v>0.93153833524872764</v>
      </c>
      <c r="G3542" s="9">
        <f t="shared" si="276"/>
        <v>1.2575767525857824</v>
      </c>
      <c r="H3542" s="9">
        <f>VLOOKUP(A3542,[1]Sayfa2!$A$1:$D$3558,4,0)</f>
        <v>0.34424158132446153</v>
      </c>
      <c r="I3542" s="9">
        <f t="shared" si="277"/>
        <v>0.34424158132446153</v>
      </c>
      <c r="J3542" s="7">
        <f t="shared" si="278"/>
        <v>-0.91333517126132091</v>
      </c>
      <c r="K3542" s="7">
        <f t="shared" si="279"/>
        <v>-0.91333517126132091</v>
      </c>
      <c r="L3542" s="8">
        <v>-0.91333517126132091</v>
      </c>
      <c r="M3542">
        <v>2221</v>
      </c>
    </row>
    <row r="3543" spans="1:13" x14ac:dyDescent="0.25">
      <c r="A3543" t="s">
        <v>6784</v>
      </c>
      <c r="B3543" t="s">
        <v>6785</v>
      </c>
      <c r="C3543" t="s">
        <v>3558</v>
      </c>
      <c r="D3543" s="4">
        <v>512275</v>
      </c>
      <c r="E3543" s="4">
        <v>1188380</v>
      </c>
      <c r="F3543" s="9">
        <f t="shared" si="275"/>
        <v>2.3198086965009028</v>
      </c>
      <c r="G3543" s="9">
        <f t="shared" si="276"/>
        <v>3.1317417402762189</v>
      </c>
      <c r="H3543" s="9">
        <f>VLOOKUP(A3543,[1]Sayfa2!$A$1:$D$3558,4,0)</f>
        <v>2.2154128889320535</v>
      </c>
      <c r="I3543" s="9">
        <f t="shared" si="277"/>
        <v>2.2154128889320535</v>
      </c>
      <c r="J3543" s="7">
        <f t="shared" si="278"/>
        <v>-0.91632885134416542</v>
      </c>
      <c r="K3543" s="7">
        <f t="shared" si="279"/>
        <v>-0.91632885134416542</v>
      </c>
      <c r="L3543" s="8">
        <v>-0.91632885134416542</v>
      </c>
      <c r="M3543">
        <v>2222</v>
      </c>
    </row>
    <row r="3544" spans="1:13" x14ac:dyDescent="0.25">
      <c r="A3544" t="s">
        <v>6786</v>
      </c>
      <c r="B3544" t="s">
        <v>6787</v>
      </c>
      <c r="C3544" t="s">
        <v>3558</v>
      </c>
      <c r="D3544" s="4">
        <v>7024465</v>
      </c>
      <c r="E3544" s="4">
        <v>9637770</v>
      </c>
      <c r="F3544" s="9">
        <f t="shared" si="275"/>
        <v>1.37202904420479</v>
      </c>
      <c r="G3544" s="9">
        <f t="shared" si="276"/>
        <v>1.8522392096764666</v>
      </c>
      <c r="H3544" s="9">
        <f>VLOOKUP(A3544,[1]Sayfa2!$A$1:$D$3558,4,0)</f>
        <v>0.93378327429543617</v>
      </c>
      <c r="I3544" s="9">
        <f t="shared" si="277"/>
        <v>0.93378327429543617</v>
      </c>
      <c r="J3544" s="7">
        <f t="shared" si="278"/>
        <v>-0.91845593538103043</v>
      </c>
      <c r="K3544" s="7">
        <f t="shared" si="279"/>
        <v>-0.91845593538103043</v>
      </c>
      <c r="L3544" s="8">
        <v>-0.91845593538103043</v>
      </c>
      <c r="M3544">
        <v>2223</v>
      </c>
    </row>
    <row r="3545" spans="1:13" x14ac:dyDescent="0.25">
      <c r="A3545" t="s">
        <v>6788</v>
      </c>
      <c r="B3545" t="s">
        <v>6789</v>
      </c>
      <c r="C3545" t="s">
        <v>3558</v>
      </c>
      <c r="D3545" s="4">
        <v>426355</v>
      </c>
      <c r="E3545" s="4">
        <v>540149</v>
      </c>
      <c r="F3545" s="9">
        <f t="shared" si="275"/>
        <v>1.2668996493532385</v>
      </c>
      <c r="G3545" s="9">
        <f t="shared" si="276"/>
        <v>1.710314526626872</v>
      </c>
      <c r="H3545" s="9">
        <f>VLOOKUP(A3545,[1]Sayfa2!$A$1:$D$3558,4,0)</f>
        <v>0.78559347600641083</v>
      </c>
      <c r="I3545" s="9">
        <f t="shared" si="277"/>
        <v>0.78559347600641083</v>
      </c>
      <c r="J3545" s="7">
        <f t="shared" si="278"/>
        <v>-0.92472105062046117</v>
      </c>
      <c r="K3545" s="7">
        <f t="shared" si="279"/>
        <v>-0.92472105062046117</v>
      </c>
      <c r="L3545" s="8">
        <v>-0.92472105062046117</v>
      </c>
      <c r="M3545">
        <v>2224</v>
      </c>
    </row>
    <row r="3546" spans="1:13" x14ac:dyDescent="0.25">
      <c r="A3546" t="s">
        <v>6790</v>
      </c>
      <c r="B3546" t="s">
        <v>6791</v>
      </c>
      <c r="C3546" t="s">
        <v>3558</v>
      </c>
      <c r="D3546" s="4">
        <v>1210548</v>
      </c>
      <c r="E3546" s="4">
        <v>1364822</v>
      </c>
      <c r="F3546" s="9">
        <f t="shared" si="275"/>
        <v>1.1274414562660877</v>
      </c>
      <c r="G3546" s="9">
        <f t="shared" si="276"/>
        <v>1.5220459659592185</v>
      </c>
      <c r="H3546" s="9">
        <f>VLOOKUP(A3546,[1]Sayfa2!$A$1:$D$3558,4,0)</f>
        <v>0.59576986863352677</v>
      </c>
      <c r="I3546" s="9">
        <f t="shared" si="277"/>
        <v>0.59576986863352677</v>
      </c>
      <c r="J3546" s="7">
        <f t="shared" si="278"/>
        <v>-0.92627609732569172</v>
      </c>
      <c r="K3546" s="7">
        <f t="shared" si="279"/>
        <v>-0.92627609732569172</v>
      </c>
      <c r="L3546" s="8">
        <v>-0.92627609732569172</v>
      </c>
      <c r="M3546">
        <v>2225</v>
      </c>
    </row>
    <row r="3547" spans="1:13" x14ac:dyDescent="0.25">
      <c r="A3547" t="s">
        <v>6792</v>
      </c>
      <c r="B3547" t="s">
        <v>6793</v>
      </c>
      <c r="C3547" t="s">
        <v>3558</v>
      </c>
      <c r="D3547" s="4">
        <v>26289</v>
      </c>
      <c r="E3547" s="4">
        <v>82896</v>
      </c>
      <c r="F3547" s="9">
        <f t="shared" si="275"/>
        <v>3.1532580166609607</v>
      </c>
      <c r="G3547" s="9">
        <f t="shared" si="276"/>
        <v>4.2568983224922974</v>
      </c>
      <c r="H3547" s="9">
        <f>VLOOKUP(A3547,[1]Sayfa2!$A$1:$D$3558,4,0)</f>
        <v>3.3264366876481648</v>
      </c>
      <c r="I3547" s="9">
        <f t="shared" si="277"/>
        <v>3.3264366876481648</v>
      </c>
      <c r="J3547" s="7">
        <f t="shared" si="278"/>
        <v>-0.93046163484413258</v>
      </c>
      <c r="K3547" s="7">
        <f t="shared" si="279"/>
        <v>-0.93046163484413258</v>
      </c>
      <c r="L3547" s="8">
        <v>-0.93046163484413258</v>
      </c>
      <c r="M3547">
        <v>2226</v>
      </c>
    </row>
    <row r="3548" spans="1:13" x14ac:dyDescent="0.25">
      <c r="A3548" t="s">
        <v>6794</v>
      </c>
      <c r="B3548" t="s">
        <v>6795</v>
      </c>
      <c r="C3548" t="s">
        <v>3558</v>
      </c>
      <c r="D3548" s="4">
        <v>2111739</v>
      </c>
      <c r="E3548" s="4">
        <v>4862147</v>
      </c>
      <c r="F3548" s="9">
        <f t="shared" si="275"/>
        <v>2.3024374697820136</v>
      </c>
      <c r="G3548" s="9">
        <f t="shared" si="276"/>
        <v>3.1082905842057187</v>
      </c>
      <c r="H3548" s="9">
        <f>VLOOKUP(A3548,[1]Sayfa2!$A$1:$D$3558,4,0)</f>
        <v>2.176171775237663</v>
      </c>
      <c r="I3548" s="9">
        <f t="shared" si="277"/>
        <v>2.176171775237663</v>
      </c>
      <c r="J3548" s="7">
        <f t="shared" si="278"/>
        <v>-0.93211880896805566</v>
      </c>
      <c r="K3548" s="7">
        <f t="shared" si="279"/>
        <v>-0.93211880896805566</v>
      </c>
      <c r="L3548" s="8">
        <v>-0.93211880896805566</v>
      </c>
      <c r="M3548">
        <v>2227</v>
      </c>
    </row>
    <row r="3549" spans="1:13" x14ac:dyDescent="0.25">
      <c r="A3549" t="s">
        <v>6796</v>
      </c>
      <c r="B3549" t="s">
        <v>6797</v>
      </c>
      <c r="C3549" t="s">
        <v>3558</v>
      </c>
      <c r="D3549" s="4">
        <v>543993</v>
      </c>
      <c r="E3549" s="4">
        <v>1052276</v>
      </c>
      <c r="F3549" s="9">
        <f t="shared" si="275"/>
        <v>1.9343557729603138</v>
      </c>
      <c r="G3549" s="9">
        <f t="shared" si="276"/>
        <v>2.6113802934964236</v>
      </c>
      <c r="H3549" s="9">
        <f>VLOOKUP(A3549,[1]Sayfa2!$A$1:$D$3558,4,0)</f>
        <v>1.6769756606912847</v>
      </c>
      <c r="I3549" s="9">
        <f t="shared" si="277"/>
        <v>1.6769756606912847</v>
      </c>
      <c r="J3549" s="7">
        <f t="shared" si="278"/>
        <v>-0.93440463280513897</v>
      </c>
      <c r="K3549" s="7">
        <f t="shared" si="279"/>
        <v>-0.93440463280513897</v>
      </c>
      <c r="L3549" s="8">
        <v>-0.93440463280513897</v>
      </c>
      <c r="M3549">
        <v>2228</v>
      </c>
    </row>
    <row r="3550" spans="1:13" x14ac:dyDescent="0.25">
      <c r="A3550" t="s">
        <v>6798</v>
      </c>
      <c r="B3550" t="s">
        <v>6799</v>
      </c>
      <c r="C3550" t="s">
        <v>3558</v>
      </c>
      <c r="D3550" s="4">
        <v>17869904</v>
      </c>
      <c r="E3550" s="4">
        <v>51483207</v>
      </c>
      <c r="F3550" s="9">
        <f t="shared" si="275"/>
        <v>2.8810007597130909</v>
      </c>
      <c r="G3550" s="9">
        <f t="shared" si="276"/>
        <v>3.8893510256126729</v>
      </c>
      <c r="H3550" s="9">
        <f>VLOOKUP(A3550,[1]Sayfa2!$A$1:$D$3558,4,0)</f>
        <v>2.953171688722807</v>
      </c>
      <c r="I3550" s="9">
        <f t="shared" si="277"/>
        <v>2.953171688722807</v>
      </c>
      <c r="J3550" s="7">
        <f t="shared" si="278"/>
        <v>-0.93617933688986588</v>
      </c>
      <c r="K3550" s="7">
        <f t="shared" si="279"/>
        <v>-0.93617933688986588</v>
      </c>
      <c r="L3550" s="8">
        <v>-0.93617933688986588</v>
      </c>
      <c r="M3550">
        <v>2229</v>
      </c>
    </row>
    <row r="3551" spans="1:13" x14ac:dyDescent="0.25">
      <c r="A3551" t="s">
        <v>6800</v>
      </c>
      <c r="B3551" t="s">
        <v>6801</v>
      </c>
      <c r="C3551" t="s">
        <v>3558</v>
      </c>
      <c r="D3551" s="4">
        <v>21849640</v>
      </c>
      <c r="E3551" s="4">
        <v>41344386</v>
      </c>
      <c r="F3551" s="9">
        <f t="shared" si="275"/>
        <v>1.8922227551575221</v>
      </c>
      <c r="G3551" s="9">
        <f t="shared" si="276"/>
        <v>2.5545007194626552</v>
      </c>
      <c r="H3551" s="9">
        <f>VLOOKUP(A3551,[1]Sayfa2!$A$1:$D$3558,4,0)</f>
        <v>1.6175736770944438</v>
      </c>
      <c r="I3551" s="9">
        <f t="shared" si="277"/>
        <v>1.6175736770944438</v>
      </c>
      <c r="J3551" s="7">
        <f t="shared" si="278"/>
        <v>-0.93692704236821145</v>
      </c>
      <c r="K3551" s="7">
        <f t="shared" si="279"/>
        <v>-0.93692704236821145</v>
      </c>
      <c r="L3551" s="8">
        <v>-0.93692704236821145</v>
      </c>
      <c r="M3551">
        <v>2230</v>
      </c>
    </row>
    <row r="3552" spans="1:13" x14ac:dyDescent="0.25">
      <c r="A3552" t="s">
        <v>6802</v>
      </c>
      <c r="B3552" t="s">
        <v>6803</v>
      </c>
      <c r="C3552" t="s">
        <v>3558</v>
      </c>
      <c r="D3552" s="4">
        <v>25966</v>
      </c>
      <c r="E3552" s="4">
        <v>37120</v>
      </c>
      <c r="F3552" s="9">
        <f t="shared" si="275"/>
        <v>1.4295617345759839</v>
      </c>
      <c r="G3552" s="9">
        <f t="shared" si="276"/>
        <v>1.9299083416775784</v>
      </c>
      <c r="H3552" s="9">
        <f>VLOOKUP(A3552,[1]Sayfa2!$A$1:$D$3558,4,0)</f>
        <v>0.99119596750591721</v>
      </c>
      <c r="I3552" s="9">
        <f t="shared" si="277"/>
        <v>0.99119596750591721</v>
      </c>
      <c r="J3552" s="7">
        <f t="shared" si="278"/>
        <v>-0.9387123741716612</v>
      </c>
      <c r="K3552" s="7">
        <f t="shared" si="279"/>
        <v>-0.9387123741716612</v>
      </c>
      <c r="L3552" s="8">
        <v>-0.9387123741716612</v>
      </c>
      <c r="M3552">
        <v>2231</v>
      </c>
    </row>
    <row r="3553" spans="1:13" x14ac:dyDescent="0.25">
      <c r="A3553" t="s">
        <v>6804</v>
      </c>
      <c r="B3553" t="s">
        <v>6805</v>
      </c>
      <c r="C3553" t="s">
        <v>3558</v>
      </c>
      <c r="D3553" s="4">
        <v>226453</v>
      </c>
      <c r="E3553" s="4">
        <v>1284889</v>
      </c>
      <c r="F3553" s="9">
        <f t="shared" si="275"/>
        <v>5.6739764984345538</v>
      </c>
      <c r="G3553" s="9">
        <f t="shared" si="276"/>
        <v>7.6598682728866478</v>
      </c>
      <c r="H3553" s="9">
        <f>VLOOKUP(A3553,[1]Sayfa2!$A$1:$D$3558,4,0)</f>
        <v>6.7197435668720926</v>
      </c>
      <c r="I3553" s="9">
        <f t="shared" si="277"/>
        <v>6.7197435668720926</v>
      </c>
      <c r="J3553" s="7">
        <f t="shared" si="278"/>
        <v>-0.94012470601455522</v>
      </c>
      <c r="K3553" s="7">
        <f t="shared" si="279"/>
        <v>-0.94012470601455522</v>
      </c>
      <c r="L3553" s="8">
        <v>-0.94012470601455522</v>
      </c>
      <c r="M3553">
        <v>2232</v>
      </c>
    </row>
    <row r="3554" spans="1:13" x14ac:dyDescent="0.25">
      <c r="A3554" t="s">
        <v>6806</v>
      </c>
      <c r="B3554" t="s">
        <v>6807</v>
      </c>
      <c r="C3554" t="s">
        <v>3558</v>
      </c>
      <c r="D3554" s="4">
        <v>4222286</v>
      </c>
      <c r="E3554" s="4">
        <v>4391708</v>
      </c>
      <c r="F3554" s="9">
        <f t="shared" si="275"/>
        <v>1.0401256570492856</v>
      </c>
      <c r="G3554" s="9">
        <f t="shared" si="276"/>
        <v>1.4041696370165357</v>
      </c>
      <c r="H3554" s="9">
        <f>VLOOKUP(A3554,[1]Sayfa2!$A$1:$D$3558,4,0)</f>
        <v>0.45771800773475635</v>
      </c>
      <c r="I3554" s="9">
        <f t="shared" si="277"/>
        <v>0.45771800773475635</v>
      </c>
      <c r="J3554" s="7">
        <f t="shared" si="278"/>
        <v>-0.94645162928177939</v>
      </c>
      <c r="K3554" s="7">
        <f t="shared" si="279"/>
        <v>-0.94645162928177939</v>
      </c>
      <c r="L3554" s="8">
        <v>-0.94645162928177939</v>
      </c>
      <c r="M3554">
        <v>2233</v>
      </c>
    </row>
    <row r="3555" spans="1:13" x14ac:dyDescent="0.25">
      <c r="A3555" t="s">
        <v>6808</v>
      </c>
      <c r="B3555" t="s">
        <v>6809</v>
      </c>
      <c r="C3555" t="s">
        <v>3558</v>
      </c>
      <c r="D3555" s="4">
        <v>4810480</v>
      </c>
      <c r="E3555" s="4">
        <v>7717252</v>
      </c>
      <c r="F3555" s="9">
        <f t="shared" si="275"/>
        <v>1.6042582029236168</v>
      </c>
      <c r="G3555" s="9">
        <f t="shared" si="276"/>
        <v>2.1657485739468827</v>
      </c>
      <c r="H3555" s="9">
        <f>VLOOKUP(A3555,[1]Sayfa2!$A$1:$D$3558,4,0)</f>
        <v>1.215766670995565</v>
      </c>
      <c r="I3555" s="9">
        <f t="shared" si="277"/>
        <v>1.215766670995565</v>
      </c>
      <c r="J3555" s="7">
        <f t="shared" si="278"/>
        <v>-0.94998190295131768</v>
      </c>
      <c r="K3555" s="7">
        <f t="shared" si="279"/>
        <v>-0.94998190295131768</v>
      </c>
      <c r="L3555" s="8">
        <v>-0.94998190295131768</v>
      </c>
      <c r="M3555">
        <v>2234</v>
      </c>
    </row>
    <row r="3556" spans="1:13" x14ac:dyDescent="0.25">
      <c r="A3556" t="s">
        <v>6810</v>
      </c>
      <c r="B3556" t="s">
        <v>6811</v>
      </c>
      <c r="C3556" t="s">
        <v>3558</v>
      </c>
      <c r="D3556" s="4">
        <v>59259574</v>
      </c>
      <c r="E3556" s="4">
        <v>90463021</v>
      </c>
      <c r="F3556" s="9">
        <f t="shared" si="275"/>
        <v>1.5265553714577833</v>
      </c>
      <c r="G3556" s="9">
        <f t="shared" si="276"/>
        <v>2.0608497514680075</v>
      </c>
      <c r="H3556" s="9">
        <f>VLOOKUP(A3556,[1]Sayfa2!$A$1:$D$3558,4,0)</f>
        <v>1.1075714585872616</v>
      </c>
      <c r="I3556" s="9">
        <f t="shared" si="277"/>
        <v>1.1075714585872616</v>
      </c>
      <c r="J3556" s="7">
        <f t="shared" si="278"/>
        <v>-0.95327829288074595</v>
      </c>
      <c r="K3556" s="7">
        <f t="shared" si="279"/>
        <v>-0.95327829288074595</v>
      </c>
      <c r="L3556" s="8">
        <v>-0.95327829288074595</v>
      </c>
      <c r="M3556">
        <v>2235</v>
      </c>
    </row>
    <row r="3557" spans="1:13" x14ac:dyDescent="0.25">
      <c r="A3557" t="s">
        <v>6812</v>
      </c>
      <c r="B3557" t="s">
        <v>6813</v>
      </c>
      <c r="C3557" t="s">
        <v>3558</v>
      </c>
      <c r="D3557" s="4">
        <v>74471832</v>
      </c>
      <c r="E3557" s="4">
        <v>93238667</v>
      </c>
      <c r="F3557" s="9">
        <f t="shared" si="275"/>
        <v>1.2519991048427546</v>
      </c>
      <c r="G3557" s="9">
        <f t="shared" si="276"/>
        <v>1.6901987915377188</v>
      </c>
      <c r="H3557" s="9">
        <f>VLOOKUP(A3557,[1]Sayfa2!$A$1:$D$3558,4,0)</f>
        <v>0.73679879499467638</v>
      </c>
      <c r="I3557" s="9">
        <f t="shared" si="277"/>
        <v>0.73679879499467638</v>
      </c>
      <c r="J3557" s="7">
        <f t="shared" si="278"/>
        <v>-0.95339999654304242</v>
      </c>
      <c r="K3557" s="7">
        <f t="shared" si="279"/>
        <v>-0.95339999654304242</v>
      </c>
      <c r="L3557" s="8">
        <v>-0.95339999654304242</v>
      </c>
      <c r="M3557">
        <v>2236</v>
      </c>
    </row>
    <row r="3558" spans="1:13" x14ac:dyDescent="0.25">
      <c r="A3558" t="s">
        <v>6814</v>
      </c>
      <c r="B3558" t="s">
        <v>6815</v>
      </c>
      <c r="C3558" t="s">
        <v>3558</v>
      </c>
      <c r="D3558" s="4">
        <v>11465308</v>
      </c>
      <c r="E3558" s="4">
        <v>11917849</v>
      </c>
      <c r="F3558" s="9">
        <f t="shared" si="275"/>
        <v>1.0394704616744705</v>
      </c>
      <c r="G3558" s="9">
        <f t="shared" si="276"/>
        <v>1.4032851232605352</v>
      </c>
      <c r="H3558" s="9">
        <f>VLOOKUP(A3558,[1]Sayfa2!$A$1:$D$3558,4,0)</f>
        <v>0.44325528749960996</v>
      </c>
      <c r="I3558" s="9">
        <f t="shared" si="277"/>
        <v>0.44325528749960996</v>
      </c>
      <c r="J3558" s="7">
        <f t="shared" si="278"/>
        <v>-0.96002983576092527</v>
      </c>
      <c r="K3558" s="7">
        <f t="shared" si="279"/>
        <v>-0.96002983576092527</v>
      </c>
      <c r="L3558" s="8">
        <v>-0.96002983576092527</v>
      </c>
      <c r="M3558">
        <v>2237</v>
      </c>
    </row>
    <row r="3559" spans="1:13" x14ac:dyDescent="0.25">
      <c r="A3559" t="s">
        <v>6816</v>
      </c>
      <c r="B3559" t="s">
        <v>6817</v>
      </c>
      <c r="C3559" t="s">
        <v>3558</v>
      </c>
      <c r="D3559" s="4">
        <v>408864</v>
      </c>
      <c r="E3559" s="4">
        <v>610877</v>
      </c>
      <c r="F3559" s="9">
        <f t="shared" si="275"/>
        <v>1.4940836072630508</v>
      </c>
      <c r="G3559" s="9">
        <f t="shared" si="276"/>
        <v>2.0170128698051188</v>
      </c>
      <c r="H3559" s="9">
        <f>VLOOKUP(A3559,[1]Sayfa2!$A$1:$D$3558,4,0)</f>
        <v>1.0517818529574272</v>
      </c>
      <c r="I3559" s="9">
        <f t="shared" si="277"/>
        <v>1.0517818529574272</v>
      </c>
      <c r="J3559" s="7">
        <f t="shared" si="278"/>
        <v>-0.96523101684769164</v>
      </c>
      <c r="K3559" s="7">
        <f t="shared" si="279"/>
        <v>-0.96523101684769164</v>
      </c>
      <c r="L3559" s="8">
        <v>-0.96523101684769164</v>
      </c>
      <c r="M3559">
        <v>2238</v>
      </c>
    </row>
    <row r="3560" spans="1:13" x14ac:dyDescent="0.25">
      <c r="A3560" t="s">
        <v>6818</v>
      </c>
      <c r="B3560" t="s">
        <v>6819</v>
      </c>
      <c r="C3560" t="s">
        <v>3558</v>
      </c>
      <c r="D3560" s="4">
        <v>16696189</v>
      </c>
      <c r="E3560" s="4">
        <v>25672088</v>
      </c>
      <c r="F3560" s="9">
        <f t="shared" si="275"/>
        <v>1.5376016646673083</v>
      </c>
      <c r="G3560" s="9">
        <f t="shared" si="276"/>
        <v>2.0757622473008666</v>
      </c>
      <c r="H3560" s="9">
        <f>VLOOKUP(A3560,[1]Sayfa2!$A$1:$D$3558,4,0)</f>
        <v>1.1089227147711913</v>
      </c>
      <c r="I3560" s="9">
        <f t="shared" si="277"/>
        <v>1.1089227147711913</v>
      </c>
      <c r="J3560" s="7">
        <f t="shared" si="278"/>
        <v>-0.96683953252967525</v>
      </c>
      <c r="K3560" s="7">
        <f t="shared" si="279"/>
        <v>-0.96683953252967525</v>
      </c>
      <c r="L3560" s="8">
        <v>-0.96683953252967525</v>
      </c>
      <c r="M3560">
        <v>2239</v>
      </c>
    </row>
    <row r="3561" spans="1:13" x14ac:dyDescent="0.25">
      <c r="A3561" t="s">
        <v>6820</v>
      </c>
      <c r="B3561" t="s">
        <v>6821</v>
      </c>
      <c r="C3561" t="s">
        <v>3558</v>
      </c>
      <c r="D3561" s="4">
        <v>3642322</v>
      </c>
      <c r="E3561" s="4">
        <v>14153956</v>
      </c>
      <c r="F3561" s="9">
        <f t="shared" si="275"/>
        <v>3.8859705429668217</v>
      </c>
      <c r="G3561" s="9">
        <f t="shared" si="276"/>
        <v>5.2460602330052097</v>
      </c>
      <c r="H3561" s="9">
        <f>VLOOKUP(A3561,[1]Sayfa2!$A$1:$D$3558,4,0)</f>
        <v>4.2774031909699604</v>
      </c>
      <c r="I3561" s="9">
        <f t="shared" si="277"/>
        <v>4.2774031909699604</v>
      </c>
      <c r="J3561" s="7">
        <f t="shared" si="278"/>
        <v>-0.96865704203524938</v>
      </c>
      <c r="K3561" s="7">
        <f t="shared" si="279"/>
        <v>-0.96865704203524938</v>
      </c>
      <c r="L3561" s="8">
        <v>-0.96865704203524938</v>
      </c>
      <c r="M3561">
        <v>2240</v>
      </c>
    </row>
    <row r="3562" spans="1:13" x14ac:dyDescent="0.25">
      <c r="A3562" t="s">
        <v>6822</v>
      </c>
      <c r="B3562" t="s">
        <v>6823</v>
      </c>
      <c r="C3562" t="s">
        <v>3558</v>
      </c>
      <c r="D3562" s="4">
        <v>53421</v>
      </c>
      <c r="E3562" s="4">
        <v>122927</v>
      </c>
      <c r="F3562" s="9">
        <f t="shared" si="275"/>
        <v>2.3010988188165702</v>
      </c>
      <c r="G3562" s="9">
        <f t="shared" si="276"/>
        <v>3.1064834054023698</v>
      </c>
      <c r="H3562" s="9">
        <f>VLOOKUP(A3562,[1]Sayfa2!$A$1:$D$3558,4,0)</f>
        <v>2.1369850546197111</v>
      </c>
      <c r="I3562" s="9">
        <f t="shared" si="277"/>
        <v>2.1369850546197111</v>
      </c>
      <c r="J3562" s="7">
        <f t="shared" si="278"/>
        <v>-0.96949835078265867</v>
      </c>
      <c r="K3562" s="7">
        <f t="shared" si="279"/>
        <v>-0.96949835078265867</v>
      </c>
      <c r="L3562" s="8">
        <v>-0.96949835078265867</v>
      </c>
      <c r="M3562">
        <v>2241</v>
      </c>
    </row>
    <row r="3563" spans="1:13" x14ac:dyDescent="0.25">
      <c r="A3563" t="s">
        <v>6824</v>
      </c>
      <c r="B3563" t="s">
        <v>6825</v>
      </c>
      <c r="C3563" t="s">
        <v>3558</v>
      </c>
      <c r="D3563" s="4">
        <v>684488</v>
      </c>
      <c r="E3563" s="4">
        <v>860118</v>
      </c>
      <c r="F3563" s="9">
        <f t="shared" si="275"/>
        <v>1.2565859445308025</v>
      </c>
      <c r="G3563" s="9">
        <f t="shared" si="276"/>
        <v>1.6963910251165835</v>
      </c>
      <c r="H3563" s="9">
        <f>VLOOKUP(A3563,[1]Sayfa2!$A$1:$D$3558,4,0)</f>
        <v>0.72650455383642409</v>
      </c>
      <c r="I3563" s="9">
        <f t="shared" si="277"/>
        <v>0.72650455383642409</v>
      </c>
      <c r="J3563" s="7">
        <f t="shared" si="278"/>
        <v>-0.96988647128015937</v>
      </c>
      <c r="K3563" s="7">
        <f t="shared" si="279"/>
        <v>-0.96988647128015937</v>
      </c>
      <c r="L3563" s="8">
        <v>-0.96988647128015937</v>
      </c>
      <c r="M3563">
        <v>2242</v>
      </c>
    </row>
    <row r="3564" spans="1:13" x14ac:dyDescent="0.25">
      <c r="A3564" t="s">
        <v>6826</v>
      </c>
      <c r="B3564" t="s">
        <v>6827</v>
      </c>
      <c r="C3564" t="s">
        <v>3558</v>
      </c>
      <c r="D3564" s="4">
        <v>21761206</v>
      </c>
      <c r="E3564" s="4">
        <v>27788410</v>
      </c>
      <c r="F3564" s="9">
        <f t="shared" si="275"/>
        <v>1.2769701274828242</v>
      </c>
      <c r="G3564" s="9">
        <f t="shared" si="276"/>
        <v>1.7239096721018128</v>
      </c>
      <c r="H3564" s="9">
        <f>VLOOKUP(A3564,[1]Sayfa2!$A$1:$D$3558,4,0)</f>
        <v>0.75224710424710428</v>
      </c>
      <c r="I3564" s="9">
        <f t="shared" si="277"/>
        <v>0.75224710424710428</v>
      </c>
      <c r="J3564" s="7">
        <f t="shared" si="278"/>
        <v>-0.9716625678547085</v>
      </c>
      <c r="K3564" s="7">
        <f t="shared" si="279"/>
        <v>-0.9716625678547085</v>
      </c>
      <c r="L3564" s="8">
        <v>-0.9716625678547085</v>
      </c>
      <c r="M3564">
        <v>2243</v>
      </c>
    </row>
    <row r="3565" spans="1:13" x14ac:dyDescent="0.25">
      <c r="A3565" t="s">
        <v>6828</v>
      </c>
      <c r="B3565" t="s">
        <v>6829</v>
      </c>
      <c r="C3565" t="s">
        <v>3558</v>
      </c>
      <c r="D3565" s="4">
        <v>15218871</v>
      </c>
      <c r="E3565" s="4">
        <v>44592430</v>
      </c>
      <c r="F3565" s="9">
        <f t="shared" si="275"/>
        <v>2.9300747736149417</v>
      </c>
      <c r="G3565" s="9">
        <f t="shared" si="276"/>
        <v>3.9556009443801714</v>
      </c>
      <c r="H3565" s="9">
        <f>VLOOKUP(A3565,[1]Sayfa2!$A$1:$D$3558,4,0)</f>
        <v>2.9739243133508397</v>
      </c>
      <c r="I3565" s="9">
        <f t="shared" si="277"/>
        <v>2.9739243133508397</v>
      </c>
      <c r="J3565" s="7">
        <f t="shared" si="278"/>
        <v>-0.98167663102933167</v>
      </c>
      <c r="K3565" s="7">
        <f t="shared" si="279"/>
        <v>-0.98167663102933167</v>
      </c>
      <c r="L3565" s="8">
        <v>-0.98167663102933167</v>
      </c>
      <c r="M3565">
        <v>2244</v>
      </c>
    </row>
    <row r="3566" spans="1:13" x14ac:dyDescent="0.25">
      <c r="A3566" t="s">
        <v>6830</v>
      </c>
      <c r="B3566" t="s">
        <v>6831</v>
      </c>
      <c r="C3566" t="s">
        <v>3558</v>
      </c>
      <c r="D3566" s="4">
        <v>15298949</v>
      </c>
      <c r="E3566" s="4">
        <v>19597729</v>
      </c>
      <c r="F3566" s="9">
        <f t="shared" si="275"/>
        <v>1.2809853147428625</v>
      </c>
      <c r="G3566" s="9">
        <f t="shared" si="276"/>
        <v>1.7293301749028644</v>
      </c>
      <c r="H3566" s="9">
        <f>VLOOKUP(A3566,[1]Sayfa2!$A$1:$D$3558,4,0)</f>
        <v>0.74734901474653026</v>
      </c>
      <c r="I3566" s="9">
        <f t="shared" si="277"/>
        <v>0.74734901474653026</v>
      </c>
      <c r="J3566" s="7">
        <f t="shared" si="278"/>
        <v>-0.98198116015633419</v>
      </c>
      <c r="K3566" s="7">
        <f t="shared" si="279"/>
        <v>-0.98198116015633419</v>
      </c>
      <c r="L3566" s="8">
        <v>-0.98198116015633419</v>
      </c>
      <c r="M3566">
        <v>2245</v>
      </c>
    </row>
    <row r="3567" spans="1:13" x14ac:dyDescent="0.25">
      <c r="A3567" t="s">
        <v>6832</v>
      </c>
      <c r="B3567" t="s">
        <v>6833</v>
      </c>
      <c r="C3567" t="s">
        <v>3558</v>
      </c>
      <c r="D3567" s="4">
        <v>2468776</v>
      </c>
      <c r="E3567" s="4">
        <v>2544942</v>
      </c>
      <c r="F3567" s="9">
        <f t="shared" si="275"/>
        <v>1.0308517257134711</v>
      </c>
      <c r="G3567" s="9">
        <f t="shared" si="276"/>
        <v>1.3916498297131861</v>
      </c>
      <c r="H3567" s="9">
        <f>VLOOKUP(A3567,[1]Sayfa2!$A$1:$D$3558,4,0)</f>
        <v>0.40921843798722124</v>
      </c>
      <c r="I3567" s="9">
        <f t="shared" si="277"/>
        <v>0.40921843798722124</v>
      </c>
      <c r="J3567" s="7">
        <f t="shared" si="278"/>
        <v>-0.98243139172596483</v>
      </c>
      <c r="K3567" s="7">
        <f t="shared" si="279"/>
        <v>-0.98243139172596483</v>
      </c>
      <c r="L3567" s="8">
        <v>-0.98243139172596483</v>
      </c>
      <c r="M3567">
        <v>2246</v>
      </c>
    </row>
    <row r="3568" spans="1:13" x14ac:dyDescent="0.25">
      <c r="A3568" t="s">
        <v>6834</v>
      </c>
      <c r="B3568" t="s">
        <v>6835</v>
      </c>
      <c r="C3568" t="s">
        <v>3558</v>
      </c>
      <c r="D3568" s="4">
        <v>143408</v>
      </c>
      <c r="E3568" s="4">
        <v>295197</v>
      </c>
      <c r="F3568" s="9">
        <f t="shared" si="275"/>
        <v>2.0584416490014505</v>
      </c>
      <c r="G3568" s="9">
        <f t="shared" si="276"/>
        <v>2.7788962261519585</v>
      </c>
      <c r="H3568" s="9">
        <f>VLOOKUP(A3568,[1]Sayfa2!$A$1:$D$3558,4,0)</f>
        <v>1.7875663857529018</v>
      </c>
      <c r="I3568" s="9">
        <f t="shared" si="277"/>
        <v>1.7875663857529018</v>
      </c>
      <c r="J3568" s="7">
        <f t="shared" si="278"/>
        <v>-0.99132984039905669</v>
      </c>
      <c r="K3568" s="7">
        <f t="shared" si="279"/>
        <v>-0.99132984039905669</v>
      </c>
      <c r="L3568" s="8">
        <v>-0.99132984039905669</v>
      </c>
      <c r="M3568">
        <v>2247</v>
      </c>
    </row>
    <row r="3569" spans="1:13" x14ac:dyDescent="0.25">
      <c r="A3569" t="s">
        <v>6836</v>
      </c>
      <c r="B3569" t="s">
        <v>6837</v>
      </c>
      <c r="C3569" t="s">
        <v>3558</v>
      </c>
      <c r="D3569" s="4">
        <v>5667</v>
      </c>
      <c r="E3569" s="4">
        <v>12989</v>
      </c>
      <c r="F3569" s="9">
        <f t="shared" si="275"/>
        <v>2.2920416446091405</v>
      </c>
      <c r="G3569" s="9">
        <f t="shared" si="276"/>
        <v>3.09425622022234</v>
      </c>
      <c r="H3569" s="9">
        <f>VLOOKUP(A3569,[1]Sayfa2!$A$1:$D$3558,4,0)</f>
        <v>2.1013910158244</v>
      </c>
      <c r="I3569" s="9">
        <f t="shared" si="277"/>
        <v>2.1013910158244</v>
      </c>
      <c r="J3569" s="7">
        <f t="shared" si="278"/>
        <v>-0.99286520439794002</v>
      </c>
      <c r="K3569" s="7">
        <f t="shared" si="279"/>
        <v>-0.99286520439794002</v>
      </c>
      <c r="L3569" s="8">
        <v>-0.99286520439794002</v>
      </c>
      <c r="M3569">
        <v>2248</v>
      </c>
    </row>
    <row r="3570" spans="1:13" x14ac:dyDescent="0.25">
      <c r="A3570" t="s">
        <v>6838</v>
      </c>
      <c r="B3570" t="s">
        <v>6839</v>
      </c>
      <c r="C3570" t="s">
        <v>3558</v>
      </c>
      <c r="D3570" s="4">
        <v>59722111</v>
      </c>
      <c r="E3570" s="4">
        <v>78580762</v>
      </c>
      <c r="F3570" s="9">
        <f t="shared" si="275"/>
        <v>1.3157733490030183</v>
      </c>
      <c r="G3570" s="9">
        <f t="shared" si="276"/>
        <v>1.776294021154075</v>
      </c>
      <c r="H3570" s="9">
        <f>VLOOKUP(A3570,[1]Sayfa2!$A$1:$D$3558,4,0)</f>
        <v>0.78219287442835261</v>
      </c>
      <c r="I3570" s="9">
        <f t="shared" si="277"/>
        <v>0.78219287442835261</v>
      </c>
      <c r="J3570" s="7">
        <f t="shared" si="278"/>
        <v>-0.99410114672572236</v>
      </c>
      <c r="K3570" s="7">
        <f t="shared" si="279"/>
        <v>-0.99410114672572236</v>
      </c>
      <c r="L3570" s="8">
        <v>-0.99410114672572236</v>
      </c>
      <c r="M3570">
        <v>2249</v>
      </c>
    </row>
    <row r="3571" spans="1:13" x14ac:dyDescent="0.25">
      <c r="A3571" t="s">
        <v>6840</v>
      </c>
      <c r="B3571" t="s">
        <v>6841</v>
      </c>
      <c r="C3571" t="s">
        <v>3558</v>
      </c>
      <c r="D3571" s="4">
        <v>2821956</v>
      </c>
      <c r="E3571" s="4">
        <v>10301614</v>
      </c>
      <c r="F3571" s="9">
        <f t="shared" si="275"/>
        <v>3.6505225453550656</v>
      </c>
      <c r="G3571" s="9">
        <f t="shared" si="276"/>
        <v>4.928205436229339</v>
      </c>
      <c r="H3571" s="9">
        <f>VLOOKUP(A3571,[1]Sayfa2!$A$1:$D$3558,4,0)</f>
        <v>3.9294572675751933</v>
      </c>
      <c r="I3571" s="9">
        <f t="shared" si="277"/>
        <v>3.9294572675751933</v>
      </c>
      <c r="J3571" s="7">
        <f t="shared" si="278"/>
        <v>-0.99874816865414573</v>
      </c>
      <c r="K3571" s="7">
        <f t="shared" si="279"/>
        <v>-0.99874816865414573</v>
      </c>
      <c r="L3571" s="8">
        <v>-0.99874816865414573</v>
      </c>
      <c r="M3571">
        <v>2250</v>
      </c>
    </row>
    <row r="3572" spans="1:13" x14ac:dyDescent="0.25">
      <c r="A3572" t="s">
        <v>6842</v>
      </c>
      <c r="B3572" t="s">
        <v>6843</v>
      </c>
      <c r="C3572" t="s">
        <v>3558</v>
      </c>
      <c r="D3572" s="4">
        <v>643964</v>
      </c>
      <c r="E3572" s="4">
        <v>1606062</v>
      </c>
      <c r="F3572" s="9">
        <f t="shared" si="275"/>
        <v>2.4940245106869328</v>
      </c>
      <c r="G3572" s="9">
        <f t="shared" si="276"/>
        <v>3.3669330894273592</v>
      </c>
      <c r="H3572" s="9">
        <f>VLOOKUP(A3572,[1]Sayfa2!$A$1:$D$3558,4,0)</f>
        <v>2.3661305429287252</v>
      </c>
      <c r="I3572" s="9">
        <f t="shared" si="277"/>
        <v>2.3661305429287252</v>
      </c>
      <c r="J3572" s="7">
        <f t="shared" si="278"/>
        <v>-1.0008025464986341</v>
      </c>
      <c r="K3572" s="7">
        <f t="shared" si="279"/>
        <v>-1.0008025464986341</v>
      </c>
      <c r="L3572" s="8">
        <v>-1.0008025464986341</v>
      </c>
      <c r="M3572">
        <v>2251</v>
      </c>
    </row>
    <row r="3573" spans="1:13" x14ac:dyDescent="0.25">
      <c r="A3573" t="s">
        <v>6844</v>
      </c>
      <c r="B3573" t="s">
        <v>6845</v>
      </c>
      <c r="C3573" t="s">
        <v>3558</v>
      </c>
      <c r="D3573" s="4">
        <v>8937300</v>
      </c>
      <c r="E3573" s="4">
        <v>11535249</v>
      </c>
      <c r="F3573" s="9">
        <f t="shared" si="275"/>
        <v>1.2906861132556813</v>
      </c>
      <c r="G3573" s="9">
        <f t="shared" si="276"/>
        <v>1.7424262528951699</v>
      </c>
      <c r="H3573" s="9">
        <f>VLOOKUP(A3573,[1]Sayfa2!$A$1:$D$3558,4,0)</f>
        <v>0.74155750500276718</v>
      </c>
      <c r="I3573" s="9">
        <f t="shared" si="277"/>
        <v>0.74155750500276718</v>
      </c>
      <c r="J3573" s="7">
        <f t="shared" si="278"/>
        <v>-1.0008687478924028</v>
      </c>
      <c r="K3573" s="7">
        <f t="shared" si="279"/>
        <v>-1.0008687478924028</v>
      </c>
      <c r="L3573" s="8">
        <v>-1.0008687478924028</v>
      </c>
      <c r="M3573">
        <v>2252</v>
      </c>
    </row>
    <row r="3574" spans="1:13" x14ac:dyDescent="0.25">
      <c r="A3574" t="s">
        <v>6846</v>
      </c>
      <c r="B3574" t="s">
        <v>6847</v>
      </c>
      <c r="C3574" t="s">
        <v>3558</v>
      </c>
      <c r="D3574" s="4">
        <v>94679</v>
      </c>
      <c r="E3574" s="4">
        <v>781189</v>
      </c>
      <c r="F3574" s="9">
        <f t="shared" si="275"/>
        <v>8.2509215348704572</v>
      </c>
      <c r="G3574" s="9">
        <f t="shared" si="276"/>
        <v>11.138744072075118</v>
      </c>
      <c r="H3574" s="9">
        <f>VLOOKUP(A3574,[1]Sayfa2!$A$1:$D$3558,4,0)</f>
        <v>10.137543360042379</v>
      </c>
      <c r="I3574" s="9">
        <f t="shared" si="277"/>
        <v>10.137543360042379</v>
      </c>
      <c r="J3574" s="7">
        <f t="shared" si="278"/>
        <v>-1.0012007120327393</v>
      </c>
      <c r="K3574" s="7">
        <f t="shared" si="279"/>
        <v>-1.0012007120327393</v>
      </c>
      <c r="L3574" s="8">
        <v>-1.0012007120327393</v>
      </c>
      <c r="M3574">
        <v>2253</v>
      </c>
    </row>
    <row r="3575" spans="1:13" x14ac:dyDescent="0.25">
      <c r="A3575" t="s">
        <v>6848</v>
      </c>
      <c r="B3575" t="s">
        <v>6849</v>
      </c>
      <c r="C3575" t="s">
        <v>3558</v>
      </c>
      <c r="D3575" s="4">
        <v>133869678</v>
      </c>
      <c r="E3575" s="4">
        <v>847914057</v>
      </c>
      <c r="F3575" s="9">
        <f t="shared" si="275"/>
        <v>6.3338768694132517</v>
      </c>
      <c r="G3575" s="9">
        <f t="shared" si="276"/>
        <v>8.5507337737078899</v>
      </c>
      <c r="H3575" s="9">
        <f>VLOOKUP(A3575,[1]Sayfa2!$A$1:$D$3558,4,0)</f>
        <v>7.5481273576887231</v>
      </c>
      <c r="I3575" s="9">
        <f t="shared" si="277"/>
        <v>7.5481273576887231</v>
      </c>
      <c r="J3575" s="7">
        <f t="shared" si="278"/>
        <v>-1.0026064160191668</v>
      </c>
      <c r="K3575" s="7">
        <f t="shared" si="279"/>
        <v>-1.0026064160191668</v>
      </c>
      <c r="L3575" s="8">
        <v>-1.0026064160191668</v>
      </c>
      <c r="M3575">
        <v>2254</v>
      </c>
    </row>
    <row r="3576" spans="1:13" x14ac:dyDescent="0.25">
      <c r="A3576" t="s">
        <v>6850</v>
      </c>
      <c r="B3576" t="s">
        <v>6851</v>
      </c>
      <c r="C3576" t="s">
        <v>3558</v>
      </c>
      <c r="D3576" s="4">
        <v>53017362</v>
      </c>
      <c r="E3576" s="4">
        <v>174450163</v>
      </c>
      <c r="F3576" s="9">
        <f t="shared" si="275"/>
        <v>3.2904346127217723</v>
      </c>
      <c r="G3576" s="9">
        <f t="shared" si="276"/>
        <v>4.4420867271743925</v>
      </c>
      <c r="H3576" s="9">
        <f>VLOOKUP(A3576,[1]Sayfa2!$A$1:$D$3558,4,0)</f>
        <v>3.4370825344201812</v>
      </c>
      <c r="I3576" s="9">
        <f t="shared" si="277"/>
        <v>3.4370825344201812</v>
      </c>
      <c r="J3576" s="7">
        <f t="shared" si="278"/>
        <v>-1.0050041927542113</v>
      </c>
      <c r="K3576" s="7">
        <f t="shared" si="279"/>
        <v>-1.0050041927542113</v>
      </c>
      <c r="L3576" s="8">
        <v>-1.0050041927542113</v>
      </c>
      <c r="M3576">
        <v>2255</v>
      </c>
    </row>
    <row r="3577" spans="1:13" x14ac:dyDescent="0.25">
      <c r="A3577" t="s">
        <v>6852</v>
      </c>
      <c r="B3577" t="s">
        <v>6853</v>
      </c>
      <c r="C3577" t="s">
        <v>3558</v>
      </c>
      <c r="D3577" s="4">
        <v>543314</v>
      </c>
      <c r="E3577" s="4">
        <v>6534452</v>
      </c>
      <c r="F3577" s="9">
        <f t="shared" si="275"/>
        <v>12.02702672855844</v>
      </c>
      <c r="G3577" s="9">
        <f t="shared" si="276"/>
        <v>16.236486083553896</v>
      </c>
      <c r="H3577" s="9">
        <f>VLOOKUP(A3577,[1]Sayfa2!$A$1:$D$3558,4,0)</f>
        <v>15.22828056046238</v>
      </c>
      <c r="I3577" s="9">
        <f t="shared" si="277"/>
        <v>15.22828056046238</v>
      </c>
      <c r="J3577" s="7">
        <f t="shared" si="278"/>
        <v>-1.0082055230915152</v>
      </c>
      <c r="K3577" s="7">
        <f t="shared" si="279"/>
        <v>-1.0082055230915152</v>
      </c>
      <c r="L3577" s="8">
        <v>-1.0082055230915152</v>
      </c>
      <c r="M3577">
        <v>2256</v>
      </c>
    </row>
    <row r="3578" spans="1:13" x14ac:dyDescent="0.25">
      <c r="A3578" t="s">
        <v>6854</v>
      </c>
      <c r="B3578" t="s">
        <v>6855</v>
      </c>
      <c r="C3578" t="s">
        <v>3558</v>
      </c>
      <c r="D3578" s="4">
        <v>249397</v>
      </c>
      <c r="E3578" s="4">
        <v>254982</v>
      </c>
      <c r="F3578" s="9">
        <f t="shared" si="275"/>
        <v>1.0223940143626427</v>
      </c>
      <c r="G3578" s="9">
        <f t="shared" si="276"/>
        <v>1.3802319193895676</v>
      </c>
      <c r="H3578" s="9">
        <f>VLOOKUP(A3578,[1]Sayfa2!$A$1:$D$3558,4,0)</f>
        <v>0.36012206547395387</v>
      </c>
      <c r="I3578" s="9">
        <f t="shared" si="277"/>
        <v>0.36012206547395387</v>
      </c>
      <c r="J3578" s="7">
        <f t="shared" si="278"/>
        <v>-1.0201098539156137</v>
      </c>
      <c r="K3578" s="7">
        <f t="shared" si="279"/>
        <v>-1.0201098539156137</v>
      </c>
      <c r="L3578" s="8">
        <v>-1.0201098539156137</v>
      </c>
      <c r="M3578">
        <v>2257</v>
      </c>
    </row>
    <row r="3579" spans="1:13" x14ac:dyDescent="0.25">
      <c r="A3579" t="s">
        <v>6856</v>
      </c>
      <c r="B3579" t="s">
        <v>6857</v>
      </c>
      <c r="C3579" t="s">
        <v>3558</v>
      </c>
      <c r="D3579" s="4">
        <v>1651558</v>
      </c>
      <c r="E3579" s="4">
        <v>4951405</v>
      </c>
      <c r="F3579" s="9">
        <f t="shared" si="275"/>
        <v>2.9980206568585541</v>
      </c>
      <c r="G3579" s="9">
        <f t="shared" si="276"/>
        <v>4.0473278867590485</v>
      </c>
      <c r="H3579" s="9">
        <f>VLOOKUP(A3579,[1]Sayfa2!$A$1:$D$3558,4,0)</f>
        <v>3.0270509887582091</v>
      </c>
      <c r="I3579" s="9">
        <f t="shared" si="277"/>
        <v>3.0270509887582091</v>
      </c>
      <c r="J3579" s="7">
        <f t="shared" si="278"/>
        <v>-1.0202768980008394</v>
      </c>
      <c r="K3579" s="7">
        <f t="shared" si="279"/>
        <v>-1.0202768980008394</v>
      </c>
      <c r="L3579" s="8">
        <v>-1.0202768980008394</v>
      </c>
      <c r="M3579">
        <v>2258</v>
      </c>
    </row>
    <row r="3580" spans="1:13" x14ac:dyDescent="0.25">
      <c r="A3580" t="s">
        <v>6858</v>
      </c>
      <c r="B3580" t="s">
        <v>6859</v>
      </c>
      <c r="C3580" t="s">
        <v>3558</v>
      </c>
      <c r="D3580" s="4">
        <v>85398</v>
      </c>
      <c r="E3580" s="4">
        <v>192449</v>
      </c>
      <c r="F3580" s="9">
        <f t="shared" si="275"/>
        <v>2.2535539473992365</v>
      </c>
      <c r="G3580" s="9">
        <f t="shared" si="276"/>
        <v>3.0422978289889695</v>
      </c>
      <c r="H3580" s="9">
        <f>VLOOKUP(A3580,[1]Sayfa2!$A$1:$D$3558,4,0)</f>
        <v>2.0219954094809003</v>
      </c>
      <c r="I3580" s="9">
        <f t="shared" si="277"/>
        <v>2.0219954094809003</v>
      </c>
      <c r="J3580" s="7">
        <f t="shared" si="278"/>
        <v>-1.0203024195080692</v>
      </c>
      <c r="K3580" s="7">
        <f t="shared" si="279"/>
        <v>-1.0203024195080692</v>
      </c>
      <c r="L3580" s="8">
        <v>-1.0203024195080692</v>
      </c>
      <c r="M3580">
        <v>2259</v>
      </c>
    </row>
    <row r="3581" spans="1:13" x14ac:dyDescent="0.25">
      <c r="A3581" t="s">
        <v>6860</v>
      </c>
      <c r="B3581" t="s">
        <v>6861</v>
      </c>
      <c r="C3581" t="s">
        <v>3558</v>
      </c>
      <c r="D3581" s="4">
        <v>812769</v>
      </c>
      <c r="E3581" s="4">
        <v>1172022</v>
      </c>
      <c r="F3581" s="9">
        <f t="shared" si="275"/>
        <v>1.4420111987538895</v>
      </c>
      <c r="G3581" s="9">
        <f t="shared" si="276"/>
        <v>1.9467151183177509</v>
      </c>
      <c r="H3581" s="9">
        <f>VLOOKUP(A3581,[1]Sayfa2!$A$1:$D$3558,4,0)</f>
        <v>0.92358472597851415</v>
      </c>
      <c r="I3581" s="9">
        <f t="shared" si="277"/>
        <v>0.92358472597851415</v>
      </c>
      <c r="J3581" s="7">
        <f t="shared" si="278"/>
        <v>-1.0231303923392367</v>
      </c>
      <c r="K3581" s="7">
        <f t="shared" si="279"/>
        <v>-1.0231303923392367</v>
      </c>
      <c r="L3581" s="8">
        <v>-1.0231303923392367</v>
      </c>
      <c r="M3581">
        <v>2260</v>
      </c>
    </row>
    <row r="3582" spans="1:13" x14ac:dyDescent="0.25">
      <c r="A3582" t="s">
        <v>6862</v>
      </c>
      <c r="B3582" t="s">
        <v>6863</v>
      </c>
      <c r="C3582" t="s">
        <v>3558</v>
      </c>
      <c r="D3582" s="4">
        <v>28041</v>
      </c>
      <c r="E3582" s="4">
        <v>42071</v>
      </c>
      <c r="F3582" s="9">
        <f t="shared" si="275"/>
        <v>1.5003387896294711</v>
      </c>
      <c r="G3582" s="9">
        <f t="shared" si="276"/>
        <v>2.0254573659997863</v>
      </c>
      <c r="H3582" s="9">
        <f>VLOOKUP(A3582,[1]Sayfa2!$A$1:$D$3558,4,0)</f>
        <v>0.99849713088623737</v>
      </c>
      <c r="I3582" s="9">
        <f t="shared" si="277"/>
        <v>0.99849713088623737</v>
      </c>
      <c r="J3582" s="7">
        <f t="shared" si="278"/>
        <v>-1.0269602351135489</v>
      </c>
      <c r="K3582" s="7">
        <f t="shared" si="279"/>
        <v>-1.0269602351135489</v>
      </c>
      <c r="L3582" s="8">
        <v>-1.0269602351135489</v>
      </c>
      <c r="M3582">
        <v>2261</v>
      </c>
    </row>
    <row r="3583" spans="1:13" x14ac:dyDescent="0.25">
      <c r="A3583" t="s">
        <v>6864</v>
      </c>
      <c r="B3583" t="s">
        <v>6865</v>
      </c>
      <c r="C3583" t="s">
        <v>3558</v>
      </c>
      <c r="D3583" s="4">
        <v>512197</v>
      </c>
      <c r="E3583" s="4">
        <v>421699</v>
      </c>
      <c r="F3583" s="9">
        <f t="shared" si="275"/>
        <v>0.82331407641981502</v>
      </c>
      <c r="G3583" s="9">
        <f t="shared" si="276"/>
        <v>1.1114740031667503</v>
      </c>
      <c r="H3583" s="9">
        <f>VLOOKUP(A3583,[1]Sayfa2!$A$1:$D$3558,4,0)</f>
        <v>8.1318337849079977E-2</v>
      </c>
      <c r="I3583" s="9">
        <f t="shared" si="277"/>
        <v>8.1318337849079977E-2</v>
      </c>
      <c r="J3583" s="7">
        <f t="shared" si="278"/>
        <v>-1.0301556653176702</v>
      </c>
      <c r="K3583" s="7">
        <f t="shared" si="279"/>
        <v>-1.0301556653176702</v>
      </c>
      <c r="L3583" s="8">
        <v>-1.0301556653176702</v>
      </c>
      <c r="M3583">
        <v>2262</v>
      </c>
    </row>
    <row r="3584" spans="1:13" x14ac:dyDescent="0.25">
      <c r="A3584" t="s">
        <v>6866</v>
      </c>
      <c r="B3584" t="s">
        <v>6867</v>
      </c>
      <c r="C3584" t="s">
        <v>3558</v>
      </c>
      <c r="D3584" s="4">
        <v>155704</v>
      </c>
      <c r="E3584" s="4">
        <v>471433</v>
      </c>
      <c r="F3584" s="9">
        <f t="shared" si="275"/>
        <v>3.0277513744027127</v>
      </c>
      <c r="G3584" s="9">
        <f t="shared" si="276"/>
        <v>4.0874643554436627</v>
      </c>
      <c r="H3584" s="9">
        <f>VLOOKUP(A3584,[1]Sayfa2!$A$1:$D$3558,4,0)</f>
        <v>3.05090667885485</v>
      </c>
      <c r="I3584" s="9">
        <f t="shared" si="277"/>
        <v>3.05090667885485</v>
      </c>
      <c r="J3584" s="7">
        <f t="shared" si="278"/>
        <v>-1.0365576765888127</v>
      </c>
      <c r="K3584" s="7">
        <f t="shared" si="279"/>
        <v>-1.0365576765888127</v>
      </c>
      <c r="L3584" s="8">
        <v>-1.0365576765888127</v>
      </c>
      <c r="M3584">
        <v>2263</v>
      </c>
    </row>
    <row r="3585" spans="1:13" x14ac:dyDescent="0.25">
      <c r="A3585" t="s">
        <v>6868</v>
      </c>
      <c r="B3585" t="s">
        <v>6869</v>
      </c>
      <c r="C3585" t="s">
        <v>3558</v>
      </c>
      <c r="D3585" s="4">
        <v>1731238</v>
      </c>
      <c r="E3585" s="4">
        <v>7380665</v>
      </c>
      <c r="F3585" s="9">
        <f t="shared" si="275"/>
        <v>4.2632295501831639</v>
      </c>
      <c r="G3585" s="9">
        <f t="shared" si="276"/>
        <v>5.755359892747272</v>
      </c>
      <c r="H3585" s="9">
        <f>VLOOKUP(A3585,[1]Sayfa2!$A$1:$D$3558,4,0)</f>
        <v>4.7158615034702223</v>
      </c>
      <c r="I3585" s="9">
        <f t="shared" si="277"/>
        <v>4.7158615034702223</v>
      </c>
      <c r="J3585" s="7">
        <f t="shared" si="278"/>
        <v>-1.0394983892770497</v>
      </c>
      <c r="K3585" s="7">
        <f t="shared" si="279"/>
        <v>-1.0394983892770497</v>
      </c>
      <c r="L3585" s="8">
        <v>-1.0394983892770497</v>
      </c>
      <c r="M3585">
        <v>2264</v>
      </c>
    </row>
    <row r="3586" spans="1:13" x14ac:dyDescent="0.25">
      <c r="A3586" t="s">
        <v>6870</v>
      </c>
      <c r="B3586" t="s">
        <v>6871</v>
      </c>
      <c r="C3586" t="s">
        <v>3558</v>
      </c>
      <c r="D3586" s="4">
        <v>64604948</v>
      </c>
      <c r="E3586" s="4">
        <v>159687305</v>
      </c>
      <c r="F3586" s="9">
        <f t="shared" ref="F3586:F3649" si="280">E3586/D3586</f>
        <v>2.4717503835774313</v>
      </c>
      <c r="G3586" s="9">
        <f t="shared" ref="G3586:G3649" si="281">F3586*1.35</f>
        <v>3.3368630178295322</v>
      </c>
      <c r="H3586" s="9">
        <f>VLOOKUP(A3586,[1]Sayfa2!$A$1:$D$3558,4,0)</f>
        <v>2.296011033379036</v>
      </c>
      <c r="I3586" s="9">
        <f t="shared" ref="I3586:I3649" si="282">IFERROR(H3586,"")</f>
        <v>2.296011033379036</v>
      </c>
      <c r="J3586" s="7">
        <f t="shared" ref="J3586:J3649" si="283">I3586-G3586</f>
        <v>-1.0408519844504962</v>
      </c>
      <c r="K3586" s="7">
        <f t="shared" ref="K3586:K3649" si="284">IFERROR(J3586,"")</f>
        <v>-1.0408519844504962</v>
      </c>
      <c r="L3586" s="8">
        <v>-1.0408519844504962</v>
      </c>
      <c r="M3586">
        <v>2265</v>
      </c>
    </row>
    <row r="3587" spans="1:13" x14ac:dyDescent="0.25">
      <c r="A3587" t="s">
        <v>6872</v>
      </c>
      <c r="B3587" t="s">
        <v>6873</v>
      </c>
      <c r="C3587" t="s">
        <v>3558</v>
      </c>
      <c r="D3587" s="4">
        <v>1223867</v>
      </c>
      <c r="E3587" s="4">
        <v>2094173</v>
      </c>
      <c r="F3587" s="9">
        <f t="shared" si="280"/>
        <v>1.7111115832030768</v>
      </c>
      <c r="G3587" s="9">
        <f t="shared" si="281"/>
        <v>2.3100006373241539</v>
      </c>
      <c r="H3587" s="9">
        <f>VLOOKUP(A3587,[1]Sayfa2!$A$1:$D$3558,4,0)</f>
        <v>1.2612607680794632</v>
      </c>
      <c r="I3587" s="9">
        <f t="shared" si="282"/>
        <v>1.2612607680794632</v>
      </c>
      <c r="J3587" s="7">
        <f t="shared" si="283"/>
        <v>-1.0487398692446908</v>
      </c>
      <c r="K3587" s="7">
        <f t="shared" si="284"/>
        <v>-1.0487398692446908</v>
      </c>
      <c r="L3587" s="8">
        <v>-1.0487398692446908</v>
      </c>
      <c r="M3587">
        <v>2266</v>
      </c>
    </row>
    <row r="3588" spans="1:13" x14ac:dyDescent="0.25">
      <c r="A3588" t="s">
        <v>6874</v>
      </c>
      <c r="B3588" t="s">
        <v>6875</v>
      </c>
      <c r="C3588" t="s">
        <v>3558</v>
      </c>
      <c r="D3588" s="4">
        <v>68680999</v>
      </c>
      <c r="E3588" s="4">
        <v>108886116</v>
      </c>
      <c r="F3588" s="9">
        <f t="shared" si="280"/>
        <v>1.5853892282492863</v>
      </c>
      <c r="G3588" s="9">
        <f t="shared" si="281"/>
        <v>2.1402754581365366</v>
      </c>
      <c r="H3588" s="9">
        <f>VLOOKUP(A3588,[1]Sayfa2!$A$1:$D$3558,4,0)</f>
        <v>1.0893151056721011</v>
      </c>
      <c r="I3588" s="9">
        <f t="shared" si="282"/>
        <v>1.0893151056721011</v>
      </c>
      <c r="J3588" s="7">
        <f t="shared" si="283"/>
        <v>-1.0509603524644355</v>
      </c>
      <c r="K3588" s="7">
        <f t="shared" si="284"/>
        <v>-1.0509603524644355</v>
      </c>
      <c r="L3588" s="8">
        <v>-1.0509603524644355</v>
      </c>
      <c r="M3588">
        <v>2267</v>
      </c>
    </row>
    <row r="3589" spans="1:13" x14ac:dyDescent="0.25">
      <c r="A3589" t="s">
        <v>6876</v>
      </c>
      <c r="B3589" t="s">
        <v>6877</v>
      </c>
      <c r="C3589" t="s">
        <v>3558</v>
      </c>
      <c r="D3589" s="4">
        <v>1030277</v>
      </c>
      <c r="E3589" s="4">
        <v>1330591</v>
      </c>
      <c r="F3589" s="9">
        <f t="shared" si="280"/>
        <v>1.2914885996678562</v>
      </c>
      <c r="G3589" s="9">
        <f t="shared" si="281"/>
        <v>1.7435096095516061</v>
      </c>
      <c r="H3589" s="9">
        <f>VLOOKUP(A3589,[1]Sayfa2!$A$1:$D$3558,4,0)</f>
        <v>0.69080170069007096</v>
      </c>
      <c r="I3589" s="9">
        <f t="shared" si="282"/>
        <v>0.69080170069007096</v>
      </c>
      <c r="J3589" s="7">
        <f t="shared" si="283"/>
        <v>-1.0527079088615352</v>
      </c>
      <c r="K3589" s="7">
        <f t="shared" si="284"/>
        <v>-1.0527079088615352</v>
      </c>
      <c r="L3589" s="8">
        <v>-1.0527079088615352</v>
      </c>
      <c r="M3589">
        <v>2268</v>
      </c>
    </row>
    <row r="3590" spans="1:13" x14ac:dyDescent="0.25">
      <c r="A3590" t="s">
        <v>6878</v>
      </c>
      <c r="B3590" t="s">
        <v>6879</v>
      </c>
      <c r="C3590" t="s">
        <v>3558</v>
      </c>
      <c r="D3590" s="4">
        <v>5376241</v>
      </c>
      <c r="E3590" s="4">
        <v>18214826</v>
      </c>
      <c r="F3590" s="9">
        <f t="shared" si="280"/>
        <v>3.3880225979452931</v>
      </c>
      <c r="G3590" s="9">
        <f t="shared" si="281"/>
        <v>4.5738305072261465</v>
      </c>
      <c r="H3590" s="9">
        <f>VLOOKUP(A3590,[1]Sayfa2!$A$1:$D$3558,4,0)</f>
        <v>3.5208876719146853</v>
      </c>
      <c r="I3590" s="9">
        <f t="shared" si="282"/>
        <v>3.5208876719146853</v>
      </c>
      <c r="J3590" s="7">
        <f t="shared" si="283"/>
        <v>-1.0529428353114612</v>
      </c>
      <c r="K3590" s="7">
        <f t="shared" si="284"/>
        <v>-1.0529428353114612</v>
      </c>
      <c r="L3590" s="8">
        <v>-1.0529428353114612</v>
      </c>
      <c r="M3590">
        <v>2269</v>
      </c>
    </row>
    <row r="3591" spans="1:13" x14ac:dyDescent="0.25">
      <c r="A3591" t="s">
        <v>6880</v>
      </c>
      <c r="B3591" t="s">
        <v>6881</v>
      </c>
      <c r="C3591" t="s">
        <v>3558</v>
      </c>
      <c r="D3591" s="4">
        <v>872255</v>
      </c>
      <c r="E3591" s="4">
        <v>2446693</v>
      </c>
      <c r="F3591" s="9">
        <f t="shared" si="280"/>
        <v>2.8050203208923996</v>
      </c>
      <c r="G3591" s="9">
        <f t="shared" si="281"/>
        <v>3.7867774332047399</v>
      </c>
      <c r="H3591" s="9">
        <f>VLOOKUP(A3591,[1]Sayfa2!$A$1:$D$3558,4,0)</f>
        <v>2.7332621082621085</v>
      </c>
      <c r="I3591" s="9">
        <f t="shared" si="282"/>
        <v>2.7332621082621085</v>
      </c>
      <c r="J3591" s="7">
        <f t="shared" si="283"/>
        <v>-1.0535153249426314</v>
      </c>
      <c r="K3591" s="7">
        <f t="shared" si="284"/>
        <v>-1.0535153249426314</v>
      </c>
      <c r="L3591" s="8">
        <v>-1.0535153249426314</v>
      </c>
      <c r="M3591">
        <v>2270</v>
      </c>
    </row>
    <row r="3592" spans="1:13" x14ac:dyDescent="0.25">
      <c r="A3592" t="s">
        <v>6882</v>
      </c>
      <c r="B3592" t="s">
        <v>6883</v>
      </c>
      <c r="C3592" t="s">
        <v>3558</v>
      </c>
      <c r="D3592" s="4">
        <v>36906</v>
      </c>
      <c r="E3592" s="4">
        <v>70332</v>
      </c>
      <c r="F3592" s="9">
        <f t="shared" si="280"/>
        <v>1.9057063892050072</v>
      </c>
      <c r="G3592" s="9">
        <f t="shared" si="281"/>
        <v>2.5727036254267599</v>
      </c>
      <c r="H3592" s="9">
        <f>VLOOKUP(A3592,[1]Sayfa2!$A$1:$D$3558,4,0)</f>
        <v>1.5164732001080496</v>
      </c>
      <c r="I3592" s="9">
        <f t="shared" si="282"/>
        <v>1.5164732001080496</v>
      </c>
      <c r="J3592" s="7">
        <f t="shared" si="283"/>
        <v>-1.0562304253187103</v>
      </c>
      <c r="K3592" s="7">
        <f t="shared" si="284"/>
        <v>-1.0562304253187103</v>
      </c>
      <c r="L3592" s="8">
        <v>-1.0562304253187103</v>
      </c>
      <c r="M3592">
        <v>2271</v>
      </c>
    </row>
    <row r="3593" spans="1:13" x14ac:dyDescent="0.25">
      <c r="A3593" t="s">
        <v>6884</v>
      </c>
      <c r="B3593" t="s">
        <v>6885</v>
      </c>
      <c r="C3593" t="s">
        <v>3558</v>
      </c>
      <c r="D3593" s="4">
        <v>2227252</v>
      </c>
      <c r="E3593" s="4">
        <v>10823250</v>
      </c>
      <c r="F3593" s="9">
        <f t="shared" si="280"/>
        <v>4.8594635901101446</v>
      </c>
      <c r="G3593" s="9">
        <f t="shared" si="281"/>
        <v>6.5602758466486959</v>
      </c>
      <c r="H3593" s="9">
        <f>VLOOKUP(A3593,[1]Sayfa2!$A$1:$D$3558,4,0)</f>
        <v>5.4998595579586746</v>
      </c>
      <c r="I3593" s="9">
        <f t="shared" si="282"/>
        <v>5.4998595579586746</v>
      </c>
      <c r="J3593" s="7">
        <f t="shared" si="283"/>
        <v>-1.0604162886900212</v>
      </c>
      <c r="K3593" s="7">
        <f t="shared" si="284"/>
        <v>-1.0604162886900212</v>
      </c>
      <c r="L3593" s="8">
        <v>-1.0604162886900212</v>
      </c>
      <c r="M3593">
        <v>2272</v>
      </c>
    </row>
    <row r="3594" spans="1:13" x14ac:dyDescent="0.25">
      <c r="A3594" t="s">
        <v>6886</v>
      </c>
      <c r="B3594" t="s">
        <v>6887</v>
      </c>
      <c r="C3594" t="s">
        <v>3558</v>
      </c>
      <c r="D3594" s="4">
        <v>420548</v>
      </c>
      <c r="E3594" s="4">
        <v>600395</v>
      </c>
      <c r="F3594" s="9">
        <f t="shared" si="280"/>
        <v>1.4276491625212817</v>
      </c>
      <c r="G3594" s="9">
        <f t="shared" si="281"/>
        <v>1.9273263694037304</v>
      </c>
      <c r="H3594" s="9">
        <f>VLOOKUP(A3594,[1]Sayfa2!$A$1:$D$3558,4,0)</f>
        <v>0.86299181613732834</v>
      </c>
      <c r="I3594" s="9">
        <f t="shared" si="282"/>
        <v>0.86299181613732834</v>
      </c>
      <c r="J3594" s="7">
        <f t="shared" si="283"/>
        <v>-1.0643345532664021</v>
      </c>
      <c r="K3594" s="7">
        <f t="shared" si="284"/>
        <v>-1.0643345532664021</v>
      </c>
      <c r="L3594" s="8">
        <v>-1.0643345532664021</v>
      </c>
      <c r="M3594">
        <v>2273</v>
      </c>
    </row>
    <row r="3595" spans="1:13" x14ac:dyDescent="0.25">
      <c r="A3595" t="s">
        <v>6888</v>
      </c>
      <c r="B3595" t="s">
        <v>6889</v>
      </c>
      <c r="C3595" t="s">
        <v>3558</v>
      </c>
      <c r="D3595" s="4">
        <v>633730</v>
      </c>
      <c r="E3595" s="4">
        <v>2291402</v>
      </c>
      <c r="F3595" s="9">
        <f t="shared" si="280"/>
        <v>3.6157385637416564</v>
      </c>
      <c r="G3595" s="9">
        <f t="shared" si="281"/>
        <v>4.8812470610512362</v>
      </c>
      <c r="H3595" s="9">
        <f>VLOOKUP(A3595,[1]Sayfa2!$A$1:$D$3558,4,0)</f>
        <v>3.8166083759304099</v>
      </c>
      <c r="I3595" s="9">
        <f t="shared" si="282"/>
        <v>3.8166083759304099</v>
      </c>
      <c r="J3595" s="7">
        <f t="shared" si="283"/>
        <v>-1.0646386851208263</v>
      </c>
      <c r="K3595" s="7">
        <f t="shared" si="284"/>
        <v>-1.0646386851208263</v>
      </c>
      <c r="L3595" s="8">
        <v>-1.0646386851208263</v>
      </c>
      <c r="M3595">
        <v>2274</v>
      </c>
    </row>
    <row r="3596" spans="1:13" x14ac:dyDescent="0.25">
      <c r="A3596" t="s">
        <v>6890</v>
      </c>
      <c r="B3596" t="s">
        <v>6891</v>
      </c>
      <c r="C3596" t="s">
        <v>3558</v>
      </c>
      <c r="D3596" s="4">
        <v>13613310</v>
      </c>
      <c r="E3596" s="4">
        <v>12345179</v>
      </c>
      <c r="F3596" s="9">
        <f t="shared" si="280"/>
        <v>0.90684624092156862</v>
      </c>
      <c r="G3596" s="9">
        <f t="shared" si="281"/>
        <v>1.2242424252441177</v>
      </c>
      <c r="H3596" s="9">
        <f>VLOOKUP(A3596,[1]Sayfa2!$A$1:$D$3558,4,0)</f>
        <v>0.1589725330936885</v>
      </c>
      <c r="I3596" s="9">
        <f t="shared" si="282"/>
        <v>0.1589725330936885</v>
      </c>
      <c r="J3596" s="7">
        <f t="shared" si="283"/>
        <v>-1.0652698921504293</v>
      </c>
      <c r="K3596" s="7">
        <f t="shared" si="284"/>
        <v>-1.0652698921504293</v>
      </c>
      <c r="L3596" s="8">
        <v>-1.0652698921504293</v>
      </c>
      <c r="M3596">
        <v>2275</v>
      </c>
    </row>
    <row r="3597" spans="1:13" x14ac:dyDescent="0.25">
      <c r="A3597" t="s">
        <v>6892</v>
      </c>
      <c r="B3597" t="s">
        <v>6893</v>
      </c>
      <c r="C3597" t="s">
        <v>3558</v>
      </c>
      <c r="D3597" s="4">
        <v>5002904</v>
      </c>
      <c r="E3597" s="4">
        <v>12746723</v>
      </c>
      <c r="F3597" s="9">
        <f t="shared" si="280"/>
        <v>2.547864800124088</v>
      </c>
      <c r="G3597" s="9">
        <f t="shared" si="281"/>
        <v>3.4396174801675192</v>
      </c>
      <c r="H3597" s="9">
        <f>VLOOKUP(A3597,[1]Sayfa2!$A$1:$D$3558,4,0)</f>
        <v>2.3742863723582714</v>
      </c>
      <c r="I3597" s="9">
        <f t="shared" si="282"/>
        <v>2.3742863723582714</v>
      </c>
      <c r="J3597" s="7">
        <f t="shared" si="283"/>
        <v>-1.0653311078092478</v>
      </c>
      <c r="K3597" s="7">
        <f t="shared" si="284"/>
        <v>-1.0653311078092478</v>
      </c>
      <c r="L3597" s="8">
        <v>-1.0653311078092478</v>
      </c>
      <c r="M3597">
        <v>2276</v>
      </c>
    </row>
    <row r="3598" spans="1:13" x14ac:dyDescent="0.25">
      <c r="A3598" t="s">
        <v>6894</v>
      </c>
      <c r="B3598" t="s">
        <v>6895</v>
      </c>
      <c r="C3598" t="s">
        <v>3558</v>
      </c>
      <c r="D3598" s="4">
        <v>22033</v>
      </c>
      <c r="E3598" s="4">
        <v>47640</v>
      </c>
      <c r="F3598" s="9">
        <f t="shared" si="280"/>
        <v>2.162211228611628</v>
      </c>
      <c r="G3598" s="9">
        <f t="shared" si="281"/>
        <v>2.9189851586256981</v>
      </c>
      <c r="H3598" s="9">
        <f>VLOOKUP(A3598,[1]Sayfa2!$A$1:$D$3558,4,0)</f>
        <v>1.8491668437050961</v>
      </c>
      <c r="I3598" s="9">
        <f t="shared" si="282"/>
        <v>1.8491668437050961</v>
      </c>
      <c r="J3598" s="7">
        <f t="shared" si="283"/>
        <v>-1.069818314920602</v>
      </c>
      <c r="K3598" s="7">
        <f t="shared" si="284"/>
        <v>-1.069818314920602</v>
      </c>
      <c r="L3598" s="8">
        <v>-1.069818314920602</v>
      </c>
      <c r="M3598">
        <v>2277</v>
      </c>
    </row>
    <row r="3599" spans="1:13" x14ac:dyDescent="0.25">
      <c r="A3599" t="s">
        <v>6896</v>
      </c>
      <c r="B3599" t="s">
        <v>6897</v>
      </c>
      <c r="C3599" t="s">
        <v>3558</v>
      </c>
      <c r="D3599" s="4">
        <v>937294</v>
      </c>
      <c r="E3599" s="4">
        <v>1632002</v>
      </c>
      <c r="F3599" s="9">
        <f t="shared" si="280"/>
        <v>1.7411847296579301</v>
      </c>
      <c r="G3599" s="9">
        <f t="shared" si="281"/>
        <v>2.3505993850382056</v>
      </c>
      <c r="H3599" s="9">
        <f>VLOOKUP(A3599,[1]Sayfa2!$A$1:$D$3558,4,0)</f>
        <v>1.2701361238934148</v>
      </c>
      <c r="I3599" s="9">
        <f t="shared" si="282"/>
        <v>1.2701361238934148</v>
      </c>
      <c r="J3599" s="7">
        <f t="shared" si="283"/>
        <v>-1.0804632611447909</v>
      </c>
      <c r="K3599" s="7">
        <f t="shared" si="284"/>
        <v>-1.0804632611447909</v>
      </c>
      <c r="L3599" s="8">
        <v>-1.0804632611447909</v>
      </c>
      <c r="M3599">
        <v>2278</v>
      </c>
    </row>
    <row r="3600" spans="1:13" x14ac:dyDescent="0.25">
      <c r="A3600" t="s">
        <v>6898</v>
      </c>
      <c r="B3600" t="s">
        <v>6899</v>
      </c>
      <c r="C3600" t="s">
        <v>3558</v>
      </c>
      <c r="D3600" s="4">
        <v>6415125</v>
      </c>
      <c r="E3600" s="4">
        <v>46474632</v>
      </c>
      <c r="F3600" s="9">
        <f t="shared" si="280"/>
        <v>7.2445403635938508</v>
      </c>
      <c r="G3600" s="9">
        <f t="shared" si="281"/>
        <v>9.7801294908516994</v>
      </c>
      <c r="H3600" s="9">
        <f>VLOOKUP(A3600,[1]Sayfa2!$A$1:$D$3558,4,0)</f>
        <v>8.6920681549527039</v>
      </c>
      <c r="I3600" s="9">
        <f t="shared" si="282"/>
        <v>8.6920681549527039</v>
      </c>
      <c r="J3600" s="7">
        <f t="shared" si="283"/>
        <v>-1.0880613358989955</v>
      </c>
      <c r="K3600" s="7">
        <f t="shared" si="284"/>
        <v>-1.0880613358989955</v>
      </c>
      <c r="L3600" s="8">
        <v>-1.0880613358989955</v>
      </c>
      <c r="M3600">
        <v>2279</v>
      </c>
    </row>
    <row r="3601" spans="1:13" x14ac:dyDescent="0.25">
      <c r="A3601" t="s">
        <v>6900</v>
      </c>
      <c r="B3601" t="s">
        <v>6901</v>
      </c>
      <c r="C3601" t="s">
        <v>3558</v>
      </c>
      <c r="D3601" s="4">
        <v>13934790</v>
      </c>
      <c r="E3601" s="4">
        <v>39856807</v>
      </c>
      <c r="F3601" s="9">
        <f t="shared" si="280"/>
        <v>2.8602373627446127</v>
      </c>
      <c r="G3601" s="9">
        <f t="shared" si="281"/>
        <v>3.8613204397052274</v>
      </c>
      <c r="H3601" s="9">
        <f>VLOOKUP(A3601,[1]Sayfa2!$A$1:$D$3558,4,0)</f>
        <v>2.7726352466970767</v>
      </c>
      <c r="I3601" s="9">
        <f t="shared" si="282"/>
        <v>2.7726352466970767</v>
      </c>
      <c r="J3601" s="7">
        <f t="shared" si="283"/>
        <v>-1.0886851930081507</v>
      </c>
      <c r="K3601" s="7">
        <f t="shared" si="284"/>
        <v>-1.0886851930081507</v>
      </c>
      <c r="L3601" s="8">
        <v>-1.0886851930081507</v>
      </c>
      <c r="M3601">
        <v>2280</v>
      </c>
    </row>
    <row r="3602" spans="1:13" x14ac:dyDescent="0.25">
      <c r="A3602" t="s">
        <v>6902</v>
      </c>
      <c r="B3602" t="s">
        <v>6903</v>
      </c>
      <c r="C3602" t="s">
        <v>3558</v>
      </c>
      <c r="D3602" s="4">
        <v>1202048</v>
      </c>
      <c r="E3602" s="4">
        <v>3441137</v>
      </c>
      <c r="F3602" s="9">
        <f t="shared" si="280"/>
        <v>2.862728443456501</v>
      </c>
      <c r="G3602" s="9">
        <f t="shared" si="281"/>
        <v>3.8646833986662767</v>
      </c>
      <c r="H3602" s="9">
        <f>VLOOKUP(A3602,[1]Sayfa2!$A$1:$D$3558,4,0)</f>
        <v>2.7741743438900879</v>
      </c>
      <c r="I3602" s="9">
        <f t="shared" si="282"/>
        <v>2.7741743438900879</v>
      </c>
      <c r="J3602" s="7">
        <f t="shared" si="283"/>
        <v>-1.0905090547761889</v>
      </c>
      <c r="K3602" s="7">
        <f t="shared" si="284"/>
        <v>-1.0905090547761889</v>
      </c>
      <c r="L3602" s="8">
        <v>-1.0905090547761889</v>
      </c>
      <c r="M3602">
        <v>2281</v>
      </c>
    </row>
    <row r="3603" spans="1:13" x14ac:dyDescent="0.25">
      <c r="A3603" t="s">
        <v>6904</v>
      </c>
      <c r="B3603" t="s">
        <v>6905</v>
      </c>
      <c r="C3603" t="s">
        <v>3558</v>
      </c>
      <c r="D3603" s="4">
        <v>254782</v>
      </c>
      <c r="E3603" s="4">
        <v>484137</v>
      </c>
      <c r="F3603" s="9">
        <f t="shared" si="280"/>
        <v>1.9002009561114992</v>
      </c>
      <c r="G3603" s="9">
        <f t="shared" si="281"/>
        <v>2.5652712907505242</v>
      </c>
      <c r="H3603" s="9">
        <f>VLOOKUP(A3603,[1]Sayfa2!$A$1:$D$3558,4,0)</f>
        <v>1.4696187145837485</v>
      </c>
      <c r="I3603" s="9">
        <f t="shared" si="282"/>
        <v>1.4696187145837485</v>
      </c>
      <c r="J3603" s="7">
        <f t="shared" si="283"/>
        <v>-1.0956525761667757</v>
      </c>
      <c r="K3603" s="7">
        <f t="shared" si="284"/>
        <v>-1.0956525761667757</v>
      </c>
      <c r="L3603" s="8">
        <v>-1.0956525761667757</v>
      </c>
      <c r="M3603">
        <v>2282</v>
      </c>
    </row>
    <row r="3604" spans="1:13" x14ac:dyDescent="0.25">
      <c r="A3604" t="s">
        <v>6906</v>
      </c>
      <c r="B3604" t="s">
        <v>6907</v>
      </c>
      <c r="C3604" t="s">
        <v>3558</v>
      </c>
      <c r="D3604" s="4">
        <v>2210966</v>
      </c>
      <c r="E3604" s="4">
        <v>3978805</v>
      </c>
      <c r="F3604" s="9">
        <f t="shared" si="280"/>
        <v>1.7995776506739587</v>
      </c>
      <c r="G3604" s="9">
        <f t="shared" si="281"/>
        <v>2.4294298284098446</v>
      </c>
      <c r="H3604" s="9">
        <f>VLOOKUP(A3604,[1]Sayfa2!$A$1:$D$3558,4,0)</f>
        <v>1.330266480207716</v>
      </c>
      <c r="I3604" s="9">
        <f t="shared" si="282"/>
        <v>1.330266480207716</v>
      </c>
      <c r="J3604" s="7">
        <f t="shared" si="283"/>
        <v>-1.0991633482021286</v>
      </c>
      <c r="K3604" s="7">
        <f t="shared" si="284"/>
        <v>-1.0991633482021286</v>
      </c>
      <c r="L3604" s="8">
        <v>-1.0991633482021286</v>
      </c>
      <c r="M3604">
        <v>2283</v>
      </c>
    </row>
    <row r="3605" spans="1:13" x14ac:dyDescent="0.25">
      <c r="A3605" t="s">
        <v>6908</v>
      </c>
      <c r="B3605" t="s">
        <v>6909</v>
      </c>
      <c r="C3605" t="s">
        <v>3558</v>
      </c>
      <c r="D3605" s="4">
        <v>28985839</v>
      </c>
      <c r="E3605" s="4">
        <v>80208165</v>
      </c>
      <c r="F3605" s="9">
        <f t="shared" si="280"/>
        <v>2.7671500210844338</v>
      </c>
      <c r="G3605" s="9">
        <f t="shared" si="281"/>
        <v>3.7356525284639859</v>
      </c>
      <c r="H3605" s="9">
        <f>VLOOKUP(A3605,[1]Sayfa2!$A$1:$D$3558,4,0)</f>
        <v>2.6325336390988601</v>
      </c>
      <c r="I3605" s="9">
        <f t="shared" si="282"/>
        <v>2.6325336390988601</v>
      </c>
      <c r="J3605" s="7">
        <f t="shared" si="283"/>
        <v>-1.1031188893651258</v>
      </c>
      <c r="K3605" s="7">
        <f t="shared" si="284"/>
        <v>-1.1031188893651258</v>
      </c>
      <c r="L3605" s="8">
        <v>-1.1031188893651258</v>
      </c>
      <c r="M3605">
        <v>2284</v>
      </c>
    </row>
    <row r="3606" spans="1:13" x14ac:dyDescent="0.25">
      <c r="A3606" t="s">
        <v>6910</v>
      </c>
      <c r="B3606" t="s">
        <v>6911</v>
      </c>
      <c r="C3606" t="s">
        <v>3558</v>
      </c>
      <c r="D3606" s="4">
        <v>6230481</v>
      </c>
      <c r="E3606" s="4">
        <v>7284461</v>
      </c>
      <c r="F3606" s="9">
        <f t="shared" si="280"/>
        <v>1.1691651094032709</v>
      </c>
      <c r="G3606" s="9">
        <f t="shared" si="281"/>
        <v>1.5783728976944158</v>
      </c>
      <c r="H3606" s="9">
        <f>VLOOKUP(A3606,[1]Sayfa2!$A$1:$D$3558,4,0)</f>
        <v>0.47418497271582483</v>
      </c>
      <c r="I3606" s="9">
        <f t="shared" si="282"/>
        <v>0.47418497271582483</v>
      </c>
      <c r="J3606" s="7">
        <f t="shared" si="283"/>
        <v>-1.1041879249785911</v>
      </c>
      <c r="K3606" s="7">
        <f t="shared" si="284"/>
        <v>-1.1041879249785911</v>
      </c>
      <c r="L3606" s="8">
        <v>-1.1041879249785911</v>
      </c>
      <c r="M3606">
        <v>2285</v>
      </c>
    </row>
    <row r="3607" spans="1:13" x14ac:dyDescent="0.25">
      <c r="A3607" t="s">
        <v>6912</v>
      </c>
      <c r="B3607" t="s">
        <v>6913</v>
      </c>
      <c r="C3607" t="s">
        <v>3558</v>
      </c>
      <c r="D3607" s="4">
        <v>1478661</v>
      </c>
      <c r="E3607" s="4">
        <v>7445136</v>
      </c>
      <c r="F3607" s="9">
        <f t="shared" si="280"/>
        <v>5.0350526591287661</v>
      </c>
      <c r="G3607" s="9">
        <f t="shared" si="281"/>
        <v>6.7973210898238348</v>
      </c>
      <c r="H3607" s="9">
        <f>VLOOKUP(A3607,[1]Sayfa2!$A$1:$D$3558,4,0)</f>
        <v>5.689584405906535</v>
      </c>
      <c r="I3607" s="9">
        <f t="shared" si="282"/>
        <v>5.689584405906535</v>
      </c>
      <c r="J3607" s="7">
        <f t="shared" si="283"/>
        <v>-1.1077366839172997</v>
      </c>
      <c r="K3607" s="7">
        <f t="shared" si="284"/>
        <v>-1.1077366839172997</v>
      </c>
      <c r="L3607" s="8">
        <v>-1.1077366839172997</v>
      </c>
      <c r="M3607">
        <v>2286</v>
      </c>
    </row>
    <row r="3608" spans="1:13" x14ac:dyDescent="0.25">
      <c r="A3608" t="s">
        <v>6914</v>
      </c>
      <c r="B3608" t="s">
        <v>6915</v>
      </c>
      <c r="C3608" t="s">
        <v>3558</v>
      </c>
      <c r="D3608" s="4">
        <v>6628284</v>
      </c>
      <c r="E3608" s="4">
        <v>32181872</v>
      </c>
      <c r="F3608" s="9">
        <f t="shared" si="280"/>
        <v>4.8552343261091409</v>
      </c>
      <c r="G3608" s="9">
        <f t="shared" si="281"/>
        <v>6.5545663402473409</v>
      </c>
      <c r="H3608" s="9">
        <f>VLOOKUP(A3608,[1]Sayfa2!$A$1:$D$3558,4,0)</f>
        <v>5.4460132066866285</v>
      </c>
      <c r="I3608" s="9">
        <f t="shared" si="282"/>
        <v>5.4460132066866285</v>
      </c>
      <c r="J3608" s="7">
        <f t="shared" si="283"/>
        <v>-1.1085531335607124</v>
      </c>
      <c r="K3608" s="7">
        <f t="shared" si="284"/>
        <v>-1.1085531335607124</v>
      </c>
      <c r="L3608" s="8">
        <v>-1.1085531335607124</v>
      </c>
      <c r="M3608">
        <v>2287</v>
      </c>
    </row>
    <row r="3609" spans="1:13" x14ac:dyDescent="0.25">
      <c r="A3609" t="s">
        <v>6916</v>
      </c>
      <c r="B3609" t="s">
        <v>6917</v>
      </c>
      <c r="C3609" t="s">
        <v>3558</v>
      </c>
      <c r="D3609" s="4">
        <v>3150</v>
      </c>
      <c r="E3609" s="4">
        <v>2737</v>
      </c>
      <c r="F3609" s="9">
        <f t="shared" si="280"/>
        <v>0.86888888888888893</v>
      </c>
      <c r="G3609" s="9">
        <f t="shared" si="281"/>
        <v>1.173</v>
      </c>
      <c r="H3609" s="9">
        <f>VLOOKUP(A3609,[1]Sayfa2!$A$1:$D$3558,4,0)</f>
        <v>5.8811954825181104E-2</v>
      </c>
      <c r="I3609" s="9">
        <f t="shared" si="282"/>
        <v>5.8811954825181104E-2</v>
      </c>
      <c r="J3609" s="7">
        <f t="shared" si="283"/>
        <v>-1.114188045174819</v>
      </c>
      <c r="K3609" s="7">
        <f t="shared" si="284"/>
        <v>-1.114188045174819</v>
      </c>
      <c r="L3609" s="8">
        <v>-1.114188045174819</v>
      </c>
      <c r="M3609">
        <v>2288</v>
      </c>
    </row>
    <row r="3610" spans="1:13" x14ac:dyDescent="0.25">
      <c r="A3610" t="s">
        <v>6918</v>
      </c>
      <c r="B3610" t="s">
        <v>6919</v>
      </c>
      <c r="C3610" t="s">
        <v>3558</v>
      </c>
      <c r="D3610" s="4">
        <v>1523231</v>
      </c>
      <c r="E3610" s="4">
        <v>2669083</v>
      </c>
      <c r="F3610" s="9">
        <f t="shared" si="280"/>
        <v>1.7522509717830059</v>
      </c>
      <c r="G3610" s="9">
        <f t="shared" si="281"/>
        <v>2.3655388119070579</v>
      </c>
      <c r="H3610" s="9">
        <f>VLOOKUP(A3610,[1]Sayfa2!$A$1:$D$3558,4,0)</f>
        <v>1.2447288481617833</v>
      </c>
      <c r="I3610" s="9">
        <f t="shared" si="282"/>
        <v>1.2447288481617833</v>
      </c>
      <c r="J3610" s="7">
        <f t="shared" si="283"/>
        <v>-1.1208099637452746</v>
      </c>
      <c r="K3610" s="7">
        <f t="shared" si="284"/>
        <v>-1.1208099637452746</v>
      </c>
      <c r="L3610" s="8">
        <v>-1.1208099637452746</v>
      </c>
      <c r="M3610">
        <v>2289</v>
      </c>
    </row>
    <row r="3611" spans="1:13" x14ac:dyDescent="0.25">
      <c r="A3611" t="s">
        <v>6920</v>
      </c>
      <c r="B3611" t="s">
        <v>6921</v>
      </c>
      <c r="C3611" t="s">
        <v>3558</v>
      </c>
      <c r="D3611" s="4">
        <v>690146</v>
      </c>
      <c r="E3611" s="4">
        <v>1029923</v>
      </c>
      <c r="F3611" s="9">
        <f t="shared" si="280"/>
        <v>1.4923262613997619</v>
      </c>
      <c r="G3611" s="9">
        <f t="shared" si="281"/>
        <v>2.0146404528896786</v>
      </c>
      <c r="H3611" s="9">
        <f>VLOOKUP(A3611,[1]Sayfa2!$A$1:$D$3558,4,0)</f>
        <v>0.89140856860208506</v>
      </c>
      <c r="I3611" s="9">
        <f t="shared" si="282"/>
        <v>0.89140856860208506</v>
      </c>
      <c r="J3611" s="7">
        <f t="shared" si="283"/>
        <v>-1.1232318842875935</v>
      </c>
      <c r="K3611" s="7">
        <f t="shared" si="284"/>
        <v>-1.1232318842875935</v>
      </c>
      <c r="L3611" s="8">
        <v>-1.1232318842875935</v>
      </c>
      <c r="M3611">
        <v>2290</v>
      </c>
    </row>
    <row r="3612" spans="1:13" x14ac:dyDescent="0.25">
      <c r="A3612" t="s">
        <v>6922</v>
      </c>
      <c r="B3612" t="s">
        <v>6923</v>
      </c>
      <c r="C3612" t="s">
        <v>3558</v>
      </c>
      <c r="D3612" s="4">
        <v>70045050</v>
      </c>
      <c r="E3612" s="4">
        <v>171447438</v>
      </c>
      <c r="F3612" s="9">
        <f t="shared" si="280"/>
        <v>2.4476738613221061</v>
      </c>
      <c r="G3612" s="9">
        <f t="shared" si="281"/>
        <v>3.3043597127848434</v>
      </c>
      <c r="H3612" s="9">
        <f>VLOOKUP(A3612,[1]Sayfa2!$A$1:$D$3558,4,0)</f>
        <v>2.1732040690071028</v>
      </c>
      <c r="I3612" s="9">
        <f t="shared" si="282"/>
        <v>2.1732040690071028</v>
      </c>
      <c r="J3612" s="7">
        <f t="shared" si="283"/>
        <v>-1.1311556437777406</v>
      </c>
      <c r="K3612" s="7">
        <f t="shared" si="284"/>
        <v>-1.1311556437777406</v>
      </c>
      <c r="L3612" s="8">
        <v>-1.1311556437777406</v>
      </c>
      <c r="M3612">
        <v>2291</v>
      </c>
    </row>
    <row r="3613" spans="1:13" x14ac:dyDescent="0.25">
      <c r="A3613" t="s">
        <v>6924</v>
      </c>
      <c r="B3613" t="s">
        <v>6925</v>
      </c>
      <c r="C3613" t="s">
        <v>3558</v>
      </c>
      <c r="D3613" s="4">
        <v>309871</v>
      </c>
      <c r="E3613" s="4">
        <v>1258613</v>
      </c>
      <c r="F3613" s="9">
        <f t="shared" si="280"/>
        <v>4.0617321401486421</v>
      </c>
      <c r="G3613" s="9">
        <f t="shared" si="281"/>
        <v>5.4833383892006671</v>
      </c>
      <c r="H3613" s="9">
        <f>VLOOKUP(A3613,[1]Sayfa2!$A$1:$D$3558,4,0)</f>
        <v>4.351987309776649</v>
      </c>
      <c r="I3613" s="9">
        <f t="shared" si="282"/>
        <v>4.351987309776649</v>
      </c>
      <c r="J3613" s="7">
        <f t="shared" si="283"/>
        <v>-1.131351079424018</v>
      </c>
      <c r="K3613" s="7">
        <f t="shared" si="284"/>
        <v>-1.131351079424018</v>
      </c>
      <c r="L3613" s="8">
        <v>-1.131351079424018</v>
      </c>
      <c r="M3613">
        <v>2292</v>
      </c>
    </row>
    <row r="3614" spans="1:13" x14ac:dyDescent="0.25">
      <c r="A3614" t="s">
        <v>6926</v>
      </c>
      <c r="B3614" t="s">
        <v>6927</v>
      </c>
      <c r="C3614" t="s">
        <v>3558</v>
      </c>
      <c r="D3614" s="4">
        <v>122771191</v>
      </c>
      <c r="E3614" s="4">
        <v>400803853</v>
      </c>
      <c r="F3614" s="9">
        <f t="shared" si="280"/>
        <v>3.2646409123782143</v>
      </c>
      <c r="G3614" s="9">
        <f t="shared" si="281"/>
        <v>4.40726523171059</v>
      </c>
      <c r="H3614" s="9">
        <f>VLOOKUP(A3614,[1]Sayfa2!$A$1:$D$3558,4,0)</f>
        <v>3.2678670221671995</v>
      </c>
      <c r="I3614" s="9">
        <f t="shared" si="282"/>
        <v>3.2678670221671995</v>
      </c>
      <c r="J3614" s="7">
        <f t="shared" si="283"/>
        <v>-1.1393982095433905</v>
      </c>
      <c r="K3614" s="7">
        <f t="shared" si="284"/>
        <v>-1.1393982095433905</v>
      </c>
      <c r="L3614" s="8">
        <v>-1.1393982095433905</v>
      </c>
      <c r="M3614">
        <v>2293</v>
      </c>
    </row>
    <row r="3615" spans="1:13" x14ac:dyDescent="0.25">
      <c r="A3615" t="s">
        <v>6928</v>
      </c>
      <c r="B3615" t="s">
        <v>6929</v>
      </c>
      <c r="C3615" t="s">
        <v>3558</v>
      </c>
      <c r="D3615" s="4">
        <v>18768992</v>
      </c>
      <c r="E3615" s="4">
        <v>20745815</v>
      </c>
      <c r="F3615" s="9">
        <f t="shared" si="280"/>
        <v>1.1053238767430877</v>
      </c>
      <c r="G3615" s="9">
        <f t="shared" si="281"/>
        <v>1.4921872336031685</v>
      </c>
      <c r="H3615" s="9">
        <f>VLOOKUP(A3615,[1]Sayfa2!$A$1:$D$3558,4,0)</f>
        <v>0.35253694704623295</v>
      </c>
      <c r="I3615" s="9">
        <f t="shared" si="282"/>
        <v>0.35253694704623295</v>
      </c>
      <c r="J3615" s="7">
        <f t="shared" si="283"/>
        <v>-1.1396502865569356</v>
      </c>
      <c r="K3615" s="7">
        <f t="shared" si="284"/>
        <v>-1.1396502865569356</v>
      </c>
      <c r="L3615" s="8">
        <v>-1.1396502865569356</v>
      </c>
      <c r="M3615">
        <v>2294</v>
      </c>
    </row>
    <row r="3616" spans="1:13" x14ac:dyDescent="0.25">
      <c r="A3616" t="s">
        <v>6930</v>
      </c>
      <c r="B3616" t="s">
        <v>6931</v>
      </c>
      <c r="C3616" t="s">
        <v>3558</v>
      </c>
      <c r="D3616" s="4">
        <v>33242</v>
      </c>
      <c r="E3616" s="4">
        <v>189627</v>
      </c>
      <c r="F3616" s="9">
        <f t="shared" si="280"/>
        <v>5.704440166054991</v>
      </c>
      <c r="G3616" s="9">
        <f t="shared" si="281"/>
        <v>7.7009942241742388</v>
      </c>
      <c r="H3616" s="9">
        <f>VLOOKUP(A3616,[1]Sayfa2!$A$1:$D$3558,4,0)</f>
        <v>6.5537902859736725</v>
      </c>
      <c r="I3616" s="9">
        <f t="shared" si="282"/>
        <v>6.5537902859736725</v>
      </c>
      <c r="J3616" s="7">
        <f t="shared" si="283"/>
        <v>-1.1472039382005663</v>
      </c>
      <c r="K3616" s="7">
        <f t="shared" si="284"/>
        <v>-1.1472039382005663</v>
      </c>
      <c r="L3616" s="8">
        <v>-1.1472039382005663</v>
      </c>
      <c r="M3616">
        <v>2295</v>
      </c>
    </row>
    <row r="3617" spans="1:13" x14ac:dyDescent="0.25">
      <c r="A3617" t="s">
        <v>6932</v>
      </c>
      <c r="B3617" t="s">
        <v>6933</v>
      </c>
      <c r="C3617" t="s">
        <v>3558</v>
      </c>
      <c r="D3617" s="4">
        <v>835717</v>
      </c>
      <c r="E3617" s="4">
        <v>3228192</v>
      </c>
      <c r="F3617" s="9">
        <f t="shared" si="280"/>
        <v>3.8627813003684262</v>
      </c>
      <c r="G3617" s="9">
        <f t="shared" si="281"/>
        <v>5.2147547554973759</v>
      </c>
      <c r="H3617" s="9">
        <f>VLOOKUP(A3617,[1]Sayfa2!$A$1:$D$3558,4,0)</f>
        <v>4.067241847416212</v>
      </c>
      <c r="I3617" s="9">
        <f t="shared" si="282"/>
        <v>4.067241847416212</v>
      </c>
      <c r="J3617" s="7">
        <f t="shared" si="283"/>
        <v>-1.1475129080811639</v>
      </c>
      <c r="K3617" s="7">
        <f t="shared" si="284"/>
        <v>-1.1475129080811639</v>
      </c>
      <c r="L3617" s="8">
        <v>-1.1475129080811639</v>
      </c>
      <c r="M3617">
        <v>2296</v>
      </c>
    </row>
    <row r="3618" spans="1:13" x14ac:dyDescent="0.25">
      <c r="A3618" t="s">
        <v>6934</v>
      </c>
      <c r="B3618" t="s">
        <v>6935</v>
      </c>
      <c r="C3618" t="s">
        <v>3558</v>
      </c>
      <c r="D3618" s="4">
        <v>30343</v>
      </c>
      <c r="E3618" s="4">
        <v>52208</v>
      </c>
      <c r="F3618" s="9">
        <f t="shared" si="280"/>
        <v>1.7205945358072703</v>
      </c>
      <c r="G3618" s="9">
        <f t="shared" si="281"/>
        <v>2.3228026233398151</v>
      </c>
      <c r="H3618" s="9">
        <f>VLOOKUP(A3618,[1]Sayfa2!$A$1:$D$3558,4,0)</f>
        <v>1.1733715614377194</v>
      </c>
      <c r="I3618" s="9">
        <f t="shared" si="282"/>
        <v>1.1733715614377194</v>
      </c>
      <c r="J3618" s="7">
        <f t="shared" si="283"/>
        <v>-1.1494310619020958</v>
      </c>
      <c r="K3618" s="7">
        <f t="shared" si="284"/>
        <v>-1.1494310619020958</v>
      </c>
      <c r="L3618" s="8">
        <v>-1.1494310619020958</v>
      </c>
      <c r="M3618">
        <v>2297</v>
      </c>
    </row>
    <row r="3619" spans="1:13" x14ac:dyDescent="0.25">
      <c r="A3619" t="s">
        <v>6936</v>
      </c>
      <c r="B3619" t="s">
        <v>6937</v>
      </c>
      <c r="C3619" t="s">
        <v>3558</v>
      </c>
      <c r="D3619" s="4">
        <v>199704</v>
      </c>
      <c r="E3619" s="4">
        <v>258189</v>
      </c>
      <c r="F3619" s="9">
        <f t="shared" si="280"/>
        <v>1.292858430477106</v>
      </c>
      <c r="G3619" s="9">
        <f t="shared" si="281"/>
        <v>1.7453588811440932</v>
      </c>
      <c r="H3619" s="9">
        <f>VLOOKUP(A3619,[1]Sayfa2!$A$1:$D$3558,4,0)</f>
        <v>0.59333722024916535</v>
      </c>
      <c r="I3619" s="9">
        <f t="shared" si="282"/>
        <v>0.59333722024916535</v>
      </c>
      <c r="J3619" s="7">
        <f t="shared" si="283"/>
        <v>-1.1520216608949279</v>
      </c>
      <c r="K3619" s="7">
        <f t="shared" si="284"/>
        <v>-1.1520216608949279</v>
      </c>
      <c r="L3619" s="8">
        <v>-1.1520216608949279</v>
      </c>
      <c r="M3619">
        <v>2298</v>
      </c>
    </row>
    <row r="3620" spans="1:13" x14ac:dyDescent="0.25">
      <c r="A3620" t="s">
        <v>6938</v>
      </c>
      <c r="B3620" t="s">
        <v>6939</v>
      </c>
      <c r="C3620" t="s">
        <v>3558</v>
      </c>
      <c r="D3620" s="4">
        <v>1203530</v>
      </c>
      <c r="E3620" s="4">
        <v>1705518</v>
      </c>
      <c r="F3620" s="9">
        <f t="shared" si="280"/>
        <v>1.4170963748307064</v>
      </c>
      <c r="G3620" s="9">
        <f t="shared" si="281"/>
        <v>1.9130801060214537</v>
      </c>
      <c r="H3620" s="9">
        <f>VLOOKUP(A3620,[1]Sayfa2!$A$1:$D$3558,4,0)</f>
        <v>0.76064773735581193</v>
      </c>
      <c r="I3620" s="9">
        <f t="shared" si="282"/>
        <v>0.76064773735581193</v>
      </c>
      <c r="J3620" s="7">
        <f t="shared" si="283"/>
        <v>-1.1524323686656417</v>
      </c>
      <c r="K3620" s="7">
        <f t="shared" si="284"/>
        <v>-1.1524323686656417</v>
      </c>
      <c r="L3620" s="8">
        <v>-1.1524323686656417</v>
      </c>
      <c r="M3620">
        <v>2299</v>
      </c>
    </row>
    <row r="3621" spans="1:13" x14ac:dyDescent="0.25">
      <c r="A3621" t="s">
        <v>6940</v>
      </c>
      <c r="B3621" t="s">
        <v>6941</v>
      </c>
      <c r="C3621" t="s">
        <v>3558</v>
      </c>
      <c r="D3621" s="4">
        <v>300369</v>
      </c>
      <c r="E3621" s="4">
        <v>703666</v>
      </c>
      <c r="F3621" s="9">
        <f t="shared" si="280"/>
        <v>2.3426718469615704</v>
      </c>
      <c r="G3621" s="9">
        <f t="shared" si="281"/>
        <v>3.16260699339812</v>
      </c>
      <c r="H3621" s="9">
        <f>VLOOKUP(A3621,[1]Sayfa2!$A$1:$D$3558,4,0)</f>
        <v>2.0092524197724639</v>
      </c>
      <c r="I3621" s="9">
        <f t="shared" si="282"/>
        <v>2.0092524197724639</v>
      </c>
      <c r="J3621" s="7">
        <f t="shared" si="283"/>
        <v>-1.1533545736256561</v>
      </c>
      <c r="K3621" s="7">
        <f t="shared" si="284"/>
        <v>-1.1533545736256561</v>
      </c>
      <c r="L3621" s="8">
        <v>-1.1533545736256561</v>
      </c>
      <c r="M3621">
        <v>2300</v>
      </c>
    </row>
    <row r="3622" spans="1:13" x14ac:dyDescent="0.25">
      <c r="A3622" t="s">
        <v>6942</v>
      </c>
      <c r="B3622" t="s">
        <v>6943</v>
      </c>
      <c r="C3622" t="s">
        <v>3558</v>
      </c>
      <c r="D3622" s="4">
        <v>17290</v>
      </c>
      <c r="E3622" s="4">
        <v>302838</v>
      </c>
      <c r="F3622" s="9">
        <f t="shared" si="280"/>
        <v>17.515211104684788</v>
      </c>
      <c r="G3622" s="9">
        <f t="shared" si="281"/>
        <v>23.645534991324464</v>
      </c>
      <c r="H3622" s="9">
        <f>VLOOKUP(A3622,[1]Sayfa2!$A$1:$D$3558,4,0)</f>
        <v>22.492127248003133</v>
      </c>
      <c r="I3622" s="9">
        <f t="shared" si="282"/>
        <v>22.492127248003133</v>
      </c>
      <c r="J3622" s="7">
        <f t="shared" si="283"/>
        <v>-1.1534077433213312</v>
      </c>
      <c r="K3622" s="7">
        <f t="shared" si="284"/>
        <v>-1.1534077433213312</v>
      </c>
      <c r="L3622" s="8">
        <v>-1.1534077433213312</v>
      </c>
      <c r="M3622">
        <v>2301</v>
      </c>
    </row>
    <row r="3623" spans="1:13" x14ac:dyDescent="0.25">
      <c r="A3623" t="s">
        <v>6944</v>
      </c>
      <c r="B3623" t="s">
        <v>6945</v>
      </c>
      <c r="C3623" t="s">
        <v>3558</v>
      </c>
      <c r="D3623" s="4">
        <v>214368</v>
      </c>
      <c r="E3623" s="4">
        <v>345515</v>
      </c>
      <c r="F3623" s="9">
        <f t="shared" si="280"/>
        <v>1.611784408120615</v>
      </c>
      <c r="G3623" s="9">
        <f t="shared" si="281"/>
        <v>2.1759089509628304</v>
      </c>
      <c r="H3623" s="9">
        <f>VLOOKUP(A3623,[1]Sayfa2!$A$1:$D$3558,4,0)</f>
        <v>1.0224900583888914</v>
      </c>
      <c r="I3623" s="9">
        <f t="shared" si="282"/>
        <v>1.0224900583888914</v>
      </c>
      <c r="J3623" s="7">
        <f t="shared" si="283"/>
        <v>-1.153418892573939</v>
      </c>
      <c r="K3623" s="7">
        <f t="shared" si="284"/>
        <v>-1.153418892573939</v>
      </c>
      <c r="L3623" s="8">
        <v>-1.153418892573939</v>
      </c>
      <c r="M3623">
        <v>2302</v>
      </c>
    </row>
    <row r="3624" spans="1:13" x14ac:dyDescent="0.25">
      <c r="A3624" t="s">
        <v>6946</v>
      </c>
      <c r="B3624" t="s">
        <v>6947</v>
      </c>
      <c r="C3624" t="s">
        <v>3558</v>
      </c>
      <c r="D3624" s="4">
        <v>544973</v>
      </c>
      <c r="E3624" s="4">
        <v>716484</v>
      </c>
      <c r="F3624" s="9">
        <f t="shared" si="280"/>
        <v>1.3147146739379749</v>
      </c>
      <c r="G3624" s="9">
        <f t="shared" si="281"/>
        <v>1.7748648098162663</v>
      </c>
      <c r="H3624" s="9">
        <f>VLOOKUP(A3624,[1]Sayfa2!$A$1:$D$3558,4,0)</f>
        <v>0.61329809374032462</v>
      </c>
      <c r="I3624" s="9">
        <f t="shared" si="282"/>
        <v>0.61329809374032462</v>
      </c>
      <c r="J3624" s="7">
        <f t="shared" si="283"/>
        <v>-1.1615667160759418</v>
      </c>
      <c r="K3624" s="7">
        <f t="shared" si="284"/>
        <v>-1.1615667160759418</v>
      </c>
      <c r="L3624" s="8">
        <v>-1.1615667160759418</v>
      </c>
      <c r="M3624">
        <v>2303</v>
      </c>
    </row>
    <row r="3625" spans="1:13" x14ac:dyDescent="0.25">
      <c r="A3625" t="s">
        <v>6948</v>
      </c>
      <c r="B3625" t="s">
        <v>6949</v>
      </c>
      <c r="C3625" t="s">
        <v>3558</v>
      </c>
      <c r="D3625" s="4">
        <v>8709345</v>
      </c>
      <c r="E3625" s="4">
        <v>37928406</v>
      </c>
      <c r="F3625" s="9">
        <f t="shared" si="280"/>
        <v>4.3549091234759905</v>
      </c>
      <c r="G3625" s="9">
        <f t="shared" si="281"/>
        <v>5.8791273166925873</v>
      </c>
      <c r="H3625" s="9">
        <f>VLOOKUP(A3625,[1]Sayfa2!$A$1:$D$3558,4,0)</f>
        <v>4.7139400170265331</v>
      </c>
      <c r="I3625" s="9">
        <f t="shared" si="282"/>
        <v>4.7139400170265331</v>
      </c>
      <c r="J3625" s="7">
        <f t="shared" si="283"/>
        <v>-1.1651872996660542</v>
      </c>
      <c r="K3625" s="7">
        <f t="shared" si="284"/>
        <v>-1.1651872996660542</v>
      </c>
      <c r="L3625" s="8">
        <v>-1.1651872996660542</v>
      </c>
      <c r="M3625">
        <v>2304</v>
      </c>
    </row>
    <row r="3626" spans="1:13" x14ac:dyDescent="0.25">
      <c r="A3626" t="s">
        <v>6950</v>
      </c>
      <c r="B3626" t="s">
        <v>6951</v>
      </c>
      <c r="C3626" t="s">
        <v>3558</v>
      </c>
      <c r="D3626" s="4">
        <v>51466466</v>
      </c>
      <c r="E3626" s="4">
        <v>108265299</v>
      </c>
      <c r="F3626" s="9">
        <f t="shared" si="280"/>
        <v>2.1036085710645063</v>
      </c>
      <c r="G3626" s="9">
        <f t="shared" si="281"/>
        <v>2.8398715709370839</v>
      </c>
      <c r="H3626" s="9">
        <f>VLOOKUP(A3626,[1]Sayfa2!$A$1:$D$3558,4,0)</f>
        <v>1.672776636041555</v>
      </c>
      <c r="I3626" s="9">
        <f t="shared" si="282"/>
        <v>1.672776636041555</v>
      </c>
      <c r="J3626" s="7">
        <f t="shared" si="283"/>
        <v>-1.1670949348955288</v>
      </c>
      <c r="K3626" s="7">
        <f t="shared" si="284"/>
        <v>-1.1670949348955288</v>
      </c>
      <c r="L3626" s="8">
        <v>-1.1670949348955288</v>
      </c>
      <c r="M3626">
        <v>2305</v>
      </c>
    </row>
    <row r="3627" spans="1:13" x14ac:dyDescent="0.25">
      <c r="A3627" t="s">
        <v>6952</v>
      </c>
      <c r="B3627" t="s">
        <v>6953</v>
      </c>
      <c r="C3627" t="s">
        <v>3558</v>
      </c>
      <c r="D3627" s="4">
        <v>4623945</v>
      </c>
      <c r="E3627" s="4">
        <v>18651345</v>
      </c>
      <c r="F3627" s="9">
        <f t="shared" si="280"/>
        <v>4.033643349996594</v>
      </c>
      <c r="G3627" s="9">
        <f t="shared" si="281"/>
        <v>5.4454185224954026</v>
      </c>
      <c r="H3627" s="9">
        <f>VLOOKUP(A3627,[1]Sayfa2!$A$1:$D$3558,4,0)</f>
        <v>4.2771567407094961</v>
      </c>
      <c r="I3627" s="9">
        <f t="shared" si="282"/>
        <v>4.2771567407094961</v>
      </c>
      <c r="J3627" s="7">
        <f t="shared" si="283"/>
        <v>-1.1682617817859065</v>
      </c>
      <c r="K3627" s="7">
        <f t="shared" si="284"/>
        <v>-1.1682617817859065</v>
      </c>
      <c r="L3627" s="8">
        <v>-1.1682617817859065</v>
      </c>
      <c r="M3627">
        <v>2306</v>
      </c>
    </row>
    <row r="3628" spans="1:13" x14ac:dyDescent="0.25">
      <c r="A3628" t="s">
        <v>6954</v>
      </c>
      <c r="B3628" t="s">
        <v>6955</v>
      </c>
      <c r="C3628" t="s">
        <v>3558</v>
      </c>
      <c r="D3628" s="4">
        <v>462768</v>
      </c>
      <c r="E3628" s="4">
        <v>618156</v>
      </c>
      <c r="F3628" s="9">
        <f t="shared" si="280"/>
        <v>1.335779483456073</v>
      </c>
      <c r="G3628" s="9">
        <f t="shared" si="281"/>
        <v>1.8033023026656987</v>
      </c>
      <c r="H3628" s="9">
        <f>VLOOKUP(A3628,[1]Sayfa2!$A$1:$D$3558,4,0)</f>
        <v>0.62796482674296872</v>
      </c>
      <c r="I3628" s="9">
        <f t="shared" si="282"/>
        <v>0.62796482674296872</v>
      </c>
      <c r="J3628" s="7">
        <f t="shared" si="283"/>
        <v>-1.17533747592273</v>
      </c>
      <c r="K3628" s="7">
        <f t="shared" si="284"/>
        <v>-1.17533747592273</v>
      </c>
      <c r="L3628" s="8">
        <v>-1.17533747592273</v>
      </c>
      <c r="M3628">
        <v>2307</v>
      </c>
    </row>
    <row r="3629" spans="1:13" x14ac:dyDescent="0.25">
      <c r="A3629" t="s">
        <v>6956</v>
      </c>
      <c r="B3629" t="s">
        <v>6957</v>
      </c>
      <c r="C3629" t="s">
        <v>3558</v>
      </c>
      <c r="D3629" s="4">
        <v>87933</v>
      </c>
      <c r="E3629" s="4">
        <v>270029</v>
      </c>
      <c r="F3629" s="9">
        <f t="shared" si="280"/>
        <v>3.0708493966997601</v>
      </c>
      <c r="G3629" s="9">
        <f t="shared" si="281"/>
        <v>4.1456466855446763</v>
      </c>
      <c r="H3629" s="9">
        <f>VLOOKUP(A3629,[1]Sayfa2!$A$1:$D$3558,4,0)</f>
        <v>2.9701325540725629</v>
      </c>
      <c r="I3629" s="9">
        <f t="shared" si="282"/>
        <v>2.9701325540725629</v>
      </c>
      <c r="J3629" s="7">
        <f t="shared" si="283"/>
        <v>-1.1755141314721134</v>
      </c>
      <c r="K3629" s="7">
        <f t="shared" si="284"/>
        <v>-1.1755141314721134</v>
      </c>
      <c r="L3629" s="8">
        <v>-1.1755141314721134</v>
      </c>
      <c r="M3629">
        <v>2308</v>
      </c>
    </row>
    <row r="3630" spans="1:13" x14ac:dyDescent="0.25">
      <c r="A3630" t="s">
        <v>6958</v>
      </c>
      <c r="B3630" t="s">
        <v>6959</v>
      </c>
      <c r="C3630" t="s">
        <v>3558</v>
      </c>
      <c r="D3630" s="4">
        <v>65805228</v>
      </c>
      <c r="E3630" s="4">
        <v>102671601</v>
      </c>
      <c r="F3630" s="9">
        <f t="shared" si="280"/>
        <v>1.5602347126583924</v>
      </c>
      <c r="G3630" s="9">
        <f t="shared" si="281"/>
        <v>2.1063168620888297</v>
      </c>
      <c r="H3630" s="9">
        <f>VLOOKUP(A3630,[1]Sayfa2!$A$1:$D$3558,4,0)</f>
        <v>0.92804819265387917</v>
      </c>
      <c r="I3630" s="9">
        <f t="shared" si="282"/>
        <v>0.92804819265387917</v>
      </c>
      <c r="J3630" s="7">
        <f t="shared" si="283"/>
        <v>-1.1782686694349507</v>
      </c>
      <c r="K3630" s="7">
        <f t="shared" si="284"/>
        <v>-1.1782686694349507</v>
      </c>
      <c r="L3630" s="8">
        <v>-1.1782686694349507</v>
      </c>
      <c r="M3630">
        <v>2309</v>
      </c>
    </row>
    <row r="3631" spans="1:13" x14ac:dyDescent="0.25">
      <c r="A3631" t="s">
        <v>6960</v>
      </c>
      <c r="B3631" t="s">
        <v>6961</v>
      </c>
      <c r="C3631" t="s">
        <v>3558</v>
      </c>
      <c r="D3631" s="4">
        <v>384845</v>
      </c>
      <c r="E3631" s="4">
        <v>515741</v>
      </c>
      <c r="F3631" s="9">
        <f t="shared" si="280"/>
        <v>1.3401265444529615</v>
      </c>
      <c r="G3631" s="9">
        <f t="shared" si="281"/>
        <v>1.8091708350114981</v>
      </c>
      <c r="H3631" s="9">
        <f>VLOOKUP(A3631,[1]Sayfa2!$A$1:$D$3558,4,0)</f>
        <v>0.6255928746716205</v>
      </c>
      <c r="I3631" s="9">
        <f t="shared" si="282"/>
        <v>0.6255928746716205</v>
      </c>
      <c r="J3631" s="7">
        <f t="shared" si="283"/>
        <v>-1.1835779603398775</v>
      </c>
      <c r="K3631" s="7">
        <f t="shared" si="284"/>
        <v>-1.1835779603398775</v>
      </c>
      <c r="L3631" s="8">
        <v>-1.1835779603398775</v>
      </c>
      <c r="M3631">
        <v>2310</v>
      </c>
    </row>
    <row r="3632" spans="1:13" x14ac:dyDescent="0.25">
      <c r="A3632" t="s">
        <v>6962</v>
      </c>
      <c r="B3632" t="s">
        <v>6963</v>
      </c>
      <c r="C3632" t="s">
        <v>3558</v>
      </c>
      <c r="D3632" s="4">
        <v>4242617</v>
      </c>
      <c r="E3632" s="4">
        <v>6844545</v>
      </c>
      <c r="F3632" s="9">
        <f t="shared" si="280"/>
        <v>1.6132837350154399</v>
      </c>
      <c r="G3632" s="9">
        <f t="shared" si="281"/>
        <v>2.1779330422708441</v>
      </c>
      <c r="H3632" s="9">
        <f>VLOOKUP(A3632,[1]Sayfa2!$A$1:$D$3558,4,0)</f>
        <v>0.99391028820238736</v>
      </c>
      <c r="I3632" s="9">
        <f t="shared" si="282"/>
        <v>0.99391028820238736</v>
      </c>
      <c r="J3632" s="7">
        <f t="shared" si="283"/>
        <v>-1.1840227540684567</v>
      </c>
      <c r="K3632" s="7">
        <f t="shared" si="284"/>
        <v>-1.1840227540684567</v>
      </c>
      <c r="L3632" s="8">
        <v>-1.1840227540684567</v>
      </c>
      <c r="M3632">
        <v>2311</v>
      </c>
    </row>
    <row r="3633" spans="1:13" x14ac:dyDescent="0.25">
      <c r="A3633" t="s">
        <v>6964</v>
      </c>
      <c r="B3633" t="s">
        <v>6965</v>
      </c>
      <c r="C3633" t="s">
        <v>3558</v>
      </c>
      <c r="D3633" s="4">
        <v>11385</v>
      </c>
      <c r="E3633" s="4">
        <v>15809</v>
      </c>
      <c r="F3633" s="9">
        <f t="shared" si="280"/>
        <v>1.3885814668423364</v>
      </c>
      <c r="G3633" s="9">
        <f t="shared" si="281"/>
        <v>1.8745849802371544</v>
      </c>
      <c r="H3633" s="9">
        <f>VLOOKUP(A3633,[1]Sayfa2!$A$1:$D$3558,4,0)</f>
        <v>0.69017448294856543</v>
      </c>
      <c r="I3633" s="9">
        <f t="shared" si="282"/>
        <v>0.69017448294856543</v>
      </c>
      <c r="J3633" s="7">
        <f t="shared" si="283"/>
        <v>-1.1844104972885889</v>
      </c>
      <c r="K3633" s="7">
        <f t="shared" si="284"/>
        <v>-1.1844104972885889</v>
      </c>
      <c r="L3633" s="8">
        <v>-1.1844104972885889</v>
      </c>
      <c r="M3633">
        <v>2312</v>
      </c>
    </row>
    <row r="3634" spans="1:13" x14ac:dyDescent="0.25">
      <c r="A3634" t="s">
        <v>6966</v>
      </c>
      <c r="B3634" t="s">
        <v>6967</v>
      </c>
      <c r="C3634" t="s">
        <v>3558</v>
      </c>
      <c r="D3634" s="4">
        <v>1096663</v>
      </c>
      <c r="E3634" s="4">
        <v>5339371</v>
      </c>
      <c r="F3634" s="9">
        <f t="shared" si="280"/>
        <v>4.8687436340972567</v>
      </c>
      <c r="G3634" s="9">
        <f t="shared" si="281"/>
        <v>6.5728039060312966</v>
      </c>
      <c r="H3634" s="9">
        <f>VLOOKUP(A3634,[1]Sayfa2!$A$1:$D$3558,4,0)</f>
        <v>5.3868133931324991</v>
      </c>
      <c r="I3634" s="9">
        <f t="shared" si="282"/>
        <v>5.3868133931324991</v>
      </c>
      <c r="J3634" s="7">
        <f t="shared" si="283"/>
        <v>-1.1859905128987975</v>
      </c>
      <c r="K3634" s="7">
        <f t="shared" si="284"/>
        <v>-1.1859905128987975</v>
      </c>
      <c r="L3634" s="8">
        <v>-1.1859905128987975</v>
      </c>
      <c r="M3634">
        <v>2313</v>
      </c>
    </row>
    <row r="3635" spans="1:13" x14ac:dyDescent="0.25">
      <c r="A3635" t="s">
        <v>6968</v>
      </c>
      <c r="B3635" t="s">
        <v>6969</v>
      </c>
      <c r="C3635" t="s">
        <v>3558</v>
      </c>
      <c r="D3635" s="4">
        <v>35751</v>
      </c>
      <c r="E3635" s="4">
        <v>97618</v>
      </c>
      <c r="F3635" s="9">
        <f t="shared" si="280"/>
        <v>2.7304970490335934</v>
      </c>
      <c r="G3635" s="9">
        <f t="shared" si="281"/>
        <v>3.6861710161953511</v>
      </c>
      <c r="H3635" s="9">
        <f>VLOOKUP(A3635,[1]Sayfa2!$A$1:$D$3558,4,0)</f>
        <v>2.5</v>
      </c>
      <c r="I3635" s="9">
        <f t="shared" si="282"/>
        <v>2.5</v>
      </c>
      <c r="J3635" s="7">
        <f t="shared" si="283"/>
        <v>-1.1861710161953511</v>
      </c>
      <c r="K3635" s="7">
        <f t="shared" si="284"/>
        <v>-1.1861710161953511</v>
      </c>
      <c r="L3635" s="8">
        <v>-1.1861710161953511</v>
      </c>
      <c r="M3635">
        <v>2314</v>
      </c>
    </row>
    <row r="3636" spans="1:13" x14ac:dyDescent="0.25">
      <c r="A3636" t="s">
        <v>6970</v>
      </c>
      <c r="B3636" t="s">
        <v>6971</v>
      </c>
      <c r="C3636" t="s">
        <v>3558</v>
      </c>
      <c r="D3636" s="4">
        <v>1558187</v>
      </c>
      <c r="E3636" s="4">
        <v>10419657</v>
      </c>
      <c r="F3636" s="9">
        <f t="shared" si="280"/>
        <v>6.6870388470703448</v>
      </c>
      <c r="G3636" s="9">
        <f t="shared" si="281"/>
        <v>9.0275024435449662</v>
      </c>
      <c r="H3636" s="9">
        <f>VLOOKUP(A3636,[1]Sayfa2!$A$1:$D$3558,4,0)</f>
        <v>7.8411460241305555</v>
      </c>
      <c r="I3636" s="9">
        <f t="shared" si="282"/>
        <v>7.8411460241305555</v>
      </c>
      <c r="J3636" s="7">
        <f t="shared" si="283"/>
        <v>-1.1863564194144107</v>
      </c>
      <c r="K3636" s="7">
        <f t="shared" si="284"/>
        <v>-1.1863564194144107</v>
      </c>
      <c r="L3636" s="8">
        <v>-1.1863564194144107</v>
      </c>
      <c r="M3636">
        <v>2315</v>
      </c>
    </row>
    <row r="3637" spans="1:13" x14ac:dyDescent="0.25">
      <c r="A3637" t="s">
        <v>6972</v>
      </c>
      <c r="B3637" t="s">
        <v>6973</v>
      </c>
      <c r="C3637" t="s">
        <v>3558</v>
      </c>
      <c r="D3637" s="4">
        <v>35749</v>
      </c>
      <c r="E3637" s="4">
        <v>83207</v>
      </c>
      <c r="F3637" s="9">
        <f t="shared" si="280"/>
        <v>2.3275336373045401</v>
      </c>
      <c r="G3637" s="9">
        <f t="shared" si="281"/>
        <v>3.1421704103611292</v>
      </c>
      <c r="H3637" s="9">
        <f>VLOOKUP(A3637,[1]Sayfa2!$A$1:$D$3558,4,0)</f>
        <v>1.9530636053945587</v>
      </c>
      <c r="I3637" s="9">
        <f t="shared" si="282"/>
        <v>1.9530636053945587</v>
      </c>
      <c r="J3637" s="7">
        <f t="shared" si="283"/>
        <v>-1.1891068049665705</v>
      </c>
      <c r="K3637" s="7">
        <f t="shared" si="284"/>
        <v>-1.1891068049665705</v>
      </c>
      <c r="L3637" s="8">
        <v>-1.1891068049665705</v>
      </c>
      <c r="M3637">
        <v>2316</v>
      </c>
    </row>
    <row r="3638" spans="1:13" x14ac:dyDescent="0.25">
      <c r="A3638" t="s">
        <v>6974</v>
      </c>
      <c r="B3638" t="s">
        <v>6975</v>
      </c>
      <c r="C3638" t="s">
        <v>3558</v>
      </c>
      <c r="D3638" s="4">
        <v>12375</v>
      </c>
      <c r="E3638" s="4">
        <v>74470</v>
      </c>
      <c r="F3638" s="9">
        <f t="shared" si="280"/>
        <v>6.0177777777777779</v>
      </c>
      <c r="G3638" s="9">
        <f t="shared" si="281"/>
        <v>8.1240000000000006</v>
      </c>
      <c r="H3638" s="9">
        <f>VLOOKUP(A3638,[1]Sayfa2!$A$1:$D$3558,4,0)</f>
        <v>6.9340872175296981</v>
      </c>
      <c r="I3638" s="9">
        <f t="shared" si="282"/>
        <v>6.9340872175296981</v>
      </c>
      <c r="J3638" s="7">
        <f t="shared" si="283"/>
        <v>-1.1899127824703024</v>
      </c>
      <c r="K3638" s="7">
        <f t="shared" si="284"/>
        <v>-1.1899127824703024</v>
      </c>
      <c r="L3638" s="8">
        <v>-1.1899127824703024</v>
      </c>
      <c r="M3638">
        <v>2317</v>
      </c>
    </row>
    <row r="3639" spans="1:13" x14ac:dyDescent="0.25">
      <c r="A3639" t="s">
        <v>6976</v>
      </c>
      <c r="B3639" t="s">
        <v>6977</v>
      </c>
      <c r="C3639" t="s">
        <v>3558</v>
      </c>
      <c r="D3639" s="4">
        <v>80534399</v>
      </c>
      <c r="E3639" s="4">
        <v>289999533</v>
      </c>
      <c r="F3639" s="9">
        <f t="shared" si="280"/>
        <v>3.6009399287874491</v>
      </c>
      <c r="G3639" s="9">
        <f t="shared" si="281"/>
        <v>4.8612689038630563</v>
      </c>
      <c r="H3639" s="9">
        <f>VLOOKUP(A3639,[1]Sayfa2!$A$1:$D$3558,4,0)</f>
        <v>3.6676065027801701</v>
      </c>
      <c r="I3639" s="9">
        <f t="shared" si="282"/>
        <v>3.6676065027801701</v>
      </c>
      <c r="J3639" s="7">
        <f t="shared" si="283"/>
        <v>-1.1936624010828862</v>
      </c>
      <c r="K3639" s="7">
        <f t="shared" si="284"/>
        <v>-1.1936624010828862</v>
      </c>
      <c r="L3639" s="8">
        <v>-1.1936624010828862</v>
      </c>
      <c r="M3639">
        <v>2318</v>
      </c>
    </row>
    <row r="3640" spans="1:13" x14ac:dyDescent="0.25">
      <c r="A3640" t="s">
        <v>6978</v>
      </c>
      <c r="B3640" t="s">
        <v>6979</v>
      </c>
      <c r="C3640" t="s">
        <v>3558</v>
      </c>
      <c r="D3640" s="4">
        <v>92578</v>
      </c>
      <c r="E3640" s="4">
        <v>1742572</v>
      </c>
      <c r="F3640" s="9">
        <f t="shared" si="280"/>
        <v>18.822744064464558</v>
      </c>
      <c r="G3640" s="9">
        <f t="shared" si="281"/>
        <v>25.410704487027154</v>
      </c>
      <c r="H3640" s="9">
        <f>VLOOKUP(A3640,[1]Sayfa2!$A$1:$D$3558,4,0)</f>
        <v>24.216850568616373</v>
      </c>
      <c r="I3640" s="9">
        <f t="shared" si="282"/>
        <v>24.216850568616373</v>
      </c>
      <c r="J3640" s="7">
        <f t="shared" si="283"/>
        <v>-1.193853918410781</v>
      </c>
      <c r="K3640" s="7">
        <f t="shared" si="284"/>
        <v>-1.193853918410781</v>
      </c>
      <c r="L3640" s="8">
        <v>-1.193853918410781</v>
      </c>
      <c r="M3640">
        <v>2319</v>
      </c>
    </row>
    <row r="3641" spans="1:13" x14ac:dyDescent="0.25">
      <c r="A3641" t="s">
        <v>6980</v>
      </c>
      <c r="B3641" t="s">
        <v>6981</v>
      </c>
      <c r="C3641" t="s">
        <v>3558</v>
      </c>
      <c r="D3641" s="4">
        <v>1338800</v>
      </c>
      <c r="E3641" s="4">
        <v>3292991</v>
      </c>
      <c r="F3641" s="9">
        <f t="shared" si="280"/>
        <v>2.4596586495368986</v>
      </c>
      <c r="G3641" s="9">
        <f t="shared" si="281"/>
        <v>3.3205391768748131</v>
      </c>
      <c r="H3641" s="9">
        <f>VLOOKUP(A3641,[1]Sayfa2!$A$1:$D$3558,4,0)</f>
        <v>2.1205090739558417</v>
      </c>
      <c r="I3641" s="9">
        <f t="shared" si="282"/>
        <v>2.1205090739558417</v>
      </c>
      <c r="J3641" s="7">
        <f t="shared" si="283"/>
        <v>-1.2000301029189715</v>
      </c>
      <c r="K3641" s="7">
        <f t="shared" si="284"/>
        <v>-1.2000301029189715</v>
      </c>
      <c r="L3641" s="8">
        <v>-1.2000301029189715</v>
      </c>
      <c r="M3641">
        <v>2320</v>
      </c>
    </row>
    <row r="3642" spans="1:13" x14ac:dyDescent="0.25">
      <c r="A3642" t="s">
        <v>6982</v>
      </c>
      <c r="B3642" t="s">
        <v>6983</v>
      </c>
      <c r="C3642" t="s">
        <v>3558</v>
      </c>
      <c r="D3642" s="4">
        <v>43635597</v>
      </c>
      <c r="E3642" s="4">
        <v>208760643</v>
      </c>
      <c r="F3642" s="9">
        <f t="shared" si="280"/>
        <v>4.7841821208496356</v>
      </c>
      <c r="G3642" s="9">
        <f t="shared" si="281"/>
        <v>6.4586458631470087</v>
      </c>
      <c r="H3642" s="9">
        <f>VLOOKUP(A3642,[1]Sayfa2!$A$1:$D$3558,4,0)</f>
        <v>5.2563033128840262</v>
      </c>
      <c r="I3642" s="9">
        <f t="shared" si="282"/>
        <v>5.2563033128840262</v>
      </c>
      <c r="J3642" s="7">
        <f t="shared" si="283"/>
        <v>-1.2023425502629825</v>
      </c>
      <c r="K3642" s="7">
        <f t="shared" si="284"/>
        <v>-1.2023425502629825</v>
      </c>
      <c r="L3642" s="8">
        <v>-1.2023425502629825</v>
      </c>
      <c r="M3642">
        <v>2321</v>
      </c>
    </row>
    <row r="3643" spans="1:13" x14ac:dyDescent="0.25">
      <c r="A3643" t="s">
        <v>6984</v>
      </c>
      <c r="B3643" t="s">
        <v>6985</v>
      </c>
      <c r="C3643" t="s">
        <v>3558</v>
      </c>
      <c r="D3643" s="4">
        <v>8904323</v>
      </c>
      <c r="E3643" s="4">
        <v>30198098</v>
      </c>
      <c r="F3643" s="9">
        <f t="shared" si="280"/>
        <v>3.3913974144918146</v>
      </c>
      <c r="G3643" s="9">
        <f t="shared" si="281"/>
        <v>4.5783865095639502</v>
      </c>
      <c r="H3643" s="9">
        <f>VLOOKUP(A3643,[1]Sayfa2!$A$1:$D$3558,4,0)</f>
        <v>3.3755033843804454</v>
      </c>
      <c r="I3643" s="9">
        <f t="shared" si="282"/>
        <v>3.3755033843804454</v>
      </c>
      <c r="J3643" s="7">
        <f t="shared" si="283"/>
        <v>-1.2028831251835048</v>
      </c>
      <c r="K3643" s="7">
        <f t="shared" si="284"/>
        <v>-1.2028831251835048</v>
      </c>
      <c r="L3643" s="8">
        <v>-1.2028831251835048</v>
      </c>
      <c r="M3643">
        <v>2322</v>
      </c>
    </row>
    <row r="3644" spans="1:13" x14ac:dyDescent="0.25">
      <c r="A3644" t="s">
        <v>6986</v>
      </c>
      <c r="B3644" t="s">
        <v>6987</v>
      </c>
      <c r="C3644" t="s">
        <v>3558</v>
      </c>
      <c r="D3644" s="4">
        <v>11878955</v>
      </c>
      <c r="E3644" s="4">
        <v>12934702</v>
      </c>
      <c r="F3644" s="9">
        <f t="shared" si="280"/>
        <v>1.0888754103370204</v>
      </c>
      <c r="G3644" s="9">
        <f t="shared" si="281"/>
        <v>1.4699818039549777</v>
      </c>
      <c r="H3644" s="9">
        <f>VLOOKUP(A3644,[1]Sayfa2!$A$1:$D$3558,4,0)</f>
        <v>0.26055983854334419</v>
      </c>
      <c r="I3644" s="9">
        <f t="shared" si="282"/>
        <v>0.26055983854334419</v>
      </c>
      <c r="J3644" s="7">
        <f t="shared" si="283"/>
        <v>-1.2094219654116336</v>
      </c>
      <c r="K3644" s="7">
        <f t="shared" si="284"/>
        <v>-1.2094219654116336</v>
      </c>
      <c r="L3644" s="8">
        <v>-1.2094219654116336</v>
      </c>
      <c r="M3644">
        <v>2323</v>
      </c>
    </row>
    <row r="3645" spans="1:13" x14ac:dyDescent="0.25">
      <c r="A3645" t="s">
        <v>6988</v>
      </c>
      <c r="B3645" t="s">
        <v>6989</v>
      </c>
      <c r="C3645" t="s">
        <v>3558</v>
      </c>
      <c r="D3645" s="4">
        <v>1875374</v>
      </c>
      <c r="E3645" s="4">
        <v>4398533</v>
      </c>
      <c r="F3645" s="9">
        <f t="shared" si="280"/>
        <v>2.3454164342685777</v>
      </c>
      <c r="G3645" s="9">
        <f t="shared" si="281"/>
        <v>3.16631218626258</v>
      </c>
      <c r="H3645" s="9">
        <f>VLOOKUP(A3645,[1]Sayfa2!$A$1:$D$3558,4,0)</f>
        <v>1.9532339210938114</v>
      </c>
      <c r="I3645" s="9">
        <f t="shared" si="282"/>
        <v>1.9532339210938114</v>
      </c>
      <c r="J3645" s="7">
        <f t="shared" si="283"/>
        <v>-1.2130782651687686</v>
      </c>
      <c r="K3645" s="7">
        <f t="shared" si="284"/>
        <v>-1.2130782651687686</v>
      </c>
      <c r="L3645" s="8">
        <v>-1.2130782651687686</v>
      </c>
      <c r="M3645">
        <v>2324</v>
      </c>
    </row>
    <row r="3646" spans="1:13" x14ac:dyDescent="0.25">
      <c r="A3646" t="s">
        <v>6990</v>
      </c>
      <c r="B3646" t="s">
        <v>6991</v>
      </c>
      <c r="C3646" t="s">
        <v>3558</v>
      </c>
      <c r="D3646" s="4">
        <v>48629</v>
      </c>
      <c r="E3646" s="4">
        <v>83436</v>
      </c>
      <c r="F3646" s="9">
        <f t="shared" si="280"/>
        <v>1.7157663122827942</v>
      </c>
      <c r="G3646" s="9">
        <f t="shared" si="281"/>
        <v>2.3162845215817724</v>
      </c>
      <c r="H3646" s="9">
        <f>VLOOKUP(A3646,[1]Sayfa2!$A$1:$D$3558,4,0)</f>
        <v>1.1007240536941392</v>
      </c>
      <c r="I3646" s="9">
        <f t="shared" si="282"/>
        <v>1.1007240536941392</v>
      </c>
      <c r="J3646" s="7">
        <f t="shared" si="283"/>
        <v>-1.2155604678876333</v>
      </c>
      <c r="K3646" s="7">
        <f t="shared" si="284"/>
        <v>-1.2155604678876333</v>
      </c>
      <c r="L3646" s="8">
        <v>-1.2155604678876333</v>
      </c>
      <c r="M3646">
        <v>2325</v>
      </c>
    </row>
    <row r="3647" spans="1:13" x14ac:dyDescent="0.25">
      <c r="A3647" t="s">
        <v>6992</v>
      </c>
      <c r="B3647" t="s">
        <v>6993</v>
      </c>
      <c r="C3647" t="s">
        <v>3558</v>
      </c>
      <c r="D3647" s="4">
        <v>9640496</v>
      </c>
      <c r="E3647" s="4">
        <v>18793903</v>
      </c>
      <c r="F3647" s="9">
        <f t="shared" si="280"/>
        <v>1.9494746950779296</v>
      </c>
      <c r="G3647" s="9">
        <f t="shared" si="281"/>
        <v>2.6317908383552053</v>
      </c>
      <c r="H3647" s="9">
        <f>VLOOKUP(A3647,[1]Sayfa2!$A$1:$D$3558,4,0)</f>
        <v>1.4157547831362292</v>
      </c>
      <c r="I3647" s="9">
        <f t="shared" si="282"/>
        <v>1.4157547831362292</v>
      </c>
      <c r="J3647" s="7">
        <f t="shared" si="283"/>
        <v>-1.2160360552189762</v>
      </c>
      <c r="K3647" s="7">
        <f t="shared" si="284"/>
        <v>-1.2160360552189762</v>
      </c>
      <c r="L3647" s="8">
        <v>-1.2160360552189762</v>
      </c>
      <c r="M3647">
        <v>2326</v>
      </c>
    </row>
    <row r="3648" spans="1:13" x14ac:dyDescent="0.25">
      <c r="A3648" t="s">
        <v>6994</v>
      </c>
      <c r="B3648" t="s">
        <v>6995</v>
      </c>
      <c r="C3648" t="s">
        <v>3558</v>
      </c>
      <c r="D3648" s="4">
        <v>5077192</v>
      </c>
      <c r="E3648" s="4">
        <v>13771024</v>
      </c>
      <c r="F3648" s="9">
        <f t="shared" si="280"/>
        <v>2.7123307529043612</v>
      </c>
      <c r="G3648" s="9">
        <f t="shared" si="281"/>
        <v>3.661646516420888</v>
      </c>
      <c r="H3648" s="9">
        <f>VLOOKUP(A3648,[1]Sayfa2!$A$1:$D$3558,4,0)</f>
        <v>2.4423357806674071</v>
      </c>
      <c r="I3648" s="9">
        <f t="shared" si="282"/>
        <v>2.4423357806674071</v>
      </c>
      <c r="J3648" s="7">
        <f t="shared" si="283"/>
        <v>-1.2193107357534809</v>
      </c>
      <c r="K3648" s="7">
        <f t="shared" si="284"/>
        <v>-1.2193107357534809</v>
      </c>
      <c r="L3648" s="8">
        <v>-1.2193107357534809</v>
      </c>
      <c r="M3648">
        <v>2327</v>
      </c>
    </row>
    <row r="3649" spans="1:13" x14ac:dyDescent="0.25">
      <c r="A3649" t="s">
        <v>6996</v>
      </c>
      <c r="B3649" t="s">
        <v>6997</v>
      </c>
      <c r="C3649" t="s">
        <v>3558</v>
      </c>
      <c r="D3649" s="4">
        <v>11394947</v>
      </c>
      <c r="E3649" s="4">
        <v>28372779</v>
      </c>
      <c r="F3649" s="9">
        <f t="shared" si="280"/>
        <v>2.4899439198795745</v>
      </c>
      <c r="G3649" s="9">
        <f t="shared" si="281"/>
        <v>3.3614242918374257</v>
      </c>
      <c r="H3649" s="9">
        <f>VLOOKUP(A3649,[1]Sayfa2!$A$1:$D$3558,4,0)</f>
        <v>2.1415608819062144</v>
      </c>
      <c r="I3649" s="9">
        <f t="shared" si="282"/>
        <v>2.1415608819062144</v>
      </c>
      <c r="J3649" s="7">
        <f t="shared" si="283"/>
        <v>-1.2198634099312113</v>
      </c>
      <c r="K3649" s="7">
        <f t="shared" si="284"/>
        <v>-1.2198634099312113</v>
      </c>
      <c r="L3649" s="8">
        <v>-1.2198634099312113</v>
      </c>
      <c r="M3649">
        <v>2328</v>
      </c>
    </row>
    <row r="3650" spans="1:13" x14ac:dyDescent="0.25">
      <c r="A3650" t="s">
        <v>6998</v>
      </c>
      <c r="B3650" t="s">
        <v>6999</v>
      </c>
      <c r="C3650" t="s">
        <v>3558</v>
      </c>
      <c r="D3650" s="4">
        <v>56887036</v>
      </c>
      <c r="E3650" s="4">
        <v>153167894</v>
      </c>
      <c r="F3650" s="9">
        <f t="shared" ref="F3650:F3713" si="285">E3650/D3650</f>
        <v>2.6924920820272655</v>
      </c>
      <c r="G3650" s="9">
        <f t="shared" ref="G3650:G3713" si="286">F3650*1.35</f>
        <v>3.6348643107368086</v>
      </c>
      <c r="H3650" s="9">
        <f>VLOOKUP(A3650,[1]Sayfa2!$A$1:$D$3558,4,0)</f>
        <v>2.414812452827706</v>
      </c>
      <c r="I3650" s="9">
        <f t="shared" ref="I3650:I3713" si="287">IFERROR(H3650,"")</f>
        <v>2.414812452827706</v>
      </c>
      <c r="J3650" s="7">
        <f t="shared" ref="J3650:J3713" si="288">I3650-G3650</f>
        <v>-1.2200518579091026</v>
      </c>
      <c r="K3650" s="7">
        <f t="shared" ref="K3650:K3713" si="289">IFERROR(J3650,"")</f>
        <v>-1.2200518579091026</v>
      </c>
      <c r="L3650" s="8">
        <v>-1.2200518579091026</v>
      </c>
      <c r="M3650">
        <v>2329</v>
      </c>
    </row>
    <row r="3651" spans="1:13" x14ac:dyDescent="0.25">
      <c r="A3651" t="s">
        <v>7000</v>
      </c>
      <c r="B3651" t="s">
        <v>7001</v>
      </c>
      <c r="C3651" t="s">
        <v>3558</v>
      </c>
      <c r="D3651" s="4">
        <v>156726</v>
      </c>
      <c r="E3651" s="4">
        <v>260035</v>
      </c>
      <c r="F3651" s="9">
        <f t="shared" si="285"/>
        <v>1.6591695060168703</v>
      </c>
      <c r="G3651" s="9">
        <f t="shared" si="286"/>
        <v>2.2398788331227752</v>
      </c>
      <c r="H3651" s="9">
        <f>VLOOKUP(A3651,[1]Sayfa2!$A$1:$D$3558,4,0)</f>
        <v>1.0167999950723523</v>
      </c>
      <c r="I3651" s="9">
        <f t="shared" si="287"/>
        <v>1.0167999950723523</v>
      </c>
      <c r="J3651" s="7">
        <f t="shared" si="288"/>
        <v>-1.2230788380504229</v>
      </c>
      <c r="K3651" s="7">
        <f t="shared" si="289"/>
        <v>-1.2230788380504229</v>
      </c>
      <c r="L3651" s="8">
        <v>-1.2230788380504229</v>
      </c>
      <c r="M3651">
        <v>2330</v>
      </c>
    </row>
    <row r="3652" spans="1:13" x14ac:dyDescent="0.25">
      <c r="A3652" t="s">
        <v>7002</v>
      </c>
      <c r="B3652" t="s">
        <v>7003</v>
      </c>
      <c r="C3652" t="s">
        <v>3558</v>
      </c>
      <c r="D3652" s="4">
        <v>1536804</v>
      </c>
      <c r="E3652" s="4">
        <v>6160613</v>
      </c>
      <c r="F3652" s="9">
        <f t="shared" si="285"/>
        <v>4.0087174421721965</v>
      </c>
      <c r="G3652" s="9">
        <f t="shared" si="286"/>
        <v>5.4117685469324659</v>
      </c>
      <c r="H3652" s="9">
        <f>VLOOKUP(A3652,[1]Sayfa2!$A$1:$D$3558,4,0)</f>
        <v>4.1786151946616599</v>
      </c>
      <c r="I3652" s="9">
        <f t="shared" si="287"/>
        <v>4.1786151946616599</v>
      </c>
      <c r="J3652" s="7">
        <f t="shared" si="288"/>
        <v>-1.233153352270806</v>
      </c>
      <c r="K3652" s="7">
        <f t="shared" si="289"/>
        <v>-1.233153352270806</v>
      </c>
      <c r="L3652" s="8">
        <v>-1.233153352270806</v>
      </c>
      <c r="M3652">
        <v>2331</v>
      </c>
    </row>
    <row r="3653" spans="1:13" x14ac:dyDescent="0.25">
      <c r="A3653" t="s">
        <v>7004</v>
      </c>
      <c r="B3653" t="s">
        <v>7005</v>
      </c>
      <c r="C3653" t="s">
        <v>3558</v>
      </c>
      <c r="D3653" s="4">
        <v>2011724</v>
      </c>
      <c r="E3653" s="4">
        <v>9215687</v>
      </c>
      <c r="F3653" s="9">
        <f t="shared" si="285"/>
        <v>4.580989738154936</v>
      </c>
      <c r="G3653" s="9">
        <f t="shared" si="286"/>
        <v>6.184336146509164</v>
      </c>
      <c r="H3653" s="9">
        <f>VLOOKUP(A3653,[1]Sayfa2!$A$1:$D$3558,4,0)</f>
        <v>4.9504335315843297</v>
      </c>
      <c r="I3653" s="9">
        <f t="shared" si="287"/>
        <v>4.9504335315843297</v>
      </c>
      <c r="J3653" s="7">
        <f t="shared" si="288"/>
        <v>-1.2339026149248342</v>
      </c>
      <c r="K3653" s="7">
        <f t="shared" si="289"/>
        <v>-1.2339026149248342</v>
      </c>
      <c r="L3653" s="8">
        <v>-1.2339026149248342</v>
      </c>
      <c r="M3653">
        <v>2332</v>
      </c>
    </row>
    <row r="3654" spans="1:13" x14ac:dyDescent="0.25">
      <c r="A3654" t="s">
        <v>7006</v>
      </c>
      <c r="B3654" t="s">
        <v>7007</v>
      </c>
      <c r="C3654" t="s">
        <v>3558</v>
      </c>
      <c r="D3654" s="4">
        <v>82386</v>
      </c>
      <c r="E3654" s="4">
        <v>246601</v>
      </c>
      <c r="F3654" s="9">
        <f t="shared" si="285"/>
        <v>2.9932391425727674</v>
      </c>
      <c r="G3654" s="9">
        <f t="shared" si="286"/>
        <v>4.0408728424732363</v>
      </c>
      <c r="H3654" s="9">
        <f>VLOOKUP(A3654,[1]Sayfa2!$A$1:$D$3558,4,0)</f>
        <v>2.8067714548740157</v>
      </c>
      <c r="I3654" s="9">
        <f t="shared" si="287"/>
        <v>2.8067714548740157</v>
      </c>
      <c r="J3654" s="7">
        <f t="shared" si="288"/>
        <v>-1.2341013875992206</v>
      </c>
      <c r="K3654" s="7">
        <f t="shared" si="289"/>
        <v>-1.2341013875992206</v>
      </c>
      <c r="L3654" s="8">
        <v>-1.2341013875992206</v>
      </c>
      <c r="M3654">
        <v>2333</v>
      </c>
    </row>
    <row r="3655" spans="1:13" x14ac:dyDescent="0.25">
      <c r="A3655" t="s">
        <v>7008</v>
      </c>
      <c r="B3655" t="s">
        <v>7009</v>
      </c>
      <c r="C3655" t="s">
        <v>3558</v>
      </c>
      <c r="D3655" s="4">
        <v>16290</v>
      </c>
      <c r="E3655" s="4">
        <v>73043</v>
      </c>
      <c r="F3655" s="9">
        <f t="shared" si="285"/>
        <v>4.483916513198281</v>
      </c>
      <c r="G3655" s="9">
        <f t="shared" si="286"/>
        <v>6.0532872928176795</v>
      </c>
      <c r="H3655" s="9">
        <f>VLOOKUP(A3655,[1]Sayfa2!$A$1:$D$3558,4,0)</f>
        <v>4.8154175845274985</v>
      </c>
      <c r="I3655" s="9">
        <f t="shared" si="287"/>
        <v>4.8154175845274985</v>
      </c>
      <c r="J3655" s="7">
        <f t="shared" si="288"/>
        <v>-1.2378697082901811</v>
      </c>
      <c r="K3655" s="7">
        <f t="shared" si="289"/>
        <v>-1.2378697082901811</v>
      </c>
      <c r="L3655" s="8">
        <v>-1.2378697082901811</v>
      </c>
      <c r="M3655">
        <v>2334</v>
      </c>
    </row>
    <row r="3656" spans="1:13" x14ac:dyDescent="0.25">
      <c r="A3656" t="s">
        <v>7010</v>
      </c>
      <c r="B3656" t="s">
        <v>7011</v>
      </c>
      <c r="C3656" t="s">
        <v>3558</v>
      </c>
      <c r="D3656" s="4">
        <v>33059863</v>
      </c>
      <c r="E3656" s="4">
        <v>83425701</v>
      </c>
      <c r="F3656" s="9">
        <f t="shared" si="285"/>
        <v>2.5234738873539797</v>
      </c>
      <c r="G3656" s="9">
        <f t="shared" si="286"/>
        <v>3.406689747927873</v>
      </c>
      <c r="H3656" s="9">
        <f>VLOOKUP(A3656,[1]Sayfa2!$A$1:$D$3558,4,0)</f>
        <v>2.166738437089696</v>
      </c>
      <c r="I3656" s="9">
        <f t="shared" si="287"/>
        <v>2.166738437089696</v>
      </c>
      <c r="J3656" s="7">
        <f t="shared" si="288"/>
        <v>-1.239951310838177</v>
      </c>
      <c r="K3656" s="7">
        <f t="shared" si="289"/>
        <v>-1.239951310838177</v>
      </c>
      <c r="L3656" s="8">
        <v>-1.239951310838177</v>
      </c>
      <c r="M3656">
        <v>2335</v>
      </c>
    </row>
    <row r="3657" spans="1:13" x14ac:dyDescent="0.25">
      <c r="A3657" t="s">
        <v>7012</v>
      </c>
      <c r="B3657" t="s">
        <v>7013</v>
      </c>
      <c r="C3657" t="s">
        <v>3558</v>
      </c>
      <c r="D3657" s="4">
        <v>8953970</v>
      </c>
      <c r="E3657" s="4">
        <v>11776286</v>
      </c>
      <c r="F3657" s="9">
        <f t="shared" si="285"/>
        <v>1.3152027536388886</v>
      </c>
      <c r="G3657" s="9">
        <f t="shared" si="286"/>
        <v>1.7755237174124998</v>
      </c>
      <c r="H3657" s="9">
        <f>VLOOKUP(A3657,[1]Sayfa2!$A$1:$D$3558,4,0)</f>
        <v>0.53550759114947633</v>
      </c>
      <c r="I3657" s="9">
        <f t="shared" si="287"/>
        <v>0.53550759114947633</v>
      </c>
      <c r="J3657" s="7">
        <f t="shared" si="288"/>
        <v>-1.2400161262630234</v>
      </c>
      <c r="K3657" s="7">
        <f t="shared" si="289"/>
        <v>-1.2400161262630234</v>
      </c>
      <c r="L3657" s="8">
        <v>-1.2400161262630234</v>
      </c>
      <c r="M3657">
        <v>2336</v>
      </c>
    </row>
    <row r="3658" spans="1:13" x14ac:dyDescent="0.25">
      <c r="A3658" t="s">
        <v>7014</v>
      </c>
      <c r="B3658" t="s">
        <v>7015</v>
      </c>
      <c r="C3658" t="s">
        <v>3558</v>
      </c>
      <c r="D3658" s="4">
        <v>21598</v>
      </c>
      <c r="E3658" s="4">
        <v>27178</v>
      </c>
      <c r="F3658" s="9">
        <f t="shared" si="285"/>
        <v>1.2583572553014168</v>
      </c>
      <c r="G3658" s="9">
        <f t="shared" si="286"/>
        <v>1.6987822946569129</v>
      </c>
      <c r="H3658" s="9">
        <f>VLOOKUP(A3658,[1]Sayfa2!$A$1:$D$3558,4,0)</f>
        <v>0.45112239596384912</v>
      </c>
      <c r="I3658" s="9">
        <f t="shared" si="287"/>
        <v>0.45112239596384912</v>
      </c>
      <c r="J3658" s="7">
        <f t="shared" si="288"/>
        <v>-1.2476598986930638</v>
      </c>
      <c r="K3658" s="7">
        <f t="shared" si="289"/>
        <v>-1.2476598986930638</v>
      </c>
      <c r="L3658" s="8">
        <v>-1.2476598986930638</v>
      </c>
      <c r="M3658">
        <v>2337</v>
      </c>
    </row>
    <row r="3659" spans="1:13" x14ac:dyDescent="0.25">
      <c r="A3659" t="s">
        <v>7016</v>
      </c>
      <c r="B3659" t="s">
        <v>7017</v>
      </c>
      <c r="C3659" t="s">
        <v>3558</v>
      </c>
      <c r="D3659" s="4">
        <v>4746037</v>
      </c>
      <c r="E3659" s="4">
        <v>22518665</v>
      </c>
      <c r="F3659" s="9">
        <f t="shared" si="285"/>
        <v>4.7447301822552159</v>
      </c>
      <c r="G3659" s="9">
        <f t="shared" si="286"/>
        <v>6.4053857460445416</v>
      </c>
      <c r="H3659" s="9">
        <f>VLOOKUP(A3659,[1]Sayfa2!$A$1:$D$3558,4,0)</f>
        <v>5.1542714111225525</v>
      </c>
      <c r="I3659" s="9">
        <f t="shared" si="287"/>
        <v>5.1542714111225525</v>
      </c>
      <c r="J3659" s="7">
        <f t="shared" si="288"/>
        <v>-1.2511143349219891</v>
      </c>
      <c r="K3659" s="7">
        <f t="shared" si="289"/>
        <v>-1.2511143349219891</v>
      </c>
      <c r="L3659" s="8">
        <v>-1.2511143349219891</v>
      </c>
      <c r="M3659">
        <v>2338</v>
      </c>
    </row>
    <row r="3660" spans="1:13" x14ac:dyDescent="0.25">
      <c r="A3660" t="s">
        <v>7018</v>
      </c>
      <c r="B3660" t="s">
        <v>7019</v>
      </c>
      <c r="C3660" t="s">
        <v>3558</v>
      </c>
      <c r="D3660" s="4">
        <v>89310</v>
      </c>
      <c r="E3660" s="4">
        <v>761922</v>
      </c>
      <c r="F3660" s="9">
        <f t="shared" si="285"/>
        <v>8.5312059119919379</v>
      </c>
      <c r="G3660" s="9">
        <f t="shared" si="286"/>
        <v>11.517127981189116</v>
      </c>
      <c r="H3660" s="9">
        <f>VLOOKUP(A3660,[1]Sayfa2!$A$1:$D$3558,4,0)</f>
        <v>10.265590776078081</v>
      </c>
      <c r="I3660" s="9">
        <f t="shared" si="287"/>
        <v>10.265590776078081</v>
      </c>
      <c r="J3660" s="7">
        <f t="shared" si="288"/>
        <v>-1.2515372051110347</v>
      </c>
      <c r="K3660" s="7">
        <f t="shared" si="289"/>
        <v>-1.2515372051110347</v>
      </c>
      <c r="L3660" s="8">
        <v>-1.2515372051110347</v>
      </c>
      <c r="M3660">
        <v>2339</v>
      </c>
    </row>
    <row r="3661" spans="1:13" x14ac:dyDescent="0.25">
      <c r="A3661" t="s">
        <v>7020</v>
      </c>
      <c r="B3661" t="s">
        <v>7021</v>
      </c>
      <c r="C3661" t="s">
        <v>3558</v>
      </c>
      <c r="D3661" s="4">
        <v>621836</v>
      </c>
      <c r="E3661" s="4">
        <v>4461342</v>
      </c>
      <c r="F3661" s="9">
        <f t="shared" si="285"/>
        <v>7.174467222869052</v>
      </c>
      <c r="G3661" s="9">
        <f t="shared" si="286"/>
        <v>9.6855307508732214</v>
      </c>
      <c r="H3661" s="9">
        <f>VLOOKUP(A3661,[1]Sayfa2!$A$1:$D$3558,4,0)</f>
        <v>8.4323299566331045</v>
      </c>
      <c r="I3661" s="9">
        <f t="shared" si="287"/>
        <v>8.4323299566331045</v>
      </c>
      <c r="J3661" s="7">
        <f t="shared" si="288"/>
        <v>-1.2532007942401169</v>
      </c>
      <c r="K3661" s="7">
        <f t="shared" si="289"/>
        <v>-1.2532007942401169</v>
      </c>
      <c r="L3661" s="8">
        <v>-1.2532007942401169</v>
      </c>
      <c r="M3661">
        <v>2340</v>
      </c>
    </row>
    <row r="3662" spans="1:13" x14ac:dyDescent="0.25">
      <c r="A3662" t="s">
        <v>7022</v>
      </c>
      <c r="B3662" t="s">
        <v>7023</v>
      </c>
      <c r="C3662" t="s">
        <v>3558</v>
      </c>
      <c r="D3662" s="4">
        <v>10576840</v>
      </c>
      <c r="E3662" s="4">
        <v>25021319</v>
      </c>
      <c r="F3662" s="9">
        <f t="shared" si="285"/>
        <v>2.3656705594487577</v>
      </c>
      <c r="G3662" s="9">
        <f t="shared" si="286"/>
        <v>3.1936552552558233</v>
      </c>
      <c r="H3662" s="9">
        <f>VLOOKUP(A3662,[1]Sayfa2!$A$1:$D$3558,4,0)</f>
        <v>1.9395959636490809</v>
      </c>
      <c r="I3662" s="9">
        <f t="shared" si="287"/>
        <v>1.9395959636490809</v>
      </c>
      <c r="J3662" s="7">
        <f t="shared" si="288"/>
        <v>-1.2540592916067423</v>
      </c>
      <c r="K3662" s="7">
        <f t="shared" si="289"/>
        <v>-1.2540592916067423</v>
      </c>
      <c r="L3662" s="8">
        <v>-1.2540592916067423</v>
      </c>
      <c r="M3662">
        <v>2341</v>
      </c>
    </row>
    <row r="3663" spans="1:13" x14ac:dyDescent="0.25">
      <c r="A3663" t="s">
        <v>7024</v>
      </c>
      <c r="B3663" t="s">
        <v>7025</v>
      </c>
      <c r="C3663" t="s">
        <v>3558</v>
      </c>
      <c r="D3663" s="4">
        <v>165185058</v>
      </c>
      <c r="E3663" s="4">
        <v>245614665</v>
      </c>
      <c r="F3663" s="9">
        <f t="shared" si="285"/>
        <v>1.4869060674967345</v>
      </c>
      <c r="G3663" s="9">
        <f t="shared" si="286"/>
        <v>2.0073231911205918</v>
      </c>
      <c r="H3663" s="9">
        <f>VLOOKUP(A3663,[1]Sayfa2!$A$1:$D$3558,4,0)</f>
        <v>0.74536119726600869</v>
      </c>
      <c r="I3663" s="9">
        <f t="shared" si="287"/>
        <v>0.74536119726600869</v>
      </c>
      <c r="J3663" s="7">
        <f t="shared" si="288"/>
        <v>-1.261961993854583</v>
      </c>
      <c r="K3663" s="7">
        <f t="shared" si="289"/>
        <v>-1.261961993854583</v>
      </c>
      <c r="L3663" s="8">
        <v>-1.261961993854583</v>
      </c>
      <c r="M3663">
        <v>2342</v>
      </c>
    </row>
    <row r="3664" spans="1:13" x14ac:dyDescent="0.25">
      <c r="A3664" t="s">
        <v>7026</v>
      </c>
      <c r="B3664" t="s">
        <v>7027</v>
      </c>
      <c r="C3664" t="s">
        <v>3558</v>
      </c>
      <c r="D3664" s="4">
        <v>23764337</v>
      </c>
      <c r="E3664" s="4">
        <v>46379743</v>
      </c>
      <c r="F3664" s="9">
        <f t="shared" si="285"/>
        <v>1.9516531431110407</v>
      </c>
      <c r="G3664" s="9">
        <f t="shared" si="286"/>
        <v>2.6347317431999051</v>
      </c>
      <c r="H3664" s="9">
        <f>VLOOKUP(A3664,[1]Sayfa2!$A$1:$D$3558,4,0)</f>
        <v>1.3690800305275221</v>
      </c>
      <c r="I3664" s="9">
        <f t="shared" si="287"/>
        <v>1.3690800305275221</v>
      </c>
      <c r="J3664" s="7">
        <f t="shared" si="288"/>
        <v>-1.265651712672383</v>
      </c>
      <c r="K3664" s="7">
        <f t="shared" si="289"/>
        <v>-1.265651712672383</v>
      </c>
      <c r="L3664" s="8">
        <v>-1.265651712672383</v>
      </c>
      <c r="M3664">
        <v>2343</v>
      </c>
    </row>
    <row r="3665" spans="1:13" x14ac:dyDescent="0.25">
      <c r="A3665" t="s">
        <v>7028</v>
      </c>
      <c r="B3665" t="s">
        <v>7029</v>
      </c>
      <c r="C3665" t="s">
        <v>3558</v>
      </c>
      <c r="D3665" s="4">
        <v>222740</v>
      </c>
      <c r="E3665" s="4">
        <v>222340</v>
      </c>
      <c r="F3665" s="9">
        <f t="shared" si="285"/>
        <v>0.9982041842506959</v>
      </c>
      <c r="G3665" s="9">
        <f t="shared" si="286"/>
        <v>1.3475756487384396</v>
      </c>
      <c r="H3665" s="9">
        <f>VLOOKUP(A3665,[1]Sayfa2!$A$1:$D$3558,4,0)</f>
        <v>7.7076226562047004E-2</v>
      </c>
      <c r="I3665" s="9">
        <f t="shared" si="287"/>
        <v>7.7076226562047004E-2</v>
      </c>
      <c r="J3665" s="7">
        <f t="shared" si="288"/>
        <v>-1.2704994221763926</v>
      </c>
      <c r="K3665" s="7">
        <f t="shared" si="289"/>
        <v>-1.2704994221763926</v>
      </c>
      <c r="L3665" s="8">
        <v>-1.2704994221763926</v>
      </c>
      <c r="M3665">
        <v>2344</v>
      </c>
    </row>
    <row r="3666" spans="1:13" x14ac:dyDescent="0.25">
      <c r="A3666" t="s">
        <v>7030</v>
      </c>
      <c r="B3666" t="s">
        <v>7031</v>
      </c>
      <c r="C3666" t="s">
        <v>3558</v>
      </c>
      <c r="D3666" s="4">
        <v>6325327</v>
      </c>
      <c r="E3666" s="4">
        <v>37808949</v>
      </c>
      <c r="F3666" s="9">
        <f t="shared" si="285"/>
        <v>5.9773904179183148</v>
      </c>
      <c r="G3666" s="9">
        <f t="shared" si="286"/>
        <v>8.0694770641897247</v>
      </c>
      <c r="H3666" s="9">
        <f>VLOOKUP(A3666,[1]Sayfa2!$A$1:$D$3558,4,0)</f>
        <v>6.798894228285949</v>
      </c>
      <c r="I3666" s="9">
        <f t="shared" si="287"/>
        <v>6.798894228285949</v>
      </c>
      <c r="J3666" s="7">
        <f t="shared" si="288"/>
        <v>-1.2705828359037756</v>
      </c>
      <c r="K3666" s="7">
        <f t="shared" si="289"/>
        <v>-1.2705828359037756</v>
      </c>
      <c r="L3666" s="8">
        <v>-1.2705828359037756</v>
      </c>
      <c r="M3666">
        <v>2345</v>
      </c>
    </row>
    <row r="3667" spans="1:13" x14ac:dyDescent="0.25">
      <c r="A3667" t="s">
        <v>7032</v>
      </c>
      <c r="B3667" t="s">
        <v>7033</v>
      </c>
      <c r="C3667" t="s">
        <v>3558</v>
      </c>
      <c r="D3667" s="4">
        <v>7408705</v>
      </c>
      <c r="E3667" s="4">
        <v>21381738</v>
      </c>
      <c r="F3667" s="9">
        <f t="shared" si="285"/>
        <v>2.8860290698576878</v>
      </c>
      <c r="G3667" s="9">
        <f t="shared" si="286"/>
        <v>3.8961392443078786</v>
      </c>
      <c r="H3667" s="9">
        <f>VLOOKUP(A3667,[1]Sayfa2!$A$1:$D$3558,4,0)</f>
        <v>2.6235400906040036</v>
      </c>
      <c r="I3667" s="9">
        <f t="shared" si="287"/>
        <v>2.6235400906040036</v>
      </c>
      <c r="J3667" s="7">
        <f t="shared" si="288"/>
        <v>-1.272599153703875</v>
      </c>
      <c r="K3667" s="7">
        <f t="shared" si="289"/>
        <v>-1.272599153703875</v>
      </c>
      <c r="L3667" s="8">
        <v>-1.272599153703875</v>
      </c>
      <c r="M3667">
        <v>2346</v>
      </c>
    </row>
    <row r="3668" spans="1:13" x14ac:dyDescent="0.25">
      <c r="A3668" t="s">
        <v>7034</v>
      </c>
      <c r="B3668" t="s">
        <v>7035</v>
      </c>
      <c r="C3668" t="s">
        <v>3558</v>
      </c>
      <c r="D3668" s="4">
        <v>930104</v>
      </c>
      <c r="E3668" s="4">
        <v>4210602</v>
      </c>
      <c r="F3668" s="9">
        <f t="shared" si="285"/>
        <v>4.5270227845488247</v>
      </c>
      <c r="G3668" s="9">
        <f t="shared" si="286"/>
        <v>6.1114807591409139</v>
      </c>
      <c r="H3668" s="9">
        <f>VLOOKUP(A3668,[1]Sayfa2!$A$1:$D$3558,4,0)</f>
        <v>4.8345110070451573</v>
      </c>
      <c r="I3668" s="9">
        <f t="shared" si="287"/>
        <v>4.8345110070451573</v>
      </c>
      <c r="J3668" s="7">
        <f t="shared" si="288"/>
        <v>-1.2769697520957566</v>
      </c>
      <c r="K3668" s="7">
        <f t="shared" si="289"/>
        <v>-1.2769697520957566</v>
      </c>
      <c r="L3668" s="8">
        <v>-1.2769697520957566</v>
      </c>
      <c r="M3668">
        <v>2347</v>
      </c>
    </row>
    <row r="3669" spans="1:13" x14ac:dyDescent="0.25">
      <c r="A3669" t="s">
        <v>7036</v>
      </c>
      <c r="B3669" t="s">
        <v>7037</v>
      </c>
      <c r="C3669" t="s">
        <v>3558</v>
      </c>
      <c r="D3669" s="4">
        <v>802651</v>
      </c>
      <c r="E3669" s="4">
        <v>1809154</v>
      </c>
      <c r="F3669" s="9">
        <f t="shared" si="285"/>
        <v>2.2539733956601311</v>
      </c>
      <c r="G3669" s="9">
        <f t="shared" si="286"/>
        <v>3.0428640841411774</v>
      </c>
      <c r="H3669" s="9">
        <f>VLOOKUP(A3669,[1]Sayfa2!$A$1:$D$3558,4,0)</f>
        <v>1.7649604072032339</v>
      </c>
      <c r="I3669" s="9">
        <f t="shared" si="287"/>
        <v>1.7649604072032339</v>
      </c>
      <c r="J3669" s="7">
        <f t="shared" si="288"/>
        <v>-1.2779036769379435</v>
      </c>
      <c r="K3669" s="7">
        <f t="shared" si="289"/>
        <v>-1.2779036769379435</v>
      </c>
      <c r="L3669" s="8">
        <v>-1.2779036769379435</v>
      </c>
      <c r="M3669">
        <v>2348</v>
      </c>
    </row>
    <row r="3670" spans="1:13" x14ac:dyDescent="0.25">
      <c r="A3670" t="s">
        <v>7038</v>
      </c>
      <c r="B3670" t="s">
        <v>7039</v>
      </c>
      <c r="C3670" t="s">
        <v>3558</v>
      </c>
      <c r="D3670" s="4">
        <v>797867</v>
      </c>
      <c r="E3670" s="4">
        <v>1409060</v>
      </c>
      <c r="F3670" s="9">
        <f t="shared" si="285"/>
        <v>1.7660336873188138</v>
      </c>
      <c r="G3670" s="9">
        <f t="shared" si="286"/>
        <v>2.384145477880399</v>
      </c>
      <c r="H3670" s="9">
        <f>VLOOKUP(A3670,[1]Sayfa2!$A$1:$D$3558,4,0)</f>
        <v>1.0880470084667806</v>
      </c>
      <c r="I3670" s="9">
        <f t="shared" si="287"/>
        <v>1.0880470084667806</v>
      </c>
      <c r="J3670" s="7">
        <f t="shared" si="288"/>
        <v>-1.2960984694136184</v>
      </c>
      <c r="K3670" s="7">
        <f t="shared" si="289"/>
        <v>-1.2960984694136184</v>
      </c>
      <c r="L3670" s="8">
        <v>-1.2960984694136184</v>
      </c>
      <c r="M3670">
        <v>2349</v>
      </c>
    </row>
    <row r="3671" spans="1:13" x14ac:dyDescent="0.25">
      <c r="A3671" t="s">
        <v>7040</v>
      </c>
      <c r="B3671" t="s">
        <v>7041</v>
      </c>
      <c r="C3671" t="s">
        <v>3558</v>
      </c>
      <c r="D3671" s="4">
        <v>95049</v>
      </c>
      <c r="E3671" s="4">
        <v>824262</v>
      </c>
      <c r="F3671" s="9">
        <f t="shared" si="285"/>
        <v>8.6719691948363469</v>
      </c>
      <c r="G3671" s="9">
        <f t="shared" si="286"/>
        <v>11.707158413029068</v>
      </c>
      <c r="H3671" s="9">
        <f>VLOOKUP(A3671,[1]Sayfa2!$A$1:$D$3558,4,0)</f>
        <v>10.408879950495049</v>
      </c>
      <c r="I3671" s="9">
        <f t="shared" si="287"/>
        <v>10.408879950495049</v>
      </c>
      <c r="J3671" s="7">
        <f t="shared" si="288"/>
        <v>-1.2982784625340198</v>
      </c>
      <c r="K3671" s="7">
        <f t="shared" si="289"/>
        <v>-1.2982784625340198</v>
      </c>
      <c r="L3671" s="8">
        <v>-1.2982784625340198</v>
      </c>
      <c r="M3671">
        <v>2350</v>
      </c>
    </row>
    <row r="3672" spans="1:13" x14ac:dyDescent="0.25">
      <c r="A3672" t="s">
        <v>7042</v>
      </c>
      <c r="B3672" t="s">
        <v>7043</v>
      </c>
      <c r="C3672" t="s">
        <v>3558</v>
      </c>
      <c r="D3672" s="4">
        <v>740267</v>
      </c>
      <c r="E3672" s="4">
        <v>9833379</v>
      </c>
      <c r="F3672" s="9">
        <f t="shared" si="285"/>
        <v>13.283557148974626</v>
      </c>
      <c r="G3672" s="9">
        <f t="shared" si="286"/>
        <v>17.932802151115748</v>
      </c>
      <c r="H3672" s="9">
        <f>VLOOKUP(A3672,[1]Sayfa2!$A$1:$D$3558,4,0)</f>
        <v>16.632520837711002</v>
      </c>
      <c r="I3672" s="9">
        <f t="shared" si="287"/>
        <v>16.632520837711002</v>
      </c>
      <c r="J3672" s="7">
        <f t="shared" si="288"/>
        <v>-1.3002813134047457</v>
      </c>
      <c r="K3672" s="7">
        <f t="shared" si="289"/>
        <v>-1.3002813134047457</v>
      </c>
      <c r="L3672" s="8">
        <v>-1.3002813134047457</v>
      </c>
      <c r="M3672">
        <v>2351</v>
      </c>
    </row>
    <row r="3673" spans="1:13" x14ac:dyDescent="0.25">
      <c r="A3673" t="s">
        <v>7044</v>
      </c>
      <c r="B3673" t="s">
        <v>7045</v>
      </c>
      <c r="C3673" t="s">
        <v>3558</v>
      </c>
      <c r="D3673" s="4">
        <v>967369</v>
      </c>
      <c r="E3673" s="4">
        <v>3250527</v>
      </c>
      <c r="F3673" s="9">
        <f t="shared" si="285"/>
        <v>3.360172798590817</v>
      </c>
      <c r="G3673" s="9">
        <f t="shared" si="286"/>
        <v>4.5362332780976029</v>
      </c>
      <c r="H3673" s="9">
        <f>VLOOKUP(A3673,[1]Sayfa2!$A$1:$D$3558,4,0)</f>
        <v>3.2304187769010277</v>
      </c>
      <c r="I3673" s="9">
        <f t="shared" si="287"/>
        <v>3.2304187769010277</v>
      </c>
      <c r="J3673" s="7">
        <f t="shared" si="288"/>
        <v>-1.3058145011965752</v>
      </c>
      <c r="K3673" s="7">
        <f t="shared" si="289"/>
        <v>-1.3058145011965752</v>
      </c>
      <c r="L3673" s="8">
        <v>-1.3058145011965752</v>
      </c>
      <c r="M3673">
        <v>2352</v>
      </c>
    </row>
    <row r="3674" spans="1:13" x14ac:dyDescent="0.25">
      <c r="A3674" t="s">
        <v>7046</v>
      </c>
      <c r="B3674" t="s">
        <v>7047</v>
      </c>
      <c r="C3674" t="s">
        <v>3558</v>
      </c>
      <c r="D3674" s="4">
        <v>20000</v>
      </c>
      <c r="E3674" s="4">
        <v>63827</v>
      </c>
      <c r="F3674" s="9">
        <f t="shared" si="285"/>
        <v>3.1913499999999999</v>
      </c>
      <c r="G3674" s="9">
        <f t="shared" si="286"/>
        <v>4.3083225000000001</v>
      </c>
      <c r="H3674" s="9">
        <f>VLOOKUP(A3674,[1]Sayfa2!$A$1:$D$3558,4,0)</f>
        <v>3</v>
      </c>
      <c r="I3674" s="9">
        <f t="shared" si="287"/>
        <v>3</v>
      </c>
      <c r="J3674" s="7">
        <f t="shared" si="288"/>
        <v>-1.3083225000000001</v>
      </c>
      <c r="K3674" s="7">
        <f t="shared" si="289"/>
        <v>-1.3083225000000001</v>
      </c>
      <c r="L3674" s="8">
        <v>-1.3083225000000001</v>
      </c>
      <c r="M3674">
        <v>2353</v>
      </c>
    </row>
    <row r="3675" spans="1:13" x14ac:dyDescent="0.25">
      <c r="A3675" t="s">
        <v>7048</v>
      </c>
      <c r="B3675" t="s">
        <v>7049</v>
      </c>
      <c r="C3675" t="s">
        <v>3558</v>
      </c>
      <c r="D3675" s="4">
        <v>318748</v>
      </c>
      <c r="E3675" s="4">
        <v>505791</v>
      </c>
      <c r="F3675" s="9">
        <f t="shared" si="285"/>
        <v>1.5868052505427486</v>
      </c>
      <c r="G3675" s="9">
        <f t="shared" si="286"/>
        <v>2.1421870882327108</v>
      </c>
      <c r="H3675" s="9">
        <f>VLOOKUP(A3675,[1]Sayfa2!$A$1:$D$3558,4,0)</f>
        <v>0.83360647466989557</v>
      </c>
      <c r="I3675" s="9">
        <f t="shared" si="287"/>
        <v>0.83360647466989557</v>
      </c>
      <c r="J3675" s="7">
        <f t="shared" si="288"/>
        <v>-1.3085806135628153</v>
      </c>
      <c r="K3675" s="7">
        <f t="shared" si="289"/>
        <v>-1.3085806135628153</v>
      </c>
      <c r="L3675" s="8">
        <v>-1.3085806135628153</v>
      </c>
      <c r="M3675">
        <v>2354</v>
      </c>
    </row>
    <row r="3676" spans="1:13" x14ac:dyDescent="0.25">
      <c r="A3676" t="s">
        <v>7050</v>
      </c>
      <c r="B3676" t="s">
        <v>7051</v>
      </c>
      <c r="C3676" t="s">
        <v>3558</v>
      </c>
      <c r="D3676" s="4">
        <v>208578</v>
      </c>
      <c r="E3676" s="4">
        <v>1149479</v>
      </c>
      <c r="F3676" s="9">
        <f t="shared" si="285"/>
        <v>5.5110270498326761</v>
      </c>
      <c r="G3676" s="9">
        <f t="shared" si="286"/>
        <v>7.4398865172741129</v>
      </c>
      <c r="H3676" s="9">
        <f>VLOOKUP(A3676,[1]Sayfa2!$A$1:$D$3558,4,0)</f>
        <v>6.1228026879523583</v>
      </c>
      <c r="I3676" s="9">
        <f t="shared" si="287"/>
        <v>6.1228026879523583</v>
      </c>
      <c r="J3676" s="7">
        <f t="shared" si="288"/>
        <v>-1.3170838293217546</v>
      </c>
      <c r="K3676" s="7">
        <f t="shared" si="289"/>
        <v>-1.3170838293217546</v>
      </c>
      <c r="L3676" s="8">
        <v>-1.3170838293217546</v>
      </c>
      <c r="M3676">
        <v>2355</v>
      </c>
    </row>
    <row r="3677" spans="1:13" x14ac:dyDescent="0.25">
      <c r="A3677" t="s">
        <v>7052</v>
      </c>
      <c r="B3677" t="s">
        <v>7053</v>
      </c>
      <c r="C3677" t="s">
        <v>3558</v>
      </c>
      <c r="D3677" s="4">
        <v>4708732</v>
      </c>
      <c r="E3677" s="4">
        <v>10299243</v>
      </c>
      <c r="F3677" s="9">
        <f t="shared" si="285"/>
        <v>2.187264639397613</v>
      </c>
      <c r="G3677" s="9">
        <f t="shared" si="286"/>
        <v>2.9528072631867777</v>
      </c>
      <c r="H3677" s="9">
        <f>VLOOKUP(A3677,[1]Sayfa2!$A$1:$D$3558,4,0)</f>
        <v>1.6356596918265516</v>
      </c>
      <c r="I3677" s="9">
        <f t="shared" si="287"/>
        <v>1.6356596918265516</v>
      </c>
      <c r="J3677" s="7">
        <f t="shared" si="288"/>
        <v>-1.3171475713602261</v>
      </c>
      <c r="K3677" s="7">
        <f t="shared" si="289"/>
        <v>-1.3171475713602261</v>
      </c>
      <c r="L3677" s="8">
        <v>-1.3171475713602261</v>
      </c>
      <c r="M3677">
        <v>2356</v>
      </c>
    </row>
    <row r="3678" spans="1:13" x14ac:dyDescent="0.25">
      <c r="A3678" t="s">
        <v>7054</v>
      </c>
      <c r="B3678" t="s">
        <v>7055</v>
      </c>
      <c r="C3678" t="s">
        <v>3558</v>
      </c>
      <c r="D3678" s="4">
        <v>1957157</v>
      </c>
      <c r="E3678" s="4">
        <v>3073705</v>
      </c>
      <c r="F3678" s="9">
        <f t="shared" si="285"/>
        <v>1.5704948555481242</v>
      </c>
      <c r="G3678" s="9">
        <f t="shared" si="286"/>
        <v>2.1201680549899677</v>
      </c>
      <c r="H3678" s="9">
        <f>VLOOKUP(A3678,[1]Sayfa2!$A$1:$D$3558,4,0)</f>
        <v>0.80245334618969122</v>
      </c>
      <c r="I3678" s="9">
        <f t="shared" si="287"/>
        <v>0.80245334618969122</v>
      </c>
      <c r="J3678" s="7">
        <f t="shared" si="288"/>
        <v>-1.3177147088002765</v>
      </c>
      <c r="K3678" s="7">
        <f t="shared" si="289"/>
        <v>-1.3177147088002765</v>
      </c>
      <c r="L3678" s="8">
        <v>-1.3177147088002765</v>
      </c>
      <c r="M3678">
        <v>2357</v>
      </c>
    </row>
    <row r="3679" spans="1:13" x14ac:dyDescent="0.25">
      <c r="A3679" t="s">
        <v>7056</v>
      </c>
      <c r="B3679" t="s">
        <v>7057</v>
      </c>
      <c r="C3679" t="s">
        <v>3558</v>
      </c>
      <c r="D3679" s="4">
        <v>235881</v>
      </c>
      <c r="E3679" s="4">
        <v>1266479</v>
      </c>
      <c r="F3679" s="9">
        <f t="shared" si="285"/>
        <v>5.369143763168716</v>
      </c>
      <c r="G3679" s="9">
        <f t="shared" si="286"/>
        <v>7.248344080277767</v>
      </c>
      <c r="H3679" s="9">
        <f>VLOOKUP(A3679,[1]Sayfa2!$A$1:$D$3558,4,0)</f>
        <v>5.9243624192236179</v>
      </c>
      <c r="I3679" s="9">
        <f t="shared" si="287"/>
        <v>5.9243624192236179</v>
      </c>
      <c r="J3679" s="7">
        <f t="shared" si="288"/>
        <v>-1.3239816610541491</v>
      </c>
      <c r="K3679" s="7">
        <f t="shared" si="289"/>
        <v>-1.3239816610541491</v>
      </c>
      <c r="L3679" s="8">
        <v>-1.3239816610541491</v>
      </c>
      <c r="M3679">
        <v>2358</v>
      </c>
    </row>
    <row r="3680" spans="1:13" x14ac:dyDescent="0.25">
      <c r="A3680" t="s">
        <v>7058</v>
      </c>
      <c r="B3680" t="s">
        <v>7059</v>
      </c>
      <c r="C3680" t="s">
        <v>3558</v>
      </c>
      <c r="D3680" s="4">
        <v>11235</v>
      </c>
      <c r="E3680" s="4">
        <v>182860</v>
      </c>
      <c r="F3680" s="9">
        <f t="shared" si="285"/>
        <v>16.275923453493547</v>
      </c>
      <c r="G3680" s="9">
        <f t="shared" si="286"/>
        <v>21.97249666221629</v>
      </c>
      <c r="H3680" s="9">
        <f>VLOOKUP(A3680,[1]Sayfa2!$A$1:$D$3558,4,0)</f>
        <v>20.644940047396915</v>
      </c>
      <c r="I3680" s="9">
        <f t="shared" si="287"/>
        <v>20.644940047396915</v>
      </c>
      <c r="J3680" s="7">
        <f t="shared" si="288"/>
        <v>-1.3275566148193754</v>
      </c>
      <c r="K3680" s="7">
        <f t="shared" si="289"/>
        <v>-1.3275566148193754</v>
      </c>
      <c r="L3680" s="8">
        <v>-1.3275566148193754</v>
      </c>
      <c r="M3680">
        <v>2359</v>
      </c>
    </row>
    <row r="3681" spans="1:13" x14ac:dyDescent="0.25">
      <c r="A3681" t="s">
        <v>7060</v>
      </c>
      <c r="B3681" t="s">
        <v>7061</v>
      </c>
      <c r="C3681" t="s">
        <v>3558</v>
      </c>
      <c r="D3681" s="4">
        <v>62675845</v>
      </c>
      <c r="E3681" s="4">
        <v>77175736</v>
      </c>
      <c r="F3681" s="9">
        <f t="shared" si="285"/>
        <v>1.2313473555881058</v>
      </c>
      <c r="G3681" s="9">
        <f t="shared" si="286"/>
        <v>1.6623189300439429</v>
      </c>
      <c r="H3681" s="9">
        <f>VLOOKUP(A3681,[1]Sayfa2!$A$1:$D$3558,4,0)</f>
        <v>0.33419662950856766</v>
      </c>
      <c r="I3681" s="9">
        <f t="shared" si="287"/>
        <v>0.33419662950856766</v>
      </c>
      <c r="J3681" s="7">
        <f t="shared" si="288"/>
        <v>-1.3281223005353753</v>
      </c>
      <c r="K3681" s="7">
        <f t="shared" si="289"/>
        <v>-1.3281223005353753</v>
      </c>
      <c r="L3681" s="8">
        <v>-1.3281223005353753</v>
      </c>
      <c r="M3681">
        <v>2360</v>
      </c>
    </row>
    <row r="3682" spans="1:13" x14ac:dyDescent="0.25">
      <c r="A3682" t="s">
        <v>7062</v>
      </c>
      <c r="B3682" t="s">
        <v>7063</v>
      </c>
      <c r="C3682" t="s">
        <v>3558</v>
      </c>
      <c r="D3682" s="4">
        <v>13648024</v>
      </c>
      <c r="E3682" s="4">
        <v>25236613</v>
      </c>
      <c r="F3682" s="9">
        <f t="shared" si="285"/>
        <v>1.849103797003874</v>
      </c>
      <c r="G3682" s="9">
        <f t="shared" si="286"/>
        <v>2.4962901259552299</v>
      </c>
      <c r="H3682" s="9">
        <f>VLOOKUP(A3682,[1]Sayfa2!$A$1:$D$3558,4,0)</f>
        <v>1.1619284425363354</v>
      </c>
      <c r="I3682" s="9">
        <f t="shared" si="287"/>
        <v>1.1619284425363354</v>
      </c>
      <c r="J3682" s="7">
        <f t="shared" si="288"/>
        <v>-1.3343616834188945</v>
      </c>
      <c r="K3682" s="7">
        <f t="shared" si="289"/>
        <v>-1.3343616834188945</v>
      </c>
      <c r="L3682" s="8">
        <v>-1.3343616834188945</v>
      </c>
      <c r="M3682">
        <v>2361</v>
      </c>
    </row>
    <row r="3683" spans="1:13" x14ac:dyDescent="0.25">
      <c r="A3683" t="s">
        <v>7064</v>
      </c>
      <c r="B3683" t="s">
        <v>7065</v>
      </c>
      <c r="C3683" t="s">
        <v>3558</v>
      </c>
      <c r="D3683" s="4">
        <v>96011</v>
      </c>
      <c r="E3683" s="4">
        <v>271122</v>
      </c>
      <c r="F3683" s="9">
        <f t="shared" si="285"/>
        <v>2.8238639322577623</v>
      </c>
      <c r="G3683" s="9">
        <f t="shared" si="286"/>
        <v>3.8122163085479794</v>
      </c>
      <c r="H3683" s="9">
        <f>VLOOKUP(A3683,[1]Sayfa2!$A$1:$D$3558,4,0)</f>
        <v>2.4758189258512324</v>
      </c>
      <c r="I3683" s="9">
        <f t="shared" si="287"/>
        <v>2.4758189258512324</v>
      </c>
      <c r="J3683" s="7">
        <f t="shared" si="288"/>
        <v>-1.336397382696747</v>
      </c>
      <c r="K3683" s="7">
        <f t="shared" si="289"/>
        <v>-1.336397382696747</v>
      </c>
      <c r="L3683" s="8">
        <v>-1.336397382696747</v>
      </c>
      <c r="M3683">
        <v>2362</v>
      </c>
    </row>
    <row r="3684" spans="1:13" x14ac:dyDescent="0.25">
      <c r="A3684" t="s">
        <v>7066</v>
      </c>
      <c r="B3684" t="s">
        <v>7067</v>
      </c>
      <c r="C3684" t="s">
        <v>3558</v>
      </c>
      <c r="D3684" s="4">
        <v>22077</v>
      </c>
      <c r="E3684" s="4">
        <v>33335</v>
      </c>
      <c r="F3684" s="9">
        <f t="shared" si="285"/>
        <v>1.5099424740680345</v>
      </c>
      <c r="G3684" s="9">
        <f t="shared" si="286"/>
        <v>2.0384223399918469</v>
      </c>
      <c r="H3684" s="9">
        <f>VLOOKUP(A3684,[1]Sayfa2!$A$1:$D$3558,4,0)</f>
        <v>0.6927859442044626</v>
      </c>
      <c r="I3684" s="9">
        <f t="shared" si="287"/>
        <v>0.6927859442044626</v>
      </c>
      <c r="J3684" s="7">
        <f t="shared" si="288"/>
        <v>-1.3456363957873843</v>
      </c>
      <c r="K3684" s="7">
        <f t="shared" si="289"/>
        <v>-1.3456363957873843</v>
      </c>
      <c r="L3684" s="8">
        <v>-1.3456363957873843</v>
      </c>
      <c r="M3684">
        <v>2363</v>
      </c>
    </row>
    <row r="3685" spans="1:13" x14ac:dyDescent="0.25">
      <c r="A3685" t="s">
        <v>7068</v>
      </c>
      <c r="B3685" t="s">
        <v>7069</v>
      </c>
      <c r="C3685" t="s">
        <v>3558</v>
      </c>
      <c r="D3685" s="4">
        <v>18078048</v>
      </c>
      <c r="E3685" s="4">
        <v>29734143</v>
      </c>
      <c r="F3685" s="9">
        <f t="shared" si="285"/>
        <v>1.6447651317221859</v>
      </c>
      <c r="G3685" s="9">
        <f t="shared" si="286"/>
        <v>2.2204329278249513</v>
      </c>
      <c r="H3685" s="9">
        <f>VLOOKUP(A3685,[1]Sayfa2!$A$1:$D$3558,4,0)</f>
        <v>0.86752183393999172</v>
      </c>
      <c r="I3685" s="9">
        <f t="shared" si="287"/>
        <v>0.86752183393999172</v>
      </c>
      <c r="J3685" s="7">
        <f t="shared" si="288"/>
        <v>-1.3529110938849596</v>
      </c>
      <c r="K3685" s="7">
        <f t="shared" si="289"/>
        <v>-1.3529110938849596</v>
      </c>
      <c r="L3685" s="8">
        <v>-1.3529110938849596</v>
      </c>
      <c r="M3685">
        <v>2364</v>
      </c>
    </row>
    <row r="3686" spans="1:13" x14ac:dyDescent="0.25">
      <c r="A3686" t="s">
        <v>7070</v>
      </c>
      <c r="B3686" t="s">
        <v>7071</v>
      </c>
      <c r="C3686" t="s">
        <v>3558</v>
      </c>
      <c r="D3686" s="4">
        <v>611652</v>
      </c>
      <c r="E3686" s="4">
        <v>3689032</v>
      </c>
      <c r="F3686" s="9">
        <f t="shared" si="285"/>
        <v>6.0312596051349461</v>
      </c>
      <c r="G3686" s="9">
        <f t="shared" si="286"/>
        <v>8.1422004669321772</v>
      </c>
      <c r="H3686" s="9">
        <f>VLOOKUP(A3686,[1]Sayfa2!$A$1:$D$3558,4,0)</f>
        <v>6.7846181648504702</v>
      </c>
      <c r="I3686" s="9">
        <f t="shared" si="287"/>
        <v>6.7846181648504702</v>
      </c>
      <c r="J3686" s="7">
        <f t="shared" si="288"/>
        <v>-1.357582302081707</v>
      </c>
      <c r="K3686" s="7">
        <f t="shared" si="289"/>
        <v>-1.357582302081707</v>
      </c>
      <c r="L3686" s="8">
        <v>-1.357582302081707</v>
      </c>
      <c r="M3686">
        <v>2365</v>
      </c>
    </row>
    <row r="3687" spans="1:13" x14ac:dyDescent="0.25">
      <c r="A3687" t="s">
        <v>7072</v>
      </c>
      <c r="B3687" t="s">
        <v>7073</v>
      </c>
      <c r="C3687" t="s">
        <v>3558</v>
      </c>
      <c r="D3687" s="4">
        <v>114194</v>
      </c>
      <c r="E3687" s="4">
        <v>261333</v>
      </c>
      <c r="F3687" s="9">
        <f t="shared" si="285"/>
        <v>2.2885002714678531</v>
      </c>
      <c r="G3687" s="9">
        <f t="shared" si="286"/>
        <v>3.0894753664816017</v>
      </c>
      <c r="H3687" s="9">
        <f>VLOOKUP(A3687,[1]Sayfa2!$A$1:$D$3558,4,0)</f>
        <v>1.7317873593185484</v>
      </c>
      <c r="I3687" s="9">
        <f t="shared" si="287"/>
        <v>1.7317873593185484</v>
      </c>
      <c r="J3687" s="7">
        <f t="shared" si="288"/>
        <v>-1.3576880071630533</v>
      </c>
      <c r="K3687" s="7">
        <f t="shared" si="289"/>
        <v>-1.3576880071630533</v>
      </c>
      <c r="L3687" s="8">
        <v>-1.3576880071630533</v>
      </c>
      <c r="M3687">
        <v>2366</v>
      </c>
    </row>
    <row r="3688" spans="1:13" x14ac:dyDescent="0.25">
      <c r="A3688" t="s">
        <v>7074</v>
      </c>
      <c r="B3688" t="s">
        <v>7075</v>
      </c>
      <c r="C3688" t="s">
        <v>3558</v>
      </c>
      <c r="D3688" s="4">
        <v>302</v>
      </c>
      <c r="E3688" s="4">
        <v>5832</v>
      </c>
      <c r="F3688" s="9">
        <f t="shared" si="285"/>
        <v>19.311258278145694</v>
      </c>
      <c r="G3688" s="9">
        <f t="shared" si="286"/>
        <v>26.070198675496687</v>
      </c>
      <c r="H3688" s="9">
        <f>VLOOKUP(A3688,[1]Sayfa2!$A$1:$D$3558,4,0)</f>
        <v>24.710599078341012</v>
      </c>
      <c r="I3688" s="9">
        <f t="shared" si="287"/>
        <v>24.710599078341012</v>
      </c>
      <c r="J3688" s="7">
        <f t="shared" si="288"/>
        <v>-1.3595995971556754</v>
      </c>
      <c r="K3688" s="7">
        <f t="shared" si="289"/>
        <v>-1.3595995971556754</v>
      </c>
      <c r="L3688" s="8">
        <v>-1.3595995971556754</v>
      </c>
      <c r="M3688">
        <v>2367</v>
      </c>
    </row>
    <row r="3689" spans="1:13" x14ac:dyDescent="0.25">
      <c r="A3689" t="s">
        <v>7076</v>
      </c>
      <c r="B3689" t="s">
        <v>7077</v>
      </c>
      <c r="C3689" t="s">
        <v>3558</v>
      </c>
      <c r="D3689" s="4">
        <v>3354287</v>
      </c>
      <c r="E3689" s="4">
        <v>5267424</v>
      </c>
      <c r="F3689" s="9">
        <f t="shared" si="285"/>
        <v>1.5703557864905417</v>
      </c>
      <c r="G3689" s="9">
        <f t="shared" si="286"/>
        <v>2.1199803117622316</v>
      </c>
      <c r="H3689" s="9">
        <f>VLOOKUP(A3689,[1]Sayfa2!$A$1:$D$3558,4,0)</f>
        <v>0.75923721797914856</v>
      </c>
      <c r="I3689" s="9">
        <f t="shared" si="287"/>
        <v>0.75923721797914856</v>
      </c>
      <c r="J3689" s="7">
        <f t="shared" si="288"/>
        <v>-1.3607430937830829</v>
      </c>
      <c r="K3689" s="7">
        <f t="shared" si="289"/>
        <v>-1.3607430937830829</v>
      </c>
      <c r="L3689" s="8">
        <v>-1.3607430937830829</v>
      </c>
      <c r="M3689">
        <v>2368</v>
      </c>
    </row>
    <row r="3690" spans="1:13" x14ac:dyDescent="0.25">
      <c r="A3690" t="s">
        <v>7078</v>
      </c>
      <c r="B3690" t="s">
        <v>7079</v>
      </c>
      <c r="C3690" t="s">
        <v>3558</v>
      </c>
      <c r="D3690" s="4">
        <v>452174</v>
      </c>
      <c r="E3690" s="4">
        <v>738703</v>
      </c>
      <c r="F3690" s="9">
        <f t="shared" si="285"/>
        <v>1.6336697819865804</v>
      </c>
      <c r="G3690" s="9">
        <f t="shared" si="286"/>
        <v>2.2054542056818836</v>
      </c>
      <c r="H3690" s="9">
        <f>VLOOKUP(A3690,[1]Sayfa2!$A$1:$D$3558,4,0)</f>
        <v>0.84423530366066157</v>
      </c>
      <c r="I3690" s="9">
        <f t="shared" si="287"/>
        <v>0.84423530366066157</v>
      </c>
      <c r="J3690" s="7">
        <f t="shared" si="288"/>
        <v>-1.361218902021222</v>
      </c>
      <c r="K3690" s="7">
        <f t="shared" si="289"/>
        <v>-1.361218902021222</v>
      </c>
      <c r="L3690" s="8">
        <v>-1.361218902021222</v>
      </c>
      <c r="M3690">
        <v>2369</v>
      </c>
    </row>
    <row r="3691" spans="1:13" x14ac:dyDescent="0.25">
      <c r="A3691" t="s">
        <v>7080</v>
      </c>
      <c r="B3691" t="s">
        <v>7081</v>
      </c>
      <c r="C3691" t="s">
        <v>3558</v>
      </c>
      <c r="D3691" s="4">
        <v>148180</v>
      </c>
      <c r="E3691" s="4">
        <v>516167</v>
      </c>
      <c r="F3691" s="9">
        <f t="shared" si="285"/>
        <v>3.4833783236604132</v>
      </c>
      <c r="G3691" s="9">
        <f t="shared" si="286"/>
        <v>4.7025607369415585</v>
      </c>
      <c r="H3691" s="9">
        <f>VLOOKUP(A3691,[1]Sayfa2!$A$1:$D$3558,4,0)</f>
        <v>3.3295173012486696</v>
      </c>
      <c r="I3691" s="9">
        <f t="shared" si="287"/>
        <v>3.3295173012486696</v>
      </c>
      <c r="J3691" s="7">
        <f t="shared" si="288"/>
        <v>-1.3730434356928889</v>
      </c>
      <c r="K3691" s="7">
        <f t="shared" si="289"/>
        <v>-1.3730434356928889</v>
      </c>
      <c r="L3691" s="8">
        <v>-1.3730434356928889</v>
      </c>
      <c r="M3691">
        <v>2370</v>
      </c>
    </row>
    <row r="3692" spans="1:13" x14ac:dyDescent="0.25">
      <c r="A3692" t="s">
        <v>7082</v>
      </c>
      <c r="B3692" t="s">
        <v>7083</v>
      </c>
      <c r="C3692" t="s">
        <v>3558</v>
      </c>
      <c r="D3692" s="4">
        <v>2000</v>
      </c>
      <c r="E3692" s="4">
        <v>43616</v>
      </c>
      <c r="F3692" s="9">
        <f t="shared" si="285"/>
        <v>21.808</v>
      </c>
      <c r="G3692" s="9">
        <f t="shared" si="286"/>
        <v>29.440800000000003</v>
      </c>
      <c r="H3692" s="9">
        <f>VLOOKUP(A3692,[1]Sayfa2!$A$1:$D$3558,4,0)</f>
        <v>28.0625</v>
      </c>
      <c r="I3692" s="9">
        <f t="shared" si="287"/>
        <v>28.0625</v>
      </c>
      <c r="J3692" s="7">
        <f t="shared" si="288"/>
        <v>-1.378300000000003</v>
      </c>
      <c r="K3692" s="7">
        <f t="shared" si="289"/>
        <v>-1.378300000000003</v>
      </c>
      <c r="L3692" s="8">
        <v>-1.378300000000003</v>
      </c>
      <c r="M3692">
        <v>2371</v>
      </c>
    </row>
    <row r="3693" spans="1:13" x14ac:dyDescent="0.25">
      <c r="A3693" t="s">
        <v>7084</v>
      </c>
      <c r="B3693" t="s">
        <v>7085</v>
      </c>
      <c r="C3693" t="s">
        <v>3558</v>
      </c>
      <c r="D3693" s="4">
        <v>1454210</v>
      </c>
      <c r="E3693" s="4">
        <v>3722000</v>
      </c>
      <c r="F3693" s="9">
        <f t="shared" si="285"/>
        <v>2.5594652766794344</v>
      </c>
      <c r="G3693" s="9">
        <f t="shared" si="286"/>
        <v>3.4552781235172367</v>
      </c>
      <c r="H3693" s="9">
        <f>VLOOKUP(A3693,[1]Sayfa2!$A$1:$D$3558,4,0)</f>
        <v>2.075491785482837</v>
      </c>
      <c r="I3693" s="9">
        <f t="shared" si="287"/>
        <v>2.075491785482837</v>
      </c>
      <c r="J3693" s="7">
        <f t="shared" si="288"/>
        <v>-1.3797863380343998</v>
      </c>
      <c r="K3693" s="7">
        <f t="shared" si="289"/>
        <v>-1.3797863380343998</v>
      </c>
      <c r="L3693" s="8">
        <v>-1.3797863380343998</v>
      </c>
      <c r="M3693">
        <v>2372</v>
      </c>
    </row>
    <row r="3694" spans="1:13" x14ac:dyDescent="0.25">
      <c r="A3694" t="s">
        <v>7086</v>
      </c>
      <c r="B3694" t="s">
        <v>7087</v>
      </c>
      <c r="C3694" t="s">
        <v>3558</v>
      </c>
      <c r="D3694" s="4">
        <v>154731</v>
      </c>
      <c r="E3694" s="4">
        <v>383338</v>
      </c>
      <c r="F3694" s="9">
        <f t="shared" si="285"/>
        <v>2.4774479580691651</v>
      </c>
      <c r="G3694" s="9">
        <f t="shared" si="286"/>
        <v>3.3445547433933731</v>
      </c>
      <c r="H3694" s="9">
        <f>VLOOKUP(A3694,[1]Sayfa2!$A$1:$D$3558,4,0)</f>
        <v>1.960594604668497</v>
      </c>
      <c r="I3694" s="9">
        <f t="shared" si="287"/>
        <v>1.960594604668497</v>
      </c>
      <c r="J3694" s="7">
        <f t="shared" si="288"/>
        <v>-1.3839601387248761</v>
      </c>
      <c r="K3694" s="7">
        <f t="shared" si="289"/>
        <v>-1.3839601387248761</v>
      </c>
      <c r="L3694" s="8">
        <v>-1.3839601387248761</v>
      </c>
      <c r="M3694">
        <v>2373</v>
      </c>
    </row>
    <row r="3695" spans="1:13" x14ac:dyDescent="0.25">
      <c r="A3695" t="s">
        <v>7088</v>
      </c>
      <c r="B3695" t="s">
        <v>7089</v>
      </c>
      <c r="C3695" t="s">
        <v>3558</v>
      </c>
      <c r="D3695" s="4">
        <v>46095282</v>
      </c>
      <c r="E3695" s="4">
        <v>138560783</v>
      </c>
      <c r="F3695" s="9">
        <f t="shared" si="285"/>
        <v>3.005964536674274</v>
      </c>
      <c r="G3695" s="9">
        <f t="shared" si="286"/>
        <v>4.0580521245102705</v>
      </c>
      <c r="H3695" s="9">
        <f>VLOOKUP(A3695,[1]Sayfa2!$A$1:$D$3558,4,0)</f>
        <v>2.6711477411518634</v>
      </c>
      <c r="I3695" s="9">
        <f t="shared" si="287"/>
        <v>2.6711477411518634</v>
      </c>
      <c r="J3695" s="7">
        <f t="shared" si="288"/>
        <v>-1.3869043833584072</v>
      </c>
      <c r="K3695" s="7">
        <f t="shared" si="289"/>
        <v>-1.3869043833584072</v>
      </c>
      <c r="L3695" s="8">
        <v>-1.3869043833584072</v>
      </c>
      <c r="M3695">
        <v>2374</v>
      </c>
    </row>
    <row r="3696" spans="1:13" x14ac:dyDescent="0.25">
      <c r="A3696" t="s">
        <v>7090</v>
      </c>
      <c r="B3696" t="s">
        <v>7091</v>
      </c>
      <c r="C3696" t="s">
        <v>3558</v>
      </c>
      <c r="D3696" s="4">
        <v>19634</v>
      </c>
      <c r="E3696" s="4">
        <v>203128</v>
      </c>
      <c r="F3696" s="9">
        <f t="shared" si="285"/>
        <v>10.345726800448203</v>
      </c>
      <c r="G3696" s="9">
        <f t="shared" si="286"/>
        <v>13.966731180605075</v>
      </c>
      <c r="H3696" s="9">
        <f>VLOOKUP(A3696,[1]Sayfa2!$A$1:$D$3558,4,0)</f>
        <v>12.578493727784396</v>
      </c>
      <c r="I3696" s="9">
        <f t="shared" si="287"/>
        <v>12.578493727784396</v>
      </c>
      <c r="J3696" s="7">
        <f t="shared" si="288"/>
        <v>-1.3882374528206789</v>
      </c>
      <c r="K3696" s="7">
        <f t="shared" si="289"/>
        <v>-1.3882374528206789</v>
      </c>
      <c r="L3696" s="8">
        <v>-1.3882374528206789</v>
      </c>
      <c r="M3696">
        <v>2375</v>
      </c>
    </row>
    <row r="3697" spans="1:13" x14ac:dyDescent="0.25">
      <c r="A3697" t="s">
        <v>7092</v>
      </c>
      <c r="B3697" t="s">
        <v>7093</v>
      </c>
      <c r="C3697" t="s">
        <v>3558</v>
      </c>
      <c r="D3697" s="4">
        <v>826302</v>
      </c>
      <c r="E3697" s="4">
        <v>2091840</v>
      </c>
      <c r="F3697" s="9">
        <f t="shared" si="285"/>
        <v>2.5315683612044992</v>
      </c>
      <c r="G3697" s="9">
        <f t="shared" si="286"/>
        <v>3.4176172876260744</v>
      </c>
      <c r="H3697" s="9">
        <f>VLOOKUP(A3697,[1]Sayfa2!$A$1:$D$3558,4,0)</f>
        <v>2.0281296310330958</v>
      </c>
      <c r="I3697" s="9">
        <f t="shared" si="287"/>
        <v>2.0281296310330958</v>
      </c>
      <c r="J3697" s="7">
        <f t="shared" si="288"/>
        <v>-1.3894876565929786</v>
      </c>
      <c r="K3697" s="7">
        <f t="shared" si="289"/>
        <v>-1.3894876565929786</v>
      </c>
      <c r="L3697" s="8">
        <v>-1.3894876565929786</v>
      </c>
      <c r="M3697">
        <v>2376</v>
      </c>
    </row>
    <row r="3698" spans="1:13" x14ac:dyDescent="0.25">
      <c r="A3698" t="s">
        <v>7094</v>
      </c>
      <c r="B3698" t="s">
        <v>7095</v>
      </c>
      <c r="C3698" t="s">
        <v>3558</v>
      </c>
      <c r="D3698" s="4">
        <v>205091</v>
      </c>
      <c r="E3698" s="4">
        <v>1357558</v>
      </c>
      <c r="F3698" s="9">
        <f t="shared" si="285"/>
        <v>6.6192958247802194</v>
      </c>
      <c r="G3698" s="9">
        <f t="shared" si="286"/>
        <v>8.9360493634532965</v>
      </c>
      <c r="H3698" s="9">
        <f>VLOOKUP(A3698,[1]Sayfa2!$A$1:$D$3558,4,0)</f>
        <v>7.5452537776055788</v>
      </c>
      <c r="I3698" s="9">
        <f t="shared" si="287"/>
        <v>7.5452537776055788</v>
      </c>
      <c r="J3698" s="7">
        <f t="shared" si="288"/>
        <v>-1.3907955858477177</v>
      </c>
      <c r="K3698" s="7">
        <f t="shared" si="289"/>
        <v>-1.3907955858477177</v>
      </c>
      <c r="L3698" s="8">
        <v>-1.3907955858477177</v>
      </c>
      <c r="M3698">
        <v>2377</v>
      </c>
    </row>
    <row r="3699" spans="1:13" x14ac:dyDescent="0.25">
      <c r="A3699" t="s">
        <v>7096</v>
      </c>
      <c r="B3699" t="s">
        <v>7097</v>
      </c>
      <c r="C3699" t="s">
        <v>3558</v>
      </c>
      <c r="D3699" s="4">
        <v>26244528</v>
      </c>
      <c r="E3699" s="4">
        <v>68227600</v>
      </c>
      <c r="F3699" s="9">
        <f t="shared" si="285"/>
        <v>2.5996885903225238</v>
      </c>
      <c r="G3699" s="9">
        <f t="shared" si="286"/>
        <v>3.5095795969354073</v>
      </c>
      <c r="H3699" s="9">
        <f>VLOOKUP(A3699,[1]Sayfa2!$A$1:$D$3558,4,0)</f>
        <v>2.115427510756132</v>
      </c>
      <c r="I3699" s="9">
        <f t="shared" si="287"/>
        <v>2.115427510756132</v>
      </c>
      <c r="J3699" s="7">
        <f t="shared" si="288"/>
        <v>-1.3941520861792753</v>
      </c>
      <c r="K3699" s="7">
        <f t="shared" si="289"/>
        <v>-1.3941520861792753</v>
      </c>
      <c r="L3699" s="8">
        <v>-1.3941520861792753</v>
      </c>
      <c r="M3699">
        <v>2378</v>
      </c>
    </row>
    <row r="3700" spans="1:13" x14ac:dyDescent="0.25">
      <c r="A3700" t="s">
        <v>7098</v>
      </c>
      <c r="B3700" t="s">
        <v>7099</v>
      </c>
      <c r="C3700" t="s">
        <v>3558</v>
      </c>
      <c r="D3700" s="4">
        <v>7829</v>
      </c>
      <c r="E3700" s="4">
        <v>10650</v>
      </c>
      <c r="F3700" s="9">
        <f t="shared" si="285"/>
        <v>1.3603269893983907</v>
      </c>
      <c r="G3700" s="9">
        <f t="shared" si="286"/>
        <v>1.8364414356878276</v>
      </c>
      <c r="H3700" s="9">
        <f>VLOOKUP(A3700,[1]Sayfa2!$A$1:$D$3558,4,0)</f>
        <v>0.44225771946034592</v>
      </c>
      <c r="I3700" s="9">
        <f t="shared" si="287"/>
        <v>0.44225771946034592</v>
      </c>
      <c r="J3700" s="7">
        <f t="shared" si="288"/>
        <v>-1.3941837162274817</v>
      </c>
      <c r="K3700" s="7">
        <f t="shared" si="289"/>
        <v>-1.3941837162274817</v>
      </c>
      <c r="L3700" s="8">
        <v>-1.3941837162274817</v>
      </c>
      <c r="M3700">
        <v>2379</v>
      </c>
    </row>
    <row r="3701" spans="1:13" x14ac:dyDescent="0.25">
      <c r="A3701" t="s">
        <v>7100</v>
      </c>
      <c r="B3701" t="s">
        <v>7101</v>
      </c>
      <c r="C3701" t="s">
        <v>3558</v>
      </c>
      <c r="D3701" s="4">
        <v>574078</v>
      </c>
      <c r="E3701" s="4">
        <v>1024159</v>
      </c>
      <c r="F3701" s="9">
        <f t="shared" si="285"/>
        <v>1.7840067029219027</v>
      </c>
      <c r="G3701" s="9">
        <f t="shared" si="286"/>
        <v>2.4084090489445686</v>
      </c>
      <c r="H3701" s="9">
        <f>VLOOKUP(A3701,[1]Sayfa2!$A$1:$D$3558,4,0)</f>
        <v>1.0072595834403211</v>
      </c>
      <c r="I3701" s="9">
        <f t="shared" si="287"/>
        <v>1.0072595834403211</v>
      </c>
      <c r="J3701" s="7">
        <f t="shared" si="288"/>
        <v>-1.4011494655042476</v>
      </c>
      <c r="K3701" s="7">
        <f t="shared" si="289"/>
        <v>-1.4011494655042476</v>
      </c>
      <c r="L3701" s="8">
        <v>-1.4011494655042476</v>
      </c>
      <c r="M3701">
        <v>2380</v>
      </c>
    </row>
    <row r="3702" spans="1:13" x14ac:dyDescent="0.25">
      <c r="A3702" t="s">
        <v>7102</v>
      </c>
      <c r="B3702" t="s">
        <v>7103</v>
      </c>
      <c r="C3702" t="s">
        <v>3558</v>
      </c>
      <c r="D3702" s="4">
        <v>147640</v>
      </c>
      <c r="E3702" s="4">
        <v>338424</v>
      </c>
      <c r="F3702" s="9">
        <f t="shared" si="285"/>
        <v>2.2922243294500135</v>
      </c>
      <c r="G3702" s="9">
        <f t="shared" si="286"/>
        <v>3.0945028447575185</v>
      </c>
      <c r="H3702" s="9">
        <f>VLOOKUP(A3702,[1]Sayfa2!$A$1:$D$3558,4,0)</f>
        <v>1.6906470575949304</v>
      </c>
      <c r="I3702" s="9">
        <f t="shared" si="287"/>
        <v>1.6906470575949304</v>
      </c>
      <c r="J3702" s="7">
        <f t="shared" si="288"/>
        <v>-1.4038557871625881</v>
      </c>
      <c r="K3702" s="7">
        <f t="shared" si="289"/>
        <v>-1.4038557871625881</v>
      </c>
      <c r="L3702" s="8">
        <v>-1.4038557871625881</v>
      </c>
      <c r="M3702">
        <v>2381</v>
      </c>
    </row>
    <row r="3703" spans="1:13" x14ac:dyDescent="0.25">
      <c r="A3703" t="s">
        <v>7104</v>
      </c>
      <c r="B3703" t="s">
        <v>7105</v>
      </c>
      <c r="C3703" t="s">
        <v>3558</v>
      </c>
      <c r="D3703" s="4">
        <v>22249994</v>
      </c>
      <c r="E3703" s="4">
        <v>76446993</v>
      </c>
      <c r="F3703" s="9">
        <f t="shared" si="285"/>
        <v>3.4358208366258434</v>
      </c>
      <c r="G3703" s="9">
        <f t="shared" si="286"/>
        <v>4.6383581294448888</v>
      </c>
      <c r="H3703" s="9">
        <f>VLOOKUP(A3703,[1]Sayfa2!$A$1:$D$3558,4,0)</f>
        <v>3.232977183328301</v>
      </c>
      <c r="I3703" s="9">
        <f t="shared" si="287"/>
        <v>3.232977183328301</v>
      </c>
      <c r="J3703" s="7">
        <f t="shared" si="288"/>
        <v>-1.4053809461165878</v>
      </c>
      <c r="K3703" s="7">
        <f t="shared" si="289"/>
        <v>-1.4053809461165878</v>
      </c>
      <c r="L3703" s="8">
        <v>-1.4053809461165878</v>
      </c>
      <c r="M3703">
        <v>2382</v>
      </c>
    </row>
    <row r="3704" spans="1:13" x14ac:dyDescent="0.25">
      <c r="A3704" t="s">
        <v>7106</v>
      </c>
      <c r="B3704" t="s">
        <v>7107</v>
      </c>
      <c r="C3704" t="s">
        <v>3558</v>
      </c>
      <c r="D3704" s="4">
        <v>5388</v>
      </c>
      <c r="E3704" s="4">
        <v>44687</v>
      </c>
      <c r="F3704" s="9">
        <f t="shared" si="285"/>
        <v>8.2938010393466968</v>
      </c>
      <c r="G3704" s="9">
        <f t="shared" si="286"/>
        <v>11.196631403118042</v>
      </c>
      <c r="H3704" s="9">
        <f>VLOOKUP(A3704,[1]Sayfa2!$A$1:$D$3558,4,0)</f>
        <v>9.7880808537627892</v>
      </c>
      <c r="I3704" s="9">
        <f t="shared" si="287"/>
        <v>9.7880808537627892</v>
      </c>
      <c r="J3704" s="7">
        <f t="shared" si="288"/>
        <v>-1.4085505493552528</v>
      </c>
      <c r="K3704" s="7">
        <f t="shared" si="289"/>
        <v>-1.4085505493552528</v>
      </c>
      <c r="L3704" s="8">
        <v>-1.4085505493552528</v>
      </c>
      <c r="M3704">
        <v>2383</v>
      </c>
    </row>
    <row r="3705" spans="1:13" x14ac:dyDescent="0.25">
      <c r="A3705" t="s">
        <v>7108</v>
      </c>
      <c r="B3705" t="s">
        <v>7109</v>
      </c>
      <c r="C3705" t="s">
        <v>3558</v>
      </c>
      <c r="D3705" s="4">
        <v>39201839</v>
      </c>
      <c r="E3705" s="4">
        <v>86049907</v>
      </c>
      <c r="F3705" s="9">
        <f t="shared" si="285"/>
        <v>2.1950477119198415</v>
      </c>
      <c r="G3705" s="9">
        <f t="shared" si="286"/>
        <v>2.9633144110917864</v>
      </c>
      <c r="H3705" s="9">
        <f>VLOOKUP(A3705,[1]Sayfa2!$A$1:$D$3558,4,0)</f>
        <v>1.5498925035180044</v>
      </c>
      <c r="I3705" s="9">
        <f t="shared" si="287"/>
        <v>1.5498925035180044</v>
      </c>
      <c r="J3705" s="7">
        <f t="shared" si="288"/>
        <v>-1.4134219075737819</v>
      </c>
      <c r="K3705" s="7">
        <f t="shared" si="289"/>
        <v>-1.4134219075737819</v>
      </c>
      <c r="L3705" s="8">
        <v>-1.4134219075737819</v>
      </c>
      <c r="M3705">
        <v>2384</v>
      </c>
    </row>
    <row r="3706" spans="1:13" x14ac:dyDescent="0.25">
      <c r="A3706" t="s">
        <v>7110</v>
      </c>
      <c r="B3706" t="s">
        <v>7111</v>
      </c>
      <c r="C3706" t="s">
        <v>3558</v>
      </c>
      <c r="D3706" s="4">
        <v>579045</v>
      </c>
      <c r="E3706" s="4">
        <v>1794699</v>
      </c>
      <c r="F3706" s="9">
        <f t="shared" si="285"/>
        <v>3.0994119628008185</v>
      </c>
      <c r="G3706" s="9">
        <f t="shared" si="286"/>
        <v>4.1842061497811054</v>
      </c>
      <c r="H3706" s="9">
        <f>VLOOKUP(A3706,[1]Sayfa2!$A$1:$D$3558,4,0)</f>
        <v>2.7668117707611222</v>
      </c>
      <c r="I3706" s="9">
        <f t="shared" si="287"/>
        <v>2.7668117707611222</v>
      </c>
      <c r="J3706" s="7">
        <f t="shared" si="288"/>
        <v>-1.4173943790199832</v>
      </c>
      <c r="K3706" s="7">
        <f t="shared" si="289"/>
        <v>-1.4173943790199832</v>
      </c>
      <c r="L3706" s="8">
        <v>-1.4173943790199832</v>
      </c>
      <c r="M3706">
        <v>2385</v>
      </c>
    </row>
    <row r="3707" spans="1:13" x14ac:dyDescent="0.25">
      <c r="A3707" t="s">
        <v>7112</v>
      </c>
      <c r="B3707" t="s">
        <v>7113</v>
      </c>
      <c r="C3707" t="s">
        <v>3558</v>
      </c>
      <c r="D3707" s="4">
        <v>3683167</v>
      </c>
      <c r="E3707" s="4">
        <v>16079130</v>
      </c>
      <c r="F3707" s="9">
        <f t="shared" si="285"/>
        <v>4.3655718027447579</v>
      </c>
      <c r="G3707" s="9">
        <f t="shared" si="286"/>
        <v>5.8935219337054239</v>
      </c>
      <c r="H3707" s="9">
        <f>VLOOKUP(A3707,[1]Sayfa2!$A$1:$D$3558,4,0)</f>
        <v>4.4752299707990719</v>
      </c>
      <c r="I3707" s="9">
        <f t="shared" si="287"/>
        <v>4.4752299707990719</v>
      </c>
      <c r="J3707" s="7">
        <f t="shared" si="288"/>
        <v>-1.418291962906352</v>
      </c>
      <c r="K3707" s="7">
        <f t="shared" si="289"/>
        <v>-1.418291962906352</v>
      </c>
      <c r="L3707" s="8">
        <v>-1.418291962906352</v>
      </c>
      <c r="M3707">
        <v>2386</v>
      </c>
    </row>
    <row r="3708" spans="1:13" x14ac:dyDescent="0.25">
      <c r="A3708" t="s">
        <v>7114</v>
      </c>
      <c r="B3708" t="s">
        <v>7115</v>
      </c>
      <c r="C3708" t="s">
        <v>3558</v>
      </c>
      <c r="D3708" s="4">
        <v>749145</v>
      </c>
      <c r="E3708" s="4">
        <v>1915972</v>
      </c>
      <c r="F3708" s="9">
        <f t="shared" si="285"/>
        <v>2.5575449345587304</v>
      </c>
      <c r="G3708" s="9">
        <f t="shared" si="286"/>
        <v>3.4526856616542863</v>
      </c>
      <c r="H3708" s="9">
        <f>VLOOKUP(A3708,[1]Sayfa2!$A$1:$D$3558,4,0)</f>
        <v>2.0343284602906948</v>
      </c>
      <c r="I3708" s="9">
        <f t="shared" si="287"/>
        <v>2.0343284602906948</v>
      </c>
      <c r="J3708" s="7">
        <f t="shared" si="288"/>
        <v>-1.4183572013635914</v>
      </c>
      <c r="K3708" s="7">
        <f t="shared" si="289"/>
        <v>-1.4183572013635914</v>
      </c>
      <c r="L3708" s="8">
        <v>-1.4183572013635914</v>
      </c>
      <c r="M3708">
        <v>2387</v>
      </c>
    </row>
    <row r="3709" spans="1:13" x14ac:dyDescent="0.25">
      <c r="A3709" t="s">
        <v>7116</v>
      </c>
      <c r="B3709" t="s">
        <v>7117</v>
      </c>
      <c r="C3709" t="s">
        <v>3558</v>
      </c>
      <c r="D3709" s="4">
        <v>801866</v>
      </c>
      <c r="E3709" s="4">
        <v>2322912</v>
      </c>
      <c r="F3709" s="9">
        <f t="shared" si="285"/>
        <v>2.896883020355022</v>
      </c>
      <c r="G3709" s="9">
        <f t="shared" si="286"/>
        <v>3.9107920774792801</v>
      </c>
      <c r="H3709" s="9">
        <f>VLOOKUP(A3709,[1]Sayfa2!$A$1:$D$3558,4,0)</f>
        <v>2.4907783167472681</v>
      </c>
      <c r="I3709" s="9">
        <f t="shared" si="287"/>
        <v>2.4907783167472681</v>
      </c>
      <c r="J3709" s="7">
        <f t="shared" si="288"/>
        <v>-1.420013760732012</v>
      </c>
      <c r="K3709" s="7">
        <f t="shared" si="289"/>
        <v>-1.420013760732012</v>
      </c>
      <c r="L3709" s="8">
        <v>-1.420013760732012</v>
      </c>
      <c r="M3709">
        <v>2388</v>
      </c>
    </row>
    <row r="3710" spans="1:13" x14ac:dyDescent="0.25">
      <c r="A3710" t="s">
        <v>7118</v>
      </c>
      <c r="B3710" t="s">
        <v>7119</v>
      </c>
      <c r="C3710" t="s">
        <v>3558</v>
      </c>
      <c r="D3710" s="4">
        <v>7099360</v>
      </c>
      <c r="E3710" s="4">
        <v>14407511</v>
      </c>
      <c r="F3710" s="9">
        <f t="shared" si="285"/>
        <v>2.029409834125893</v>
      </c>
      <c r="G3710" s="9">
        <f t="shared" si="286"/>
        <v>2.7397032760699558</v>
      </c>
      <c r="H3710" s="9">
        <f>VLOOKUP(A3710,[1]Sayfa2!$A$1:$D$3558,4,0)</f>
        <v>1.318339210774067</v>
      </c>
      <c r="I3710" s="9">
        <f t="shared" si="287"/>
        <v>1.318339210774067</v>
      </c>
      <c r="J3710" s="7">
        <f t="shared" si="288"/>
        <v>-1.4213640652958888</v>
      </c>
      <c r="K3710" s="7">
        <f t="shared" si="289"/>
        <v>-1.4213640652958888</v>
      </c>
      <c r="L3710" s="8">
        <v>-1.4213640652958888</v>
      </c>
      <c r="M3710">
        <v>2389</v>
      </c>
    </row>
    <row r="3711" spans="1:13" x14ac:dyDescent="0.25">
      <c r="A3711" t="s">
        <v>7120</v>
      </c>
      <c r="B3711" t="s">
        <v>7121</v>
      </c>
      <c r="C3711" t="s">
        <v>3558</v>
      </c>
      <c r="D3711" s="4">
        <v>1259999</v>
      </c>
      <c r="E3711" s="4">
        <v>2844750</v>
      </c>
      <c r="F3711" s="9">
        <f t="shared" si="285"/>
        <v>2.2577398870951484</v>
      </c>
      <c r="G3711" s="9">
        <f t="shared" si="286"/>
        <v>3.0479488475784504</v>
      </c>
      <c r="H3711" s="9">
        <f>VLOOKUP(A3711,[1]Sayfa2!$A$1:$D$3558,4,0)</f>
        <v>1.6254408297204366</v>
      </c>
      <c r="I3711" s="9">
        <f t="shared" si="287"/>
        <v>1.6254408297204366</v>
      </c>
      <c r="J3711" s="7">
        <f t="shared" si="288"/>
        <v>-1.4225080178580138</v>
      </c>
      <c r="K3711" s="7">
        <f t="shared" si="289"/>
        <v>-1.4225080178580138</v>
      </c>
      <c r="L3711" s="8">
        <v>-1.4225080178580138</v>
      </c>
      <c r="M3711">
        <v>2390</v>
      </c>
    </row>
    <row r="3712" spans="1:13" x14ac:dyDescent="0.25">
      <c r="A3712" t="s">
        <v>7122</v>
      </c>
      <c r="B3712" t="s">
        <v>7123</v>
      </c>
      <c r="C3712" t="s">
        <v>3558</v>
      </c>
      <c r="D3712" s="4">
        <v>14278165</v>
      </c>
      <c r="E3712" s="4">
        <v>32853960</v>
      </c>
      <c r="F3712" s="9">
        <f t="shared" si="285"/>
        <v>2.3009931598353148</v>
      </c>
      <c r="G3712" s="9">
        <f t="shared" si="286"/>
        <v>3.1063407657776754</v>
      </c>
      <c r="H3712" s="9">
        <f>VLOOKUP(A3712,[1]Sayfa2!$A$1:$D$3558,4,0)</f>
        <v>1.6823334306057129</v>
      </c>
      <c r="I3712" s="9">
        <f t="shared" si="287"/>
        <v>1.6823334306057129</v>
      </c>
      <c r="J3712" s="7">
        <f t="shared" si="288"/>
        <v>-1.4240073351719624</v>
      </c>
      <c r="K3712" s="7">
        <f t="shared" si="289"/>
        <v>-1.4240073351719624</v>
      </c>
      <c r="L3712" s="8">
        <v>-1.4240073351719624</v>
      </c>
      <c r="M3712">
        <v>2391</v>
      </c>
    </row>
    <row r="3713" spans="1:13" x14ac:dyDescent="0.25">
      <c r="A3713" t="s">
        <v>7124</v>
      </c>
      <c r="B3713" t="s">
        <v>7125</v>
      </c>
      <c r="C3713" t="s">
        <v>3558</v>
      </c>
      <c r="D3713" s="4">
        <v>9690</v>
      </c>
      <c r="E3713" s="4">
        <v>46914</v>
      </c>
      <c r="F3713" s="9">
        <f t="shared" si="285"/>
        <v>4.8414860681114549</v>
      </c>
      <c r="G3713" s="9">
        <f t="shared" si="286"/>
        <v>6.5360061919504648</v>
      </c>
      <c r="H3713" s="9">
        <f>VLOOKUP(A3713,[1]Sayfa2!$A$1:$D$3558,4,0)</f>
        <v>5.1074460216834225</v>
      </c>
      <c r="I3713" s="9">
        <f t="shared" si="287"/>
        <v>5.1074460216834225</v>
      </c>
      <c r="J3713" s="7">
        <f t="shared" si="288"/>
        <v>-1.4285601702670423</v>
      </c>
      <c r="K3713" s="7">
        <f t="shared" si="289"/>
        <v>-1.4285601702670423</v>
      </c>
      <c r="L3713" s="8">
        <v>-1.4285601702670423</v>
      </c>
      <c r="M3713">
        <v>2392</v>
      </c>
    </row>
    <row r="3714" spans="1:13" x14ac:dyDescent="0.25">
      <c r="A3714" t="s">
        <v>7126</v>
      </c>
      <c r="B3714" t="s">
        <v>7127</v>
      </c>
      <c r="C3714" t="s">
        <v>3558</v>
      </c>
      <c r="D3714" s="4">
        <v>150387</v>
      </c>
      <c r="E3714" s="4">
        <v>421066</v>
      </c>
      <c r="F3714" s="9">
        <f t="shared" ref="F3714:F3777" si="290">E3714/D3714</f>
        <v>2.7998829686076587</v>
      </c>
      <c r="G3714" s="9">
        <f t="shared" ref="G3714:G3777" si="291">F3714*1.35</f>
        <v>3.7798420076203394</v>
      </c>
      <c r="H3714" s="9">
        <f>VLOOKUP(A3714,[1]Sayfa2!$A$1:$D$3558,4,0)</f>
        <v>2.3498937087564116</v>
      </c>
      <c r="I3714" s="9">
        <f t="shared" ref="I3714:I3777" si="292">IFERROR(H3714,"")</f>
        <v>2.3498937087564116</v>
      </c>
      <c r="J3714" s="7">
        <f t="shared" ref="J3714:J3777" si="293">I3714-G3714</f>
        <v>-1.4299482988639278</v>
      </c>
      <c r="K3714" s="7">
        <f t="shared" ref="K3714:K3777" si="294">IFERROR(J3714,"")</f>
        <v>-1.4299482988639278</v>
      </c>
      <c r="L3714" s="8">
        <v>-1.4299482988639278</v>
      </c>
      <c r="M3714">
        <v>2393</v>
      </c>
    </row>
    <row r="3715" spans="1:13" x14ac:dyDescent="0.25">
      <c r="A3715" t="s">
        <v>7128</v>
      </c>
      <c r="B3715" t="s">
        <v>7129</v>
      </c>
      <c r="C3715" t="s">
        <v>3558</v>
      </c>
      <c r="D3715" s="4">
        <v>78595200</v>
      </c>
      <c r="E3715" s="4">
        <v>210617801</v>
      </c>
      <c r="F3715" s="9">
        <f t="shared" si="290"/>
        <v>2.6797794394568624</v>
      </c>
      <c r="G3715" s="9">
        <f t="shared" si="291"/>
        <v>3.6177022432667645</v>
      </c>
      <c r="H3715" s="9">
        <f>VLOOKUP(A3715,[1]Sayfa2!$A$1:$D$3558,4,0)</f>
        <v>2.1735449254223798</v>
      </c>
      <c r="I3715" s="9">
        <f t="shared" si="292"/>
        <v>2.1735449254223798</v>
      </c>
      <c r="J3715" s="7">
        <f t="shared" si="293"/>
        <v>-1.4441573178443847</v>
      </c>
      <c r="K3715" s="7">
        <f t="shared" si="294"/>
        <v>-1.4441573178443847</v>
      </c>
      <c r="L3715" s="8">
        <v>-1.4441573178443847</v>
      </c>
      <c r="M3715">
        <v>2394</v>
      </c>
    </row>
    <row r="3716" spans="1:13" x14ac:dyDescent="0.25">
      <c r="A3716" t="s">
        <v>7130</v>
      </c>
      <c r="B3716" t="s">
        <v>7131</v>
      </c>
      <c r="C3716" t="s">
        <v>3558</v>
      </c>
      <c r="D3716" s="4">
        <v>164746</v>
      </c>
      <c r="E3716" s="4">
        <v>644778</v>
      </c>
      <c r="F3716" s="9">
        <f t="shared" si="290"/>
        <v>3.9137702888082262</v>
      </c>
      <c r="G3716" s="9">
        <f t="shared" si="291"/>
        <v>5.2835898898911058</v>
      </c>
      <c r="H3716" s="9">
        <f>VLOOKUP(A3716,[1]Sayfa2!$A$1:$D$3558,4,0)</f>
        <v>3.8273559948420033</v>
      </c>
      <c r="I3716" s="9">
        <f t="shared" si="292"/>
        <v>3.8273559948420033</v>
      </c>
      <c r="J3716" s="7">
        <f t="shared" si="293"/>
        <v>-1.4562338950491025</v>
      </c>
      <c r="K3716" s="7">
        <f t="shared" si="294"/>
        <v>-1.4562338950491025</v>
      </c>
      <c r="L3716" s="8">
        <v>-1.4562338950491025</v>
      </c>
      <c r="M3716">
        <v>2395</v>
      </c>
    </row>
    <row r="3717" spans="1:13" x14ac:dyDescent="0.25">
      <c r="A3717" t="s">
        <v>7132</v>
      </c>
      <c r="B3717" t="s">
        <v>7133</v>
      </c>
      <c r="C3717" t="s">
        <v>3558</v>
      </c>
      <c r="D3717" s="4">
        <v>1072424</v>
      </c>
      <c r="E3717" s="4">
        <v>7976672</v>
      </c>
      <c r="F3717" s="9">
        <f t="shared" si="290"/>
        <v>7.4379834841443309</v>
      </c>
      <c r="G3717" s="9">
        <f t="shared" si="291"/>
        <v>10.041277703594847</v>
      </c>
      <c r="H3717" s="9">
        <f>VLOOKUP(A3717,[1]Sayfa2!$A$1:$D$3558,4,0)</f>
        <v>8.572543733275543</v>
      </c>
      <c r="I3717" s="9">
        <f t="shared" si="292"/>
        <v>8.572543733275543</v>
      </c>
      <c r="J3717" s="7">
        <f t="shared" si="293"/>
        <v>-1.4687339703193043</v>
      </c>
      <c r="K3717" s="7">
        <f t="shared" si="294"/>
        <v>-1.4687339703193043</v>
      </c>
      <c r="L3717" s="8">
        <v>-1.4687339703193043</v>
      </c>
      <c r="M3717">
        <v>2396</v>
      </c>
    </row>
    <row r="3718" spans="1:13" x14ac:dyDescent="0.25">
      <c r="A3718" t="s">
        <v>7134</v>
      </c>
      <c r="B3718" t="s">
        <v>7135</v>
      </c>
      <c r="C3718" t="s">
        <v>3558</v>
      </c>
      <c r="D3718" s="4">
        <v>6687991</v>
      </c>
      <c r="E3718" s="4">
        <v>53479978</v>
      </c>
      <c r="F3718" s="9">
        <f t="shared" si="290"/>
        <v>7.996418954511153</v>
      </c>
      <c r="G3718" s="9">
        <f t="shared" si="291"/>
        <v>10.795165588590057</v>
      </c>
      <c r="H3718" s="9">
        <f>VLOOKUP(A3718,[1]Sayfa2!$A$1:$D$3558,4,0)</f>
        <v>9.3229376922117098</v>
      </c>
      <c r="I3718" s="9">
        <f t="shared" si="292"/>
        <v>9.3229376922117098</v>
      </c>
      <c r="J3718" s="7">
        <f t="shared" si="293"/>
        <v>-1.4722278963783477</v>
      </c>
      <c r="K3718" s="7">
        <f t="shared" si="294"/>
        <v>-1.4722278963783477</v>
      </c>
      <c r="L3718" s="8">
        <v>-1.4722278963783477</v>
      </c>
      <c r="M3718">
        <v>2397</v>
      </c>
    </row>
    <row r="3719" spans="1:13" x14ac:dyDescent="0.25">
      <c r="A3719" t="s">
        <v>7136</v>
      </c>
      <c r="B3719" t="s">
        <v>7137</v>
      </c>
      <c r="C3719" t="s">
        <v>3558</v>
      </c>
      <c r="D3719" s="4">
        <v>83478</v>
      </c>
      <c r="E3719" s="4">
        <v>106465</v>
      </c>
      <c r="F3719" s="9">
        <f t="shared" si="290"/>
        <v>1.2753659646853064</v>
      </c>
      <c r="G3719" s="9">
        <f t="shared" si="291"/>
        <v>1.7217440523251637</v>
      </c>
      <c r="H3719" s="9">
        <f>VLOOKUP(A3719,[1]Sayfa2!$A$1:$D$3558,4,0)</f>
        <v>0.24541474545848288</v>
      </c>
      <c r="I3719" s="9">
        <f t="shared" si="292"/>
        <v>0.24541474545848288</v>
      </c>
      <c r="J3719" s="7">
        <f t="shared" si="293"/>
        <v>-1.4763293068666807</v>
      </c>
      <c r="K3719" s="7">
        <f t="shared" si="294"/>
        <v>-1.4763293068666807</v>
      </c>
      <c r="L3719" s="8">
        <v>-1.4763293068666807</v>
      </c>
      <c r="M3719">
        <v>2398</v>
      </c>
    </row>
    <row r="3720" spans="1:13" x14ac:dyDescent="0.25">
      <c r="A3720" t="s">
        <v>7138</v>
      </c>
      <c r="B3720" t="s">
        <v>7139</v>
      </c>
      <c r="C3720" t="s">
        <v>3558</v>
      </c>
      <c r="D3720" s="4">
        <v>752999</v>
      </c>
      <c r="E3720" s="4">
        <v>3865757</v>
      </c>
      <c r="F3720" s="9">
        <f t="shared" si="290"/>
        <v>5.133814254733406</v>
      </c>
      <c r="G3720" s="9">
        <f t="shared" si="291"/>
        <v>6.9306492438900982</v>
      </c>
      <c r="H3720" s="9">
        <f>VLOOKUP(A3720,[1]Sayfa2!$A$1:$D$3558,4,0)</f>
        <v>5.4339367512332633</v>
      </c>
      <c r="I3720" s="9">
        <f t="shared" si="292"/>
        <v>5.4339367512332633</v>
      </c>
      <c r="J3720" s="7">
        <f t="shared" si="293"/>
        <v>-1.4967124926568349</v>
      </c>
      <c r="K3720" s="7">
        <f t="shared" si="294"/>
        <v>-1.4967124926568349</v>
      </c>
      <c r="L3720" s="8">
        <v>-1.4967124926568349</v>
      </c>
      <c r="M3720">
        <v>2399</v>
      </c>
    </row>
    <row r="3721" spans="1:13" x14ac:dyDescent="0.25">
      <c r="A3721" t="s">
        <v>7140</v>
      </c>
      <c r="B3721" t="s">
        <v>7141</v>
      </c>
      <c r="C3721" t="s">
        <v>3558</v>
      </c>
      <c r="D3721" s="4">
        <v>14893498</v>
      </c>
      <c r="E3721" s="4">
        <v>92064175</v>
      </c>
      <c r="F3721" s="9">
        <f t="shared" si="290"/>
        <v>6.1815011490248963</v>
      </c>
      <c r="G3721" s="9">
        <f t="shared" si="291"/>
        <v>8.3450265511836115</v>
      </c>
      <c r="H3721" s="9">
        <f>VLOOKUP(A3721,[1]Sayfa2!$A$1:$D$3558,4,0)</f>
        <v>6.8418892652871293</v>
      </c>
      <c r="I3721" s="9">
        <f t="shared" si="292"/>
        <v>6.8418892652871293</v>
      </c>
      <c r="J3721" s="7">
        <f t="shared" si="293"/>
        <v>-1.5031372858964822</v>
      </c>
      <c r="K3721" s="7">
        <f t="shared" si="294"/>
        <v>-1.5031372858964822</v>
      </c>
      <c r="L3721" s="8">
        <v>-1.5031372858964822</v>
      </c>
      <c r="M3721">
        <v>2400</v>
      </c>
    </row>
    <row r="3722" spans="1:13" x14ac:dyDescent="0.25">
      <c r="A3722" t="s">
        <v>7142</v>
      </c>
      <c r="B3722" t="s">
        <v>7143</v>
      </c>
      <c r="C3722" t="s">
        <v>3558</v>
      </c>
      <c r="D3722" s="4">
        <v>2499339</v>
      </c>
      <c r="E3722" s="4">
        <v>5461478</v>
      </c>
      <c r="F3722" s="9">
        <f t="shared" si="290"/>
        <v>2.1851689586726732</v>
      </c>
      <c r="G3722" s="9">
        <f t="shared" si="291"/>
        <v>2.9499780942081091</v>
      </c>
      <c r="H3722" s="9">
        <f>VLOOKUP(A3722,[1]Sayfa2!$A$1:$D$3558,4,0)</f>
        <v>1.4363528225433346</v>
      </c>
      <c r="I3722" s="9">
        <f t="shared" si="292"/>
        <v>1.4363528225433346</v>
      </c>
      <c r="J3722" s="7">
        <f t="shared" si="293"/>
        <v>-1.5136252716647745</v>
      </c>
      <c r="K3722" s="7">
        <f t="shared" si="294"/>
        <v>-1.5136252716647745</v>
      </c>
      <c r="L3722" s="8">
        <v>-1.5136252716647745</v>
      </c>
      <c r="M3722">
        <v>2401</v>
      </c>
    </row>
    <row r="3723" spans="1:13" x14ac:dyDescent="0.25">
      <c r="A3723" t="s">
        <v>7144</v>
      </c>
      <c r="B3723" t="s">
        <v>7145</v>
      </c>
      <c r="C3723" t="s">
        <v>3558</v>
      </c>
      <c r="D3723" s="4">
        <v>155514</v>
      </c>
      <c r="E3723" s="4">
        <v>362282</v>
      </c>
      <c r="F3723" s="9">
        <f t="shared" si="290"/>
        <v>2.3295780444204381</v>
      </c>
      <c r="G3723" s="9">
        <f t="shared" si="291"/>
        <v>3.1449303599675917</v>
      </c>
      <c r="H3723" s="9">
        <f>VLOOKUP(A3723,[1]Sayfa2!$A$1:$D$3558,4,0)</f>
        <v>1.6297969598238637</v>
      </c>
      <c r="I3723" s="9">
        <f t="shared" si="292"/>
        <v>1.6297969598238637</v>
      </c>
      <c r="J3723" s="7">
        <f t="shared" si="293"/>
        <v>-1.515133400143728</v>
      </c>
      <c r="K3723" s="7">
        <f t="shared" si="294"/>
        <v>-1.515133400143728</v>
      </c>
      <c r="L3723" s="8">
        <v>-1.515133400143728</v>
      </c>
      <c r="M3723">
        <v>2402</v>
      </c>
    </row>
    <row r="3724" spans="1:13" x14ac:dyDescent="0.25">
      <c r="A3724" t="s">
        <v>7146</v>
      </c>
      <c r="B3724" t="s">
        <v>7147</v>
      </c>
      <c r="C3724" t="s">
        <v>3558</v>
      </c>
      <c r="D3724" s="4">
        <v>5423572</v>
      </c>
      <c r="E3724" s="4">
        <v>15019021</v>
      </c>
      <c r="F3724" s="9">
        <f t="shared" si="290"/>
        <v>2.7692120617187346</v>
      </c>
      <c r="G3724" s="9">
        <f t="shared" si="291"/>
        <v>3.7384362833202918</v>
      </c>
      <c r="H3724" s="9">
        <f>VLOOKUP(A3724,[1]Sayfa2!$A$1:$D$3558,4,0)</f>
        <v>2.2218274606226385</v>
      </c>
      <c r="I3724" s="9">
        <f t="shared" si="292"/>
        <v>2.2218274606226385</v>
      </c>
      <c r="J3724" s="7">
        <f t="shared" si="293"/>
        <v>-1.5166088226976533</v>
      </c>
      <c r="K3724" s="7">
        <f t="shared" si="294"/>
        <v>-1.5166088226976533</v>
      </c>
      <c r="L3724" s="8">
        <v>-1.5166088226976533</v>
      </c>
      <c r="M3724">
        <v>2403</v>
      </c>
    </row>
    <row r="3725" spans="1:13" x14ac:dyDescent="0.25">
      <c r="A3725" t="s">
        <v>7148</v>
      </c>
      <c r="B3725" t="s">
        <v>7149</v>
      </c>
      <c r="C3725" t="s">
        <v>3558</v>
      </c>
      <c r="D3725" s="4">
        <v>2451683</v>
      </c>
      <c r="E3725" s="4">
        <v>8451790</v>
      </c>
      <c r="F3725" s="9">
        <f t="shared" si="290"/>
        <v>3.4473420911267891</v>
      </c>
      <c r="G3725" s="9">
        <f t="shared" si="291"/>
        <v>4.6539118230211658</v>
      </c>
      <c r="H3725" s="9">
        <f>VLOOKUP(A3725,[1]Sayfa2!$A$1:$D$3558,4,0)</f>
        <v>3.1313157719461837</v>
      </c>
      <c r="I3725" s="9">
        <f t="shared" si="292"/>
        <v>3.1313157719461837</v>
      </c>
      <c r="J3725" s="7">
        <f t="shared" si="293"/>
        <v>-1.5225960510749821</v>
      </c>
      <c r="K3725" s="7">
        <f t="shared" si="294"/>
        <v>-1.5225960510749821</v>
      </c>
      <c r="L3725" s="8">
        <v>-1.5225960510749821</v>
      </c>
      <c r="M3725">
        <v>2404</v>
      </c>
    </row>
    <row r="3726" spans="1:13" x14ac:dyDescent="0.25">
      <c r="A3726" t="s">
        <v>7150</v>
      </c>
      <c r="B3726" t="s">
        <v>7151</v>
      </c>
      <c r="C3726" t="s">
        <v>3558</v>
      </c>
      <c r="D3726" s="4">
        <v>8663728</v>
      </c>
      <c r="E3726" s="4">
        <v>18563362</v>
      </c>
      <c r="F3726" s="9">
        <f t="shared" si="290"/>
        <v>2.1426529087709123</v>
      </c>
      <c r="G3726" s="9">
        <f t="shared" si="291"/>
        <v>2.8925814268407319</v>
      </c>
      <c r="H3726" s="9">
        <f>VLOOKUP(A3726,[1]Sayfa2!$A$1:$D$3558,4,0)</f>
        <v>1.3651198807876714</v>
      </c>
      <c r="I3726" s="9">
        <f t="shared" si="292"/>
        <v>1.3651198807876714</v>
      </c>
      <c r="J3726" s="7">
        <f t="shared" si="293"/>
        <v>-1.5274615460530605</v>
      </c>
      <c r="K3726" s="7">
        <f t="shared" si="294"/>
        <v>-1.5274615460530605</v>
      </c>
      <c r="L3726" s="8">
        <v>-1.5274615460530605</v>
      </c>
      <c r="M3726">
        <v>2405</v>
      </c>
    </row>
    <row r="3727" spans="1:13" x14ac:dyDescent="0.25">
      <c r="A3727" t="s">
        <v>7152</v>
      </c>
      <c r="B3727" t="s">
        <v>7153</v>
      </c>
      <c r="C3727" t="s">
        <v>3558</v>
      </c>
      <c r="D3727" s="4">
        <v>933597</v>
      </c>
      <c r="E3727" s="4">
        <v>4353345</v>
      </c>
      <c r="F3727" s="9">
        <f t="shared" si="290"/>
        <v>4.6629809221751994</v>
      </c>
      <c r="G3727" s="9">
        <f t="shared" si="291"/>
        <v>6.2950242449365197</v>
      </c>
      <c r="H3727" s="9">
        <f>VLOOKUP(A3727,[1]Sayfa2!$A$1:$D$3558,4,0)</f>
        <v>4.7652717311080002</v>
      </c>
      <c r="I3727" s="9">
        <f t="shared" si="292"/>
        <v>4.7652717311080002</v>
      </c>
      <c r="J3727" s="7">
        <f t="shared" si="293"/>
        <v>-1.5297525138285195</v>
      </c>
      <c r="K3727" s="7">
        <f t="shared" si="294"/>
        <v>-1.5297525138285195</v>
      </c>
      <c r="L3727" s="8">
        <v>-1.5297525138285195</v>
      </c>
      <c r="M3727">
        <v>2406</v>
      </c>
    </row>
    <row r="3728" spans="1:13" x14ac:dyDescent="0.25">
      <c r="A3728" t="s">
        <v>7154</v>
      </c>
      <c r="B3728" t="s">
        <v>7155</v>
      </c>
      <c r="C3728" t="s">
        <v>3558</v>
      </c>
      <c r="D3728" s="4">
        <v>8287704</v>
      </c>
      <c r="E3728" s="4">
        <v>27547255</v>
      </c>
      <c r="F3728" s="9">
        <f t="shared" si="290"/>
        <v>3.3238705195069707</v>
      </c>
      <c r="G3728" s="9">
        <f t="shared" si="291"/>
        <v>4.4872252013344109</v>
      </c>
      <c r="H3728" s="9">
        <f>VLOOKUP(A3728,[1]Sayfa2!$A$1:$D$3558,4,0)</f>
        <v>2.9510495919340345</v>
      </c>
      <c r="I3728" s="9">
        <f t="shared" si="292"/>
        <v>2.9510495919340345</v>
      </c>
      <c r="J3728" s="7">
        <f t="shared" si="293"/>
        <v>-1.5361756094003765</v>
      </c>
      <c r="K3728" s="7">
        <f t="shared" si="294"/>
        <v>-1.5361756094003765</v>
      </c>
      <c r="L3728" s="8">
        <v>-1.5361756094003765</v>
      </c>
      <c r="M3728">
        <v>2407</v>
      </c>
    </row>
    <row r="3729" spans="1:13" x14ac:dyDescent="0.25">
      <c r="A3729" t="s">
        <v>7156</v>
      </c>
      <c r="B3729" t="s">
        <v>7157</v>
      </c>
      <c r="C3729" t="s">
        <v>3558</v>
      </c>
      <c r="D3729" s="4">
        <v>179100</v>
      </c>
      <c r="E3729" s="4">
        <v>461768</v>
      </c>
      <c r="F3729" s="9">
        <f t="shared" si="290"/>
        <v>2.5782691233947514</v>
      </c>
      <c r="G3729" s="9">
        <f t="shared" si="291"/>
        <v>3.4806633165829148</v>
      </c>
      <c r="H3729" s="9">
        <f>VLOOKUP(A3729,[1]Sayfa2!$A$1:$D$3558,4,0)</f>
        <v>1.93951633535338</v>
      </c>
      <c r="I3729" s="9">
        <f t="shared" si="292"/>
        <v>1.93951633535338</v>
      </c>
      <c r="J3729" s="7">
        <f t="shared" si="293"/>
        <v>-1.5411469812295349</v>
      </c>
      <c r="K3729" s="7">
        <f t="shared" si="294"/>
        <v>-1.5411469812295349</v>
      </c>
      <c r="L3729" s="8">
        <v>-1.5411469812295349</v>
      </c>
      <c r="M3729">
        <v>2408</v>
      </c>
    </row>
    <row r="3730" spans="1:13" x14ac:dyDescent="0.25">
      <c r="A3730" t="s">
        <v>7158</v>
      </c>
      <c r="B3730" t="s">
        <v>7159</v>
      </c>
      <c r="C3730" t="s">
        <v>3558</v>
      </c>
      <c r="D3730" s="4">
        <v>1892208</v>
      </c>
      <c r="E3730" s="4">
        <v>6677915</v>
      </c>
      <c r="F3730" s="9">
        <f t="shared" si="290"/>
        <v>3.5291653983071627</v>
      </c>
      <c r="G3730" s="9">
        <f t="shared" si="291"/>
        <v>4.7643732877146698</v>
      </c>
      <c r="H3730" s="9">
        <f>VLOOKUP(A3730,[1]Sayfa2!$A$1:$D$3558,4,0)</f>
        <v>3.2137347334522577</v>
      </c>
      <c r="I3730" s="9">
        <f t="shared" si="292"/>
        <v>3.2137347334522577</v>
      </c>
      <c r="J3730" s="7">
        <f t="shared" si="293"/>
        <v>-1.5506385542624121</v>
      </c>
      <c r="K3730" s="7">
        <f t="shared" si="294"/>
        <v>-1.5506385542624121</v>
      </c>
      <c r="L3730" s="8">
        <v>-1.5506385542624121</v>
      </c>
      <c r="M3730">
        <v>2409</v>
      </c>
    </row>
    <row r="3731" spans="1:13" x14ac:dyDescent="0.25">
      <c r="A3731" t="s">
        <v>7160</v>
      </c>
      <c r="B3731" t="s">
        <v>7161</v>
      </c>
      <c r="C3731" t="s">
        <v>3558</v>
      </c>
      <c r="D3731" s="4">
        <v>13887970</v>
      </c>
      <c r="E3731" s="4">
        <v>32118608</v>
      </c>
      <c r="F3731" s="9">
        <f t="shared" si="290"/>
        <v>2.312692783754573</v>
      </c>
      <c r="G3731" s="9">
        <f t="shared" si="291"/>
        <v>3.1221352580686736</v>
      </c>
      <c r="H3731" s="9">
        <f>VLOOKUP(A3731,[1]Sayfa2!$A$1:$D$3558,4,0)</f>
        <v>1.5654280949439849</v>
      </c>
      <c r="I3731" s="9">
        <f t="shared" si="292"/>
        <v>1.5654280949439849</v>
      </c>
      <c r="J3731" s="7">
        <f t="shared" si="293"/>
        <v>-1.5567071631246887</v>
      </c>
      <c r="K3731" s="7">
        <f t="shared" si="294"/>
        <v>-1.5567071631246887</v>
      </c>
      <c r="L3731" s="8">
        <v>-1.5567071631246887</v>
      </c>
      <c r="M3731">
        <v>2410</v>
      </c>
    </row>
    <row r="3732" spans="1:13" x14ac:dyDescent="0.25">
      <c r="A3732" t="s">
        <v>7162</v>
      </c>
      <c r="B3732" t="s">
        <v>7163</v>
      </c>
      <c r="C3732" t="s">
        <v>3558</v>
      </c>
      <c r="D3732" s="4">
        <v>6061354</v>
      </c>
      <c r="E3732" s="4">
        <v>17025926</v>
      </c>
      <c r="F3732" s="9">
        <f t="shared" si="290"/>
        <v>2.8089311398080361</v>
      </c>
      <c r="G3732" s="9">
        <f t="shared" si="291"/>
        <v>3.792057038740849</v>
      </c>
      <c r="H3732" s="9">
        <f>VLOOKUP(A3732,[1]Sayfa2!$A$1:$D$3558,4,0)</f>
        <v>2.2227483007017463</v>
      </c>
      <c r="I3732" s="9">
        <f t="shared" si="292"/>
        <v>2.2227483007017463</v>
      </c>
      <c r="J3732" s="7">
        <f t="shared" si="293"/>
        <v>-1.5693087380391026</v>
      </c>
      <c r="K3732" s="7">
        <f t="shared" si="294"/>
        <v>-1.5693087380391026</v>
      </c>
      <c r="L3732" s="8">
        <v>-1.5693087380391026</v>
      </c>
      <c r="M3732">
        <v>2411</v>
      </c>
    </row>
    <row r="3733" spans="1:13" x14ac:dyDescent="0.25">
      <c r="A3733" t="s">
        <v>7164</v>
      </c>
      <c r="B3733" t="s">
        <v>7165</v>
      </c>
      <c r="C3733" t="s">
        <v>3558</v>
      </c>
      <c r="D3733" s="4">
        <v>279550</v>
      </c>
      <c r="E3733" s="4">
        <v>511116</v>
      </c>
      <c r="F3733" s="9">
        <f t="shared" si="290"/>
        <v>1.8283527097120371</v>
      </c>
      <c r="G3733" s="9">
        <f t="shared" si="291"/>
        <v>2.4682761581112502</v>
      </c>
      <c r="H3733" s="9">
        <f>VLOOKUP(A3733,[1]Sayfa2!$A$1:$D$3558,4,0)</f>
        <v>0.89386328399601589</v>
      </c>
      <c r="I3733" s="9">
        <f t="shared" si="292"/>
        <v>0.89386328399601589</v>
      </c>
      <c r="J3733" s="7">
        <f t="shared" si="293"/>
        <v>-1.5744128741152343</v>
      </c>
      <c r="K3733" s="7">
        <f t="shared" si="294"/>
        <v>-1.5744128741152343</v>
      </c>
      <c r="L3733" s="8">
        <v>-1.5744128741152343</v>
      </c>
      <c r="M3733">
        <v>2412</v>
      </c>
    </row>
    <row r="3734" spans="1:13" x14ac:dyDescent="0.25">
      <c r="A3734" t="s">
        <v>7166</v>
      </c>
      <c r="B3734" t="s">
        <v>7167</v>
      </c>
      <c r="C3734" t="s">
        <v>3558</v>
      </c>
      <c r="D3734" s="4">
        <v>250</v>
      </c>
      <c r="E3734" s="4">
        <v>377</v>
      </c>
      <c r="F3734" s="9">
        <f t="shared" si="290"/>
        <v>1.508</v>
      </c>
      <c r="G3734" s="9">
        <f t="shared" si="291"/>
        <v>2.0358000000000001</v>
      </c>
      <c r="H3734" s="9">
        <f>VLOOKUP(A3734,[1]Sayfa2!$A$1:$D$3558,4,0)</f>
        <v>0.45132634710070418</v>
      </c>
      <c r="I3734" s="9">
        <f t="shared" si="292"/>
        <v>0.45132634710070418</v>
      </c>
      <c r="J3734" s="7">
        <f t="shared" si="293"/>
        <v>-1.584473652899296</v>
      </c>
      <c r="K3734" s="7">
        <f t="shared" si="294"/>
        <v>-1.584473652899296</v>
      </c>
      <c r="L3734" s="8">
        <v>-1.584473652899296</v>
      </c>
      <c r="M3734">
        <v>2413</v>
      </c>
    </row>
    <row r="3735" spans="1:13" x14ac:dyDescent="0.25">
      <c r="A3735" t="s">
        <v>7168</v>
      </c>
      <c r="B3735" t="s">
        <v>7169</v>
      </c>
      <c r="C3735" t="s">
        <v>3558</v>
      </c>
      <c r="D3735" s="4">
        <v>16302186</v>
      </c>
      <c r="E3735" s="4">
        <v>54494024</v>
      </c>
      <c r="F3735" s="9">
        <f t="shared" si="290"/>
        <v>3.3427433596942153</v>
      </c>
      <c r="G3735" s="9">
        <f t="shared" si="291"/>
        <v>4.5127035355871907</v>
      </c>
      <c r="H3735" s="9">
        <f>VLOOKUP(A3735,[1]Sayfa2!$A$1:$D$3558,4,0)</f>
        <v>2.9269829910560015</v>
      </c>
      <c r="I3735" s="9">
        <f t="shared" si="292"/>
        <v>2.9269829910560015</v>
      </c>
      <c r="J3735" s="7">
        <f t="shared" si="293"/>
        <v>-1.5857205445311893</v>
      </c>
      <c r="K3735" s="7">
        <f t="shared" si="294"/>
        <v>-1.5857205445311893</v>
      </c>
      <c r="L3735" s="8">
        <v>-1.5857205445311893</v>
      </c>
      <c r="M3735">
        <v>2414</v>
      </c>
    </row>
    <row r="3736" spans="1:13" x14ac:dyDescent="0.25">
      <c r="A3736" t="s">
        <v>7170</v>
      </c>
      <c r="B3736" t="s">
        <v>7171</v>
      </c>
      <c r="C3736" t="s">
        <v>3558</v>
      </c>
      <c r="D3736" s="4">
        <v>5898938</v>
      </c>
      <c r="E3736" s="4">
        <v>14545149</v>
      </c>
      <c r="F3736" s="9">
        <f t="shared" si="290"/>
        <v>2.4657233217233339</v>
      </c>
      <c r="G3736" s="9">
        <f t="shared" si="291"/>
        <v>3.3287264843265008</v>
      </c>
      <c r="H3736" s="9">
        <f>VLOOKUP(A3736,[1]Sayfa2!$A$1:$D$3558,4,0)</f>
        <v>1.7395978419425449</v>
      </c>
      <c r="I3736" s="9">
        <f t="shared" si="292"/>
        <v>1.7395978419425449</v>
      </c>
      <c r="J3736" s="7">
        <f t="shared" si="293"/>
        <v>-1.5891286423839559</v>
      </c>
      <c r="K3736" s="7">
        <f t="shared" si="294"/>
        <v>-1.5891286423839559</v>
      </c>
      <c r="L3736" s="8">
        <v>-1.5891286423839559</v>
      </c>
      <c r="M3736">
        <v>2415</v>
      </c>
    </row>
    <row r="3737" spans="1:13" x14ac:dyDescent="0.25">
      <c r="A3737" t="s">
        <v>7172</v>
      </c>
      <c r="B3737" t="s">
        <v>7173</v>
      </c>
      <c r="C3737" t="s">
        <v>3558</v>
      </c>
      <c r="D3737" s="4">
        <v>17270</v>
      </c>
      <c r="E3737" s="4">
        <v>48191</v>
      </c>
      <c r="F3737" s="9">
        <f t="shared" si="290"/>
        <v>2.7904458598726114</v>
      </c>
      <c r="G3737" s="9">
        <f t="shared" si="291"/>
        <v>3.7671019108280257</v>
      </c>
      <c r="H3737" s="9">
        <f>VLOOKUP(A3737,[1]Sayfa2!$A$1:$D$3558,4,0)</f>
        <v>2.1727855551885633</v>
      </c>
      <c r="I3737" s="9">
        <f t="shared" si="292"/>
        <v>2.1727855551885633</v>
      </c>
      <c r="J3737" s="7">
        <f t="shared" si="293"/>
        <v>-1.5943163556394624</v>
      </c>
      <c r="K3737" s="7">
        <f t="shared" si="294"/>
        <v>-1.5943163556394624</v>
      </c>
      <c r="L3737" s="8">
        <v>-1.5943163556394624</v>
      </c>
      <c r="M3737">
        <v>2416</v>
      </c>
    </row>
    <row r="3738" spans="1:13" x14ac:dyDescent="0.25">
      <c r="A3738" t="s">
        <v>7174</v>
      </c>
      <c r="B3738" t="s">
        <v>7175</v>
      </c>
      <c r="C3738" t="s">
        <v>3558</v>
      </c>
      <c r="D3738" s="4">
        <v>119716</v>
      </c>
      <c r="E3738" s="4">
        <v>213264</v>
      </c>
      <c r="F3738" s="9">
        <f t="shared" si="290"/>
        <v>1.7814160179090515</v>
      </c>
      <c r="G3738" s="9">
        <f t="shared" si="291"/>
        <v>2.4049116241772195</v>
      </c>
      <c r="H3738" s="9">
        <f>VLOOKUP(A3738,[1]Sayfa2!$A$1:$D$3558,4,0)</f>
        <v>0.81004771059875569</v>
      </c>
      <c r="I3738" s="9">
        <f t="shared" si="292"/>
        <v>0.81004771059875569</v>
      </c>
      <c r="J3738" s="7">
        <f t="shared" si="293"/>
        <v>-1.5948639135784637</v>
      </c>
      <c r="K3738" s="7">
        <f t="shared" si="294"/>
        <v>-1.5948639135784637</v>
      </c>
      <c r="L3738" s="8">
        <v>-1.5948639135784637</v>
      </c>
      <c r="M3738">
        <v>2417</v>
      </c>
    </row>
    <row r="3739" spans="1:13" x14ac:dyDescent="0.25">
      <c r="A3739" t="s">
        <v>7176</v>
      </c>
      <c r="B3739" t="s">
        <v>7177</v>
      </c>
      <c r="C3739" t="s">
        <v>3558</v>
      </c>
      <c r="D3739" s="4">
        <v>257086</v>
      </c>
      <c r="E3739" s="4">
        <v>357345</v>
      </c>
      <c r="F3739" s="9">
        <f t="shared" si="290"/>
        <v>1.3899823405397416</v>
      </c>
      <c r="G3739" s="9">
        <f t="shared" si="291"/>
        <v>1.8764761597286512</v>
      </c>
      <c r="H3739" s="9">
        <f>VLOOKUP(A3739,[1]Sayfa2!$A$1:$D$3558,4,0)</f>
        <v>0.27981151113197328</v>
      </c>
      <c r="I3739" s="9">
        <f t="shared" si="292"/>
        <v>0.27981151113197328</v>
      </c>
      <c r="J3739" s="7">
        <f t="shared" si="293"/>
        <v>-1.596664648596678</v>
      </c>
      <c r="K3739" s="7">
        <f t="shared" si="294"/>
        <v>-1.596664648596678</v>
      </c>
      <c r="L3739" s="8">
        <v>-1.596664648596678</v>
      </c>
      <c r="M3739">
        <v>2418</v>
      </c>
    </row>
    <row r="3740" spans="1:13" x14ac:dyDescent="0.25">
      <c r="A3740" t="s">
        <v>7178</v>
      </c>
      <c r="B3740" t="s">
        <v>7179</v>
      </c>
      <c r="C3740" t="s">
        <v>3558</v>
      </c>
      <c r="D3740" s="4">
        <v>15742492</v>
      </c>
      <c r="E3740" s="4">
        <v>63904938</v>
      </c>
      <c r="F3740" s="9">
        <f t="shared" si="290"/>
        <v>4.0593914864304841</v>
      </c>
      <c r="G3740" s="9">
        <f t="shared" si="291"/>
        <v>5.4801785066811535</v>
      </c>
      <c r="H3740" s="9">
        <f>VLOOKUP(A3740,[1]Sayfa2!$A$1:$D$3558,4,0)</f>
        <v>3.880206232641854</v>
      </c>
      <c r="I3740" s="9">
        <f t="shared" si="292"/>
        <v>3.880206232641854</v>
      </c>
      <c r="J3740" s="7">
        <f t="shared" si="293"/>
        <v>-1.5999722740392994</v>
      </c>
      <c r="K3740" s="7">
        <f t="shared" si="294"/>
        <v>-1.5999722740392994</v>
      </c>
      <c r="L3740" s="8">
        <v>-1.5999722740392994</v>
      </c>
      <c r="M3740">
        <v>2419</v>
      </c>
    </row>
    <row r="3741" spans="1:13" x14ac:dyDescent="0.25">
      <c r="A3741" t="s">
        <v>7180</v>
      </c>
      <c r="B3741" t="s">
        <v>7181</v>
      </c>
      <c r="C3741" t="s">
        <v>3558</v>
      </c>
      <c r="D3741" s="4">
        <v>178276</v>
      </c>
      <c r="E3741" s="4">
        <v>569474</v>
      </c>
      <c r="F3741" s="9">
        <f t="shared" si="290"/>
        <v>3.1943391146312461</v>
      </c>
      <c r="G3741" s="9">
        <f t="shared" si="291"/>
        <v>4.3123578047521827</v>
      </c>
      <c r="H3741" s="9">
        <f>VLOOKUP(A3741,[1]Sayfa2!$A$1:$D$3558,4,0)</f>
        <v>2.7123729157517933</v>
      </c>
      <c r="I3741" s="9">
        <f t="shared" si="292"/>
        <v>2.7123729157517933</v>
      </c>
      <c r="J3741" s="7">
        <f t="shared" si="293"/>
        <v>-1.5999848890003894</v>
      </c>
      <c r="K3741" s="7">
        <f t="shared" si="294"/>
        <v>-1.5999848890003894</v>
      </c>
      <c r="L3741" s="8">
        <v>-1.5999848890003894</v>
      </c>
      <c r="M3741">
        <v>2420</v>
      </c>
    </row>
    <row r="3742" spans="1:13" x14ac:dyDescent="0.25">
      <c r="A3742" t="s">
        <v>7182</v>
      </c>
      <c r="B3742" t="s">
        <v>7183</v>
      </c>
      <c r="C3742" t="s">
        <v>3558</v>
      </c>
      <c r="D3742" s="4">
        <v>325420288</v>
      </c>
      <c r="E3742" s="4">
        <v>645307378</v>
      </c>
      <c r="F3742" s="9">
        <f t="shared" si="290"/>
        <v>1.9829967638649499</v>
      </c>
      <c r="G3742" s="9">
        <f t="shared" si="291"/>
        <v>2.6770456312176827</v>
      </c>
      <c r="H3742" s="9">
        <f>VLOOKUP(A3742,[1]Sayfa2!$A$1:$D$3558,4,0)</f>
        <v>1.0506040318659535</v>
      </c>
      <c r="I3742" s="9">
        <f t="shared" si="292"/>
        <v>1.0506040318659535</v>
      </c>
      <c r="J3742" s="7">
        <f t="shared" si="293"/>
        <v>-1.6264415993517292</v>
      </c>
      <c r="K3742" s="7">
        <f t="shared" si="294"/>
        <v>-1.6264415993517292</v>
      </c>
      <c r="L3742" s="8">
        <v>-1.6264415993517292</v>
      </c>
      <c r="M3742">
        <v>2421</v>
      </c>
    </row>
    <row r="3743" spans="1:13" x14ac:dyDescent="0.25">
      <c r="A3743" t="s">
        <v>7184</v>
      </c>
      <c r="B3743" t="s">
        <v>7185</v>
      </c>
      <c r="C3743" t="s">
        <v>3558</v>
      </c>
      <c r="D3743" s="4">
        <v>423602</v>
      </c>
      <c r="E3743" s="4">
        <v>832671</v>
      </c>
      <c r="F3743" s="9">
        <f t="shared" si="290"/>
        <v>1.9656918522575437</v>
      </c>
      <c r="G3743" s="9">
        <f t="shared" si="291"/>
        <v>2.6536840005476843</v>
      </c>
      <c r="H3743" s="9">
        <f>VLOOKUP(A3743,[1]Sayfa2!$A$1:$D$3558,4,0)</f>
        <v>1.0269590732889502</v>
      </c>
      <c r="I3743" s="9">
        <f t="shared" si="292"/>
        <v>1.0269590732889502</v>
      </c>
      <c r="J3743" s="7">
        <f t="shared" si="293"/>
        <v>-1.6267249272587341</v>
      </c>
      <c r="K3743" s="7">
        <f t="shared" si="294"/>
        <v>-1.6267249272587341</v>
      </c>
      <c r="L3743" s="8">
        <v>-1.6267249272587341</v>
      </c>
      <c r="M3743">
        <v>2422</v>
      </c>
    </row>
    <row r="3744" spans="1:13" x14ac:dyDescent="0.25">
      <c r="A3744" t="s">
        <v>7186</v>
      </c>
      <c r="B3744" t="s">
        <v>7187</v>
      </c>
      <c r="C3744" t="s">
        <v>3558</v>
      </c>
      <c r="D3744" s="4">
        <v>502012</v>
      </c>
      <c r="E3744" s="4">
        <v>1191450</v>
      </c>
      <c r="F3744" s="9">
        <f t="shared" si="290"/>
        <v>2.3733496410444372</v>
      </c>
      <c r="G3744" s="9">
        <f t="shared" si="291"/>
        <v>3.2040220154099903</v>
      </c>
      <c r="H3744" s="9">
        <f>VLOOKUP(A3744,[1]Sayfa2!$A$1:$D$3558,4,0)</f>
        <v>1.5759566881081095</v>
      </c>
      <c r="I3744" s="9">
        <f t="shared" si="292"/>
        <v>1.5759566881081095</v>
      </c>
      <c r="J3744" s="7">
        <f t="shared" si="293"/>
        <v>-1.6280653273018808</v>
      </c>
      <c r="K3744" s="7">
        <f t="shared" si="294"/>
        <v>-1.6280653273018808</v>
      </c>
      <c r="L3744" s="8">
        <v>-1.6280653273018808</v>
      </c>
      <c r="M3744">
        <v>2423</v>
      </c>
    </row>
    <row r="3745" spans="1:13" x14ac:dyDescent="0.25">
      <c r="A3745" t="s">
        <v>7188</v>
      </c>
      <c r="B3745" t="s">
        <v>7189</v>
      </c>
      <c r="C3745" t="s">
        <v>3558</v>
      </c>
      <c r="D3745" s="4">
        <v>206364</v>
      </c>
      <c r="E3745" s="4">
        <v>1741780</v>
      </c>
      <c r="F3745" s="9">
        <f t="shared" si="290"/>
        <v>8.4403287395088284</v>
      </c>
      <c r="G3745" s="9">
        <f t="shared" si="291"/>
        <v>11.394443798336919</v>
      </c>
      <c r="H3745" s="9">
        <f>VLOOKUP(A3745,[1]Sayfa2!$A$1:$D$3558,4,0)</f>
        <v>9.7600782044152901</v>
      </c>
      <c r="I3745" s="9">
        <f t="shared" si="292"/>
        <v>9.7600782044152901</v>
      </c>
      <c r="J3745" s="7">
        <f t="shared" si="293"/>
        <v>-1.6343655939216291</v>
      </c>
      <c r="K3745" s="7">
        <f t="shared" si="294"/>
        <v>-1.6343655939216291</v>
      </c>
      <c r="L3745" s="8">
        <v>-1.6343655939216291</v>
      </c>
      <c r="M3745">
        <v>2424</v>
      </c>
    </row>
    <row r="3746" spans="1:13" x14ac:dyDescent="0.25">
      <c r="A3746" t="s">
        <v>7190</v>
      </c>
      <c r="B3746" t="s">
        <v>7191</v>
      </c>
      <c r="C3746" t="s">
        <v>3558</v>
      </c>
      <c r="D3746" s="4">
        <v>1130974</v>
      </c>
      <c r="E3746" s="4">
        <v>2352042</v>
      </c>
      <c r="F3746" s="9">
        <f t="shared" si="290"/>
        <v>2.0796605403837756</v>
      </c>
      <c r="G3746" s="9">
        <f t="shared" si="291"/>
        <v>2.8075417295180971</v>
      </c>
      <c r="H3746" s="9">
        <f>VLOOKUP(A3746,[1]Sayfa2!$A$1:$D$3558,4,0)</f>
        <v>1.1694470929633238</v>
      </c>
      <c r="I3746" s="9">
        <f t="shared" si="292"/>
        <v>1.1694470929633238</v>
      </c>
      <c r="J3746" s="7">
        <f t="shared" si="293"/>
        <v>-1.6380946365547733</v>
      </c>
      <c r="K3746" s="7">
        <f t="shared" si="294"/>
        <v>-1.6380946365547733</v>
      </c>
      <c r="L3746" s="8">
        <v>-1.6380946365547733</v>
      </c>
      <c r="M3746">
        <v>2425</v>
      </c>
    </row>
    <row r="3747" spans="1:13" x14ac:dyDescent="0.25">
      <c r="A3747" t="s">
        <v>7192</v>
      </c>
      <c r="B3747" t="s">
        <v>7193</v>
      </c>
      <c r="C3747" t="s">
        <v>3558</v>
      </c>
      <c r="D3747" s="4">
        <v>1377130</v>
      </c>
      <c r="E3747" s="4">
        <v>6113610</v>
      </c>
      <c r="F3747" s="9">
        <f t="shared" si="290"/>
        <v>4.4393848075345099</v>
      </c>
      <c r="G3747" s="9">
        <f t="shared" si="291"/>
        <v>5.9931694901715886</v>
      </c>
      <c r="H3747" s="9">
        <f>VLOOKUP(A3747,[1]Sayfa2!$A$1:$D$3558,4,0)</f>
        <v>4.3515762495600141</v>
      </c>
      <c r="I3747" s="9">
        <f t="shared" si="292"/>
        <v>4.3515762495600141</v>
      </c>
      <c r="J3747" s="7">
        <f t="shared" si="293"/>
        <v>-1.6415932406115745</v>
      </c>
      <c r="K3747" s="7">
        <f t="shared" si="294"/>
        <v>-1.6415932406115745</v>
      </c>
      <c r="L3747" s="8">
        <v>-1.6415932406115745</v>
      </c>
      <c r="M3747">
        <v>2426</v>
      </c>
    </row>
    <row r="3748" spans="1:13" x14ac:dyDescent="0.25">
      <c r="A3748" t="s">
        <v>7194</v>
      </c>
      <c r="B3748" t="s">
        <v>7195</v>
      </c>
      <c r="C3748" t="s">
        <v>3558</v>
      </c>
      <c r="D3748" s="4">
        <v>297586</v>
      </c>
      <c r="E3748" s="4">
        <v>983128</v>
      </c>
      <c r="F3748" s="9">
        <f t="shared" si="290"/>
        <v>3.3036769202852283</v>
      </c>
      <c r="G3748" s="9">
        <f t="shared" si="291"/>
        <v>4.4599638423850587</v>
      </c>
      <c r="H3748" s="9">
        <f>VLOOKUP(A3748,[1]Sayfa2!$A$1:$D$3558,4,0)</f>
        <v>2.81432173844212</v>
      </c>
      <c r="I3748" s="9">
        <f t="shared" si="292"/>
        <v>2.81432173844212</v>
      </c>
      <c r="J3748" s="7">
        <f t="shared" si="293"/>
        <v>-1.6456421039429387</v>
      </c>
      <c r="K3748" s="7">
        <f t="shared" si="294"/>
        <v>-1.6456421039429387</v>
      </c>
      <c r="L3748" s="8">
        <v>-1.6456421039429387</v>
      </c>
      <c r="M3748">
        <v>2427</v>
      </c>
    </row>
    <row r="3749" spans="1:13" x14ac:dyDescent="0.25">
      <c r="A3749" t="s">
        <v>7196</v>
      </c>
      <c r="B3749" t="s">
        <v>7197</v>
      </c>
      <c r="C3749" t="s">
        <v>3558</v>
      </c>
      <c r="D3749" s="4">
        <v>904125</v>
      </c>
      <c r="E3749" s="4">
        <v>2771618</v>
      </c>
      <c r="F3749" s="9">
        <f t="shared" si="290"/>
        <v>3.0655252315774919</v>
      </c>
      <c r="G3749" s="9">
        <f t="shared" si="291"/>
        <v>4.1384590626296145</v>
      </c>
      <c r="H3749" s="9">
        <f>VLOOKUP(A3749,[1]Sayfa2!$A$1:$D$3558,4,0)</f>
        <v>2.4882874798514929</v>
      </c>
      <c r="I3749" s="9">
        <f t="shared" si="292"/>
        <v>2.4882874798514929</v>
      </c>
      <c r="J3749" s="7">
        <f t="shared" si="293"/>
        <v>-1.6501715827781216</v>
      </c>
      <c r="K3749" s="7">
        <f t="shared" si="294"/>
        <v>-1.6501715827781216</v>
      </c>
      <c r="L3749" s="8">
        <v>-1.6501715827781216</v>
      </c>
      <c r="M3749">
        <v>2428</v>
      </c>
    </row>
    <row r="3750" spans="1:13" x14ac:dyDescent="0.25">
      <c r="A3750" t="s">
        <v>7198</v>
      </c>
      <c r="B3750" t="s">
        <v>7199</v>
      </c>
      <c r="C3750" t="s">
        <v>3558</v>
      </c>
      <c r="D3750" s="4">
        <v>1682807</v>
      </c>
      <c r="E3750" s="4">
        <v>3415492</v>
      </c>
      <c r="F3750" s="9">
        <f t="shared" si="290"/>
        <v>2.0296397626109233</v>
      </c>
      <c r="G3750" s="9">
        <f t="shared" si="291"/>
        <v>2.7400136795247465</v>
      </c>
      <c r="H3750" s="9">
        <f>VLOOKUP(A3750,[1]Sayfa2!$A$1:$D$3558,4,0)</f>
        <v>1.0880611835188652</v>
      </c>
      <c r="I3750" s="9">
        <f t="shared" si="292"/>
        <v>1.0880611835188652</v>
      </c>
      <c r="J3750" s="7">
        <f t="shared" si="293"/>
        <v>-1.6519524960058813</v>
      </c>
      <c r="K3750" s="7">
        <f t="shared" si="294"/>
        <v>-1.6519524960058813</v>
      </c>
      <c r="L3750" s="8">
        <v>-1.6519524960058813</v>
      </c>
      <c r="M3750">
        <v>2429</v>
      </c>
    </row>
    <row r="3751" spans="1:13" x14ac:dyDescent="0.25">
      <c r="A3751" t="s">
        <v>7200</v>
      </c>
      <c r="B3751" t="s">
        <v>7201</v>
      </c>
      <c r="C3751" t="s">
        <v>3558</v>
      </c>
      <c r="D3751" s="4">
        <v>5887822</v>
      </c>
      <c r="E3751" s="4">
        <v>17132774</v>
      </c>
      <c r="F3751" s="9">
        <f t="shared" si="290"/>
        <v>2.9098661610354388</v>
      </c>
      <c r="G3751" s="9">
        <f t="shared" si="291"/>
        <v>3.9283193173978428</v>
      </c>
      <c r="H3751" s="9">
        <f>VLOOKUP(A3751,[1]Sayfa2!$A$1:$D$3558,4,0)</f>
        <v>2.2709051300564846</v>
      </c>
      <c r="I3751" s="9">
        <f t="shared" si="292"/>
        <v>2.2709051300564846</v>
      </c>
      <c r="J3751" s="7">
        <f t="shared" si="293"/>
        <v>-1.6574141873413581</v>
      </c>
      <c r="K3751" s="7">
        <f t="shared" si="294"/>
        <v>-1.6574141873413581</v>
      </c>
      <c r="L3751" s="8">
        <v>-1.6574141873413581</v>
      </c>
      <c r="M3751">
        <v>2430</v>
      </c>
    </row>
    <row r="3752" spans="1:13" x14ac:dyDescent="0.25">
      <c r="A3752" t="s">
        <v>7202</v>
      </c>
      <c r="B3752" t="s">
        <v>7203</v>
      </c>
      <c r="C3752" t="s">
        <v>3558</v>
      </c>
      <c r="D3752" s="4">
        <v>200</v>
      </c>
      <c r="E3752" s="4">
        <v>396</v>
      </c>
      <c r="F3752" s="9">
        <f t="shared" si="290"/>
        <v>1.98</v>
      </c>
      <c r="G3752" s="9">
        <f t="shared" si="291"/>
        <v>2.673</v>
      </c>
      <c r="H3752" s="9">
        <f>VLOOKUP(A3752,[1]Sayfa2!$A$1:$D$3558,4,0)</f>
        <v>1.0080890945414216</v>
      </c>
      <c r="I3752" s="9">
        <f t="shared" si="292"/>
        <v>1.0080890945414216</v>
      </c>
      <c r="J3752" s="7">
        <f t="shared" si="293"/>
        <v>-1.6649109054585784</v>
      </c>
      <c r="K3752" s="7">
        <f t="shared" si="294"/>
        <v>-1.6649109054585784</v>
      </c>
      <c r="L3752" s="8">
        <v>-1.6649109054585784</v>
      </c>
      <c r="M3752">
        <v>2431</v>
      </c>
    </row>
    <row r="3753" spans="1:13" x14ac:dyDescent="0.25">
      <c r="A3753" t="s">
        <v>7204</v>
      </c>
      <c r="B3753" t="s">
        <v>7205</v>
      </c>
      <c r="C3753" t="s">
        <v>3558</v>
      </c>
      <c r="D3753" s="4">
        <v>5224</v>
      </c>
      <c r="E3753" s="4">
        <v>8506</v>
      </c>
      <c r="F3753" s="9">
        <f t="shared" si="290"/>
        <v>1.6282542113323124</v>
      </c>
      <c r="G3753" s="9">
        <f t="shared" si="291"/>
        <v>2.1981431852986217</v>
      </c>
      <c r="H3753" s="9">
        <f>VLOOKUP(A3753,[1]Sayfa2!$A$1:$D$3558,4,0)</f>
        <v>0.53158201491507895</v>
      </c>
      <c r="I3753" s="9">
        <f t="shared" si="292"/>
        <v>0.53158201491507895</v>
      </c>
      <c r="J3753" s="7">
        <f t="shared" si="293"/>
        <v>-1.6665611703835428</v>
      </c>
      <c r="K3753" s="7">
        <f t="shared" si="294"/>
        <v>-1.6665611703835428</v>
      </c>
      <c r="L3753" s="8">
        <v>-1.6665611703835428</v>
      </c>
      <c r="M3753">
        <v>2432</v>
      </c>
    </row>
    <row r="3754" spans="1:13" x14ac:dyDescent="0.25">
      <c r="A3754" t="s">
        <v>7206</v>
      </c>
      <c r="B3754" t="s">
        <v>7207</v>
      </c>
      <c r="C3754" t="s">
        <v>3558</v>
      </c>
      <c r="D3754" s="4">
        <v>1947729</v>
      </c>
      <c r="E3754" s="4">
        <v>6481238</v>
      </c>
      <c r="F3754" s="9">
        <f t="shared" si="290"/>
        <v>3.3275871540650677</v>
      </c>
      <c r="G3754" s="9">
        <f t="shared" si="291"/>
        <v>4.4922426579878421</v>
      </c>
      <c r="H3754" s="9">
        <f>VLOOKUP(A3754,[1]Sayfa2!$A$1:$D$3558,4,0)</f>
        <v>2.8215109190666068</v>
      </c>
      <c r="I3754" s="9">
        <f t="shared" si="292"/>
        <v>2.8215109190666068</v>
      </c>
      <c r="J3754" s="7">
        <f t="shared" si="293"/>
        <v>-1.6707317389212353</v>
      </c>
      <c r="K3754" s="7">
        <f t="shared" si="294"/>
        <v>-1.6707317389212353</v>
      </c>
      <c r="L3754" s="8">
        <v>-1.6707317389212353</v>
      </c>
      <c r="M3754">
        <v>2433</v>
      </c>
    </row>
    <row r="3755" spans="1:13" x14ac:dyDescent="0.25">
      <c r="A3755" t="s">
        <v>7208</v>
      </c>
      <c r="B3755" t="s">
        <v>7209</v>
      </c>
      <c r="C3755" t="s">
        <v>3558</v>
      </c>
      <c r="D3755" s="4">
        <v>445516</v>
      </c>
      <c r="E3755" s="4">
        <v>812058</v>
      </c>
      <c r="F3755" s="9">
        <f t="shared" si="290"/>
        <v>1.8227358837841963</v>
      </c>
      <c r="G3755" s="9">
        <f t="shared" si="291"/>
        <v>2.4606934431086653</v>
      </c>
      <c r="H3755" s="9">
        <f>VLOOKUP(A3755,[1]Sayfa2!$A$1:$D$3558,4,0)</f>
        <v>0.78676879087578877</v>
      </c>
      <c r="I3755" s="9">
        <f t="shared" si="292"/>
        <v>0.78676879087578877</v>
      </c>
      <c r="J3755" s="7">
        <f t="shared" si="293"/>
        <v>-1.6739246522328766</v>
      </c>
      <c r="K3755" s="7">
        <f t="shared" si="294"/>
        <v>-1.6739246522328766</v>
      </c>
      <c r="L3755" s="8">
        <v>-1.6739246522328766</v>
      </c>
      <c r="M3755">
        <v>2434</v>
      </c>
    </row>
    <row r="3756" spans="1:13" x14ac:dyDescent="0.25">
      <c r="A3756" t="s">
        <v>7210</v>
      </c>
      <c r="B3756" t="s">
        <v>7211</v>
      </c>
      <c r="C3756" t="s">
        <v>3558</v>
      </c>
      <c r="D3756" s="4">
        <v>533294</v>
      </c>
      <c r="E3756" s="4">
        <v>2999062</v>
      </c>
      <c r="F3756" s="9">
        <f t="shared" si="290"/>
        <v>5.6236559946296039</v>
      </c>
      <c r="G3756" s="9">
        <f t="shared" si="291"/>
        <v>7.5919355927499659</v>
      </c>
      <c r="H3756" s="9">
        <f>VLOOKUP(A3756,[1]Sayfa2!$A$1:$D$3558,4,0)</f>
        <v>5.9177900165667401</v>
      </c>
      <c r="I3756" s="9">
        <f t="shared" si="292"/>
        <v>5.9177900165667401</v>
      </c>
      <c r="J3756" s="7">
        <f t="shared" si="293"/>
        <v>-1.6741455761832258</v>
      </c>
      <c r="K3756" s="7">
        <f t="shared" si="294"/>
        <v>-1.6741455761832258</v>
      </c>
      <c r="L3756" s="8">
        <v>-1.6741455761832258</v>
      </c>
      <c r="M3756">
        <v>2435</v>
      </c>
    </row>
    <row r="3757" spans="1:13" x14ac:dyDescent="0.25">
      <c r="A3757" t="s">
        <v>7212</v>
      </c>
      <c r="B3757" t="s">
        <v>7213</v>
      </c>
      <c r="C3757" t="s">
        <v>3558</v>
      </c>
      <c r="D3757" s="4">
        <v>10657</v>
      </c>
      <c r="E3757" s="4">
        <v>17512</v>
      </c>
      <c r="F3757" s="9">
        <f t="shared" si="290"/>
        <v>1.6432391855118702</v>
      </c>
      <c r="G3757" s="9">
        <f t="shared" si="291"/>
        <v>2.2183729004410249</v>
      </c>
      <c r="H3757" s="9">
        <f>VLOOKUP(A3757,[1]Sayfa2!$A$1:$D$3558,4,0)</f>
        <v>0.54188556478335637</v>
      </c>
      <c r="I3757" s="9">
        <f t="shared" si="292"/>
        <v>0.54188556478335637</v>
      </c>
      <c r="J3757" s="7">
        <f t="shared" si="293"/>
        <v>-1.6764873356576686</v>
      </c>
      <c r="K3757" s="7">
        <f t="shared" si="294"/>
        <v>-1.6764873356576686</v>
      </c>
      <c r="L3757" s="8">
        <v>-1.6764873356576686</v>
      </c>
      <c r="M3757">
        <v>2436</v>
      </c>
    </row>
    <row r="3758" spans="1:13" x14ac:dyDescent="0.25">
      <c r="A3758" t="s">
        <v>7214</v>
      </c>
      <c r="B3758" t="s">
        <v>7215</v>
      </c>
      <c r="C3758" t="s">
        <v>3558</v>
      </c>
      <c r="D3758" s="4">
        <v>1089311</v>
      </c>
      <c r="E3758" s="4">
        <v>3197491</v>
      </c>
      <c r="F3758" s="9">
        <f t="shared" si="290"/>
        <v>2.9353334355386109</v>
      </c>
      <c r="G3758" s="9">
        <f t="shared" si="291"/>
        <v>3.9627001379771252</v>
      </c>
      <c r="H3758" s="9">
        <f>VLOOKUP(A3758,[1]Sayfa2!$A$1:$D$3558,4,0)</f>
        <v>2.280501190276202</v>
      </c>
      <c r="I3758" s="9">
        <f t="shared" si="292"/>
        <v>2.280501190276202</v>
      </c>
      <c r="J3758" s="7">
        <f t="shared" si="293"/>
        <v>-1.6821989477009232</v>
      </c>
      <c r="K3758" s="7">
        <f t="shared" si="294"/>
        <v>-1.6821989477009232</v>
      </c>
      <c r="L3758" s="8">
        <v>-1.6821989477009232</v>
      </c>
      <c r="M3758">
        <v>2437</v>
      </c>
    </row>
    <row r="3759" spans="1:13" x14ac:dyDescent="0.25">
      <c r="A3759" t="s">
        <v>7216</v>
      </c>
      <c r="B3759" t="s">
        <v>7217</v>
      </c>
      <c r="C3759" t="s">
        <v>3558</v>
      </c>
      <c r="D3759" s="4">
        <v>109531</v>
      </c>
      <c r="E3759" s="4">
        <v>206860</v>
      </c>
      <c r="F3759" s="9">
        <f t="shared" si="290"/>
        <v>1.8885977485825931</v>
      </c>
      <c r="G3759" s="9">
        <f t="shared" si="291"/>
        <v>2.5496069605865008</v>
      </c>
      <c r="H3759" s="9">
        <f>VLOOKUP(A3759,[1]Sayfa2!$A$1:$D$3558,4,0)</f>
        <v>0.85109099224097173</v>
      </c>
      <c r="I3759" s="9">
        <f t="shared" si="292"/>
        <v>0.85109099224097173</v>
      </c>
      <c r="J3759" s="7">
        <f t="shared" si="293"/>
        <v>-1.6985159683455291</v>
      </c>
      <c r="K3759" s="7">
        <f t="shared" si="294"/>
        <v>-1.6985159683455291</v>
      </c>
      <c r="L3759" s="8">
        <v>-1.6985159683455291</v>
      </c>
      <c r="M3759">
        <v>2438</v>
      </c>
    </row>
    <row r="3760" spans="1:13" x14ac:dyDescent="0.25">
      <c r="A3760" t="s">
        <v>7218</v>
      </c>
      <c r="B3760" t="s">
        <v>7219</v>
      </c>
      <c r="C3760" t="s">
        <v>3558</v>
      </c>
      <c r="D3760" s="4">
        <v>21663957</v>
      </c>
      <c r="E3760" s="4">
        <v>72662763</v>
      </c>
      <c r="F3760" s="9">
        <f t="shared" si="290"/>
        <v>3.3540854517021059</v>
      </c>
      <c r="G3760" s="9">
        <f t="shared" si="291"/>
        <v>4.528015359797843</v>
      </c>
      <c r="H3760" s="9">
        <f>VLOOKUP(A3760,[1]Sayfa2!$A$1:$D$3558,4,0)</f>
        <v>2.8294083133914154</v>
      </c>
      <c r="I3760" s="9">
        <f t="shared" si="292"/>
        <v>2.8294083133914154</v>
      </c>
      <c r="J3760" s="7">
        <f t="shared" si="293"/>
        <v>-1.6986070464064276</v>
      </c>
      <c r="K3760" s="7">
        <f t="shared" si="294"/>
        <v>-1.6986070464064276</v>
      </c>
      <c r="L3760" s="8">
        <v>-1.6986070464064276</v>
      </c>
      <c r="M3760">
        <v>2439</v>
      </c>
    </row>
    <row r="3761" spans="1:13" x14ac:dyDescent="0.25">
      <c r="A3761" t="s">
        <v>7220</v>
      </c>
      <c r="B3761" t="s">
        <v>7221</v>
      </c>
      <c r="C3761" t="s">
        <v>3558</v>
      </c>
      <c r="D3761" s="4">
        <v>7791734</v>
      </c>
      <c r="E3761" s="4">
        <v>34433978</v>
      </c>
      <c r="F3761" s="9">
        <f t="shared" si="290"/>
        <v>4.4192958845874362</v>
      </c>
      <c r="G3761" s="9">
        <f t="shared" si="291"/>
        <v>5.9660494441930396</v>
      </c>
      <c r="H3761" s="9">
        <f>VLOOKUP(A3761,[1]Sayfa2!$A$1:$D$3558,4,0)</f>
        <v>4.2664875858033602</v>
      </c>
      <c r="I3761" s="9">
        <f t="shared" si="292"/>
        <v>4.2664875858033602</v>
      </c>
      <c r="J3761" s="7">
        <f t="shared" si="293"/>
        <v>-1.6995618583896794</v>
      </c>
      <c r="K3761" s="7">
        <f t="shared" si="294"/>
        <v>-1.6995618583896794</v>
      </c>
      <c r="L3761" s="8">
        <v>-1.6995618583896794</v>
      </c>
      <c r="M3761">
        <v>2440</v>
      </c>
    </row>
    <row r="3762" spans="1:13" x14ac:dyDescent="0.25">
      <c r="A3762" t="s">
        <v>7222</v>
      </c>
      <c r="B3762" t="s">
        <v>7223</v>
      </c>
      <c r="C3762" t="s">
        <v>3558</v>
      </c>
      <c r="D3762" s="4">
        <v>72792543</v>
      </c>
      <c r="E3762" s="4">
        <v>264118730</v>
      </c>
      <c r="F3762" s="9">
        <f t="shared" si="290"/>
        <v>3.6283761923250846</v>
      </c>
      <c r="G3762" s="9">
        <f t="shared" si="291"/>
        <v>4.8983078596388641</v>
      </c>
      <c r="H3762" s="9">
        <f>VLOOKUP(A3762,[1]Sayfa2!$A$1:$D$3558,4,0)</f>
        <v>3.178240485343427</v>
      </c>
      <c r="I3762" s="9">
        <f t="shared" si="292"/>
        <v>3.178240485343427</v>
      </c>
      <c r="J3762" s="7">
        <f t="shared" si="293"/>
        <v>-1.7200673742954371</v>
      </c>
      <c r="K3762" s="7">
        <f t="shared" si="294"/>
        <v>-1.7200673742954371</v>
      </c>
      <c r="L3762" s="8">
        <v>-1.7200673742954371</v>
      </c>
      <c r="M3762">
        <v>2441</v>
      </c>
    </row>
    <row r="3763" spans="1:13" x14ac:dyDescent="0.25">
      <c r="A3763" t="s">
        <v>7224</v>
      </c>
      <c r="B3763" t="s">
        <v>7225</v>
      </c>
      <c r="C3763" t="s">
        <v>3558</v>
      </c>
      <c r="D3763" s="4">
        <v>4568</v>
      </c>
      <c r="E3763" s="4">
        <v>8992</v>
      </c>
      <c r="F3763" s="9">
        <f t="shared" si="290"/>
        <v>1.9684763572679509</v>
      </c>
      <c r="G3763" s="9">
        <f t="shared" si="291"/>
        <v>2.6574430823117341</v>
      </c>
      <c r="H3763" s="9">
        <f>VLOOKUP(A3763,[1]Sayfa2!$A$1:$D$3558,4,0)</f>
        <v>0.93716916152467433</v>
      </c>
      <c r="I3763" s="9">
        <f t="shared" si="292"/>
        <v>0.93716916152467433</v>
      </c>
      <c r="J3763" s="7">
        <f t="shared" si="293"/>
        <v>-1.7202739207870597</v>
      </c>
      <c r="K3763" s="7">
        <f t="shared" si="294"/>
        <v>-1.7202739207870597</v>
      </c>
      <c r="L3763" s="8">
        <v>-1.7202739207870597</v>
      </c>
      <c r="M3763">
        <v>2442</v>
      </c>
    </row>
    <row r="3764" spans="1:13" x14ac:dyDescent="0.25">
      <c r="A3764" t="s">
        <v>7226</v>
      </c>
      <c r="B3764" t="s">
        <v>7227</v>
      </c>
      <c r="C3764" t="s">
        <v>3558</v>
      </c>
      <c r="D3764" s="4">
        <v>9455069</v>
      </c>
      <c r="E3764" s="4">
        <v>27625615</v>
      </c>
      <c r="F3764" s="9">
        <f t="shared" si="290"/>
        <v>2.9217782546060742</v>
      </c>
      <c r="G3764" s="9">
        <f t="shared" si="291"/>
        <v>3.9444006437182004</v>
      </c>
      <c r="H3764" s="9">
        <f>VLOOKUP(A3764,[1]Sayfa2!$A$1:$D$3558,4,0)</f>
        <v>2.2190115025567883</v>
      </c>
      <c r="I3764" s="9">
        <f t="shared" si="292"/>
        <v>2.2190115025567883</v>
      </c>
      <c r="J3764" s="7">
        <f t="shared" si="293"/>
        <v>-1.7253891411614122</v>
      </c>
      <c r="K3764" s="7">
        <f t="shared" si="294"/>
        <v>-1.7253891411614122</v>
      </c>
      <c r="L3764" s="8">
        <v>-1.7253891411614122</v>
      </c>
      <c r="M3764">
        <v>2443</v>
      </c>
    </row>
    <row r="3765" spans="1:13" x14ac:dyDescent="0.25">
      <c r="A3765" t="s">
        <v>7228</v>
      </c>
      <c r="B3765" t="s">
        <v>7229</v>
      </c>
      <c r="C3765" t="s">
        <v>3558</v>
      </c>
      <c r="D3765" s="4">
        <v>402582</v>
      </c>
      <c r="E3765" s="4">
        <v>1280082</v>
      </c>
      <c r="F3765" s="9">
        <f t="shared" si="290"/>
        <v>3.179680164537908</v>
      </c>
      <c r="G3765" s="9">
        <f t="shared" si="291"/>
        <v>4.2925682221261763</v>
      </c>
      <c r="H3765" s="9">
        <f>VLOOKUP(A3765,[1]Sayfa2!$A$1:$D$3558,4,0)</f>
        <v>2.5663740108470932</v>
      </c>
      <c r="I3765" s="9">
        <f t="shared" si="292"/>
        <v>2.5663740108470932</v>
      </c>
      <c r="J3765" s="7">
        <f t="shared" si="293"/>
        <v>-1.7261942112790831</v>
      </c>
      <c r="K3765" s="7">
        <f t="shared" si="294"/>
        <v>-1.7261942112790831</v>
      </c>
      <c r="L3765" s="8">
        <v>-1.7261942112790831</v>
      </c>
      <c r="M3765">
        <v>2444</v>
      </c>
    </row>
    <row r="3766" spans="1:13" x14ac:dyDescent="0.25">
      <c r="A3766" t="s">
        <v>7230</v>
      </c>
      <c r="B3766" t="s">
        <v>7231</v>
      </c>
      <c r="C3766" t="s">
        <v>3558</v>
      </c>
      <c r="D3766" s="4">
        <v>208011</v>
      </c>
      <c r="E3766" s="4">
        <v>887943</v>
      </c>
      <c r="F3766" s="9">
        <f t="shared" si="290"/>
        <v>4.2687309805731424</v>
      </c>
      <c r="G3766" s="9">
        <f t="shared" si="291"/>
        <v>5.7627868237737427</v>
      </c>
      <c r="H3766" s="9">
        <f>VLOOKUP(A3766,[1]Sayfa2!$A$1:$D$3558,4,0)</f>
        <v>4.0359653398150854</v>
      </c>
      <c r="I3766" s="9">
        <f t="shared" si="292"/>
        <v>4.0359653398150854</v>
      </c>
      <c r="J3766" s="7">
        <f t="shared" si="293"/>
        <v>-1.7268214839586573</v>
      </c>
      <c r="K3766" s="7">
        <f t="shared" si="294"/>
        <v>-1.7268214839586573</v>
      </c>
      <c r="L3766" s="8">
        <v>-1.7268214839586573</v>
      </c>
      <c r="M3766">
        <v>2445</v>
      </c>
    </row>
    <row r="3767" spans="1:13" x14ac:dyDescent="0.25">
      <c r="A3767" t="s">
        <v>7232</v>
      </c>
      <c r="B3767" t="s">
        <v>7233</v>
      </c>
      <c r="C3767" t="s">
        <v>3558</v>
      </c>
      <c r="D3767" s="4">
        <v>63699</v>
      </c>
      <c r="E3767" s="4">
        <v>173773</v>
      </c>
      <c r="F3767" s="9">
        <f t="shared" si="290"/>
        <v>2.7280334071178514</v>
      </c>
      <c r="G3767" s="9">
        <f t="shared" si="291"/>
        <v>3.6828450996090996</v>
      </c>
      <c r="H3767" s="9">
        <f>VLOOKUP(A3767,[1]Sayfa2!$A$1:$D$3558,4,0)</f>
        <v>1.951091735052755</v>
      </c>
      <c r="I3767" s="9">
        <f t="shared" si="292"/>
        <v>1.951091735052755</v>
      </c>
      <c r="J3767" s="7">
        <f t="shared" si="293"/>
        <v>-1.7317533645563445</v>
      </c>
      <c r="K3767" s="7">
        <f t="shared" si="294"/>
        <v>-1.7317533645563445</v>
      </c>
      <c r="L3767" s="8">
        <v>-1.7317533645563445</v>
      </c>
      <c r="M3767">
        <v>2446</v>
      </c>
    </row>
    <row r="3768" spans="1:13" x14ac:dyDescent="0.25">
      <c r="A3768" t="s">
        <v>7234</v>
      </c>
      <c r="B3768" t="s">
        <v>7235</v>
      </c>
      <c r="C3768" t="s">
        <v>3558</v>
      </c>
      <c r="D3768" s="4">
        <v>1477337</v>
      </c>
      <c r="E3768" s="4">
        <v>3693665</v>
      </c>
      <c r="F3768" s="9">
        <f t="shared" si="290"/>
        <v>2.5002182981946568</v>
      </c>
      <c r="G3768" s="9">
        <f t="shared" si="291"/>
        <v>3.3752947025627869</v>
      </c>
      <c r="H3768" s="9">
        <f>VLOOKUP(A3768,[1]Sayfa2!$A$1:$D$3558,4,0)</f>
        <v>1.6374088712620716</v>
      </c>
      <c r="I3768" s="9">
        <f t="shared" si="292"/>
        <v>1.6374088712620716</v>
      </c>
      <c r="J3768" s="7">
        <f t="shared" si="293"/>
        <v>-1.7378858313007153</v>
      </c>
      <c r="K3768" s="7">
        <f t="shared" si="294"/>
        <v>-1.7378858313007153</v>
      </c>
      <c r="L3768" s="8">
        <v>-1.7378858313007153</v>
      </c>
      <c r="M3768">
        <v>2447</v>
      </c>
    </row>
    <row r="3769" spans="1:13" x14ac:dyDescent="0.25">
      <c r="A3769" t="s">
        <v>7236</v>
      </c>
      <c r="B3769" t="s">
        <v>7237</v>
      </c>
      <c r="C3769" t="s">
        <v>3558</v>
      </c>
      <c r="D3769" s="4">
        <v>25101</v>
      </c>
      <c r="E3769" s="4">
        <v>337382</v>
      </c>
      <c r="F3769" s="9">
        <f t="shared" si="290"/>
        <v>13.440978447073821</v>
      </c>
      <c r="G3769" s="9">
        <f t="shared" si="291"/>
        <v>18.14532090354966</v>
      </c>
      <c r="H3769" s="9">
        <f>VLOOKUP(A3769,[1]Sayfa2!$A$1:$D$3558,4,0)</f>
        <v>16.369558616202148</v>
      </c>
      <c r="I3769" s="9">
        <f t="shared" si="292"/>
        <v>16.369558616202148</v>
      </c>
      <c r="J3769" s="7">
        <f t="shared" si="293"/>
        <v>-1.7757622873475114</v>
      </c>
      <c r="K3769" s="7">
        <f t="shared" si="294"/>
        <v>-1.7757622873475114</v>
      </c>
      <c r="L3769" s="8">
        <v>-1.7757622873475114</v>
      </c>
      <c r="M3769">
        <v>2448</v>
      </c>
    </row>
    <row r="3770" spans="1:13" x14ac:dyDescent="0.25">
      <c r="A3770" t="s">
        <v>7238</v>
      </c>
      <c r="B3770" t="s">
        <v>7239</v>
      </c>
      <c r="C3770" t="s">
        <v>3558</v>
      </c>
      <c r="D3770" s="4">
        <v>45647984</v>
      </c>
      <c r="E3770" s="4">
        <v>91240029</v>
      </c>
      <c r="F3770" s="9">
        <f t="shared" si="290"/>
        <v>1.9987745570538231</v>
      </c>
      <c r="G3770" s="9">
        <f t="shared" si="291"/>
        <v>2.6983456520226614</v>
      </c>
      <c r="H3770" s="9">
        <f>VLOOKUP(A3770,[1]Sayfa2!$A$1:$D$3558,4,0)</f>
        <v>0.91626636563896424</v>
      </c>
      <c r="I3770" s="9">
        <f t="shared" si="292"/>
        <v>0.91626636563896424</v>
      </c>
      <c r="J3770" s="7">
        <f t="shared" si="293"/>
        <v>-1.7820792863836972</v>
      </c>
      <c r="K3770" s="7">
        <f t="shared" si="294"/>
        <v>-1.7820792863836972</v>
      </c>
      <c r="L3770" s="8">
        <v>-1.7820792863836972</v>
      </c>
      <c r="M3770">
        <v>2449</v>
      </c>
    </row>
    <row r="3771" spans="1:13" x14ac:dyDescent="0.25">
      <c r="A3771" t="s">
        <v>7240</v>
      </c>
      <c r="B3771" t="s">
        <v>7241</v>
      </c>
      <c r="C3771" t="s">
        <v>3558</v>
      </c>
      <c r="D3771" s="4">
        <v>897771</v>
      </c>
      <c r="E3771" s="4">
        <v>4810637</v>
      </c>
      <c r="F3771" s="9">
        <f t="shared" si="290"/>
        <v>5.3584232504725593</v>
      </c>
      <c r="G3771" s="9">
        <f t="shared" si="291"/>
        <v>7.2338713881379553</v>
      </c>
      <c r="H3771" s="9">
        <f>VLOOKUP(A3771,[1]Sayfa2!$A$1:$D$3558,4,0)</f>
        <v>5.4516514635153621</v>
      </c>
      <c r="I3771" s="9">
        <f t="shared" si="292"/>
        <v>5.4516514635153621</v>
      </c>
      <c r="J3771" s="7">
        <f t="shared" si="293"/>
        <v>-1.7822199246225932</v>
      </c>
      <c r="K3771" s="7">
        <f t="shared" si="294"/>
        <v>-1.7822199246225932</v>
      </c>
      <c r="L3771" s="8">
        <v>-1.7822199246225932</v>
      </c>
      <c r="M3771">
        <v>2450</v>
      </c>
    </row>
    <row r="3772" spans="1:13" x14ac:dyDescent="0.25">
      <c r="A3772" t="s">
        <v>7242</v>
      </c>
      <c r="B3772" t="s">
        <v>7243</v>
      </c>
      <c r="C3772" t="s">
        <v>3558</v>
      </c>
      <c r="D3772" s="4">
        <v>36115</v>
      </c>
      <c r="E3772" s="4">
        <v>141983</v>
      </c>
      <c r="F3772" s="9">
        <f t="shared" si="290"/>
        <v>3.9314135400802992</v>
      </c>
      <c r="G3772" s="9">
        <f t="shared" si="291"/>
        <v>5.3074082791084045</v>
      </c>
      <c r="H3772" s="9">
        <f>VLOOKUP(A3772,[1]Sayfa2!$A$1:$D$3558,4,0)</f>
        <v>3.5230240018552159</v>
      </c>
      <c r="I3772" s="9">
        <f t="shared" si="292"/>
        <v>3.5230240018552159</v>
      </c>
      <c r="J3772" s="7">
        <f t="shared" si="293"/>
        <v>-1.7843842772531886</v>
      </c>
      <c r="K3772" s="7">
        <f t="shared" si="294"/>
        <v>-1.7843842772531886</v>
      </c>
      <c r="L3772" s="8">
        <v>-1.7843842772531886</v>
      </c>
      <c r="M3772">
        <v>2451</v>
      </c>
    </row>
    <row r="3773" spans="1:13" x14ac:dyDescent="0.25">
      <c r="A3773" t="s">
        <v>7244</v>
      </c>
      <c r="B3773" t="s">
        <v>7245</v>
      </c>
      <c r="C3773" t="s">
        <v>3558</v>
      </c>
      <c r="D3773" s="4">
        <v>5900</v>
      </c>
      <c r="E3773" s="4">
        <v>26666</v>
      </c>
      <c r="F3773" s="9">
        <f t="shared" si="290"/>
        <v>4.5196610169491525</v>
      </c>
      <c r="G3773" s="9">
        <f t="shared" si="291"/>
        <v>6.1015423728813563</v>
      </c>
      <c r="H3773" s="9">
        <f>VLOOKUP(A3773,[1]Sayfa2!$A$1:$D$3558,4,0)</f>
        <v>4.3159809863258971</v>
      </c>
      <c r="I3773" s="9">
        <f t="shared" si="292"/>
        <v>4.3159809863258971</v>
      </c>
      <c r="J3773" s="7">
        <f t="shared" si="293"/>
        <v>-1.7855613865554592</v>
      </c>
      <c r="K3773" s="7">
        <f t="shared" si="294"/>
        <v>-1.7855613865554592</v>
      </c>
      <c r="L3773" s="8">
        <v>-1.7855613865554592</v>
      </c>
      <c r="M3773">
        <v>2452</v>
      </c>
    </row>
    <row r="3774" spans="1:13" x14ac:dyDescent="0.25">
      <c r="A3774" t="s">
        <v>7246</v>
      </c>
      <c r="B3774" t="s">
        <v>7247</v>
      </c>
      <c r="C3774" t="s">
        <v>3558</v>
      </c>
      <c r="D3774" s="4">
        <v>2816376</v>
      </c>
      <c r="E3774" s="4">
        <v>7351098</v>
      </c>
      <c r="F3774" s="9">
        <f t="shared" si="290"/>
        <v>2.6101266308191806</v>
      </c>
      <c r="G3774" s="9">
        <f t="shared" si="291"/>
        <v>3.5236709516058942</v>
      </c>
      <c r="H3774" s="9">
        <f>VLOOKUP(A3774,[1]Sayfa2!$A$1:$D$3558,4,0)</f>
        <v>1.7268895569856288</v>
      </c>
      <c r="I3774" s="9">
        <f t="shared" si="292"/>
        <v>1.7268895569856288</v>
      </c>
      <c r="J3774" s="7">
        <f t="shared" si="293"/>
        <v>-1.7967813946202653</v>
      </c>
      <c r="K3774" s="7">
        <f t="shared" si="294"/>
        <v>-1.7967813946202653</v>
      </c>
      <c r="L3774" s="8">
        <v>-1.7967813946202653</v>
      </c>
      <c r="M3774">
        <v>2453</v>
      </c>
    </row>
    <row r="3775" spans="1:13" x14ac:dyDescent="0.25">
      <c r="A3775" t="s">
        <v>7248</v>
      </c>
      <c r="B3775" t="s">
        <v>7249</v>
      </c>
      <c r="C3775" t="s">
        <v>3558</v>
      </c>
      <c r="D3775" s="4">
        <v>24206106</v>
      </c>
      <c r="E3775" s="4">
        <v>73483912</v>
      </c>
      <c r="F3775" s="9">
        <f t="shared" si="290"/>
        <v>3.0357593245274561</v>
      </c>
      <c r="G3775" s="9">
        <f t="shared" si="291"/>
        <v>4.0982750881120662</v>
      </c>
      <c r="H3775" s="9">
        <f>VLOOKUP(A3775,[1]Sayfa2!$A$1:$D$3558,4,0)</f>
        <v>2.2901292029324805</v>
      </c>
      <c r="I3775" s="9">
        <f t="shared" si="292"/>
        <v>2.2901292029324805</v>
      </c>
      <c r="J3775" s="7">
        <f t="shared" si="293"/>
        <v>-1.8081458851795857</v>
      </c>
      <c r="K3775" s="7">
        <f t="shared" si="294"/>
        <v>-1.8081458851795857</v>
      </c>
      <c r="L3775" s="8">
        <v>-1.8081458851795857</v>
      </c>
      <c r="M3775">
        <v>2454</v>
      </c>
    </row>
    <row r="3776" spans="1:13" x14ac:dyDescent="0.25">
      <c r="A3776" t="s">
        <v>7250</v>
      </c>
      <c r="B3776" t="s">
        <v>7251</v>
      </c>
      <c r="C3776" t="s">
        <v>3558</v>
      </c>
      <c r="D3776" s="4">
        <v>168467</v>
      </c>
      <c r="E3776" s="4">
        <v>416119</v>
      </c>
      <c r="F3776" s="9">
        <f t="shared" si="290"/>
        <v>2.4700327067022028</v>
      </c>
      <c r="G3776" s="9">
        <f t="shared" si="291"/>
        <v>3.3345441540479741</v>
      </c>
      <c r="H3776" s="9">
        <f>VLOOKUP(A3776,[1]Sayfa2!$A$1:$D$3558,4,0)</f>
        <v>1.5259840308000958</v>
      </c>
      <c r="I3776" s="9">
        <f t="shared" si="292"/>
        <v>1.5259840308000958</v>
      </c>
      <c r="J3776" s="7">
        <f t="shared" si="293"/>
        <v>-1.8085601232478783</v>
      </c>
      <c r="K3776" s="7">
        <f t="shared" si="294"/>
        <v>-1.8085601232478783</v>
      </c>
      <c r="L3776" s="8">
        <v>-1.8085601232478783</v>
      </c>
      <c r="M3776">
        <v>2455</v>
      </c>
    </row>
    <row r="3777" spans="1:13" x14ac:dyDescent="0.25">
      <c r="A3777" t="s">
        <v>7252</v>
      </c>
      <c r="B3777" t="s">
        <v>7253</v>
      </c>
      <c r="C3777" t="s">
        <v>3558</v>
      </c>
      <c r="D3777" s="4">
        <v>55659</v>
      </c>
      <c r="E3777" s="4">
        <v>153943</v>
      </c>
      <c r="F3777" s="9">
        <f t="shared" si="290"/>
        <v>2.7658240356456276</v>
      </c>
      <c r="G3777" s="9">
        <f t="shared" si="291"/>
        <v>3.7338624481215974</v>
      </c>
      <c r="H3777" s="9">
        <f>VLOOKUP(A3777,[1]Sayfa2!$A$1:$D$3558,4,0)</f>
        <v>1.9223096671826674</v>
      </c>
      <c r="I3777" s="9">
        <f t="shared" si="292"/>
        <v>1.9223096671826674</v>
      </c>
      <c r="J3777" s="7">
        <f t="shared" si="293"/>
        <v>-1.81155278093893</v>
      </c>
      <c r="K3777" s="7">
        <f t="shared" si="294"/>
        <v>-1.81155278093893</v>
      </c>
      <c r="L3777" s="8">
        <v>-1.81155278093893</v>
      </c>
      <c r="M3777">
        <v>2456</v>
      </c>
    </row>
    <row r="3778" spans="1:13" x14ac:dyDescent="0.25">
      <c r="A3778" t="s">
        <v>7254</v>
      </c>
      <c r="B3778" t="s">
        <v>7255</v>
      </c>
      <c r="C3778" t="s">
        <v>3558</v>
      </c>
      <c r="D3778" s="4">
        <v>989998</v>
      </c>
      <c r="E3778" s="4">
        <v>3461628</v>
      </c>
      <c r="F3778" s="9">
        <f t="shared" ref="F3778:F3841" si="295">E3778/D3778</f>
        <v>3.4966010032343497</v>
      </c>
      <c r="G3778" s="9">
        <f t="shared" ref="G3778:G3841" si="296">F3778*1.35</f>
        <v>4.7204113543663722</v>
      </c>
      <c r="H3778" s="9">
        <f>VLOOKUP(A3778,[1]Sayfa2!$A$1:$D$3558,4,0)</f>
        <v>2.9081105563631002</v>
      </c>
      <c r="I3778" s="9">
        <f t="shared" ref="I3778:I3841" si="297">IFERROR(H3778,"")</f>
        <v>2.9081105563631002</v>
      </c>
      <c r="J3778" s="7">
        <f t="shared" ref="J3778:J3841" si="298">I3778-G3778</f>
        <v>-1.8123007980032719</v>
      </c>
      <c r="K3778" s="7">
        <f t="shared" ref="K3778:K3841" si="299">IFERROR(J3778,"")</f>
        <v>-1.8123007980032719</v>
      </c>
      <c r="L3778" s="8">
        <v>-1.8123007980032719</v>
      </c>
      <c r="M3778">
        <v>2457</v>
      </c>
    </row>
    <row r="3779" spans="1:13" x14ac:dyDescent="0.25">
      <c r="A3779" t="s">
        <v>7256</v>
      </c>
      <c r="B3779" t="s">
        <v>7257</v>
      </c>
      <c r="C3779" t="s">
        <v>3558</v>
      </c>
      <c r="D3779" s="4">
        <v>735520</v>
      </c>
      <c r="E3779" s="4">
        <v>1610553</v>
      </c>
      <c r="F3779" s="9">
        <f t="shared" si="295"/>
        <v>2.1896794104850992</v>
      </c>
      <c r="G3779" s="9">
        <f t="shared" si="296"/>
        <v>2.9560672041548841</v>
      </c>
      <c r="H3779" s="9">
        <f>VLOOKUP(A3779,[1]Sayfa2!$A$1:$D$3558,4,0)</f>
        <v>1.143457856215637</v>
      </c>
      <c r="I3779" s="9">
        <f t="shared" si="297"/>
        <v>1.143457856215637</v>
      </c>
      <c r="J3779" s="7">
        <f t="shared" si="298"/>
        <v>-1.8126093479392471</v>
      </c>
      <c r="K3779" s="7">
        <f t="shared" si="299"/>
        <v>-1.8126093479392471</v>
      </c>
      <c r="L3779" s="8">
        <v>-1.8126093479392471</v>
      </c>
      <c r="M3779">
        <v>2458</v>
      </c>
    </row>
    <row r="3780" spans="1:13" x14ac:dyDescent="0.25">
      <c r="A3780" t="s">
        <v>7258</v>
      </c>
      <c r="B3780" t="s">
        <v>7259</v>
      </c>
      <c r="C3780" t="s">
        <v>3558</v>
      </c>
      <c r="D3780" s="4">
        <v>21414476</v>
      </c>
      <c r="E3780" s="4">
        <v>49853970</v>
      </c>
      <c r="F3780" s="9">
        <f t="shared" si="295"/>
        <v>2.3280499602231686</v>
      </c>
      <c r="G3780" s="9">
        <f t="shared" si="296"/>
        <v>3.1428674463012776</v>
      </c>
      <c r="H3780" s="9">
        <f>VLOOKUP(A3780,[1]Sayfa2!$A$1:$D$3558,4,0)</f>
        <v>1.3215346726840043</v>
      </c>
      <c r="I3780" s="9">
        <f t="shared" si="297"/>
        <v>1.3215346726840043</v>
      </c>
      <c r="J3780" s="7">
        <f t="shared" si="298"/>
        <v>-1.8213327736172733</v>
      </c>
      <c r="K3780" s="7">
        <f t="shared" si="299"/>
        <v>-1.8213327736172733</v>
      </c>
      <c r="L3780" s="8">
        <v>-1.8213327736172733</v>
      </c>
      <c r="M3780">
        <v>2459</v>
      </c>
    </row>
    <row r="3781" spans="1:13" x14ac:dyDescent="0.25">
      <c r="A3781" t="s">
        <v>7260</v>
      </c>
      <c r="B3781" t="s">
        <v>7261</v>
      </c>
      <c r="C3781" t="s">
        <v>3558</v>
      </c>
      <c r="D3781" s="4">
        <v>3699</v>
      </c>
      <c r="E3781" s="4">
        <v>9836</v>
      </c>
      <c r="F3781" s="9">
        <f t="shared" si="295"/>
        <v>2.659097053257637</v>
      </c>
      <c r="G3781" s="9">
        <f t="shared" si="296"/>
        <v>3.5897810218978101</v>
      </c>
      <c r="H3781" s="9">
        <f>VLOOKUP(A3781,[1]Sayfa2!$A$1:$D$3558,4,0)</f>
        <v>1.7659485295186208</v>
      </c>
      <c r="I3781" s="9">
        <f t="shared" si="297"/>
        <v>1.7659485295186208</v>
      </c>
      <c r="J3781" s="7">
        <f t="shared" si="298"/>
        <v>-1.8238324923791893</v>
      </c>
      <c r="K3781" s="7">
        <f t="shared" si="299"/>
        <v>-1.8238324923791893</v>
      </c>
      <c r="L3781" s="8">
        <v>-1.8238324923791893</v>
      </c>
      <c r="M3781">
        <v>2460</v>
      </c>
    </row>
    <row r="3782" spans="1:13" x14ac:dyDescent="0.25">
      <c r="A3782" t="s">
        <v>7262</v>
      </c>
      <c r="B3782" t="s">
        <v>7263</v>
      </c>
      <c r="C3782" t="s">
        <v>3558</v>
      </c>
      <c r="D3782" s="4">
        <v>44532</v>
      </c>
      <c r="E3782" s="4">
        <v>96628</v>
      </c>
      <c r="F3782" s="9">
        <f t="shared" si="295"/>
        <v>2.1698553848917634</v>
      </c>
      <c r="G3782" s="9">
        <f t="shared" si="296"/>
        <v>2.9293047696038808</v>
      </c>
      <c r="H3782" s="9">
        <f>VLOOKUP(A3782,[1]Sayfa2!$A$1:$D$3558,4,0)</f>
        <v>1.1020463896879438</v>
      </c>
      <c r="I3782" s="9">
        <f t="shared" si="297"/>
        <v>1.1020463896879438</v>
      </c>
      <c r="J3782" s="7">
        <f t="shared" si="298"/>
        <v>-1.827258379915937</v>
      </c>
      <c r="K3782" s="7">
        <f t="shared" si="299"/>
        <v>-1.827258379915937</v>
      </c>
      <c r="L3782" s="8">
        <v>-1.827258379915937</v>
      </c>
      <c r="M3782">
        <v>2461</v>
      </c>
    </row>
    <row r="3783" spans="1:13" x14ac:dyDescent="0.25">
      <c r="A3783" t="s">
        <v>7264</v>
      </c>
      <c r="B3783" t="s">
        <v>7265</v>
      </c>
      <c r="C3783" t="s">
        <v>3558</v>
      </c>
      <c r="D3783" s="4">
        <v>142847</v>
      </c>
      <c r="E3783" s="4">
        <v>3230424</v>
      </c>
      <c r="F3783" s="9">
        <f t="shared" si="295"/>
        <v>22.614573634728064</v>
      </c>
      <c r="G3783" s="9">
        <f t="shared" si="296"/>
        <v>30.52967440688289</v>
      </c>
      <c r="H3783" s="9">
        <f>VLOOKUP(A3783,[1]Sayfa2!$A$1:$D$3558,4,0)</f>
        <v>28.69768229657241</v>
      </c>
      <c r="I3783" s="9">
        <f t="shared" si="297"/>
        <v>28.69768229657241</v>
      </c>
      <c r="J3783" s="7">
        <f t="shared" si="298"/>
        <v>-1.8319921103104804</v>
      </c>
      <c r="K3783" s="7">
        <f t="shared" si="299"/>
        <v>-1.8319921103104804</v>
      </c>
      <c r="L3783" s="8">
        <v>-1.8319921103104804</v>
      </c>
      <c r="M3783">
        <v>2462</v>
      </c>
    </row>
    <row r="3784" spans="1:13" x14ac:dyDescent="0.25">
      <c r="A3784" t="s">
        <v>7266</v>
      </c>
      <c r="B3784" t="s">
        <v>7267</v>
      </c>
      <c r="C3784" t="s">
        <v>3558</v>
      </c>
      <c r="D3784" s="4">
        <v>900071</v>
      </c>
      <c r="E3784" s="4">
        <v>6777298</v>
      </c>
      <c r="F3784" s="9">
        <f t="shared" si="295"/>
        <v>7.5297370985177832</v>
      </c>
      <c r="G3784" s="9">
        <f t="shared" si="296"/>
        <v>10.165145082999008</v>
      </c>
      <c r="H3784" s="9">
        <f>VLOOKUP(A3784,[1]Sayfa2!$A$1:$D$3558,4,0)</f>
        <v>8.3314672200402402</v>
      </c>
      <c r="I3784" s="9">
        <f t="shared" si="297"/>
        <v>8.3314672200402402</v>
      </c>
      <c r="J3784" s="7">
        <f t="shared" si="298"/>
        <v>-1.8336778629587673</v>
      </c>
      <c r="K3784" s="7">
        <f t="shared" si="299"/>
        <v>-1.8336778629587673</v>
      </c>
      <c r="L3784" s="8">
        <v>-1.8336778629587673</v>
      </c>
      <c r="M3784">
        <v>2463</v>
      </c>
    </row>
    <row r="3785" spans="1:13" x14ac:dyDescent="0.25">
      <c r="A3785" t="s">
        <v>7268</v>
      </c>
      <c r="B3785" t="s">
        <v>7269</v>
      </c>
      <c r="C3785" t="s">
        <v>3558</v>
      </c>
      <c r="D3785" s="4">
        <v>116908</v>
      </c>
      <c r="E3785" s="4">
        <v>227641</v>
      </c>
      <c r="F3785" s="9">
        <f t="shared" si="295"/>
        <v>1.9471806890888561</v>
      </c>
      <c r="G3785" s="9">
        <f t="shared" si="296"/>
        <v>2.6286939302699559</v>
      </c>
      <c r="H3785" s="9">
        <f>VLOOKUP(A3785,[1]Sayfa2!$A$1:$D$3558,4,0)</f>
        <v>0.79101266859989883</v>
      </c>
      <c r="I3785" s="9">
        <f t="shared" si="297"/>
        <v>0.79101266859989883</v>
      </c>
      <c r="J3785" s="7">
        <f t="shared" si="298"/>
        <v>-1.8376812616700571</v>
      </c>
      <c r="K3785" s="7">
        <f t="shared" si="299"/>
        <v>-1.8376812616700571</v>
      </c>
      <c r="L3785" s="8">
        <v>-1.8376812616700571</v>
      </c>
      <c r="M3785">
        <v>2464</v>
      </c>
    </row>
    <row r="3786" spans="1:13" x14ac:dyDescent="0.25">
      <c r="A3786" t="s">
        <v>7270</v>
      </c>
      <c r="B3786" t="s">
        <v>7271</v>
      </c>
      <c r="C3786" t="s">
        <v>3558</v>
      </c>
      <c r="D3786" s="4">
        <v>3169764</v>
      </c>
      <c r="E3786" s="4">
        <v>5152535</v>
      </c>
      <c r="F3786" s="9">
        <f t="shared" si="295"/>
        <v>1.6255263798819093</v>
      </c>
      <c r="G3786" s="9">
        <f t="shared" si="296"/>
        <v>2.1944606128405777</v>
      </c>
      <c r="H3786" s="9">
        <f>VLOOKUP(A3786,[1]Sayfa2!$A$1:$D$3558,4,0)</f>
        <v>0.35147233688757801</v>
      </c>
      <c r="I3786" s="9">
        <f t="shared" si="297"/>
        <v>0.35147233688757801</v>
      </c>
      <c r="J3786" s="7">
        <f t="shared" si="298"/>
        <v>-1.8429882759529996</v>
      </c>
      <c r="K3786" s="7">
        <f t="shared" si="299"/>
        <v>-1.8429882759529996</v>
      </c>
      <c r="L3786" s="8">
        <v>-1.8429882759529996</v>
      </c>
      <c r="M3786">
        <v>2465</v>
      </c>
    </row>
    <row r="3787" spans="1:13" x14ac:dyDescent="0.25">
      <c r="A3787" t="s">
        <v>7272</v>
      </c>
      <c r="B3787" t="s">
        <v>7273</v>
      </c>
      <c r="C3787" t="s">
        <v>3558</v>
      </c>
      <c r="D3787" s="4">
        <v>1005175</v>
      </c>
      <c r="E3787" s="4">
        <v>2108242</v>
      </c>
      <c r="F3787" s="9">
        <f t="shared" si="295"/>
        <v>2.097388017011963</v>
      </c>
      <c r="G3787" s="9">
        <f t="shared" si="296"/>
        <v>2.8314738229661502</v>
      </c>
      <c r="H3787" s="9">
        <f>VLOOKUP(A3787,[1]Sayfa2!$A$1:$D$3558,4,0)</f>
        <v>0.985227306103034</v>
      </c>
      <c r="I3787" s="9">
        <f t="shared" si="297"/>
        <v>0.985227306103034</v>
      </c>
      <c r="J3787" s="7">
        <f t="shared" si="298"/>
        <v>-1.8462465168631161</v>
      </c>
      <c r="K3787" s="7">
        <f t="shared" si="299"/>
        <v>-1.8462465168631161</v>
      </c>
      <c r="L3787" s="8">
        <v>-1.8462465168631161</v>
      </c>
      <c r="M3787">
        <v>2466</v>
      </c>
    </row>
    <row r="3788" spans="1:13" x14ac:dyDescent="0.25">
      <c r="A3788" t="s">
        <v>7274</v>
      </c>
      <c r="B3788" t="s">
        <v>7275</v>
      </c>
      <c r="C3788" t="s">
        <v>3558</v>
      </c>
      <c r="D3788" s="4">
        <v>4481</v>
      </c>
      <c r="E3788" s="4">
        <v>28287</v>
      </c>
      <c r="F3788" s="9">
        <f t="shared" si="295"/>
        <v>6.3126534255746485</v>
      </c>
      <c r="G3788" s="9">
        <f t="shared" si="296"/>
        <v>8.5220821245257756</v>
      </c>
      <c r="H3788" s="9">
        <f>VLOOKUP(A3788,[1]Sayfa2!$A$1:$D$3558,4,0)</f>
        <v>6.6748530646515531</v>
      </c>
      <c r="I3788" s="9">
        <f t="shared" si="297"/>
        <v>6.6748530646515531</v>
      </c>
      <c r="J3788" s="7">
        <f t="shared" si="298"/>
        <v>-1.8472290598742225</v>
      </c>
      <c r="K3788" s="7">
        <f t="shared" si="299"/>
        <v>-1.8472290598742225</v>
      </c>
      <c r="L3788" s="8">
        <v>-1.8472290598742225</v>
      </c>
      <c r="M3788">
        <v>2467</v>
      </c>
    </row>
    <row r="3789" spans="1:13" x14ac:dyDescent="0.25">
      <c r="A3789" t="s">
        <v>7276</v>
      </c>
      <c r="B3789" t="s">
        <v>7277</v>
      </c>
      <c r="C3789" t="s">
        <v>3558</v>
      </c>
      <c r="D3789" s="4">
        <v>9523032</v>
      </c>
      <c r="E3789" s="4">
        <v>31105359</v>
      </c>
      <c r="F3789" s="9">
        <f t="shared" si="295"/>
        <v>3.2663293581287975</v>
      </c>
      <c r="G3789" s="9">
        <f t="shared" si="296"/>
        <v>4.4095446334738773</v>
      </c>
      <c r="H3789" s="9">
        <f>VLOOKUP(A3789,[1]Sayfa2!$A$1:$D$3558,4,0)</f>
        <v>2.5597251474581522</v>
      </c>
      <c r="I3789" s="9">
        <f t="shared" si="297"/>
        <v>2.5597251474581522</v>
      </c>
      <c r="J3789" s="7">
        <f t="shared" si="298"/>
        <v>-1.8498194860157251</v>
      </c>
      <c r="K3789" s="7">
        <f t="shared" si="299"/>
        <v>-1.8498194860157251</v>
      </c>
      <c r="L3789" s="8">
        <v>-1.8498194860157251</v>
      </c>
      <c r="M3789">
        <v>2468</v>
      </c>
    </row>
    <row r="3790" spans="1:13" x14ac:dyDescent="0.25">
      <c r="A3790" t="s">
        <v>7278</v>
      </c>
      <c r="B3790" t="s">
        <v>7279</v>
      </c>
      <c r="C3790" t="s">
        <v>3558</v>
      </c>
      <c r="D3790" s="4">
        <v>3738388</v>
      </c>
      <c r="E3790" s="4">
        <v>18832727</v>
      </c>
      <c r="F3790" s="9">
        <f t="shared" si="295"/>
        <v>5.0376598148720788</v>
      </c>
      <c r="G3790" s="9">
        <f t="shared" si="296"/>
        <v>6.8008407500773069</v>
      </c>
      <c r="H3790" s="9">
        <f>VLOOKUP(A3790,[1]Sayfa2!$A$1:$D$3558,4,0)</f>
        <v>4.9469769115424445</v>
      </c>
      <c r="I3790" s="9">
        <f t="shared" si="297"/>
        <v>4.9469769115424445</v>
      </c>
      <c r="J3790" s="7">
        <f t="shared" si="298"/>
        <v>-1.8538638385348625</v>
      </c>
      <c r="K3790" s="7">
        <f t="shared" si="299"/>
        <v>-1.8538638385348625</v>
      </c>
      <c r="L3790" s="8">
        <v>-1.8538638385348625</v>
      </c>
      <c r="M3790">
        <v>2469</v>
      </c>
    </row>
    <row r="3791" spans="1:13" x14ac:dyDescent="0.25">
      <c r="A3791" t="s">
        <v>7280</v>
      </c>
      <c r="B3791" t="s">
        <v>7281</v>
      </c>
      <c r="C3791" t="s">
        <v>3558</v>
      </c>
      <c r="D3791" s="4">
        <v>2397150</v>
      </c>
      <c r="E3791" s="4">
        <v>34594192</v>
      </c>
      <c r="F3791" s="9">
        <f t="shared" si="295"/>
        <v>14.431383935089585</v>
      </c>
      <c r="G3791" s="9">
        <f t="shared" si="296"/>
        <v>19.482368312370941</v>
      </c>
      <c r="H3791" s="9">
        <f>VLOOKUP(A3791,[1]Sayfa2!$A$1:$D$3558,4,0)</f>
        <v>17.622924144721864</v>
      </c>
      <c r="I3791" s="9">
        <f t="shared" si="297"/>
        <v>17.622924144721864</v>
      </c>
      <c r="J3791" s="7">
        <f t="shared" si="298"/>
        <v>-1.8594441676490767</v>
      </c>
      <c r="K3791" s="7">
        <f t="shared" si="299"/>
        <v>-1.8594441676490767</v>
      </c>
      <c r="L3791" s="8">
        <v>-1.8594441676490767</v>
      </c>
      <c r="M3791">
        <v>2470</v>
      </c>
    </row>
    <row r="3792" spans="1:13" x14ac:dyDescent="0.25">
      <c r="A3792" t="s">
        <v>7282</v>
      </c>
      <c r="B3792" t="s">
        <v>7283</v>
      </c>
      <c r="C3792" t="s">
        <v>3558</v>
      </c>
      <c r="D3792" s="4">
        <v>1115455</v>
      </c>
      <c r="E3792" s="4">
        <v>4143490</v>
      </c>
      <c r="F3792" s="9">
        <f t="shared" si="295"/>
        <v>3.7146186981993896</v>
      </c>
      <c r="G3792" s="9">
        <f t="shared" si="296"/>
        <v>5.0147352425691762</v>
      </c>
      <c r="H3792" s="9">
        <f>VLOOKUP(A3792,[1]Sayfa2!$A$1:$D$3558,4,0)</f>
        <v>3.1485208899263384</v>
      </c>
      <c r="I3792" s="9">
        <f t="shared" si="297"/>
        <v>3.1485208899263384</v>
      </c>
      <c r="J3792" s="7">
        <f t="shared" si="298"/>
        <v>-1.8662143526428379</v>
      </c>
      <c r="K3792" s="7">
        <f t="shared" si="299"/>
        <v>-1.8662143526428379</v>
      </c>
      <c r="L3792" s="8">
        <v>-1.8662143526428379</v>
      </c>
      <c r="M3792">
        <v>2471</v>
      </c>
    </row>
    <row r="3793" spans="1:13" x14ac:dyDescent="0.25">
      <c r="A3793" t="s">
        <v>7284</v>
      </c>
      <c r="B3793" t="s">
        <v>7285</v>
      </c>
      <c r="C3793" t="s">
        <v>3558</v>
      </c>
      <c r="D3793" s="4">
        <v>4777</v>
      </c>
      <c r="E3793" s="4">
        <v>13033</v>
      </c>
      <c r="F3793" s="9">
        <f t="shared" si="295"/>
        <v>2.7282813481264392</v>
      </c>
      <c r="G3793" s="9">
        <f t="shared" si="296"/>
        <v>3.6831798199706931</v>
      </c>
      <c r="H3793" s="9">
        <f>VLOOKUP(A3793,[1]Sayfa2!$A$1:$D$3558,4,0)</f>
        <v>1.8164847570264278</v>
      </c>
      <c r="I3793" s="9">
        <f t="shared" si="297"/>
        <v>1.8164847570264278</v>
      </c>
      <c r="J3793" s="7">
        <f t="shared" si="298"/>
        <v>-1.8666950629442653</v>
      </c>
      <c r="K3793" s="7">
        <f t="shared" si="299"/>
        <v>-1.8666950629442653</v>
      </c>
      <c r="L3793" s="8">
        <v>-1.8666950629442653</v>
      </c>
      <c r="M3793">
        <v>2472</v>
      </c>
    </row>
    <row r="3794" spans="1:13" x14ac:dyDescent="0.25">
      <c r="A3794" t="s">
        <v>7286</v>
      </c>
      <c r="B3794" t="s">
        <v>7287</v>
      </c>
      <c r="C3794" t="s">
        <v>3558</v>
      </c>
      <c r="D3794" s="4">
        <v>2593360</v>
      </c>
      <c r="E3794" s="4">
        <v>7234473</v>
      </c>
      <c r="F3794" s="9">
        <f t="shared" si="295"/>
        <v>2.7896138600117224</v>
      </c>
      <c r="G3794" s="9">
        <f t="shared" si="296"/>
        <v>3.7659787110158254</v>
      </c>
      <c r="H3794" s="9">
        <f>VLOOKUP(A3794,[1]Sayfa2!$A$1:$D$3558,4,0)</f>
        <v>1.8711232722879643</v>
      </c>
      <c r="I3794" s="9">
        <f t="shared" si="297"/>
        <v>1.8711232722879643</v>
      </c>
      <c r="J3794" s="7">
        <f t="shared" si="298"/>
        <v>-1.8948554387278611</v>
      </c>
      <c r="K3794" s="7">
        <f t="shared" si="299"/>
        <v>-1.8948554387278611</v>
      </c>
      <c r="L3794" s="8">
        <v>-1.8948554387278611</v>
      </c>
      <c r="M3794">
        <v>2473</v>
      </c>
    </row>
    <row r="3795" spans="1:13" x14ac:dyDescent="0.25">
      <c r="A3795" t="s">
        <v>7288</v>
      </c>
      <c r="B3795" t="s">
        <v>7289</v>
      </c>
      <c r="C3795" t="s">
        <v>3558</v>
      </c>
      <c r="D3795" s="4">
        <v>1236258</v>
      </c>
      <c r="E3795" s="4">
        <v>11275775</v>
      </c>
      <c r="F3795" s="9">
        <f t="shared" si="295"/>
        <v>9.1208914320473564</v>
      </c>
      <c r="G3795" s="9">
        <f t="shared" si="296"/>
        <v>12.313203433263933</v>
      </c>
      <c r="H3795" s="9">
        <f>VLOOKUP(A3795,[1]Sayfa2!$A$1:$D$3558,4,0)</f>
        <v>10.415301991684055</v>
      </c>
      <c r="I3795" s="9">
        <f t="shared" si="297"/>
        <v>10.415301991684055</v>
      </c>
      <c r="J3795" s="7">
        <f t="shared" si="298"/>
        <v>-1.8979014415798776</v>
      </c>
      <c r="K3795" s="7">
        <f t="shared" si="299"/>
        <v>-1.8979014415798776</v>
      </c>
      <c r="L3795" s="8">
        <v>-1.8979014415798776</v>
      </c>
      <c r="M3795">
        <v>2474</v>
      </c>
    </row>
    <row r="3796" spans="1:13" x14ac:dyDescent="0.25">
      <c r="A3796" t="s">
        <v>7290</v>
      </c>
      <c r="B3796" t="s">
        <v>7291</v>
      </c>
      <c r="C3796" t="s">
        <v>3558</v>
      </c>
      <c r="D3796" s="4">
        <v>226801</v>
      </c>
      <c r="E3796" s="4">
        <v>728144</v>
      </c>
      <c r="F3796" s="9">
        <f t="shared" si="295"/>
        <v>3.2104973082129269</v>
      </c>
      <c r="G3796" s="9">
        <f t="shared" si="296"/>
        <v>4.3341713660874515</v>
      </c>
      <c r="H3796" s="9">
        <f>VLOOKUP(A3796,[1]Sayfa2!$A$1:$D$3558,4,0)</f>
        <v>2.4341027931914248</v>
      </c>
      <c r="I3796" s="9">
        <f t="shared" si="297"/>
        <v>2.4341027931914248</v>
      </c>
      <c r="J3796" s="7">
        <f t="shared" si="298"/>
        <v>-1.9000685728960267</v>
      </c>
      <c r="K3796" s="7">
        <f t="shared" si="299"/>
        <v>-1.9000685728960267</v>
      </c>
      <c r="L3796" s="8">
        <v>-1.9000685728960267</v>
      </c>
      <c r="M3796">
        <v>2475</v>
      </c>
    </row>
    <row r="3797" spans="1:13" x14ac:dyDescent="0.25">
      <c r="A3797" t="s">
        <v>7292</v>
      </c>
      <c r="B3797" t="s">
        <v>7293</v>
      </c>
      <c r="C3797" t="s">
        <v>3558</v>
      </c>
      <c r="D3797" s="4">
        <v>3897031</v>
      </c>
      <c r="E3797" s="4">
        <v>21606771</v>
      </c>
      <c r="F3797" s="9">
        <f t="shared" si="295"/>
        <v>5.5444185586411807</v>
      </c>
      <c r="G3797" s="9">
        <f t="shared" si="296"/>
        <v>7.4849650541655945</v>
      </c>
      <c r="H3797" s="9">
        <f>VLOOKUP(A3797,[1]Sayfa2!$A$1:$D$3558,4,0)</f>
        <v>5.5816394770700066</v>
      </c>
      <c r="I3797" s="9">
        <f t="shared" si="297"/>
        <v>5.5816394770700066</v>
      </c>
      <c r="J3797" s="7">
        <f t="shared" si="298"/>
        <v>-1.9033255770955879</v>
      </c>
      <c r="K3797" s="7">
        <f t="shared" si="299"/>
        <v>-1.9033255770955879</v>
      </c>
      <c r="L3797" s="8">
        <v>-1.9033255770955879</v>
      </c>
      <c r="M3797">
        <v>2476</v>
      </c>
    </row>
    <row r="3798" spans="1:13" x14ac:dyDescent="0.25">
      <c r="A3798" t="s">
        <v>7294</v>
      </c>
      <c r="B3798" t="s">
        <v>7295</v>
      </c>
      <c r="C3798" t="s">
        <v>3558</v>
      </c>
      <c r="D3798" s="4">
        <v>5374723</v>
      </c>
      <c r="E3798" s="4">
        <v>29193014</v>
      </c>
      <c r="F3798" s="9">
        <f t="shared" si="295"/>
        <v>5.4315383323010318</v>
      </c>
      <c r="G3798" s="9">
        <f t="shared" si="296"/>
        <v>7.3325767486063933</v>
      </c>
      <c r="H3798" s="9">
        <f>VLOOKUP(A3798,[1]Sayfa2!$A$1:$D$3558,4,0)</f>
        <v>5.4190941966289063</v>
      </c>
      <c r="I3798" s="9">
        <f t="shared" si="297"/>
        <v>5.4190941966289063</v>
      </c>
      <c r="J3798" s="7">
        <f t="shared" si="298"/>
        <v>-1.913482551977487</v>
      </c>
      <c r="K3798" s="7">
        <f t="shared" si="299"/>
        <v>-1.913482551977487</v>
      </c>
      <c r="L3798" s="8">
        <v>-1.913482551977487</v>
      </c>
      <c r="M3798">
        <v>2477</v>
      </c>
    </row>
    <row r="3799" spans="1:13" x14ac:dyDescent="0.25">
      <c r="A3799" t="s">
        <v>7296</v>
      </c>
      <c r="B3799" t="s">
        <v>7297</v>
      </c>
      <c r="C3799" t="s">
        <v>3558</v>
      </c>
      <c r="D3799" s="4">
        <v>323684</v>
      </c>
      <c r="E3799" s="4">
        <v>730061</v>
      </c>
      <c r="F3799" s="9">
        <f t="shared" si="295"/>
        <v>2.2554744751053497</v>
      </c>
      <c r="G3799" s="9">
        <f t="shared" si="296"/>
        <v>3.0448905413922223</v>
      </c>
      <c r="H3799" s="9">
        <f>VLOOKUP(A3799,[1]Sayfa2!$A$1:$D$3558,4,0)</f>
        <v>1.1248495407236516</v>
      </c>
      <c r="I3799" s="9">
        <f t="shared" si="297"/>
        <v>1.1248495407236516</v>
      </c>
      <c r="J3799" s="7">
        <f t="shared" si="298"/>
        <v>-1.9200410006685706</v>
      </c>
      <c r="K3799" s="7">
        <f t="shared" si="299"/>
        <v>-1.9200410006685706</v>
      </c>
      <c r="L3799" s="8">
        <v>-1.9200410006685706</v>
      </c>
      <c r="M3799">
        <v>2478</v>
      </c>
    </row>
    <row r="3800" spans="1:13" x14ac:dyDescent="0.25">
      <c r="A3800" t="s">
        <v>7298</v>
      </c>
      <c r="B3800" t="s">
        <v>7299</v>
      </c>
      <c r="C3800" t="s">
        <v>3558</v>
      </c>
      <c r="D3800" s="4">
        <v>189470</v>
      </c>
      <c r="E3800" s="4">
        <v>772290</v>
      </c>
      <c r="F3800" s="9">
        <f t="shared" si="295"/>
        <v>4.0760542566105453</v>
      </c>
      <c r="G3800" s="9">
        <f t="shared" si="296"/>
        <v>5.5026732464242363</v>
      </c>
      <c r="H3800" s="9">
        <f>VLOOKUP(A3800,[1]Sayfa2!$A$1:$D$3558,4,0)</f>
        <v>3.573405121532605</v>
      </c>
      <c r="I3800" s="9">
        <f t="shared" si="297"/>
        <v>3.573405121532605</v>
      </c>
      <c r="J3800" s="7">
        <f t="shared" si="298"/>
        <v>-1.9292681248916312</v>
      </c>
      <c r="K3800" s="7">
        <f t="shared" si="299"/>
        <v>-1.9292681248916312</v>
      </c>
      <c r="L3800" s="8">
        <v>-1.9292681248916312</v>
      </c>
      <c r="M3800">
        <v>2479</v>
      </c>
    </row>
    <row r="3801" spans="1:13" x14ac:dyDescent="0.25">
      <c r="A3801" t="s">
        <v>7300</v>
      </c>
      <c r="B3801" t="s">
        <v>7301</v>
      </c>
      <c r="C3801" t="s">
        <v>3558</v>
      </c>
      <c r="D3801" s="4">
        <v>6401</v>
      </c>
      <c r="E3801" s="4">
        <v>65702</v>
      </c>
      <c r="F3801" s="9">
        <f t="shared" si="295"/>
        <v>10.26433369785971</v>
      </c>
      <c r="G3801" s="9">
        <f t="shared" si="296"/>
        <v>13.85685049211061</v>
      </c>
      <c r="H3801" s="9">
        <f>VLOOKUP(A3801,[1]Sayfa2!$A$1:$D$3558,4,0)</f>
        <v>11.926750047931069</v>
      </c>
      <c r="I3801" s="9">
        <f t="shared" si="297"/>
        <v>11.926750047931069</v>
      </c>
      <c r="J3801" s="7">
        <f t="shared" si="298"/>
        <v>-1.9301004441795406</v>
      </c>
      <c r="K3801" s="7">
        <f t="shared" si="299"/>
        <v>-1.9301004441795406</v>
      </c>
      <c r="L3801" s="8">
        <v>-1.9301004441795406</v>
      </c>
      <c r="M3801">
        <v>2480</v>
      </c>
    </row>
    <row r="3802" spans="1:13" x14ac:dyDescent="0.25">
      <c r="A3802" t="s">
        <v>7302</v>
      </c>
      <c r="B3802" t="s">
        <v>7303</v>
      </c>
      <c r="C3802" t="s">
        <v>3558</v>
      </c>
      <c r="D3802" s="4">
        <v>112739</v>
      </c>
      <c r="E3802" s="4">
        <v>234225</v>
      </c>
      <c r="F3802" s="9">
        <f t="shared" si="295"/>
        <v>2.0775862833624568</v>
      </c>
      <c r="G3802" s="9">
        <f t="shared" si="296"/>
        <v>2.8047414825393169</v>
      </c>
      <c r="H3802" s="9">
        <f>VLOOKUP(A3802,[1]Sayfa2!$A$1:$D$3558,4,0)</f>
        <v>0.87433873050851163</v>
      </c>
      <c r="I3802" s="9">
        <f t="shared" si="297"/>
        <v>0.87433873050851163</v>
      </c>
      <c r="J3802" s="7">
        <f t="shared" si="298"/>
        <v>-1.9304027520308051</v>
      </c>
      <c r="K3802" s="7">
        <f t="shared" si="299"/>
        <v>-1.9304027520308051</v>
      </c>
      <c r="L3802" s="8">
        <v>-1.9304027520308051</v>
      </c>
      <c r="M3802">
        <v>2481</v>
      </c>
    </row>
    <row r="3803" spans="1:13" x14ac:dyDescent="0.25">
      <c r="A3803" t="s">
        <v>7304</v>
      </c>
      <c r="B3803" t="s">
        <v>7305</v>
      </c>
      <c r="C3803" t="s">
        <v>3558</v>
      </c>
      <c r="D3803" s="4">
        <v>1802555</v>
      </c>
      <c r="E3803" s="4">
        <v>3340937</v>
      </c>
      <c r="F3803" s="9">
        <f t="shared" si="295"/>
        <v>1.8534452485499748</v>
      </c>
      <c r="G3803" s="9">
        <f t="shared" si="296"/>
        <v>2.502151085542466</v>
      </c>
      <c r="H3803" s="9">
        <f>VLOOKUP(A3803,[1]Sayfa2!$A$1:$D$3558,4,0)</f>
        <v>0.56761200617965124</v>
      </c>
      <c r="I3803" s="9">
        <f t="shared" si="297"/>
        <v>0.56761200617965124</v>
      </c>
      <c r="J3803" s="7">
        <f t="shared" si="298"/>
        <v>-1.9345390793628148</v>
      </c>
      <c r="K3803" s="7">
        <f t="shared" si="299"/>
        <v>-1.9345390793628148</v>
      </c>
      <c r="L3803" s="8">
        <v>-1.9345390793628148</v>
      </c>
      <c r="M3803">
        <v>2482</v>
      </c>
    </row>
    <row r="3804" spans="1:13" x14ac:dyDescent="0.25">
      <c r="A3804" t="s">
        <v>7306</v>
      </c>
      <c r="B3804" t="s">
        <v>7307</v>
      </c>
      <c r="C3804" t="s">
        <v>3558</v>
      </c>
      <c r="D3804" s="4">
        <v>716327</v>
      </c>
      <c r="E3804" s="4">
        <v>5477235</v>
      </c>
      <c r="F3804" s="9">
        <f t="shared" si="295"/>
        <v>7.646277468251232</v>
      </c>
      <c r="G3804" s="9">
        <f t="shared" si="296"/>
        <v>10.322474582139163</v>
      </c>
      <c r="H3804" s="9">
        <f>VLOOKUP(A3804,[1]Sayfa2!$A$1:$D$3558,4,0)</f>
        <v>8.3867836036316437</v>
      </c>
      <c r="I3804" s="9">
        <f t="shared" si="297"/>
        <v>8.3867836036316437</v>
      </c>
      <c r="J3804" s="7">
        <f t="shared" si="298"/>
        <v>-1.9356909785075196</v>
      </c>
      <c r="K3804" s="7">
        <f t="shared" si="299"/>
        <v>-1.9356909785075196</v>
      </c>
      <c r="L3804" s="8">
        <v>-1.9356909785075196</v>
      </c>
      <c r="M3804">
        <v>2483</v>
      </c>
    </row>
    <row r="3805" spans="1:13" x14ac:dyDescent="0.25">
      <c r="A3805" t="s">
        <v>7308</v>
      </c>
      <c r="B3805" t="s">
        <v>7309</v>
      </c>
      <c r="C3805" t="s">
        <v>3558</v>
      </c>
      <c r="D3805" s="4">
        <v>12232983</v>
      </c>
      <c r="E3805" s="4">
        <v>35898217</v>
      </c>
      <c r="F3805" s="9">
        <f t="shared" si="295"/>
        <v>2.934543193593909</v>
      </c>
      <c r="G3805" s="9">
        <f t="shared" si="296"/>
        <v>3.9616333113517777</v>
      </c>
      <c r="H3805" s="9">
        <f>VLOOKUP(A3805,[1]Sayfa2!$A$1:$D$3558,4,0)</f>
        <v>1.9998346031454659</v>
      </c>
      <c r="I3805" s="9">
        <f t="shared" si="297"/>
        <v>1.9998346031454659</v>
      </c>
      <c r="J3805" s="7">
        <f t="shared" si="298"/>
        <v>-1.9617987082063117</v>
      </c>
      <c r="K3805" s="7">
        <f t="shared" si="299"/>
        <v>-1.9617987082063117</v>
      </c>
      <c r="L3805" s="8">
        <v>-1.9617987082063117</v>
      </c>
      <c r="M3805">
        <v>2484</v>
      </c>
    </row>
    <row r="3806" spans="1:13" x14ac:dyDescent="0.25">
      <c r="A3806" t="s">
        <v>7310</v>
      </c>
      <c r="B3806" t="s">
        <v>7311</v>
      </c>
      <c r="C3806" t="s">
        <v>3558</v>
      </c>
      <c r="D3806" s="4">
        <v>49128</v>
      </c>
      <c r="E3806" s="4">
        <v>441137</v>
      </c>
      <c r="F3806" s="9">
        <f t="shared" si="295"/>
        <v>8.9793396840905384</v>
      </c>
      <c r="G3806" s="9">
        <f t="shared" si="296"/>
        <v>12.122108573522228</v>
      </c>
      <c r="H3806" s="9">
        <f>VLOOKUP(A3806,[1]Sayfa2!$A$1:$D$3558,4,0)</f>
        <v>10.155814981028294</v>
      </c>
      <c r="I3806" s="9">
        <f t="shared" si="297"/>
        <v>10.155814981028294</v>
      </c>
      <c r="J3806" s="7">
        <f t="shared" si="298"/>
        <v>-1.9662935924939333</v>
      </c>
      <c r="K3806" s="7">
        <f t="shared" si="299"/>
        <v>-1.9662935924939333</v>
      </c>
      <c r="L3806" s="8">
        <v>-1.9662935924939333</v>
      </c>
      <c r="M3806">
        <v>2485</v>
      </c>
    </row>
    <row r="3807" spans="1:13" x14ac:dyDescent="0.25">
      <c r="A3807" t="s">
        <v>7312</v>
      </c>
      <c r="B3807" t="s">
        <v>7313</v>
      </c>
      <c r="C3807" t="s">
        <v>3558</v>
      </c>
      <c r="D3807" s="4">
        <v>37377</v>
      </c>
      <c r="E3807" s="4">
        <v>150400</v>
      </c>
      <c r="F3807" s="9">
        <f t="shared" si="295"/>
        <v>4.0238649436819438</v>
      </c>
      <c r="G3807" s="9">
        <f t="shared" si="296"/>
        <v>5.4322176739706247</v>
      </c>
      <c r="H3807" s="9">
        <f>VLOOKUP(A3807,[1]Sayfa2!$A$1:$D$3558,4,0)</f>
        <v>3.4548831805930407</v>
      </c>
      <c r="I3807" s="9">
        <f t="shared" si="297"/>
        <v>3.4548831805930407</v>
      </c>
      <c r="J3807" s="7">
        <f t="shared" si="298"/>
        <v>-1.977334493377584</v>
      </c>
      <c r="K3807" s="7">
        <f t="shared" si="299"/>
        <v>-1.977334493377584</v>
      </c>
      <c r="L3807" s="8">
        <v>-1.977334493377584</v>
      </c>
      <c r="M3807">
        <v>2486</v>
      </c>
    </row>
    <row r="3808" spans="1:13" x14ac:dyDescent="0.25">
      <c r="A3808" t="s">
        <v>7314</v>
      </c>
      <c r="B3808" t="s">
        <v>7315</v>
      </c>
      <c r="C3808" t="s">
        <v>3558</v>
      </c>
      <c r="D3808" s="4">
        <v>3399411</v>
      </c>
      <c r="E3808" s="4">
        <v>13175378</v>
      </c>
      <c r="F3808" s="9">
        <f t="shared" si="295"/>
        <v>3.8757825988090291</v>
      </c>
      <c r="G3808" s="9">
        <f t="shared" si="296"/>
        <v>5.23230650839219</v>
      </c>
      <c r="H3808" s="9">
        <f>VLOOKUP(A3808,[1]Sayfa2!$A$1:$D$3558,4,0)</f>
        <v>3.2521806916460259</v>
      </c>
      <c r="I3808" s="9">
        <f t="shared" si="297"/>
        <v>3.2521806916460259</v>
      </c>
      <c r="J3808" s="7">
        <f t="shared" si="298"/>
        <v>-1.9801258167461642</v>
      </c>
      <c r="K3808" s="7">
        <f t="shared" si="299"/>
        <v>-1.9801258167461642</v>
      </c>
      <c r="L3808" s="8">
        <v>-1.9801258167461642</v>
      </c>
      <c r="M3808">
        <v>2487</v>
      </c>
    </row>
    <row r="3809" spans="1:13" x14ac:dyDescent="0.25">
      <c r="A3809" t="s">
        <v>7316</v>
      </c>
      <c r="B3809" t="s">
        <v>7317</v>
      </c>
      <c r="C3809" t="s">
        <v>3558</v>
      </c>
      <c r="D3809" s="4">
        <v>481</v>
      </c>
      <c r="E3809" s="4">
        <v>936</v>
      </c>
      <c r="F3809" s="9">
        <f t="shared" si="295"/>
        <v>1.9459459459459461</v>
      </c>
      <c r="G3809" s="9">
        <f t="shared" si="296"/>
        <v>2.6270270270270273</v>
      </c>
      <c r="H3809" s="9">
        <f>VLOOKUP(A3809,[1]Sayfa2!$A$1:$D$3558,4,0)</f>
        <v>0.64499740306673314</v>
      </c>
      <c r="I3809" s="9">
        <f t="shared" si="297"/>
        <v>0.64499740306673314</v>
      </c>
      <c r="J3809" s="7">
        <f t="shared" si="298"/>
        <v>-1.9820296239602941</v>
      </c>
      <c r="K3809" s="7">
        <f t="shared" si="299"/>
        <v>-1.9820296239602941</v>
      </c>
      <c r="L3809" s="8">
        <v>-1.9820296239602941</v>
      </c>
      <c r="M3809">
        <v>2488</v>
      </c>
    </row>
    <row r="3810" spans="1:13" x14ac:dyDescent="0.25">
      <c r="A3810" t="s">
        <v>7318</v>
      </c>
      <c r="B3810" t="s">
        <v>7319</v>
      </c>
      <c r="C3810" t="s">
        <v>3558</v>
      </c>
      <c r="D3810" s="4">
        <v>12200</v>
      </c>
      <c r="E3810" s="4">
        <v>26799</v>
      </c>
      <c r="F3810" s="9">
        <f t="shared" si="295"/>
        <v>2.1966393442622949</v>
      </c>
      <c r="G3810" s="9">
        <f t="shared" si="296"/>
        <v>2.9654631147540984</v>
      </c>
      <c r="H3810" s="9">
        <f>VLOOKUP(A3810,[1]Sayfa2!$A$1:$D$3558,4,0)</f>
        <v>0.97612442186025539</v>
      </c>
      <c r="I3810" s="9">
        <f t="shared" si="297"/>
        <v>0.97612442186025539</v>
      </c>
      <c r="J3810" s="7">
        <f t="shared" si="298"/>
        <v>-1.989338692893843</v>
      </c>
      <c r="K3810" s="7">
        <f t="shared" si="299"/>
        <v>-1.989338692893843</v>
      </c>
      <c r="L3810" s="8">
        <v>-1.989338692893843</v>
      </c>
      <c r="M3810">
        <v>2489</v>
      </c>
    </row>
    <row r="3811" spans="1:13" x14ac:dyDescent="0.25">
      <c r="A3811" t="s">
        <v>7320</v>
      </c>
      <c r="B3811" t="s">
        <v>7321</v>
      </c>
      <c r="C3811" t="s">
        <v>3558</v>
      </c>
      <c r="D3811" s="4">
        <v>2895804</v>
      </c>
      <c r="E3811" s="4">
        <v>16186128</v>
      </c>
      <c r="F3811" s="9">
        <f t="shared" si="295"/>
        <v>5.5895108923117727</v>
      </c>
      <c r="G3811" s="9">
        <f t="shared" si="296"/>
        <v>7.545839704620894</v>
      </c>
      <c r="H3811" s="9">
        <f>VLOOKUP(A3811,[1]Sayfa2!$A$1:$D$3558,4,0)</f>
        <v>5.5495364654093766</v>
      </c>
      <c r="I3811" s="9">
        <f t="shared" si="297"/>
        <v>5.5495364654093766</v>
      </c>
      <c r="J3811" s="7">
        <f t="shared" si="298"/>
        <v>-1.9963032392115174</v>
      </c>
      <c r="K3811" s="7">
        <f t="shared" si="299"/>
        <v>-1.9963032392115174</v>
      </c>
      <c r="L3811" s="8">
        <v>-1.9963032392115174</v>
      </c>
      <c r="M3811">
        <v>2490</v>
      </c>
    </row>
    <row r="3812" spans="1:13" x14ac:dyDescent="0.25">
      <c r="A3812" t="s">
        <v>7322</v>
      </c>
      <c r="B3812" t="s">
        <v>7323</v>
      </c>
      <c r="C3812" t="s">
        <v>3558</v>
      </c>
      <c r="D3812" s="4">
        <v>75940</v>
      </c>
      <c r="E3812" s="4">
        <v>195972</v>
      </c>
      <c r="F3812" s="9">
        <f t="shared" si="295"/>
        <v>2.5806162760073743</v>
      </c>
      <c r="G3812" s="9">
        <f t="shared" si="296"/>
        <v>3.4838319726099556</v>
      </c>
      <c r="H3812" s="9">
        <f>VLOOKUP(A3812,[1]Sayfa2!$A$1:$D$3558,4,0)</f>
        <v>1.4748448438002293</v>
      </c>
      <c r="I3812" s="9">
        <f t="shared" si="297"/>
        <v>1.4748448438002293</v>
      </c>
      <c r="J3812" s="7">
        <f t="shared" si="298"/>
        <v>-2.0089871288097263</v>
      </c>
      <c r="K3812" s="7">
        <f t="shared" si="299"/>
        <v>-2.0089871288097263</v>
      </c>
      <c r="L3812" s="8">
        <v>-2.0089871288097263</v>
      </c>
      <c r="M3812">
        <v>2491</v>
      </c>
    </row>
    <row r="3813" spans="1:13" x14ac:dyDescent="0.25">
      <c r="A3813" t="s">
        <v>7324</v>
      </c>
      <c r="B3813" t="s">
        <v>7325</v>
      </c>
      <c r="C3813" t="s">
        <v>3558</v>
      </c>
      <c r="D3813" s="4">
        <v>2550</v>
      </c>
      <c r="E3813" s="4">
        <v>6144</v>
      </c>
      <c r="F3813" s="9">
        <f t="shared" si="295"/>
        <v>2.4094117647058821</v>
      </c>
      <c r="G3813" s="9">
        <f t="shared" si="296"/>
        <v>3.2527058823529411</v>
      </c>
      <c r="H3813" s="9">
        <f>VLOOKUP(A3813,[1]Sayfa2!$A$1:$D$3558,4,0)</f>
        <v>1.2413262705953161</v>
      </c>
      <c r="I3813" s="9">
        <f t="shared" si="297"/>
        <v>1.2413262705953161</v>
      </c>
      <c r="J3813" s="7">
        <f t="shared" si="298"/>
        <v>-2.0113796117576248</v>
      </c>
      <c r="K3813" s="7">
        <f t="shared" si="299"/>
        <v>-2.0113796117576248</v>
      </c>
      <c r="L3813" s="8">
        <v>-2.0113796117576248</v>
      </c>
      <c r="M3813">
        <v>2492</v>
      </c>
    </row>
    <row r="3814" spans="1:13" x14ac:dyDescent="0.25">
      <c r="A3814" t="s">
        <v>7326</v>
      </c>
      <c r="B3814" t="s">
        <v>7327</v>
      </c>
      <c r="C3814" t="s">
        <v>3558</v>
      </c>
      <c r="D3814" s="4">
        <v>69015</v>
      </c>
      <c r="E3814" s="4">
        <v>209966</v>
      </c>
      <c r="F3814" s="9">
        <f t="shared" si="295"/>
        <v>3.0423241324349779</v>
      </c>
      <c r="G3814" s="9">
        <f t="shared" si="296"/>
        <v>4.1071375787872206</v>
      </c>
      <c r="H3814" s="9">
        <f>VLOOKUP(A3814,[1]Sayfa2!$A$1:$D$3558,4,0)</f>
        <v>2.093644673119996</v>
      </c>
      <c r="I3814" s="9">
        <f t="shared" si="297"/>
        <v>2.093644673119996</v>
      </c>
      <c r="J3814" s="7">
        <f t="shared" si="298"/>
        <v>-2.0134929056672246</v>
      </c>
      <c r="K3814" s="7">
        <f t="shared" si="299"/>
        <v>-2.0134929056672246</v>
      </c>
      <c r="L3814" s="8">
        <v>-2.0134929056672246</v>
      </c>
      <c r="M3814">
        <v>2493</v>
      </c>
    </row>
    <row r="3815" spans="1:13" x14ac:dyDescent="0.25">
      <c r="A3815" t="s">
        <v>7328</v>
      </c>
      <c r="B3815" t="s">
        <v>7329</v>
      </c>
      <c r="C3815" t="s">
        <v>3558</v>
      </c>
      <c r="D3815" s="4">
        <v>790703</v>
      </c>
      <c r="E3815" s="4">
        <v>1835933</v>
      </c>
      <c r="F3815" s="9">
        <f t="shared" si="295"/>
        <v>2.3218996260289892</v>
      </c>
      <c r="G3815" s="9">
        <f t="shared" si="296"/>
        <v>3.1345644951391356</v>
      </c>
      <c r="H3815" s="9">
        <f>VLOOKUP(A3815,[1]Sayfa2!$A$1:$D$3558,4,0)</f>
        <v>1.1166928588551794</v>
      </c>
      <c r="I3815" s="9">
        <f t="shared" si="297"/>
        <v>1.1166928588551794</v>
      </c>
      <c r="J3815" s="7">
        <f t="shared" si="298"/>
        <v>-2.0178716362839562</v>
      </c>
      <c r="K3815" s="7">
        <f t="shared" si="299"/>
        <v>-2.0178716362839562</v>
      </c>
      <c r="L3815" s="8">
        <v>-2.0178716362839562</v>
      </c>
      <c r="M3815">
        <v>2494</v>
      </c>
    </row>
    <row r="3816" spans="1:13" x14ac:dyDescent="0.25">
      <c r="A3816" t="s">
        <v>7330</v>
      </c>
      <c r="B3816" t="s">
        <v>7331</v>
      </c>
      <c r="C3816" t="s">
        <v>3558</v>
      </c>
      <c r="D3816" s="4">
        <v>5312661</v>
      </c>
      <c r="E3816" s="4">
        <v>12611252</v>
      </c>
      <c r="F3816" s="9">
        <f t="shared" si="295"/>
        <v>2.3738107889812659</v>
      </c>
      <c r="G3816" s="9">
        <f t="shared" si="296"/>
        <v>3.2046445651247093</v>
      </c>
      <c r="H3816" s="9">
        <f>VLOOKUP(A3816,[1]Sayfa2!$A$1:$D$3558,4,0)</f>
        <v>1.1779612173151581</v>
      </c>
      <c r="I3816" s="9">
        <f t="shared" si="297"/>
        <v>1.1779612173151581</v>
      </c>
      <c r="J3816" s="7">
        <f t="shared" si="298"/>
        <v>-2.0266833478095512</v>
      </c>
      <c r="K3816" s="7">
        <f t="shared" si="299"/>
        <v>-2.0266833478095512</v>
      </c>
      <c r="L3816" s="8">
        <v>-2.0266833478095512</v>
      </c>
      <c r="M3816">
        <v>2495</v>
      </c>
    </row>
    <row r="3817" spans="1:13" x14ac:dyDescent="0.25">
      <c r="A3817" t="s">
        <v>7332</v>
      </c>
      <c r="B3817" t="s">
        <v>7333</v>
      </c>
      <c r="C3817" t="s">
        <v>3558</v>
      </c>
      <c r="D3817" s="4">
        <v>8737436</v>
      </c>
      <c r="E3817" s="4">
        <v>47932864</v>
      </c>
      <c r="F3817" s="9">
        <f t="shared" si="295"/>
        <v>5.4859187523662545</v>
      </c>
      <c r="G3817" s="9">
        <f t="shared" si="296"/>
        <v>7.405990315694444</v>
      </c>
      <c r="H3817" s="9">
        <f>VLOOKUP(A3817,[1]Sayfa2!$A$1:$D$3558,4,0)</f>
        <v>5.3733023944909224</v>
      </c>
      <c r="I3817" s="9">
        <f t="shared" si="297"/>
        <v>5.3733023944909224</v>
      </c>
      <c r="J3817" s="7">
        <f t="shared" si="298"/>
        <v>-2.0326879212035216</v>
      </c>
      <c r="K3817" s="7">
        <f t="shared" si="299"/>
        <v>-2.0326879212035216</v>
      </c>
      <c r="L3817" s="8">
        <v>-2.0326879212035216</v>
      </c>
      <c r="M3817">
        <v>2496</v>
      </c>
    </row>
    <row r="3818" spans="1:13" x14ac:dyDescent="0.25">
      <c r="A3818" t="s">
        <v>7334</v>
      </c>
      <c r="B3818" t="s">
        <v>7335</v>
      </c>
      <c r="C3818" t="s">
        <v>3558</v>
      </c>
      <c r="D3818" s="4">
        <v>62974</v>
      </c>
      <c r="E3818" s="4">
        <v>164353</v>
      </c>
      <c r="F3818" s="9">
        <f t="shared" si="295"/>
        <v>2.6098548607361769</v>
      </c>
      <c r="G3818" s="9">
        <f t="shared" si="296"/>
        <v>3.5233040619938389</v>
      </c>
      <c r="H3818" s="9">
        <f>VLOOKUP(A3818,[1]Sayfa2!$A$1:$D$3558,4,0)</f>
        <v>1.4864413409514325</v>
      </c>
      <c r="I3818" s="9">
        <f t="shared" si="297"/>
        <v>1.4864413409514325</v>
      </c>
      <c r="J3818" s="7">
        <f t="shared" si="298"/>
        <v>-2.0368627210424064</v>
      </c>
      <c r="K3818" s="7">
        <f t="shared" si="299"/>
        <v>-2.0368627210424064</v>
      </c>
      <c r="L3818" s="8">
        <v>-2.0368627210424064</v>
      </c>
      <c r="M3818">
        <v>2497</v>
      </c>
    </row>
    <row r="3819" spans="1:13" x14ac:dyDescent="0.25">
      <c r="A3819" t="s">
        <v>7336</v>
      </c>
      <c r="B3819" t="s">
        <v>7337</v>
      </c>
      <c r="C3819" t="s">
        <v>3558</v>
      </c>
      <c r="D3819" s="4">
        <v>51949032</v>
      </c>
      <c r="E3819" s="4">
        <v>125680930</v>
      </c>
      <c r="F3819" s="9">
        <f t="shared" si="295"/>
        <v>2.4193122597549075</v>
      </c>
      <c r="G3819" s="9">
        <f t="shared" si="296"/>
        <v>3.2660715506691251</v>
      </c>
      <c r="H3819" s="9">
        <f>VLOOKUP(A3819,[1]Sayfa2!$A$1:$D$3558,4,0)</f>
        <v>1.2290761423517658</v>
      </c>
      <c r="I3819" s="9">
        <f t="shared" si="297"/>
        <v>1.2290761423517658</v>
      </c>
      <c r="J3819" s="7">
        <f t="shared" si="298"/>
        <v>-2.0369954083173596</v>
      </c>
      <c r="K3819" s="7">
        <f t="shared" si="299"/>
        <v>-2.0369954083173596</v>
      </c>
      <c r="L3819" s="8">
        <v>-2.0369954083173596</v>
      </c>
      <c r="M3819">
        <v>2498</v>
      </c>
    </row>
    <row r="3820" spans="1:13" x14ac:dyDescent="0.25">
      <c r="A3820" t="s">
        <v>7338</v>
      </c>
      <c r="B3820" t="s">
        <v>7339</v>
      </c>
      <c r="C3820" t="s">
        <v>3558</v>
      </c>
      <c r="D3820" s="4">
        <v>105319</v>
      </c>
      <c r="E3820" s="4">
        <v>309502</v>
      </c>
      <c r="F3820" s="9">
        <f t="shared" si="295"/>
        <v>2.9387100143373939</v>
      </c>
      <c r="G3820" s="9">
        <f t="shared" si="296"/>
        <v>3.9672585193554819</v>
      </c>
      <c r="H3820" s="9">
        <f>VLOOKUP(A3820,[1]Sayfa2!$A$1:$D$3558,4,0)</f>
        <v>1.9261818300065647</v>
      </c>
      <c r="I3820" s="9">
        <f t="shared" si="297"/>
        <v>1.9261818300065647</v>
      </c>
      <c r="J3820" s="7">
        <f t="shared" si="298"/>
        <v>-2.041076689348917</v>
      </c>
      <c r="K3820" s="7">
        <f t="shared" si="299"/>
        <v>-2.041076689348917</v>
      </c>
      <c r="L3820" s="8">
        <v>-2.041076689348917</v>
      </c>
      <c r="M3820">
        <v>2499</v>
      </c>
    </row>
    <row r="3821" spans="1:13" x14ac:dyDescent="0.25">
      <c r="A3821" t="s">
        <v>7340</v>
      </c>
      <c r="B3821" t="s">
        <v>7341</v>
      </c>
      <c r="C3821" t="s">
        <v>3558</v>
      </c>
      <c r="D3821" s="4">
        <v>17329898</v>
      </c>
      <c r="E3821" s="4">
        <v>72682856</v>
      </c>
      <c r="F3821" s="9">
        <f t="shared" si="295"/>
        <v>4.1940729252993876</v>
      </c>
      <c r="G3821" s="9">
        <f t="shared" si="296"/>
        <v>5.6619984491541739</v>
      </c>
      <c r="H3821" s="9">
        <f>VLOOKUP(A3821,[1]Sayfa2!$A$1:$D$3558,4,0)</f>
        <v>3.6183036774754282</v>
      </c>
      <c r="I3821" s="9">
        <f t="shared" si="297"/>
        <v>3.6183036774754282</v>
      </c>
      <c r="J3821" s="7">
        <f t="shared" si="298"/>
        <v>-2.0436947716787457</v>
      </c>
      <c r="K3821" s="7">
        <f t="shared" si="299"/>
        <v>-2.0436947716787457</v>
      </c>
      <c r="L3821" s="8">
        <v>-2.0436947716787457</v>
      </c>
      <c r="M3821">
        <v>2500</v>
      </c>
    </row>
    <row r="3822" spans="1:13" x14ac:dyDescent="0.25">
      <c r="A3822" t="s">
        <v>7342</v>
      </c>
      <c r="B3822" t="s">
        <v>7343</v>
      </c>
      <c r="C3822" t="s">
        <v>3558</v>
      </c>
      <c r="D3822" s="4">
        <v>38627</v>
      </c>
      <c r="E3822" s="4">
        <v>710534</v>
      </c>
      <c r="F3822" s="9">
        <f t="shared" si="295"/>
        <v>18.394749786418828</v>
      </c>
      <c r="G3822" s="9">
        <f t="shared" si="296"/>
        <v>24.83291221166542</v>
      </c>
      <c r="H3822" s="9">
        <f>VLOOKUP(A3822,[1]Sayfa2!$A$1:$D$3558,4,0)</f>
        <v>22.783599979154722</v>
      </c>
      <c r="I3822" s="9">
        <f t="shared" si="297"/>
        <v>22.783599979154722</v>
      </c>
      <c r="J3822" s="7">
        <f t="shared" si="298"/>
        <v>-2.0493122325106974</v>
      </c>
      <c r="K3822" s="7">
        <f t="shared" si="299"/>
        <v>-2.0493122325106974</v>
      </c>
      <c r="L3822" s="8">
        <v>-2.0493122325106974</v>
      </c>
      <c r="M3822">
        <v>2501</v>
      </c>
    </row>
    <row r="3823" spans="1:13" x14ac:dyDescent="0.25">
      <c r="A3823" t="s">
        <v>7344</v>
      </c>
      <c r="B3823" t="s">
        <v>7345</v>
      </c>
      <c r="C3823" t="s">
        <v>3558</v>
      </c>
      <c r="D3823" s="4">
        <v>52989</v>
      </c>
      <c r="E3823" s="4">
        <v>131767</v>
      </c>
      <c r="F3823" s="9">
        <f t="shared" si="295"/>
        <v>2.4866859159448187</v>
      </c>
      <c r="G3823" s="9">
        <f t="shared" si="296"/>
        <v>3.3570259865255054</v>
      </c>
      <c r="H3823" s="9">
        <f>VLOOKUP(A3823,[1]Sayfa2!$A$1:$D$3558,4,0)</f>
        <v>1.2972178737663136</v>
      </c>
      <c r="I3823" s="9">
        <f t="shared" si="297"/>
        <v>1.2972178737663136</v>
      </c>
      <c r="J3823" s="7">
        <f t="shared" si="298"/>
        <v>-2.0598081127591916</v>
      </c>
      <c r="K3823" s="7">
        <f t="shared" si="299"/>
        <v>-2.0598081127591916</v>
      </c>
      <c r="L3823" s="8">
        <v>-2.0598081127591916</v>
      </c>
      <c r="M3823">
        <v>2502</v>
      </c>
    </row>
    <row r="3824" spans="1:13" x14ac:dyDescent="0.25">
      <c r="A3824" t="s">
        <v>7346</v>
      </c>
      <c r="B3824" t="s">
        <v>7347</v>
      </c>
      <c r="C3824" t="s">
        <v>3558</v>
      </c>
      <c r="D3824" s="4">
        <v>1363370</v>
      </c>
      <c r="E3824" s="4">
        <v>3781854</v>
      </c>
      <c r="F3824" s="9">
        <f t="shared" si="295"/>
        <v>2.7739014354137175</v>
      </c>
      <c r="G3824" s="9">
        <f t="shared" si="296"/>
        <v>3.7447669378085187</v>
      </c>
      <c r="H3824" s="9">
        <f>VLOOKUP(A3824,[1]Sayfa2!$A$1:$D$3558,4,0)</f>
        <v>1.6791083084850245</v>
      </c>
      <c r="I3824" s="9">
        <f t="shared" si="297"/>
        <v>1.6791083084850245</v>
      </c>
      <c r="J3824" s="7">
        <f t="shared" si="298"/>
        <v>-2.0656586293234942</v>
      </c>
      <c r="K3824" s="7">
        <f t="shared" si="299"/>
        <v>-2.0656586293234942</v>
      </c>
      <c r="L3824" s="8">
        <v>-2.0656586293234942</v>
      </c>
      <c r="M3824">
        <v>2503</v>
      </c>
    </row>
    <row r="3825" spans="1:13" x14ac:dyDescent="0.25">
      <c r="A3825" t="s">
        <v>7348</v>
      </c>
      <c r="B3825" t="s">
        <v>7349</v>
      </c>
      <c r="C3825" t="s">
        <v>3558</v>
      </c>
      <c r="D3825" s="4">
        <v>6620994</v>
      </c>
      <c r="E3825" s="4">
        <v>15175571</v>
      </c>
      <c r="F3825" s="9">
        <f t="shared" si="295"/>
        <v>2.292038174328507</v>
      </c>
      <c r="G3825" s="9">
        <f t="shared" si="296"/>
        <v>3.0942515353434845</v>
      </c>
      <c r="H3825" s="9">
        <f>VLOOKUP(A3825,[1]Sayfa2!$A$1:$D$3558,4,0)</f>
        <v>1.025887716246594</v>
      </c>
      <c r="I3825" s="9">
        <f t="shared" si="297"/>
        <v>1.025887716246594</v>
      </c>
      <c r="J3825" s="7">
        <f t="shared" si="298"/>
        <v>-2.0683638190968905</v>
      </c>
      <c r="K3825" s="7">
        <f t="shared" si="299"/>
        <v>-2.0683638190968905</v>
      </c>
      <c r="L3825" s="8">
        <v>-2.0683638190968905</v>
      </c>
      <c r="M3825">
        <v>2504</v>
      </c>
    </row>
    <row r="3826" spans="1:13" x14ac:dyDescent="0.25">
      <c r="A3826" t="s">
        <v>7350</v>
      </c>
      <c r="B3826" t="s">
        <v>7351</v>
      </c>
      <c r="C3826" t="s">
        <v>3558</v>
      </c>
      <c r="D3826" s="4">
        <v>382576</v>
      </c>
      <c r="E3826" s="4">
        <v>1696533</v>
      </c>
      <c r="F3826" s="9">
        <f t="shared" si="295"/>
        <v>4.4344992890301533</v>
      </c>
      <c r="G3826" s="9">
        <f t="shared" si="296"/>
        <v>5.9865740401907077</v>
      </c>
      <c r="H3826" s="9">
        <f>VLOOKUP(A3826,[1]Sayfa2!$A$1:$D$3558,4,0)</f>
        <v>3.9181423428447628</v>
      </c>
      <c r="I3826" s="9">
        <f t="shared" si="297"/>
        <v>3.9181423428447628</v>
      </c>
      <c r="J3826" s="7">
        <f t="shared" si="298"/>
        <v>-2.0684316973459449</v>
      </c>
      <c r="K3826" s="7">
        <f t="shared" si="299"/>
        <v>-2.0684316973459449</v>
      </c>
      <c r="L3826" s="8">
        <v>-2.0684316973459449</v>
      </c>
      <c r="M3826">
        <v>2505</v>
      </c>
    </row>
    <row r="3827" spans="1:13" x14ac:dyDescent="0.25">
      <c r="A3827" t="s">
        <v>7352</v>
      </c>
      <c r="B3827" t="s">
        <v>7353</v>
      </c>
      <c r="C3827" t="s">
        <v>3558</v>
      </c>
      <c r="D3827" s="4">
        <v>7264</v>
      </c>
      <c r="E3827" s="4">
        <v>11692</v>
      </c>
      <c r="F3827" s="9">
        <f t="shared" si="295"/>
        <v>1.6095814977973568</v>
      </c>
      <c r="G3827" s="9">
        <f t="shared" si="296"/>
        <v>2.1729350220264316</v>
      </c>
      <c r="H3827" s="9">
        <f>VLOOKUP(A3827,[1]Sayfa2!$A$1:$D$3558,4,0)</f>
        <v>8.1638318934896634E-2</v>
      </c>
      <c r="I3827" s="9">
        <f t="shared" si="297"/>
        <v>8.1638318934896634E-2</v>
      </c>
      <c r="J3827" s="7">
        <f t="shared" si="298"/>
        <v>-2.091296703091535</v>
      </c>
      <c r="K3827" s="7">
        <f t="shared" si="299"/>
        <v>-2.091296703091535</v>
      </c>
      <c r="L3827" s="8">
        <v>-2.091296703091535</v>
      </c>
      <c r="M3827">
        <v>2506</v>
      </c>
    </row>
    <row r="3828" spans="1:13" x14ac:dyDescent="0.25">
      <c r="A3828" t="s">
        <v>7354</v>
      </c>
      <c r="B3828" t="s">
        <v>7355</v>
      </c>
      <c r="C3828" t="s">
        <v>3558</v>
      </c>
      <c r="D3828" s="4">
        <v>5977</v>
      </c>
      <c r="E3828" s="4">
        <v>18234</v>
      </c>
      <c r="F3828" s="9">
        <f t="shared" si="295"/>
        <v>3.0506943282583237</v>
      </c>
      <c r="G3828" s="9">
        <f t="shared" si="296"/>
        <v>4.1184373431487371</v>
      </c>
      <c r="H3828" s="9">
        <f>VLOOKUP(A3828,[1]Sayfa2!$A$1:$D$3558,4,0)</f>
        <v>2.0178095118027781</v>
      </c>
      <c r="I3828" s="9">
        <f t="shared" si="297"/>
        <v>2.0178095118027781</v>
      </c>
      <c r="J3828" s="7">
        <f t="shared" si="298"/>
        <v>-2.100627831345959</v>
      </c>
      <c r="K3828" s="7">
        <f t="shared" si="299"/>
        <v>-2.100627831345959</v>
      </c>
      <c r="L3828" s="8">
        <v>-2.100627831345959</v>
      </c>
      <c r="M3828">
        <v>2507</v>
      </c>
    </row>
    <row r="3829" spans="1:13" x14ac:dyDescent="0.25">
      <c r="A3829" t="s">
        <v>7356</v>
      </c>
      <c r="B3829" t="s">
        <v>7357</v>
      </c>
      <c r="C3829" t="s">
        <v>3558</v>
      </c>
      <c r="D3829" s="4">
        <v>9687712</v>
      </c>
      <c r="E3829" s="4">
        <v>36470571</v>
      </c>
      <c r="F3829" s="9">
        <f t="shared" si="295"/>
        <v>3.7646217187298716</v>
      </c>
      <c r="G3829" s="9">
        <f t="shared" si="296"/>
        <v>5.0822393202853267</v>
      </c>
      <c r="H3829" s="9">
        <f>VLOOKUP(A3829,[1]Sayfa2!$A$1:$D$3558,4,0)</f>
        <v>2.9755737435239049</v>
      </c>
      <c r="I3829" s="9">
        <f t="shared" si="297"/>
        <v>2.9755737435239049</v>
      </c>
      <c r="J3829" s="7">
        <f t="shared" si="298"/>
        <v>-2.1066655767614217</v>
      </c>
      <c r="K3829" s="7">
        <f t="shared" si="299"/>
        <v>-2.1066655767614217</v>
      </c>
      <c r="L3829" s="8">
        <v>-2.1066655767614217</v>
      </c>
      <c r="M3829">
        <v>2508</v>
      </c>
    </row>
    <row r="3830" spans="1:13" x14ac:dyDescent="0.25">
      <c r="A3830" t="s">
        <v>7358</v>
      </c>
      <c r="B3830" t="s">
        <v>7359</v>
      </c>
      <c r="C3830" t="s">
        <v>3558</v>
      </c>
      <c r="D3830" s="4">
        <v>10085954</v>
      </c>
      <c r="E3830" s="4">
        <v>88924757</v>
      </c>
      <c r="F3830" s="9">
        <f t="shared" si="295"/>
        <v>8.8166926995701154</v>
      </c>
      <c r="G3830" s="9">
        <f t="shared" si="296"/>
        <v>11.902535144419657</v>
      </c>
      <c r="H3830" s="9">
        <f>VLOOKUP(A3830,[1]Sayfa2!$A$1:$D$3558,4,0)</f>
        <v>9.7859699264680025</v>
      </c>
      <c r="I3830" s="9">
        <f t="shared" si="297"/>
        <v>9.7859699264680025</v>
      </c>
      <c r="J3830" s="7">
        <f t="shared" si="298"/>
        <v>-2.1165652179516545</v>
      </c>
      <c r="K3830" s="7">
        <f t="shared" si="299"/>
        <v>-2.1165652179516545</v>
      </c>
      <c r="L3830" s="8">
        <v>-2.1165652179516545</v>
      </c>
      <c r="M3830">
        <v>2509</v>
      </c>
    </row>
    <row r="3831" spans="1:13" x14ac:dyDescent="0.25">
      <c r="A3831" t="s">
        <v>7360</v>
      </c>
      <c r="B3831" t="s">
        <v>7361</v>
      </c>
      <c r="C3831" t="s">
        <v>3558</v>
      </c>
      <c r="D3831" s="4">
        <v>158983</v>
      </c>
      <c r="E3831" s="4">
        <v>307662</v>
      </c>
      <c r="F3831" s="9">
        <f t="shared" si="295"/>
        <v>1.9351880389727203</v>
      </c>
      <c r="G3831" s="9">
        <f t="shared" si="296"/>
        <v>2.6125038526131728</v>
      </c>
      <c r="H3831" s="9">
        <f>VLOOKUP(A3831,[1]Sayfa2!$A$1:$D$3558,4,0)</f>
        <v>0.49245231702053704</v>
      </c>
      <c r="I3831" s="9">
        <f t="shared" si="297"/>
        <v>0.49245231702053704</v>
      </c>
      <c r="J3831" s="7">
        <f t="shared" si="298"/>
        <v>-2.1200515355926357</v>
      </c>
      <c r="K3831" s="7">
        <f t="shared" si="299"/>
        <v>-2.1200515355926357</v>
      </c>
      <c r="L3831" s="8">
        <v>-2.1200515355926357</v>
      </c>
      <c r="M3831">
        <v>2510</v>
      </c>
    </row>
    <row r="3832" spans="1:13" x14ac:dyDescent="0.25">
      <c r="A3832" t="s">
        <v>7362</v>
      </c>
      <c r="B3832" t="s">
        <v>7363</v>
      </c>
      <c r="C3832" t="s">
        <v>3558</v>
      </c>
      <c r="D3832" s="4">
        <v>15773225</v>
      </c>
      <c r="E3832" s="4">
        <v>85385682</v>
      </c>
      <c r="F3832" s="9">
        <f t="shared" si="295"/>
        <v>5.4133306283274347</v>
      </c>
      <c r="G3832" s="9">
        <f t="shared" si="296"/>
        <v>7.3079963482420371</v>
      </c>
      <c r="H3832" s="9">
        <f>VLOOKUP(A3832,[1]Sayfa2!$A$1:$D$3558,4,0)</f>
        <v>5.1772167567660698</v>
      </c>
      <c r="I3832" s="9">
        <f t="shared" si="297"/>
        <v>5.1772167567660698</v>
      </c>
      <c r="J3832" s="7">
        <f t="shared" si="298"/>
        <v>-2.1307795914759673</v>
      </c>
      <c r="K3832" s="7">
        <f t="shared" si="299"/>
        <v>-2.1307795914759673</v>
      </c>
      <c r="L3832" s="8">
        <v>-2.1307795914759673</v>
      </c>
      <c r="M3832">
        <v>2511</v>
      </c>
    </row>
    <row r="3833" spans="1:13" x14ac:dyDescent="0.25">
      <c r="A3833" t="s">
        <v>7364</v>
      </c>
      <c r="B3833" t="s">
        <v>7365</v>
      </c>
      <c r="C3833" t="s">
        <v>3558</v>
      </c>
      <c r="D3833" s="4">
        <v>10760</v>
      </c>
      <c r="E3833" s="4">
        <v>19594</v>
      </c>
      <c r="F3833" s="9">
        <f t="shared" si="295"/>
        <v>1.821003717472119</v>
      </c>
      <c r="G3833" s="9">
        <f t="shared" si="296"/>
        <v>2.4583550185873606</v>
      </c>
      <c r="H3833" s="9">
        <f>VLOOKUP(A3833,[1]Sayfa2!$A$1:$D$3558,4,0)</f>
        <v>0.32370486057828823</v>
      </c>
      <c r="I3833" s="9">
        <f t="shared" si="297"/>
        <v>0.32370486057828823</v>
      </c>
      <c r="J3833" s="7">
        <f t="shared" si="298"/>
        <v>-2.1346501580090722</v>
      </c>
      <c r="K3833" s="7">
        <f t="shared" si="299"/>
        <v>-2.1346501580090722</v>
      </c>
      <c r="L3833" s="8">
        <v>-2.1346501580090722</v>
      </c>
      <c r="M3833">
        <v>2512</v>
      </c>
    </row>
    <row r="3834" spans="1:13" x14ac:dyDescent="0.25">
      <c r="A3834" t="s">
        <v>7366</v>
      </c>
      <c r="B3834" t="s">
        <v>2607</v>
      </c>
      <c r="C3834" t="s">
        <v>3558</v>
      </c>
      <c r="D3834" s="4">
        <v>111727</v>
      </c>
      <c r="E3834" s="4">
        <v>516607</v>
      </c>
      <c r="F3834" s="9">
        <f t="shared" si="295"/>
        <v>4.6238330931645883</v>
      </c>
      <c r="G3834" s="9">
        <f t="shared" si="296"/>
        <v>6.242174675772195</v>
      </c>
      <c r="H3834" s="9">
        <f>VLOOKUP(A3834,[1]Sayfa2!$A$1:$D$3558,4,0)</f>
        <v>4.0974593258352714</v>
      </c>
      <c r="I3834" s="9">
        <f t="shared" si="297"/>
        <v>4.0974593258352714</v>
      </c>
      <c r="J3834" s="7">
        <f t="shared" si="298"/>
        <v>-2.1447153499369236</v>
      </c>
      <c r="K3834" s="7">
        <f t="shared" si="299"/>
        <v>-2.1447153499369236</v>
      </c>
      <c r="L3834" s="8">
        <v>-2.1447153499369236</v>
      </c>
      <c r="M3834">
        <v>2513</v>
      </c>
    </row>
    <row r="3835" spans="1:13" x14ac:dyDescent="0.25">
      <c r="A3835" t="s">
        <v>7367</v>
      </c>
      <c r="B3835" t="s">
        <v>7368</v>
      </c>
      <c r="C3835" t="s">
        <v>3558</v>
      </c>
      <c r="D3835" s="4">
        <v>32472</v>
      </c>
      <c r="E3835" s="4">
        <v>68792</v>
      </c>
      <c r="F3835" s="9">
        <f t="shared" si="295"/>
        <v>2.1185020941118502</v>
      </c>
      <c r="G3835" s="9">
        <f t="shared" si="296"/>
        <v>2.8599778270509981</v>
      </c>
      <c r="H3835" s="9">
        <f>VLOOKUP(A3835,[1]Sayfa2!$A$1:$D$3558,4,0)</f>
        <v>0.71190460417550439</v>
      </c>
      <c r="I3835" s="9">
        <f t="shared" si="297"/>
        <v>0.71190460417550439</v>
      </c>
      <c r="J3835" s="7">
        <f t="shared" si="298"/>
        <v>-2.1480732228754937</v>
      </c>
      <c r="K3835" s="7">
        <f t="shared" si="299"/>
        <v>-2.1480732228754937</v>
      </c>
      <c r="L3835" s="8">
        <v>-2.1480732228754937</v>
      </c>
      <c r="M3835">
        <v>2514</v>
      </c>
    </row>
    <row r="3836" spans="1:13" x14ac:dyDescent="0.25">
      <c r="A3836" t="s">
        <v>7369</v>
      </c>
      <c r="B3836" t="s">
        <v>7370</v>
      </c>
      <c r="C3836" t="s">
        <v>3558</v>
      </c>
      <c r="D3836" s="4">
        <v>223855</v>
      </c>
      <c r="E3836" s="4">
        <v>480006</v>
      </c>
      <c r="F3836" s="9">
        <f t="shared" si="295"/>
        <v>2.1442719617609614</v>
      </c>
      <c r="G3836" s="9">
        <f t="shared" si="296"/>
        <v>2.8947671483772979</v>
      </c>
      <c r="H3836" s="9">
        <f>VLOOKUP(A3836,[1]Sayfa2!$A$1:$D$3558,4,0)</f>
        <v>0.73447553583902492</v>
      </c>
      <c r="I3836" s="9">
        <f t="shared" si="297"/>
        <v>0.73447553583902492</v>
      </c>
      <c r="J3836" s="7">
        <f t="shared" si="298"/>
        <v>-2.160291612538273</v>
      </c>
      <c r="K3836" s="7">
        <f t="shared" si="299"/>
        <v>-2.160291612538273</v>
      </c>
      <c r="L3836" s="8">
        <v>-2.160291612538273</v>
      </c>
      <c r="M3836">
        <v>2515</v>
      </c>
    </row>
    <row r="3837" spans="1:13" x14ac:dyDescent="0.25">
      <c r="A3837" t="s">
        <v>7371</v>
      </c>
      <c r="B3837" t="s">
        <v>7372</v>
      </c>
      <c r="C3837" t="s">
        <v>3558</v>
      </c>
      <c r="D3837" s="4">
        <v>800647</v>
      </c>
      <c r="E3837" s="4">
        <v>2536723</v>
      </c>
      <c r="F3837" s="9">
        <f t="shared" si="295"/>
        <v>3.1683413539300092</v>
      </c>
      <c r="G3837" s="9">
        <f t="shared" si="296"/>
        <v>4.2772608278055122</v>
      </c>
      <c r="H3837" s="9">
        <f>VLOOKUP(A3837,[1]Sayfa2!$A$1:$D$3558,4,0)</f>
        <v>2.093277334774863</v>
      </c>
      <c r="I3837" s="9">
        <f t="shared" si="297"/>
        <v>2.093277334774863</v>
      </c>
      <c r="J3837" s="7">
        <f t="shared" si="298"/>
        <v>-2.1839834930306492</v>
      </c>
      <c r="K3837" s="7">
        <f t="shared" si="299"/>
        <v>-2.1839834930306492</v>
      </c>
      <c r="L3837" s="8">
        <v>-2.1839834930306492</v>
      </c>
      <c r="M3837">
        <v>2516</v>
      </c>
    </row>
    <row r="3838" spans="1:13" x14ac:dyDescent="0.25">
      <c r="A3838" t="s">
        <v>7373</v>
      </c>
      <c r="B3838" t="s">
        <v>7374</v>
      </c>
      <c r="C3838" t="s">
        <v>3558</v>
      </c>
      <c r="D3838" s="4">
        <v>111961</v>
      </c>
      <c r="E3838" s="4">
        <v>613022</v>
      </c>
      <c r="F3838" s="9">
        <f t="shared" si="295"/>
        <v>5.4753172979876918</v>
      </c>
      <c r="G3838" s="9">
        <f t="shared" si="296"/>
        <v>7.3916783522833844</v>
      </c>
      <c r="H3838" s="9">
        <f>VLOOKUP(A3838,[1]Sayfa2!$A$1:$D$3558,4,0)</f>
        <v>5.1992492896006341</v>
      </c>
      <c r="I3838" s="9">
        <f t="shared" si="297"/>
        <v>5.1992492896006341</v>
      </c>
      <c r="J3838" s="7">
        <f t="shared" si="298"/>
        <v>-2.1924290626827503</v>
      </c>
      <c r="K3838" s="7">
        <f t="shared" si="299"/>
        <v>-2.1924290626827503</v>
      </c>
      <c r="L3838" s="8">
        <v>-2.1924290626827503</v>
      </c>
      <c r="M3838">
        <v>2517</v>
      </c>
    </row>
    <row r="3839" spans="1:13" x14ac:dyDescent="0.25">
      <c r="A3839" t="s">
        <v>7375</v>
      </c>
      <c r="B3839" t="s">
        <v>7376</v>
      </c>
      <c r="C3839" t="s">
        <v>3558</v>
      </c>
      <c r="D3839" s="4">
        <v>407339</v>
      </c>
      <c r="E3839" s="4">
        <v>872944</v>
      </c>
      <c r="F3839" s="9">
        <f t="shared" si="295"/>
        <v>2.1430405632654863</v>
      </c>
      <c r="G3839" s="9">
        <f t="shared" si="296"/>
        <v>2.8931047604084066</v>
      </c>
      <c r="H3839" s="9">
        <f>VLOOKUP(A3839,[1]Sayfa2!$A$1:$D$3558,4,0)</f>
        <v>0.69926104067159922</v>
      </c>
      <c r="I3839" s="9">
        <f t="shared" si="297"/>
        <v>0.69926104067159922</v>
      </c>
      <c r="J3839" s="7">
        <f t="shared" si="298"/>
        <v>-2.1938437197368073</v>
      </c>
      <c r="K3839" s="7">
        <f t="shared" si="299"/>
        <v>-2.1938437197368073</v>
      </c>
      <c r="L3839" s="8">
        <v>-2.1938437197368073</v>
      </c>
      <c r="M3839">
        <v>2518</v>
      </c>
    </row>
    <row r="3840" spans="1:13" x14ac:dyDescent="0.25">
      <c r="A3840" t="s">
        <v>7377</v>
      </c>
      <c r="B3840" t="s">
        <v>7378</v>
      </c>
      <c r="C3840" t="s">
        <v>3558</v>
      </c>
      <c r="D3840" s="4">
        <v>870939</v>
      </c>
      <c r="E3840" s="4">
        <v>4440111</v>
      </c>
      <c r="F3840" s="9">
        <f t="shared" si="295"/>
        <v>5.0980734586463576</v>
      </c>
      <c r="G3840" s="9">
        <f t="shared" si="296"/>
        <v>6.882399169172583</v>
      </c>
      <c r="H3840" s="9">
        <f>VLOOKUP(A3840,[1]Sayfa2!$A$1:$D$3558,4,0)</f>
        <v>4.6799277714812613</v>
      </c>
      <c r="I3840" s="9">
        <f t="shared" si="297"/>
        <v>4.6799277714812613</v>
      </c>
      <c r="J3840" s="7">
        <f t="shared" si="298"/>
        <v>-2.2024713976913217</v>
      </c>
      <c r="K3840" s="7">
        <f t="shared" si="299"/>
        <v>-2.2024713976913217</v>
      </c>
      <c r="L3840" s="8">
        <v>-2.2024713976913217</v>
      </c>
      <c r="M3840">
        <v>2519</v>
      </c>
    </row>
    <row r="3841" spans="1:13" x14ac:dyDescent="0.25">
      <c r="A3841" t="s">
        <v>7379</v>
      </c>
      <c r="B3841" t="s">
        <v>7380</v>
      </c>
      <c r="C3841" t="s">
        <v>3558</v>
      </c>
      <c r="D3841" s="4">
        <v>53378447</v>
      </c>
      <c r="E3841" s="4">
        <v>142215383</v>
      </c>
      <c r="F3841" s="9">
        <f t="shared" si="295"/>
        <v>2.6642847627245505</v>
      </c>
      <c r="G3841" s="9">
        <f t="shared" si="296"/>
        <v>3.5967844296781433</v>
      </c>
      <c r="H3841" s="9">
        <f>VLOOKUP(A3841,[1]Sayfa2!$A$1:$D$3558,4,0)</f>
        <v>1.3838847986491232</v>
      </c>
      <c r="I3841" s="9">
        <f t="shared" si="297"/>
        <v>1.3838847986491232</v>
      </c>
      <c r="J3841" s="7">
        <f t="shared" si="298"/>
        <v>-2.2128996310290203</v>
      </c>
      <c r="K3841" s="7">
        <f t="shared" si="299"/>
        <v>-2.2128996310290203</v>
      </c>
      <c r="L3841" s="8">
        <v>-2.2128996310290203</v>
      </c>
      <c r="M3841">
        <v>2520</v>
      </c>
    </row>
    <row r="3842" spans="1:13" x14ac:dyDescent="0.25">
      <c r="A3842" t="s">
        <v>7381</v>
      </c>
      <c r="B3842" t="s">
        <v>7382</v>
      </c>
      <c r="C3842" t="s">
        <v>3558</v>
      </c>
      <c r="D3842" s="4">
        <v>229497</v>
      </c>
      <c r="E3842" s="4">
        <v>692150</v>
      </c>
      <c r="F3842" s="9">
        <f t="shared" ref="F3842:F3905" si="300">E3842/D3842</f>
        <v>3.0159435635324208</v>
      </c>
      <c r="G3842" s="9">
        <f t="shared" ref="G3842:G3905" si="301">F3842*1.35</f>
        <v>4.0715238107687686</v>
      </c>
      <c r="H3842" s="9">
        <f>VLOOKUP(A3842,[1]Sayfa2!$A$1:$D$3558,4,0)</f>
        <v>1.851735948899049</v>
      </c>
      <c r="I3842" s="9">
        <f t="shared" ref="I3842:I3905" si="302">IFERROR(H3842,"")</f>
        <v>1.851735948899049</v>
      </c>
      <c r="J3842" s="7">
        <f t="shared" ref="J3842:J3905" si="303">I3842-G3842</f>
        <v>-2.2197878618697198</v>
      </c>
      <c r="K3842" s="7">
        <f t="shared" ref="K3842:K3905" si="304">IFERROR(J3842,"")</f>
        <v>-2.2197878618697198</v>
      </c>
      <c r="L3842" s="8">
        <v>-2.2197878618697198</v>
      </c>
      <c r="M3842">
        <v>2521</v>
      </c>
    </row>
    <row r="3843" spans="1:13" x14ac:dyDescent="0.25">
      <c r="A3843" t="s">
        <v>7383</v>
      </c>
      <c r="B3843" t="s">
        <v>7384</v>
      </c>
      <c r="C3843" t="s">
        <v>3558</v>
      </c>
      <c r="D3843" s="4">
        <v>18367</v>
      </c>
      <c r="E3843" s="4">
        <v>65724</v>
      </c>
      <c r="F3843" s="9">
        <f t="shared" si="300"/>
        <v>3.5783742581804323</v>
      </c>
      <c r="G3843" s="9">
        <f t="shared" si="301"/>
        <v>4.8308052485435837</v>
      </c>
      <c r="H3843" s="9">
        <f>VLOOKUP(A3843,[1]Sayfa2!$A$1:$D$3558,4,0)</f>
        <v>2.5957146023738584</v>
      </c>
      <c r="I3843" s="9">
        <f t="shared" si="302"/>
        <v>2.5957146023738584</v>
      </c>
      <c r="J3843" s="7">
        <f t="shared" si="303"/>
        <v>-2.2350906461697253</v>
      </c>
      <c r="K3843" s="7">
        <f t="shared" si="304"/>
        <v>-2.2350906461697253</v>
      </c>
      <c r="L3843" s="8">
        <v>-2.2350906461697253</v>
      </c>
      <c r="M3843">
        <v>2522</v>
      </c>
    </row>
    <row r="3844" spans="1:13" x14ac:dyDescent="0.25">
      <c r="A3844" t="s">
        <v>7385</v>
      </c>
      <c r="B3844" t="s">
        <v>7386</v>
      </c>
      <c r="C3844" t="s">
        <v>3558</v>
      </c>
      <c r="D3844" s="4">
        <v>4131450</v>
      </c>
      <c r="E3844" s="4">
        <v>36001972</v>
      </c>
      <c r="F3844" s="9">
        <f t="shared" si="300"/>
        <v>8.7141250650498012</v>
      </c>
      <c r="G3844" s="9">
        <f t="shared" si="301"/>
        <v>11.764068837817232</v>
      </c>
      <c r="H3844" s="9">
        <f>VLOOKUP(A3844,[1]Sayfa2!$A$1:$D$3558,4,0)</f>
        <v>9.5187231706661368</v>
      </c>
      <c r="I3844" s="9">
        <f t="shared" si="302"/>
        <v>9.5187231706661368</v>
      </c>
      <c r="J3844" s="7">
        <f t="shared" si="303"/>
        <v>-2.2453456671510956</v>
      </c>
      <c r="K3844" s="7">
        <f t="shared" si="304"/>
        <v>-2.2453456671510956</v>
      </c>
      <c r="L3844" s="8">
        <v>-2.2453456671510956</v>
      </c>
      <c r="M3844">
        <v>2523</v>
      </c>
    </row>
    <row r="3845" spans="1:13" x14ac:dyDescent="0.25">
      <c r="A3845" t="s">
        <v>7387</v>
      </c>
      <c r="B3845" t="s">
        <v>7388</v>
      </c>
      <c r="C3845" t="s">
        <v>3558</v>
      </c>
      <c r="D3845" s="4">
        <v>1076887</v>
      </c>
      <c r="E3845" s="4">
        <v>26896774</v>
      </c>
      <c r="F3845" s="9">
        <f t="shared" si="300"/>
        <v>24.976412566963852</v>
      </c>
      <c r="G3845" s="9">
        <f t="shared" si="301"/>
        <v>33.718156965401199</v>
      </c>
      <c r="H3845" s="9">
        <f>VLOOKUP(A3845,[1]Sayfa2!$A$1:$D$3558,4,0)</f>
        <v>31.468395383786543</v>
      </c>
      <c r="I3845" s="9">
        <f t="shared" si="302"/>
        <v>31.468395383786543</v>
      </c>
      <c r="J3845" s="7">
        <f t="shared" si="303"/>
        <v>-2.2497615816146563</v>
      </c>
      <c r="K3845" s="7">
        <f t="shared" si="304"/>
        <v>-2.2497615816146563</v>
      </c>
      <c r="L3845" s="8">
        <v>-2.2497615816146563</v>
      </c>
      <c r="M3845">
        <v>2524</v>
      </c>
    </row>
    <row r="3846" spans="1:13" x14ac:dyDescent="0.25">
      <c r="A3846" t="s">
        <v>7389</v>
      </c>
      <c r="B3846" t="s">
        <v>7390</v>
      </c>
      <c r="C3846" t="s">
        <v>3558</v>
      </c>
      <c r="D3846" s="4">
        <v>53478</v>
      </c>
      <c r="E3846" s="4">
        <v>97220</v>
      </c>
      <c r="F3846" s="9">
        <f t="shared" si="300"/>
        <v>1.8179438273682635</v>
      </c>
      <c r="G3846" s="9">
        <f t="shared" si="301"/>
        <v>2.4542241669471561</v>
      </c>
      <c r="H3846" s="9">
        <f>VLOOKUP(A3846,[1]Sayfa2!$A$1:$D$3558,4,0)</f>
        <v>0.2010035200191112</v>
      </c>
      <c r="I3846" s="9">
        <f t="shared" si="302"/>
        <v>0.2010035200191112</v>
      </c>
      <c r="J3846" s="7">
        <f t="shared" si="303"/>
        <v>-2.2532206469280447</v>
      </c>
      <c r="K3846" s="7">
        <f t="shared" si="304"/>
        <v>-2.2532206469280447</v>
      </c>
      <c r="L3846" s="8">
        <v>-2.2532206469280447</v>
      </c>
      <c r="M3846">
        <v>2525</v>
      </c>
    </row>
    <row r="3847" spans="1:13" x14ac:dyDescent="0.25">
      <c r="A3847" t="s">
        <v>7391</v>
      </c>
      <c r="B3847" t="s">
        <v>7392</v>
      </c>
      <c r="C3847" t="s">
        <v>3558</v>
      </c>
      <c r="D3847" s="4">
        <v>81731</v>
      </c>
      <c r="E3847" s="4">
        <v>1563363</v>
      </c>
      <c r="F3847" s="9">
        <f t="shared" si="300"/>
        <v>19.128152108746988</v>
      </c>
      <c r="G3847" s="9">
        <f t="shared" si="301"/>
        <v>25.823005346808436</v>
      </c>
      <c r="H3847" s="9">
        <f>VLOOKUP(A3847,[1]Sayfa2!$A$1:$D$3558,4,0)</f>
        <v>23.551545773026085</v>
      </c>
      <c r="I3847" s="9">
        <f t="shared" si="302"/>
        <v>23.551545773026085</v>
      </c>
      <c r="J3847" s="7">
        <f t="shared" si="303"/>
        <v>-2.2714595737823515</v>
      </c>
      <c r="K3847" s="7">
        <f t="shared" si="304"/>
        <v>-2.2714595737823515</v>
      </c>
      <c r="L3847" s="8">
        <v>-2.2714595737823515</v>
      </c>
      <c r="M3847">
        <v>2526</v>
      </c>
    </row>
    <row r="3848" spans="1:13" x14ac:dyDescent="0.25">
      <c r="A3848" t="s">
        <v>7393</v>
      </c>
      <c r="B3848" t="s">
        <v>7394</v>
      </c>
      <c r="C3848" t="s">
        <v>3558</v>
      </c>
      <c r="D3848" s="4">
        <v>249366</v>
      </c>
      <c r="E3848" s="4">
        <v>1335794</v>
      </c>
      <c r="F3848" s="9">
        <f t="shared" si="300"/>
        <v>5.3567607452499537</v>
      </c>
      <c r="G3848" s="9">
        <f t="shared" si="301"/>
        <v>7.2316270060874377</v>
      </c>
      <c r="H3848" s="9">
        <f>VLOOKUP(A3848,[1]Sayfa2!$A$1:$D$3558,4,0)</f>
        <v>4.9451698124004544</v>
      </c>
      <c r="I3848" s="9">
        <f t="shared" si="302"/>
        <v>4.9451698124004544</v>
      </c>
      <c r="J3848" s="7">
        <f t="shared" si="303"/>
        <v>-2.2864571936869833</v>
      </c>
      <c r="K3848" s="7">
        <f t="shared" si="304"/>
        <v>-2.2864571936869833</v>
      </c>
      <c r="L3848" s="8">
        <v>-2.2864571936869833</v>
      </c>
      <c r="M3848">
        <v>2527</v>
      </c>
    </row>
    <row r="3849" spans="1:13" x14ac:dyDescent="0.25">
      <c r="A3849" t="s">
        <v>7395</v>
      </c>
      <c r="B3849" t="s">
        <v>7396</v>
      </c>
      <c r="C3849" t="s">
        <v>3558</v>
      </c>
      <c r="D3849" s="4">
        <v>13306824</v>
      </c>
      <c r="E3849" s="4">
        <v>27035401</v>
      </c>
      <c r="F3849" s="9">
        <f t="shared" si="300"/>
        <v>2.031694489984988</v>
      </c>
      <c r="G3849" s="9">
        <f t="shared" si="301"/>
        <v>2.7427875614797341</v>
      </c>
      <c r="H3849" s="9">
        <f>VLOOKUP(A3849,[1]Sayfa2!$A$1:$D$3558,4,0)</f>
        <v>0.45538747378231192</v>
      </c>
      <c r="I3849" s="9">
        <f t="shared" si="302"/>
        <v>0.45538747378231192</v>
      </c>
      <c r="J3849" s="7">
        <f t="shared" si="303"/>
        <v>-2.2874000876974221</v>
      </c>
      <c r="K3849" s="7">
        <f t="shared" si="304"/>
        <v>-2.2874000876974221</v>
      </c>
      <c r="L3849" s="8">
        <v>-2.2874000876974221</v>
      </c>
      <c r="M3849">
        <v>2528</v>
      </c>
    </row>
    <row r="3850" spans="1:13" x14ac:dyDescent="0.25">
      <c r="A3850" t="s">
        <v>7397</v>
      </c>
      <c r="B3850" t="s">
        <v>7398</v>
      </c>
      <c r="C3850" t="s">
        <v>3558</v>
      </c>
      <c r="D3850" s="4">
        <v>7202041</v>
      </c>
      <c r="E3850" s="4">
        <v>38273300</v>
      </c>
      <c r="F3850" s="9">
        <f t="shared" si="300"/>
        <v>5.3142296746158486</v>
      </c>
      <c r="G3850" s="9">
        <f t="shared" si="301"/>
        <v>7.1742100607313963</v>
      </c>
      <c r="H3850" s="9">
        <f>VLOOKUP(A3850,[1]Sayfa2!$A$1:$D$3558,4,0)</f>
        <v>4.877563940355448</v>
      </c>
      <c r="I3850" s="9">
        <f t="shared" si="302"/>
        <v>4.877563940355448</v>
      </c>
      <c r="J3850" s="7">
        <f t="shared" si="303"/>
        <v>-2.2966461203759483</v>
      </c>
      <c r="K3850" s="7">
        <f t="shared" si="304"/>
        <v>-2.2966461203759483</v>
      </c>
      <c r="L3850" s="8">
        <v>-2.2966461203759483</v>
      </c>
      <c r="M3850">
        <v>2529</v>
      </c>
    </row>
    <row r="3851" spans="1:13" x14ac:dyDescent="0.25">
      <c r="A3851" t="s">
        <v>7399</v>
      </c>
      <c r="B3851" t="s">
        <v>7400</v>
      </c>
      <c r="C3851" t="s">
        <v>3558</v>
      </c>
      <c r="D3851" s="4">
        <v>4470766</v>
      </c>
      <c r="E3851" s="4">
        <v>18005537</v>
      </c>
      <c r="F3851" s="9">
        <f t="shared" si="300"/>
        <v>4.0273941870364052</v>
      </c>
      <c r="G3851" s="9">
        <f t="shared" si="301"/>
        <v>5.4369821524991471</v>
      </c>
      <c r="H3851" s="9">
        <f>VLOOKUP(A3851,[1]Sayfa2!$A$1:$D$3558,4,0)</f>
        <v>3.1307177329520592</v>
      </c>
      <c r="I3851" s="9">
        <f t="shared" si="302"/>
        <v>3.1307177329520592</v>
      </c>
      <c r="J3851" s="7">
        <f t="shared" si="303"/>
        <v>-2.3062644195470878</v>
      </c>
      <c r="K3851" s="7">
        <f t="shared" si="304"/>
        <v>-2.3062644195470878</v>
      </c>
      <c r="L3851" s="8">
        <v>-2.3062644195470878</v>
      </c>
      <c r="M3851">
        <v>2530</v>
      </c>
    </row>
    <row r="3852" spans="1:13" x14ac:dyDescent="0.25">
      <c r="A3852" t="s">
        <v>7401</v>
      </c>
      <c r="B3852" t="s">
        <v>7402</v>
      </c>
      <c r="C3852" t="s">
        <v>3558</v>
      </c>
      <c r="D3852" s="4">
        <v>3424153</v>
      </c>
      <c r="E3852" s="4">
        <v>11372690</v>
      </c>
      <c r="F3852" s="9">
        <f t="shared" si="300"/>
        <v>3.3213147893800308</v>
      </c>
      <c r="G3852" s="9">
        <f t="shared" si="301"/>
        <v>4.4837749656630415</v>
      </c>
      <c r="H3852" s="9">
        <f>VLOOKUP(A3852,[1]Sayfa2!$A$1:$D$3558,4,0)</f>
        <v>2.1741649928005393</v>
      </c>
      <c r="I3852" s="9">
        <f t="shared" si="302"/>
        <v>2.1741649928005393</v>
      </c>
      <c r="J3852" s="7">
        <f t="shared" si="303"/>
        <v>-2.3096099728625021</v>
      </c>
      <c r="K3852" s="7">
        <f t="shared" si="304"/>
        <v>-2.3096099728625021</v>
      </c>
      <c r="L3852" s="8">
        <v>-2.3096099728625021</v>
      </c>
      <c r="M3852">
        <v>2531</v>
      </c>
    </row>
    <row r="3853" spans="1:13" x14ac:dyDescent="0.25">
      <c r="A3853" t="s">
        <v>7403</v>
      </c>
      <c r="B3853" t="s">
        <v>7404</v>
      </c>
      <c r="C3853" t="s">
        <v>3558</v>
      </c>
      <c r="D3853" s="4">
        <v>69887</v>
      </c>
      <c r="E3853" s="4">
        <v>205662</v>
      </c>
      <c r="F3853" s="9">
        <f t="shared" si="300"/>
        <v>2.9427790576215891</v>
      </c>
      <c r="G3853" s="9">
        <f t="shared" si="301"/>
        <v>3.9727517277891455</v>
      </c>
      <c r="H3853" s="9">
        <f>VLOOKUP(A3853,[1]Sayfa2!$A$1:$D$3558,4,0)</f>
        <v>1.6604516517775274</v>
      </c>
      <c r="I3853" s="9">
        <f t="shared" si="302"/>
        <v>1.6604516517775274</v>
      </c>
      <c r="J3853" s="7">
        <f t="shared" si="303"/>
        <v>-2.3123000760116179</v>
      </c>
      <c r="K3853" s="7">
        <f t="shared" si="304"/>
        <v>-2.3123000760116179</v>
      </c>
      <c r="L3853" s="8">
        <v>-2.3123000760116179</v>
      </c>
      <c r="M3853">
        <v>2532</v>
      </c>
    </row>
    <row r="3854" spans="1:13" x14ac:dyDescent="0.25">
      <c r="A3854" t="s">
        <v>7405</v>
      </c>
      <c r="B3854" t="s">
        <v>7406</v>
      </c>
      <c r="C3854" t="s">
        <v>3558</v>
      </c>
      <c r="D3854" s="4">
        <v>175346</v>
      </c>
      <c r="E3854" s="4">
        <v>555839</v>
      </c>
      <c r="F3854" s="9">
        <f t="shared" si="300"/>
        <v>3.1699554024614192</v>
      </c>
      <c r="G3854" s="9">
        <f t="shared" si="301"/>
        <v>4.2794397933229158</v>
      </c>
      <c r="H3854" s="9">
        <f>VLOOKUP(A3854,[1]Sayfa2!$A$1:$D$3558,4,0)</f>
        <v>1.9625772343419154</v>
      </c>
      <c r="I3854" s="9">
        <f t="shared" si="302"/>
        <v>1.9625772343419154</v>
      </c>
      <c r="J3854" s="7">
        <f t="shared" si="303"/>
        <v>-2.3168625589810006</v>
      </c>
      <c r="K3854" s="7">
        <f t="shared" si="304"/>
        <v>-2.3168625589810006</v>
      </c>
      <c r="L3854" s="8">
        <v>-2.3168625589810006</v>
      </c>
      <c r="M3854">
        <v>2533</v>
      </c>
    </row>
    <row r="3855" spans="1:13" x14ac:dyDescent="0.25">
      <c r="A3855" t="s">
        <v>7407</v>
      </c>
      <c r="B3855" t="s">
        <v>7408</v>
      </c>
      <c r="C3855" t="s">
        <v>3558</v>
      </c>
      <c r="D3855" s="4">
        <v>3293278</v>
      </c>
      <c r="E3855" s="4">
        <v>9770149</v>
      </c>
      <c r="F3855" s="9">
        <f t="shared" si="300"/>
        <v>2.9666942784666221</v>
      </c>
      <c r="G3855" s="9">
        <f t="shared" si="301"/>
        <v>4.00503727592994</v>
      </c>
      <c r="H3855" s="9">
        <f>VLOOKUP(A3855,[1]Sayfa2!$A$1:$D$3558,4,0)</f>
        <v>1.6877581790785252</v>
      </c>
      <c r="I3855" s="9">
        <f t="shared" si="302"/>
        <v>1.6877581790785252</v>
      </c>
      <c r="J3855" s="7">
        <f t="shared" si="303"/>
        <v>-2.317279096851415</v>
      </c>
      <c r="K3855" s="7">
        <f t="shared" si="304"/>
        <v>-2.317279096851415</v>
      </c>
      <c r="L3855" s="8">
        <v>-2.317279096851415</v>
      </c>
      <c r="M3855">
        <v>2534</v>
      </c>
    </row>
    <row r="3856" spans="1:13" x14ac:dyDescent="0.25">
      <c r="A3856" t="s">
        <v>7409</v>
      </c>
      <c r="B3856" t="s">
        <v>7410</v>
      </c>
      <c r="C3856" t="s">
        <v>3558</v>
      </c>
      <c r="D3856" s="4">
        <v>7111214</v>
      </c>
      <c r="E3856" s="4">
        <v>71007011</v>
      </c>
      <c r="F3856" s="9">
        <f t="shared" si="300"/>
        <v>9.9852164482745138</v>
      </c>
      <c r="G3856" s="9">
        <f t="shared" si="301"/>
        <v>13.480042205170594</v>
      </c>
      <c r="H3856" s="9">
        <f>VLOOKUP(A3856,[1]Sayfa2!$A$1:$D$3558,4,0)</f>
        <v>11.157362371443188</v>
      </c>
      <c r="I3856" s="9">
        <f t="shared" si="302"/>
        <v>11.157362371443188</v>
      </c>
      <c r="J3856" s="7">
        <f t="shared" si="303"/>
        <v>-2.3226798337274062</v>
      </c>
      <c r="K3856" s="7">
        <f t="shared" si="304"/>
        <v>-2.3226798337274062</v>
      </c>
      <c r="L3856" s="8">
        <v>-2.3226798337274062</v>
      </c>
      <c r="M3856">
        <v>2535</v>
      </c>
    </row>
    <row r="3857" spans="1:13" x14ac:dyDescent="0.25">
      <c r="A3857" t="s">
        <v>7411</v>
      </c>
      <c r="B3857" t="s">
        <v>7412</v>
      </c>
      <c r="C3857" t="s">
        <v>3558</v>
      </c>
      <c r="D3857" s="4">
        <v>925069</v>
      </c>
      <c r="E3857" s="4">
        <v>2641682</v>
      </c>
      <c r="F3857" s="9">
        <f t="shared" si="300"/>
        <v>2.85565941567602</v>
      </c>
      <c r="G3857" s="9">
        <f t="shared" si="301"/>
        <v>3.8551402111626274</v>
      </c>
      <c r="H3857" s="9">
        <f>VLOOKUP(A3857,[1]Sayfa2!$A$1:$D$3558,4,0)</f>
        <v>1.4952807735290841</v>
      </c>
      <c r="I3857" s="9">
        <f t="shared" si="302"/>
        <v>1.4952807735290841</v>
      </c>
      <c r="J3857" s="7">
        <f t="shared" si="303"/>
        <v>-2.3598594376335433</v>
      </c>
      <c r="K3857" s="7">
        <f t="shared" si="304"/>
        <v>-2.3598594376335433</v>
      </c>
      <c r="L3857" s="8">
        <v>-2.3598594376335433</v>
      </c>
      <c r="M3857">
        <v>2536</v>
      </c>
    </row>
    <row r="3858" spans="1:13" x14ac:dyDescent="0.25">
      <c r="A3858" t="s">
        <v>7413</v>
      </c>
      <c r="B3858" t="s">
        <v>7414</v>
      </c>
      <c r="C3858" t="s">
        <v>3558</v>
      </c>
      <c r="D3858" s="4">
        <v>38100</v>
      </c>
      <c r="E3858" s="4">
        <v>92088</v>
      </c>
      <c r="F3858" s="9">
        <f t="shared" si="300"/>
        <v>2.4170078740157481</v>
      </c>
      <c r="G3858" s="9">
        <f t="shared" si="301"/>
        <v>3.2629606299212601</v>
      </c>
      <c r="H3858" s="9">
        <f>VLOOKUP(A3858,[1]Sayfa2!$A$1:$D$3558,4,0)</f>
        <v>0.90226558978761551</v>
      </c>
      <c r="I3858" s="9">
        <f t="shared" si="302"/>
        <v>0.90226558978761551</v>
      </c>
      <c r="J3858" s="7">
        <f t="shared" si="303"/>
        <v>-2.3606950401336446</v>
      </c>
      <c r="K3858" s="7">
        <f t="shared" si="304"/>
        <v>-2.3606950401336446</v>
      </c>
      <c r="L3858" s="8">
        <v>-2.3606950401336446</v>
      </c>
      <c r="M3858">
        <v>2537</v>
      </c>
    </row>
    <row r="3859" spans="1:13" x14ac:dyDescent="0.25">
      <c r="A3859" t="s">
        <v>7415</v>
      </c>
      <c r="B3859" t="s">
        <v>7416</v>
      </c>
      <c r="C3859" t="s">
        <v>3558</v>
      </c>
      <c r="D3859" s="4">
        <v>938703</v>
      </c>
      <c r="E3859" s="4">
        <v>2509301</v>
      </c>
      <c r="F3859" s="9">
        <f t="shared" si="300"/>
        <v>2.6731575375811092</v>
      </c>
      <c r="G3859" s="9">
        <f t="shared" si="301"/>
        <v>3.6087626757344977</v>
      </c>
      <c r="H3859" s="9">
        <f>VLOOKUP(A3859,[1]Sayfa2!$A$1:$D$3558,4,0)</f>
        <v>1.2448430024731061</v>
      </c>
      <c r="I3859" s="9">
        <f t="shared" si="302"/>
        <v>1.2448430024731061</v>
      </c>
      <c r="J3859" s="7">
        <f t="shared" si="303"/>
        <v>-2.3639196732613916</v>
      </c>
      <c r="K3859" s="7">
        <f t="shared" si="304"/>
        <v>-2.3639196732613916</v>
      </c>
      <c r="L3859" s="8">
        <v>-2.3639196732613916</v>
      </c>
      <c r="M3859">
        <v>2538</v>
      </c>
    </row>
    <row r="3860" spans="1:13" x14ac:dyDescent="0.25">
      <c r="A3860" t="s">
        <v>7417</v>
      </c>
      <c r="B3860" t="s">
        <v>7418</v>
      </c>
      <c r="C3860" t="s">
        <v>3558</v>
      </c>
      <c r="D3860" s="4">
        <v>7473050</v>
      </c>
      <c r="E3860" s="4">
        <v>53741871</v>
      </c>
      <c r="F3860" s="9">
        <f t="shared" si="300"/>
        <v>7.1914239835140936</v>
      </c>
      <c r="G3860" s="9">
        <f t="shared" si="301"/>
        <v>9.7084223777440268</v>
      </c>
      <c r="H3860" s="9">
        <f>VLOOKUP(A3860,[1]Sayfa2!$A$1:$D$3558,4,0)</f>
        <v>7.3402976350185902</v>
      </c>
      <c r="I3860" s="9">
        <f t="shared" si="302"/>
        <v>7.3402976350185902</v>
      </c>
      <c r="J3860" s="7">
        <f t="shared" si="303"/>
        <v>-2.3681247427254366</v>
      </c>
      <c r="K3860" s="7">
        <f t="shared" si="304"/>
        <v>-2.3681247427254366</v>
      </c>
      <c r="L3860" s="8">
        <v>-2.3681247427254366</v>
      </c>
      <c r="M3860">
        <v>2539</v>
      </c>
    </row>
    <row r="3861" spans="1:13" x14ac:dyDescent="0.25">
      <c r="A3861" t="s">
        <v>7419</v>
      </c>
      <c r="B3861" t="s">
        <v>7420</v>
      </c>
      <c r="C3861" t="s">
        <v>3558</v>
      </c>
      <c r="D3861" s="4">
        <v>7860617</v>
      </c>
      <c r="E3861" s="4">
        <v>20586288</v>
      </c>
      <c r="F3861" s="9">
        <f t="shared" si="300"/>
        <v>2.6189150291891847</v>
      </c>
      <c r="G3861" s="9">
        <f t="shared" si="301"/>
        <v>3.5355352894053995</v>
      </c>
      <c r="H3861" s="9">
        <f>VLOOKUP(A3861,[1]Sayfa2!$A$1:$D$3558,4,0)</f>
        <v>1.1638052954441629</v>
      </c>
      <c r="I3861" s="9">
        <f t="shared" si="302"/>
        <v>1.1638052954441629</v>
      </c>
      <c r="J3861" s="7">
        <f t="shared" si="303"/>
        <v>-2.3717299939612366</v>
      </c>
      <c r="K3861" s="7">
        <f t="shared" si="304"/>
        <v>-2.3717299939612366</v>
      </c>
      <c r="L3861" s="8">
        <v>-2.3717299939612366</v>
      </c>
      <c r="M3861">
        <v>2540</v>
      </c>
    </row>
    <row r="3862" spans="1:13" x14ac:dyDescent="0.25">
      <c r="A3862" t="s">
        <v>7421</v>
      </c>
      <c r="B3862" t="s">
        <v>7422</v>
      </c>
      <c r="C3862" t="s">
        <v>3558</v>
      </c>
      <c r="D3862" s="4">
        <v>104683</v>
      </c>
      <c r="E3862" s="4">
        <v>295919</v>
      </c>
      <c r="F3862" s="9">
        <f t="shared" si="300"/>
        <v>2.8268104658827125</v>
      </c>
      <c r="G3862" s="9">
        <f t="shared" si="301"/>
        <v>3.8161941289416621</v>
      </c>
      <c r="H3862" s="9">
        <f>VLOOKUP(A3862,[1]Sayfa2!$A$1:$D$3558,4,0)</f>
        <v>1.4305950131243037</v>
      </c>
      <c r="I3862" s="9">
        <f t="shared" si="302"/>
        <v>1.4305950131243037</v>
      </c>
      <c r="J3862" s="7">
        <f t="shared" si="303"/>
        <v>-2.3855991158173584</v>
      </c>
      <c r="K3862" s="7">
        <f t="shared" si="304"/>
        <v>-2.3855991158173584</v>
      </c>
      <c r="L3862" s="8">
        <v>-2.3855991158173584</v>
      </c>
      <c r="M3862">
        <v>2541</v>
      </c>
    </row>
    <row r="3863" spans="1:13" x14ac:dyDescent="0.25">
      <c r="A3863" t="s">
        <v>7423</v>
      </c>
      <c r="B3863" t="s">
        <v>7424</v>
      </c>
      <c r="C3863" t="s">
        <v>3558</v>
      </c>
      <c r="D3863" s="4">
        <v>42240</v>
      </c>
      <c r="E3863" s="4">
        <v>434194</v>
      </c>
      <c r="F3863" s="9">
        <f t="shared" si="300"/>
        <v>10.279214015151515</v>
      </c>
      <c r="G3863" s="9">
        <f t="shared" si="301"/>
        <v>13.876938920454547</v>
      </c>
      <c r="H3863" s="9">
        <f>VLOOKUP(A3863,[1]Sayfa2!$A$1:$D$3558,4,0)</f>
        <v>11.482032231059021</v>
      </c>
      <c r="I3863" s="9">
        <f t="shared" si="302"/>
        <v>11.482032231059021</v>
      </c>
      <c r="J3863" s="7">
        <f t="shared" si="303"/>
        <v>-2.3949066893955262</v>
      </c>
      <c r="K3863" s="7">
        <f t="shared" si="304"/>
        <v>-2.3949066893955262</v>
      </c>
      <c r="L3863" s="8">
        <v>-2.3949066893955262</v>
      </c>
      <c r="M3863">
        <v>2542</v>
      </c>
    </row>
    <row r="3864" spans="1:13" x14ac:dyDescent="0.25">
      <c r="A3864" t="s">
        <v>7425</v>
      </c>
      <c r="B3864" t="s">
        <v>7426</v>
      </c>
      <c r="C3864" t="s">
        <v>3558</v>
      </c>
      <c r="D3864" s="4">
        <v>386981</v>
      </c>
      <c r="E3864" s="4">
        <v>806747</v>
      </c>
      <c r="F3864" s="9">
        <f t="shared" si="300"/>
        <v>2.0847199216499002</v>
      </c>
      <c r="G3864" s="9">
        <f t="shared" si="301"/>
        <v>2.8143718942273654</v>
      </c>
      <c r="H3864" s="9">
        <f>VLOOKUP(A3864,[1]Sayfa2!$A$1:$D$3558,4,0)</f>
        <v>0.40753023425395929</v>
      </c>
      <c r="I3864" s="9">
        <f t="shared" si="302"/>
        <v>0.40753023425395929</v>
      </c>
      <c r="J3864" s="7">
        <f t="shared" si="303"/>
        <v>-2.4068416599734062</v>
      </c>
      <c r="K3864" s="7">
        <f t="shared" si="304"/>
        <v>-2.4068416599734062</v>
      </c>
      <c r="L3864" s="8">
        <v>-2.4068416599734062</v>
      </c>
      <c r="M3864">
        <v>2543</v>
      </c>
    </row>
    <row r="3865" spans="1:13" x14ac:dyDescent="0.25">
      <c r="A3865" t="s">
        <v>7427</v>
      </c>
      <c r="B3865" t="s">
        <v>7428</v>
      </c>
      <c r="C3865" t="s">
        <v>3558</v>
      </c>
      <c r="D3865" s="4">
        <v>102873</v>
      </c>
      <c r="E3865" s="4">
        <v>333094</v>
      </c>
      <c r="F3865" s="9">
        <f t="shared" si="300"/>
        <v>3.2379147103710402</v>
      </c>
      <c r="G3865" s="9">
        <f t="shared" si="301"/>
        <v>4.3711848590009046</v>
      </c>
      <c r="H3865" s="9">
        <f>VLOOKUP(A3865,[1]Sayfa2!$A$1:$D$3558,4,0)</f>
        <v>1.963861679682652</v>
      </c>
      <c r="I3865" s="9">
        <f t="shared" si="302"/>
        <v>1.963861679682652</v>
      </c>
      <c r="J3865" s="7">
        <f t="shared" si="303"/>
        <v>-2.4073231793182526</v>
      </c>
      <c r="K3865" s="7">
        <f t="shared" si="304"/>
        <v>-2.4073231793182526</v>
      </c>
      <c r="L3865" s="8">
        <v>-2.4073231793182526</v>
      </c>
      <c r="M3865">
        <v>2544</v>
      </c>
    </row>
    <row r="3866" spans="1:13" x14ac:dyDescent="0.25">
      <c r="A3866" t="s">
        <v>7429</v>
      </c>
      <c r="B3866" t="s">
        <v>7430</v>
      </c>
      <c r="C3866" t="s">
        <v>3558</v>
      </c>
      <c r="D3866" s="4">
        <v>157853</v>
      </c>
      <c r="E3866" s="4">
        <v>512864</v>
      </c>
      <c r="F3866" s="9">
        <f t="shared" si="300"/>
        <v>3.248997485001869</v>
      </c>
      <c r="G3866" s="9">
        <f t="shared" si="301"/>
        <v>4.3861466047525237</v>
      </c>
      <c r="H3866" s="9">
        <f>VLOOKUP(A3866,[1]Sayfa2!$A$1:$D$3558,4,0)</f>
        <v>1.9753081564258035</v>
      </c>
      <c r="I3866" s="9">
        <f t="shared" si="302"/>
        <v>1.9753081564258035</v>
      </c>
      <c r="J3866" s="7">
        <f t="shared" si="303"/>
        <v>-2.4108384483267202</v>
      </c>
      <c r="K3866" s="7">
        <f t="shared" si="304"/>
        <v>-2.4108384483267202</v>
      </c>
      <c r="L3866" s="8">
        <v>-2.4108384483267202</v>
      </c>
      <c r="M3866">
        <v>2545</v>
      </c>
    </row>
    <row r="3867" spans="1:13" x14ac:dyDescent="0.25">
      <c r="A3867" t="s">
        <v>7431</v>
      </c>
      <c r="B3867" t="s">
        <v>7432</v>
      </c>
      <c r="C3867" t="s">
        <v>3558</v>
      </c>
      <c r="D3867" s="4">
        <v>174833</v>
      </c>
      <c r="E3867" s="4">
        <v>813862</v>
      </c>
      <c r="F3867" s="9">
        <f t="shared" si="300"/>
        <v>4.6550822785172139</v>
      </c>
      <c r="G3867" s="9">
        <f t="shared" si="301"/>
        <v>6.2843610759982393</v>
      </c>
      <c r="H3867" s="9">
        <f>VLOOKUP(A3867,[1]Sayfa2!$A$1:$D$3558,4,0)</f>
        <v>3.8532191851601887</v>
      </c>
      <c r="I3867" s="9">
        <f t="shared" si="302"/>
        <v>3.8532191851601887</v>
      </c>
      <c r="J3867" s="7">
        <f t="shared" si="303"/>
        <v>-2.4311418908380507</v>
      </c>
      <c r="K3867" s="7">
        <f t="shared" si="304"/>
        <v>-2.4311418908380507</v>
      </c>
      <c r="L3867" s="8">
        <v>-2.4311418908380507</v>
      </c>
      <c r="M3867">
        <v>2546</v>
      </c>
    </row>
    <row r="3868" spans="1:13" x14ac:dyDescent="0.25">
      <c r="A3868" t="s">
        <v>7433</v>
      </c>
      <c r="B3868" t="s">
        <v>7434</v>
      </c>
      <c r="C3868" t="s">
        <v>3558</v>
      </c>
      <c r="D3868" s="4">
        <v>67134</v>
      </c>
      <c r="E3868" s="4">
        <v>280094</v>
      </c>
      <c r="F3868" s="9">
        <f t="shared" si="300"/>
        <v>4.1721631364137393</v>
      </c>
      <c r="G3868" s="9">
        <f t="shared" si="301"/>
        <v>5.6324202341585483</v>
      </c>
      <c r="H3868" s="9">
        <f>VLOOKUP(A3868,[1]Sayfa2!$A$1:$D$3558,4,0)</f>
        <v>3.1976992311851458</v>
      </c>
      <c r="I3868" s="9">
        <f t="shared" si="302"/>
        <v>3.1976992311851458</v>
      </c>
      <c r="J3868" s="7">
        <f t="shared" si="303"/>
        <v>-2.4347210029734025</v>
      </c>
      <c r="K3868" s="7">
        <f t="shared" si="304"/>
        <v>-2.4347210029734025</v>
      </c>
      <c r="L3868" s="8">
        <v>-2.4347210029734025</v>
      </c>
      <c r="M3868">
        <v>2547</v>
      </c>
    </row>
    <row r="3869" spans="1:13" x14ac:dyDescent="0.25">
      <c r="A3869" t="s">
        <v>7435</v>
      </c>
      <c r="B3869" t="s">
        <v>7436</v>
      </c>
      <c r="C3869" t="s">
        <v>3558</v>
      </c>
      <c r="D3869" s="4">
        <v>15476</v>
      </c>
      <c r="E3869" s="4">
        <v>51780</v>
      </c>
      <c r="F3869" s="9">
        <f t="shared" si="300"/>
        <v>3.3458257947790129</v>
      </c>
      <c r="G3869" s="9">
        <f t="shared" si="301"/>
        <v>4.5168648229516677</v>
      </c>
      <c r="H3869" s="9">
        <f>VLOOKUP(A3869,[1]Sayfa2!$A$1:$D$3558,4,0)</f>
        <v>2.0768283023849334</v>
      </c>
      <c r="I3869" s="9">
        <f t="shared" si="302"/>
        <v>2.0768283023849334</v>
      </c>
      <c r="J3869" s="7">
        <f t="shared" si="303"/>
        <v>-2.4400365205667343</v>
      </c>
      <c r="K3869" s="7">
        <f t="shared" si="304"/>
        <v>-2.4400365205667343</v>
      </c>
      <c r="L3869" s="8">
        <v>-2.4400365205667343</v>
      </c>
      <c r="M3869">
        <v>2548</v>
      </c>
    </row>
    <row r="3870" spans="1:13" x14ac:dyDescent="0.25">
      <c r="A3870" t="s">
        <v>7437</v>
      </c>
      <c r="B3870" t="s">
        <v>7438</v>
      </c>
      <c r="C3870" t="s">
        <v>3558</v>
      </c>
      <c r="D3870" s="4">
        <v>2303</v>
      </c>
      <c r="E3870" s="4">
        <v>5539</v>
      </c>
      <c r="F3870" s="9">
        <f t="shared" si="300"/>
        <v>2.4051237516283108</v>
      </c>
      <c r="G3870" s="9">
        <f t="shared" si="301"/>
        <v>3.2469170646982199</v>
      </c>
      <c r="H3870" s="9">
        <f>VLOOKUP(A3870,[1]Sayfa2!$A$1:$D$3558,4,0)</f>
        <v>0.80451544722629598</v>
      </c>
      <c r="I3870" s="9">
        <f t="shared" si="302"/>
        <v>0.80451544722629598</v>
      </c>
      <c r="J3870" s="7">
        <f t="shared" si="303"/>
        <v>-2.4424016174719241</v>
      </c>
      <c r="K3870" s="7">
        <f t="shared" si="304"/>
        <v>-2.4424016174719241</v>
      </c>
      <c r="L3870" s="8">
        <v>-2.4424016174719241</v>
      </c>
      <c r="M3870">
        <v>2549</v>
      </c>
    </row>
    <row r="3871" spans="1:13" x14ac:dyDescent="0.25">
      <c r="A3871" t="s">
        <v>7439</v>
      </c>
      <c r="B3871" t="s">
        <v>7440</v>
      </c>
      <c r="C3871" t="s">
        <v>3558</v>
      </c>
      <c r="D3871" s="4">
        <v>6519484</v>
      </c>
      <c r="E3871" s="4">
        <v>38919499</v>
      </c>
      <c r="F3871" s="9">
        <f t="shared" si="300"/>
        <v>5.9697207631769631</v>
      </c>
      <c r="G3871" s="9">
        <f t="shared" si="301"/>
        <v>8.0591230302888999</v>
      </c>
      <c r="H3871" s="9">
        <f>VLOOKUP(A3871,[1]Sayfa2!$A$1:$D$3558,4,0)</f>
        <v>5.60689539531369</v>
      </c>
      <c r="I3871" s="9">
        <f t="shared" si="302"/>
        <v>5.60689539531369</v>
      </c>
      <c r="J3871" s="7">
        <f t="shared" si="303"/>
        <v>-2.4522276349752099</v>
      </c>
      <c r="K3871" s="7">
        <f t="shared" si="304"/>
        <v>-2.4522276349752099</v>
      </c>
      <c r="L3871" s="8">
        <v>-2.4522276349752099</v>
      </c>
      <c r="M3871">
        <v>2550</v>
      </c>
    </row>
    <row r="3872" spans="1:13" x14ac:dyDescent="0.25">
      <c r="A3872" t="s">
        <v>7441</v>
      </c>
      <c r="B3872" t="s">
        <v>7442</v>
      </c>
      <c r="C3872" t="s">
        <v>3558</v>
      </c>
      <c r="D3872" s="4">
        <v>22749115</v>
      </c>
      <c r="E3872" s="4">
        <v>100134435</v>
      </c>
      <c r="F3872" s="9">
        <f t="shared" si="300"/>
        <v>4.4016848567515705</v>
      </c>
      <c r="G3872" s="9">
        <f t="shared" si="301"/>
        <v>5.9422745566146205</v>
      </c>
      <c r="H3872" s="9">
        <f>VLOOKUP(A3872,[1]Sayfa2!$A$1:$D$3558,4,0)</f>
        <v>3.4893346225877697</v>
      </c>
      <c r="I3872" s="9">
        <f t="shared" si="302"/>
        <v>3.4893346225877697</v>
      </c>
      <c r="J3872" s="7">
        <f t="shared" si="303"/>
        <v>-2.4529399340268507</v>
      </c>
      <c r="K3872" s="7">
        <f t="shared" si="304"/>
        <v>-2.4529399340268507</v>
      </c>
      <c r="L3872" s="8">
        <v>-2.4529399340268507</v>
      </c>
      <c r="M3872">
        <v>2551</v>
      </c>
    </row>
    <row r="3873" spans="1:13" x14ac:dyDescent="0.25">
      <c r="A3873" t="s">
        <v>7443</v>
      </c>
      <c r="B3873" t="s">
        <v>7444</v>
      </c>
      <c r="C3873" t="s">
        <v>3558</v>
      </c>
      <c r="D3873" s="4">
        <v>793052</v>
      </c>
      <c r="E3873" s="4">
        <v>2812107</v>
      </c>
      <c r="F3873" s="9">
        <f t="shared" si="300"/>
        <v>3.5459301533821237</v>
      </c>
      <c r="G3873" s="9">
        <f t="shared" si="301"/>
        <v>4.7870057070658669</v>
      </c>
      <c r="H3873" s="9">
        <f>VLOOKUP(A3873,[1]Sayfa2!$A$1:$D$3558,4,0)</f>
        <v>2.3335263661806001</v>
      </c>
      <c r="I3873" s="9">
        <f t="shared" si="302"/>
        <v>2.3335263661806001</v>
      </c>
      <c r="J3873" s="7">
        <f t="shared" si="303"/>
        <v>-2.4534793408852669</v>
      </c>
      <c r="K3873" s="7">
        <f t="shared" si="304"/>
        <v>-2.4534793408852669</v>
      </c>
      <c r="L3873" s="8">
        <v>-2.4534793408852669</v>
      </c>
      <c r="M3873">
        <v>2552</v>
      </c>
    </row>
    <row r="3874" spans="1:13" x14ac:dyDescent="0.25">
      <c r="A3874" t="s">
        <v>7445</v>
      </c>
      <c r="B3874" t="s">
        <v>7446</v>
      </c>
      <c r="C3874" t="s">
        <v>3558</v>
      </c>
      <c r="D3874" s="4">
        <v>2227823</v>
      </c>
      <c r="E3874" s="4">
        <v>6278985</v>
      </c>
      <c r="F3874" s="9">
        <f t="shared" si="300"/>
        <v>2.8184397952620115</v>
      </c>
      <c r="G3874" s="9">
        <f t="shared" si="301"/>
        <v>3.8048937236037159</v>
      </c>
      <c r="H3874" s="9">
        <f>VLOOKUP(A3874,[1]Sayfa2!$A$1:$D$3558,4,0)</f>
        <v>1.3383880927450034</v>
      </c>
      <c r="I3874" s="9">
        <f t="shared" si="302"/>
        <v>1.3383880927450034</v>
      </c>
      <c r="J3874" s="7">
        <f t="shared" si="303"/>
        <v>-2.4665056308587125</v>
      </c>
      <c r="K3874" s="7">
        <f t="shared" si="304"/>
        <v>-2.4665056308587125</v>
      </c>
      <c r="L3874" s="8">
        <v>-2.4665056308587125</v>
      </c>
      <c r="M3874">
        <v>2553</v>
      </c>
    </row>
    <row r="3875" spans="1:13" x14ac:dyDescent="0.25">
      <c r="A3875" t="s">
        <v>7447</v>
      </c>
      <c r="B3875" t="s">
        <v>7448</v>
      </c>
      <c r="C3875" t="s">
        <v>3558</v>
      </c>
      <c r="D3875" s="4">
        <v>58250</v>
      </c>
      <c r="E3875" s="4">
        <v>256528</v>
      </c>
      <c r="F3875" s="9">
        <f t="shared" si="300"/>
        <v>4.4039141630901284</v>
      </c>
      <c r="G3875" s="9">
        <f t="shared" si="301"/>
        <v>5.9452841201716735</v>
      </c>
      <c r="H3875" s="9">
        <f>VLOOKUP(A3875,[1]Sayfa2!$A$1:$D$3558,4,0)</f>
        <v>3.4750531173810804</v>
      </c>
      <c r="I3875" s="9">
        <f t="shared" si="302"/>
        <v>3.4750531173810804</v>
      </c>
      <c r="J3875" s="7">
        <f t="shared" si="303"/>
        <v>-2.4702310027905932</v>
      </c>
      <c r="K3875" s="7">
        <f t="shared" si="304"/>
        <v>-2.4702310027905932</v>
      </c>
      <c r="L3875" s="8">
        <v>-2.4702310027905932</v>
      </c>
      <c r="M3875">
        <v>2554</v>
      </c>
    </row>
    <row r="3876" spans="1:13" x14ac:dyDescent="0.25">
      <c r="A3876" t="s">
        <v>7449</v>
      </c>
      <c r="B3876" t="s">
        <v>7450</v>
      </c>
      <c r="C3876" t="s">
        <v>3558</v>
      </c>
      <c r="D3876" s="4">
        <v>132869</v>
      </c>
      <c r="E3876" s="4">
        <v>571293</v>
      </c>
      <c r="F3876" s="9">
        <f t="shared" si="300"/>
        <v>4.2996711046218454</v>
      </c>
      <c r="G3876" s="9">
        <f t="shared" si="301"/>
        <v>5.804555991239492</v>
      </c>
      <c r="H3876" s="9">
        <f>VLOOKUP(A3876,[1]Sayfa2!$A$1:$D$3558,4,0)</f>
        <v>3.3341262308131614</v>
      </c>
      <c r="I3876" s="9">
        <f t="shared" si="302"/>
        <v>3.3341262308131614</v>
      </c>
      <c r="J3876" s="7">
        <f t="shared" si="303"/>
        <v>-2.4704297604263306</v>
      </c>
      <c r="K3876" s="7">
        <f t="shared" si="304"/>
        <v>-2.4704297604263306</v>
      </c>
      <c r="L3876" s="8">
        <v>-2.4704297604263306</v>
      </c>
      <c r="M3876">
        <v>2555</v>
      </c>
    </row>
    <row r="3877" spans="1:13" x14ac:dyDescent="0.25">
      <c r="A3877" t="s">
        <v>7451</v>
      </c>
      <c r="B3877" t="s">
        <v>7452</v>
      </c>
      <c r="C3877" t="s">
        <v>3558</v>
      </c>
      <c r="D3877" s="4">
        <v>24790</v>
      </c>
      <c r="E3877" s="4">
        <v>508207</v>
      </c>
      <c r="F3877" s="9">
        <f t="shared" si="300"/>
        <v>20.500484066155707</v>
      </c>
      <c r="G3877" s="9">
        <f t="shared" si="301"/>
        <v>27.675653489310207</v>
      </c>
      <c r="H3877" s="9">
        <f>VLOOKUP(A3877,[1]Sayfa2!$A$1:$D$3558,4,0)</f>
        <v>25.195798885929356</v>
      </c>
      <c r="I3877" s="9">
        <f t="shared" si="302"/>
        <v>25.195798885929356</v>
      </c>
      <c r="J3877" s="7">
        <f t="shared" si="303"/>
        <v>-2.4798546033808506</v>
      </c>
      <c r="K3877" s="7">
        <f t="shared" si="304"/>
        <v>-2.4798546033808506</v>
      </c>
      <c r="L3877" s="8">
        <v>-2.4798546033808506</v>
      </c>
      <c r="M3877">
        <v>2556</v>
      </c>
    </row>
    <row r="3878" spans="1:13" x14ac:dyDescent="0.25">
      <c r="A3878" t="s">
        <v>7453</v>
      </c>
      <c r="B3878" t="s">
        <v>7454</v>
      </c>
      <c r="C3878" t="s">
        <v>3558</v>
      </c>
      <c r="D3878" s="4">
        <v>1812580</v>
      </c>
      <c r="E3878" s="4">
        <v>14510032</v>
      </c>
      <c r="F3878" s="9">
        <f t="shared" si="300"/>
        <v>8.0051815643999156</v>
      </c>
      <c r="G3878" s="9">
        <f t="shared" si="301"/>
        <v>10.806995111939887</v>
      </c>
      <c r="H3878" s="9">
        <f>VLOOKUP(A3878,[1]Sayfa2!$A$1:$D$3558,4,0)</f>
        <v>8.325907565932992</v>
      </c>
      <c r="I3878" s="9">
        <f t="shared" si="302"/>
        <v>8.325907565932992</v>
      </c>
      <c r="J3878" s="7">
        <f t="shared" si="303"/>
        <v>-2.4810875460068953</v>
      </c>
      <c r="K3878" s="7">
        <f t="shared" si="304"/>
        <v>-2.4810875460068953</v>
      </c>
      <c r="L3878" s="8">
        <v>-2.4810875460068953</v>
      </c>
      <c r="M3878">
        <v>2557</v>
      </c>
    </row>
    <row r="3879" spans="1:13" x14ac:dyDescent="0.25">
      <c r="A3879" t="s">
        <v>7455</v>
      </c>
      <c r="B3879" t="s">
        <v>7456</v>
      </c>
      <c r="C3879" t="s">
        <v>3558</v>
      </c>
      <c r="D3879" s="4">
        <v>13041445</v>
      </c>
      <c r="E3879" s="4">
        <v>79559187</v>
      </c>
      <c r="F3879" s="9">
        <f t="shared" si="300"/>
        <v>6.1004886345033089</v>
      </c>
      <c r="G3879" s="9">
        <f t="shared" si="301"/>
        <v>8.2356596565794682</v>
      </c>
      <c r="H3879" s="9">
        <f>VLOOKUP(A3879,[1]Sayfa2!$A$1:$D$3558,4,0)</f>
        <v>5.7446256551747474</v>
      </c>
      <c r="I3879" s="9">
        <f t="shared" si="302"/>
        <v>5.7446256551747474</v>
      </c>
      <c r="J3879" s="7">
        <f t="shared" si="303"/>
        <v>-2.4910340014047208</v>
      </c>
      <c r="K3879" s="7">
        <f t="shared" si="304"/>
        <v>-2.4910340014047208</v>
      </c>
      <c r="L3879" s="8">
        <v>-2.4910340014047208</v>
      </c>
      <c r="M3879">
        <v>2558</v>
      </c>
    </row>
    <row r="3880" spans="1:13" x14ac:dyDescent="0.25">
      <c r="A3880" t="s">
        <v>7457</v>
      </c>
      <c r="B3880" t="s">
        <v>7458</v>
      </c>
      <c r="C3880" t="s">
        <v>3558</v>
      </c>
      <c r="D3880" s="4">
        <v>35862148</v>
      </c>
      <c r="E3880" s="4">
        <v>112493111</v>
      </c>
      <c r="F3880" s="9">
        <f t="shared" si="300"/>
        <v>3.1368202205846676</v>
      </c>
      <c r="G3880" s="9">
        <f t="shared" si="301"/>
        <v>4.2347072977893019</v>
      </c>
      <c r="H3880" s="9">
        <f>VLOOKUP(A3880,[1]Sayfa2!$A$1:$D$3558,4,0)</f>
        <v>1.7432019240810701</v>
      </c>
      <c r="I3880" s="9">
        <f t="shared" si="302"/>
        <v>1.7432019240810701</v>
      </c>
      <c r="J3880" s="7">
        <f t="shared" si="303"/>
        <v>-2.4915053737082316</v>
      </c>
      <c r="K3880" s="7">
        <f t="shared" si="304"/>
        <v>-2.4915053737082316</v>
      </c>
      <c r="L3880" s="8">
        <v>-2.4915053737082316</v>
      </c>
      <c r="M3880">
        <v>2559</v>
      </c>
    </row>
    <row r="3881" spans="1:13" x14ac:dyDescent="0.25">
      <c r="A3881" t="s">
        <v>7459</v>
      </c>
      <c r="B3881" t="s">
        <v>7460</v>
      </c>
      <c r="C3881" t="s">
        <v>3558</v>
      </c>
      <c r="D3881" s="4">
        <v>2263</v>
      </c>
      <c r="E3881" s="4">
        <v>7513</v>
      </c>
      <c r="F3881" s="9">
        <f t="shared" si="300"/>
        <v>3.3199292973928411</v>
      </c>
      <c r="G3881" s="9">
        <f t="shared" si="301"/>
        <v>4.4819045514803362</v>
      </c>
      <c r="H3881" s="9">
        <f>VLOOKUP(A3881,[1]Sayfa2!$A$1:$D$3558,4,0)</f>
        <v>1.9653682171775606</v>
      </c>
      <c r="I3881" s="9">
        <f t="shared" si="302"/>
        <v>1.9653682171775606</v>
      </c>
      <c r="J3881" s="7">
        <f t="shared" si="303"/>
        <v>-2.5165363343027756</v>
      </c>
      <c r="K3881" s="7">
        <f t="shared" si="304"/>
        <v>-2.5165363343027756</v>
      </c>
      <c r="L3881" s="8">
        <v>-2.5165363343027756</v>
      </c>
      <c r="M3881">
        <v>2560</v>
      </c>
    </row>
    <row r="3882" spans="1:13" x14ac:dyDescent="0.25">
      <c r="A3882" t="s">
        <v>7461</v>
      </c>
      <c r="B3882" t="s">
        <v>7462</v>
      </c>
      <c r="C3882" t="s">
        <v>3558</v>
      </c>
      <c r="D3882" s="4">
        <v>141648</v>
      </c>
      <c r="E3882" s="4">
        <v>494769</v>
      </c>
      <c r="F3882" s="9">
        <f t="shared" si="300"/>
        <v>3.492947305997967</v>
      </c>
      <c r="G3882" s="9">
        <f t="shared" si="301"/>
        <v>4.7154788630972559</v>
      </c>
      <c r="H3882" s="9">
        <f>VLOOKUP(A3882,[1]Sayfa2!$A$1:$D$3558,4,0)</f>
        <v>2.1984739806253839</v>
      </c>
      <c r="I3882" s="9">
        <f t="shared" si="302"/>
        <v>2.1984739806253839</v>
      </c>
      <c r="J3882" s="7">
        <f t="shared" si="303"/>
        <v>-2.517004882471872</v>
      </c>
      <c r="K3882" s="7">
        <f t="shared" si="304"/>
        <v>-2.517004882471872</v>
      </c>
      <c r="L3882" s="8">
        <v>-2.517004882471872</v>
      </c>
      <c r="M3882">
        <v>2561</v>
      </c>
    </row>
    <row r="3883" spans="1:13" x14ac:dyDescent="0.25">
      <c r="A3883" t="s">
        <v>7463</v>
      </c>
      <c r="B3883" t="s">
        <v>7464</v>
      </c>
      <c r="C3883" t="s">
        <v>3558</v>
      </c>
      <c r="D3883" s="4">
        <v>47947714</v>
      </c>
      <c r="E3883" s="4">
        <v>472092947</v>
      </c>
      <c r="F3883" s="9">
        <f t="shared" si="300"/>
        <v>9.8459948893496776</v>
      </c>
      <c r="G3883" s="9">
        <f t="shared" si="301"/>
        <v>13.292093100622065</v>
      </c>
      <c r="H3883" s="9">
        <f>VLOOKUP(A3883,[1]Sayfa2!$A$1:$D$3558,4,0)</f>
        <v>10.774269652516914</v>
      </c>
      <c r="I3883" s="9">
        <f t="shared" si="302"/>
        <v>10.774269652516914</v>
      </c>
      <c r="J3883" s="7">
        <f t="shared" si="303"/>
        <v>-2.5178234481051511</v>
      </c>
      <c r="K3883" s="7">
        <f t="shared" si="304"/>
        <v>-2.5178234481051511</v>
      </c>
      <c r="L3883" s="8">
        <v>-2.5178234481051511</v>
      </c>
      <c r="M3883">
        <v>2562</v>
      </c>
    </row>
    <row r="3884" spans="1:13" x14ac:dyDescent="0.25">
      <c r="A3884" t="s">
        <v>7465</v>
      </c>
      <c r="B3884" t="s">
        <v>7466</v>
      </c>
      <c r="C3884" t="s">
        <v>3558</v>
      </c>
      <c r="D3884" s="4">
        <v>3182887</v>
      </c>
      <c r="E3884" s="4">
        <v>7084204</v>
      </c>
      <c r="F3884" s="9">
        <f t="shared" si="300"/>
        <v>2.2257164643293965</v>
      </c>
      <c r="G3884" s="9">
        <f t="shared" si="301"/>
        <v>3.0047172268446856</v>
      </c>
      <c r="H3884" s="9">
        <f>VLOOKUP(A3884,[1]Sayfa2!$A$1:$D$3558,4,0)</f>
        <v>0.47184246083206788</v>
      </c>
      <c r="I3884" s="9">
        <f t="shared" si="302"/>
        <v>0.47184246083206788</v>
      </c>
      <c r="J3884" s="7">
        <f t="shared" si="303"/>
        <v>-2.5328747660126179</v>
      </c>
      <c r="K3884" s="7">
        <f t="shared" si="304"/>
        <v>-2.5328747660126179</v>
      </c>
      <c r="L3884" s="8">
        <v>-2.5328747660126179</v>
      </c>
      <c r="M3884">
        <v>2563</v>
      </c>
    </row>
    <row r="3885" spans="1:13" x14ac:dyDescent="0.25">
      <c r="A3885" t="s">
        <v>7467</v>
      </c>
      <c r="B3885" t="s">
        <v>7468</v>
      </c>
      <c r="C3885" t="s">
        <v>3558</v>
      </c>
      <c r="D3885" s="4">
        <v>4634</v>
      </c>
      <c r="E3885" s="4">
        <v>14422</v>
      </c>
      <c r="F3885" s="9">
        <f t="shared" si="300"/>
        <v>3.1122140699179974</v>
      </c>
      <c r="G3885" s="9">
        <f t="shared" si="301"/>
        <v>4.2014889943892966</v>
      </c>
      <c r="H3885" s="9">
        <f>VLOOKUP(A3885,[1]Sayfa2!$A$1:$D$3558,4,0)</f>
        <v>1.6618753000160009</v>
      </c>
      <c r="I3885" s="9">
        <f t="shared" si="302"/>
        <v>1.6618753000160009</v>
      </c>
      <c r="J3885" s="7">
        <f t="shared" si="303"/>
        <v>-2.5396136943732959</v>
      </c>
      <c r="K3885" s="7">
        <f t="shared" si="304"/>
        <v>-2.5396136943732959</v>
      </c>
      <c r="L3885" s="8">
        <v>-2.5396136943732959</v>
      </c>
      <c r="M3885">
        <v>2564</v>
      </c>
    </row>
    <row r="3886" spans="1:13" x14ac:dyDescent="0.25">
      <c r="A3886" t="s">
        <v>7469</v>
      </c>
      <c r="B3886" t="s">
        <v>7470</v>
      </c>
      <c r="C3886" t="s">
        <v>3558</v>
      </c>
      <c r="D3886" s="4">
        <v>1973912</v>
      </c>
      <c r="E3886" s="4">
        <v>5103777</v>
      </c>
      <c r="F3886" s="9">
        <f t="shared" si="300"/>
        <v>2.5856152655234883</v>
      </c>
      <c r="G3886" s="9">
        <f t="shared" si="301"/>
        <v>3.4905806084567095</v>
      </c>
      <c r="H3886" s="9">
        <f>VLOOKUP(A3886,[1]Sayfa2!$A$1:$D$3558,4,0)</f>
        <v>0.92220543676945588</v>
      </c>
      <c r="I3886" s="9">
        <f t="shared" si="302"/>
        <v>0.92220543676945588</v>
      </c>
      <c r="J3886" s="7">
        <f t="shared" si="303"/>
        <v>-2.5683751716872534</v>
      </c>
      <c r="K3886" s="7">
        <f t="shared" si="304"/>
        <v>-2.5683751716872534</v>
      </c>
      <c r="L3886" s="8">
        <v>-2.5683751716872534</v>
      </c>
      <c r="M3886">
        <v>2565</v>
      </c>
    </row>
    <row r="3887" spans="1:13" x14ac:dyDescent="0.25">
      <c r="A3887" t="s">
        <v>7471</v>
      </c>
      <c r="B3887" t="s">
        <v>7472</v>
      </c>
      <c r="C3887" t="s">
        <v>3558</v>
      </c>
      <c r="D3887" s="4">
        <v>38</v>
      </c>
      <c r="E3887" s="4">
        <v>143</v>
      </c>
      <c r="F3887" s="9">
        <f t="shared" si="300"/>
        <v>3.763157894736842</v>
      </c>
      <c r="G3887" s="9">
        <f t="shared" si="301"/>
        <v>5.0802631578947368</v>
      </c>
      <c r="H3887" s="9">
        <f>VLOOKUP(A3887,[1]Sayfa2!$A$1:$D$3558,4,0)</f>
        <v>2.5099169262720666</v>
      </c>
      <c r="I3887" s="9">
        <f t="shared" si="302"/>
        <v>2.5099169262720666</v>
      </c>
      <c r="J3887" s="7">
        <f t="shared" si="303"/>
        <v>-2.5703462316226702</v>
      </c>
      <c r="K3887" s="7">
        <f t="shared" si="304"/>
        <v>-2.5703462316226702</v>
      </c>
      <c r="L3887" s="8">
        <v>-2.5703462316226702</v>
      </c>
      <c r="M3887">
        <v>2566</v>
      </c>
    </row>
    <row r="3888" spans="1:13" x14ac:dyDescent="0.25">
      <c r="A3888" t="s">
        <v>7473</v>
      </c>
      <c r="B3888" t="s">
        <v>7474</v>
      </c>
      <c r="C3888" t="s">
        <v>3558</v>
      </c>
      <c r="D3888" s="4">
        <v>4188289</v>
      </c>
      <c r="E3888" s="4">
        <v>30596910</v>
      </c>
      <c r="F3888" s="9">
        <f t="shared" si="300"/>
        <v>7.3053483176542979</v>
      </c>
      <c r="G3888" s="9">
        <f t="shared" si="301"/>
        <v>9.8622202288333032</v>
      </c>
      <c r="H3888" s="9">
        <f>VLOOKUP(A3888,[1]Sayfa2!$A$1:$D$3558,4,0)</f>
        <v>7.2889476300429363</v>
      </c>
      <c r="I3888" s="9">
        <f t="shared" si="302"/>
        <v>7.2889476300429363</v>
      </c>
      <c r="J3888" s="7">
        <f t="shared" si="303"/>
        <v>-2.5732725987903668</v>
      </c>
      <c r="K3888" s="7">
        <f t="shared" si="304"/>
        <v>-2.5732725987903668</v>
      </c>
      <c r="L3888" s="8">
        <v>-2.5732725987903668</v>
      </c>
      <c r="M3888">
        <v>2567</v>
      </c>
    </row>
    <row r="3889" spans="1:13" x14ac:dyDescent="0.25">
      <c r="A3889" t="s">
        <v>7475</v>
      </c>
      <c r="B3889" t="s">
        <v>7476</v>
      </c>
      <c r="C3889" t="s">
        <v>3558</v>
      </c>
      <c r="D3889" s="4">
        <v>13548669</v>
      </c>
      <c r="E3889" s="4">
        <v>96106116</v>
      </c>
      <c r="F3889" s="9">
        <f t="shared" si="300"/>
        <v>7.0933990637751947</v>
      </c>
      <c r="G3889" s="9">
        <f t="shared" si="301"/>
        <v>9.5760887360965139</v>
      </c>
      <c r="H3889" s="9">
        <f>VLOOKUP(A3889,[1]Sayfa2!$A$1:$D$3558,4,0)</f>
        <v>7.0005475594105064</v>
      </c>
      <c r="I3889" s="9">
        <f t="shared" si="302"/>
        <v>7.0005475594105064</v>
      </c>
      <c r="J3889" s="7">
        <f t="shared" si="303"/>
        <v>-2.5755411766860075</v>
      </c>
      <c r="K3889" s="7">
        <f t="shared" si="304"/>
        <v>-2.5755411766860075</v>
      </c>
      <c r="L3889" s="8">
        <v>-2.5755411766860075</v>
      </c>
      <c r="M3889">
        <v>2568</v>
      </c>
    </row>
    <row r="3890" spans="1:13" x14ac:dyDescent="0.25">
      <c r="A3890" t="s">
        <v>7477</v>
      </c>
      <c r="B3890" t="s">
        <v>7478</v>
      </c>
      <c r="C3890" t="s">
        <v>3558</v>
      </c>
      <c r="D3890" s="4">
        <v>708852</v>
      </c>
      <c r="E3890" s="4">
        <v>10573622</v>
      </c>
      <c r="F3890" s="9">
        <f t="shared" si="300"/>
        <v>14.916543933007173</v>
      </c>
      <c r="G3890" s="9">
        <f t="shared" si="301"/>
        <v>20.137334309559684</v>
      </c>
      <c r="H3890" s="9">
        <f>VLOOKUP(A3890,[1]Sayfa2!$A$1:$D$3558,4,0)</f>
        <v>17.55877234710918</v>
      </c>
      <c r="I3890" s="9">
        <f t="shared" si="302"/>
        <v>17.55877234710918</v>
      </c>
      <c r="J3890" s="7">
        <f t="shared" si="303"/>
        <v>-2.5785619624505038</v>
      </c>
      <c r="K3890" s="7">
        <f t="shared" si="304"/>
        <v>-2.5785619624505038</v>
      </c>
      <c r="L3890" s="8">
        <v>-2.5785619624505038</v>
      </c>
      <c r="M3890">
        <v>2569</v>
      </c>
    </row>
    <row r="3891" spans="1:13" x14ac:dyDescent="0.25">
      <c r="A3891" t="s">
        <v>7479</v>
      </c>
      <c r="B3891" t="s">
        <v>7480</v>
      </c>
      <c r="C3891" t="s">
        <v>3558</v>
      </c>
      <c r="D3891" s="4">
        <v>25685</v>
      </c>
      <c r="E3891" s="4">
        <v>209695</v>
      </c>
      <c r="F3891" s="9">
        <f t="shared" si="300"/>
        <v>8.1641035623905012</v>
      </c>
      <c r="G3891" s="9">
        <f t="shared" si="301"/>
        <v>11.021539809227177</v>
      </c>
      <c r="H3891" s="9">
        <f>VLOOKUP(A3891,[1]Sayfa2!$A$1:$D$3558,4,0)</f>
        <v>8.4297328861285497</v>
      </c>
      <c r="I3891" s="9">
        <f t="shared" si="302"/>
        <v>8.4297328861285497</v>
      </c>
      <c r="J3891" s="7">
        <f t="shared" si="303"/>
        <v>-2.5918069230986269</v>
      </c>
      <c r="K3891" s="7">
        <f t="shared" si="304"/>
        <v>-2.5918069230986269</v>
      </c>
      <c r="L3891" s="8">
        <v>-2.5918069230986269</v>
      </c>
      <c r="M3891">
        <v>2570</v>
      </c>
    </row>
    <row r="3892" spans="1:13" x14ac:dyDescent="0.25">
      <c r="A3892" t="s">
        <v>7481</v>
      </c>
      <c r="B3892" t="s">
        <v>7482</v>
      </c>
      <c r="C3892" t="s">
        <v>3558</v>
      </c>
      <c r="D3892" s="4">
        <v>1278160</v>
      </c>
      <c r="E3892" s="4">
        <v>5600040</v>
      </c>
      <c r="F3892" s="9">
        <f t="shared" si="300"/>
        <v>4.3813294110283536</v>
      </c>
      <c r="G3892" s="9">
        <f t="shared" si="301"/>
        <v>5.9147947048882781</v>
      </c>
      <c r="H3892" s="9">
        <f>VLOOKUP(A3892,[1]Sayfa2!$A$1:$D$3558,4,0)</f>
        <v>3.3192376919004762</v>
      </c>
      <c r="I3892" s="9">
        <f t="shared" si="302"/>
        <v>3.3192376919004762</v>
      </c>
      <c r="J3892" s="7">
        <f t="shared" si="303"/>
        <v>-2.5955570129878018</v>
      </c>
      <c r="K3892" s="7">
        <f t="shared" si="304"/>
        <v>-2.5955570129878018</v>
      </c>
      <c r="L3892" s="8">
        <v>-2.5955570129878018</v>
      </c>
      <c r="M3892">
        <v>2571</v>
      </c>
    </row>
    <row r="3893" spans="1:13" x14ac:dyDescent="0.25">
      <c r="A3893" t="s">
        <v>7483</v>
      </c>
      <c r="B3893" t="s">
        <v>7484</v>
      </c>
      <c r="C3893" t="s">
        <v>3558</v>
      </c>
      <c r="D3893" s="4">
        <v>39205</v>
      </c>
      <c r="E3893" s="4">
        <v>173272</v>
      </c>
      <c r="F3893" s="9">
        <f t="shared" si="300"/>
        <v>4.4196403519959189</v>
      </c>
      <c r="G3893" s="9">
        <f t="shared" si="301"/>
        <v>5.966514475194491</v>
      </c>
      <c r="H3893" s="9">
        <f>VLOOKUP(A3893,[1]Sayfa2!$A$1:$D$3558,4,0)</f>
        <v>3.3692490624714169</v>
      </c>
      <c r="I3893" s="9">
        <f t="shared" si="302"/>
        <v>3.3692490624714169</v>
      </c>
      <c r="J3893" s="7">
        <f t="shared" si="303"/>
        <v>-2.5972654127230741</v>
      </c>
      <c r="K3893" s="7">
        <f t="shared" si="304"/>
        <v>-2.5972654127230741</v>
      </c>
      <c r="L3893" s="8">
        <v>-2.5972654127230741</v>
      </c>
      <c r="M3893">
        <v>2572</v>
      </c>
    </row>
    <row r="3894" spans="1:13" x14ac:dyDescent="0.25">
      <c r="A3894" t="s">
        <v>7485</v>
      </c>
      <c r="B3894" t="s">
        <v>7486</v>
      </c>
      <c r="C3894" t="s">
        <v>3558</v>
      </c>
      <c r="D3894" s="4">
        <v>278392</v>
      </c>
      <c r="E3894" s="4">
        <v>704602</v>
      </c>
      <c r="F3894" s="9">
        <f t="shared" si="300"/>
        <v>2.530970717549355</v>
      </c>
      <c r="G3894" s="9">
        <f t="shared" si="301"/>
        <v>3.4168104686916294</v>
      </c>
      <c r="H3894" s="9">
        <f>VLOOKUP(A3894,[1]Sayfa2!$A$1:$D$3558,4,0)</f>
        <v>0.81268121413767347</v>
      </c>
      <c r="I3894" s="9">
        <f t="shared" si="302"/>
        <v>0.81268121413767347</v>
      </c>
      <c r="J3894" s="7">
        <f t="shared" si="303"/>
        <v>-2.6041292545539561</v>
      </c>
      <c r="K3894" s="7">
        <f t="shared" si="304"/>
        <v>-2.6041292545539561</v>
      </c>
      <c r="L3894" s="8">
        <v>-2.6041292545539561</v>
      </c>
      <c r="M3894">
        <v>2573</v>
      </c>
    </row>
    <row r="3895" spans="1:13" x14ac:dyDescent="0.25">
      <c r="A3895" t="s">
        <v>7487</v>
      </c>
      <c r="B3895" t="s">
        <v>7488</v>
      </c>
      <c r="C3895" t="s">
        <v>3558</v>
      </c>
      <c r="D3895" s="4">
        <v>255360</v>
      </c>
      <c r="E3895" s="4">
        <v>816197</v>
      </c>
      <c r="F3895" s="9">
        <f t="shared" si="300"/>
        <v>3.1962601817042606</v>
      </c>
      <c r="G3895" s="9">
        <f t="shared" si="301"/>
        <v>4.3149512453007519</v>
      </c>
      <c r="H3895" s="9">
        <f>VLOOKUP(A3895,[1]Sayfa2!$A$1:$D$3558,4,0)</f>
        <v>1.7064419684234049</v>
      </c>
      <c r="I3895" s="9">
        <f t="shared" si="302"/>
        <v>1.7064419684234049</v>
      </c>
      <c r="J3895" s="7">
        <f t="shared" si="303"/>
        <v>-2.608509276877347</v>
      </c>
      <c r="K3895" s="7">
        <f t="shared" si="304"/>
        <v>-2.608509276877347</v>
      </c>
      <c r="L3895" s="8">
        <v>-2.608509276877347</v>
      </c>
      <c r="M3895">
        <v>2574</v>
      </c>
    </row>
    <row r="3896" spans="1:13" x14ac:dyDescent="0.25">
      <c r="A3896" t="s">
        <v>7489</v>
      </c>
      <c r="B3896" t="s">
        <v>7490</v>
      </c>
      <c r="C3896" t="s">
        <v>3558</v>
      </c>
      <c r="D3896" s="4">
        <v>1149809</v>
      </c>
      <c r="E3896" s="4">
        <v>5862538</v>
      </c>
      <c r="F3896" s="9">
        <f t="shared" si="300"/>
        <v>5.0987059589897106</v>
      </c>
      <c r="G3896" s="9">
        <f t="shared" si="301"/>
        <v>6.8832530446361098</v>
      </c>
      <c r="H3896" s="9">
        <f>VLOOKUP(A3896,[1]Sayfa2!$A$1:$D$3558,4,0)</f>
        <v>4.2555796191906401</v>
      </c>
      <c r="I3896" s="9">
        <f t="shared" si="302"/>
        <v>4.2555796191906401</v>
      </c>
      <c r="J3896" s="7">
        <f t="shared" si="303"/>
        <v>-2.6276734254454697</v>
      </c>
      <c r="K3896" s="7">
        <f t="shared" si="304"/>
        <v>-2.6276734254454697</v>
      </c>
      <c r="L3896" s="8">
        <v>-2.6276734254454697</v>
      </c>
      <c r="M3896">
        <v>2575</v>
      </c>
    </row>
    <row r="3897" spans="1:13" x14ac:dyDescent="0.25">
      <c r="A3897" t="s">
        <v>7491</v>
      </c>
      <c r="B3897" t="s">
        <v>7492</v>
      </c>
      <c r="C3897" t="s">
        <v>3558</v>
      </c>
      <c r="D3897" s="4">
        <v>5587781</v>
      </c>
      <c r="E3897" s="4">
        <v>61264088</v>
      </c>
      <c r="F3897" s="9">
        <f t="shared" si="300"/>
        <v>10.963938636822023</v>
      </c>
      <c r="G3897" s="9">
        <f t="shared" si="301"/>
        <v>14.801317159709733</v>
      </c>
      <c r="H3897" s="9">
        <f>VLOOKUP(A3897,[1]Sayfa2!$A$1:$D$3558,4,0)</f>
        <v>12.172056108503085</v>
      </c>
      <c r="I3897" s="9">
        <f t="shared" si="302"/>
        <v>12.172056108503085</v>
      </c>
      <c r="J3897" s="7">
        <f t="shared" si="303"/>
        <v>-2.6292610512066474</v>
      </c>
      <c r="K3897" s="7">
        <f t="shared" si="304"/>
        <v>-2.6292610512066474</v>
      </c>
      <c r="L3897" s="8">
        <v>-2.6292610512066474</v>
      </c>
      <c r="M3897">
        <v>2576</v>
      </c>
    </row>
    <row r="3898" spans="1:13" x14ac:dyDescent="0.25">
      <c r="A3898" t="s">
        <v>7493</v>
      </c>
      <c r="B3898" t="s">
        <v>7494</v>
      </c>
      <c r="C3898" t="s">
        <v>3558</v>
      </c>
      <c r="D3898" s="4">
        <v>81456663</v>
      </c>
      <c r="E3898" s="4">
        <v>228249236</v>
      </c>
      <c r="F3898" s="9">
        <f t="shared" si="300"/>
        <v>2.8020941147564566</v>
      </c>
      <c r="G3898" s="9">
        <f t="shared" si="301"/>
        <v>3.7828270549212166</v>
      </c>
      <c r="H3898" s="9">
        <f>VLOOKUP(A3898,[1]Sayfa2!$A$1:$D$3558,4,0)</f>
        <v>1.1370412394108265</v>
      </c>
      <c r="I3898" s="9">
        <f t="shared" si="302"/>
        <v>1.1370412394108265</v>
      </c>
      <c r="J3898" s="7">
        <f t="shared" si="303"/>
        <v>-2.6457858155103899</v>
      </c>
      <c r="K3898" s="7">
        <f t="shared" si="304"/>
        <v>-2.6457858155103899</v>
      </c>
      <c r="L3898" s="8">
        <v>-2.6457858155103899</v>
      </c>
      <c r="M3898">
        <v>2577</v>
      </c>
    </row>
    <row r="3899" spans="1:13" x14ac:dyDescent="0.25">
      <c r="A3899" t="s">
        <v>7495</v>
      </c>
      <c r="B3899" t="s">
        <v>7496</v>
      </c>
      <c r="C3899" t="s">
        <v>3558</v>
      </c>
      <c r="D3899" s="4">
        <v>3360</v>
      </c>
      <c r="E3899" s="4">
        <v>10017</v>
      </c>
      <c r="F3899" s="9">
        <f t="shared" si="300"/>
        <v>2.9812500000000002</v>
      </c>
      <c r="G3899" s="9">
        <f t="shared" si="301"/>
        <v>4.0246875000000006</v>
      </c>
      <c r="H3899" s="9">
        <f>VLOOKUP(A3899,[1]Sayfa2!$A$1:$D$3558,4,0)</f>
        <v>1.3779661174140063</v>
      </c>
      <c r="I3899" s="9">
        <f t="shared" si="302"/>
        <v>1.3779661174140063</v>
      </c>
      <c r="J3899" s="7">
        <f t="shared" si="303"/>
        <v>-2.6467213825859943</v>
      </c>
      <c r="K3899" s="7">
        <f t="shared" si="304"/>
        <v>-2.6467213825859943</v>
      </c>
      <c r="L3899" s="8">
        <v>-2.6467213825859943</v>
      </c>
      <c r="M3899">
        <v>2578</v>
      </c>
    </row>
    <row r="3900" spans="1:13" x14ac:dyDescent="0.25">
      <c r="A3900" t="s">
        <v>7497</v>
      </c>
      <c r="B3900" t="s">
        <v>7498</v>
      </c>
      <c r="C3900" t="s">
        <v>3558</v>
      </c>
      <c r="D3900" s="4">
        <v>233172</v>
      </c>
      <c r="E3900" s="4">
        <v>3647735</v>
      </c>
      <c r="F3900" s="9">
        <f t="shared" si="300"/>
        <v>15.643966685536856</v>
      </c>
      <c r="G3900" s="9">
        <f t="shared" si="301"/>
        <v>21.119355025474757</v>
      </c>
      <c r="H3900" s="9">
        <f>VLOOKUP(A3900,[1]Sayfa2!$A$1:$D$3558,4,0)</f>
        <v>18.472529734147653</v>
      </c>
      <c r="I3900" s="9">
        <f t="shared" si="302"/>
        <v>18.472529734147653</v>
      </c>
      <c r="J3900" s="7">
        <f t="shared" si="303"/>
        <v>-2.6468252913271044</v>
      </c>
      <c r="K3900" s="7">
        <f t="shared" si="304"/>
        <v>-2.6468252913271044</v>
      </c>
      <c r="L3900" s="8">
        <v>-2.6468252913271044</v>
      </c>
      <c r="M3900">
        <v>2579</v>
      </c>
    </row>
    <row r="3901" spans="1:13" x14ac:dyDescent="0.25">
      <c r="A3901" t="s">
        <v>7499</v>
      </c>
      <c r="B3901" t="s">
        <v>7500</v>
      </c>
      <c r="C3901" t="s">
        <v>3558</v>
      </c>
      <c r="D3901" s="4">
        <v>5460</v>
      </c>
      <c r="E3901" s="4">
        <v>24216</v>
      </c>
      <c r="F3901" s="9">
        <f t="shared" si="300"/>
        <v>4.4351648351648354</v>
      </c>
      <c r="G3901" s="9">
        <f t="shared" si="301"/>
        <v>5.9874725274725282</v>
      </c>
      <c r="H3901" s="9">
        <f>VLOOKUP(A3901,[1]Sayfa2!$A$1:$D$3558,4,0)</f>
        <v>3.3385423735385928</v>
      </c>
      <c r="I3901" s="9">
        <f t="shared" si="302"/>
        <v>3.3385423735385928</v>
      </c>
      <c r="J3901" s="7">
        <f t="shared" si="303"/>
        <v>-2.6489301539339354</v>
      </c>
      <c r="K3901" s="7">
        <f t="shared" si="304"/>
        <v>-2.6489301539339354</v>
      </c>
      <c r="L3901" s="8">
        <v>-2.6489301539339354</v>
      </c>
      <c r="M3901">
        <v>2580</v>
      </c>
    </row>
    <row r="3902" spans="1:13" x14ac:dyDescent="0.25">
      <c r="A3902" t="s">
        <v>7501</v>
      </c>
      <c r="B3902" t="s">
        <v>7502</v>
      </c>
      <c r="C3902" t="s">
        <v>3558</v>
      </c>
      <c r="D3902" s="4">
        <v>358932</v>
      </c>
      <c r="E3902" s="4">
        <v>3683954</v>
      </c>
      <c r="F3902" s="9">
        <f t="shared" si="300"/>
        <v>10.263654396933124</v>
      </c>
      <c r="G3902" s="9">
        <f t="shared" si="301"/>
        <v>13.855933435859718</v>
      </c>
      <c r="H3902" s="9">
        <f>VLOOKUP(A3902,[1]Sayfa2!$A$1:$D$3558,4,0)</f>
        <v>11.204527326133061</v>
      </c>
      <c r="I3902" s="9">
        <f t="shared" si="302"/>
        <v>11.204527326133061</v>
      </c>
      <c r="J3902" s="7">
        <f t="shared" si="303"/>
        <v>-2.6514061097266577</v>
      </c>
      <c r="K3902" s="7">
        <f t="shared" si="304"/>
        <v>-2.6514061097266577</v>
      </c>
      <c r="L3902" s="8">
        <v>-2.6514061097266577</v>
      </c>
      <c r="M3902">
        <v>2581</v>
      </c>
    </row>
    <row r="3903" spans="1:13" x14ac:dyDescent="0.25">
      <c r="A3903" t="s">
        <v>7503</v>
      </c>
      <c r="B3903" t="s">
        <v>7504</v>
      </c>
      <c r="C3903" t="s">
        <v>3558</v>
      </c>
      <c r="D3903" s="4">
        <v>840912</v>
      </c>
      <c r="E3903" s="4">
        <v>3455749</v>
      </c>
      <c r="F3903" s="9">
        <f t="shared" si="300"/>
        <v>4.1095251346157502</v>
      </c>
      <c r="G3903" s="9">
        <f t="shared" si="301"/>
        <v>5.5478589317312634</v>
      </c>
      <c r="H3903" s="9">
        <f>VLOOKUP(A3903,[1]Sayfa2!$A$1:$D$3558,4,0)</f>
        <v>2.8959485616271747</v>
      </c>
      <c r="I3903" s="9">
        <f t="shared" si="302"/>
        <v>2.8959485616271747</v>
      </c>
      <c r="J3903" s="7">
        <f t="shared" si="303"/>
        <v>-2.6519103701040887</v>
      </c>
      <c r="K3903" s="7">
        <f t="shared" si="304"/>
        <v>-2.6519103701040887</v>
      </c>
      <c r="L3903" s="8">
        <v>-2.6519103701040887</v>
      </c>
      <c r="M3903">
        <v>2582</v>
      </c>
    </row>
    <row r="3904" spans="1:13" x14ac:dyDescent="0.25">
      <c r="A3904" t="s">
        <v>7505</v>
      </c>
      <c r="B3904" t="s">
        <v>7506</v>
      </c>
      <c r="C3904" t="s">
        <v>3558</v>
      </c>
      <c r="D3904" s="4">
        <v>1799205</v>
      </c>
      <c r="E3904" s="4">
        <v>6380739</v>
      </c>
      <c r="F3904" s="9">
        <f t="shared" si="300"/>
        <v>3.5464213360901065</v>
      </c>
      <c r="G3904" s="9">
        <f t="shared" si="301"/>
        <v>4.7876688037216439</v>
      </c>
      <c r="H3904" s="9">
        <f>VLOOKUP(A3904,[1]Sayfa2!$A$1:$D$3558,4,0)</f>
        <v>2.1354852280841383</v>
      </c>
      <c r="I3904" s="9">
        <f t="shared" si="302"/>
        <v>2.1354852280841383</v>
      </c>
      <c r="J3904" s="7">
        <f t="shared" si="303"/>
        <v>-2.6521835756375056</v>
      </c>
      <c r="K3904" s="7">
        <f t="shared" si="304"/>
        <v>-2.6521835756375056</v>
      </c>
      <c r="L3904" s="8">
        <v>-2.6521835756375056</v>
      </c>
      <c r="M3904">
        <v>2583</v>
      </c>
    </row>
    <row r="3905" spans="1:13" x14ac:dyDescent="0.25">
      <c r="A3905" t="s">
        <v>7507</v>
      </c>
      <c r="B3905" t="s">
        <v>7508</v>
      </c>
      <c r="C3905" t="s">
        <v>3558</v>
      </c>
      <c r="D3905" s="4">
        <v>129641</v>
      </c>
      <c r="E3905" s="4">
        <v>360009</v>
      </c>
      <c r="F3905" s="9">
        <f t="shared" si="300"/>
        <v>2.7769687058877977</v>
      </c>
      <c r="G3905" s="9">
        <f t="shared" si="301"/>
        <v>3.7489077529485271</v>
      </c>
      <c r="H3905" s="9">
        <f>VLOOKUP(A3905,[1]Sayfa2!$A$1:$D$3558,4,0)</f>
        <v>1.095903327175797</v>
      </c>
      <c r="I3905" s="9">
        <f t="shared" si="302"/>
        <v>1.095903327175797</v>
      </c>
      <c r="J3905" s="7">
        <f t="shared" si="303"/>
        <v>-2.6530044257727301</v>
      </c>
      <c r="K3905" s="7">
        <f t="shared" si="304"/>
        <v>-2.6530044257727301</v>
      </c>
      <c r="L3905" s="8">
        <v>-2.6530044257727301</v>
      </c>
      <c r="M3905">
        <v>2584</v>
      </c>
    </row>
    <row r="3906" spans="1:13" x14ac:dyDescent="0.25">
      <c r="A3906" t="s">
        <v>7509</v>
      </c>
      <c r="B3906" t="s">
        <v>7510</v>
      </c>
      <c r="C3906" t="s">
        <v>3558</v>
      </c>
      <c r="D3906" s="4">
        <v>794297</v>
      </c>
      <c r="E3906" s="4">
        <v>11697284</v>
      </c>
      <c r="F3906" s="9">
        <f t="shared" ref="F3906:F3969" si="305">E3906/D3906</f>
        <v>14.726587158204048</v>
      </c>
      <c r="G3906" s="9">
        <f t="shared" ref="G3906:G3969" si="306">F3906*1.35</f>
        <v>19.880892663575466</v>
      </c>
      <c r="H3906" s="9">
        <f>VLOOKUP(A3906,[1]Sayfa2!$A$1:$D$3558,4,0)</f>
        <v>17.222646097090635</v>
      </c>
      <c r="I3906" s="9">
        <f t="shared" ref="I3906:I3969" si="307">IFERROR(H3906,"")</f>
        <v>17.222646097090635</v>
      </c>
      <c r="J3906" s="7">
        <f t="shared" ref="J3906:J3969" si="308">I3906-G3906</f>
        <v>-2.6582465664848307</v>
      </c>
      <c r="K3906" s="7">
        <f t="shared" ref="K3906:K3969" si="309">IFERROR(J3906,"")</f>
        <v>-2.6582465664848307</v>
      </c>
      <c r="L3906" s="8">
        <v>-2.6582465664848307</v>
      </c>
      <c r="M3906">
        <v>2585</v>
      </c>
    </row>
    <row r="3907" spans="1:13" x14ac:dyDescent="0.25">
      <c r="A3907" t="s">
        <v>7511</v>
      </c>
      <c r="B3907" t="s">
        <v>7512</v>
      </c>
      <c r="C3907" t="s">
        <v>3558</v>
      </c>
      <c r="D3907" s="4">
        <v>21600</v>
      </c>
      <c r="E3907" s="4">
        <v>66369</v>
      </c>
      <c r="F3907" s="9">
        <f t="shared" si="305"/>
        <v>3.0726388888888887</v>
      </c>
      <c r="G3907" s="9">
        <f t="shared" si="306"/>
        <v>4.1480625</v>
      </c>
      <c r="H3907" s="9">
        <f>VLOOKUP(A3907,[1]Sayfa2!$A$1:$D$3558,4,0)</f>
        <v>1.4875022828218027</v>
      </c>
      <c r="I3907" s="9">
        <f t="shared" si="307"/>
        <v>1.4875022828218027</v>
      </c>
      <c r="J3907" s="7">
        <f t="shared" si="308"/>
        <v>-2.6605602171781975</v>
      </c>
      <c r="K3907" s="7">
        <f t="shared" si="309"/>
        <v>-2.6605602171781975</v>
      </c>
      <c r="L3907" s="8">
        <v>-2.6605602171781975</v>
      </c>
      <c r="M3907">
        <v>2586</v>
      </c>
    </row>
    <row r="3908" spans="1:13" x14ac:dyDescent="0.25">
      <c r="A3908" t="s">
        <v>7513</v>
      </c>
      <c r="B3908" t="s">
        <v>7514</v>
      </c>
      <c r="C3908" t="s">
        <v>3558</v>
      </c>
      <c r="D3908" s="4">
        <v>51659</v>
      </c>
      <c r="E3908" s="4">
        <v>1130595</v>
      </c>
      <c r="F3908" s="9">
        <f t="shared" si="305"/>
        <v>21.885731431115584</v>
      </c>
      <c r="G3908" s="9">
        <f t="shared" si="306"/>
        <v>29.545737432006039</v>
      </c>
      <c r="H3908" s="9">
        <f>VLOOKUP(A3908,[1]Sayfa2!$A$1:$D$3558,4,0)</f>
        <v>26.882640161380653</v>
      </c>
      <c r="I3908" s="9">
        <f t="shared" si="307"/>
        <v>26.882640161380653</v>
      </c>
      <c r="J3908" s="7">
        <f t="shared" si="308"/>
        <v>-2.6630972706253857</v>
      </c>
      <c r="K3908" s="7">
        <f t="shared" si="309"/>
        <v>-2.6630972706253857</v>
      </c>
      <c r="L3908" s="8">
        <v>-2.6630972706253857</v>
      </c>
      <c r="M3908">
        <v>2587</v>
      </c>
    </row>
    <row r="3909" spans="1:13" x14ac:dyDescent="0.25">
      <c r="A3909" t="s">
        <v>7515</v>
      </c>
      <c r="B3909" t="s">
        <v>7516</v>
      </c>
      <c r="C3909" t="s">
        <v>3558</v>
      </c>
      <c r="D3909" s="4">
        <v>20</v>
      </c>
      <c r="E3909" s="4">
        <v>142</v>
      </c>
      <c r="F3909" s="9">
        <f t="shared" si="305"/>
        <v>7.1</v>
      </c>
      <c r="G3909" s="9">
        <f t="shared" si="306"/>
        <v>9.5850000000000009</v>
      </c>
      <c r="H3909" s="9">
        <f>VLOOKUP(A3909,[1]Sayfa2!$A$1:$D$3558,4,0)</f>
        <v>6.9063573365471527</v>
      </c>
      <c r="I3909" s="9">
        <f t="shared" si="307"/>
        <v>6.9063573365471527</v>
      </c>
      <c r="J3909" s="7">
        <f t="shared" si="308"/>
        <v>-2.6786426634528482</v>
      </c>
      <c r="K3909" s="7">
        <f t="shared" si="309"/>
        <v>-2.6786426634528482</v>
      </c>
      <c r="L3909" s="8">
        <v>-2.6786426634528482</v>
      </c>
      <c r="M3909">
        <v>2588</v>
      </c>
    </row>
    <row r="3910" spans="1:13" x14ac:dyDescent="0.25">
      <c r="A3910" t="s">
        <v>7517</v>
      </c>
      <c r="B3910" t="s">
        <v>7518</v>
      </c>
      <c r="C3910" t="s">
        <v>3558</v>
      </c>
      <c r="D3910" s="4">
        <v>1103948</v>
      </c>
      <c r="E3910" s="4">
        <v>5458675</v>
      </c>
      <c r="F3910" s="9">
        <f t="shared" si="305"/>
        <v>4.9446848945783675</v>
      </c>
      <c r="G3910" s="9">
        <f t="shared" si="306"/>
        <v>6.6753246076807962</v>
      </c>
      <c r="H3910" s="9">
        <f>VLOOKUP(A3910,[1]Sayfa2!$A$1:$D$3558,4,0)</f>
        <v>3.9935173479292394</v>
      </c>
      <c r="I3910" s="9">
        <f t="shared" si="307"/>
        <v>3.9935173479292394</v>
      </c>
      <c r="J3910" s="7">
        <f t="shared" si="308"/>
        <v>-2.6818072597515568</v>
      </c>
      <c r="K3910" s="7">
        <f t="shared" si="309"/>
        <v>-2.6818072597515568</v>
      </c>
      <c r="L3910" s="8">
        <v>-2.6818072597515568</v>
      </c>
      <c r="M3910">
        <v>2589</v>
      </c>
    </row>
    <row r="3911" spans="1:13" x14ac:dyDescent="0.25">
      <c r="A3911" t="s">
        <v>7519</v>
      </c>
      <c r="B3911" t="s">
        <v>7520</v>
      </c>
      <c r="C3911" t="s">
        <v>3558</v>
      </c>
      <c r="D3911" s="4">
        <v>38845</v>
      </c>
      <c r="E3911" s="4">
        <v>163325</v>
      </c>
      <c r="F3911" s="9">
        <f t="shared" si="305"/>
        <v>4.2045308276483464</v>
      </c>
      <c r="G3911" s="9">
        <f t="shared" si="306"/>
        <v>5.6761166173252677</v>
      </c>
      <c r="H3911" s="9">
        <f>VLOOKUP(A3911,[1]Sayfa2!$A$1:$D$3558,4,0)</f>
        <v>2.9908188562217801</v>
      </c>
      <c r="I3911" s="9">
        <f t="shared" si="307"/>
        <v>2.9908188562217801</v>
      </c>
      <c r="J3911" s="7">
        <f t="shared" si="308"/>
        <v>-2.6852977611034876</v>
      </c>
      <c r="K3911" s="7">
        <f t="shared" si="309"/>
        <v>-2.6852977611034876</v>
      </c>
      <c r="L3911" s="8">
        <v>-2.6852977611034876</v>
      </c>
      <c r="M3911">
        <v>2590</v>
      </c>
    </row>
    <row r="3912" spans="1:13" x14ac:dyDescent="0.25">
      <c r="A3912" t="s">
        <v>7521</v>
      </c>
      <c r="B3912" t="s">
        <v>7522</v>
      </c>
      <c r="C3912" t="s">
        <v>3558</v>
      </c>
      <c r="D3912" s="4">
        <v>10010</v>
      </c>
      <c r="E3912" s="4">
        <v>31644</v>
      </c>
      <c r="F3912" s="9">
        <f t="shared" si="305"/>
        <v>3.1612387612387614</v>
      </c>
      <c r="G3912" s="9">
        <f t="shared" si="306"/>
        <v>4.2676723276723285</v>
      </c>
      <c r="H3912" s="9">
        <f>VLOOKUP(A3912,[1]Sayfa2!$A$1:$D$3558,4,0)</f>
        <v>1.5821407656833322</v>
      </c>
      <c r="I3912" s="9">
        <f t="shared" si="307"/>
        <v>1.5821407656833322</v>
      </c>
      <c r="J3912" s="7">
        <f t="shared" si="308"/>
        <v>-2.6855315619889963</v>
      </c>
      <c r="K3912" s="7">
        <f t="shared" si="309"/>
        <v>-2.6855315619889963</v>
      </c>
      <c r="L3912" s="8">
        <v>-2.6855315619889963</v>
      </c>
      <c r="M3912">
        <v>2591</v>
      </c>
    </row>
    <row r="3913" spans="1:13" x14ac:dyDescent="0.25">
      <c r="A3913" t="s">
        <v>7523</v>
      </c>
      <c r="B3913" t="s">
        <v>7524</v>
      </c>
      <c r="C3913" t="s">
        <v>3558</v>
      </c>
      <c r="D3913" s="4">
        <v>9281</v>
      </c>
      <c r="E3913" s="4">
        <v>67834</v>
      </c>
      <c r="F3913" s="9">
        <f t="shared" si="305"/>
        <v>7.3089106777286927</v>
      </c>
      <c r="G3913" s="9">
        <f t="shared" si="306"/>
        <v>9.8670294149337359</v>
      </c>
      <c r="H3913" s="9">
        <f>VLOOKUP(A3913,[1]Sayfa2!$A$1:$D$3558,4,0)</f>
        <v>7.1743497426959362</v>
      </c>
      <c r="I3913" s="9">
        <f t="shared" si="307"/>
        <v>7.1743497426959362</v>
      </c>
      <c r="J3913" s="7">
        <f t="shared" si="308"/>
        <v>-2.6926796722377997</v>
      </c>
      <c r="K3913" s="7">
        <f t="shared" si="309"/>
        <v>-2.6926796722377997</v>
      </c>
      <c r="L3913" s="8">
        <v>-2.6926796722377997</v>
      </c>
      <c r="M3913">
        <v>2592</v>
      </c>
    </row>
    <row r="3914" spans="1:13" x14ac:dyDescent="0.25">
      <c r="A3914" t="s">
        <v>7525</v>
      </c>
      <c r="B3914" t="s">
        <v>7526</v>
      </c>
      <c r="C3914" t="s">
        <v>3558</v>
      </c>
      <c r="D3914" s="4">
        <v>253920</v>
      </c>
      <c r="E3914" s="4">
        <v>855854</v>
      </c>
      <c r="F3914" s="9">
        <f t="shared" si="305"/>
        <v>3.3705655324511659</v>
      </c>
      <c r="G3914" s="9">
        <f t="shared" si="306"/>
        <v>4.5502634688090744</v>
      </c>
      <c r="H3914" s="9">
        <f>VLOOKUP(A3914,[1]Sayfa2!$A$1:$D$3558,4,0)</f>
        <v>1.850397776859682</v>
      </c>
      <c r="I3914" s="9">
        <f t="shared" si="307"/>
        <v>1.850397776859682</v>
      </c>
      <c r="J3914" s="7">
        <f t="shared" si="308"/>
        <v>-2.6998656919493924</v>
      </c>
      <c r="K3914" s="7">
        <f t="shared" si="309"/>
        <v>-2.6998656919493924</v>
      </c>
      <c r="L3914" s="8">
        <v>-2.6998656919493924</v>
      </c>
      <c r="M3914">
        <v>2593</v>
      </c>
    </row>
    <row r="3915" spans="1:13" x14ac:dyDescent="0.25">
      <c r="A3915" t="s">
        <v>7527</v>
      </c>
      <c r="B3915" t="s">
        <v>7528</v>
      </c>
      <c r="C3915" t="s">
        <v>3558</v>
      </c>
      <c r="D3915" s="4">
        <v>869043</v>
      </c>
      <c r="E3915" s="4">
        <v>3696833</v>
      </c>
      <c r="F3915" s="9">
        <f t="shared" si="305"/>
        <v>4.2539126372342908</v>
      </c>
      <c r="G3915" s="9">
        <f t="shared" si="306"/>
        <v>5.7427820602662933</v>
      </c>
      <c r="H3915" s="9">
        <f>VLOOKUP(A3915,[1]Sayfa2!$A$1:$D$3558,4,0)</f>
        <v>3.0373626880879838</v>
      </c>
      <c r="I3915" s="9">
        <f t="shared" si="307"/>
        <v>3.0373626880879838</v>
      </c>
      <c r="J3915" s="7">
        <f t="shared" si="308"/>
        <v>-2.7054193721783095</v>
      </c>
      <c r="K3915" s="7">
        <f t="shared" si="309"/>
        <v>-2.7054193721783095</v>
      </c>
      <c r="L3915" s="8">
        <v>-2.7054193721783095</v>
      </c>
      <c r="M3915">
        <v>2594</v>
      </c>
    </row>
    <row r="3916" spans="1:13" x14ac:dyDescent="0.25">
      <c r="A3916" t="s">
        <v>7529</v>
      </c>
      <c r="B3916" t="s">
        <v>7530</v>
      </c>
      <c r="C3916" t="s">
        <v>3558</v>
      </c>
      <c r="D3916" s="4">
        <v>166554</v>
      </c>
      <c r="E3916" s="4">
        <v>599697</v>
      </c>
      <c r="F3916" s="9">
        <f t="shared" si="305"/>
        <v>3.6006160164271046</v>
      </c>
      <c r="G3916" s="9">
        <f t="shared" si="306"/>
        <v>4.8608316221765913</v>
      </c>
      <c r="H3916" s="9">
        <f>VLOOKUP(A3916,[1]Sayfa2!$A$1:$D$3558,4,0)</f>
        <v>2.1532644480904617</v>
      </c>
      <c r="I3916" s="9">
        <f t="shared" si="307"/>
        <v>2.1532644480904617</v>
      </c>
      <c r="J3916" s="7">
        <f t="shared" si="308"/>
        <v>-2.7075671740861296</v>
      </c>
      <c r="K3916" s="7">
        <f t="shared" si="309"/>
        <v>-2.7075671740861296</v>
      </c>
      <c r="L3916" s="8">
        <v>-2.7075671740861296</v>
      </c>
      <c r="M3916">
        <v>2595</v>
      </c>
    </row>
    <row r="3917" spans="1:13" x14ac:dyDescent="0.25">
      <c r="A3917" t="s">
        <v>7531</v>
      </c>
      <c r="B3917" t="s">
        <v>7532</v>
      </c>
      <c r="C3917" t="s">
        <v>3558</v>
      </c>
      <c r="D3917" s="4">
        <v>146500</v>
      </c>
      <c r="E3917" s="4">
        <v>432654</v>
      </c>
      <c r="F3917" s="9">
        <f t="shared" si="305"/>
        <v>2.9532696245733789</v>
      </c>
      <c r="G3917" s="9">
        <f t="shared" si="306"/>
        <v>3.986913993174062</v>
      </c>
      <c r="H3917" s="9">
        <f>VLOOKUP(A3917,[1]Sayfa2!$A$1:$D$3558,4,0)</f>
        <v>1.2741012411634098</v>
      </c>
      <c r="I3917" s="9">
        <f t="shared" si="307"/>
        <v>1.2741012411634098</v>
      </c>
      <c r="J3917" s="7">
        <f t="shared" si="308"/>
        <v>-2.7128127520106524</v>
      </c>
      <c r="K3917" s="7">
        <f t="shared" si="309"/>
        <v>-2.7128127520106524</v>
      </c>
      <c r="L3917" s="8">
        <v>-2.7128127520106524</v>
      </c>
      <c r="M3917">
        <v>2596</v>
      </c>
    </row>
    <row r="3918" spans="1:13" x14ac:dyDescent="0.25">
      <c r="A3918" t="s">
        <v>7533</v>
      </c>
      <c r="B3918" t="s">
        <v>7534</v>
      </c>
      <c r="C3918" t="s">
        <v>3558</v>
      </c>
      <c r="D3918" s="4">
        <v>1393290</v>
      </c>
      <c r="E3918" s="4">
        <v>3636627</v>
      </c>
      <c r="F3918" s="9">
        <f t="shared" si="305"/>
        <v>2.6101005533664923</v>
      </c>
      <c r="G3918" s="9">
        <f t="shared" si="306"/>
        <v>3.5236357470447648</v>
      </c>
      <c r="H3918" s="9">
        <f>VLOOKUP(A3918,[1]Sayfa2!$A$1:$D$3558,4,0)</f>
        <v>0.80667466610646854</v>
      </c>
      <c r="I3918" s="9">
        <f t="shared" si="307"/>
        <v>0.80667466610646854</v>
      </c>
      <c r="J3918" s="7">
        <f t="shared" si="308"/>
        <v>-2.7169610809382965</v>
      </c>
      <c r="K3918" s="7">
        <f t="shared" si="309"/>
        <v>-2.7169610809382965</v>
      </c>
      <c r="L3918" s="8">
        <v>-2.7169610809382965</v>
      </c>
      <c r="M3918">
        <v>2597</v>
      </c>
    </row>
    <row r="3919" spans="1:13" x14ac:dyDescent="0.25">
      <c r="A3919" t="s">
        <v>7535</v>
      </c>
      <c r="B3919" t="s">
        <v>7536</v>
      </c>
      <c r="C3919" t="s">
        <v>3558</v>
      </c>
      <c r="D3919" s="4">
        <v>3757598</v>
      </c>
      <c r="E3919" s="4">
        <v>10717581</v>
      </c>
      <c r="F3919" s="9">
        <f t="shared" si="305"/>
        <v>2.8522425762415247</v>
      </c>
      <c r="G3919" s="9">
        <f t="shared" si="306"/>
        <v>3.8505274779260588</v>
      </c>
      <c r="H3919" s="9">
        <f>VLOOKUP(A3919,[1]Sayfa2!$A$1:$D$3558,4,0)</f>
        <v>1.1334891467150667</v>
      </c>
      <c r="I3919" s="9">
        <f t="shared" si="307"/>
        <v>1.1334891467150667</v>
      </c>
      <c r="J3919" s="7">
        <f t="shared" si="308"/>
        <v>-2.717038331210992</v>
      </c>
      <c r="K3919" s="7">
        <f t="shared" si="309"/>
        <v>-2.717038331210992</v>
      </c>
      <c r="L3919" s="8">
        <v>-2.717038331210992</v>
      </c>
      <c r="M3919">
        <v>2598</v>
      </c>
    </row>
    <row r="3920" spans="1:13" x14ac:dyDescent="0.25">
      <c r="A3920" t="s">
        <v>7537</v>
      </c>
      <c r="B3920" t="s">
        <v>7538</v>
      </c>
      <c r="C3920" t="s">
        <v>3558</v>
      </c>
      <c r="D3920" s="4">
        <v>67538</v>
      </c>
      <c r="E3920" s="4">
        <v>139462</v>
      </c>
      <c r="F3920" s="9">
        <f t="shared" si="305"/>
        <v>2.0649412182771179</v>
      </c>
      <c r="G3920" s="9">
        <f t="shared" si="306"/>
        <v>2.7876706446741091</v>
      </c>
      <c r="H3920" s="9">
        <f>VLOOKUP(A3920,[1]Sayfa2!$A$1:$D$3558,4,0)</f>
        <v>6.2986016579325996E-2</v>
      </c>
      <c r="I3920" s="9">
        <f t="shared" si="307"/>
        <v>6.2986016579325996E-2</v>
      </c>
      <c r="J3920" s="7">
        <f t="shared" si="308"/>
        <v>-2.7246846280947832</v>
      </c>
      <c r="K3920" s="7">
        <f t="shared" si="309"/>
        <v>-2.7246846280947832</v>
      </c>
      <c r="L3920" s="8">
        <v>-2.7246846280947832</v>
      </c>
      <c r="M3920">
        <v>2599</v>
      </c>
    </row>
    <row r="3921" spans="1:13" x14ac:dyDescent="0.25">
      <c r="A3921" t="s">
        <v>7539</v>
      </c>
      <c r="B3921" t="s">
        <v>7540</v>
      </c>
      <c r="C3921" t="s">
        <v>3558</v>
      </c>
      <c r="D3921" s="4">
        <v>199</v>
      </c>
      <c r="E3921" s="4">
        <v>1719</v>
      </c>
      <c r="F3921" s="9">
        <f t="shared" si="305"/>
        <v>8.6381909547738687</v>
      </c>
      <c r="G3921" s="9">
        <f t="shared" si="306"/>
        <v>11.661557788944723</v>
      </c>
      <c r="H3921" s="9">
        <f>VLOOKUP(A3921,[1]Sayfa2!$A$1:$D$3558,4,0)</f>
        <v>8.9242161311410264</v>
      </c>
      <c r="I3921" s="9">
        <f t="shared" si="307"/>
        <v>8.9242161311410264</v>
      </c>
      <c r="J3921" s="7">
        <f t="shared" si="308"/>
        <v>-2.7373416578036966</v>
      </c>
      <c r="K3921" s="7">
        <f t="shared" si="309"/>
        <v>-2.7373416578036966</v>
      </c>
      <c r="L3921" s="8">
        <v>-2.7373416578036966</v>
      </c>
      <c r="M3921">
        <v>2600</v>
      </c>
    </row>
    <row r="3922" spans="1:13" x14ac:dyDescent="0.25">
      <c r="A3922" t="s">
        <v>7541</v>
      </c>
      <c r="B3922" t="s">
        <v>7542</v>
      </c>
      <c r="C3922" t="s">
        <v>3558</v>
      </c>
      <c r="D3922" s="4">
        <v>107954</v>
      </c>
      <c r="E3922" s="4">
        <v>432844</v>
      </c>
      <c r="F3922" s="9">
        <f t="shared" si="305"/>
        <v>4.0095225744298499</v>
      </c>
      <c r="G3922" s="9">
        <f t="shared" si="306"/>
        <v>5.4128554754802982</v>
      </c>
      <c r="H3922" s="9">
        <f>VLOOKUP(A3922,[1]Sayfa2!$A$1:$D$3558,4,0)</f>
        <v>2.6632177333929321</v>
      </c>
      <c r="I3922" s="9">
        <f t="shared" si="307"/>
        <v>2.6632177333929321</v>
      </c>
      <c r="J3922" s="7">
        <f t="shared" si="308"/>
        <v>-2.7496377420873661</v>
      </c>
      <c r="K3922" s="7">
        <f t="shared" si="309"/>
        <v>-2.7496377420873661</v>
      </c>
      <c r="L3922" s="8">
        <v>-2.7496377420873661</v>
      </c>
      <c r="M3922">
        <v>2601</v>
      </c>
    </row>
    <row r="3923" spans="1:13" x14ac:dyDescent="0.25">
      <c r="A3923" t="s">
        <v>7543</v>
      </c>
      <c r="B3923" t="s">
        <v>7544</v>
      </c>
      <c r="C3923" t="s">
        <v>3558</v>
      </c>
      <c r="D3923" s="4">
        <v>347925</v>
      </c>
      <c r="E3923" s="4">
        <v>1151385</v>
      </c>
      <c r="F3923" s="9">
        <f t="shared" si="305"/>
        <v>3.3092907954300497</v>
      </c>
      <c r="G3923" s="9">
        <f t="shared" si="306"/>
        <v>4.467542573830567</v>
      </c>
      <c r="H3923" s="9">
        <f>VLOOKUP(A3923,[1]Sayfa2!$A$1:$D$3558,4,0)</f>
        <v>1.7165595420654645</v>
      </c>
      <c r="I3923" s="9">
        <f t="shared" si="307"/>
        <v>1.7165595420654645</v>
      </c>
      <c r="J3923" s="7">
        <f t="shared" si="308"/>
        <v>-2.7509830317651023</v>
      </c>
      <c r="K3923" s="7">
        <f t="shared" si="309"/>
        <v>-2.7509830317651023</v>
      </c>
      <c r="L3923" s="8">
        <v>-2.7509830317651023</v>
      </c>
      <c r="M3923">
        <v>2602</v>
      </c>
    </row>
    <row r="3924" spans="1:13" x14ac:dyDescent="0.25">
      <c r="A3924" t="s">
        <v>7545</v>
      </c>
      <c r="B3924" t="s">
        <v>7546</v>
      </c>
      <c r="C3924" t="s">
        <v>3558</v>
      </c>
      <c r="D3924" s="4">
        <v>4377520</v>
      </c>
      <c r="E3924" s="4">
        <v>14099350</v>
      </c>
      <c r="F3924" s="9">
        <f t="shared" si="305"/>
        <v>3.2208533598932729</v>
      </c>
      <c r="G3924" s="9">
        <f t="shared" si="306"/>
        <v>4.3481520358559189</v>
      </c>
      <c r="H3924" s="9">
        <f>VLOOKUP(A3924,[1]Sayfa2!$A$1:$D$3558,4,0)</f>
        <v>1.5963290994441433</v>
      </c>
      <c r="I3924" s="9">
        <f t="shared" si="307"/>
        <v>1.5963290994441433</v>
      </c>
      <c r="J3924" s="7">
        <f t="shared" si="308"/>
        <v>-2.7518229364117754</v>
      </c>
      <c r="K3924" s="7">
        <f t="shared" si="309"/>
        <v>-2.7518229364117754</v>
      </c>
      <c r="L3924" s="8">
        <v>-2.7518229364117754</v>
      </c>
      <c r="M3924">
        <v>2603</v>
      </c>
    </row>
    <row r="3925" spans="1:13" x14ac:dyDescent="0.25">
      <c r="A3925" t="s">
        <v>7547</v>
      </c>
      <c r="B3925" t="s">
        <v>7548</v>
      </c>
      <c r="C3925" t="s">
        <v>3558</v>
      </c>
      <c r="D3925" s="4">
        <v>14545</v>
      </c>
      <c r="E3925" s="4">
        <v>179611</v>
      </c>
      <c r="F3925" s="9">
        <f t="shared" si="305"/>
        <v>12.348642145067034</v>
      </c>
      <c r="G3925" s="9">
        <f t="shared" si="306"/>
        <v>16.670666895840498</v>
      </c>
      <c r="H3925" s="9">
        <f>VLOOKUP(A3925,[1]Sayfa2!$A$1:$D$3558,4,0)</f>
        <v>13.881373937677054</v>
      </c>
      <c r="I3925" s="9">
        <f t="shared" si="307"/>
        <v>13.881373937677054</v>
      </c>
      <c r="J3925" s="7">
        <f t="shared" si="308"/>
        <v>-2.7892929581634434</v>
      </c>
      <c r="K3925" s="7">
        <f t="shared" si="309"/>
        <v>-2.7892929581634434</v>
      </c>
      <c r="L3925" s="8">
        <v>-2.7892929581634434</v>
      </c>
      <c r="M3925">
        <v>2604</v>
      </c>
    </row>
    <row r="3926" spans="1:13" x14ac:dyDescent="0.25">
      <c r="A3926" t="s">
        <v>7549</v>
      </c>
      <c r="B3926" t="s">
        <v>7550</v>
      </c>
      <c r="C3926" t="s">
        <v>3558</v>
      </c>
      <c r="D3926" s="4">
        <v>40887</v>
      </c>
      <c r="E3926" s="4">
        <v>109378</v>
      </c>
      <c r="F3926" s="9">
        <f t="shared" si="305"/>
        <v>2.6751290141120649</v>
      </c>
      <c r="G3926" s="9">
        <f t="shared" si="306"/>
        <v>3.611424169051288</v>
      </c>
      <c r="H3926" s="9">
        <f>VLOOKUP(A3926,[1]Sayfa2!$A$1:$D$3558,4,0)</f>
        <v>0.82200548387514838</v>
      </c>
      <c r="I3926" s="9">
        <f t="shared" si="307"/>
        <v>0.82200548387514838</v>
      </c>
      <c r="J3926" s="7">
        <f t="shared" si="308"/>
        <v>-2.7894186851761398</v>
      </c>
      <c r="K3926" s="7">
        <f t="shared" si="309"/>
        <v>-2.7894186851761398</v>
      </c>
      <c r="L3926" s="8">
        <v>-2.7894186851761398</v>
      </c>
      <c r="M3926">
        <v>2605</v>
      </c>
    </row>
    <row r="3927" spans="1:13" x14ac:dyDescent="0.25">
      <c r="A3927" t="s">
        <v>7551</v>
      </c>
      <c r="B3927" t="s">
        <v>7552</v>
      </c>
      <c r="C3927" t="s">
        <v>3558</v>
      </c>
      <c r="D3927" s="4">
        <v>266258</v>
      </c>
      <c r="E3927" s="4">
        <v>1664618</v>
      </c>
      <c r="F3927" s="9">
        <f t="shared" si="305"/>
        <v>6.2518985345041278</v>
      </c>
      <c r="G3927" s="9">
        <f t="shared" si="306"/>
        <v>8.4400630215805723</v>
      </c>
      <c r="H3927" s="9">
        <f>VLOOKUP(A3927,[1]Sayfa2!$A$1:$D$3558,4,0)</f>
        <v>5.6482018062352095</v>
      </c>
      <c r="I3927" s="9">
        <f t="shared" si="307"/>
        <v>5.6482018062352095</v>
      </c>
      <c r="J3927" s="7">
        <f t="shared" si="308"/>
        <v>-2.7918612153453628</v>
      </c>
      <c r="K3927" s="7">
        <f t="shared" si="309"/>
        <v>-2.7918612153453628</v>
      </c>
      <c r="L3927" s="8">
        <v>-2.7918612153453628</v>
      </c>
      <c r="M3927">
        <v>2606</v>
      </c>
    </row>
    <row r="3928" spans="1:13" x14ac:dyDescent="0.25">
      <c r="A3928" t="s">
        <v>7553</v>
      </c>
      <c r="B3928" t="s">
        <v>7554</v>
      </c>
      <c r="C3928" t="s">
        <v>3558</v>
      </c>
      <c r="D3928" s="4">
        <v>8479</v>
      </c>
      <c r="E3928" s="4">
        <v>37846</v>
      </c>
      <c r="F3928" s="9">
        <f t="shared" si="305"/>
        <v>4.4634980540158038</v>
      </c>
      <c r="G3928" s="9">
        <f t="shared" si="306"/>
        <v>6.0257223729213356</v>
      </c>
      <c r="H3928" s="9">
        <f>VLOOKUP(A3928,[1]Sayfa2!$A$1:$D$3558,4,0)</f>
        <v>3.2149666874472533</v>
      </c>
      <c r="I3928" s="9">
        <f t="shared" si="307"/>
        <v>3.2149666874472533</v>
      </c>
      <c r="J3928" s="7">
        <f t="shared" si="308"/>
        <v>-2.8107556854740823</v>
      </c>
      <c r="K3928" s="7">
        <f t="shared" si="309"/>
        <v>-2.8107556854740823</v>
      </c>
      <c r="L3928" s="8">
        <v>-2.8107556854740823</v>
      </c>
      <c r="M3928">
        <v>2607</v>
      </c>
    </row>
    <row r="3929" spans="1:13" x14ac:dyDescent="0.25">
      <c r="A3929" t="s">
        <v>7555</v>
      </c>
      <c r="B3929" t="s">
        <v>7556</v>
      </c>
      <c r="C3929" t="s">
        <v>3558</v>
      </c>
      <c r="D3929" s="4">
        <v>1466080</v>
      </c>
      <c r="E3929" s="4">
        <v>4316535</v>
      </c>
      <c r="F3929" s="9">
        <f t="shared" si="305"/>
        <v>2.9442697533558877</v>
      </c>
      <c r="G3929" s="9">
        <f t="shared" si="306"/>
        <v>3.9747641670304485</v>
      </c>
      <c r="H3929" s="9">
        <f>VLOOKUP(A3929,[1]Sayfa2!$A$1:$D$3558,4,0)</f>
        <v>1.1578688117125826</v>
      </c>
      <c r="I3929" s="9">
        <f t="shared" si="307"/>
        <v>1.1578688117125826</v>
      </c>
      <c r="J3929" s="7">
        <f t="shared" si="308"/>
        <v>-2.8168953553178659</v>
      </c>
      <c r="K3929" s="7">
        <f t="shared" si="309"/>
        <v>-2.8168953553178659</v>
      </c>
      <c r="L3929" s="8">
        <v>-2.8168953553178659</v>
      </c>
      <c r="M3929">
        <v>2608</v>
      </c>
    </row>
    <row r="3930" spans="1:13" x14ac:dyDescent="0.25">
      <c r="A3930" t="s">
        <v>7557</v>
      </c>
      <c r="B3930" t="s">
        <v>7558</v>
      </c>
      <c r="C3930" t="s">
        <v>3558</v>
      </c>
      <c r="D3930" s="4">
        <v>3000</v>
      </c>
      <c r="E3930" s="4">
        <v>11060</v>
      </c>
      <c r="F3930" s="9">
        <f t="shared" si="305"/>
        <v>3.6866666666666665</v>
      </c>
      <c r="G3930" s="9">
        <f t="shared" si="306"/>
        <v>4.9770000000000003</v>
      </c>
      <c r="H3930" s="9">
        <f>VLOOKUP(A3930,[1]Sayfa2!$A$1:$D$3558,4,0)</f>
        <v>2.1493797760437761</v>
      </c>
      <c r="I3930" s="9">
        <f t="shared" si="307"/>
        <v>2.1493797760437761</v>
      </c>
      <c r="J3930" s="7">
        <f t="shared" si="308"/>
        <v>-2.8276202239562243</v>
      </c>
      <c r="K3930" s="7">
        <f t="shared" si="309"/>
        <v>-2.8276202239562243</v>
      </c>
      <c r="L3930" s="8">
        <v>-2.8276202239562243</v>
      </c>
      <c r="M3930">
        <v>2609</v>
      </c>
    </row>
    <row r="3931" spans="1:13" x14ac:dyDescent="0.25">
      <c r="A3931" t="s">
        <v>7559</v>
      </c>
      <c r="B3931" t="s">
        <v>7560</v>
      </c>
      <c r="C3931" t="s">
        <v>3558</v>
      </c>
      <c r="D3931" s="4">
        <v>142356</v>
      </c>
      <c r="E3931" s="4">
        <v>771736</v>
      </c>
      <c r="F3931" s="9">
        <f t="shared" si="305"/>
        <v>5.42116946247436</v>
      </c>
      <c r="G3931" s="9">
        <f t="shared" si="306"/>
        <v>7.3185787743403869</v>
      </c>
      <c r="H3931" s="9">
        <f>VLOOKUP(A3931,[1]Sayfa2!$A$1:$D$3558,4,0)</f>
        <v>4.4906463497514038</v>
      </c>
      <c r="I3931" s="9">
        <f t="shared" si="307"/>
        <v>4.4906463497514038</v>
      </c>
      <c r="J3931" s="7">
        <f t="shared" si="308"/>
        <v>-2.8279324245889832</v>
      </c>
      <c r="K3931" s="7">
        <f t="shared" si="309"/>
        <v>-2.8279324245889832</v>
      </c>
      <c r="L3931" s="8">
        <v>-2.8279324245889832</v>
      </c>
      <c r="M3931">
        <v>2610</v>
      </c>
    </row>
    <row r="3932" spans="1:13" x14ac:dyDescent="0.25">
      <c r="A3932" t="s">
        <v>7561</v>
      </c>
      <c r="B3932" t="s">
        <v>7562</v>
      </c>
      <c r="C3932" t="s">
        <v>3558</v>
      </c>
      <c r="D3932" s="4">
        <v>26286463</v>
      </c>
      <c r="E3932" s="4">
        <v>143410137</v>
      </c>
      <c r="F3932" s="9">
        <f t="shared" si="305"/>
        <v>5.4556650318454789</v>
      </c>
      <c r="G3932" s="9">
        <f t="shared" si="306"/>
        <v>7.3651477929913973</v>
      </c>
      <c r="H3932" s="9">
        <f>VLOOKUP(A3932,[1]Sayfa2!$A$1:$D$3558,4,0)</f>
        <v>4.5201058630665703</v>
      </c>
      <c r="I3932" s="9">
        <f t="shared" si="307"/>
        <v>4.5201058630665703</v>
      </c>
      <c r="J3932" s="7">
        <f t="shared" si="308"/>
        <v>-2.8450419299248271</v>
      </c>
      <c r="K3932" s="7">
        <f t="shared" si="309"/>
        <v>-2.8450419299248271</v>
      </c>
      <c r="L3932" s="8">
        <v>-2.8450419299248271</v>
      </c>
      <c r="M3932">
        <v>2611</v>
      </c>
    </row>
    <row r="3933" spans="1:13" x14ac:dyDescent="0.25">
      <c r="A3933" t="s">
        <v>7563</v>
      </c>
      <c r="B3933" t="s">
        <v>7564</v>
      </c>
      <c r="C3933" t="s">
        <v>3558</v>
      </c>
      <c r="D3933" s="4">
        <v>447411</v>
      </c>
      <c r="E3933" s="4">
        <v>2229143</v>
      </c>
      <c r="F3933" s="9">
        <f t="shared" si="305"/>
        <v>4.9823160360384522</v>
      </c>
      <c r="G3933" s="9">
        <f t="shared" si="306"/>
        <v>6.7261266486519107</v>
      </c>
      <c r="H3933" s="9">
        <f>VLOOKUP(A3933,[1]Sayfa2!$A$1:$D$3558,4,0)</f>
        <v>3.8527638538393045</v>
      </c>
      <c r="I3933" s="9">
        <f t="shared" si="307"/>
        <v>3.8527638538393045</v>
      </c>
      <c r="J3933" s="7">
        <f t="shared" si="308"/>
        <v>-2.8733627948126061</v>
      </c>
      <c r="K3933" s="7">
        <f t="shared" si="309"/>
        <v>-2.8733627948126061</v>
      </c>
      <c r="L3933" s="8">
        <v>-2.8733627948126061</v>
      </c>
      <c r="M3933">
        <v>2612</v>
      </c>
    </row>
    <row r="3934" spans="1:13" x14ac:dyDescent="0.25">
      <c r="A3934" t="s">
        <v>7565</v>
      </c>
      <c r="B3934" t="s">
        <v>7566</v>
      </c>
      <c r="C3934" t="s">
        <v>3558</v>
      </c>
      <c r="D3934" s="4">
        <v>19931</v>
      </c>
      <c r="E3934" s="4">
        <v>52731</v>
      </c>
      <c r="F3934" s="9">
        <f t="shared" si="305"/>
        <v>2.6456775876774872</v>
      </c>
      <c r="G3934" s="9">
        <f t="shared" si="306"/>
        <v>3.5716647433646078</v>
      </c>
      <c r="H3934" s="9">
        <f>VLOOKUP(A3934,[1]Sayfa2!$A$1:$D$3558,4,0)</f>
        <v>0.67871135794429582</v>
      </c>
      <c r="I3934" s="9">
        <f t="shared" si="307"/>
        <v>0.67871135794429582</v>
      </c>
      <c r="J3934" s="7">
        <f t="shared" si="308"/>
        <v>-2.892953385420312</v>
      </c>
      <c r="K3934" s="7">
        <f t="shared" si="309"/>
        <v>-2.892953385420312</v>
      </c>
      <c r="L3934" s="8">
        <v>-2.892953385420312</v>
      </c>
      <c r="M3934">
        <v>2613</v>
      </c>
    </row>
    <row r="3935" spans="1:13" x14ac:dyDescent="0.25">
      <c r="A3935" t="s">
        <v>7567</v>
      </c>
      <c r="B3935" t="s">
        <v>7568</v>
      </c>
      <c r="C3935" t="s">
        <v>3558</v>
      </c>
      <c r="D3935" s="4">
        <v>15080831</v>
      </c>
      <c r="E3935" s="4">
        <v>131234326</v>
      </c>
      <c r="F3935" s="9">
        <f t="shared" si="305"/>
        <v>8.7020619752320023</v>
      </c>
      <c r="G3935" s="9">
        <f t="shared" si="306"/>
        <v>11.747783666563205</v>
      </c>
      <c r="H3935" s="9">
        <f>VLOOKUP(A3935,[1]Sayfa2!$A$1:$D$3558,4,0)</f>
        <v>8.8541869814442009</v>
      </c>
      <c r="I3935" s="9">
        <f t="shared" si="307"/>
        <v>8.8541869814442009</v>
      </c>
      <c r="J3935" s="7">
        <f t="shared" si="308"/>
        <v>-2.8935966851190038</v>
      </c>
      <c r="K3935" s="7">
        <f t="shared" si="309"/>
        <v>-2.8935966851190038</v>
      </c>
      <c r="L3935" s="8">
        <v>-2.8935966851190038</v>
      </c>
      <c r="M3935">
        <v>2614</v>
      </c>
    </row>
    <row r="3936" spans="1:13" x14ac:dyDescent="0.25">
      <c r="A3936" t="s">
        <v>7569</v>
      </c>
      <c r="B3936" t="s">
        <v>7570</v>
      </c>
      <c r="C3936" t="s">
        <v>3558</v>
      </c>
      <c r="D3936" s="4">
        <v>225017</v>
      </c>
      <c r="E3936" s="4">
        <v>541627</v>
      </c>
      <c r="F3936" s="9">
        <f t="shared" si="305"/>
        <v>2.4070492451681429</v>
      </c>
      <c r="G3936" s="9">
        <f t="shared" si="306"/>
        <v>3.2495164809769932</v>
      </c>
      <c r="H3936" s="9">
        <f>VLOOKUP(A3936,[1]Sayfa2!$A$1:$D$3558,4,0)</f>
        <v>0.34903550850214204</v>
      </c>
      <c r="I3936" s="9">
        <f t="shared" si="307"/>
        <v>0.34903550850214204</v>
      </c>
      <c r="J3936" s="7">
        <f t="shared" si="308"/>
        <v>-2.9004809724748513</v>
      </c>
      <c r="K3936" s="7">
        <f t="shared" si="309"/>
        <v>-2.9004809724748513</v>
      </c>
      <c r="L3936" s="8">
        <v>-2.9004809724748513</v>
      </c>
      <c r="M3936">
        <v>2615</v>
      </c>
    </row>
    <row r="3937" spans="1:13" x14ac:dyDescent="0.25">
      <c r="A3937" t="s">
        <v>7571</v>
      </c>
      <c r="B3937" t="s">
        <v>7572</v>
      </c>
      <c r="C3937" t="s">
        <v>3558</v>
      </c>
      <c r="D3937" s="4">
        <v>189064</v>
      </c>
      <c r="E3937" s="4">
        <v>822931</v>
      </c>
      <c r="F3937" s="9">
        <f t="shared" si="305"/>
        <v>4.3526583590741756</v>
      </c>
      <c r="G3937" s="9">
        <f t="shared" si="306"/>
        <v>5.8760887847501371</v>
      </c>
      <c r="H3937" s="9">
        <f>VLOOKUP(A3937,[1]Sayfa2!$A$1:$D$3558,4,0)</f>
        <v>2.9677255333628936</v>
      </c>
      <c r="I3937" s="9">
        <f t="shared" si="307"/>
        <v>2.9677255333628936</v>
      </c>
      <c r="J3937" s="7">
        <f t="shared" si="308"/>
        <v>-2.9083632513872435</v>
      </c>
      <c r="K3937" s="7">
        <f t="shared" si="309"/>
        <v>-2.9083632513872435</v>
      </c>
      <c r="L3937" s="8">
        <v>-2.9083632513872435</v>
      </c>
      <c r="M3937">
        <v>2616</v>
      </c>
    </row>
    <row r="3938" spans="1:13" x14ac:dyDescent="0.25">
      <c r="A3938" t="s">
        <v>7573</v>
      </c>
      <c r="B3938" t="s">
        <v>7574</v>
      </c>
      <c r="C3938" t="s">
        <v>3558</v>
      </c>
      <c r="D3938" s="4">
        <v>2027985</v>
      </c>
      <c r="E3938" s="4">
        <v>9454619</v>
      </c>
      <c r="F3938" s="9">
        <f t="shared" si="305"/>
        <v>4.662075409827982</v>
      </c>
      <c r="G3938" s="9">
        <f t="shared" si="306"/>
        <v>6.2938018032677761</v>
      </c>
      <c r="H3938" s="9">
        <f>VLOOKUP(A3938,[1]Sayfa2!$A$1:$D$3558,4,0)</f>
        <v>3.3814599865013784</v>
      </c>
      <c r="I3938" s="9">
        <f t="shared" si="307"/>
        <v>3.3814599865013784</v>
      </c>
      <c r="J3938" s="7">
        <f t="shared" si="308"/>
        <v>-2.9123418167663977</v>
      </c>
      <c r="K3938" s="7">
        <f t="shared" si="309"/>
        <v>-2.9123418167663977</v>
      </c>
      <c r="L3938" s="8">
        <v>-2.9123418167663977</v>
      </c>
      <c r="M3938">
        <v>2617</v>
      </c>
    </row>
    <row r="3939" spans="1:13" x14ac:dyDescent="0.25">
      <c r="A3939" t="s">
        <v>7575</v>
      </c>
      <c r="B3939" t="s">
        <v>7576</v>
      </c>
      <c r="C3939" t="s">
        <v>3558</v>
      </c>
      <c r="D3939" s="4">
        <v>2338</v>
      </c>
      <c r="E3939" s="4">
        <v>7993</v>
      </c>
      <c r="F3939" s="9">
        <f t="shared" si="305"/>
        <v>3.4187339606501284</v>
      </c>
      <c r="G3939" s="9">
        <f t="shared" si="306"/>
        <v>4.6152908468776737</v>
      </c>
      <c r="H3939" s="9">
        <f>VLOOKUP(A3939,[1]Sayfa2!$A$1:$D$3558,4,0)</f>
        <v>1.7019905457424835</v>
      </c>
      <c r="I3939" s="9">
        <f t="shared" si="307"/>
        <v>1.7019905457424835</v>
      </c>
      <c r="J3939" s="7">
        <f t="shared" si="308"/>
        <v>-2.9133003011351901</v>
      </c>
      <c r="K3939" s="7">
        <f t="shared" si="309"/>
        <v>-2.9133003011351901</v>
      </c>
      <c r="L3939" s="8">
        <v>-2.9133003011351901</v>
      </c>
      <c r="M3939">
        <v>2618</v>
      </c>
    </row>
    <row r="3940" spans="1:13" x14ac:dyDescent="0.25">
      <c r="A3940" t="s">
        <v>7577</v>
      </c>
      <c r="B3940" t="s">
        <v>7578</v>
      </c>
      <c r="C3940" t="s">
        <v>3558</v>
      </c>
      <c r="D3940" s="4">
        <v>29791</v>
      </c>
      <c r="E3940" s="4">
        <v>333012</v>
      </c>
      <c r="F3940" s="9">
        <f t="shared" si="305"/>
        <v>11.178275318049074</v>
      </c>
      <c r="G3940" s="9">
        <f t="shared" si="306"/>
        <v>15.090671679366251</v>
      </c>
      <c r="H3940" s="9">
        <f>VLOOKUP(A3940,[1]Sayfa2!$A$1:$D$3558,4,0)</f>
        <v>12.165133617029495</v>
      </c>
      <c r="I3940" s="9">
        <f t="shared" si="307"/>
        <v>12.165133617029495</v>
      </c>
      <c r="J3940" s="7">
        <f t="shared" si="308"/>
        <v>-2.9255380623367557</v>
      </c>
      <c r="K3940" s="7">
        <f t="shared" si="309"/>
        <v>-2.9255380623367557</v>
      </c>
      <c r="L3940" s="8">
        <v>-2.9255380623367557</v>
      </c>
      <c r="M3940">
        <v>2619</v>
      </c>
    </row>
    <row r="3941" spans="1:13" x14ac:dyDescent="0.25">
      <c r="A3941" t="s">
        <v>7579</v>
      </c>
      <c r="B3941" t="s">
        <v>7580</v>
      </c>
      <c r="C3941" t="s">
        <v>3558</v>
      </c>
      <c r="D3941" s="4">
        <v>2069103</v>
      </c>
      <c r="E3941" s="4">
        <v>11350319</v>
      </c>
      <c r="F3941" s="9">
        <f t="shared" si="305"/>
        <v>5.4856229970185151</v>
      </c>
      <c r="G3941" s="9">
        <f t="shared" si="306"/>
        <v>7.4055910459749956</v>
      </c>
      <c r="H3941" s="9">
        <f>VLOOKUP(A3941,[1]Sayfa2!$A$1:$D$3558,4,0)</f>
        <v>4.4797494336595189</v>
      </c>
      <c r="I3941" s="9">
        <f t="shared" si="307"/>
        <v>4.4797494336595189</v>
      </c>
      <c r="J3941" s="7">
        <f t="shared" si="308"/>
        <v>-2.9258416123154767</v>
      </c>
      <c r="K3941" s="7">
        <f t="shared" si="309"/>
        <v>-2.9258416123154767</v>
      </c>
      <c r="L3941" s="8">
        <v>-2.9258416123154767</v>
      </c>
      <c r="M3941">
        <v>2620</v>
      </c>
    </row>
    <row r="3942" spans="1:13" x14ac:dyDescent="0.25">
      <c r="A3942" t="s">
        <v>7581</v>
      </c>
      <c r="B3942" t="s">
        <v>7582</v>
      </c>
      <c r="C3942" t="s">
        <v>3558</v>
      </c>
      <c r="D3942" s="4">
        <v>27006</v>
      </c>
      <c r="E3942" s="4">
        <v>70564</v>
      </c>
      <c r="F3942" s="9">
        <f t="shared" si="305"/>
        <v>2.61290083685107</v>
      </c>
      <c r="G3942" s="9">
        <f t="shared" si="306"/>
        <v>3.5274161297489446</v>
      </c>
      <c r="H3942" s="9">
        <f>VLOOKUP(A3942,[1]Sayfa2!$A$1:$D$3558,4,0)</f>
        <v>0.60132292112394803</v>
      </c>
      <c r="I3942" s="9">
        <f t="shared" si="307"/>
        <v>0.60132292112394803</v>
      </c>
      <c r="J3942" s="7">
        <f t="shared" si="308"/>
        <v>-2.9260932086249967</v>
      </c>
      <c r="K3942" s="7">
        <f t="shared" si="309"/>
        <v>-2.9260932086249967</v>
      </c>
      <c r="L3942" s="8">
        <v>-2.9260932086249967</v>
      </c>
      <c r="M3942">
        <v>2621</v>
      </c>
    </row>
    <row r="3943" spans="1:13" x14ac:dyDescent="0.25">
      <c r="A3943" t="s">
        <v>7583</v>
      </c>
      <c r="B3943" t="s">
        <v>7584</v>
      </c>
      <c r="C3943" t="s">
        <v>3558</v>
      </c>
      <c r="D3943" s="4">
        <v>15268049</v>
      </c>
      <c r="E3943" s="4">
        <v>56782807</v>
      </c>
      <c r="F3943" s="9">
        <f t="shared" si="305"/>
        <v>3.7190610928744072</v>
      </c>
      <c r="G3943" s="9">
        <f t="shared" si="306"/>
        <v>5.0207324753804503</v>
      </c>
      <c r="H3943" s="9">
        <f>VLOOKUP(A3943,[1]Sayfa2!$A$1:$D$3558,4,0)</f>
        <v>2.0939553281644745</v>
      </c>
      <c r="I3943" s="9">
        <f t="shared" si="307"/>
        <v>2.0939553281644745</v>
      </c>
      <c r="J3943" s="7">
        <f t="shared" si="308"/>
        <v>-2.9267771472159758</v>
      </c>
      <c r="K3943" s="7">
        <f t="shared" si="309"/>
        <v>-2.9267771472159758</v>
      </c>
      <c r="L3943" s="8">
        <v>-2.9267771472159758</v>
      </c>
      <c r="M3943">
        <v>2622</v>
      </c>
    </row>
    <row r="3944" spans="1:13" x14ac:dyDescent="0.25">
      <c r="A3944" t="s">
        <v>7585</v>
      </c>
      <c r="B3944" t="s">
        <v>7586</v>
      </c>
      <c r="C3944" t="s">
        <v>3558</v>
      </c>
      <c r="D3944" s="4">
        <v>1392</v>
      </c>
      <c r="E3944" s="4">
        <v>5747</v>
      </c>
      <c r="F3944" s="9">
        <f t="shared" si="305"/>
        <v>4.1285919540229887</v>
      </c>
      <c r="G3944" s="9">
        <f t="shared" si="306"/>
        <v>5.5735991379310352</v>
      </c>
      <c r="H3944" s="9">
        <f>VLOOKUP(A3944,[1]Sayfa2!$A$1:$D$3558,4,0)</f>
        <v>2.6436617354976071</v>
      </c>
      <c r="I3944" s="9">
        <f t="shared" si="307"/>
        <v>2.6436617354976071</v>
      </c>
      <c r="J3944" s="7">
        <f t="shared" si="308"/>
        <v>-2.9299374024334282</v>
      </c>
      <c r="K3944" s="7">
        <f t="shared" si="309"/>
        <v>-2.9299374024334282</v>
      </c>
      <c r="L3944" s="8">
        <v>-2.9299374024334282</v>
      </c>
      <c r="M3944">
        <v>2623</v>
      </c>
    </row>
    <row r="3945" spans="1:13" x14ac:dyDescent="0.25">
      <c r="A3945" t="s">
        <v>7587</v>
      </c>
      <c r="B3945" t="s">
        <v>7588</v>
      </c>
      <c r="C3945" t="s">
        <v>3558</v>
      </c>
      <c r="D3945" s="4">
        <v>190568</v>
      </c>
      <c r="E3945" s="4">
        <v>456741</v>
      </c>
      <c r="F3945" s="9">
        <f t="shared" si="305"/>
        <v>2.3967350237185676</v>
      </c>
      <c r="G3945" s="9">
        <f t="shared" si="306"/>
        <v>3.2355922820200664</v>
      </c>
      <c r="H3945" s="9">
        <f>VLOOKUP(A3945,[1]Sayfa2!$A$1:$D$3558,4,0)</f>
        <v>0.3049917528883635</v>
      </c>
      <c r="I3945" s="9">
        <f t="shared" si="307"/>
        <v>0.3049917528883635</v>
      </c>
      <c r="J3945" s="7">
        <f t="shared" si="308"/>
        <v>-2.930600529131703</v>
      </c>
      <c r="K3945" s="7">
        <f t="shared" si="309"/>
        <v>-2.930600529131703</v>
      </c>
      <c r="L3945" s="8">
        <v>-2.930600529131703</v>
      </c>
      <c r="M3945">
        <v>2624</v>
      </c>
    </row>
    <row r="3946" spans="1:13" x14ac:dyDescent="0.25">
      <c r="A3946" t="s">
        <v>7589</v>
      </c>
      <c r="B3946" t="s">
        <v>7590</v>
      </c>
      <c r="C3946" t="s">
        <v>3558</v>
      </c>
      <c r="D3946" s="4">
        <v>27529</v>
      </c>
      <c r="E3946" s="4">
        <v>1029001</v>
      </c>
      <c r="F3946" s="9">
        <f t="shared" si="305"/>
        <v>37.378800537614879</v>
      </c>
      <c r="G3946" s="9">
        <f t="shared" si="306"/>
        <v>50.461380725780089</v>
      </c>
      <c r="H3946" s="9">
        <f>VLOOKUP(A3946,[1]Sayfa2!$A$1:$D$3558,4,0)</f>
        <v>47.508511993010082</v>
      </c>
      <c r="I3946" s="9">
        <f t="shared" si="307"/>
        <v>47.508511993010082</v>
      </c>
      <c r="J3946" s="7">
        <f t="shared" si="308"/>
        <v>-2.9528687327700069</v>
      </c>
      <c r="K3946" s="7">
        <f t="shared" si="309"/>
        <v>-2.9528687327700069</v>
      </c>
      <c r="L3946" s="8">
        <v>-2.9528687327700069</v>
      </c>
      <c r="M3946">
        <v>2625</v>
      </c>
    </row>
    <row r="3947" spans="1:13" x14ac:dyDescent="0.25">
      <c r="A3947" t="s">
        <v>7591</v>
      </c>
      <c r="B3947" t="s">
        <v>7592</v>
      </c>
      <c r="C3947" t="s">
        <v>3558</v>
      </c>
      <c r="D3947" s="4">
        <v>148</v>
      </c>
      <c r="E3947" s="4">
        <v>876</v>
      </c>
      <c r="F3947" s="9">
        <f t="shared" si="305"/>
        <v>5.9189189189189193</v>
      </c>
      <c r="G3947" s="9">
        <f t="shared" si="306"/>
        <v>7.9905405405405414</v>
      </c>
      <c r="H3947" s="9">
        <f>VLOOKUP(A3947,[1]Sayfa2!$A$1:$D$3558,4,0)</f>
        <v>5.0337785563097581</v>
      </c>
      <c r="I3947" s="9">
        <f t="shared" si="307"/>
        <v>5.0337785563097581</v>
      </c>
      <c r="J3947" s="7">
        <f t="shared" si="308"/>
        <v>-2.9567619842307833</v>
      </c>
      <c r="K3947" s="7">
        <f t="shared" si="309"/>
        <v>-2.9567619842307833</v>
      </c>
      <c r="L3947" s="8">
        <v>-2.9567619842307833</v>
      </c>
      <c r="M3947">
        <v>2626</v>
      </c>
    </row>
    <row r="3948" spans="1:13" x14ac:dyDescent="0.25">
      <c r="A3948" t="s">
        <v>7593</v>
      </c>
      <c r="B3948" t="s">
        <v>7594</v>
      </c>
      <c r="C3948" t="s">
        <v>3558</v>
      </c>
      <c r="D3948" s="4">
        <v>12841802</v>
      </c>
      <c r="E3948" s="4">
        <v>58197458</v>
      </c>
      <c r="F3948" s="9">
        <f t="shared" si="305"/>
        <v>4.5318762896359877</v>
      </c>
      <c r="G3948" s="9">
        <f t="shared" si="306"/>
        <v>6.118032991008584</v>
      </c>
      <c r="H3948" s="9">
        <f>VLOOKUP(A3948,[1]Sayfa2!$A$1:$D$3558,4,0)</f>
        <v>3.1582633407027147</v>
      </c>
      <c r="I3948" s="9">
        <f t="shared" si="307"/>
        <v>3.1582633407027147</v>
      </c>
      <c r="J3948" s="7">
        <f t="shared" si="308"/>
        <v>-2.9597696503058692</v>
      </c>
      <c r="K3948" s="7">
        <f t="shared" si="309"/>
        <v>-2.9597696503058692</v>
      </c>
      <c r="L3948" s="8">
        <v>-2.9597696503058692</v>
      </c>
      <c r="M3948">
        <v>2627</v>
      </c>
    </row>
    <row r="3949" spans="1:13" x14ac:dyDescent="0.25">
      <c r="A3949" t="s">
        <v>7595</v>
      </c>
      <c r="B3949" t="s">
        <v>7596</v>
      </c>
      <c r="C3949" t="s">
        <v>3558</v>
      </c>
      <c r="D3949" s="4">
        <v>16996133</v>
      </c>
      <c r="E3949" s="4">
        <v>145056284</v>
      </c>
      <c r="F3949" s="9">
        <f t="shared" si="305"/>
        <v>8.5346639732696836</v>
      </c>
      <c r="G3949" s="9">
        <f t="shared" si="306"/>
        <v>11.521796363914074</v>
      </c>
      <c r="H3949" s="9">
        <f>VLOOKUP(A3949,[1]Sayfa2!$A$1:$D$3558,4,0)</f>
        <v>8.5569711211213537</v>
      </c>
      <c r="I3949" s="9">
        <f t="shared" si="307"/>
        <v>8.5569711211213537</v>
      </c>
      <c r="J3949" s="7">
        <f t="shared" si="308"/>
        <v>-2.9648252427927204</v>
      </c>
      <c r="K3949" s="7">
        <f t="shared" si="309"/>
        <v>-2.9648252427927204</v>
      </c>
      <c r="L3949" s="8">
        <v>-2.9648252427927204</v>
      </c>
      <c r="M3949">
        <v>2628</v>
      </c>
    </row>
    <row r="3950" spans="1:13" x14ac:dyDescent="0.25">
      <c r="A3950" t="s">
        <v>7597</v>
      </c>
      <c r="B3950" t="s">
        <v>7598</v>
      </c>
      <c r="C3950" t="s">
        <v>3558</v>
      </c>
      <c r="D3950" s="4">
        <v>1375</v>
      </c>
      <c r="E3950" s="4">
        <v>9260</v>
      </c>
      <c r="F3950" s="9">
        <f t="shared" si="305"/>
        <v>6.7345454545454544</v>
      </c>
      <c r="G3950" s="9">
        <f t="shared" si="306"/>
        <v>9.0916363636363648</v>
      </c>
      <c r="H3950" s="9">
        <f>VLOOKUP(A3950,[1]Sayfa2!$A$1:$D$3558,4,0)</f>
        <v>6.1049443544382767</v>
      </c>
      <c r="I3950" s="9">
        <f t="shared" si="307"/>
        <v>6.1049443544382767</v>
      </c>
      <c r="J3950" s="7">
        <f t="shared" si="308"/>
        <v>-2.9866920091980882</v>
      </c>
      <c r="K3950" s="7">
        <f t="shared" si="309"/>
        <v>-2.9866920091980882</v>
      </c>
      <c r="L3950" s="8">
        <v>-2.9866920091980882</v>
      </c>
      <c r="M3950">
        <v>2629</v>
      </c>
    </row>
    <row r="3951" spans="1:13" x14ac:dyDescent="0.25">
      <c r="A3951" t="s">
        <v>7599</v>
      </c>
      <c r="B3951" t="s">
        <v>7600</v>
      </c>
      <c r="C3951" t="s">
        <v>3558</v>
      </c>
      <c r="D3951" s="4">
        <v>21982</v>
      </c>
      <c r="E3951" s="4">
        <v>84353</v>
      </c>
      <c r="F3951" s="9">
        <f t="shared" si="305"/>
        <v>3.8373669365844782</v>
      </c>
      <c r="G3951" s="9">
        <f t="shared" si="306"/>
        <v>5.1804453643890458</v>
      </c>
      <c r="H3951" s="9">
        <f>VLOOKUP(A3951,[1]Sayfa2!$A$1:$D$3558,4,0)</f>
        <v>2.1935663248744621</v>
      </c>
      <c r="I3951" s="9">
        <f t="shared" si="307"/>
        <v>2.1935663248744621</v>
      </c>
      <c r="J3951" s="7">
        <f t="shared" si="308"/>
        <v>-2.9868790395145837</v>
      </c>
      <c r="K3951" s="7">
        <f t="shared" si="309"/>
        <v>-2.9868790395145837</v>
      </c>
      <c r="L3951" s="8">
        <v>-2.9868790395145837</v>
      </c>
      <c r="M3951">
        <v>2630</v>
      </c>
    </row>
    <row r="3952" spans="1:13" x14ac:dyDescent="0.25">
      <c r="A3952" t="s">
        <v>7601</v>
      </c>
      <c r="B3952" t="s">
        <v>7602</v>
      </c>
      <c r="C3952" t="s">
        <v>3558</v>
      </c>
      <c r="D3952" s="4">
        <v>2459464</v>
      </c>
      <c r="E3952" s="4">
        <v>25517655</v>
      </c>
      <c r="F3952" s="9">
        <f t="shared" si="305"/>
        <v>10.375291120341668</v>
      </c>
      <c r="G3952" s="9">
        <f t="shared" si="306"/>
        <v>14.006643012461252</v>
      </c>
      <c r="H3952" s="9">
        <f>VLOOKUP(A3952,[1]Sayfa2!$A$1:$D$3558,4,0)</f>
        <v>11.013952768053858</v>
      </c>
      <c r="I3952" s="9">
        <f t="shared" si="307"/>
        <v>11.013952768053858</v>
      </c>
      <c r="J3952" s="7">
        <f t="shared" si="308"/>
        <v>-2.9926902444073935</v>
      </c>
      <c r="K3952" s="7">
        <f t="shared" si="309"/>
        <v>-2.9926902444073935</v>
      </c>
      <c r="L3952" s="8">
        <v>-2.9926902444073935</v>
      </c>
      <c r="M3952">
        <v>2631</v>
      </c>
    </row>
    <row r="3953" spans="1:13" x14ac:dyDescent="0.25">
      <c r="A3953" t="s">
        <v>7603</v>
      </c>
      <c r="B3953" t="s">
        <v>7604</v>
      </c>
      <c r="C3953" t="s">
        <v>3558</v>
      </c>
      <c r="D3953" s="4">
        <v>16418</v>
      </c>
      <c r="E3953" s="4">
        <v>135101</v>
      </c>
      <c r="F3953" s="9">
        <f t="shared" si="305"/>
        <v>8.228834206358874</v>
      </c>
      <c r="G3953" s="9">
        <f t="shared" si="306"/>
        <v>11.108926178584481</v>
      </c>
      <c r="H3953" s="9">
        <f>VLOOKUP(A3953,[1]Sayfa2!$A$1:$D$3558,4,0)</f>
        <v>8.1160483362863278</v>
      </c>
      <c r="I3953" s="9">
        <f t="shared" si="307"/>
        <v>8.1160483362863278</v>
      </c>
      <c r="J3953" s="7">
        <f t="shared" si="308"/>
        <v>-2.992877842298153</v>
      </c>
      <c r="K3953" s="7">
        <f t="shared" si="309"/>
        <v>-2.992877842298153</v>
      </c>
      <c r="L3953" s="8">
        <v>-2.992877842298153</v>
      </c>
      <c r="M3953">
        <v>2632</v>
      </c>
    </row>
    <row r="3954" spans="1:13" x14ac:dyDescent="0.25">
      <c r="A3954" t="s">
        <v>7605</v>
      </c>
      <c r="B3954" t="s">
        <v>7606</v>
      </c>
      <c r="C3954" t="s">
        <v>3558</v>
      </c>
      <c r="D3954" s="4">
        <v>6478</v>
      </c>
      <c r="E3954" s="4">
        <v>346116</v>
      </c>
      <c r="F3954" s="9">
        <f t="shared" si="305"/>
        <v>53.429453535041681</v>
      </c>
      <c r="G3954" s="9">
        <f t="shared" si="306"/>
        <v>72.12976227230628</v>
      </c>
      <c r="H3954" s="9">
        <f>VLOOKUP(A3954,[1]Sayfa2!$A$1:$D$3558,4,0)</f>
        <v>69.118883917203249</v>
      </c>
      <c r="I3954" s="9">
        <f t="shared" si="307"/>
        <v>69.118883917203249</v>
      </c>
      <c r="J3954" s="7">
        <f t="shared" si="308"/>
        <v>-3.0108783551030314</v>
      </c>
      <c r="K3954" s="7">
        <f t="shared" si="309"/>
        <v>-3.0108783551030314</v>
      </c>
      <c r="L3954" s="8">
        <v>-3.0108783551030314</v>
      </c>
      <c r="M3954">
        <v>2633</v>
      </c>
    </row>
    <row r="3955" spans="1:13" x14ac:dyDescent="0.25">
      <c r="A3955" t="s">
        <v>7607</v>
      </c>
      <c r="B3955" t="s">
        <v>7608</v>
      </c>
      <c r="C3955" t="s">
        <v>3558</v>
      </c>
      <c r="D3955" s="4">
        <v>126257</v>
      </c>
      <c r="E3955" s="4">
        <v>421730</v>
      </c>
      <c r="F3955" s="9">
        <f t="shared" si="305"/>
        <v>3.3402504415596761</v>
      </c>
      <c r="G3955" s="9">
        <f t="shared" si="306"/>
        <v>4.5093380961055631</v>
      </c>
      <c r="H3955" s="9">
        <f>VLOOKUP(A3955,[1]Sayfa2!$A$1:$D$3558,4,0)</f>
        <v>1.484519362977353</v>
      </c>
      <c r="I3955" s="9">
        <f t="shared" si="307"/>
        <v>1.484519362977353</v>
      </c>
      <c r="J3955" s="7">
        <f t="shared" si="308"/>
        <v>-3.0248187331282104</v>
      </c>
      <c r="K3955" s="7">
        <f t="shared" si="309"/>
        <v>-3.0248187331282104</v>
      </c>
      <c r="L3955" s="8">
        <v>-3.0248187331282104</v>
      </c>
      <c r="M3955">
        <v>2634</v>
      </c>
    </row>
    <row r="3956" spans="1:13" x14ac:dyDescent="0.25">
      <c r="A3956" t="s">
        <v>7609</v>
      </c>
      <c r="B3956" t="s">
        <v>7610</v>
      </c>
      <c r="C3956" t="s">
        <v>3558</v>
      </c>
      <c r="D3956" s="4">
        <v>141995</v>
      </c>
      <c r="E3956" s="4">
        <v>568512</v>
      </c>
      <c r="F3956" s="9">
        <f t="shared" si="305"/>
        <v>4.0037466107961546</v>
      </c>
      <c r="G3956" s="9">
        <f t="shared" si="306"/>
        <v>5.4050579245748089</v>
      </c>
      <c r="H3956" s="9">
        <f>VLOOKUP(A3956,[1]Sayfa2!$A$1:$D$3558,4,0)</f>
        <v>2.3496123904852233</v>
      </c>
      <c r="I3956" s="9">
        <f t="shared" si="307"/>
        <v>2.3496123904852233</v>
      </c>
      <c r="J3956" s="7">
        <f t="shared" si="308"/>
        <v>-3.0554455340895856</v>
      </c>
      <c r="K3956" s="7">
        <f t="shared" si="309"/>
        <v>-3.0554455340895856</v>
      </c>
      <c r="L3956" s="8">
        <v>-3.0554455340895856</v>
      </c>
      <c r="M3956">
        <v>2635</v>
      </c>
    </row>
    <row r="3957" spans="1:13" x14ac:dyDescent="0.25">
      <c r="A3957" t="s">
        <v>7611</v>
      </c>
      <c r="B3957" t="s">
        <v>7612</v>
      </c>
      <c r="C3957" t="s">
        <v>3558</v>
      </c>
      <c r="D3957" s="4">
        <v>307686</v>
      </c>
      <c r="E3957" s="4">
        <v>1326607</v>
      </c>
      <c r="F3957" s="9">
        <f t="shared" si="305"/>
        <v>4.3115611370033085</v>
      </c>
      <c r="G3957" s="9">
        <f t="shared" si="306"/>
        <v>5.8206075349544664</v>
      </c>
      <c r="H3957" s="9">
        <f>VLOOKUP(A3957,[1]Sayfa2!$A$1:$D$3558,4,0)</f>
        <v>2.7490080691899603</v>
      </c>
      <c r="I3957" s="9">
        <f t="shared" si="307"/>
        <v>2.7490080691899603</v>
      </c>
      <c r="J3957" s="7">
        <f t="shared" si="308"/>
        <v>-3.071599465764506</v>
      </c>
      <c r="K3957" s="7">
        <f t="shared" si="309"/>
        <v>-3.071599465764506</v>
      </c>
      <c r="L3957" s="8">
        <v>-3.071599465764506</v>
      </c>
      <c r="M3957">
        <v>2636</v>
      </c>
    </row>
    <row r="3958" spans="1:13" x14ac:dyDescent="0.25">
      <c r="A3958" t="s">
        <v>7613</v>
      </c>
      <c r="B3958" t="s">
        <v>7614</v>
      </c>
      <c r="C3958" t="s">
        <v>3558</v>
      </c>
      <c r="D3958" s="4">
        <v>395426</v>
      </c>
      <c r="E3958" s="4">
        <v>2237338</v>
      </c>
      <c r="F3958" s="9">
        <f t="shared" si="305"/>
        <v>5.6580447416204294</v>
      </c>
      <c r="G3958" s="9">
        <f t="shared" si="306"/>
        <v>7.6383604011875805</v>
      </c>
      <c r="H3958" s="9">
        <f>VLOOKUP(A3958,[1]Sayfa2!$A$1:$D$3558,4,0)</f>
        <v>4.5401415055600927</v>
      </c>
      <c r="I3958" s="9">
        <f t="shared" si="307"/>
        <v>4.5401415055600927</v>
      </c>
      <c r="J3958" s="7">
        <f t="shared" si="308"/>
        <v>-3.0982188956274879</v>
      </c>
      <c r="K3958" s="7">
        <f t="shared" si="309"/>
        <v>-3.0982188956274879</v>
      </c>
      <c r="L3958" s="8">
        <v>-3.0982188956274879</v>
      </c>
      <c r="M3958">
        <v>2637</v>
      </c>
    </row>
    <row r="3959" spans="1:13" x14ac:dyDescent="0.25">
      <c r="A3959" t="s">
        <v>7615</v>
      </c>
      <c r="B3959" t="s">
        <v>7616</v>
      </c>
      <c r="C3959" t="s">
        <v>3558</v>
      </c>
      <c r="D3959" s="4">
        <v>766744</v>
      </c>
      <c r="E3959" s="4">
        <v>4721196</v>
      </c>
      <c r="F3959" s="9">
        <f t="shared" si="305"/>
        <v>6.1574606387529602</v>
      </c>
      <c r="G3959" s="9">
        <f t="shared" si="306"/>
        <v>8.3125718623164975</v>
      </c>
      <c r="H3959" s="9">
        <f>VLOOKUP(A3959,[1]Sayfa2!$A$1:$D$3558,4,0)</f>
        <v>5.207139969342621</v>
      </c>
      <c r="I3959" s="9">
        <f t="shared" si="307"/>
        <v>5.207139969342621</v>
      </c>
      <c r="J3959" s="7">
        <f t="shared" si="308"/>
        <v>-3.1054318929738765</v>
      </c>
      <c r="K3959" s="7">
        <f t="shared" si="309"/>
        <v>-3.1054318929738765</v>
      </c>
      <c r="L3959" s="8">
        <v>-3.1054318929738765</v>
      </c>
      <c r="M3959">
        <v>2638</v>
      </c>
    </row>
    <row r="3960" spans="1:13" x14ac:dyDescent="0.25">
      <c r="A3960" t="s">
        <v>7617</v>
      </c>
      <c r="B3960" t="s">
        <v>7618</v>
      </c>
      <c r="C3960" t="s">
        <v>3558</v>
      </c>
      <c r="D3960" s="4">
        <v>477861</v>
      </c>
      <c r="E3960" s="4">
        <v>3910448</v>
      </c>
      <c r="F3960" s="9">
        <f t="shared" si="305"/>
        <v>8.1832331996124399</v>
      </c>
      <c r="G3960" s="9">
        <f t="shared" si="306"/>
        <v>11.047364819476794</v>
      </c>
      <c r="H3960" s="9">
        <f>VLOOKUP(A3960,[1]Sayfa2!$A$1:$D$3558,4,0)</f>
        <v>7.9373329647037139</v>
      </c>
      <c r="I3960" s="9">
        <f t="shared" si="307"/>
        <v>7.9373329647037139</v>
      </c>
      <c r="J3960" s="7">
        <f t="shared" si="308"/>
        <v>-3.1100318547730801</v>
      </c>
      <c r="K3960" s="7">
        <f t="shared" si="309"/>
        <v>-3.1100318547730801</v>
      </c>
      <c r="L3960" s="8">
        <v>-3.1100318547730801</v>
      </c>
      <c r="M3960">
        <v>2639</v>
      </c>
    </row>
    <row r="3961" spans="1:13" x14ac:dyDescent="0.25">
      <c r="A3961" t="s">
        <v>7619</v>
      </c>
      <c r="B3961" t="s">
        <v>7620</v>
      </c>
      <c r="C3961" t="s">
        <v>3558</v>
      </c>
      <c r="D3961" s="4">
        <v>14680</v>
      </c>
      <c r="E3961" s="4">
        <v>57878</v>
      </c>
      <c r="F3961" s="9">
        <f t="shared" si="305"/>
        <v>3.9426430517711171</v>
      </c>
      <c r="G3961" s="9">
        <f t="shared" si="306"/>
        <v>5.3225681198910086</v>
      </c>
      <c r="H3961" s="9">
        <f>VLOOKUP(A3961,[1]Sayfa2!$A$1:$D$3558,4,0)</f>
        <v>2.2058725865858082</v>
      </c>
      <c r="I3961" s="9">
        <f t="shared" si="307"/>
        <v>2.2058725865858082</v>
      </c>
      <c r="J3961" s="7">
        <f t="shared" si="308"/>
        <v>-3.1166955333052004</v>
      </c>
      <c r="K3961" s="7">
        <f t="shared" si="309"/>
        <v>-3.1166955333052004</v>
      </c>
      <c r="L3961" s="8">
        <v>-3.1166955333052004</v>
      </c>
      <c r="M3961">
        <v>2640</v>
      </c>
    </row>
    <row r="3962" spans="1:13" x14ac:dyDescent="0.25">
      <c r="A3962" t="s">
        <v>7621</v>
      </c>
      <c r="B3962" t="s">
        <v>7622</v>
      </c>
      <c r="C3962" t="s">
        <v>3558</v>
      </c>
      <c r="D3962" s="4">
        <v>99543</v>
      </c>
      <c r="E3962" s="4">
        <v>658415</v>
      </c>
      <c r="F3962" s="9">
        <f t="shared" si="305"/>
        <v>6.6143777061169544</v>
      </c>
      <c r="G3962" s="9">
        <f t="shared" si="306"/>
        <v>8.9294099032578895</v>
      </c>
      <c r="H3962" s="9">
        <f>VLOOKUP(A3962,[1]Sayfa2!$A$1:$D$3558,4,0)</f>
        <v>5.8055886558627261</v>
      </c>
      <c r="I3962" s="9">
        <f t="shared" si="307"/>
        <v>5.8055886558627261</v>
      </c>
      <c r="J3962" s="7">
        <f t="shared" si="308"/>
        <v>-3.1238212473951634</v>
      </c>
      <c r="K3962" s="7">
        <f t="shared" si="309"/>
        <v>-3.1238212473951634</v>
      </c>
      <c r="L3962" s="8">
        <v>-3.1238212473951634</v>
      </c>
      <c r="M3962">
        <v>2641</v>
      </c>
    </row>
    <row r="3963" spans="1:13" x14ac:dyDescent="0.25">
      <c r="A3963" t="s">
        <v>7623</v>
      </c>
      <c r="B3963" t="s">
        <v>7624</v>
      </c>
      <c r="C3963" t="s">
        <v>3558</v>
      </c>
      <c r="D3963" s="4">
        <v>1231184</v>
      </c>
      <c r="E3963" s="4">
        <v>6438532</v>
      </c>
      <c r="F3963" s="9">
        <f t="shared" si="305"/>
        <v>5.2295448933709343</v>
      </c>
      <c r="G3963" s="9">
        <f t="shared" si="306"/>
        <v>7.059885606050762</v>
      </c>
      <c r="H3963" s="9">
        <f>VLOOKUP(A3963,[1]Sayfa2!$A$1:$D$3558,4,0)</f>
        <v>3.9313488044387688</v>
      </c>
      <c r="I3963" s="9">
        <f t="shared" si="307"/>
        <v>3.9313488044387688</v>
      </c>
      <c r="J3963" s="7">
        <f t="shared" si="308"/>
        <v>-3.1285368016119932</v>
      </c>
      <c r="K3963" s="7">
        <f t="shared" si="309"/>
        <v>-3.1285368016119932</v>
      </c>
      <c r="L3963" s="8">
        <v>-3.1285368016119932</v>
      </c>
      <c r="M3963">
        <v>2642</v>
      </c>
    </row>
    <row r="3964" spans="1:13" x14ac:dyDescent="0.25">
      <c r="A3964" t="s">
        <v>7625</v>
      </c>
      <c r="B3964" t="s">
        <v>7626</v>
      </c>
      <c r="C3964" t="s">
        <v>3558</v>
      </c>
      <c r="D3964" s="4">
        <v>123390</v>
      </c>
      <c r="E3964" s="4">
        <v>1050272</v>
      </c>
      <c r="F3964" s="9">
        <f t="shared" si="305"/>
        <v>8.5118080881757034</v>
      </c>
      <c r="G3964" s="9">
        <f t="shared" si="306"/>
        <v>11.4909409190372</v>
      </c>
      <c r="H3964" s="9">
        <f>VLOOKUP(A3964,[1]Sayfa2!$A$1:$D$3558,4,0)</f>
        <v>8.3597077560379418</v>
      </c>
      <c r="I3964" s="9">
        <f t="shared" si="307"/>
        <v>8.3597077560379418</v>
      </c>
      <c r="J3964" s="7">
        <f t="shared" si="308"/>
        <v>-3.1312331629992585</v>
      </c>
      <c r="K3964" s="7">
        <f t="shared" si="309"/>
        <v>-3.1312331629992585</v>
      </c>
      <c r="L3964" s="8">
        <v>-3.1312331629992585</v>
      </c>
      <c r="M3964">
        <v>2643</v>
      </c>
    </row>
    <row r="3965" spans="1:13" x14ac:dyDescent="0.25">
      <c r="A3965" t="s">
        <v>7627</v>
      </c>
      <c r="B3965" t="s">
        <v>7628</v>
      </c>
      <c r="C3965" t="s">
        <v>3558</v>
      </c>
      <c r="D3965" s="4">
        <v>441139</v>
      </c>
      <c r="E3965" s="4">
        <v>1383289</v>
      </c>
      <c r="F3965" s="9">
        <f t="shared" si="305"/>
        <v>3.1357213939370583</v>
      </c>
      <c r="G3965" s="9">
        <f t="shared" si="306"/>
        <v>4.2332238818150287</v>
      </c>
      <c r="H3965" s="9">
        <f>VLOOKUP(A3965,[1]Sayfa2!$A$1:$D$3558,4,0)</f>
        <v>1.0937895385949905</v>
      </c>
      <c r="I3965" s="9">
        <f t="shared" si="307"/>
        <v>1.0937895385949905</v>
      </c>
      <c r="J3965" s="7">
        <f t="shared" si="308"/>
        <v>-3.1394343432200382</v>
      </c>
      <c r="K3965" s="7">
        <f t="shared" si="309"/>
        <v>-3.1394343432200382</v>
      </c>
      <c r="L3965" s="8">
        <v>-3.1394343432200382</v>
      </c>
      <c r="M3965">
        <v>2644</v>
      </c>
    </row>
    <row r="3966" spans="1:13" x14ac:dyDescent="0.25">
      <c r="A3966" t="s">
        <v>7629</v>
      </c>
      <c r="B3966" t="s">
        <v>7630</v>
      </c>
      <c r="C3966" t="s">
        <v>3558</v>
      </c>
      <c r="D3966" s="4">
        <v>3549658</v>
      </c>
      <c r="E3966" s="4">
        <v>13043567</v>
      </c>
      <c r="F3966" s="9">
        <f t="shared" si="305"/>
        <v>3.6745982288997983</v>
      </c>
      <c r="G3966" s="9">
        <f t="shared" si="306"/>
        <v>4.9607076090147277</v>
      </c>
      <c r="H3966" s="9">
        <f>VLOOKUP(A3966,[1]Sayfa2!$A$1:$D$3558,4,0)</f>
        <v>1.8189175987886486</v>
      </c>
      <c r="I3966" s="9">
        <f t="shared" si="307"/>
        <v>1.8189175987886486</v>
      </c>
      <c r="J3966" s="7">
        <f t="shared" si="308"/>
        <v>-3.141790010226079</v>
      </c>
      <c r="K3966" s="7">
        <f t="shared" si="309"/>
        <v>-3.141790010226079</v>
      </c>
      <c r="L3966" s="8">
        <v>-3.141790010226079</v>
      </c>
      <c r="M3966">
        <v>2645</v>
      </c>
    </row>
    <row r="3967" spans="1:13" x14ac:dyDescent="0.25">
      <c r="A3967" t="s">
        <v>7631</v>
      </c>
      <c r="B3967" t="s">
        <v>7632</v>
      </c>
      <c r="C3967" t="s">
        <v>3558</v>
      </c>
      <c r="D3967" s="4">
        <v>521086</v>
      </c>
      <c r="E3967" s="4">
        <v>6577502</v>
      </c>
      <c r="F3967" s="9">
        <f t="shared" si="305"/>
        <v>12.62268032532058</v>
      </c>
      <c r="G3967" s="9">
        <f t="shared" si="306"/>
        <v>17.040618439182783</v>
      </c>
      <c r="H3967" s="9">
        <f>VLOOKUP(A3967,[1]Sayfa2!$A$1:$D$3558,4,0)</f>
        <v>13.885687572275669</v>
      </c>
      <c r="I3967" s="9">
        <f t="shared" si="307"/>
        <v>13.885687572275669</v>
      </c>
      <c r="J3967" s="7">
        <f t="shared" si="308"/>
        <v>-3.1549308669071134</v>
      </c>
      <c r="K3967" s="7">
        <f t="shared" si="309"/>
        <v>-3.1549308669071134</v>
      </c>
      <c r="L3967" s="8">
        <v>-3.1549308669071134</v>
      </c>
      <c r="M3967">
        <v>2646</v>
      </c>
    </row>
    <row r="3968" spans="1:13" x14ac:dyDescent="0.25">
      <c r="A3968" t="s">
        <v>7633</v>
      </c>
      <c r="B3968" t="s">
        <v>7634</v>
      </c>
      <c r="C3968" t="s">
        <v>3558</v>
      </c>
      <c r="D3968" s="4">
        <v>980858</v>
      </c>
      <c r="E3968" s="4">
        <v>5973668</v>
      </c>
      <c r="F3968" s="9">
        <f t="shared" si="305"/>
        <v>6.0902475179893525</v>
      </c>
      <c r="G3968" s="9">
        <f t="shared" si="306"/>
        <v>8.2218341492856268</v>
      </c>
      <c r="H3968" s="9">
        <f>VLOOKUP(A3968,[1]Sayfa2!$A$1:$D$3558,4,0)</f>
        <v>5.06045918586738</v>
      </c>
      <c r="I3968" s="9">
        <f t="shared" si="307"/>
        <v>5.06045918586738</v>
      </c>
      <c r="J3968" s="7">
        <f t="shared" si="308"/>
        <v>-3.1613749634182469</v>
      </c>
      <c r="K3968" s="7">
        <f t="shared" si="309"/>
        <v>-3.1613749634182469</v>
      </c>
      <c r="L3968" s="8">
        <v>-3.1613749634182469</v>
      </c>
      <c r="M3968">
        <v>2647</v>
      </c>
    </row>
    <row r="3969" spans="1:13" x14ac:dyDescent="0.25">
      <c r="A3969" t="s">
        <v>7635</v>
      </c>
      <c r="B3969" t="s">
        <v>7636</v>
      </c>
      <c r="C3969" t="s">
        <v>3558</v>
      </c>
      <c r="D3969" s="4">
        <v>410929</v>
      </c>
      <c r="E3969" s="4">
        <v>1814592</v>
      </c>
      <c r="F3969" s="9">
        <f t="shared" si="305"/>
        <v>4.415828525122345</v>
      </c>
      <c r="G3969" s="9">
        <f t="shared" si="306"/>
        <v>5.9613685089151662</v>
      </c>
      <c r="H3969" s="9">
        <f>VLOOKUP(A3969,[1]Sayfa2!$A$1:$D$3558,4,0)</f>
        <v>2.7779831387664564</v>
      </c>
      <c r="I3969" s="9">
        <f t="shared" si="307"/>
        <v>2.7779831387664564</v>
      </c>
      <c r="J3969" s="7">
        <f t="shared" si="308"/>
        <v>-3.1833853701487098</v>
      </c>
      <c r="K3969" s="7">
        <f t="shared" si="309"/>
        <v>-3.1833853701487098</v>
      </c>
      <c r="L3969" s="8">
        <v>-3.1833853701487098</v>
      </c>
      <c r="M3969">
        <v>2648</v>
      </c>
    </row>
    <row r="3970" spans="1:13" x14ac:dyDescent="0.25">
      <c r="A3970" t="s">
        <v>7637</v>
      </c>
      <c r="B3970" t="s">
        <v>7638</v>
      </c>
      <c r="C3970" t="s">
        <v>3558</v>
      </c>
      <c r="D3970" s="4">
        <v>15469544</v>
      </c>
      <c r="E3970" s="4">
        <v>108907012</v>
      </c>
      <c r="F3970" s="9">
        <f t="shared" ref="F3970:F4033" si="310">E3970/D3970</f>
        <v>7.0400919380687625</v>
      </c>
      <c r="G3970" s="9">
        <f t="shared" ref="G3970:G4033" si="311">F3970*1.35</f>
        <v>9.5041241163928305</v>
      </c>
      <c r="H3970" s="9">
        <f>VLOOKUP(A3970,[1]Sayfa2!$A$1:$D$3558,4,0)</f>
        <v>6.2918619203320443</v>
      </c>
      <c r="I3970" s="9">
        <f t="shared" ref="I3970:I4033" si="312">IFERROR(H3970,"")</f>
        <v>6.2918619203320443</v>
      </c>
      <c r="J3970" s="7">
        <f t="shared" ref="J3970:J4033" si="313">I3970-G3970</f>
        <v>-3.2122621960607862</v>
      </c>
      <c r="K3970" s="7">
        <f t="shared" ref="K3970:K4033" si="314">IFERROR(J3970,"")</f>
        <v>-3.2122621960607862</v>
      </c>
      <c r="L3970" s="8">
        <v>-3.2122621960607862</v>
      </c>
      <c r="M3970">
        <v>2649</v>
      </c>
    </row>
    <row r="3971" spans="1:13" x14ac:dyDescent="0.25">
      <c r="A3971" t="s">
        <v>7639</v>
      </c>
      <c r="B3971" t="s">
        <v>7640</v>
      </c>
      <c r="C3971" t="s">
        <v>3558</v>
      </c>
      <c r="D3971" s="4">
        <v>99902</v>
      </c>
      <c r="E3971" s="4">
        <v>1073061</v>
      </c>
      <c r="F3971" s="9">
        <f t="shared" si="310"/>
        <v>10.741136313587315</v>
      </c>
      <c r="G3971" s="9">
        <f t="shared" si="311"/>
        <v>14.500534023342876</v>
      </c>
      <c r="H3971" s="9">
        <f>VLOOKUP(A3971,[1]Sayfa2!$A$1:$D$3558,4,0)</f>
        <v>11.271801245256066</v>
      </c>
      <c r="I3971" s="9">
        <f t="shared" si="312"/>
        <v>11.271801245256066</v>
      </c>
      <c r="J3971" s="7">
        <f t="shared" si="313"/>
        <v>-3.22873277808681</v>
      </c>
      <c r="K3971" s="7">
        <f t="shared" si="314"/>
        <v>-3.22873277808681</v>
      </c>
      <c r="L3971" s="8">
        <v>-3.22873277808681</v>
      </c>
      <c r="M3971">
        <v>2650</v>
      </c>
    </row>
    <row r="3972" spans="1:13" x14ac:dyDescent="0.25">
      <c r="A3972" t="s">
        <v>7641</v>
      </c>
      <c r="B3972" t="s">
        <v>7642</v>
      </c>
      <c r="C3972" t="s">
        <v>3558</v>
      </c>
      <c r="D3972" s="4">
        <v>627242</v>
      </c>
      <c r="E3972" s="4">
        <v>3569860</v>
      </c>
      <c r="F3972" s="9">
        <f t="shared" si="310"/>
        <v>5.6913599535745378</v>
      </c>
      <c r="G3972" s="9">
        <f t="shared" si="311"/>
        <v>7.6833359373256265</v>
      </c>
      <c r="H3972" s="9">
        <f>VLOOKUP(A3972,[1]Sayfa2!$A$1:$D$3558,4,0)</f>
        <v>4.4373284359429137</v>
      </c>
      <c r="I3972" s="9">
        <f t="shared" si="312"/>
        <v>4.4373284359429137</v>
      </c>
      <c r="J3972" s="7">
        <f t="shared" si="313"/>
        <v>-3.2460075013827128</v>
      </c>
      <c r="K3972" s="7">
        <f t="shared" si="314"/>
        <v>-3.2460075013827128</v>
      </c>
      <c r="L3972" s="8">
        <v>-3.2460075013827128</v>
      </c>
      <c r="M3972">
        <v>2651</v>
      </c>
    </row>
    <row r="3973" spans="1:13" x14ac:dyDescent="0.25">
      <c r="A3973" t="s">
        <v>7643</v>
      </c>
      <c r="B3973" t="s">
        <v>7644</v>
      </c>
      <c r="C3973" t="s">
        <v>3558</v>
      </c>
      <c r="D3973" s="4">
        <v>19528</v>
      </c>
      <c r="E3973" s="4">
        <v>214350</v>
      </c>
      <c r="F3973" s="9">
        <f t="shared" si="310"/>
        <v>10.976546497337157</v>
      </c>
      <c r="G3973" s="9">
        <f t="shared" si="311"/>
        <v>14.818337771405163</v>
      </c>
      <c r="H3973" s="9">
        <f>VLOOKUP(A3973,[1]Sayfa2!$A$1:$D$3558,4,0)</f>
        <v>11.566789492452157</v>
      </c>
      <c r="I3973" s="9">
        <f t="shared" si="312"/>
        <v>11.566789492452157</v>
      </c>
      <c r="J3973" s="7">
        <f t="shared" si="313"/>
        <v>-3.2515482789530061</v>
      </c>
      <c r="K3973" s="7">
        <f t="shared" si="314"/>
        <v>-3.2515482789530061</v>
      </c>
      <c r="L3973" s="8">
        <v>-3.2515482789530061</v>
      </c>
      <c r="M3973">
        <v>2652</v>
      </c>
    </row>
    <row r="3974" spans="1:13" x14ac:dyDescent="0.25">
      <c r="A3974" t="s">
        <v>7645</v>
      </c>
      <c r="B3974" t="s">
        <v>7646</v>
      </c>
      <c r="C3974" t="s">
        <v>3558</v>
      </c>
      <c r="D3974" s="4">
        <v>247169</v>
      </c>
      <c r="E3974" s="4">
        <v>1458298</v>
      </c>
      <c r="F3974" s="9">
        <f t="shared" si="310"/>
        <v>5.9000036412333259</v>
      </c>
      <c r="G3974" s="9">
        <f t="shared" si="311"/>
        <v>7.9650049156649905</v>
      </c>
      <c r="H3974" s="9">
        <f>VLOOKUP(A3974,[1]Sayfa2!$A$1:$D$3558,4,0)</f>
        <v>4.7047304536949675</v>
      </c>
      <c r="I3974" s="9">
        <f t="shared" si="312"/>
        <v>4.7047304536949675</v>
      </c>
      <c r="J3974" s="7">
        <f t="shared" si="313"/>
        <v>-3.260274461970023</v>
      </c>
      <c r="K3974" s="7">
        <f t="shared" si="314"/>
        <v>-3.260274461970023</v>
      </c>
      <c r="L3974" s="8">
        <v>-3.260274461970023</v>
      </c>
      <c r="M3974">
        <v>2653</v>
      </c>
    </row>
    <row r="3975" spans="1:13" x14ac:dyDescent="0.25">
      <c r="A3975" t="s">
        <v>7647</v>
      </c>
      <c r="B3975" t="s">
        <v>7648</v>
      </c>
      <c r="C3975" t="s">
        <v>3558</v>
      </c>
      <c r="D3975" s="4">
        <v>8089</v>
      </c>
      <c r="E3975" s="4">
        <v>23524</v>
      </c>
      <c r="F3975" s="9">
        <f t="shared" si="310"/>
        <v>2.9081468661144765</v>
      </c>
      <c r="G3975" s="9">
        <f t="shared" si="311"/>
        <v>3.9259982692545434</v>
      </c>
      <c r="H3975" s="9">
        <f>VLOOKUP(A3975,[1]Sayfa2!$A$1:$D$3558,4,0)</f>
        <v>0.62780416763180125</v>
      </c>
      <c r="I3975" s="9">
        <f t="shared" si="312"/>
        <v>0.62780416763180125</v>
      </c>
      <c r="J3975" s="7">
        <f t="shared" si="313"/>
        <v>-3.2981941016227423</v>
      </c>
      <c r="K3975" s="7">
        <f t="shared" si="314"/>
        <v>-3.2981941016227423</v>
      </c>
      <c r="L3975" s="8">
        <v>-3.2981941016227423</v>
      </c>
      <c r="M3975">
        <v>2654</v>
      </c>
    </row>
    <row r="3976" spans="1:13" x14ac:dyDescent="0.25">
      <c r="A3976" t="s">
        <v>7649</v>
      </c>
      <c r="B3976" t="s">
        <v>7650</v>
      </c>
      <c r="C3976" t="s">
        <v>3558</v>
      </c>
      <c r="D3976" s="4">
        <v>4303506</v>
      </c>
      <c r="E3976" s="4">
        <v>18538084</v>
      </c>
      <c r="F3976" s="9">
        <f t="shared" si="310"/>
        <v>4.3076700717972738</v>
      </c>
      <c r="G3976" s="9">
        <f t="shared" si="311"/>
        <v>5.8153545969263201</v>
      </c>
      <c r="H3976" s="9">
        <f>VLOOKUP(A3976,[1]Sayfa2!$A$1:$D$3558,4,0)</f>
        <v>2.5149585245551243</v>
      </c>
      <c r="I3976" s="9">
        <f t="shared" si="312"/>
        <v>2.5149585245551243</v>
      </c>
      <c r="J3976" s="7">
        <f t="shared" si="313"/>
        <v>-3.3003960723711958</v>
      </c>
      <c r="K3976" s="7">
        <f t="shared" si="314"/>
        <v>-3.3003960723711958</v>
      </c>
      <c r="L3976" s="8">
        <v>-3.3003960723711958</v>
      </c>
      <c r="M3976">
        <v>2655</v>
      </c>
    </row>
    <row r="3977" spans="1:13" x14ac:dyDescent="0.25">
      <c r="A3977" t="s">
        <v>7651</v>
      </c>
      <c r="B3977" t="s">
        <v>7652</v>
      </c>
      <c r="C3977" t="s">
        <v>3558</v>
      </c>
      <c r="D3977" s="4">
        <v>26387</v>
      </c>
      <c r="E3977" s="4">
        <v>301192</v>
      </c>
      <c r="F3977" s="9">
        <f t="shared" si="310"/>
        <v>11.414408610300526</v>
      </c>
      <c r="G3977" s="9">
        <f t="shared" si="311"/>
        <v>15.409451623905712</v>
      </c>
      <c r="H3977" s="9">
        <f>VLOOKUP(A3977,[1]Sayfa2!$A$1:$D$3558,4,0)</f>
        <v>12.073784804137958</v>
      </c>
      <c r="I3977" s="9">
        <f t="shared" si="312"/>
        <v>12.073784804137958</v>
      </c>
      <c r="J3977" s="7">
        <f t="shared" si="313"/>
        <v>-3.3356668197677539</v>
      </c>
      <c r="K3977" s="7">
        <f t="shared" si="314"/>
        <v>-3.3356668197677539</v>
      </c>
      <c r="L3977" s="8">
        <v>-3.3356668197677539</v>
      </c>
      <c r="M3977">
        <v>2656</v>
      </c>
    </row>
    <row r="3978" spans="1:13" x14ac:dyDescent="0.25">
      <c r="A3978" t="s">
        <v>7653</v>
      </c>
      <c r="B3978" t="s">
        <v>7654</v>
      </c>
      <c r="C3978" t="s">
        <v>3558</v>
      </c>
      <c r="D3978" s="4">
        <v>12806337</v>
      </c>
      <c r="E3978" s="4">
        <v>71470029</v>
      </c>
      <c r="F3978" s="9">
        <f t="shared" si="310"/>
        <v>5.580833067254126</v>
      </c>
      <c r="G3978" s="9">
        <f t="shared" si="311"/>
        <v>7.5341246407930704</v>
      </c>
      <c r="H3978" s="9">
        <f>VLOOKUP(A3978,[1]Sayfa2!$A$1:$D$3558,4,0)</f>
        <v>4.1984415835769067</v>
      </c>
      <c r="I3978" s="9">
        <f t="shared" si="312"/>
        <v>4.1984415835769067</v>
      </c>
      <c r="J3978" s="7">
        <f t="shared" si="313"/>
        <v>-3.3356830572161638</v>
      </c>
      <c r="K3978" s="7">
        <f t="shared" si="314"/>
        <v>-3.3356830572161638</v>
      </c>
      <c r="L3978" s="8">
        <v>-3.3356830572161638</v>
      </c>
      <c r="M3978">
        <v>2657</v>
      </c>
    </row>
    <row r="3979" spans="1:13" x14ac:dyDescent="0.25">
      <c r="A3979" t="s">
        <v>7655</v>
      </c>
      <c r="B3979" t="s">
        <v>7656</v>
      </c>
      <c r="C3979" t="s">
        <v>3558</v>
      </c>
      <c r="D3979" s="4">
        <v>11934373</v>
      </c>
      <c r="E3979" s="4">
        <v>99182324</v>
      </c>
      <c r="F3979" s="9">
        <f t="shared" si="310"/>
        <v>8.3106438855229339</v>
      </c>
      <c r="G3979" s="9">
        <f t="shared" si="311"/>
        <v>11.219369245455962</v>
      </c>
      <c r="H3979" s="9">
        <f>VLOOKUP(A3979,[1]Sayfa2!$A$1:$D$3558,4,0)</f>
        <v>7.8655078829170169</v>
      </c>
      <c r="I3979" s="9">
        <f t="shared" si="312"/>
        <v>7.8655078829170169</v>
      </c>
      <c r="J3979" s="7">
        <f t="shared" si="313"/>
        <v>-3.3538613625389448</v>
      </c>
      <c r="K3979" s="7">
        <f t="shared" si="314"/>
        <v>-3.3538613625389448</v>
      </c>
      <c r="L3979" s="8">
        <v>-3.3538613625389448</v>
      </c>
      <c r="M3979">
        <v>2658</v>
      </c>
    </row>
    <row r="3980" spans="1:13" x14ac:dyDescent="0.25">
      <c r="A3980" t="s">
        <v>7657</v>
      </c>
      <c r="B3980" t="s">
        <v>7658</v>
      </c>
      <c r="C3980" t="s">
        <v>3558</v>
      </c>
      <c r="D3980" s="4">
        <v>56749</v>
      </c>
      <c r="E3980" s="4">
        <v>218067</v>
      </c>
      <c r="F3980" s="9">
        <f t="shared" si="310"/>
        <v>3.8426580204056457</v>
      </c>
      <c r="G3980" s="9">
        <f t="shared" si="311"/>
        <v>5.1875883275476218</v>
      </c>
      <c r="H3980" s="9">
        <f>VLOOKUP(A3980,[1]Sayfa2!$A$1:$D$3558,4,0)</f>
        <v>1.831267590964446</v>
      </c>
      <c r="I3980" s="9">
        <f t="shared" si="312"/>
        <v>1.831267590964446</v>
      </c>
      <c r="J3980" s="7">
        <f t="shared" si="313"/>
        <v>-3.356320736583176</v>
      </c>
      <c r="K3980" s="7">
        <f t="shared" si="314"/>
        <v>-3.356320736583176</v>
      </c>
      <c r="L3980" s="8">
        <v>-3.356320736583176</v>
      </c>
      <c r="M3980">
        <v>2659</v>
      </c>
    </row>
    <row r="3981" spans="1:13" x14ac:dyDescent="0.25">
      <c r="A3981" t="s">
        <v>7659</v>
      </c>
      <c r="B3981" t="s">
        <v>7660</v>
      </c>
      <c r="C3981" t="s">
        <v>3558</v>
      </c>
      <c r="D3981" s="4">
        <v>12415</v>
      </c>
      <c r="E3981" s="4">
        <v>50516</v>
      </c>
      <c r="F3981" s="9">
        <f t="shared" si="310"/>
        <v>4.0689488521949251</v>
      </c>
      <c r="G3981" s="9">
        <f t="shared" si="311"/>
        <v>5.493080950463149</v>
      </c>
      <c r="H3981" s="9">
        <f>VLOOKUP(A3981,[1]Sayfa2!$A$1:$D$3558,4,0)</f>
        <v>2.1169439776573338</v>
      </c>
      <c r="I3981" s="9">
        <f t="shared" si="312"/>
        <v>2.1169439776573338</v>
      </c>
      <c r="J3981" s="7">
        <f t="shared" si="313"/>
        <v>-3.3761369728058153</v>
      </c>
      <c r="K3981" s="7">
        <f t="shared" si="314"/>
        <v>-3.3761369728058153</v>
      </c>
      <c r="L3981" s="8">
        <v>-3.3761369728058153</v>
      </c>
      <c r="M3981">
        <v>2660</v>
      </c>
    </row>
    <row r="3982" spans="1:13" x14ac:dyDescent="0.25">
      <c r="A3982" t="s">
        <v>7661</v>
      </c>
      <c r="B3982" t="s">
        <v>7662</v>
      </c>
      <c r="C3982" t="s">
        <v>3558</v>
      </c>
      <c r="D3982" s="4">
        <v>81757766</v>
      </c>
      <c r="E3982" s="4">
        <v>248988068</v>
      </c>
      <c r="F3982" s="9">
        <f t="shared" si="310"/>
        <v>3.0454362953116894</v>
      </c>
      <c r="G3982" s="9">
        <f t="shared" si="311"/>
        <v>4.1113389986707807</v>
      </c>
      <c r="H3982" s="9">
        <f>VLOOKUP(A3982,[1]Sayfa2!$A$1:$D$3558,4,0)</f>
        <v>0.69432787786878492</v>
      </c>
      <c r="I3982" s="9">
        <f t="shared" si="312"/>
        <v>0.69432787786878492</v>
      </c>
      <c r="J3982" s="7">
        <f t="shared" si="313"/>
        <v>-3.4170111208019955</v>
      </c>
      <c r="K3982" s="7">
        <f t="shared" si="314"/>
        <v>-3.4170111208019955</v>
      </c>
      <c r="L3982" s="8">
        <v>-3.4170111208019955</v>
      </c>
      <c r="M3982">
        <v>2661</v>
      </c>
    </row>
    <row r="3983" spans="1:13" x14ac:dyDescent="0.25">
      <c r="A3983" t="s">
        <v>7663</v>
      </c>
      <c r="B3983" t="s">
        <v>7664</v>
      </c>
      <c r="C3983" t="s">
        <v>3558</v>
      </c>
      <c r="D3983" s="4">
        <v>28347</v>
      </c>
      <c r="E3983" s="4">
        <v>107249</v>
      </c>
      <c r="F3983" s="9">
        <f t="shared" si="310"/>
        <v>3.7834338730729882</v>
      </c>
      <c r="G3983" s="9">
        <f t="shared" si="311"/>
        <v>5.1076357286485345</v>
      </c>
      <c r="H3983" s="9">
        <f>VLOOKUP(A3983,[1]Sayfa2!$A$1:$D$3558,4,0)</f>
        <v>1.6666666666666667</v>
      </c>
      <c r="I3983" s="9">
        <f t="shared" si="312"/>
        <v>1.6666666666666667</v>
      </c>
      <c r="J3983" s="7">
        <f t="shared" si="313"/>
        <v>-3.4409690619818676</v>
      </c>
      <c r="K3983" s="7">
        <f t="shared" si="314"/>
        <v>-3.4409690619818676</v>
      </c>
      <c r="L3983" s="8">
        <v>-3.4409690619818676</v>
      </c>
      <c r="M3983">
        <v>2662</v>
      </c>
    </row>
    <row r="3984" spans="1:13" x14ac:dyDescent="0.25">
      <c r="A3984" t="s">
        <v>7665</v>
      </c>
      <c r="B3984" t="s">
        <v>7666</v>
      </c>
      <c r="C3984" t="s">
        <v>3558</v>
      </c>
      <c r="D3984" s="4">
        <v>623734</v>
      </c>
      <c r="E3984" s="4">
        <v>3980441</v>
      </c>
      <c r="F3984" s="9">
        <f t="shared" si="310"/>
        <v>6.3816322342537042</v>
      </c>
      <c r="G3984" s="9">
        <f t="shared" si="311"/>
        <v>8.6152035162425005</v>
      </c>
      <c r="H3984" s="9">
        <f>VLOOKUP(A3984,[1]Sayfa2!$A$1:$D$3558,4,0)</f>
        <v>5.1582478206734406</v>
      </c>
      <c r="I3984" s="9">
        <f t="shared" si="312"/>
        <v>5.1582478206734406</v>
      </c>
      <c r="J3984" s="7">
        <f t="shared" si="313"/>
        <v>-3.4569556955690599</v>
      </c>
      <c r="K3984" s="7">
        <f t="shared" si="314"/>
        <v>-3.4569556955690599</v>
      </c>
      <c r="L3984" s="8">
        <v>-3.4569556955690599</v>
      </c>
      <c r="M3984">
        <v>2663</v>
      </c>
    </row>
    <row r="3985" spans="1:13" x14ac:dyDescent="0.25">
      <c r="A3985" t="s">
        <v>7667</v>
      </c>
      <c r="B3985" t="s">
        <v>7668</v>
      </c>
      <c r="C3985" t="s">
        <v>3558</v>
      </c>
      <c r="D3985" s="4">
        <v>29974144</v>
      </c>
      <c r="E3985" s="4">
        <v>152812682</v>
      </c>
      <c r="F3985" s="9">
        <f t="shared" si="310"/>
        <v>5.0981499922066167</v>
      </c>
      <c r="G3985" s="9">
        <f t="shared" si="311"/>
        <v>6.8825024894789326</v>
      </c>
      <c r="H3985" s="9">
        <f>VLOOKUP(A3985,[1]Sayfa2!$A$1:$D$3558,4,0)</f>
        <v>3.4168312964161647</v>
      </c>
      <c r="I3985" s="9">
        <f t="shared" si="312"/>
        <v>3.4168312964161647</v>
      </c>
      <c r="J3985" s="7">
        <f t="shared" si="313"/>
        <v>-3.4656711930627679</v>
      </c>
      <c r="K3985" s="7">
        <f t="shared" si="314"/>
        <v>-3.4656711930627679</v>
      </c>
      <c r="L3985" s="8">
        <v>-3.4656711930627679</v>
      </c>
      <c r="M3985">
        <v>2664</v>
      </c>
    </row>
    <row r="3986" spans="1:13" x14ac:dyDescent="0.25">
      <c r="A3986" t="s">
        <v>7669</v>
      </c>
      <c r="B3986" t="s">
        <v>7670</v>
      </c>
      <c r="C3986" t="s">
        <v>3558</v>
      </c>
      <c r="D3986" s="4">
        <v>683185</v>
      </c>
      <c r="E3986" s="4">
        <v>5574304</v>
      </c>
      <c r="F3986" s="9">
        <f t="shared" si="310"/>
        <v>8.1592892115605586</v>
      </c>
      <c r="G3986" s="9">
        <f t="shared" si="311"/>
        <v>11.015040435606755</v>
      </c>
      <c r="H3986" s="9">
        <f>VLOOKUP(A3986,[1]Sayfa2!$A$1:$D$3558,4,0)</f>
        <v>7.5454098976750545</v>
      </c>
      <c r="I3986" s="9">
        <f t="shared" si="312"/>
        <v>7.5454098976750545</v>
      </c>
      <c r="J3986" s="7">
        <f t="shared" si="313"/>
        <v>-3.4696305379317005</v>
      </c>
      <c r="K3986" s="7">
        <f t="shared" si="314"/>
        <v>-3.4696305379317005</v>
      </c>
      <c r="L3986" s="8">
        <v>-3.4696305379317005</v>
      </c>
      <c r="M3986">
        <v>2665</v>
      </c>
    </row>
    <row r="3987" spans="1:13" x14ac:dyDescent="0.25">
      <c r="A3987" t="s">
        <v>7671</v>
      </c>
      <c r="B3987" t="s">
        <v>7672</v>
      </c>
      <c r="C3987" t="s">
        <v>3558</v>
      </c>
      <c r="D3987" s="4">
        <v>6450706</v>
      </c>
      <c r="E3987" s="4">
        <v>33379586</v>
      </c>
      <c r="F3987" s="9">
        <f t="shared" si="310"/>
        <v>5.1745632183516035</v>
      </c>
      <c r="G3987" s="9">
        <f t="shared" si="311"/>
        <v>6.985660344774665</v>
      </c>
      <c r="H3987" s="9">
        <f>VLOOKUP(A3987,[1]Sayfa2!$A$1:$D$3558,4,0)</f>
        <v>3.5098752961401383</v>
      </c>
      <c r="I3987" s="9">
        <f t="shared" si="312"/>
        <v>3.5098752961401383</v>
      </c>
      <c r="J3987" s="7">
        <f t="shared" si="313"/>
        <v>-3.4757850486345268</v>
      </c>
      <c r="K3987" s="7">
        <f t="shared" si="314"/>
        <v>-3.4757850486345268</v>
      </c>
      <c r="L3987" s="8">
        <v>-3.4757850486345268</v>
      </c>
      <c r="M3987">
        <v>2666</v>
      </c>
    </row>
    <row r="3988" spans="1:13" x14ac:dyDescent="0.25">
      <c r="A3988" t="s">
        <v>7673</v>
      </c>
      <c r="B3988" t="s">
        <v>7674</v>
      </c>
      <c r="C3988" t="s">
        <v>3558</v>
      </c>
      <c r="D3988" s="4">
        <v>309957</v>
      </c>
      <c r="E3988" s="4">
        <v>1461687</v>
      </c>
      <c r="F3988" s="9">
        <f t="shared" si="310"/>
        <v>4.7157734782566614</v>
      </c>
      <c r="G3988" s="9">
        <f t="shared" si="311"/>
        <v>6.3662941956464936</v>
      </c>
      <c r="H3988" s="9">
        <f>VLOOKUP(A3988,[1]Sayfa2!$A$1:$D$3558,4,0)</f>
        <v>2.8839315808530328</v>
      </c>
      <c r="I3988" s="9">
        <f t="shared" si="312"/>
        <v>2.8839315808530328</v>
      </c>
      <c r="J3988" s="7">
        <f t="shared" si="313"/>
        <v>-3.4823626147934608</v>
      </c>
      <c r="K3988" s="7">
        <f t="shared" si="314"/>
        <v>-3.4823626147934608</v>
      </c>
      <c r="L3988" s="8">
        <v>-3.4823626147934608</v>
      </c>
      <c r="M3988">
        <v>2667</v>
      </c>
    </row>
    <row r="3989" spans="1:13" x14ac:dyDescent="0.25">
      <c r="A3989" t="s">
        <v>7675</v>
      </c>
      <c r="B3989" t="s">
        <v>7676</v>
      </c>
      <c r="C3989" t="s">
        <v>3558</v>
      </c>
      <c r="D3989" s="4">
        <v>693140</v>
      </c>
      <c r="E3989" s="4">
        <v>2562345</v>
      </c>
      <c r="F3989" s="9">
        <f t="shared" si="310"/>
        <v>3.6967207202008252</v>
      </c>
      <c r="G3989" s="9">
        <f t="shared" si="311"/>
        <v>4.9905729722711145</v>
      </c>
      <c r="H3989" s="9">
        <f>VLOOKUP(A3989,[1]Sayfa2!$A$1:$D$3558,4,0)</f>
        <v>1.4945511243832337</v>
      </c>
      <c r="I3989" s="9">
        <f t="shared" si="312"/>
        <v>1.4945511243832337</v>
      </c>
      <c r="J3989" s="7">
        <f t="shared" si="313"/>
        <v>-3.4960218478878806</v>
      </c>
      <c r="K3989" s="7">
        <f t="shared" si="314"/>
        <v>-3.4960218478878806</v>
      </c>
      <c r="L3989" s="8">
        <v>-3.4960218478878806</v>
      </c>
      <c r="M3989">
        <v>2668</v>
      </c>
    </row>
    <row r="3990" spans="1:13" x14ac:dyDescent="0.25">
      <c r="A3990" t="s">
        <v>7677</v>
      </c>
      <c r="B3990" t="s">
        <v>7678</v>
      </c>
      <c r="C3990" t="s">
        <v>3558</v>
      </c>
      <c r="D3990" s="4">
        <v>8692233</v>
      </c>
      <c r="E3990" s="4">
        <v>31554451</v>
      </c>
      <c r="F3990" s="9">
        <f t="shared" si="310"/>
        <v>3.6301892735733152</v>
      </c>
      <c r="G3990" s="9">
        <f t="shared" si="311"/>
        <v>4.900755519323976</v>
      </c>
      <c r="H3990" s="9">
        <f>VLOOKUP(A3990,[1]Sayfa2!$A$1:$D$3558,4,0)</f>
        <v>1.380539627272779</v>
      </c>
      <c r="I3990" s="9">
        <f t="shared" si="312"/>
        <v>1.380539627272779</v>
      </c>
      <c r="J3990" s="7">
        <f t="shared" si="313"/>
        <v>-3.5202158920511968</v>
      </c>
      <c r="K3990" s="7">
        <f t="shared" si="314"/>
        <v>-3.5202158920511968</v>
      </c>
      <c r="L3990" s="8">
        <v>-3.5202158920511968</v>
      </c>
      <c r="M3990">
        <v>2669</v>
      </c>
    </row>
    <row r="3991" spans="1:13" x14ac:dyDescent="0.25">
      <c r="A3991" t="s">
        <v>7679</v>
      </c>
      <c r="B3991" t="s">
        <v>7680</v>
      </c>
      <c r="C3991" t="s">
        <v>3558</v>
      </c>
      <c r="D3991" s="4">
        <v>1655720</v>
      </c>
      <c r="E3991" s="4">
        <v>14790363</v>
      </c>
      <c r="F3991" s="9">
        <f t="shared" si="310"/>
        <v>8.9328890150508542</v>
      </c>
      <c r="G3991" s="9">
        <f t="shared" si="311"/>
        <v>12.059400170318654</v>
      </c>
      <c r="H3991" s="9">
        <f>VLOOKUP(A3991,[1]Sayfa2!$A$1:$D$3558,4,0)</f>
        <v>8.5238486023896947</v>
      </c>
      <c r="I3991" s="9">
        <f t="shared" si="312"/>
        <v>8.5238486023896947</v>
      </c>
      <c r="J3991" s="7">
        <f t="shared" si="313"/>
        <v>-3.5355515679289589</v>
      </c>
      <c r="K3991" s="7">
        <f t="shared" si="314"/>
        <v>-3.5355515679289589</v>
      </c>
      <c r="L3991" s="8">
        <v>-3.5355515679289589</v>
      </c>
      <c r="M3991">
        <v>2670</v>
      </c>
    </row>
    <row r="3992" spans="1:13" x14ac:dyDescent="0.25">
      <c r="A3992" t="s">
        <v>7681</v>
      </c>
      <c r="B3992" t="s">
        <v>7682</v>
      </c>
      <c r="C3992" t="s">
        <v>3558</v>
      </c>
      <c r="D3992" s="4">
        <v>810830</v>
      </c>
      <c r="E3992" s="4">
        <v>6146679</v>
      </c>
      <c r="F3992" s="9">
        <f t="shared" si="310"/>
        <v>7.5807246895156819</v>
      </c>
      <c r="G3992" s="9">
        <f t="shared" si="311"/>
        <v>10.23397833084617</v>
      </c>
      <c r="H3992" s="9">
        <f>VLOOKUP(A3992,[1]Sayfa2!$A$1:$D$3558,4,0)</f>
        <v>6.6809927230969892</v>
      </c>
      <c r="I3992" s="9">
        <f t="shared" si="312"/>
        <v>6.6809927230969892</v>
      </c>
      <c r="J3992" s="7">
        <f t="shared" si="313"/>
        <v>-3.5529856077491813</v>
      </c>
      <c r="K3992" s="7">
        <f t="shared" si="314"/>
        <v>-3.5529856077491813</v>
      </c>
      <c r="L3992" s="8">
        <v>-3.5529856077491813</v>
      </c>
      <c r="M3992">
        <v>2671</v>
      </c>
    </row>
    <row r="3993" spans="1:13" x14ac:dyDescent="0.25">
      <c r="A3993" t="s">
        <v>7683</v>
      </c>
      <c r="B3993" t="s">
        <v>7684</v>
      </c>
      <c r="C3993" t="s">
        <v>3558</v>
      </c>
      <c r="D3993" s="4">
        <v>22472717</v>
      </c>
      <c r="E3993" s="4">
        <v>201381108</v>
      </c>
      <c r="F3993" s="9">
        <f t="shared" si="310"/>
        <v>8.9611375429148161</v>
      </c>
      <c r="G3993" s="9">
        <f t="shared" si="311"/>
        <v>12.097535682935003</v>
      </c>
      <c r="H3993" s="9">
        <f>VLOOKUP(A3993,[1]Sayfa2!$A$1:$D$3558,4,0)</f>
        <v>8.5239470008534557</v>
      </c>
      <c r="I3993" s="9">
        <f t="shared" si="312"/>
        <v>8.5239470008534557</v>
      </c>
      <c r="J3993" s="7">
        <f t="shared" si="313"/>
        <v>-3.5735886820815477</v>
      </c>
      <c r="K3993" s="7">
        <f t="shared" si="314"/>
        <v>-3.5735886820815477</v>
      </c>
      <c r="L3993" s="8">
        <v>-3.5735886820815477</v>
      </c>
      <c r="M3993">
        <v>2672</v>
      </c>
    </row>
    <row r="3994" spans="1:13" x14ac:dyDescent="0.25">
      <c r="A3994" t="s">
        <v>7685</v>
      </c>
      <c r="B3994" t="s">
        <v>7686</v>
      </c>
      <c r="C3994" t="s">
        <v>3558</v>
      </c>
      <c r="D3994" s="4">
        <v>3957816</v>
      </c>
      <c r="E3994" s="4">
        <v>27477612</v>
      </c>
      <c r="F3994" s="9">
        <f t="shared" si="310"/>
        <v>6.9426198691399499</v>
      </c>
      <c r="G3994" s="9">
        <f t="shared" si="311"/>
        <v>9.3725368233389332</v>
      </c>
      <c r="H3994" s="9">
        <f>VLOOKUP(A3994,[1]Sayfa2!$A$1:$D$3558,4,0)</f>
        <v>5.7951147404692094</v>
      </c>
      <c r="I3994" s="9">
        <f t="shared" si="312"/>
        <v>5.7951147404692094</v>
      </c>
      <c r="J3994" s="7">
        <f t="shared" si="313"/>
        <v>-3.5774220828697239</v>
      </c>
      <c r="K3994" s="7">
        <f t="shared" si="314"/>
        <v>-3.5774220828697239</v>
      </c>
      <c r="L3994" s="8">
        <v>-3.5774220828697239</v>
      </c>
      <c r="M3994">
        <v>2673</v>
      </c>
    </row>
    <row r="3995" spans="1:13" x14ac:dyDescent="0.25">
      <c r="A3995" t="s">
        <v>7687</v>
      </c>
      <c r="B3995" t="s">
        <v>7688</v>
      </c>
      <c r="C3995" t="s">
        <v>3558</v>
      </c>
      <c r="D3995" s="4">
        <v>81862737</v>
      </c>
      <c r="E3995" s="4">
        <v>306362146</v>
      </c>
      <c r="F3995" s="9">
        <f t="shared" si="310"/>
        <v>3.7423882614625992</v>
      </c>
      <c r="G3995" s="9">
        <f t="shared" si="311"/>
        <v>5.0522241529745093</v>
      </c>
      <c r="H3995" s="9">
        <f>VLOOKUP(A3995,[1]Sayfa2!$A$1:$D$3558,4,0)</f>
        <v>1.4698996191763622</v>
      </c>
      <c r="I3995" s="9">
        <f t="shared" si="312"/>
        <v>1.4698996191763622</v>
      </c>
      <c r="J3995" s="7">
        <f t="shared" si="313"/>
        <v>-3.5823245337981469</v>
      </c>
      <c r="K3995" s="7">
        <f t="shared" si="314"/>
        <v>-3.5823245337981469</v>
      </c>
      <c r="L3995" s="8">
        <v>-3.5823245337981469</v>
      </c>
      <c r="M3995">
        <v>2674</v>
      </c>
    </row>
    <row r="3996" spans="1:13" x14ac:dyDescent="0.25">
      <c r="A3996" t="s">
        <v>7689</v>
      </c>
      <c r="B3996" t="s">
        <v>7690</v>
      </c>
      <c r="C3996" t="s">
        <v>3558</v>
      </c>
      <c r="D3996" s="4">
        <v>1377030</v>
      </c>
      <c r="E3996" s="4">
        <v>9149612</v>
      </c>
      <c r="F3996" s="9">
        <f t="shared" si="310"/>
        <v>6.6444536429852654</v>
      </c>
      <c r="G3996" s="9">
        <f t="shared" si="311"/>
        <v>8.9700124180301088</v>
      </c>
      <c r="H3996" s="9">
        <f>VLOOKUP(A3996,[1]Sayfa2!$A$1:$D$3558,4,0)</f>
        <v>5.3848088667855833</v>
      </c>
      <c r="I3996" s="9">
        <f t="shared" si="312"/>
        <v>5.3848088667855833</v>
      </c>
      <c r="J3996" s="7">
        <f t="shared" si="313"/>
        <v>-3.5852035512445255</v>
      </c>
      <c r="K3996" s="7">
        <f t="shared" si="314"/>
        <v>-3.5852035512445255</v>
      </c>
      <c r="L3996" s="8">
        <v>-3.5852035512445255</v>
      </c>
      <c r="M3996">
        <v>2675</v>
      </c>
    </row>
    <row r="3997" spans="1:13" x14ac:dyDescent="0.25">
      <c r="A3997" t="s">
        <v>7691</v>
      </c>
      <c r="B3997" t="s">
        <v>7692</v>
      </c>
      <c r="C3997" t="s">
        <v>3558</v>
      </c>
      <c r="D3997" s="4">
        <v>309</v>
      </c>
      <c r="E3997" s="4">
        <v>994</v>
      </c>
      <c r="F3997" s="9">
        <f t="shared" si="310"/>
        <v>3.2168284789644015</v>
      </c>
      <c r="G3997" s="9">
        <f t="shared" si="311"/>
        <v>4.3427184466019426</v>
      </c>
      <c r="H3997" s="9">
        <f>VLOOKUP(A3997,[1]Sayfa2!$A$1:$D$3558,4,0)</f>
        <v>0.7542716413269186</v>
      </c>
      <c r="I3997" s="9">
        <f t="shared" si="312"/>
        <v>0.7542716413269186</v>
      </c>
      <c r="J3997" s="7">
        <f t="shared" si="313"/>
        <v>-3.5884468052750238</v>
      </c>
      <c r="K3997" s="7">
        <f t="shared" si="314"/>
        <v>-3.5884468052750238</v>
      </c>
      <c r="L3997" s="8">
        <v>-3.5884468052750238</v>
      </c>
      <c r="M3997">
        <v>2676</v>
      </c>
    </row>
    <row r="3998" spans="1:13" x14ac:dyDescent="0.25">
      <c r="A3998" t="s">
        <v>7693</v>
      </c>
      <c r="B3998" t="s">
        <v>7694</v>
      </c>
      <c r="C3998" t="s">
        <v>3558</v>
      </c>
      <c r="D3998" s="4">
        <v>206345</v>
      </c>
      <c r="E3998" s="4">
        <v>1076392</v>
      </c>
      <c r="F3998" s="9">
        <f t="shared" si="310"/>
        <v>5.2164675664542397</v>
      </c>
      <c r="G3998" s="9">
        <f t="shared" si="311"/>
        <v>7.0422312147132242</v>
      </c>
      <c r="H3998" s="9">
        <f>VLOOKUP(A3998,[1]Sayfa2!$A$1:$D$3558,4,0)</f>
        <v>3.4515701790292383</v>
      </c>
      <c r="I3998" s="9">
        <f t="shared" si="312"/>
        <v>3.4515701790292383</v>
      </c>
      <c r="J3998" s="7">
        <f t="shared" si="313"/>
        <v>-3.5906610356839859</v>
      </c>
      <c r="K3998" s="7">
        <f t="shared" si="314"/>
        <v>-3.5906610356839859</v>
      </c>
      <c r="L3998" s="8">
        <v>-3.5906610356839859</v>
      </c>
      <c r="M3998">
        <v>2677</v>
      </c>
    </row>
    <row r="3999" spans="1:13" x14ac:dyDescent="0.25">
      <c r="A3999" t="s">
        <v>7695</v>
      </c>
      <c r="B3999" t="s">
        <v>7696</v>
      </c>
      <c r="C3999" t="s">
        <v>3558</v>
      </c>
      <c r="D3999" s="4">
        <v>542911</v>
      </c>
      <c r="E3999" s="4">
        <v>1840291</v>
      </c>
      <c r="F3999" s="9">
        <f t="shared" si="310"/>
        <v>3.3896734455555331</v>
      </c>
      <c r="G3999" s="9">
        <f t="shared" si="311"/>
        <v>4.5760591514999698</v>
      </c>
      <c r="H3999" s="9">
        <f>VLOOKUP(A3999,[1]Sayfa2!$A$1:$D$3558,4,0)</f>
        <v>0.9835403803506404</v>
      </c>
      <c r="I3999" s="9">
        <f t="shared" si="312"/>
        <v>0.9835403803506404</v>
      </c>
      <c r="J3999" s="7">
        <f t="shared" si="313"/>
        <v>-3.5925187711493294</v>
      </c>
      <c r="K3999" s="7">
        <f t="shared" si="314"/>
        <v>-3.5925187711493294</v>
      </c>
      <c r="L3999" s="8">
        <v>-3.5925187711493294</v>
      </c>
      <c r="M3999">
        <v>2678</v>
      </c>
    </row>
    <row r="4000" spans="1:13" x14ac:dyDescent="0.25">
      <c r="A4000" t="s">
        <v>7697</v>
      </c>
      <c r="B4000" t="s">
        <v>7698</v>
      </c>
      <c r="C4000" t="s">
        <v>3558</v>
      </c>
      <c r="D4000" s="4">
        <v>770104</v>
      </c>
      <c r="E4000" s="4">
        <v>4033041</v>
      </c>
      <c r="F4000" s="9">
        <f t="shared" si="310"/>
        <v>5.2370082482366014</v>
      </c>
      <c r="G4000" s="9">
        <f t="shared" si="311"/>
        <v>7.0699611351194127</v>
      </c>
      <c r="H4000" s="9">
        <f>VLOOKUP(A4000,[1]Sayfa2!$A$1:$D$3558,4,0)</f>
        <v>3.4627299630063093</v>
      </c>
      <c r="I4000" s="9">
        <f t="shared" si="312"/>
        <v>3.4627299630063093</v>
      </c>
      <c r="J4000" s="7">
        <f t="shared" si="313"/>
        <v>-3.6072311721131034</v>
      </c>
      <c r="K4000" s="7">
        <f t="shared" si="314"/>
        <v>-3.6072311721131034</v>
      </c>
      <c r="L4000" s="8">
        <v>-3.6072311721131034</v>
      </c>
      <c r="M4000">
        <v>2679</v>
      </c>
    </row>
    <row r="4001" spans="1:13" x14ac:dyDescent="0.25">
      <c r="A4001" t="s">
        <v>7699</v>
      </c>
      <c r="B4001" t="s">
        <v>7700</v>
      </c>
      <c r="C4001" t="s">
        <v>3558</v>
      </c>
      <c r="D4001" s="4">
        <v>34421</v>
      </c>
      <c r="E4001" s="4">
        <v>148682</v>
      </c>
      <c r="F4001" s="9">
        <f t="shared" si="310"/>
        <v>4.3195142500217889</v>
      </c>
      <c r="G4001" s="9">
        <f t="shared" si="311"/>
        <v>5.8313442375294153</v>
      </c>
      <c r="H4001" s="9">
        <f>VLOOKUP(A4001,[1]Sayfa2!$A$1:$D$3558,4,0)</f>
        <v>2.212133424817933</v>
      </c>
      <c r="I4001" s="9">
        <f t="shared" si="312"/>
        <v>2.212133424817933</v>
      </c>
      <c r="J4001" s="7">
        <f t="shared" si="313"/>
        <v>-3.6192108127114824</v>
      </c>
      <c r="K4001" s="7">
        <f t="shared" si="314"/>
        <v>-3.6192108127114824</v>
      </c>
      <c r="L4001" s="8">
        <v>-3.6192108127114824</v>
      </c>
      <c r="M4001">
        <v>2680</v>
      </c>
    </row>
    <row r="4002" spans="1:13" x14ac:dyDescent="0.25">
      <c r="A4002" t="s">
        <v>7701</v>
      </c>
      <c r="B4002" t="s">
        <v>7702</v>
      </c>
      <c r="C4002" t="s">
        <v>3558</v>
      </c>
      <c r="D4002" s="4">
        <v>264490</v>
      </c>
      <c r="E4002" s="4">
        <v>3624515</v>
      </c>
      <c r="F4002" s="9">
        <f t="shared" si="310"/>
        <v>13.703788423002759</v>
      </c>
      <c r="G4002" s="9">
        <f t="shared" si="311"/>
        <v>18.500114371053726</v>
      </c>
      <c r="H4002" s="9">
        <f>VLOOKUP(A4002,[1]Sayfa2!$A$1:$D$3558,4,0)</f>
        <v>14.851738761731719</v>
      </c>
      <c r="I4002" s="9">
        <f t="shared" si="312"/>
        <v>14.851738761731719</v>
      </c>
      <c r="J4002" s="7">
        <f t="shared" si="313"/>
        <v>-3.6483756093220077</v>
      </c>
      <c r="K4002" s="7">
        <f t="shared" si="314"/>
        <v>-3.6483756093220077</v>
      </c>
      <c r="L4002" s="8">
        <v>-3.6483756093220077</v>
      </c>
      <c r="M4002">
        <v>2681</v>
      </c>
    </row>
    <row r="4003" spans="1:13" x14ac:dyDescent="0.25">
      <c r="A4003" t="s">
        <v>7703</v>
      </c>
      <c r="B4003" t="s">
        <v>7704</v>
      </c>
      <c r="C4003" t="s">
        <v>3558</v>
      </c>
      <c r="D4003" s="4">
        <v>91403</v>
      </c>
      <c r="E4003" s="4">
        <v>368859</v>
      </c>
      <c r="F4003" s="9">
        <f t="shared" si="310"/>
        <v>4.035523998118224</v>
      </c>
      <c r="G4003" s="9">
        <f t="shared" si="311"/>
        <v>5.4479573974596027</v>
      </c>
      <c r="H4003" s="9">
        <f>VLOOKUP(A4003,[1]Sayfa2!$A$1:$D$3558,4,0)</f>
        <v>1.7988651253470282</v>
      </c>
      <c r="I4003" s="9">
        <f t="shared" si="312"/>
        <v>1.7988651253470282</v>
      </c>
      <c r="J4003" s="7">
        <f t="shared" si="313"/>
        <v>-3.6490922721125747</v>
      </c>
      <c r="K4003" s="7">
        <f t="shared" si="314"/>
        <v>-3.6490922721125747</v>
      </c>
      <c r="L4003" s="8">
        <v>-3.6490922721125747</v>
      </c>
      <c r="M4003">
        <v>2682</v>
      </c>
    </row>
    <row r="4004" spans="1:13" x14ac:dyDescent="0.25">
      <c r="A4004" t="s">
        <v>7705</v>
      </c>
      <c r="B4004" t="s">
        <v>7706</v>
      </c>
      <c r="C4004" t="s">
        <v>3558</v>
      </c>
      <c r="D4004" s="4">
        <v>23836</v>
      </c>
      <c r="E4004" s="4">
        <v>76842</v>
      </c>
      <c r="F4004" s="9">
        <f t="shared" si="310"/>
        <v>3.2237791575767747</v>
      </c>
      <c r="G4004" s="9">
        <f t="shared" si="311"/>
        <v>4.3521018627286461</v>
      </c>
      <c r="H4004" s="9">
        <f>VLOOKUP(A4004,[1]Sayfa2!$A$1:$D$3558,4,0)</f>
        <v>0.69624313862363774</v>
      </c>
      <c r="I4004" s="9">
        <f t="shared" si="312"/>
        <v>0.69624313862363774</v>
      </c>
      <c r="J4004" s="7">
        <f t="shared" si="313"/>
        <v>-3.6558587241050082</v>
      </c>
      <c r="K4004" s="7">
        <f t="shared" si="314"/>
        <v>-3.6558587241050082</v>
      </c>
      <c r="L4004" s="8">
        <v>-3.6558587241050082</v>
      </c>
      <c r="M4004">
        <v>2683</v>
      </c>
    </row>
    <row r="4005" spans="1:13" x14ac:dyDescent="0.25">
      <c r="A4005" t="s">
        <v>7707</v>
      </c>
      <c r="B4005" t="s">
        <v>7708</v>
      </c>
      <c r="C4005" t="s">
        <v>3558</v>
      </c>
      <c r="D4005" s="4">
        <v>44668</v>
      </c>
      <c r="E4005" s="4">
        <v>299099</v>
      </c>
      <c r="F4005" s="9">
        <f t="shared" si="310"/>
        <v>6.6960463866750244</v>
      </c>
      <c r="G4005" s="9">
        <f t="shared" si="311"/>
        <v>9.0396626220112832</v>
      </c>
      <c r="H4005" s="9">
        <f>VLOOKUP(A4005,[1]Sayfa2!$A$1:$D$3558,4,0)</f>
        <v>5.3686607767902244</v>
      </c>
      <c r="I4005" s="9">
        <f t="shared" si="312"/>
        <v>5.3686607767902244</v>
      </c>
      <c r="J4005" s="7">
        <f t="shared" si="313"/>
        <v>-3.6710018452210589</v>
      </c>
      <c r="K4005" s="7">
        <f t="shared" si="314"/>
        <v>-3.6710018452210589</v>
      </c>
      <c r="L4005" s="8">
        <v>-3.6710018452210589</v>
      </c>
      <c r="M4005">
        <v>2684</v>
      </c>
    </row>
    <row r="4006" spans="1:13" x14ac:dyDescent="0.25">
      <c r="A4006" t="s">
        <v>7709</v>
      </c>
      <c r="B4006" t="s">
        <v>7710</v>
      </c>
      <c r="C4006" t="s">
        <v>3558</v>
      </c>
      <c r="D4006" s="4">
        <v>331374</v>
      </c>
      <c r="E4006" s="4">
        <v>1365289</v>
      </c>
      <c r="F4006" s="9">
        <f t="shared" si="310"/>
        <v>4.120084858800027</v>
      </c>
      <c r="G4006" s="9">
        <f t="shared" si="311"/>
        <v>5.5621145593800367</v>
      </c>
      <c r="H4006" s="9">
        <f>VLOOKUP(A4006,[1]Sayfa2!$A$1:$D$3558,4,0)</f>
        <v>1.8894636249119583</v>
      </c>
      <c r="I4006" s="9">
        <f t="shared" si="312"/>
        <v>1.8894636249119583</v>
      </c>
      <c r="J4006" s="7">
        <f t="shared" si="313"/>
        <v>-3.6726509344680784</v>
      </c>
      <c r="K4006" s="7">
        <f t="shared" si="314"/>
        <v>-3.6726509344680784</v>
      </c>
      <c r="L4006" s="8">
        <v>-3.6726509344680784</v>
      </c>
      <c r="M4006">
        <v>2685</v>
      </c>
    </row>
    <row r="4007" spans="1:13" x14ac:dyDescent="0.25">
      <c r="A4007" t="s">
        <v>7711</v>
      </c>
      <c r="B4007" t="s">
        <v>7712</v>
      </c>
      <c r="C4007" t="s">
        <v>3558</v>
      </c>
      <c r="D4007" s="4">
        <v>12824</v>
      </c>
      <c r="E4007" s="4">
        <v>92123</v>
      </c>
      <c r="F4007" s="9">
        <f t="shared" si="310"/>
        <v>7.1836400499064252</v>
      </c>
      <c r="G4007" s="9">
        <f t="shared" si="311"/>
        <v>9.6979140673736755</v>
      </c>
      <c r="H4007" s="9">
        <f>VLOOKUP(A4007,[1]Sayfa2!$A$1:$D$3558,4,0)</f>
        <v>6.0024789421164391</v>
      </c>
      <c r="I4007" s="9">
        <f t="shared" si="312"/>
        <v>6.0024789421164391</v>
      </c>
      <c r="J4007" s="7">
        <f t="shared" si="313"/>
        <v>-3.6954351252572364</v>
      </c>
      <c r="K4007" s="7">
        <f t="shared" si="314"/>
        <v>-3.6954351252572364</v>
      </c>
      <c r="L4007" s="8">
        <v>-3.6954351252572364</v>
      </c>
      <c r="M4007">
        <v>2686</v>
      </c>
    </row>
    <row r="4008" spans="1:13" x14ac:dyDescent="0.25">
      <c r="A4008" t="s">
        <v>7713</v>
      </c>
      <c r="B4008" t="s">
        <v>7714</v>
      </c>
      <c r="C4008" t="s">
        <v>3558</v>
      </c>
      <c r="D4008" s="4">
        <v>383967</v>
      </c>
      <c r="E4008" s="4">
        <v>2484516</v>
      </c>
      <c r="F4008" s="9">
        <f t="shared" si="310"/>
        <v>6.4706498214690322</v>
      </c>
      <c r="G4008" s="9">
        <f t="shared" si="311"/>
        <v>8.7353772589831937</v>
      </c>
      <c r="H4008" s="9">
        <f>VLOOKUP(A4008,[1]Sayfa2!$A$1:$D$3558,4,0)</f>
        <v>5.0297167850494313</v>
      </c>
      <c r="I4008" s="9">
        <f t="shared" si="312"/>
        <v>5.0297167850494313</v>
      </c>
      <c r="J4008" s="7">
        <f t="shared" si="313"/>
        <v>-3.7056604739337624</v>
      </c>
      <c r="K4008" s="7">
        <f t="shared" si="314"/>
        <v>-3.7056604739337624</v>
      </c>
      <c r="L4008" s="8">
        <v>-3.7056604739337624</v>
      </c>
      <c r="M4008">
        <v>2687</v>
      </c>
    </row>
    <row r="4009" spans="1:13" x14ac:dyDescent="0.25">
      <c r="A4009" t="s">
        <v>7715</v>
      </c>
      <c r="B4009" t="s">
        <v>7716</v>
      </c>
      <c r="C4009" t="s">
        <v>3558</v>
      </c>
      <c r="D4009" s="4">
        <v>28417</v>
      </c>
      <c r="E4009" s="4">
        <v>102192</v>
      </c>
      <c r="F4009" s="9">
        <f t="shared" si="310"/>
        <v>3.5961572298272162</v>
      </c>
      <c r="G4009" s="9">
        <f t="shared" si="311"/>
        <v>4.8548122602667423</v>
      </c>
      <c r="H4009" s="9">
        <f>VLOOKUP(A4009,[1]Sayfa2!$A$1:$D$3558,4,0)</f>
        <v>1.1349631737256594</v>
      </c>
      <c r="I4009" s="9">
        <f t="shared" si="312"/>
        <v>1.1349631737256594</v>
      </c>
      <c r="J4009" s="7">
        <f t="shared" si="313"/>
        <v>-3.7198490865410827</v>
      </c>
      <c r="K4009" s="7">
        <f t="shared" si="314"/>
        <v>-3.7198490865410827</v>
      </c>
      <c r="L4009" s="8">
        <v>-3.7198490865410827</v>
      </c>
      <c r="M4009">
        <v>2688</v>
      </c>
    </row>
    <row r="4010" spans="1:13" x14ac:dyDescent="0.25">
      <c r="A4010" t="s">
        <v>7717</v>
      </c>
      <c r="B4010" t="s">
        <v>7718</v>
      </c>
      <c r="C4010" t="s">
        <v>3558</v>
      </c>
      <c r="D4010" s="4">
        <v>1809</v>
      </c>
      <c r="E4010" s="4">
        <v>9475</v>
      </c>
      <c r="F4010" s="9">
        <f t="shared" si="310"/>
        <v>5.2377003869541179</v>
      </c>
      <c r="G4010" s="9">
        <f t="shared" si="311"/>
        <v>7.0708955223880592</v>
      </c>
      <c r="H4010" s="9">
        <f>VLOOKUP(A4010,[1]Sayfa2!$A$1:$D$3558,4,0)</f>
        <v>3.3319258034353623</v>
      </c>
      <c r="I4010" s="9">
        <f t="shared" si="312"/>
        <v>3.3319258034353623</v>
      </c>
      <c r="J4010" s="7">
        <f t="shared" si="313"/>
        <v>-3.7389697189526969</v>
      </c>
      <c r="K4010" s="7">
        <f t="shared" si="314"/>
        <v>-3.7389697189526969</v>
      </c>
      <c r="L4010" s="8">
        <v>-3.7389697189526969</v>
      </c>
      <c r="M4010">
        <v>2689</v>
      </c>
    </row>
    <row r="4011" spans="1:13" x14ac:dyDescent="0.25">
      <c r="A4011" t="s">
        <v>7719</v>
      </c>
      <c r="B4011" t="s">
        <v>7720</v>
      </c>
      <c r="C4011" t="s">
        <v>3558</v>
      </c>
      <c r="D4011" s="4">
        <v>10533698</v>
      </c>
      <c r="E4011" s="4">
        <v>41651132</v>
      </c>
      <c r="F4011" s="9">
        <f t="shared" si="310"/>
        <v>3.9540845009986048</v>
      </c>
      <c r="G4011" s="9">
        <f t="shared" si="311"/>
        <v>5.3380140763481165</v>
      </c>
      <c r="H4011" s="9">
        <f>VLOOKUP(A4011,[1]Sayfa2!$A$1:$D$3558,4,0)</f>
        <v>1.596192273442421</v>
      </c>
      <c r="I4011" s="9">
        <f t="shared" si="312"/>
        <v>1.596192273442421</v>
      </c>
      <c r="J4011" s="7">
        <f t="shared" si="313"/>
        <v>-3.7418218029056955</v>
      </c>
      <c r="K4011" s="7">
        <f t="shared" si="314"/>
        <v>-3.7418218029056955</v>
      </c>
      <c r="L4011" s="8">
        <v>-3.7418218029056955</v>
      </c>
      <c r="M4011">
        <v>2690</v>
      </c>
    </row>
    <row r="4012" spans="1:13" x14ac:dyDescent="0.25">
      <c r="A4012" t="s">
        <v>7721</v>
      </c>
      <c r="B4012" t="s">
        <v>7722</v>
      </c>
      <c r="C4012" t="s">
        <v>3558</v>
      </c>
      <c r="D4012" s="4">
        <v>20815</v>
      </c>
      <c r="E4012" s="4">
        <v>146143</v>
      </c>
      <c r="F4012" s="9">
        <f t="shared" si="310"/>
        <v>7.0210425174153253</v>
      </c>
      <c r="G4012" s="9">
        <f t="shared" si="311"/>
        <v>9.47840739851069</v>
      </c>
      <c r="H4012" s="9">
        <f>VLOOKUP(A4012,[1]Sayfa2!$A$1:$D$3558,4,0)</f>
        <v>5.7165712713702304</v>
      </c>
      <c r="I4012" s="9">
        <f t="shared" si="312"/>
        <v>5.7165712713702304</v>
      </c>
      <c r="J4012" s="7">
        <f t="shared" si="313"/>
        <v>-3.7618361271404597</v>
      </c>
      <c r="K4012" s="7">
        <f t="shared" si="314"/>
        <v>-3.7618361271404597</v>
      </c>
      <c r="L4012" s="8">
        <v>-3.7618361271404597</v>
      </c>
      <c r="M4012">
        <v>2691</v>
      </c>
    </row>
    <row r="4013" spans="1:13" x14ac:dyDescent="0.25">
      <c r="A4013" t="s">
        <v>7723</v>
      </c>
      <c r="B4013" t="s">
        <v>7724</v>
      </c>
      <c r="C4013" t="s">
        <v>3558</v>
      </c>
      <c r="D4013" s="4">
        <v>87556</v>
      </c>
      <c r="E4013" s="4">
        <v>749334</v>
      </c>
      <c r="F4013" s="9">
        <f t="shared" si="310"/>
        <v>8.5583398053816993</v>
      </c>
      <c r="G4013" s="9">
        <f t="shared" si="311"/>
        <v>11.553758737265294</v>
      </c>
      <c r="H4013" s="9">
        <f>VLOOKUP(A4013,[1]Sayfa2!$A$1:$D$3558,4,0)</f>
        <v>7.7903045277918563</v>
      </c>
      <c r="I4013" s="9">
        <f t="shared" si="312"/>
        <v>7.7903045277918563</v>
      </c>
      <c r="J4013" s="7">
        <f t="shared" si="313"/>
        <v>-3.763454209473438</v>
      </c>
      <c r="K4013" s="7">
        <f t="shared" si="314"/>
        <v>-3.763454209473438</v>
      </c>
      <c r="L4013" s="8">
        <v>-3.763454209473438</v>
      </c>
      <c r="M4013">
        <v>2692</v>
      </c>
    </row>
    <row r="4014" spans="1:13" x14ac:dyDescent="0.25">
      <c r="A4014" t="s">
        <v>7725</v>
      </c>
      <c r="B4014" t="s">
        <v>7726</v>
      </c>
      <c r="C4014" t="s">
        <v>3558</v>
      </c>
      <c r="D4014" s="4">
        <v>160</v>
      </c>
      <c r="E4014" s="4">
        <v>529</v>
      </c>
      <c r="F4014" s="9">
        <f t="shared" si="310"/>
        <v>3.3062499999999999</v>
      </c>
      <c r="G4014" s="9">
        <f t="shared" si="311"/>
        <v>4.4634375000000004</v>
      </c>
      <c r="H4014" s="9">
        <f>VLOOKUP(A4014,[1]Sayfa2!$A$1:$D$3558,4,0)</f>
        <v>0.68470031545741328</v>
      </c>
      <c r="I4014" s="9">
        <f t="shared" si="312"/>
        <v>0.68470031545741328</v>
      </c>
      <c r="J4014" s="7">
        <f t="shared" si="313"/>
        <v>-3.778737184542587</v>
      </c>
      <c r="K4014" s="7">
        <f t="shared" si="314"/>
        <v>-3.778737184542587</v>
      </c>
      <c r="L4014" s="8">
        <v>-3.778737184542587</v>
      </c>
      <c r="M4014">
        <v>2693</v>
      </c>
    </row>
    <row r="4015" spans="1:13" x14ac:dyDescent="0.25">
      <c r="A4015" t="s">
        <v>7727</v>
      </c>
      <c r="B4015" t="s">
        <v>7728</v>
      </c>
      <c r="C4015" t="s">
        <v>3558</v>
      </c>
      <c r="D4015" s="4">
        <v>5178</v>
      </c>
      <c r="E4015" s="4">
        <v>28075</v>
      </c>
      <c r="F4015" s="9">
        <f t="shared" si="310"/>
        <v>5.4219775975280031</v>
      </c>
      <c r="G4015" s="9">
        <f t="shared" si="311"/>
        <v>7.3196697566628046</v>
      </c>
      <c r="H4015" s="9">
        <f>VLOOKUP(A4015,[1]Sayfa2!$A$1:$D$3558,4,0)</f>
        <v>3.5400557163354289</v>
      </c>
      <c r="I4015" s="9">
        <f t="shared" si="312"/>
        <v>3.5400557163354289</v>
      </c>
      <c r="J4015" s="7">
        <f t="shared" si="313"/>
        <v>-3.7796140403273757</v>
      </c>
      <c r="K4015" s="7">
        <f t="shared" si="314"/>
        <v>-3.7796140403273757</v>
      </c>
      <c r="L4015" s="8">
        <v>-3.7796140403273757</v>
      </c>
      <c r="M4015">
        <v>2694</v>
      </c>
    </row>
    <row r="4016" spans="1:13" x14ac:dyDescent="0.25">
      <c r="A4016" t="s">
        <v>7729</v>
      </c>
      <c r="B4016" t="s">
        <v>7730</v>
      </c>
      <c r="C4016" t="s">
        <v>3558</v>
      </c>
      <c r="D4016" s="4">
        <v>14659</v>
      </c>
      <c r="E4016" s="4">
        <v>52814</v>
      </c>
      <c r="F4016" s="9">
        <f t="shared" si="310"/>
        <v>3.6028378470564157</v>
      </c>
      <c r="G4016" s="9">
        <f t="shared" si="311"/>
        <v>4.8638310935261613</v>
      </c>
      <c r="H4016" s="9">
        <f>VLOOKUP(A4016,[1]Sayfa2!$A$1:$D$3558,4,0)</f>
        <v>1.0791038386529039</v>
      </c>
      <c r="I4016" s="9">
        <f t="shared" si="312"/>
        <v>1.0791038386529039</v>
      </c>
      <c r="J4016" s="7">
        <f t="shared" si="313"/>
        <v>-3.7847272548732573</v>
      </c>
      <c r="K4016" s="7">
        <f t="shared" si="314"/>
        <v>-3.7847272548732573</v>
      </c>
      <c r="L4016" s="8">
        <v>-3.7847272548732573</v>
      </c>
      <c r="M4016">
        <v>2695</v>
      </c>
    </row>
    <row r="4017" spans="1:13" x14ac:dyDescent="0.25">
      <c r="A4017" t="s">
        <v>7731</v>
      </c>
      <c r="B4017" t="s">
        <v>7732</v>
      </c>
      <c r="C4017" t="s">
        <v>3558</v>
      </c>
      <c r="D4017" s="4">
        <v>2044882</v>
      </c>
      <c r="E4017" s="4">
        <v>7725777</v>
      </c>
      <c r="F4017" s="9">
        <f t="shared" si="310"/>
        <v>3.7781040666405201</v>
      </c>
      <c r="G4017" s="9">
        <f t="shared" si="311"/>
        <v>5.1004404899647025</v>
      </c>
      <c r="H4017" s="9">
        <f>VLOOKUP(A4017,[1]Sayfa2!$A$1:$D$3558,4,0)</f>
        <v>1.3125617171664674</v>
      </c>
      <c r="I4017" s="9">
        <f t="shared" si="312"/>
        <v>1.3125617171664674</v>
      </c>
      <c r="J4017" s="7">
        <f t="shared" si="313"/>
        <v>-3.7878787727982353</v>
      </c>
      <c r="K4017" s="7">
        <f t="shared" si="314"/>
        <v>-3.7878787727982353</v>
      </c>
      <c r="L4017" s="8">
        <v>-3.7878787727982353</v>
      </c>
      <c r="M4017">
        <v>2696</v>
      </c>
    </row>
    <row r="4018" spans="1:13" x14ac:dyDescent="0.25">
      <c r="A4018" t="s">
        <v>7733</v>
      </c>
      <c r="B4018" t="s">
        <v>7734</v>
      </c>
      <c r="C4018" t="s">
        <v>3558</v>
      </c>
      <c r="D4018" s="4">
        <v>44127</v>
      </c>
      <c r="E4018" s="4">
        <v>187979</v>
      </c>
      <c r="F4018" s="9">
        <f t="shared" si="310"/>
        <v>4.2599542230380489</v>
      </c>
      <c r="G4018" s="9">
        <f t="shared" si="311"/>
        <v>5.7509382011013663</v>
      </c>
      <c r="H4018" s="9">
        <f>VLOOKUP(A4018,[1]Sayfa2!$A$1:$D$3558,4,0)</f>
        <v>1.9504709625101366</v>
      </c>
      <c r="I4018" s="9">
        <f t="shared" si="312"/>
        <v>1.9504709625101366</v>
      </c>
      <c r="J4018" s="7">
        <f t="shared" si="313"/>
        <v>-3.8004672385912297</v>
      </c>
      <c r="K4018" s="7">
        <f t="shared" si="314"/>
        <v>-3.8004672385912297</v>
      </c>
      <c r="L4018" s="8">
        <v>-3.8004672385912297</v>
      </c>
      <c r="M4018">
        <v>2697</v>
      </c>
    </row>
    <row r="4019" spans="1:13" x14ac:dyDescent="0.25">
      <c r="A4019" t="s">
        <v>7735</v>
      </c>
      <c r="B4019" t="s">
        <v>7736</v>
      </c>
      <c r="C4019" t="s">
        <v>3558</v>
      </c>
      <c r="D4019" s="4">
        <v>107265</v>
      </c>
      <c r="E4019" s="4">
        <v>313220</v>
      </c>
      <c r="F4019" s="9">
        <f t="shared" si="310"/>
        <v>2.9200578007737845</v>
      </c>
      <c r="G4019" s="9">
        <f t="shared" si="311"/>
        <v>3.9420780310446095</v>
      </c>
      <c r="H4019" s="9">
        <f>VLOOKUP(A4019,[1]Sayfa2!$A$1:$D$3558,4,0)</f>
        <v>0.14026139949525387</v>
      </c>
      <c r="I4019" s="9">
        <f t="shared" si="312"/>
        <v>0.14026139949525387</v>
      </c>
      <c r="J4019" s="7">
        <f t="shared" si="313"/>
        <v>-3.8018166315493556</v>
      </c>
      <c r="K4019" s="7">
        <f t="shared" si="314"/>
        <v>-3.8018166315493556</v>
      </c>
      <c r="L4019" s="8">
        <v>-3.8018166315493556</v>
      </c>
      <c r="M4019">
        <v>2698</v>
      </c>
    </row>
    <row r="4020" spans="1:13" x14ac:dyDescent="0.25">
      <c r="A4020" t="s">
        <v>7737</v>
      </c>
      <c r="B4020" t="s">
        <v>7738</v>
      </c>
      <c r="C4020" t="s">
        <v>3558</v>
      </c>
      <c r="D4020" s="4">
        <v>69675</v>
      </c>
      <c r="E4020" s="4">
        <v>332458</v>
      </c>
      <c r="F4020" s="9">
        <f t="shared" si="310"/>
        <v>4.7715536419088629</v>
      </c>
      <c r="G4020" s="9">
        <f t="shared" si="311"/>
        <v>6.4415974165769656</v>
      </c>
      <c r="H4020" s="9">
        <f>VLOOKUP(A4020,[1]Sayfa2!$A$1:$D$3558,4,0)</f>
        <v>2.6315525967304221</v>
      </c>
      <c r="I4020" s="9">
        <f t="shared" si="312"/>
        <v>2.6315525967304221</v>
      </c>
      <c r="J4020" s="7">
        <f t="shared" si="313"/>
        <v>-3.8100448198465435</v>
      </c>
      <c r="K4020" s="7">
        <f t="shared" si="314"/>
        <v>-3.8100448198465435</v>
      </c>
      <c r="L4020" s="8">
        <v>-3.8100448198465435</v>
      </c>
      <c r="M4020">
        <v>2699</v>
      </c>
    </row>
    <row r="4021" spans="1:13" x14ac:dyDescent="0.25">
      <c r="A4021" t="s">
        <v>7739</v>
      </c>
      <c r="B4021" t="s">
        <v>7740</v>
      </c>
      <c r="C4021" t="s">
        <v>3558</v>
      </c>
      <c r="D4021" s="4">
        <v>1378230</v>
      </c>
      <c r="E4021" s="4">
        <v>8307323</v>
      </c>
      <c r="F4021" s="9">
        <f t="shared" si="310"/>
        <v>6.0275302380589597</v>
      </c>
      <c r="G4021" s="9">
        <f t="shared" si="311"/>
        <v>8.1371658213795968</v>
      </c>
      <c r="H4021" s="9">
        <f>VLOOKUP(A4021,[1]Sayfa2!$A$1:$D$3558,4,0)</f>
        <v>4.2804822660034407</v>
      </c>
      <c r="I4021" s="9">
        <f t="shared" si="312"/>
        <v>4.2804822660034407</v>
      </c>
      <c r="J4021" s="7">
        <f t="shared" si="313"/>
        <v>-3.856683555376156</v>
      </c>
      <c r="K4021" s="7">
        <f t="shared" si="314"/>
        <v>-3.856683555376156</v>
      </c>
      <c r="L4021" s="8">
        <v>-3.856683555376156</v>
      </c>
      <c r="M4021">
        <v>2700</v>
      </c>
    </row>
    <row r="4022" spans="1:13" x14ac:dyDescent="0.25">
      <c r="A4022" t="s">
        <v>7741</v>
      </c>
      <c r="B4022" t="s">
        <v>7742</v>
      </c>
      <c r="C4022" t="s">
        <v>3558</v>
      </c>
      <c r="D4022" s="4">
        <v>22096</v>
      </c>
      <c r="E4022" s="4">
        <v>97025</v>
      </c>
      <c r="F4022" s="9">
        <f t="shared" si="310"/>
        <v>4.3910662563359883</v>
      </c>
      <c r="G4022" s="9">
        <f t="shared" si="311"/>
        <v>5.9279394460535846</v>
      </c>
      <c r="H4022" s="9">
        <f>VLOOKUP(A4022,[1]Sayfa2!$A$1:$D$3558,4,0)</f>
        <v>2.0709645694451857</v>
      </c>
      <c r="I4022" s="9">
        <f t="shared" si="312"/>
        <v>2.0709645694451857</v>
      </c>
      <c r="J4022" s="7">
        <f t="shared" si="313"/>
        <v>-3.8569748766083989</v>
      </c>
      <c r="K4022" s="7">
        <f t="shared" si="314"/>
        <v>-3.8569748766083989</v>
      </c>
      <c r="L4022" s="8">
        <v>-3.8569748766083989</v>
      </c>
      <c r="M4022">
        <v>2701</v>
      </c>
    </row>
    <row r="4023" spans="1:13" x14ac:dyDescent="0.25">
      <c r="A4023" t="s">
        <v>7743</v>
      </c>
      <c r="B4023" t="s">
        <v>7744</v>
      </c>
      <c r="C4023" t="s">
        <v>3558</v>
      </c>
      <c r="D4023" s="4">
        <v>8635</v>
      </c>
      <c r="E4023" s="4">
        <v>37885</v>
      </c>
      <c r="F4023" s="9">
        <f t="shared" si="310"/>
        <v>4.3873769542559353</v>
      </c>
      <c r="G4023" s="9">
        <f t="shared" si="311"/>
        <v>5.9229588882455131</v>
      </c>
      <c r="H4023" s="9">
        <f>VLOOKUP(A4023,[1]Sayfa2!$A$1:$D$3558,4,0)</f>
        <v>2.0643089271196278</v>
      </c>
      <c r="I4023" s="9">
        <f t="shared" si="312"/>
        <v>2.0643089271196278</v>
      </c>
      <c r="J4023" s="7">
        <f t="shared" si="313"/>
        <v>-3.8586499611258853</v>
      </c>
      <c r="K4023" s="7">
        <f t="shared" si="314"/>
        <v>-3.8586499611258853</v>
      </c>
      <c r="L4023" s="8">
        <v>-3.8586499611258853</v>
      </c>
      <c r="M4023">
        <v>2702</v>
      </c>
    </row>
    <row r="4024" spans="1:13" x14ac:dyDescent="0.25">
      <c r="A4024" t="s">
        <v>7745</v>
      </c>
      <c r="B4024" t="s">
        <v>7746</v>
      </c>
      <c r="C4024" t="s">
        <v>3558</v>
      </c>
      <c r="D4024" s="4">
        <v>128757</v>
      </c>
      <c r="E4024" s="4">
        <v>818428</v>
      </c>
      <c r="F4024" s="9">
        <f t="shared" si="310"/>
        <v>6.3563767406820597</v>
      </c>
      <c r="G4024" s="9">
        <f t="shared" si="311"/>
        <v>8.5811085999207819</v>
      </c>
      <c r="H4024" s="9">
        <f>VLOOKUP(A4024,[1]Sayfa2!$A$1:$D$3558,4,0)</f>
        <v>4.6687713111672569</v>
      </c>
      <c r="I4024" s="9">
        <f t="shared" si="312"/>
        <v>4.6687713111672569</v>
      </c>
      <c r="J4024" s="7">
        <f t="shared" si="313"/>
        <v>-3.912337288753525</v>
      </c>
      <c r="K4024" s="7">
        <f t="shared" si="314"/>
        <v>-3.912337288753525</v>
      </c>
      <c r="L4024" s="8">
        <v>-3.912337288753525</v>
      </c>
      <c r="M4024">
        <v>2703</v>
      </c>
    </row>
    <row r="4025" spans="1:13" x14ac:dyDescent="0.25">
      <c r="A4025" t="s">
        <v>7747</v>
      </c>
      <c r="B4025" t="s">
        <v>7748</v>
      </c>
      <c r="C4025" t="s">
        <v>3558</v>
      </c>
      <c r="D4025" s="4">
        <v>158502</v>
      </c>
      <c r="E4025" s="4">
        <v>548551</v>
      </c>
      <c r="F4025" s="9">
        <f t="shared" si="310"/>
        <v>3.4608459199253008</v>
      </c>
      <c r="G4025" s="9">
        <f t="shared" si="311"/>
        <v>4.6721419918991565</v>
      </c>
      <c r="H4025" s="9">
        <f>VLOOKUP(A4025,[1]Sayfa2!$A$1:$D$3558,4,0)</f>
        <v>0.73343776812338612</v>
      </c>
      <c r="I4025" s="9">
        <f t="shared" si="312"/>
        <v>0.73343776812338612</v>
      </c>
      <c r="J4025" s="7">
        <f t="shared" si="313"/>
        <v>-3.9387042237757703</v>
      </c>
      <c r="K4025" s="7">
        <f t="shared" si="314"/>
        <v>-3.9387042237757703</v>
      </c>
      <c r="L4025" s="8">
        <v>-3.9387042237757703</v>
      </c>
      <c r="M4025">
        <v>2704</v>
      </c>
    </row>
    <row r="4026" spans="1:13" x14ac:dyDescent="0.25">
      <c r="A4026" t="s">
        <v>7749</v>
      </c>
      <c r="B4026" t="s">
        <v>7750</v>
      </c>
      <c r="C4026" t="s">
        <v>3558</v>
      </c>
      <c r="D4026" s="4">
        <v>686229</v>
      </c>
      <c r="E4026" s="4">
        <v>6869614</v>
      </c>
      <c r="F4026" s="9">
        <f t="shared" si="310"/>
        <v>10.010672822046285</v>
      </c>
      <c r="G4026" s="9">
        <f t="shared" si="311"/>
        <v>13.514408309762485</v>
      </c>
      <c r="H4026" s="9">
        <f>VLOOKUP(A4026,[1]Sayfa2!$A$1:$D$3558,4,0)</f>
        <v>9.5749448772058336</v>
      </c>
      <c r="I4026" s="9">
        <f t="shared" si="312"/>
        <v>9.5749448772058336</v>
      </c>
      <c r="J4026" s="7">
        <f t="shared" si="313"/>
        <v>-3.9394634325566518</v>
      </c>
      <c r="K4026" s="7">
        <f t="shared" si="314"/>
        <v>-3.9394634325566518</v>
      </c>
      <c r="L4026" s="8">
        <v>-3.9394634325566518</v>
      </c>
      <c r="M4026">
        <v>2705</v>
      </c>
    </row>
    <row r="4027" spans="1:13" x14ac:dyDescent="0.25">
      <c r="A4027" t="s">
        <v>7751</v>
      </c>
      <c r="B4027" t="s">
        <v>7752</v>
      </c>
      <c r="C4027" t="s">
        <v>3558</v>
      </c>
      <c r="D4027" s="4">
        <v>1551577</v>
      </c>
      <c r="E4027" s="4">
        <v>7778290</v>
      </c>
      <c r="F4027" s="9">
        <f t="shared" si="310"/>
        <v>5.0131511359088208</v>
      </c>
      <c r="G4027" s="9">
        <f t="shared" si="311"/>
        <v>6.7677540334769084</v>
      </c>
      <c r="H4027" s="9">
        <f>VLOOKUP(A4027,[1]Sayfa2!$A$1:$D$3558,4,0)</f>
        <v>2.8168474573054127</v>
      </c>
      <c r="I4027" s="9">
        <f t="shared" si="312"/>
        <v>2.8168474573054127</v>
      </c>
      <c r="J4027" s="7">
        <f t="shared" si="313"/>
        <v>-3.9509065761714957</v>
      </c>
      <c r="K4027" s="7">
        <f t="shared" si="314"/>
        <v>-3.9509065761714957</v>
      </c>
      <c r="L4027" s="8">
        <v>-3.9509065761714957</v>
      </c>
      <c r="M4027">
        <v>2706</v>
      </c>
    </row>
    <row r="4028" spans="1:13" x14ac:dyDescent="0.25">
      <c r="A4028" t="s">
        <v>7753</v>
      </c>
      <c r="B4028" t="s">
        <v>7754</v>
      </c>
      <c r="C4028" t="s">
        <v>3558</v>
      </c>
      <c r="D4028" s="4">
        <v>108479</v>
      </c>
      <c r="E4028" s="4">
        <v>442880</v>
      </c>
      <c r="F4028" s="9">
        <f t="shared" si="310"/>
        <v>4.0826335051023701</v>
      </c>
      <c r="G4028" s="9">
        <f t="shared" si="311"/>
        <v>5.5115552318881997</v>
      </c>
      <c r="H4028" s="9">
        <f>VLOOKUP(A4028,[1]Sayfa2!$A$1:$D$3558,4,0)</f>
        <v>1.5604319708122261</v>
      </c>
      <c r="I4028" s="9">
        <f t="shared" si="312"/>
        <v>1.5604319708122261</v>
      </c>
      <c r="J4028" s="7">
        <f t="shared" si="313"/>
        <v>-3.9511232610759737</v>
      </c>
      <c r="K4028" s="7">
        <f t="shared" si="314"/>
        <v>-3.9511232610759737</v>
      </c>
      <c r="L4028" s="8">
        <v>-3.9511232610759737</v>
      </c>
      <c r="M4028">
        <v>2707</v>
      </c>
    </row>
    <row r="4029" spans="1:13" x14ac:dyDescent="0.25">
      <c r="A4029" t="s">
        <v>7755</v>
      </c>
      <c r="B4029" t="s">
        <v>7756</v>
      </c>
      <c r="C4029" t="s">
        <v>3558</v>
      </c>
      <c r="D4029" s="4">
        <v>68367</v>
      </c>
      <c r="E4029" s="4">
        <v>427419</v>
      </c>
      <c r="F4029" s="9">
        <f t="shared" si="310"/>
        <v>6.2518320242222121</v>
      </c>
      <c r="G4029" s="9">
        <f t="shared" si="311"/>
        <v>8.4399732326999874</v>
      </c>
      <c r="H4029" s="9">
        <f>VLOOKUP(A4029,[1]Sayfa2!$A$1:$D$3558,4,0)</f>
        <v>4.4865118900033814</v>
      </c>
      <c r="I4029" s="9">
        <f t="shared" si="312"/>
        <v>4.4865118900033814</v>
      </c>
      <c r="J4029" s="7">
        <f t="shared" si="313"/>
        <v>-3.9534613426966061</v>
      </c>
      <c r="K4029" s="7">
        <f t="shared" si="314"/>
        <v>-3.9534613426966061</v>
      </c>
      <c r="L4029" s="8">
        <v>-3.9534613426966061</v>
      </c>
      <c r="M4029">
        <v>2708</v>
      </c>
    </row>
    <row r="4030" spans="1:13" x14ac:dyDescent="0.25">
      <c r="A4030" t="s">
        <v>7757</v>
      </c>
      <c r="B4030" t="s">
        <v>7758</v>
      </c>
      <c r="C4030" t="s">
        <v>3558</v>
      </c>
      <c r="D4030" s="4">
        <v>7606534</v>
      </c>
      <c r="E4030" s="4">
        <v>28782110</v>
      </c>
      <c r="F4030" s="9">
        <f t="shared" si="310"/>
        <v>3.7838666073141853</v>
      </c>
      <c r="G4030" s="9">
        <f t="shared" si="311"/>
        <v>5.1082199198741502</v>
      </c>
      <c r="H4030" s="9">
        <f>VLOOKUP(A4030,[1]Sayfa2!$A$1:$D$3558,4,0)</f>
        <v>1.1107993487251828</v>
      </c>
      <c r="I4030" s="9">
        <f t="shared" si="312"/>
        <v>1.1107993487251828</v>
      </c>
      <c r="J4030" s="7">
        <f t="shared" si="313"/>
        <v>-3.9974205711489672</v>
      </c>
      <c r="K4030" s="7">
        <f t="shared" si="314"/>
        <v>-3.9974205711489672</v>
      </c>
      <c r="L4030" s="8">
        <v>-3.9974205711489672</v>
      </c>
      <c r="M4030">
        <v>2709</v>
      </c>
    </row>
    <row r="4031" spans="1:13" x14ac:dyDescent="0.25">
      <c r="A4031" t="s">
        <v>7759</v>
      </c>
      <c r="B4031" t="s">
        <v>7760</v>
      </c>
      <c r="C4031" t="s">
        <v>3558</v>
      </c>
      <c r="D4031" s="4">
        <v>47572</v>
      </c>
      <c r="E4031" s="4">
        <v>297574</v>
      </c>
      <c r="F4031" s="9">
        <f t="shared" si="310"/>
        <v>6.2552341713613053</v>
      </c>
      <c r="G4031" s="9">
        <f t="shared" si="311"/>
        <v>8.444566131337762</v>
      </c>
      <c r="H4031" s="9">
        <f>VLOOKUP(A4031,[1]Sayfa2!$A$1:$D$3558,4,0)</f>
        <v>4.4444444444444446</v>
      </c>
      <c r="I4031" s="9">
        <f t="shared" si="312"/>
        <v>4.4444444444444446</v>
      </c>
      <c r="J4031" s="7">
        <f t="shared" si="313"/>
        <v>-4.0001216868933174</v>
      </c>
      <c r="K4031" s="7">
        <f t="shared" si="314"/>
        <v>-4.0001216868933174</v>
      </c>
      <c r="L4031" s="8">
        <v>-4.0001216868933174</v>
      </c>
      <c r="M4031">
        <v>2710</v>
      </c>
    </row>
    <row r="4032" spans="1:13" x14ac:dyDescent="0.25">
      <c r="A4032" t="s">
        <v>7761</v>
      </c>
      <c r="B4032" t="s">
        <v>7762</v>
      </c>
      <c r="C4032" t="s">
        <v>3558</v>
      </c>
      <c r="D4032" s="4">
        <v>3848</v>
      </c>
      <c r="E4032" s="4">
        <v>16512</v>
      </c>
      <c r="F4032" s="9">
        <f t="shared" si="310"/>
        <v>4.2910602910602913</v>
      </c>
      <c r="G4032" s="9">
        <f t="shared" si="311"/>
        <v>5.7929313929313935</v>
      </c>
      <c r="H4032" s="9">
        <f>VLOOKUP(A4032,[1]Sayfa2!$A$1:$D$3558,4,0)</f>
        <v>1.7504767232445686</v>
      </c>
      <c r="I4032" s="9">
        <f t="shared" si="312"/>
        <v>1.7504767232445686</v>
      </c>
      <c r="J4032" s="7">
        <f t="shared" si="313"/>
        <v>-4.0424546696868244</v>
      </c>
      <c r="K4032" s="7">
        <f t="shared" si="314"/>
        <v>-4.0424546696868244</v>
      </c>
      <c r="L4032" s="8">
        <v>-4.0424546696868244</v>
      </c>
      <c r="M4032">
        <v>2711</v>
      </c>
    </row>
    <row r="4033" spans="1:13" x14ac:dyDescent="0.25">
      <c r="A4033" t="s">
        <v>7763</v>
      </c>
      <c r="B4033" t="s">
        <v>7764</v>
      </c>
      <c r="C4033" t="s">
        <v>3558</v>
      </c>
      <c r="D4033" s="4">
        <v>4837</v>
      </c>
      <c r="E4033" s="4">
        <v>29473</v>
      </c>
      <c r="F4033" s="9">
        <f t="shared" si="310"/>
        <v>6.0932396113293361</v>
      </c>
      <c r="G4033" s="9">
        <f t="shared" si="311"/>
        <v>8.2258734752946037</v>
      </c>
      <c r="H4033" s="9">
        <f>VLOOKUP(A4033,[1]Sayfa2!$A$1:$D$3558,4,0)</f>
        <v>4.1706958764827498</v>
      </c>
      <c r="I4033" s="9">
        <f t="shared" si="312"/>
        <v>4.1706958764827498</v>
      </c>
      <c r="J4033" s="7">
        <f t="shared" si="313"/>
        <v>-4.0551775988118539</v>
      </c>
      <c r="K4033" s="7">
        <f t="shared" si="314"/>
        <v>-4.0551775988118539</v>
      </c>
      <c r="L4033" s="8">
        <v>-4.0551775988118539</v>
      </c>
      <c r="M4033">
        <v>2712</v>
      </c>
    </row>
    <row r="4034" spans="1:13" x14ac:dyDescent="0.25">
      <c r="A4034" t="s">
        <v>7765</v>
      </c>
      <c r="B4034" t="s">
        <v>7766</v>
      </c>
      <c r="C4034" t="s">
        <v>3558</v>
      </c>
      <c r="D4034" s="4">
        <v>1638146</v>
      </c>
      <c r="E4034" s="4">
        <v>8758519</v>
      </c>
      <c r="F4034" s="9">
        <f t="shared" ref="F4034:F4097" si="315">E4034/D4034</f>
        <v>5.3466046371935105</v>
      </c>
      <c r="G4034" s="9">
        <f t="shared" ref="G4034:G4097" si="316">F4034*1.35</f>
        <v>7.2179162602112399</v>
      </c>
      <c r="H4034" s="9">
        <f>VLOOKUP(A4034,[1]Sayfa2!$A$1:$D$3558,4,0)</f>
        <v>3.148240882314945</v>
      </c>
      <c r="I4034" s="9">
        <f t="shared" ref="I4034:I4097" si="317">IFERROR(H4034,"")</f>
        <v>3.148240882314945</v>
      </c>
      <c r="J4034" s="7">
        <f t="shared" ref="J4034:J4097" si="318">I4034-G4034</f>
        <v>-4.0696753778962949</v>
      </c>
      <c r="K4034" s="7">
        <f t="shared" ref="K4034:K4097" si="319">IFERROR(J4034,"")</f>
        <v>-4.0696753778962949</v>
      </c>
      <c r="L4034" s="8">
        <v>-4.0696753778962949</v>
      </c>
      <c r="M4034">
        <v>2713</v>
      </c>
    </row>
    <row r="4035" spans="1:13" x14ac:dyDescent="0.25">
      <c r="A4035" t="s">
        <v>7767</v>
      </c>
      <c r="B4035" t="s">
        <v>7768</v>
      </c>
      <c r="C4035" t="s">
        <v>3558</v>
      </c>
      <c r="D4035" s="4">
        <v>4678234</v>
      </c>
      <c r="E4035" s="4">
        <v>26114163</v>
      </c>
      <c r="F4035" s="9">
        <f t="shared" si="315"/>
        <v>5.5820557500971519</v>
      </c>
      <c r="G4035" s="9">
        <f t="shared" si="316"/>
        <v>7.535775262631156</v>
      </c>
      <c r="H4035" s="9">
        <f>VLOOKUP(A4035,[1]Sayfa2!$A$1:$D$3558,4,0)</f>
        <v>3.444279874370229</v>
      </c>
      <c r="I4035" s="9">
        <f t="shared" si="317"/>
        <v>3.444279874370229</v>
      </c>
      <c r="J4035" s="7">
        <f t="shared" si="318"/>
        <v>-4.0914953882609275</v>
      </c>
      <c r="K4035" s="7">
        <f t="shared" si="319"/>
        <v>-4.0914953882609275</v>
      </c>
      <c r="L4035" s="8">
        <v>-4.0914953882609275</v>
      </c>
      <c r="M4035">
        <v>2714</v>
      </c>
    </row>
    <row r="4036" spans="1:13" x14ac:dyDescent="0.25">
      <c r="A4036" t="s">
        <v>7769</v>
      </c>
      <c r="B4036" t="s">
        <v>7770</v>
      </c>
      <c r="C4036" t="s">
        <v>3558</v>
      </c>
      <c r="D4036" s="4">
        <v>21635300</v>
      </c>
      <c r="E4036" s="4">
        <v>90522079</v>
      </c>
      <c r="F4036" s="9">
        <f t="shared" si="315"/>
        <v>4.1839992512236943</v>
      </c>
      <c r="G4036" s="9">
        <f t="shared" si="316"/>
        <v>5.6483989891519881</v>
      </c>
      <c r="H4036" s="9">
        <f>VLOOKUP(A4036,[1]Sayfa2!$A$1:$D$3558,4,0)</f>
        <v>1.5352606113609499</v>
      </c>
      <c r="I4036" s="9">
        <f t="shared" si="317"/>
        <v>1.5352606113609499</v>
      </c>
      <c r="J4036" s="7">
        <f t="shared" si="318"/>
        <v>-4.1131383777910386</v>
      </c>
      <c r="K4036" s="7">
        <f t="shared" si="319"/>
        <v>-4.1131383777910386</v>
      </c>
      <c r="L4036" s="8">
        <v>-4.1131383777910386</v>
      </c>
      <c r="M4036">
        <v>2715</v>
      </c>
    </row>
    <row r="4037" spans="1:13" x14ac:dyDescent="0.25">
      <c r="A4037" t="s">
        <v>7771</v>
      </c>
      <c r="B4037" t="s">
        <v>7772</v>
      </c>
      <c r="C4037" t="s">
        <v>3558</v>
      </c>
      <c r="D4037" s="4">
        <v>26110</v>
      </c>
      <c r="E4037" s="4">
        <v>405787</v>
      </c>
      <c r="F4037" s="9">
        <f t="shared" si="315"/>
        <v>15.541440061279204</v>
      </c>
      <c r="G4037" s="9">
        <f t="shared" si="316"/>
        <v>20.980944082726925</v>
      </c>
      <c r="H4037" s="9">
        <f>VLOOKUP(A4037,[1]Sayfa2!$A$1:$D$3558,4,0)</f>
        <v>16.864499626476778</v>
      </c>
      <c r="I4037" s="9">
        <f t="shared" si="317"/>
        <v>16.864499626476778</v>
      </c>
      <c r="J4037" s="7">
        <f t="shared" si="318"/>
        <v>-4.1164444562501465</v>
      </c>
      <c r="K4037" s="7">
        <f t="shared" si="319"/>
        <v>-4.1164444562501465</v>
      </c>
      <c r="L4037" s="8">
        <v>-4.1164444562501465</v>
      </c>
      <c r="M4037">
        <v>2716</v>
      </c>
    </row>
    <row r="4038" spans="1:13" x14ac:dyDescent="0.25">
      <c r="A4038" t="s">
        <v>7773</v>
      </c>
      <c r="B4038" t="s">
        <v>7774</v>
      </c>
      <c r="C4038" t="s">
        <v>3558</v>
      </c>
      <c r="D4038" s="4">
        <v>327644</v>
      </c>
      <c r="E4038" s="4">
        <v>1665628</v>
      </c>
      <c r="F4038" s="9">
        <f t="shared" si="315"/>
        <v>5.0836517683827571</v>
      </c>
      <c r="G4038" s="9">
        <f t="shared" si="316"/>
        <v>6.8629298873167226</v>
      </c>
      <c r="H4038" s="9">
        <f>VLOOKUP(A4038,[1]Sayfa2!$A$1:$D$3558,4,0)</f>
        <v>2.7459550369188293</v>
      </c>
      <c r="I4038" s="9">
        <f t="shared" si="317"/>
        <v>2.7459550369188293</v>
      </c>
      <c r="J4038" s="7">
        <f t="shared" si="318"/>
        <v>-4.1169748503978933</v>
      </c>
      <c r="K4038" s="7">
        <f t="shared" si="319"/>
        <v>-4.1169748503978933</v>
      </c>
      <c r="L4038" s="8">
        <v>-4.1169748503978933</v>
      </c>
      <c r="M4038">
        <v>2717</v>
      </c>
    </row>
    <row r="4039" spans="1:13" x14ac:dyDescent="0.25">
      <c r="A4039" t="s">
        <v>7775</v>
      </c>
      <c r="B4039" t="s">
        <v>7776</v>
      </c>
      <c r="C4039" t="s">
        <v>3558</v>
      </c>
      <c r="D4039" s="4">
        <v>5674807</v>
      </c>
      <c r="E4039" s="4">
        <v>31464444</v>
      </c>
      <c r="F4039" s="9">
        <f t="shared" si="315"/>
        <v>5.5445839832085921</v>
      </c>
      <c r="G4039" s="9">
        <f t="shared" si="316"/>
        <v>7.4851883773315997</v>
      </c>
      <c r="H4039" s="9">
        <f>VLOOKUP(A4039,[1]Sayfa2!$A$1:$D$3558,4,0)</f>
        <v>3.3516556364155772</v>
      </c>
      <c r="I4039" s="9">
        <f t="shared" si="317"/>
        <v>3.3516556364155772</v>
      </c>
      <c r="J4039" s="7">
        <f t="shared" si="318"/>
        <v>-4.1335327409160225</v>
      </c>
      <c r="K4039" s="7">
        <f t="shared" si="319"/>
        <v>-4.1335327409160225</v>
      </c>
      <c r="L4039" s="8">
        <v>-4.1335327409160225</v>
      </c>
      <c r="M4039">
        <v>2718</v>
      </c>
    </row>
    <row r="4040" spans="1:13" x14ac:dyDescent="0.25">
      <c r="A4040" t="s">
        <v>7777</v>
      </c>
      <c r="B4040" t="s">
        <v>7778</v>
      </c>
      <c r="C4040" t="s">
        <v>3558</v>
      </c>
      <c r="D4040" s="4">
        <v>1584217</v>
      </c>
      <c r="E4040" s="4">
        <v>19500015</v>
      </c>
      <c r="F4040" s="9">
        <f t="shared" si="315"/>
        <v>12.308929269159465</v>
      </c>
      <c r="G4040" s="9">
        <f t="shared" si="316"/>
        <v>16.617054513365279</v>
      </c>
      <c r="H4040" s="9">
        <f>VLOOKUP(A4040,[1]Sayfa2!$A$1:$D$3558,4,0)</f>
        <v>12.480607103626383</v>
      </c>
      <c r="I4040" s="9">
        <f t="shared" si="317"/>
        <v>12.480607103626383</v>
      </c>
      <c r="J4040" s="7">
        <f t="shared" si="318"/>
        <v>-4.1364474097388957</v>
      </c>
      <c r="K4040" s="7">
        <f t="shared" si="319"/>
        <v>-4.1364474097388957</v>
      </c>
      <c r="L4040" s="8">
        <v>-4.1364474097388957</v>
      </c>
      <c r="M4040">
        <v>2719</v>
      </c>
    </row>
    <row r="4041" spans="1:13" x14ac:dyDescent="0.25">
      <c r="A4041" t="s">
        <v>7779</v>
      </c>
      <c r="B4041" t="s">
        <v>7780</v>
      </c>
      <c r="C4041" t="s">
        <v>3558</v>
      </c>
      <c r="D4041" s="4">
        <v>307719</v>
      </c>
      <c r="E4041" s="4">
        <v>1935479</v>
      </c>
      <c r="F4041" s="9">
        <f t="shared" si="315"/>
        <v>6.2897611132234275</v>
      </c>
      <c r="G4041" s="9">
        <f t="shared" si="316"/>
        <v>8.4911775028516274</v>
      </c>
      <c r="H4041" s="9">
        <f>VLOOKUP(A4041,[1]Sayfa2!$A$1:$D$3558,4,0)</f>
        <v>4.3439778002451064</v>
      </c>
      <c r="I4041" s="9">
        <f t="shared" si="317"/>
        <v>4.3439778002451064</v>
      </c>
      <c r="J4041" s="7">
        <f t="shared" si="318"/>
        <v>-4.147199702606521</v>
      </c>
      <c r="K4041" s="7">
        <f t="shared" si="319"/>
        <v>-4.147199702606521</v>
      </c>
      <c r="L4041" s="8">
        <v>-4.147199702606521</v>
      </c>
      <c r="M4041">
        <v>2720</v>
      </c>
    </row>
    <row r="4042" spans="1:13" x14ac:dyDescent="0.25">
      <c r="A4042" t="s">
        <v>7781</v>
      </c>
      <c r="B4042" t="s">
        <v>7782</v>
      </c>
      <c r="C4042" t="s">
        <v>3558</v>
      </c>
      <c r="D4042" s="4">
        <v>374745</v>
      </c>
      <c r="E4042" s="4">
        <v>2319245</v>
      </c>
      <c r="F4042" s="9">
        <f t="shared" si="315"/>
        <v>6.1888617593296775</v>
      </c>
      <c r="G4042" s="9">
        <f t="shared" si="316"/>
        <v>8.3549633750950658</v>
      </c>
      <c r="H4042" s="9">
        <f>VLOOKUP(A4042,[1]Sayfa2!$A$1:$D$3558,4,0)</f>
        <v>4.1608764150790174</v>
      </c>
      <c r="I4042" s="9">
        <f t="shared" si="317"/>
        <v>4.1608764150790174</v>
      </c>
      <c r="J4042" s="7">
        <f t="shared" si="318"/>
        <v>-4.1940869600160484</v>
      </c>
      <c r="K4042" s="7">
        <f t="shared" si="319"/>
        <v>-4.1940869600160484</v>
      </c>
      <c r="L4042" s="8">
        <v>-4.1940869600160484</v>
      </c>
      <c r="M4042">
        <v>2721</v>
      </c>
    </row>
    <row r="4043" spans="1:13" x14ac:dyDescent="0.25">
      <c r="A4043" t="s">
        <v>7783</v>
      </c>
      <c r="B4043" t="s">
        <v>7784</v>
      </c>
      <c r="C4043" t="s">
        <v>3558</v>
      </c>
      <c r="D4043" s="4">
        <v>4311820</v>
      </c>
      <c r="E4043" s="4">
        <v>33648815</v>
      </c>
      <c r="F4043" s="9">
        <f t="shared" si="315"/>
        <v>7.8038542889081643</v>
      </c>
      <c r="G4043" s="9">
        <f t="shared" si="316"/>
        <v>10.535203290026022</v>
      </c>
      <c r="H4043" s="9">
        <f>VLOOKUP(A4043,[1]Sayfa2!$A$1:$D$3558,4,0)</f>
        <v>6.3299378986086916</v>
      </c>
      <c r="I4043" s="9">
        <f t="shared" si="317"/>
        <v>6.3299378986086916</v>
      </c>
      <c r="J4043" s="7">
        <f t="shared" si="318"/>
        <v>-4.2052653914173304</v>
      </c>
      <c r="K4043" s="7">
        <f t="shared" si="319"/>
        <v>-4.2052653914173304</v>
      </c>
      <c r="L4043" s="8">
        <v>-4.2052653914173304</v>
      </c>
      <c r="M4043">
        <v>2722</v>
      </c>
    </row>
    <row r="4044" spans="1:13" x14ac:dyDescent="0.25">
      <c r="A4044" t="s">
        <v>7785</v>
      </c>
      <c r="B4044" t="s">
        <v>7786</v>
      </c>
      <c r="C4044" t="s">
        <v>3558</v>
      </c>
      <c r="D4044" s="4">
        <v>3276</v>
      </c>
      <c r="E4044" s="4">
        <v>32141</v>
      </c>
      <c r="F4044" s="9">
        <f t="shared" si="315"/>
        <v>9.8110500610500608</v>
      </c>
      <c r="G4044" s="9">
        <f t="shared" si="316"/>
        <v>13.244917582417584</v>
      </c>
      <c r="H4044" s="9">
        <f>VLOOKUP(A4044,[1]Sayfa2!$A$1:$D$3558,4,0)</f>
        <v>9.0100996333376653</v>
      </c>
      <c r="I4044" s="9">
        <f t="shared" si="317"/>
        <v>9.0100996333376653</v>
      </c>
      <c r="J4044" s="7">
        <f t="shared" si="318"/>
        <v>-4.2348179490799183</v>
      </c>
      <c r="K4044" s="7">
        <f t="shared" si="319"/>
        <v>-4.2348179490799183</v>
      </c>
      <c r="L4044" s="8">
        <v>-4.2348179490799183</v>
      </c>
      <c r="M4044">
        <v>2723</v>
      </c>
    </row>
    <row r="4045" spans="1:13" x14ac:dyDescent="0.25">
      <c r="A4045" t="s">
        <v>7787</v>
      </c>
      <c r="B4045" t="s">
        <v>7788</v>
      </c>
      <c r="C4045" t="s">
        <v>3558</v>
      </c>
      <c r="D4045" s="4">
        <v>302506</v>
      </c>
      <c r="E4045" s="4">
        <v>4340160</v>
      </c>
      <c r="F4045" s="9">
        <f t="shared" si="315"/>
        <v>14.347351788063708</v>
      </c>
      <c r="G4045" s="9">
        <f t="shared" si="316"/>
        <v>19.368924913886008</v>
      </c>
      <c r="H4045" s="9">
        <f>VLOOKUP(A4045,[1]Sayfa2!$A$1:$D$3558,4,0)</f>
        <v>15.103417903602402</v>
      </c>
      <c r="I4045" s="9">
        <f t="shared" si="317"/>
        <v>15.103417903602402</v>
      </c>
      <c r="J4045" s="7">
        <f t="shared" si="318"/>
        <v>-4.2655070102836063</v>
      </c>
      <c r="K4045" s="7">
        <f t="shared" si="319"/>
        <v>-4.2655070102836063</v>
      </c>
      <c r="L4045" s="8">
        <v>-4.2655070102836063</v>
      </c>
      <c r="M4045">
        <v>2724</v>
      </c>
    </row>
    <row r="4046" spans="1:13" x14ac:dyDescent="0.25">
      <c r="A4046" t="s">
        <v>7789</v>
      </c>
      <c r="B4046" t="s">
        <v>7790</v>
      </c>
      <c r="C4046" t="s">
        <v>3558</v>
      </c>
      <c r="D4046" s="4">
        <v>43819</v>
      </c>
      <c r="E4046" s="4">
        <v>833932</v>
      </c>
      <c r="F4046" s="9">
        <f t="shared" si="315"/>
        <v>19.031287797530752</v>
      </c>
      <c r="G4046" s="9">
        <f t="shared" si="316"/>
        <v>25.692238526666515</v>
      </c>
      <c r="H4046" s="9">
        <f>VLOOKUP(A4046,[1]Sayfa2!$A$1:$D$3558,4,0)</f>
        <v>21.426572120647045</v>
      </c>
      <c r="I4046" s="9">
        <f t="shared" si="317"/>
        <v>21.426572120647045</v>
      </c>
      <c r="J4046" s="7">
        <f t="shared" si="318"/>
        <v>-4.26566640601947</v>
      </c>
      <c r="K4046" s="7">
        <f t="shared" si="319"/>
        <v>-4.26566640601947</v>
      </c>
      <c r="L4046" s="8">
        <v>-4.26566640601947</v>
      </c>
      <c r="M4046">
        <v>2725</v>
      </c>
    </row>
    <row r="4047" spans="1:13" x14ac:dyDescent="0.25">
      <c r="A4047" t="s">
        <v>7791</v>
      </c>
      <c r="B4047" t="s">
        <v>7792</v>
      </c>
      <c r="C4047" t="s">
        <v>3558</v>
      </c>
      <c r="D4047" s="4">
        <v>2480609</v>
      </c>
      <c r="E4047" s="4">
        <v>11843397</v>
      </c>
      <c r="F4047" s="9">
        <f t="shared" si="315"/>
        <v>4.7743908854640127</v>
      </c>
      <c r="G4047" s="9">
        <f t="shared" si="316"/>
        <v>6.4454276953764174</v>
      </c>
      <c r="H4047" s="9">
        <f>VLOOKUP(A4047,[1]Sayfa2!$A$1:$D$3558,4,0)</f>
        <v>2.1595140209189836</v>
      </c>
      <c r="I4047" s="9">
        <f t="shared" si="317"/>
        <v>2.1595140209189836</v>
      </c>
      <c r="J4047" s="7">
        <f t="shared" si="318"/>
        <v>-4.2859136744574338</v>
      </c>
      <c r="K4047" s="7">
        <f t="shared" si="319"/>
        <v>-4.2859136744574338</v>
      </c>
      <c r="L4047" s="8">
        <v>-4.2859136744574338</v>
      </c>
      <c r="M4047">
        <v>2726</v>
      </c>
    </row>
    <row r="4048" spans="1:13" x14ac:dyDescent="0.25">
      <c r="A4048" t="s">
        <v>7793</v>
      </c>
      <c r="B4048" t="s">
        <v>7408</v>
      </c>
      <c r="C4048" t="s">
        <v>3558</v>
      </c>
      <c r="D4048" s="4">
        <v>282940</v>
      </c>
      <c r="E4048" s="4">
        <v>1214349</v>
      </c>
      <c r="F4048" s="9">
        <f t="shared" si="315"/>
        <v>4.2918958082985794</v>
      </c>
      <c r="G4048" s="9">
        <f t="shared" si="316"/>
        <v>5.7940593412030825</v>
      </c>
      <c r="H4048" s="9">
        <f>VLOOKUP(A4048,[1]Sayfa2!$A$1:$D$3558,4,0)</f>
        <v>1.5</v>
      </c>
      <c r="I4048" s="9">
        <f t="shared" si="317"/>
        <v>1.5</v>
      </c>
      <c r="J4048" s="7">
        <f t="shared" si="318"/>
        <v>-4.2940593412030825</v>
      </c>
      <c r="K4048" s="7">
        <f t="shared" si="319"/>
        <v>-4.2940593412030825</v>
      </c>
      <c r="L4048" s="8">
        <v>-4.2940593412030825</v>
      </c>
      <c r="M4048">
        <v>2727</v>
      </c>
    </row>
    <row r="4049" spans="1:13" x14ac:dyDescent="0.25">
      <c r="A4049" t="s">
        <v>7794</v>
      </c>
      <c r="B4049" t="s">
        <v>7795</v>
      </c>
      <c r="C4049" t="s">
        <v>3558</v>
      </c>
      <c r="D4049" s="4">
        <v>14092699</v>
      </c>
      <c r="E4049" s="4">
        <v>153052636</v>
      </c>
      <c r="F4049" s="9">
        <f t="shared" si="315"/>
        <v>10.860420420531227</v>
      </c>
      <c r="G4049" s="9">
        <f t="shared" si="316"/>
        <v>14.661567567717158</v>
      </c>
      <c r="H4049" s="9">
        <f>VLOOKUP(A4049,[1]Sayfa2!$A$1:$D$3558,4,0)</f>
        <v>10.356883851505206</v>
      </c>
      <c r="I4049" s="9">
        <f t="shared" si="317"/>
        <v>10.356883851505206</v>
      </c>
      <c r="J4049" s="7">
        <f t="shared" si="318"/>
        <v>-4.3046837162119527</v>
      </c>
      <c r="K4049" s="7">
        <f t="shared" si="319"/>
        <v>-4.3046837162119527</v>
      </c>
      <c r="L4049" s="8">
        <v>-4.3046837162119527</v>
      </c>
      <c r="M4049">
        <v>2728</v>
      </c>
    </row>
    <row r="4050" spans="1:13" x14ac:dyDescent="0.25">
      <c r="A4050" t="s">
        <v>7796</v>
      </c>
      <c r="B4050" t="s">
        <v>7797</v>
      </c>
      <c r="C4050" t="s">
        <v>3558</v>
      </c>
      <c r="D4050" s="4">
        <v>7504</v>
      </c>
      <c r="E4050" s="4">
        <v>28896</v>
      </c>
      <c r="F4050" s="9">
        <f t="shared" si="315"/>
        <v>3.8507462686567164</v>
      </c>
      <c r="G4050" s="9">
        <f t="shared" si="316"/>
        <v>5.1985074626865675</v>
      </c>
      <c r="H4050" s="9">
        <f>VLOOKUP(A4050,[1]Sayfa2!$A$1:$D$3558,4,0)</f>
        <v>0.89235333326656674</v>
      </c>
      <c r="I4050" s="9">
        <f t="shared" si="317"/>
        <v>0.89235333326656674</v>
      </c>
      <c r="J4050" s="7">
        <f t="shared" si="318"/>
        <v>-4.3061541294200012</v>
      </c>
      <c r="K4050" s="7">
        <f t="shared" si="319"/>
        <v>-4.3061541294200012</v>
      </c>
      <c r="L4050" s="8">
        <v>-4.3061541294200012</v>
      </c>
      <c r="M4050">
        <v>2729</v>
      </c>
    </row>
    <row r="4051" spans="1:13" x14ac:dyDescent="0.25">
      <c r="A4051" t="s">
        <v>7798</v>
      </c>
      <c r="B4051" t="s">
        <v>7799</v>
      </c>
      <c r="C4051" t="s">
        <v>3558</v>
      </c>
      <c r="D4051" s="4">
        <v>121</v>
      </c>
      <c r="E4051" s="4">
        <v>699</v>
      </c>
      <c r="F4051" s="9">
        <f t="shared" si="315"/>
        <v>5.776859504132231</v>
      </c>
      <c r="G4051" s="9">
        <f t="shared" si="316"/>
        <v>7.7987603305785127</v>
      </c>
      <c r="H4051" s="9">
        <f>VLOOKUP(A4051,[1]Sayfa2!$A$1:$D$3558,4,0)</f>
        <v>3.4914553459119495</v>
      </c>
      <c r="I4051" s="9">
        <f t="shared" si="317"/>
        <v>3.4914553459119495</v>
      </c>
      <c r="J4051" s="7">
        <f t="shared" si="318"/>
        <v>-4.3073049846665636</v>
      </c>
      <c r="K4051" s="7">
        <f t="shared" si="319"/>
        <v>-4.3073049846665636</v>
      </c>
      <c r="L4051" s="8">
        <v>-4.3073049846665636</v>
      </c>
      <c r="M4051">
        <v>2730</v>
      </c>
    </row>
    <row r="4052" spans="1:13" x14ac:dyDescent="0.25">
      <c r="A4052" t="s">
        <v>7800</v>
      </c>
      <c r="B4052" t="s">
        <v>7801</v>
      </c>
      <c r="C4052" t="s">
        <v>3558</v>
      </c>
      <c r="D4052" s="4">
        <v>4894</v>
      </c>
      <c r="E4052" s="4">
        <v>56535</v>
      </c>
      <c r="F4052" s="9">
        <f t="shared" si="315"/>
        <v>11.551900286064569</v>
      </c>
      <c r="G4052" s="9">
        <f t="shared" si="316"/>
        <v>15.595065386187169</v>
      </c>
      <c r="H4052" s="9">
        <f>VLOOKUP(A4052,[1]Sayfa2!$A$1:$D$3558,4,0)</f>
        <v>11.269697803277401</v>
      </c>
      <c r="I4052" s="9">
        <f t="shared" si="317"/>
        <v>11.269697803277401</v>
      </c>
      <c r="J4052" s="7">
        <f t="shared" si="318"/>
        <v>-4.3253675829097684</v>
      </c>
      <c r="K4052" s="7">
        <f t="shared" si="319"/>
        <v>-4.3253675829097684</v>
      </c>
      <c r="L4052" s="8">
        <v>-4.3253675829097684</v>
      </c>
      <c r="M4052">
        <v>2731</v>
      </c>
    </row>
    <row r="4053" spans="1:13" x14ac:dyDescent="0.25">
      <c r="A4053" t="s">
        <v>7802</v>
      </c>
      <c r="B4053" t="s">
        <v>7803</v>
      </c>
      <c r="C4053" t="s">
        <v>3558</v>
      </c>
      <c r="D4053" s="4">
        <v>3114</v>
      </c>
      <c r="E4053" s="4">
        <v>26503</v>
      </c>
      <c r="F4053" s="9">
        <f t="shared" si="315"/>
        <v>8.5109184328837504</v>
      </c>
      <c r="G4053" s="9">
        <f t="shared" si="316"/>
        <v>11.489739884393064</v>
      </c>
      <c r="H4053" s="9">
        <f>VLOOKUP(A4053,[1]Sayfa2!$A$1:$D$3558,4,0)</f>
        <v>7.1062037376852283</v>
      </c>
      <c r="I4053" s="9">
        <f t="shared" si="317"/>
        <v>7.1062037376852283</v>
      </c>
      <c r="J4053" s="7">
        <f t="shared" si="318"/>
        <v>-4.3835361467078355</v>
      </c>
      <c r="K4053" s="7">
        <f t="shared" si="319"/>
        <v>-4.3835361467078355</v>
      </c>
      <c r="L4053" s="8">
        <v>-4.3835361467078355</v>
      </c>
      <c r="M4053">
        <v>2732</v>
      </c>
    </row>
    <row r="4054" spans="1:13" x14ac:dyDescent="0.25">
      <c r="A4054" t="s">
        <v>7804</v>
      </c>
      <c r="B4054" t="s">
        <v>7805</v>
      </c>
      <c r="C4054" t="s">
        <v>3558</v>
      </c>
      <c r="D4054" s="4">
        <v>489758</v>
      </c>
      <c r="E4054" s="4">
        <v>6501068</v>
      </c>
      <c r="F4054" s="9">
        <f t="shared" si="315"/>
        <v>13.274041465376778</v>
      </c>
      <c r="G4054" s="9">
        <f t="shared" si="316"/>
        <v>17.919955978258653</v>
      </c>
      <c r="H4054" s="9">
        <f>VLOOKUP(A4054,[1]Sayfa2!$A$1:$D$3558,4,0)</f>
        <v>13.495000195274361</v>
      </c>
      <c r="I4054" s="9">
        <f t="shared" si="317"/>
        <v>13.495000195274361</v>
      </c>
      <c r="J4054" s="7">
        <f t="shared" si="318"/>
        <v>-4.4249557829842914</v>
      </c>
      <c r="K4054" s="7">
        <f t="shared" si="319"/>
        <v>-4.4249557829842914</v>
      </c>
      <c r="L4054" s="8">
        <v>-4.4249557829842914</v>
      </c>
      <c r="M4054">
        <v>2733</v>
      </c>
    </row>
    <row r="4055" spans="1:13" x14ac:dyDescent="0.25">
      <c r="A4055" t="s">
        <v>7806</v>
      </c>
      <c r="B4055" t="s">
        <v>7807</v>
      </c>
      <c r="C4055" t="s">
        <v>3558</v>
      </c>
      <c r="D4055" s="4">
        <v>881240</v>
      </c>
      <c r="E4055" s="4">
        <v>5093524</v>
      </c>
      <c r="F4055" s="9">
        <f t="shared" si="315"/>
        <v>5.7799509781671281</v>
      </c>
      <c r="G4055" s="9">
        <f t="shared" si="316"/>
        <v>7.8029338205256238</v>
      </c>
      <c r="H4055" s="9">
        <f>VLOOKUP(A4055,[1]Sayfa2!$A$1:$D$3558,4,0)</f>
        <v>3.3681456192905523</v>
      </c>
      <c r="I4055" s="9">
        <f t="shared" si="317"/>
        <v>3.3681456192905523</v>
      </c>
      <c r="J4055" s="7">
        <f t="shared" si="318"/>
        <v>-4.4347882012350714</v>
      </c>
      <c r="K4055" s="7">
        <f t="shared" si="319"/>
        <v>-4.4347882012350714</v>
      </c>
      <c r="L4055" s="8">
        <v>-4.4347882012350714</v>
      </c>
      <c r="M4055">
        <v>2734</v>
      </c>
    </row>
    <row r="4056" spans="1:13" x14ac:dyDescent="0.25">
      <c r="A4056" t="s">
        <v>7808</v>
      </c>
      <c r="B4056" t="s">
        <v>7809</v>
      </c>
      <c r="C4056" t="s">
        <v>3558</v>
      </c>
      <c r="D4056" s="4">
        <v>3570</v>
      </c>
      <c r="E4056" s="4">
        <v>14286</v>
      </c>
      <c r="F4056" s="9">
        <f t="shared" si="315"/>
        <v>4.0016806722689076</v>
      </c>
      <c r="G4056" s="9">
        <f t="shared" si="316"/>
        <v>5.4022689075630259</v>
      </c>
      <c r="H4056" s="9">
        <f>VLOOKUP(A4056,[1]Sayfa2!$A$1:$D$3558,4,0)</f>
        <v>0.95718847741822144</v>
      </c>
      <c r="I4056" s="9">
        <f t="shared" si="317"/>
        <v>0.95718847741822144</v>
      </c>
      <c r="J4056" s="7">
        <f t="shared" si="318"/>
        <v>-4.4450804301448041</v>
      </c>
      <c r="K4056" s="7">
        <f t="shared" si="319"/>
        <v>-4.4450804301448041</v>
      </c>
      <c r="L4056" s="8">
        <v>-4.4450804301448041</v>
      </c>
      <c r="M4056">
        <v>2735</v>
      </c>
    </row>
    <row r="4057" spans="1:13" x14ac:dyDescent="0.25">
      <c r="A4057" t="s">
        <v>7810</v>
      </c>
      <c r="B4057" t="s">
        <v>7811</v>
      </c>
      <c r="C4057" t="s">
        <v>3558</v>
      </c>
      <c r="D4057" s="4">
        <v>293</v>
      </c>
      <c r="E4057" s="4">
        <v>22411</v>
      </c>
      <c r="F4057" s="9">
        <f t="shared" si="315"/>
        <v>76.488054607508531</v>
      </c>
      <c r="G4057" s="9">
        <f t="shared" si="316"/>
        <v>103.25887372013652</v>
      </c>
      <c r="H4057" s="9">
        <f>VLOOKUP(A4057,[1]Sayfa2!$A$1:$D$3558,4,0)</f>
        <v>98.796997855611153</v>
      </c>
      <c r="I4057" s="9">
        <f t="shared" si="317"/>
        <v>98.796997855611153</v>
      </c>
      <c r="J4057" s="7">
        <f t="shared" si="318"/>
        <v>-4.4618758645253678</v>
      </c>
      <c r="K4057" s="7">
        <f t="shared" si="319"/>
        <v>-4.4618758645253678</v>
      </c>
      <c r="L4057" s="8">
        <v>-4.4618758645253678</v>
      </c>
      <c r="M4057">
        <v>2736</v>
      </c>
    </row>
    <row r="4058" spans="1:13" x14ac:dyDescent="0.25">
      <c r="A4058" t="s">
        <v>7812</v>
      </c>
      <c r="B4058" t="s">
        <v>7813</v>
      </c>
      <c r="C4058" t="s">
        <v>3558</v>
      </c>
      <c r="D4058" s="4">
        <v>1082309</v>
      </c>
      <c r="E4058" s="4">
        <v>4505190</v>
      </c>
      <c r="F4058" s="9">
        <f t="shared" si="315"/>
        <v>4.1625727957542624</v>
      </c>
      <c r="G4058" s="9">
        <f t="shared" si="316"/>
        <v>5.6194732742682545</v>
      </c>
      <c r="H4058" s="9">
        <f>VLOOKUP(A4058,[1]Sayfa2!$A$1:$D$3558,4,0)</f>
        <v>1.1562147192141674</v>
      </c>
      <c r="I4058" s="9">
        <f t="shared" si="317"/>
        <v>1.1562147192141674</v>
      </c>
      <c r="J4058" s="7">
        <f t="shared" si="318"/>
        <v>-4.4632585550540869</v>
      </c>
      <c r="K4058" s="7">
        <f t="shared" si="319"/>
        <v>-4.4632585550540869</v>
      </c>
      <c r="L4058" s="8">
        <v>-4.4632585550540869</v>
      </c>
      <c r="M4058">
        <v>2737</v>
      </c>
    </row>
    <row r="4059" spans="1:13" x14ac:dyDescent="0.25">
      <c r="A4059" t="s">
        <v>7814</v>
      </c>
      <c r="B4059" t="s">
        <v>7815</v>
      </c>
      <c r="C4059" t="s">
        <v>3558</v>
      </c>
      <c r="D4059" s="4">
        <v>48981</v>
      </c>
      <c r="E4059" s="4">
        <v>275823</v>
      </c>
      <c r="F4059" s="9">
        <f t="shared" si="315"/>
        <v>5.6312243522998715</v>
      </c>
      <c r="G4059" s="9">
        <f t="shared" si="316"/>
        <v>7.6021528756048271</v>
      </c>
      <c r="H4059" s="9">
        <f>VLOOKUP(A4059,[1]Sayfa2!$A$1:$D$3558,4,0)</f>
        <v>3.1361079880412306</v>
      </c>
      <c r="I4059" s="9">
        <f t="shared" si="317"/>
        <v>3.1361079880412306</v>
      </c>
      <c r="J4059" s="7">
        <f t="shared" si="318"/>
        <v>-4.4660448875635961</v>
      </c>
      <c r="K4059" s="7">
        <f t="shared" si="319"/>
        <v>-4.4660448875635961</v>
      </c>
      <c r="L4059" s="8">
        <v>-4.4660448875635961</v>
      </c>
      <c r="M4059">
        <v>2738</v>
      </c>
    </row>
    <row r="4060" spans="1:13" x14ac:dyDescent="0.25">
      <c r="A4060" t="s">
        <v>7816</v>
      </c>
      <c r="B4060" t="s">
        <v>7817</v>
      </c>
      <c r="C4060" t="s">
        <v>3558</v>
      </c>
      <c r="D4060" s="4">
        <v>691082</v>
      </c>
      <c r="E4060" s="4">
        <v>9538759</v>
      </c>
      <c r="F4060" s="9">
        <f t="shared" si="315"/>
        <v>13.80264425929195</v>
      </c>
      <c r="G4060" s="9">
        <f t="shared" si="316"/>
        <v>18.633569750044135</v>
      </c>
      <c r="H4060" s="9">
        <f>VLOOKUP(A4060,[1]Sayfa2!$A$1:$D$3558,4,0)</f>
        <v>14.140294712314043</v>
      </c>
      <c r="I4060" s="9">
        <f t="shared" si="317"/>
        <v>14.140294712314043</v>
      </c>
      <c r="J4060" s="7">
        <f t="shared" si="318"/>
        <v>-4.4932750377300916</v>
      </c>
      <c r="K4060" s="7">
        <f t="shared" si="319"/>
        <v>-4.4932750377300916</v>
      </c>
      <c r="L4060" s="8">
        <v>-4.4932750377300916</v>
      </c>
      <c r="M4060">
        <v>2739</v>
      </c>
    </row>
    <row r="4061" spans="1:13" x14ac:dyDescent="0.25">
      <c r="A4061" t="s">
        <v>7818</v>
      </c>
      <c r="B4061" t="s">
        <v>7819</v>
      </c>
      <c r="C4061" t="s">
        <v>3558</v>
      </c>
      <c r="D4061" s="4">
        <v>55619</v>
      </c>
      <c r="E4061" s="4">
        <v>205011</v>
      </c>
      <c r="F4061" s="9">
        <f t="shared" si="315"/>
        <v>3.6859886010176379</v>
      </c>
      <c r="G4061" s="9">
        <f t="shared" si="316"/>
        <v>4.9760846113738113</v>
      </c>
      <c r="H4061" s="9">
        <f>VLOOKUP(A4061,[1]Sayfa2!$A$1:$D$3558,4,0)</f>
        <v>0.4697630422728456</v>
      </c>
      <c r="I4061" s="9">
        <f t="shared" si="317"/>
        <v>0.4697630422728456</v>
      </c>
      <c r="J4061" s="7">
        <f t="shared" si="318"/>
        <v>-4.5063215691009653</v>
      </c>
      <c r="K4061" s="7">
        <f t="shared" si="319"/>
        <v>-4.5063215691009653</v>
      </c>
      <c r="L4061" s="8">
        <v>-4.5063215691009653</v>
      </c>
      <c r="M4061">
        <v>2740</v>
      </c>
    </row>
    <row r="4062" spans="1:13" x14ac:dyDescent="0.25">
      <c r="A4062" t="s">
        <v>7820</v>
      </c>
      <c r="B4062" t="s">
        <v>7821</v>
      </c>
      <c r="C4062" t="s">
        <v>3558</v>
      </c>
      <c r="D4062" s="4">
        <v>42164</v>
      </c>
      <c r="E4062" s="4">
        <v>270141</v>
      </c>
      <c r="F4062" s="9">
        <f t="shared" si="315"/>
        <v>6.4069111090029409</v>
      </c>
      <c r="G4062" s="9">
        <f t="shared" si="316"/>
        <v>8.6493299971539717</v>
      </c>
      <c r="H4062" s="9">
        <f>VLOOKUP(A4062,[1]Sayfa2!$A$1:$D$3558,4,0)</f>
        <v>4.13592750533049</v>
      </c>
      <c r="I4062" s="9">
        <f t="shared" si="317"/>
        <v>4.13592750533049</v>
      </c>
      <c r="J4062" s="7">
        <f t="shared" si="318"/>
        <v>-4.5134024918234816</v>
      </c>
      <c r="K4062" s="7">
        <f t="shared" si="319"/>
        <v>-4.5134024918234816</v>
      </c>
      <c r="L4062" s="8">
        <v>-4.5134024918234816</v>
      </c>
      <c r="M4062">
        <v>2741</v>
      </c>
    </row>
    <row r="4063" spans="1:13" x14ac:dyDescent="0.25">
      <c r="A4063" t="s">
        <v>7822</v>
      </c>
      <c r="B4063" t="s">
        <v>7823</v>
      </c>
      <c r="C4063" t="s">
        <v>3558</v>
      </c>
      <c r="D4063" s="4">
        <v>77</v>
      </c>
      <c r="E4063" s="4">
        <v>318</v>
      </c>
      <c r="F4063" s="9">
        <f t="shared" si="315"/>
        <v>4.1298701298701301</v>
      </c>
      <c r="G4063" s="9">
        <f t="shared" si="316"/>
        <v>5.5753246753246763</v>
      </c>
      <c r="H4063" s="9">
        <f>VLOOKUP(A4063,[1]Sayfa2!$A$1:$D$3558,4,0)</f>
        <v>1.0538563013982862</v>
      </c>
      <c r="I4063" s="9">
        <f t="shared" si="317"/>
        <v>1.0538563013982862</v>
      </c>
      <c r="J4063" s="7">
        <f t="shared" si="318"/>
        <v>-4.5214683739263899</v>
      </c>
      <c r="K4063" s="7">
        <f t="shared" si="319"/>
        <v>-4.5214683739263899</v>
      </c>
      <c r="L4063" s="8">
        <v>-4.5214683739263899</v>
      </c>
      <c r="M4063">
        <v>2742</v>
      </c>
    </row>
    <row r="4064" spans="1:13" x14ac:dyDescent="0.25">
      <c r="A4064" t="s">
        <v>7824</v>
      </c>
      <c r="B4064" t="s">
        <v>7825</v>
      </c>
      <c r="C4064" t="s">
        <v>3558</v>
      </c>
      <c r="D4064" s="4">
        <v>3469</v>
      </c>
      <c r="E4064" s="4">
        <v>170085</v>
      </c>
      <c r="F4064" s="9">
        <f t="shared" si="315"/>
        <v>49.029979821274139</v>
      </c>
      <c r="G4064" s="9">
        <f t="shared" si="316"/>
        <v>66.190472758720091</v>
      </c>
      <c r="H4064" s="9">
        <f>VLOOKUP(A4064,[1]Sayfa2!$A$1:$D$3558,4,0)</f>
        <v>61.651788871221534</v>
      </c>
      <c r="I4064" s="9">
        <f t="shared" si="317"/>
        <v>61.651788871221534</v>
      </c>
      <c r="J4064" s="7">
        <f t="shared" si="318"/>
        <v>-4.5386838874985571</v>
      </c>
      <c r="K4064" s="7">
        <f t="shared" si="319"/>
        <v>-4.5386838874985571</v>
      </c>
      <c r="L4064" s="8">
        <v>-4.5386838874985571</v>
      </c>
      <c r="M4064">
        <v>2743</v>
      </c>
    </row>
    <row r="4065" spans="1:13" x14ac:dyDescent="0.25">
      <c r="A4065" t="s">
        <v>7826</v>
      </c>
      <c r="B4065" t="s">
        <v>7827</v>
      </c>
      <c r="C4065" t="s">
        <v>3558</v>
      </c>
      <c r="D4065" s="4">
        <v>22182</v>
      </c>
      <c r="E4065" s="4">
        <v>107958</v>
      </c>
      <c r="F4065" s="9">
        <f t="shared" si="315"/>
        <v>4.8669191236137408</v>
      </c>
      <c r="G4065" s="9">
        <f t="shared" si="316"/>
        <v>6.5703408168785504</v>
      </c>
      <c r="H4065" s="9">
        <f>VLOOKUP(A4065,[1]Sayfa2!$A$1:$D$3558,4,0)</f>
        <v>2.0024702519614355</v>
      </c>
      <c r="I4065" s="9">
        <f t="shared" si="317"/>
        <v>2.0024702519614355</v>
      </c>
      <c r="J4065" s="7">
        <f t="shared" si="318"/>
        <v>-4.567870564917115</v>
      </c>
      <c r="K4065" s="7">
        <f t="shared" si="319"/>
        <v>-4.567870564917115</v>
      </c>
      <c r="L4065" s="8">
        <v>-4.567870564917115</v>
      </c>
      <c r="M4065">
        <v>2744</v>
      </c>
    </row>
    <row r="4066" spans="1:13" x14ac:dyDescent="0.25">
      <c r="A4066" t="s">
        <v>7828</v>
      </c>
      <c r="B4066" t="s">
        <v>7829</v>
      </c>
      <c r="C4066" t="s">
        <v>3558</v>
      </c>
      <c r="D4066" s="4">
        <v>53749</v>
      </c>
      <c r="E4066" s="4">
        <v>232485</v>
      </c>
      <c r="F4066" s="9">
        <f t="shared" si="315"/>
        <v>4.3253827978194943</v>
      </c>
      <c r="G4066" s="9">
        <f t="shared" si="316"/>
        <v>5.8392667770563174</v>
      </c>
      <c r="H4066" s="9">
        <f>VLOOKUP(A4066,[1]Sayfa2!$A$1:$D$3558,4,0)</f>
        <v>1.2457030691625033</v>
      </c>
      <c r="I4066" s="9">
        <f t="shared" si="317"/>
        <v>1.2457030691625033</v>
      </c>
      <c r="J4066" s="7">
        <f t="shared" si="318"/>
        <v>-4.5935637078938143</v>
      </c>
      <c r="K4066" s="7">
        <f t="shared" si="319"/>
        <v>-4.5935637078938143</v>
      </c>
      <c r="L4066" s="8">
        <v>-4.5935637078938143</v>
      </c>
      <c r="M4066">
        <v>2745</v>
      </c>
    </row>
    <row r="4067" spans="1:13" x14ac:dyDescent="0.25">
      <c r="A4067" t="s">
        <v>7830</v>
      </c>
      <c r="B4067" t="s">
        <v>7831</v>
      </c>
      <c r="C4067" t="s">
        <v>3558</v>
      </c>
      <c r="D4067" s="4">
        <v>13437</v>
      </c>
      <c r="E4067" s="4">
        <v>67644</v>
      </c>
      <c r="F4067" s="9">
        <f t="shared" si="315"/>
        <v>5.0341594105827197</v>
      </c>
      <c r="G4067" s="9">
        <f t="shared" si="316"/>
        <v>6.7961152042866724</v>
      </c>
      <c r="H4067" s="9">
        <f>VLOOKUP(A4067,[1]Sayfa2!$A$1:$D$3558,4,0)</f>
        <v>2.1778034389925289</v>
      </c>
      <c r="I4067" s="9">
        <f t="shared" si="317"/>
        <v>2.1778034389925289</v>
      </c>
      <c r="J4067" s="7">
        <f t="shared" si="318"/>
        <v>-4.618311765294143</v>
      </c>
      <c r="K4067" s="7">
        <f t="shared" si="319"/>
        <v>-4.618311765294143</v>
      </c>
      <c r="L4067" s="8">
        <v>-4.618311765294143</v>
      </c>
      <c r="M4067">
        <v>2746</v>
      </c>
    </row>
    <row r="4068" spans="1:13" x14ac:dyDescent="0.25">
      <c r="A4068" t="s">
        <v>7832</v>
      </c>
      <c r="B4068" t="s">
        <v>7833</v>
      </c>
      <c r="C4068" t="s">
        <v>3558</v>
      </c>
      <c r="D4068" s="4">
        <v>1212104</v>
      </c>
      <c r="E4068" s="4">
        <v>7843935</v>
      </c>
      <c r="F4068" s="9">
        <f t="shared" si="315"/>
        <v>6.4713382680034055</v>
      </c>
      <c r="G4068" s="9">
        <f t="shared" si="316"/>
        <v>8.7363066618045977</v>
      </c>
      <c r="H4068" s="9">
        <f>VLOOKUP(A4068,[1]Sayfa2!$A$1:$D$3558,4,0)</f>
        <v>4.0521811552832041</v>
      </c>
      <c r="I4068" s="9">
        <f t="shared" si="317"/>
        <v>4.0521811552832041</v>
      </c>
      <c r="J4068" s="7">
        <f t="shared" si="318"/>
        <v>-4.6841255065213936</v>
      </c>
      <c r="K4068" s="7">
        <f t="shared" si="319"/>
        <v>-4.6841255065213936</v>
      </c>
      <c r="L4068" s="8">
        <v>-4.6841255065213936</v>
      </c>
      <c r="M4068">
        <v>2747</v>
      </c>
    </row>
    <row r="4069" spans="1:13" x14ac:dyDescent="0.25">
      <c r="A4069" t="s">
        <v>7834</v>
      </c>
      <c r="B4069" t="s">
        <v>7835</v>
      </c>
      <c r="C4069" t="s">
        <v>3558</v>
      </c>
      <c r="D4069" s="4">
        <v>12283</v>
      </c>
      <c r="E4069" s="4">
        <v>68696</v>
      </c>
      <c r="F4069" s="9">
        <f t="shared" si="315"/>
        <v>5.5927704958072129</v>
      </c>
      <c r="G4069" s="9">
        <f t="shared" si="316"/>
        <v>7.5502401693397383</v>
      </c>
      <c r="H4069" s="9">
        <f>VLOOKUP(A4069,[1]Sayfa2!$A$1:$D$3558,4,0)</f>
        <v>2.8599273374111647</v>
      </c>
      <c r="I4069" s="9">
        <f t="shared" si="317"/>
        <v>2.8599273374111647</v>
      </c>
      <c r="J4069" s="7">
        <f t="shared" si="318"/>
        <v>-4.6903128319285736</v>
      </c>
      <c r="K4069" s="7">
        <f t="shared" si="319"/>
        <v>-4.6903128319285736</v>
      </c>
      <c r="L4069" s="8">
        <v>-4.6903128319285736</v>
      </c>
      <c r="M4069">
        <v>2748</v>
      </c>
    </row>
    <row r="4070" spans="1:13" x14ac:dyDescent="0.25">
      <c r="A4070" t="s">
        <v>7836</v>
      </c>
      <c r="B4070" t="s">
        <v>7837</v>
      </c>
      <c r="C4070" t="s">
        <v>3558</v>
      </c>
      <c r="D4070" s="4">
        <v>72485</v>
      </c>
      <c r="E4070" s="4">
        <v>320496</v>
      </c>
      <c r="F4070" s="9">
        <f t="shared" si="315"/>
        <v>4.421549286059185</v>
      </c>
      <c r="G4070" s="9">
        <f t="shared" si="316"/>
        <v>5.9690915361799002</v>
      </c>
      <c r="H4070" s="9">
        <f>VLOOKUP(A4070,[1]Sayfa2!$A$1:$D$3558,4,0)</f>
        <v>1.2625166054516037</v>
      </c>
      <c r="I4070" s="9">
        <f t="shared" si="317"/>
        <v>1.2625166054516037</v>
      </c>
      <c r="J4070" s="7">
        <f t="shared" si="318"/>
        <v>-4.706574930728296</v>
      </c>
      <c r="K4070" s="7">
        <f t="shared" si="319"/>
        <v>-4.706574930728296</v>
      </c>
      <c r="L4070" s="8">
        <v>-4.706574930728296</v>
      </c>
      <c r="M4070">
        <v>2749</v>
      </c>
    </row>
    <row r="4071" spans="1:13" x14ac:dyDescent="0.25">
      <c r="A4071" t="s">
        <v>7838</v>
      </c>
      <c r="B4071" t="s">
        <v>7839</v>
      </c>
      <c r="C4071" t="s">
        <v>3558</v>
      </c>
      <c r="D4071" s="4">
        <v>76389</v>
      </c>
      <c r="E4071" s="4">
        <v>555662</v>
      </c>
      <c r="F4071" s="9">
        <f t="shared" si="315"/>
        <v>7.2741101467488773</v>
      </c>
      <c r="G4071" s="9">
        <f t="shared" si="316"/>
        <v>9.8200486981109858</v>
      </c>
      <c r="H4071" s="9">
        <f>VLOOKUP(A4071,[1]Sayfa2!$A$1:$D$3558,4,0)</f>
        <v>5.0990861291937906</v>
      </c>
      <c r="I4071" s="9">
        <f t="shared" si="317"/>
        <v>5.0990861291937906</v>
      </c>
      <c r="J4071" s="7">
        <f t="shared" si="318"/>
        <v>-4.7209625689171952</v>
      </c>
      <c r="K4071" s="7">
        <f t="shared" si="319"/>
        <v>-4.7209625689171952</v>
      </c>
      <c r="L4071" s="8">
        <v>-4.7209625689171952</v>
      </c>
      <c r="M4071">
        <v>2750</v>
      </c>
    </row>
    <row r="4072" spans="1:13" x14ac:dyDescent="0.25">
      <c r="A4072" t="s">
        <v>7840</v>
      </c>
      <c r="B4072" t="s">
        <v>7841</v>
      </c>
      <c r="C4072" t="s">
        <v>3558</v>
      </c>
      <c r="D4072" s="4">
        <v>10371</v>
      </c>
      <c r="E4072" s="4">
        <v>62507</v>
      </c>
      <c r="F4072" s="9">
        <f t="shared" si="315"/>
        <v>6.027094783531</v>
      </c>
      <c r="G4072" s="9">
        <f t="shared" si="316"/>
        <v>8.1365779577668498</v>
      </c>
      <c r="H4072" s="9">
        <f>VLOOKUP(A4072,[1]Sayfa2!$A$1:$D$3558,4,0)</f>
        <v>3.412881846657557</v>
      </c>
      <c r="I4072" s="9">
        <f t="shared" si="317"/>
        <v>3.412881846657557</v>
      </c>
      <c r="J4072" s="7">
        <f t="shared" si="318"/>
        <v>-4.7236961111092928</v>
      </c>
      <c r="K4072" s="7">
        <f t="shared" si="319"/>
        <v>-4.7236961111092928</v>
      </c>
      <c r="L4072" s="8">
        <v>-4.7236961111092928</v>
      </c>
      <c r="M4072">
        <v>2751</v>
      </c>
    </row>
    <row r="4073" spans="1:13" x14ac:dyDescent="0.25">
      <c r="A4073" t="s">
        <v>7842</v>
      </c>
      <c r="B4073" t="s">
        <v>7843</v>
      </c>
      <c r="C4073" t="s">
        <v>3558</v>
      </c>
      <c r="D4073" s="4">
        <v>20000</v>
      </c>
      <c r="E4073" s="4">
        <v>540000</v>
      </c>
      <c r="F4073" s="9">
        <f t="shared" si="315"/>
        <v>27</v>
      </c>
      <c r="G4073" s="9">
        <f t="shared" si="316"/>
        <v>36.450000000000003</v>
      </c>
      <c r="H4073" s="9">
        <f>VLOOKUP(A4073,[1]Sayfa2!$A$1:$D$3558,4,0)</f>
        <v>31.700406526506335</v>
      </c>
      <c r="I4073" s="9">
        <f t="shared" si="317"/>
        <v>31.700406526506335</v>
      </c>
      <c r="J4073" s="7">
        <f t="shared" si="318"/>
        <v>-4.7495934734936682</v>
      </c>
      <c r="K4073" s="7">
        <f t="shared" si="319"/>
        <v>-4.7495934734936682</v>
      </c>
      <c r="L4073" s="8">
        <v>-4.7495934734936682</v>
      </c>
      <c r="M4073">
        <v>2752</v>
      </c>
    </row>
    <row r="4074" spans="1:13" x14ac:dyDescent="0.25">
      <c r="A4074" t="s">
        <v>7844</v>
      </c>
      <c r="B4074" t="s">
        <v>7845</v>
      </c>
      <c r="C4074" t="s">
        <v>3558</v>
      </c>
      <c r="D4074" s="4">
        <v>64709</v>
      </c>
      <c r="E4074" s="4">
        <v>699649</v>
      </c>
      <c r="F4074" s="9">
        <f t="shared" si="315"/>
        <v>10.812236319522787</v>
      </c>
      <c r="G4074" s="9">
        <f t="shared" si="316"/>
        <v>14.596519031355763</v>
      </c>
      <c r="H4074" s="9">
        <f>VLOOKUP(A4074,[1]Sayfa2!$A$1:$D$3558,4,0)</f>
        <v>9.8102078344513099</v>
      </c>
      <c r="I4074" s="9">
        <f t="shared" si="317"/>
        <v>9.8102078344513099</v>
      </c>
      <c r="J4074" s="7">
        <f t="shared" si="318"/>
        <v>-4.7863111969044532</v>
      </c>
      <c r="K4074" s="7">
        <f t="shared" si="319"/>
        <v>-4.7863111969044532</v>
      </c>
      <c r="L4074" s="8">
        <v>-4.7863111969044532</v>
      </c>
      <c r="M4074">
        <v>2753</v>
      </c>
    </row>
    <row r="4075" spans="1:13" x14ac:dyDescent="0.25">
      <c r="A4075" t="s">
        <v>7846</v>
      </c>
      <c r="B4075" t="s">
        <v>7847</v>
      </c>
      <c r="C4075" t="s">
        <v>3558</v>
      </c>
      <c r="D4075" s="4">
        <v>4224</v>
      </c>
      <c r="E4075" s="4">
        <v>20803</v>
      </c>
      <c r="F4075" s="9">
        <f t="shared" si="315"/>
        <v>4.9249526515151514</v>
      </c>
      <c r="G4075" s="9">
        <f t="shared" si="316"/>
        <v>6.6486860795454552</v>
      </c>
      <c r="H4075" s="9">
        <f>VLOOKUP(A4075,[1]Sayfa2!$A$1:$D$3558,4,0)</f>
        <v>1.8577994535658657</v>
      </c>
      <c r="I4075" s="9">
        <f t="shared" si="317"/>
        <v>1.8577994535658657</v>
      </c>
      <c r="J4075" s="7">
        <f t="shared" si="318"/>
        <v>-4.7908866259795895</v>
      </c>
      <c r="K4075" s="7">
        <f t="shared" si="319"/>
        <v>-4.7908866259795895</v>
      </c>
      <c r="L4075" s="8">
        <v>-4.7908866259795895</v>
      </c>
      <c r="M4075">
        <v>2754</v>
      </c>
    </row>
    <row r="4076" spans="1:13" x14ac:dyDescent="0.25">
      <c r="A4076" t="s">
        <v>7848</v>
      </c>
      <c r="B4076" t="s">
        <v>7849</v>
      </c>
      <c r="C4076" t="s">
        <v>3558</v>
      </c>
      <c r="D4076" s="4">
        <v>26544</v>
      </c>
      <c r="E4076" s="4">
        <v>207731</v>
      </c>
      <c r="F4076" s="9">
        <f t="shared" si="315"/>
        <v>7.8259116937914408</v>
      </c>
      <c r="G4076" s="9">
        <f t="shared" si="316"/>
        <v>10.564980786618445</v>
      </c>
      <c r="H4076" s="9">
        <f>VLOOKUP(A4076,[1]Sayfa2!$A$1:$D$3558,4,0)</f>
        <v>5.7739580456526696</v>
      </c>
      <c r="I4076" s="9">
        <f t="shared" si="317"/>
        <v>5.7739580456526696</v>
      </c>
      <c r="J4076" s="7">
        <f t="shared" si="318"/>
        <v>-4.7910227409657757</v>
      </c>
      <c r="K4076" s="7">
        <f t="shared" si="319"/>
        <v>-4.7910227409657757</v>
      </c>
      <c r="L4076" s="8">
        <v>-4.7910227409657757</v>
      </c>
      <c r="M4076">
        <v>2755</v>
      </c>
    </row>
    <row r="4077" spans="1:13" x14ac:dyDescent="0.25">
      <c r="A4077" t="s">
        <v>7850</v>
      </c>
      <c r="B4077" t="s">
        <v>7851</v>
      </c>
      <c r="C4077" t="s">
        <v>3558</v>
      </c>
      <c r="D4077" s="4">
        <v>413323</v>
      </c>
      <c r="E4077" s="4">
        <v>2486378</v>
      </c>
      <c r="F4077" s="9">
        <f t="shared" si="315"/>
        <v>6.0155810346871572</v>
      </c>
      <c r="G4077" s="9">
        <f t="shared" si="316"/>
        <v>8.1210343968276621</v>
      </c>
      <c r="H4077" s="9">
        <f>VLOOKUP(A4077,[1]Sayfa2!$A$1:$D$3558,4,0)</f>
        <v>3.2863435395120835</v>
      </c>
      <c r="I4077" s="9">
        <f t="shared" si="317"/>
        <v>3.2863435395120835</v>
      </c>
      <c r="J4077" s="7">
        <f t="shared" si="318"/>
        <v>-4.8346908573155787</v>
      </c>
      <c r="K4077" s="7">
        <f t="shared" si="319"/>
        <v>-4.8346908573155787</v>
      </c>
      <c r="L4077" s="8">
        <v>-4.8346908573155787</v>
      </c>
      <c r="M4077">
        <v>2756</v>
      </c>
    </row>
    <row r="4078" spans="1:13" x14ac:dyDescent="0.25">
      <c r="A4078" t="s">
        <v>7852</v>
      </c>
      <c r="B4078" t="s">
        <v>7853</v>
      </c>
      <c r="C4078" t="s">
        <v>3558</v>
      </c>
      <c r="D4078" s="4">
        <v>238</v>
      </c>
      <c r="E4078" s="4">
        <v>1117</v>
      </c>
      <c r="F4078" s="9">
        <f t="shared" si="315"/>
        <v>4.6932773109243699</v>
      </c>
      <c r="G4078" s="9">
        <f t="shared" si="316"/>
        <v>6.3359243697479002</v>
      </c>
      <c r="H4078" s="9">
        <f>VLOOKUP(A4078,[1]Sayfa2!$A$1:$D$3558,4,0)</f>
        <v>1.4695823742190068</v>
      </c>
      <c r="I4078" s="9">
        <f t="shared" si="317"/>
        <v>1.4695823742190068</v>
      </c>
      <c r="J4078" s="7">
        <f t="shared" si="318"/>
        <v>-4.8663419955288933</v>
      </c>
      <c r="K4078" s="7">
        <f t="shared" si="319"/>
        <v>-4.8663419955288933</v>
      </c>
      <c r="L4078" s="8">
        <v>-4.8663419955288933</v>
      </c>
      <c r="M4078">
        <v>2757</v>
      </c>
    </row>
    <row r="4079" spans="1:13" x14ac:dyDescent="0.25">
      <c r="A4079" t="s">
        <v>7854</v>
      </c>
      <c r="B4079" t="s">
        <v>7855</v>
      </c>
      <c r="C4079" t="s">
        <v>3558</v>
      </c>
      <c r="D4079" s="4">
        <v>57676</v>
      </c>
      <c r="E4079" s="4">
        <v>234408</v>
      </c>
      <c r="F4079" s="9">
        <f t="shared" si="315"/>
        <v>4.0642208197517169</v>
      </c>
      <c r="G4079" s="9">
        <f t="shared" si="316"/>
        <v>5.4866981066648179</v>
      </c>
      <c r="H4079" s="9">
        <f>VLOOKUP(A4079,[1]Sayfa2!$A$1:$D$3558,4,0)</f>
        <v>0.5983714075479033</v>
      </c>
      <c r="I4079" s="9">
        <f t="shared" si="317"/>
        <v>0.5983714075479033</v>
      </c>
      <c r="J4079" s="7">
        <f t="shared" si="318"/>
        <v>-4.8883266991169148</v>
      </c>
      <c r="K4079" s="7">
        <f t="shared" si="319"/>
        <v>-4.8883266991169148</v>
      </c>
      <c r="L4079" s="8">
        <v>-4.8883266991169148</v>
      </c>
      <c r="M4079">
        <v>2758</v>
      </c>
    </row>
    <row r="4080" spans="1:13" x14ac:dyDescent="0.25">
      <c r="A4080" t="s">
        <v>7856</v>
      </c>
      <c r="B4080" t="s">
        <v>7857</v>
      </c>
      <c r="C4080" t="s">
        <v>3558</v>
      </c>
      <c r="D4080" s="4">
        <v>348941</v>
      </c>
      <c r="E4080" s="4">
        <v>1789055</v>
      </c>
      <c r="F4080" s="9">
        <f t="shared" si="315"/>
        <v>5.1270988505220076</v>
      </c>
      <c r="G4080" s="9">
        <f t="shared" si="316"/>
        <v>6.9215834482047107</v>
      </c>
      <c r="H4080" s="9">
        <f>VLOOKUP(A4080,[1]Sayfa2!$A$1:$D$3558,4,0)</f>
        <v>2.0208120862677705</v>
      </c>
      <c r="I4080" s="9">
        <f t="shared" si="317"/>
        <v>2.0208120862677705</v>
      </c>
      <c r="J4080" s="7">
        <f t="shared" si="318"/>
        <v>-4.9007713619369397</v>
      </c>
      <c r="K4080" s="7">
        <f t="shared" si="319"/>
        <v>-4.9007713619369397</v>
      </c>
      <c r="L4080" s="8">
        <v>-4.9007713619369397</v>
      </c>
      <c r="M4080">
        <v>2759</v>
      </c>
    </row>
    <row r="4081" spans="1:13" x14ac:dyDescent="0.25">
      <c r="A4081" t="s">
        <v>7858</v>
      </c>
      <c r="B4081" t="s">
        <v>7859</v>
      </c>
      <c r="C4081" t="s">
        <v>3558</v>
      </c>
      <c r="D4081" s="4">
        <v>1409</v>
      </c>
      <c r="E4081" s="4">
        <v>6119</v>
      </c>
      <c r="F4081" s="9">
        <f t="shared" si="315"/>
        <v>4.3427963094393185</v>
      </c>
      <c r="G4081" s="9">
        <f t="shared" si="316"/>
        <v>5.86277501774308</v>
      </c>
      <c r="H4081" s="9">
        <f>VLOOKUP(A4081,[1]Sayfa2!$A$1:$D$3558,4,0)</f>
        <v>0.94753380991201397</v>
      </c>
      <c r="I4081" s="9">
        <f t="shared" si="317"/>
        <v>0.94753380991201397</v>
      </c>
      <c r="J4081" s="7">
        <f t="shared" si="318"/>
        <v>-4.9152412078310661</v>
      </c>
      <c r="K4081" s="7">
        <f t="shared" si="319"/>
        <v>-4.9152412078310661</v>
      </c>
      <c r="L4081" s="8">
        <v>-4.9152412078310661</v>
      </c>
      <c r="M4081">
        <v>2760</v>
      </c>
    </row>
    <row r="4082" spans="1:13" x14ac:dyDescent="0.25">
      <c r="A4082" t="s">
        <v>7860</v>
      </c>
      <c r="B4082" t="s">
        <v>7861</v>
      </c>
      <c r="C4082" t="s">
        <v>3558</v>
      </c>
      <c r="D4082" s="4">
        <v>638101</v>
      </c>
      <c r="E4082" s="4">
        <v>4075956</v>
      </c>
      <c r="F4082" s="9">
        <f t="shared" si="315"/>
        <v>6.3876345594192765</v>
      </c>
      <c r="G4082" s="9">
        <f t="shared" si="316"/>
        <v>8.6233066552160231</v>
      </c>
      <c r="H4082" s="9">
        <f>VLOOKUP(A4082,[1]Sayfa2!$A$1:$D$3558,4,0)</f>
        <v>3.650508270835831</v>
      </c>
      <c r="I4082" s="9">
        <f t="shared" si="317"/>
        <v>3.650508270835831</v>
      </c>
      <c r="J4082" s="7">
        <f t="shared" si="318"/>
        <v>-4.9727983843801926</v>
      </c>
      <c r="K4082" s="7">
        <f t="shared" si="319"/>
        <v>-4.9727983843801926</v>
      </c>
      <c r="L4082" s="8">
        <v>-4.9727983843801926</v>
      </c>
      <c r="M4082">
        <v>2761</v>
      </c>
    </row>
    <row r="4083" spans="1:13" x14ac:dyDescent="0.25">
      <c r="A4083" t="s">
        <v>7862</v>
      </c>
      <c r="B4083" t="s">
        <v>7863</v>
      </c>
      <c r="C4083" t="s">
        <v>3558</v>
      </c>
      <c r="D4083" s="4">
        <v>1215981</v>
      </c>
      <c r="E4083" s="4">
        <v>12318339</v>
      </c>
      <c r="F4083" s="9">
        <f t="shared" si="315"/>
        <v>10.130371280472311</v>
      </c>
      <c r="G4083" s="9">
        <f t="shared" si="316"/>
        <v>13.67600122863762</v>
      </c>
      <c r="H4083" s="9">
        <f>VLOOKUP(A4083,[1]Sayfa2!$A$1:$D$3558,4,0)</f>
        <v>8.7024061910788078</v>
      </c>
      <c r="I4083" s="9">
        <f t="shared" si="317"/>
        <v>8.7024061910788078</v>
      </c>
      <c r="J4083" s="7">
        <f t="shared" si="318"/>
        <v>-4.9735950375588125</v>
      </c>
      <c r="K4083" s="7">
        <f t="shared" si="319"/>
        <v>-4.9735950375588125</v>
      </c>
      <c r="L4083" s="8">
        <v>-4.9735950375588125</v>
      </c>
      <c r="M4083">
        <v>2762</v>
      </c>
    </row>
    <row r="4084" spans="1:13" x14ac:dyDescent="0.25">
      <c r="A4084" t="s">
        <v>7864</v>
      </c>
      <c r="B4084" t="s">
        <v>7865</v>
      </c>
      <c r="C4084" t="s">
        <v>3558</v>
      </c>
      <c r="D4084" s="4">
        <v>14681</v>
      </c>
      <c r="E4084" s="4">
        <v>62526</v>
      </c>
      <c r="F4084" s="9">
        <f t="shared" si="315"/>
        <v>4.258974184319869</v>
      </c>
      <c r="G4084" s="9">
        <f t="shared" si="316"/>
        <v>5.7496151488318237</v>
      </c>
      <c r="H4084" s="9">
        <f>VLOOKUP(A4084,[1]Sayfa2!$A$1:$D$3558,4,0)</f>
        <v>0.76487267662868508</v>
      </c>
      <c r="I4084" s="9">
        <f t="shared" si="317"/>
        <v>0.76487267662868508</v>
      </c>
      <c r="J4084" s="7">
        <f t="shared" si="318"/>
        <v>-4.9847424722031386</v>
      </c>
      <c r="K4084" s="7">
        <f t="shared" si="319"/>
        <v>-4.9847424722031386</v>
      </c>
      <c r="L4084" s="8">
        <v>-4.9847424722031386</v>
      </c>
      <c r="M4084">
        <v>2763</v>
      </c>
    </row>
    <row r="4085" spans="1:13" x14ac:dyDescent="0.25">
      <c r="A4085" t="s">
        <v>7866</v>
      </c>
      <c r="B4085" t="s">
        <v>7867</v>
      </c>
      <c r="C4085" t="s">
        <v>3558</v>
      </c>
      <c r="D4085" s="4">
        <v>42018</v>
      </c>
      <c r="E4085" s="4">
        <v>624547</v>
      </c>
      <c r="F4085" s="9">
        <f t="shared" si="315"/>
        <v>14.863796468180304</v>
      </c>
      <c r="G4085" s="9">
        <f t="shared" si="316"/>
        <v>20.066125232043412</v>
      </c>
      <c r="H4085" s="9">
        <f>VLOOKUP(A4085,[1]Sayfa2!$A$1:$D$3558,4,0)</f>
        <v>15.076417122295434</v>
      </c>
      <c r="I4085" s="9">
        <f t="shared" si="317"/>
        <v>15.076417122295434</v>
      </c>
      <c r="J4085" s="7">
        <f t="shared" si="318"/>
        <v>-4.9897081097479781</v>
      </c>
      <c r="K4085" s="7">
        <f t="shared" si="319"/>
        <v>-4.9897081097479781</v>
      </c>
      <c r="L4085" s="8">
        <v>-4.9897081097479781</v>
      </c>
      <c r="M4085">
        <v>2764</v>
      </c>
    </row>
    <row r="4086" spans="1:13" x14ac:dyDescent="0.25">
      <c r="A4086" t="s">
        <v>7868</v>
      </c>
      <c r="B4086" t="s">
        <v>7869</v>
      </c>
      <c r="C4086" t="s">
        <v>3558</v>
      </c>
      <c r="D4086" s="4">
        <v>6828</v>
      </c>
      <c r="E4086" s="4">
        <v>44979</v>
      </c>
      <c r="F4086" s="9">
        <f t="shared" si="315"/>
        <v>6.5874340949033394</v>
      </c>
      <c r="G4086" s="9">
        <f t="shared" si="316"/>
        <v>8.8930360281195089</v>
      </c>
      <c r="H4086" s="9">
        <f>VLOOKUP(A4086,[1]Sayfa2!$A$1:$D$3558,4,0)</f>
        <v>3.891870622098029</v>
      </c>
      <c r="I4086" s="9">
        <f t="shared" si="317"/>
        <v>3.891870622098029</v>
      </c>
      <c r="J4086" s="7">
        <f t="shared" si="318"/>
        <v>-5.0011654060214799</v>
      </c>
      <c r="K4086" s="7">
        <f t="shared" si="319"/>
        <v>-5.0011654060214799</v>
      </c>
      <c r="L4086" s="8">
        <v>-5.0011654060214799</v>
      </c>
      <c r="M4086">
        <v>2765</v>
      </c>
    </row>
    <row r="4087" spans="1:13" x14ac:dyDescent="0.25">
      <c r="A4087" t="s">
        <v>7870</v>
      </c>
      <c r="B4087" t="s">
        <v>7871</v>
      </c>
      <c r="C4087" t="s">
        <v>3558</v>
      </c>
      <c r="D4087" s="4">
        <v>4324679</v>
      </c>
      <c r="E4087" s="4">
        <v>19581403</v>
      </c>
      <c r="F4087" s="9">
        <f t="shared" si="315"/>
        <v>4.5278280769509136</v>
      </c>
      <c r="G4087" s="9">
        <f t="shared" si="316"/>
        <v>6.1125679038837335</v>
      </c>
      <c r="H4087" s="9">
        <f>VLOOKUP(A4087,[1]Sayfa2!$A$1:$D$3558,4,0)</f>
        <v>1.0898041950330448</v>
      </c>
      <c r="I4087" s="9">
        <f t="shared" si="317"/>
        <v>1.0898041950330448</v>
      </c>
      <c r="J4087" s="7">
        <f t="shared" si="318"/>
        <v>-5.0227637088506887</v>
      </c>
      <c r="K4087" s="7">
        <f t="shared" si="319"/>
        <v>-5.0227637088506887</v>
      </c>
      <c r="L4087" s="8">
        <v>-5.0227637088506887</v>
      </c>
      <c r="M4087">
        <v>2766</v>
      </c>
    </row>
    <row r="4088" spans="1:13" x14ac:dyDescent="0.25">
      <c r="A4088" t="s">
        <v>7872</v>
      </c>
      <c r="B4088" t="s">
        <v>7873</v>
      </c>
      <c r="C4088" t="s">
        <v>3558</v>
      </c>
      <c r="D4088" s="4">
        <v>5055</v>
      </c>
      <c r="E4088" s="4">
        <v>43241</v>
      </c>
      <c r="F4088" s="9">
        <f t="shared" si="315"/>
        <v>8.5541048466864495</v>
      </c>
      <c r="G4088" s="9">
        <f t="shared" si="316"/>
        <v>11.548041543026708</v>
      </c>
      <c r="H4088" s="9">
        <f>VLOOKUP(A4088,[1]Sayfa2!$A$1:$D$3558,4,0)</f>
        <v>6.4629761093753668</v>
      </c>
      <c r="I4088" s="9">
        <f t="shared" si="317"/>
        <v>6.4629761093753668</v>
      </c>
      <c r="J4088" s="7">
        <f t="shared" si="318"/>
        <v>-5.0850654336513408</v>
      </c>
      <c r="K4088" s="7">
        <f t="shared" si="319"/>
        <v>-5.0850654336513408</v>
      </c>
      <c r="L4088" s="8">
        <v>-5.0850654336513408</v>
      </c>
      <c r="M4088">
        <v>2767</v>
      </c>
    </row>
    <row r="4089" spans="1:13" x14ac:dyDescent="0.25">
      <c r="A4089" t="s">
        <v>7874</v>
      </c>
      <c r="B4089" t="s">
        <v>7875</v>
      </c>
      <c r="C4089" t="s">
        <v>3558</v>
      </c>
      <c r="D4089" s="4">
        <v>97141</v>
      </c>
      <c r="E4089" s="4">
        <v>771552</v>
      </c>
      <c r="F4089" s="9">
        <f t="shared" si="315"/>
        <v>7.9425989026260799</v>
      </c>
      <c r="G4089" s="9">
        <f t="shared" si="316"/>
        <v>10.722508518545208</v>
      </c>
      <c r="H4089" s="9">
        <f>VLOOKUP(A4089,[1]Sayfa2!$A$1:$D$3558,4,0)</f>
        <v>5.5718641137936302</v>
      </c>
      <c r="I4089" s="9">
        <f t="shared" si="317"/>
        <v>5.5718641137936302</v>
      </c>
      <c r="J4089" s="7">
        <f t="shared" si="318"/>
        <v>-5.1506444047515778</v>
      </c>
      <c r="K4089" s="7">
        <f t="shared" si="319"/>
        <v>-5.1506444047515778</v>
      </c>
      <c r="L4089" s="8">
        <v>-5.1506444047515778</v>
      </c>
      <c r="M4089">
        <v>2768</v>
      </c>
    </row>
    <row r="4090" spans="1:13" x14ac:dyDescent="0.25">
      <c r="A4090" t="s">
        <v>7876</v>
      </c>
      <c r="B4090" t="s">
        <v>7877</v>
      </c>
      <c r="C4090" t="s">
        <v>3558</v>
      </c>
      <c r="D4090" s="4">
        <v>1684091</v>
      </c>
      <c r="E4090" s="4">
        <v>33794460</v>
      </c>
      <c r="F4090" s="9">
        <f t="shared" si="315"/>
        <v>20.066884746726871</v>
      </c>
      <c r="G4090" s="9">
        <f t="shared" si="316"/>
        <v>27.090294408081277</v>
      </c>
      <c r="H4090" s="9">
        <f>VLOOKUP(A4090,[1]Sayfa2!$A$1:$D$3558,4,0)</f>
        <v>21.910616036125241</v>
      </c>
      <c r="I4090" s="9">
        <f t="shared" si="317"/>
        <v>21.910616036125241</v>
      </c>
      <c r="J4090" s="7">
        <f t="shared" si="318"/>
        <v>-5.1796783719560366</v>
      </c>
      <c r="K4090" s="7">
        <f t="shared" si="319"/>
        <v>-5.1796783719560366</v>
      </c>
      <c r="L4090" s="8">
        <v>-5.1796783719560366</v>
      </c>
      <c r="M4090">
        <v>2769</v>
      </c>
    </row>
    <row r="4091" spans="1:13" x14ac:dyDescent="0.25">
      <c r="A4091" t="s">
        <v>7878</v>
      </c>
      <c r="B4091" t="s">
        <v>7879</v>
      </c>
      <c r="C4091" t="s">
        <v>3558</v>
      </c>
      <c r="D4091" s="4">
        <v>2325</v>
      </c>
      <c r="E4091" s="4">
        <v>10190</v>
      </c>
      <c r="F4091" s="9">
        <f t="shared" si="315"/>
        <v>4.3827956989247312</v>
      </c>
      <c r="G4091" s="9">
        <f t="shared" si="316"/>
        <v>5.9167741935483873</v>
      </c>
      <c r="H4091" s="9">
        <f>VLOOKUP(A4091,[1]Sayfa2!$A$1:$D$3558,4,0)</f>
        <v>0.7367854767644858</v>
      </c>
      <c r="I4091" s="9">
        <f t="shared" si="317"/>
        <v>0.7367854767644858</v>
      </c>
      <c r="J4091" s="7">
        <f t="shared" si="318"/>
        <v>-5.1799887167839014</v>
      </c>
      <c r="K4091" s="7">
        <f t="shared" si="319"/>
        <v>-5.1799887167839014</v>
      </c>
      <c r="L4091" s="8">
        <v>-5.1799887167839014</v>
      </c>
      <c r="M4091">
        <v>2770</v>
      </c>
    </row>
    <row r="4092" spans="1:13" x14ac:dyDescent="0.25">
      <c r="A4092" t="s">
        <v>7880</v>
      </c>
      <c r="B4092" t="s">
        <v>7881</v>
      </c>
      <c r="C4092" t="s">
        <v>3558</v>
      </c>
      <c r="D4092" s="4">
        <v>15571</v>
      </c>
      <c r="E4092" s="4">
        <v>391991</v>
      </c>
      <c r="F4092" s="9">
        <f t="shared" si="315"/>
        <v>25.174426819086765</v>
      </c>
      <c r="G4092" s="9">
        <f t="shared" si="316"/>
        <v>33.985476205767135</v>
      </c>
      <c r="H4092" s="9">
        <f>VLOOKUP(A4092,[1]Sayfa2!$A$1:$D$3558,4,0)</f>
        <v>28.786662943311924</v>
      </c>
      <c r="I4092" s="9">
        <f t="shared" si="317"/>
        <v>28.786662943311924</v>
      </c>
      <c r="J4092" s="7">
        <f t="shared" si="318"/>
        <v>-5.1988132624552108</v>
      </c>
      <c r="K4092" s="7">
        <f t="shared" si="319"/>
        <v>-5.1988132624552108</v>
      </c>
      <c r="L4092" s="8">
        <v>-5.1988132624552108</v>
      </c>
      <c r="M4092">
        <v>2771</v>
      </c>
    </row>
    <row r="4093" spans="1:13" x14ac:dyDescent="0.25">
      <c r="A4093" t="s">
        <v>7882</v>
      </c>
      <c r="B4093" t="s">
        <v>7883</v>
      </c>
      <c r="C4093" t="s">
        <v>3558</v>
      </c>
      <c r="D4093" s="4">
        <v>114548</v>
      </c>
      <c r="E4093" s="4">
        <v>579815</v>
      </c>
      <c r="F4093" s="9">
        <f t="shared" si="315"/>
        <v>5.0617645004714182</v>
      </c>
      <c r="G4093" s="9">
        <f t="shared" si="316"/>
        <v>6.8333820756364148</v>
      </c>
      <c r="H4093" s="9">
        <f>VLOOKUP(A4093,[1]Sayfa2!$A$1:$D$3558,4,0)</f>
        <v>1.6145085226421925</v>
      </c>
      <c r="I4093" s="9">
        <f t="shared" si="317"/>
        <v>1.6145085226421925</v>
      </c>
      <c r="J4093" s="7">
        <f t="shared" si="318"/>
        <v>-5.2188735529942223</v>
      </c>
      <c r="K4093" s="7">
        <f t="shared" si="319"/>
        <v>-5.2188735529942223</v>
      </c>
      <c r="L4093" s="8">
        <v>-5.2188735529942223</v>
      </c>
      <c r="M4093">
        <v>2772</v>
      </c>
    </row>
    <row r="4094" spans="1:13" x14ac:dyDescent="0.25">
      <c r="A4094" t="s">
        <v>7884</v>
      </c>
      <c r="B4094" t="s">
        <v>7885</v>
      </c>
      <c r="C4094" t="s">
        <v>3558</v>
      </c>
      <c r="D4094" s="4">
        <v>53320720</v>
      </c>
      <c r="E4094" s="4">
        <v>539102709</v>
      </c>
      <c r="F4094" s="9">
        <f t="shared" si="315"/>
        <v>10.11056694283198</v>
      </c>
      <c r="G4094" s="9">
        <f t="shared" si="316"/>
        <v>13.649265372823175</v>
      </c>
      <c r="H4094" s="9">
        <f>VLOOKUP(A4094,[1]Sayfa2!$A$1:$D$3558,4,0)</f>
        <v>8.4136357412069227</v>
      </c>
      <c r="I4094" s="9">
        <f t="shared" si="317"/>
        <v>8.4136357412069227</v>
      </c>
      <c r="J4094" s="7">
        <f t="shared" si="318"/>
        <v>-5.2356296316162521</v>
      </c>
      <c r="K4094" s="7">
        <f t="shared" si="319"/>
        <v>-5.2356296316162521</v>
      </c>
      <c r="L4094" s="8">
        <v>-5.2356296316162521</v>
      </c>
      <c r="M4094">
        <v>2773</v>
      </c>
    </row>
    <row r="4095" spans="1:13" x14ac:dyDescent="0.25">
      <c r="A4095" t="s">
        <v>7886</v>
      </c>
      <c r="B4095" t="s">
        <v>7887</v>
      </c>
      <c r="C4095" t="s">
        <v>3558</v>
      </c>
      <c r="D4095" s="4">
        <v>172482</v>
      </c>
      <c r="E4095" s="4">
        <v>1384356</v>
      </c>
      <c r="F4095" s="9">
        <f t="shared" si="315"/>
        <v>8.0260896789230181</v>
      </c>
      <c r="G4095" s="9">
        <f t="shared" si="316"/>
        <v>10.835221066546076</v>
      </c>
      <c r="H4095" s="9">
        <f>VLOOKUP(A4095,[1]Sayfa2!$A$1:$D$3558,4,0)</f>
        <v>5.5343268715164688</v>
      </c>
      <c r="I4095" s="9">
        <f t="shared" si="317"/>
        <v>5.5343268715164688</v>
      </c>
      <c r="J4095" s="7">
        <f t="shared" si="318"/>
        <v>-5.3008941950296071</v>
      </c>
      <c r="K4095" s="7">
        <f t="shared" si="319"/>
        <v>-5.3008941950296071</v>
      </c>
      <c r="L4095" s="8">
        <v>-5.3008941950296071</v>
      </c>
      <c r="M4095">
        <v>2774</v>
      </c>
    </row>
    <row r="4096" spans="1:13" x14ac:dyDescent="0.25">
      <c r="A4096" t="s">
        <v>7888</v>
      </c>
      <c r="B4096" t="s">
        <v>7889</v>
      </c>
      <c r="C4096" t="s">
        <v>3558</v>
      </c>
      <c r="D4096" s="4">
        <v>118</v>
      </c>
      <c r="E4096" s="4">
        <v>580</v>
      </c>
      <c r="F4096" s="9">
        <f t="shared" si="315"/>
        <v>4.9152542372881358</v>
      </c>
      <c r="G4096" s="9">
        <f t="shared" si="316"/>
        <v>6.6355932203389836</v>
      </c>
      <c r="H4096" s="9">
        <f>VLOOKUP(A4096,[1]Sayfa2!$A$1:$D$3558,4,0)</f>
        <v>1.3287680604944117</v>
      </c>
      <c r="I4096" s="9">
        <f t="shared" si="317"/>
        <v>1.3287680604944117</v>
      </c>
      <c r="J4096" s="7">
        <f t="shared" si="318"/>
        <v>-5.3068251598445721</v>
      </c>
      <c r="K4096" s="7">
        <f t="shared" si="319"/>
        <v>-5.3068251598445721</v>
      </c>
      <c r="L4096" s="8">
        <v>-5.3068251598445721</v>
      </c>
      <c r="M4096">
        <v>2775</v>
      </c>
    </row>
    <row r="4097" spans="1:13" x14ac:dyDescent="0.25">
      <c r="A4097" t="s">
        <v>7890</v>
      </c>
      <c r="B4097" t="s">
        <v>7891</v>
      </c>
      <c r="C4097" t="s">
        <v>3558</v>
      </c>
      <c r="D4097" s="4">
        <v>250260</v>
      </c>
      <c r="E4097" s="4">
        <v>2101197</v>
      </c>
      <c r="F4097" s="9">
        <f t="shared" si="315"/>
        <v>8.3960561016542794</v>
      </c>
      <c r="G4097" s="9">
        <f t="shared" si="316"/>
        <v>11.334675737233278</v>
      </c>
      <c r="H4097" s="9">
        <f>VLOOKUP(A4097,[1]Sayfa2!$A$1:$D$3558,4,0)</f>
        <v>5.9788804462308605</v>
      </c>
      <c r="I4097" s="9">
        <f t="shared" si="317"/>
        <v>5.9788804462308605</v>
      </c>
      <c r="J4097" s="7">
        <f t="shared" si="318"/>
        <v>-5.3557952910024174</v>
      </c>
      <c r="K4097" s="7">
        <f t="shared" si="319"/>
        <v>-5.3557952910024174</v>
      </c>
      <c r="L4097" s="8">
        <v>-5.3557952910024174</v>
      </c>
      <c r="M4097">
        <v>2776</v>
      </c>
    </row>
    <row r="4098" spans="1:13" x14ac:dyDescent="0.25">
      <c r="A4098" t="s">
        <v>7892</v>
      </c>
      <c r="B4098" t="s">
        <v>7893</v>
      </c>
      <c r="C4098" t="s">
        <v>3558</v>
      </c>
      <c r="D4098" s="4">
        <v>5600</v>
      </c>
      <c r="E4098" s="4">
        <v>26314</v>
      </c>
      <c r="F4098" s="9">
        <f t="shared" ref="F4098:F4161" si="320">E4098/D4098</f>
        <v>4.6989285714285716</v>
      </c>
      <c r="G4098" s="9">
        <f t="shared" ref="G4098:G4161" si="321">F4098*1.35</f>
        <v>6.343553571428572</v>
      </c>
      <c r="H4098" s="9">
        <f>VLOOKUP(A4098,[1]Sayfa2!$A$1:$D$3558,4,0)</f>
        <v>0.98529150275145128</v>
      </c>
      <c r="I4098" s="9">
        <f t="shared" ref="I4098:I4161" si="322">IFERROR(H4098,"")</f>
        <v>0.98529150275145128</v>
      </c>
      <c r="J4098" s="7">
        <f t="shared" ref="J4098:J4161" si="323">I4098-G4098</f>
        <v>-5.3582620686771207</v>
      </c>
      <c r="K4098" s="7">
        <f t="shared" ref="K4098:K4161" si="324">IFERROR(J4098,"")</f>
        <v>-5.3582620686771207</v>
      </c>
      <c r="L4098" s="8">
        <v>-5.3582620686771207</v>
      </c>
      <c r="M4098">
        <v>2777</v>
      </c>
    </row>
    <row r="4099" spans="1:13" x14ac:dyDescent="0.25">
      <c r="A4099" t="s">
        <v>7894</v>
      </c>
      <c r="B4099" t="s">
        <v>7895</v>
      </c>
      <c r="C4099" t="s">
        <v>3558</v>
      </c>
      <c r="D4099" s="4">
        <v>129807</v>
      </c>
      <c r="E4099" s="4">
        <v>2181894</v>
      </c>
      <c r="F4099" s="9">
        <f t="shared" si="320"/>
        <v>16.808754535579745</v>
      </c>
      <c r="G4099" s="9">
        <f t="shared" si="321"/>
        <v>22.691818623032656</v>
      </c>
      <c r="H4099" s="9">
        <f>VLOOKUP(A4099,[1]Sayfa2!$A$1:$D$3558,4,0)</f>
        <v>17.300919305413686</v>
      </c>
      <c r="I4099" s="9">
        <f t="shared" si="322"/>
        <v>17.300919305413686</v>
      </c>
      <c r="J4099" s="7">
        <f t="shared" si="323"/>
        <v>-5.3908993176189703</v>
      </c>
      <c r="K4099" s="7">
        <f t="shared" si="324"/>
        <v>-5.3908993176189703</v>
      </c>
      <c r="L4099" s="8">
        <v>-5.3908993176189703</v>
      </c>
      <c r="M4099">
        <v>2778</v>
      </c>
    </row>
    <row r="4100" spans="1:13" x14ac:dyDescent="0.25">
      <c r="A4100" t="s">
        <v>7896</v>
      </c>
      <c r="B4100" t="s">
        <v>7897</v>
      </c>
      <c r="C4100" t="s">
        <v>3558</v>
      </c>
      <c r="D4100" s="4">
        <v>85297</v>
      </c>
      <c r="E4100" s="4">
        <v>728418</v>
      </c>
      <c r="F4100" s="9">
        <f t="shared" si="320"/>
        <v>8.5397845176266465</v>
      </c>
      <c r="G4100" s="9">
        <f t="shared" si="321"/>
        <v>11.528709098795973</v>
      </c>
      <c r="H4100" s="9">
        <f>VLOOKUP(A4100,[1]Sayfa2!$A$1:$D$3558,4,0)</f>
        <v>6.1309989316352773</v>
      </c>
      <c r="I4100" s="9">
        <f t="shared" si="322"/>
        <v>6.1309989316352773</v>
      </c>
      <c r="J4100" s="7">
        <f t="shared" si="323"/>
        <v>-5.397710167160696</v>
      </c>
      <c r="K4100" s="7">
        <f t="shared" si="324"/>
        <v>-5.397710167160696</v>
      </c>
      <c r="L4100" s="8">
        <v>-5.397710167160696</v>
      </c>
      <c r="M4100">
        <v>2779</v>
      </c>
    </row>
    <row r="4101" spans="1:13" x14ac:dyDescent="0.25">
      <c r="A4101" t="s">
        <v>7898</v>
      </c>
      <c r="B4101" t="s">
        <v>7899</v>
      </c>
      <c r="C4101" t="s">
        <v>3558</v>
      </c>
      <c r="D4101" s="4">
        <v>81583</v>
      </c>
      <c r="E4101" s="4">
        <v>442893</v>
      </c>
      <c r="F4101" s="9">
        <f t="shared" si="320"/>
        <v>5.4287412818847063</v>
      </c>
      <c r="G4101" s="9">
        <f t="shared" si="321"/>
        <v>7.3288007305443541</v>
      </c>
      <c r="H4101" s="9">
        <f>VLOOKUP(A4101,[1]Sayfa2!$A$1:$D$3558,4,0)</f>
        <v>1.9232527361341349</v>
      </c>
      <c r="I4101" s="9">
        <f t="shared" si="322"/>
        <v>1.9232527361341349</v>
      </c>
      <c r="J4101" s="7">
        <f t="shared" si="323"/>
        <v>-5.4055479944102194</v>
      </c>
      <c r="K4101" s="7">
        <f t="shared" si="324"/>
        <v>-5.4055479944102194</v>
      </c>
      <c r="L4101" s="8">
        <v>-5.4055479944102194</v>
      </c>
      <c r="M4101">
        <v>2780</v>
      </c>
    </row>
    <row r="4102" spans="1:13" x14ac:dyDescent="0.25">
      <c r="A4102" t="s">
        <v>7900</v>
      </c>
      <c r="B4102" t="s">
        <v>7901</v>
      </c>
      <c r="C4102" t="s">
        <v>3558</v>
      </c>
      <c r="D4102" s="4">
        <v>524484</v>
      </c>
      <c r="E4102" s="4">
        <v>3407801</v>
      </c>
      <c r="F4102" s="9">
        <f t="shared" si="320"/>
        <v>6.4974355747744452</v>
      </c>
      <c r="G4102" s="9">
        <f t="shared" si="321"/>
        <v>8.7715380259455014</v>
      </c>
      <c r="H4102" s="9">
        <f>VLOOKUP(A4102,[1]Sayfa2!$A$1:$D$3558,4,0)</f>
        <v>3.3346174287480701</v>
      </c>
      <c r="I4102" s="9">
        <f t="shared" si="322"/>
        <v>3.3346174287480701</v>
      </c>
      <c r="J4102" s="7">
        <f t="shared" si="323"/>
        <v>-5.4369205971974317</v>
      </c>
      <c r="K4102" s="7">
        <f t="shared" si="324"/>
        <v>-5.4369205971974317</v>
      </c>
      <c r="L4102" s="8">
        <v>-5.4369205971974317</v>
      </c>
      <c r="M4102">
        <v>2781</v>
      </c>
    </row>
    <row r="4103" spans="1:13" x14ac:dyDescent="0.25">
      <c r="A4103" t="s">
        <v>7902</v>
      </c>
      <c r="B4103" t="s">
        <v>7903</v>
      </c>
      <c r="C4103" t="s">
        <v>3558</v>
      </c>
      <c r="D4103" s="4">
        <v>942854</v>
      </c>
      <c r="E4103" s="4">
        <v>9525500</v>
      </c>
      <c r="F4103" s="9">
        <f t="shared" si="320"/>
        <v>10.102836706425386</v>
      </c>
      <c r="G4103" s="9">
        <f t="shared" si="321"/>
        <v>13.638829553674272</v>
      </c>
      <c r="H4103" s="9">
        <f>VLOOKUP(A4103,[1]Sayfa2!$A$1:$D$3558,4,0)</f>
        <v>8.1653591093162081</v>
      </c>
      <c r="I4103" s="9">
        <f t="shared" si="322"/>
        <v>8.1653591093162081</v>
      </c>
      <c r="J4103" s="7">
        <f t="shared" si="323"/>
        <v>-5.473470444358064</v>
      </c>
      <c r="K4103" s="7">
        <f t="shared" si="324"/>
        <v>-5.473470444358064</v>
      </c>
      <c r="L4103" s="8">
        <v>-5.473470444358064</v>
      </c>
      <c r="M4103">
        <v>2782</v>
      </c>
    </row>
    <row r="4104" spans="1:13" x14ac:dyDescent="0.25">
      <c r="A4104" t="s">
        <v>7904</v>
      </c>
      <c r="B4104" t="s">
        <v>7905</v>
      </c>
      <c r="C4104" t="s">
        <v>3558</v>
      </c>
      <c r="D4104" s="4">
        <v>699748</v>
      </c>
      <c r="E4104" s="4">
        <v>3432956</v>
      </c>
      <c r="F4104" s="9">
        <f t="shared" si="320"/>
        <v>4.9059890131876047</v>
      </c>
      <c r="G4104" s="9">
        <f t="shared" si="321"/>
        <v>6.6230851678032669</v>
      </c>
      <c r="H4104" s="9">
        <f>VLOOKUP(A4104,[1]Sayfa2!$A$1:$D$3558,4,0)</f>
        <v>1.1356893729778617</v>
      </c>
      <c r="I4104" s="9">
        <f t="shared" si="322"/>
        <v>1.1356893729778617</v>
      </c>
      <c r="J4104" s="7">
        <f t="shared" si="323"/>
        <v>-5.4873957948254048</v>
      </c>
      <c r="K4104" s="7">
        <f t="shared" si="324"/>
        <v>-5.4873957948254048</v>
      </c>
      <c r="L4104" s="8">
        <v>-5.4873957948254048</v>
      </c>
      <c r="M4104">
        <v>2783</v>
      </c>
    </row>
    <row r="4105" spans="1:13" x14ac:dyDescent="0.25">
      <c r="A4105" t="s">
        <v>7906</v>
      </c>
      <c r="B4105" t="s">
        <v>7907</v>
      </c>
      <c r="C4105" t="s">
        <v>3558</v>
      </c>
      <c r="D4105" s="4">
        <v>3475</v>
      </c>
      <c r="E4105" s="4">
        <v>28695</v>
      </c>
      <c r="F4105" s="9">
        <f t="shared" si="320"/>
        <v>8.2575539568345331</v>
      </c>
      <c r="G4105" s="9">
        <f t="shared" si="321"/>
        <v>11.14769784172662</v>
      </c>
      <c r="H4105" s="9">
        <f>VLOOKUP(A4105,[1]Sayfa2!$A$1:$D$3558,4,0)</f>
        <v>5.6588399498242081</v>
      </c>
      <c r="I4105" s="9">
        <f t="shared" si="322"/>
        <v>5.6588399498242081</v>
      </c>
      <c r="J4105" s="7">
        <f t="shared" si="323"/>
        <v>-5.4888578919024118</v>
      </c>
      <c r="K4105" s="7">
        <f t="shared" si="324"/>
        <v>-5.4888578919024118</v>
      </c>
      <c r="L4105" s="8">
        <v>-5.4888578919024118</v>
      </c>
      <c r="M4105">
        <v>2784</v>
      </c>
    </row>
    <row r="4106" spans="1:13" x14ac:dyDescent="0.25">
      <c r="A4106" t="s">
        <v>7908</v>
      </c>
      <c r="B4106" t="s">
        <v>7909</v>
      </c>
      <c r="C4106" t="s">
        <v>3558</v>
      </c>
      <c r="D4106" s="4">
        <v>23255</v>
      </c>
      <c r="E4106" s="4">
        <v>262487</v>
      </c>
      <c r="F4106" s="9">
        <f t="shared" si="320"/>
        <v>11.287336056761987</v>
      </c>
      <c r="G4106" s="9">
        <f t="shared" si="321"/>
        <v>15.237903676628683</v>
      </c>
      <c r="H4106" s="9">
        <f>VLOOKUP(A4106,[1]Sayfa2!$A$1:$D$3558,4,0)</f>
        <v>9.729190921074153</v>
      </c>
      <c r="I4106" s="9">
        <f t="shared" si="322"/>
        <v>9.729190921074153</v>
      </c>
      <c r="J4106" s="7">
        <f t="shared" si="323"/>
        <v>-5.5087127555545301</v>
      </c>
      <c r="K4106" s="7">
        <f t="shared" si="324"/>
        <v>-5.5087127555545301</v>
      </c>
      <c r="L4106" s="8">
        <v>-5.5087127555545301</v>
      </c>
      <c r="M4106">
        <v>2785</v>
      </c>
    </row>
    <row r="4107" spans="1:13" x14ac:dyDescent="0.25">
      <c r="A4107" t="s">
        <v>7910</v>
      </c>
      <c r="B4107" t="s">
        <v>7911</v>
      </c>
      <c r="C4107" t="s">
        <v>3558</v>
      </c>
      <c r="D4107" s="4">
        <v>14970</v>
      </c>
      <c r="E4107" s="4">
        <v>239568</v>
      </c>
      <c r="F4107" s="9">
        <f t="shared" si="320"/>
        <v>16.003206412825651</v>
      </c>
      <c r="G4107" s="9">
        <f t="shared" si="321"/>
        <v>21.604328657314632</v>
      </c>
      <c r="H4107" s="9">
        <f>VLOOKUP(A4107,[1]Sayfa2!$A$1:$D$3558,4,0)</f>
        <v>16.07386325286296</v>
      </c>
      <c r="I4107" s="9">
        <f t="shared" si="322"/>
        <v>16.07386325286296</v>
      </c>
      <c r="J4107" s="7">
        <f t="shared" si="323"/>
        <v>-5.5304654044516717</v>
      </c>
      <c r="K4107" s="7">
        <f t="shared" si="324"/>
        <v>-5.5304654044516717</v>
      </c>
      <c r="L4107" s="8">
        <v>-5.5304654044516717</v>
      </c>
      <c r="M4107">
        <v>2786</v>
      </c>
    </row>
    <row r="4108" spans="1:13" x14ac:dyDescent="0.25">
      <c r="A4108" t="s">
        <v>7912</v>
      </c>
      <c r="B4108" t="s">
        <v>7913</v>
      </c>
      <c r="C4108" t="s">
        <v>3558</v>
      </c>
      <c r="D4108" s="4">
        <v>1100</v>
      </c>
      <c r="E4108" s="4">
        <v>5064</v>
      </c>
      <c r="F4108" s="9">
        <f t="shared" si="320"/>
        <v>4.6036363636363635</v>
      </c>
      <c r="G4108" s="9">
        <f t="shared" si="321"/>
        <v>6.2149090909090914</v>
      </c>
      <c r="H4108" s="9">
        <f>VLOOKUP(A4108,[1]Sayfa2!$A$1:$D$3558,4,0)</f>
        <v>0.64856541985879523</v>
      </c>
      <c r="I4108" s="9">
        <f t="shared" si="322"/>
        <v>0.64856541985879523</v>
      </c>
      <c r="J4108" s="7">
        <f t="shared" si="323"/>
        <v>-5.566343671050296</v>
      </c>
      <c r="K4108" s="7">
        <f t="shared" si="324"/>
        <v>-5.566343671050296</v>
      </c>
      <c r="L4108" s="8">
        <v>-5.566343671050296</v>
      </c>
      <c r="M4108">
        <v>2787</v>
      </c>
    </row>
    <row r="4109" spans="1:13" x14ac:dyDescent="0.25">
      <c r="A4109" t="s">
        <v>7914</v>
      </c>
      <c r="B4109" t="s">
        <v>7915</v>
      </c>
      <c r="C4109" t="s">
        <v>3558</v>
      </c>
      <c r="D4109" s="4">
        <v>413</v>
      </c>
      <c r="E4109" s="4">
        <v>1893</v>
      </c>
      <c r="F4109" s="9">
        <f t="shared" si="320"/>
        <v>4.5835351089588379</v>
      </c>
      <c r="G4109" s="9">
        <f t="shared" si="321"/>
        <v>6.1877723970944318</v>
      </c>
      <c r="H4109" s="9">
        <f>VLOOKUP(A4109,[1]Sayfa2!$A$1:$D$3558,4,0)</f>
        <v>0.55616305897842933</v>
      </c>
      <c r="I4109" s="9">
        <f t="shared" si="322"/>
        <v>0.55616305897842933</v>
      </c>
      <c r="J4109" s="7">
        <f t="shared" si="323"/>
        <v>-5.6316093381160028</v>
      </c>
      <c r="K4109" s="7">
        <f t="shared" si="324"/>
        <v>-5.6316093381160028</v>
      </c>
      <c r="L4109" s="8">
        <v>-5.6316093381160028</v>
      </c>
      <c r="M4109">
        <v>2788</v>
      </c>
    </row>
    <row r="4110" spans="1:13" x14ac:dyDescent="0.25">
      <c r="A4110" t="s">
        <v>7916</v>
      </c>
      <c r="B4110" t="s">
        <v>7917</v>
      </c>
      <c r="C4110" t="s">
        <v>3558</v>
      </c>
      <c r="D4110" s="4">
        <v>231</v>
      </c>
      <c r="E4110" s="4">
        <v>1228</v>
      </c>
      <c r="F4110" s="9">
        <f t="shared" si="320"/>
        <v>5.3160173160173159</v>
      </c>
      <c r="G4110" s="9">
        <f t="shared" si="321"/>
        <v>7.1766233766233771</v>
      </c>
      <c r="H4110" s="9">
        <f>VLOOKUP(A4110,[1]Sayfa2!$A$1:$D$3558,4,0)</f>
        <v>1.4809571952891001</v>
      </c>
      <c r="I4110" s="9">
        <f t="shared" si="322"/>
        <v>1.4809571952891001</v>
      </c>
      <c r="J4110" s="7">
        <f t="shared" si="323"/>
        <v>-5.6956661813342766</v>
      </c>
      <c r="K4110" s="7">
        <f t="shared" si="324"/>
        <v>-5.6956661813342766</v>
      </c>
      <c r="L4110" s="8">
        <v>-5.6956661813342766</v>
      </c>
      <c r="M4110">
        <v>2789</v>
      </c>
    </row>
    <row r="4111" spans="1:13" x14ac:dyDescent="0.25">
      <c r="A4111" t="s">
        <v>7918</v>
      </c>
      <c r="B4111" t="s">
        <v>7919</v>
      </c>
      <c r="C4111" t="s">
        <v>3558</v>
      </c>
      <c r="D4111" s="4">
        <v>95704</v>
      </c>
      <c r="E4111" s="4">
        <v>538171</v>
      </c>
      <c r="F4111" s="9">
        <f t="shared" si="320"/>
        <v>5.6232863830142943</v>
      </c>
      <c r="G4111" s="9">
        <f t="shared" si="321"/>
        <v>7.5914366170692977</v>
      </c>
      <c r="H4111" s="9">
        <f>VLOOKUP(A4111,[1]Sayfa2!$A$1:$D$3558,4,0)</f>
        <v>1.8625686158387724</v>
      </c>
      <c r="I4111" s="9">
        <f t="shared" si="322"/>
        <v>1.8625686158387724</v>
      </c>
      <c r="J4111" s="7">
        <f t="shared" si="323"/>
        <v>-5.7288680012305253</v>
      </c>
      <c r="K4111" s="7">
        <f t="shared" si="324"/>
        <v>-5.7288680012305253</v>
      </c>
      <c r="L4111" s="8">
        <v>-5.7288680012305253</v>
      </c>
      <c r="M4111">
        <v>2790</v>
      </c>
    </row>
    <row r="4112" spans="1:13" x14ac:dyDescent="0.25">
      <c r="A4112" t="s">
        <v>7920</v>
      </c>
      <c r="B4112" t="s">
        <v>7921</v>
      </c>
      <c r="C4112" t="s">
        <v>3558</v>
      </c>
      <c r="D4112" s="4">
        <v>201326</v>
      </c>
      <c r="E4112" s="4">
        <v>3736813</v>
      </c>
      <c r="F4112" s="9">
        <f t="shared" si="320"/>
        <v>18.561005533314127</v>
      </c>
      <c r="G4112" s="9">
        <f t="shared" si="321"/>
        <v>25.057357469974072</v>
      </c>
      <c r="H4112" s="9">
        <f>VLOOKUP(A4112,[1]Sayfa2!$A$1:$D$3558,4,0)</f>
        <v>19.285942577105416</v>
      </c>
      <c r="I4112" s="9">
        <f t="shared" si="322"/>
        <v>19.285942577105416</v>
      </c>
      <c r="J4112" s="7">
        <f t="shared" si="323"/>
        <v>-5.7714148928686555</v>
      </c>
      <c r="K4112" s="7">
        <f t="shared" si="324"/>
        <v>-5.7714148928686555</v>
      </c>
      <c r="L4112" s="8">
        <v>-5.7714148928686555</v>
      </c>
      <c r="M4112">
        <v>2791</v>
      </c>
    </row>
    <row r="4113" spans="1:13" x14ac:dyDescent="0.25">
      <c r="A4113" t="s">
        <v>7922</v>
      </c>
      <c r="B4113" t="s">
        <v>7923</v>
      </c>
      <c r="C4113" t="s">
        <v>3558</v>
      </c>
      <c r="D4113" s="4">
        <v>118589</v>
      </c>
      <c r="E4113" s="4">
        <v>810619</v>
      </c>
      <c r="F4113" s="9">
        <f t="shared" si="320"/>
        <v>6.8355328065840846</v>
      </c>
      <c r="G4113" s="9">
        <f t="shared" si="321"/>
        <v>9.2279692888885148</v>
      </c>
      <c r="H4113" s="9">
        <f>VLOOKUP(A4113,[1]Sayfa2!$A$1:$D$3558,4,0)</f>
        <v>3.4464210866864371</v>
      </c>
      <c r="I4113" s="9">
        <f t="shared" si="322"/>
        <v>3.4464210866864371</v>
      </c>
      <c r="J4113" s="7">
        <f t="shared" si="323"/>
        <v>-5.7815482022020781</v>
      </c>
      <c r="K4113" s="7">
        <f t="shared" si="324"/>
        <v>-5.7815482022020781</v>
      </c>
      <c r="L4113" s="8">
        <v>-5.7815482022020781</v>
      </c>
      <c r="M4113">
        <v>2792</v>
      </c>
    </row>
    <row r="4114" spans="1:13" x14ac:dyDescent="0.25">
      <c r="A4114" t="s">
        <v>7924</v>
      </c>
      <c r="B4114" t="s">
        <v>7925</v>
      </c>
      <c r="C4114" t="s">
        <v>3558</v>
      </c>
      <c r="D4114" s="4">
        <v>1006359</v>
      </c>
      <c r="E4114" s="4">
        <v>8401405</v>
      </c>
      <c r="F4114" s="9">
        <f t="shared" si="320"/>
        <v>8.3483180455483588</v>
      </c>
      <c r="G4114" s="9">
        <f t="shared" si="321"/>
        <v>11.270229361490285</v>
      </c>
      <c r="H4114" s="9">
        <f>VLOOKUP(A4114,[1]Sayfa2!$A$1:$D$3558,4,0)</f>
        <v>5.4493510118362716</v>
      </c>
      <c r="I4114" s="9">
        <f t="shared" si="322"/>
        <v>5.4493510118362716</v>
      </c>
      <c r="J4114" s="7">
        <f t="shared" si="323"/>
        <v>-5.8208783496540137</v>
      </c>
      <c r="K4114" s="7">
        <f t="shared" si="324"/>
        <v>-5.8208783496540137</v>
      </c>
      <c r="L4114" s="8">
        <v>-5.8208783496540137</v>
      </c>
      <c r="M4114">
        <v>2793</v>
      </c>
    </row>
    <row r="4115" spans="1:13" x14ac:dyDescent="0.25">
      <c r="A4115" t="s">
        <v>7926</v>
      </c>
      <c r="B4115" t="s">
        <v>7927</v>
      </c>
      <c r="C4115" t="s">
        <v>3558</v>
      </c>
      <c r="D4115" s="4">
        <v>28365</v>
      </c>
      <c r="E4115" s="4">
        <v>282997</v>
      </c>
      <c r="F4115" s="9">
        <f t="shared" si="320"/>
        <v>9.9769786708972319</v>
      </c>
      <c r="G4115" s="9">
        <f t="shared" si="321"/>
        <v>13.468921205711263</v>
      </c>
      <c r="H4115" s="9">
        <f>VLOOKUP(A4115,[1]Sayfa2!$A$1:$D$3558,4,0)</f>
        <v>7.6318114964509416</v>
      </c>
      <c r="I4115" s="9">
        <f t="shared" si="322"/>
        <v>7.6318114964509416</v>
      </c>
      <c r="J4115" s="7">
        <f t="shared" si="323"/>
        <v>-5.8371097092603215</v>
      </c>
      <c r="K4115" s="7">
        <f t="shared" si="324"/>
        <v>-5.8371097092603215</v>
      </c>
      <c r="L4115" s="8">
        <v>-5.8371097092603215</v>
      </c>
      <c r="M4115">
        <v>2794</v>
      </c>
    </row>
    <row r="4116" spans="1:13" x14ac:dyDescent="0.25">
      <c r="A4116" t="s">
        <v>7928</v>
      </c>
      <c r="B4116" t="s">
        <v>7929</v>
      </c>
      <c r="C4116" t="s">
        <v>3558</v>
      </c>
      <c r="D4116" s="4">
        <v>146317</v>
      </c>
      <c r="E4116" s="4">
        <v>966456</v>
      </c>
      <c r="F4116" s="9">
        <f t="shared" si="320"/>
        <v>6.6052201726388597</v>
      </c>
      <c r="G4116" s="9">
        <f t="shared" si="321"/>
        <v>8.9170472330624619</v>
      </c>
      <c r="H4116" s="9">
        <f>VLOOKUP(A4116,[1]Sayfa2!$A$1:$D$3558,4,0)</f>
        <v>3.0708754355467285</v>
      </c>
      <c r="I4116" s="9">
        <f t="shared" si="322"/>
        <v>3.0708754355467285</v>
      </c>
      <c r="J4116" s="7">
        <f t="shared" si="323"/>
        <v>-5.8461717975157335</v>
      </c>
      <c r="K4116" s="7">
        <f t="shared" si="324"/>
        <v>-5.8461717975157335</v>
      </c>
      <c r="L4116" s="8">
        <v>-5.8461717975157335</v>
      </c>
      <c r="M4116">
        <v>2795</v>
      </c>
    </row>
    <row r="4117" spans="1:13" x14ac:dyDescent="0.25">
      <c r="A4117" t="s">
        <v>7930</v>
      </c>
      <c r="B4117" t="s">
        <v>7931</v>
      </c>
      <c r="C4117" t="s">
        <v>3558</v>
      </c>
      <c r="D4117" s="4">
        <v>1035</v>
      </c>
      <c r="E4117" s="4">
        <v>5240</v>
      </c>
      <c r="F4117" s="9">
        <f t="shared" si="320"/>
        <v>5.06280193236715</v>
      </c>
      <c r="G4117" s="9">
        <f t="shared" si="321"/>
        <v>6.8347826086956527</v>
      </c>
      <c r="H4117" s="9">
        <f>VLOOKUP(A4117,[1]Sayfa2!$A$1:$D$3558,4,0)</f>
        <v>0.95291091672018224</v>
      </c>
      <c r="I4117" s="9">
        <f t="shared" si="322"/>
        <v>0.95291091672018224</v>
      </c>
      <c r="J4117" s="7">
        <f t="shared" si="323"/>
        <v>-5.8818716919754701</v>
      </c>
      <c r="K4117" s="7">
        <f t="shared" si="324"/>
        <v>-5.8818716919754701</v>
      </c>
      <c r="L4117" s="8">
        <v>-5.8818716919754701</v>
      </c>
      <c r="M4117">
        <v>2796</v>
      </c>
    </row>
    <row r="4118" spans="1:13" x14ac:dyDescent="0.25">
      <c r="A4118" t="s">
        <v>7932</v>
      </c>
      <c r="B4118" t="s">
        <v>7933</v>
      </c>
      <c r="C4118" t="s">
        <v>3558</v>
      </c>
      <c r="D4118" s="4">
        <v>1881114</v>
      </c>
      <c r="E4118" s="4">
        <v>9084688</v>
      </c>
      <c r="F4118" s="9">
        <f t="shared" si="320"/>
        <v>4.8294191633255616</v>
      </c>
      <c r="G4118" s="9">
        <f t="shared" si="321"/>
        <v>6.5197158704895086</v>
      </c>
      <c r="H4118" s="9">
        <f>VLOOKUP(A4118,[1]Sayfa2!$A$1:$D$3558,4,0)</f>
        <v>0.63467471009544263</v>
      </c>
      <c r="I4118" s="9">
        <f t="shared" si="322"/>
        <v>0.63467471009544263</v>
      </c>
      <c r="J4118" s="7">
        <f t="shared" si="323"/>
        <v>-5.8850411603940662</v>
      </c>
      <c r="K4118" s="7">
        <f t="shared" si="324"/>
        <v>-5.8850411603940662</v>
      </c>
      <c r="L4118" s="8">
        <v>-5.8850411603940662</v>
      </c>
      <c r="M4118">
        <v>2797</v>
      </c>
    </row>
    <row r="4119" spans="1:13" x14ac:dyDescent="0.25">
      <c r="A4119" t="s">
        <v>7934</v>
      </c>
      <c r="B4119" t="s">
        <v>7935</v>
      </c>
      <c r="C4119" t="s">
        <v>3558</v>
      </c>
      <c r="D4119" s="4">
        <v>2152</v>
      </c>
      <c r="E4119" s="4">
        <v>17207</v>
      </c>
      <c r="F4119" s="9">
        <f t="shared" si="320"/>
        <v>7.9958178438661713</v>
      </c>
      <c r="G4119" s="9">
        <f t="shared" si="321"/>
        <v>10.794354089219333</v>
      </c>
      <c r="H4119" s="9">
        <f>VLOOKUP(A4119,[1]Sayfa2!$A$1:$D$3558,4,0)</f>
        <v>4.9065239814337289</v>
      </c>
      <c r="I4119" s="9">
        <f t="shared" si="322"/>
        <v>4.9065239814337289</v>
      </c>
      <c r="J4119" s="7">
        <f t="shared" si="323"/>
        <v>-5.8878301077856037</v>
      </c>
      <c r="K4119" s="7">
        <f t="shared" si="324"/>
        <v>-5.8878301077856037</v>
      </c>
      <c r="L4119" s="8">
        <v>-5.8878301077856037</v>
      </c>
      <c r="M4119">
        <v>2798</v>
      </c>
    </row>
    <row r="4120" spans="1:13" x14ac:dyDescent="0.25">
      <c r="A4120" t="s">
        <v>7936</v>
      </c>
      <c r="B4120" t="s">
        <v>7937</v>
      </c>
      <c r="C4120" t="s">
        <v>3558</v>
      </c>
      <c r="D4120" s="4">
        <v>182299</v>
      </c>
      <c r="E4120" s="4">
        <v>1377559</v>
      </c>
      <c r="F4120" s="9">
        <f t="shared" si="320"/>
        <v>7.5565910948496704</v>
      </c>
      <c r="G4120" s="9">
        <f t="shared" si="321"/>
        <v>10.201397978047055</v>
      </c>
      <c r="H4120" s="9">
        <f>VLOOKUP(A4120,[1]Sayfa2!$A$1:$D$3558,4,0)</f>
        <v>4.3001987058413924</v>
      </c>
      <c r="I4120" s="9">
        <f t="shared" si="322"/>
        <v>4.3001987058413924</v>
      </c>
      <c r="J4120" s="7">
        <f t="shared" si="323"/>
        <v>-5.9011992722056625</v>
      </c>
      <c r="K4120" s="7">
        <f t="shared" si="324"/>
        <v>-5.9011992722056625</v>
      </c>
      <c r="L4120" s="8">
        <v>-5.9011992722056625</v>
      </c>
      <c r="M4120">
        <v>2799</v>
      </c>
    </row>
    <row r="4121" spans="1:13" x14ac:dyDescent="0.25">
      <c r="A4121" t="s">
        <v>7938</v>
      </c>
      <c r="B4121" t="s">
        <v>7939</v>
      </c>
      <c r="C4121" t="s">
        <v>3558</v>
      </c>
      <c r="D4121" s="4">
        <v>832178</v>
      </c>
      <c r="E4121" s="4">
        <v>10045674</v>
      </c>
      <c r="F4121" s="9">
        <f t="shared" si="320"/>
        <v>12.071544789696436</v>
      </c>
      <c r="G4121" s="9">
        <f t="shared" si="321"/>
        <v>16.296585466090189</v>
      </c>
      <c r="H4121" s="9">
        <f>VLOOKUP(A4121,[1]Sayfa2!$A$1:$D$3558,4,0)</f>
        <v>10.382025784709164</v>
      </c>
      <c r="I4121" s="9">
        <f t="shared" si="322"/>
        <v>10.382025784709164</v>
      </c>
      <c r="J4121" s="7">
        <f t="shared" si="323"/>
        <v>-5.9145596813810251</v>
      </c>
      <c r="K4121" s="7">
        <f t="shared" si="324"/>
        <v>-5.9145596813810251</v>
      </c>
      <c r="L4121" s="8">
        <v>-5.9145596813810251</v>
      </c>
      <c r="M4121">
        <v>2800</v>
      </c>
    </row>
    <row r="4122" spans="1:13" x14ac:dyDescent="0.25">
      <c r="A4122" t="s">
        <v>7940</v>
      </c>
      <c r="B4122" t="s">
        <v>7941</v>
      </c>
      <c r="C4122" t="s">
        <v>3558</v>
      </c>
      <c r="D4122" s="4">
        <v>243834</v>
      </c>
      <c r="E4122" s="4">
        <v>1689411</v>
      </c>
      <c r="F4122" s="9">
        <f t="shared" si="320"/>
        <v>6.9285292453062333</v>
      </c>
      <c r="G4122" s="9">
        <f t="shared" si="321"/>
        <v>9.3535144811634154</v>
      </c>
      <c r="H4122" s="9">
        <f>VLOOKUP(A4122,[1]Sayfa2!$A$1:$D$3558,4,0)</f>
        <v>3.3390836034966966</v>
      </c>
      <c r="I4122" s="9">
        <f t="shared" si="322"/>
        <v>3.3390836034966966</v>
      </c>
      <c r="J4122" s="7">
        <f t="shared" si="323"/>
        <v>-6.0144308776667188</v>
      </c>
      <c r="K4122" s="7">
        <f t="shared" si="324"/>
        <v>-6.0144308776667188</v>
      </c>
      <c r="L4122" s="8">
        <v>-6.0144308776667188</v>
      </c>
      <c r="M4122">
        <v>2801</v>
      </c>
    </row>
    <row r="4123" spans="1:13" x14ac:dyDescent="0.25">
      <c r="A4123" t="s">
        <v>7942</v>
      </c>
      <c r="B4123" t="s">
        <v>7943</v>
      </c>
      <c r="C4123" t="s">
        <v>3558</v>
      </c>
      <c r="D4123" s="4">
        <v>548784</v>
      </c>
      <c r="E4123" s="4">
        <v>9033342</v>
      </c>
      <c r="F4123" s="9">
        <f t="shared" si="320"/>
        <v>16.460651185165748</v>
      </c>
      <c r="G4123" s="9">
        <f t="shared" si="321"/>
        <v>22.221879099973762</v>
      </c>
      <c r="H4123" s="9">
        <f>VLOOKUP(A4123,[1]Sayfa2!$A$1:$D$3558,4,0)</f>
        <v>16.148717400758319</v>
      </c>
      <c r="I4123" s="9">
        <f t="shared" si="322"/>
        <v>16.148717400758319</v>
      </c>
      <c r="J4123" s="7">
        <f t="shared" si="323"/>
        <v>-6.0731616992154436</v>
      </c>
      <c r="K4123" s="7">
        <f t="shared" si="324"/>
        <v>-6.0731616992154436</v>
      </c>
      <c r="L4123" s="8">
        <v>-6.0731616992154436</v>
      </c>
      <c r="M4123">
        <v>2802</v>
      </c>
    </row>
    <row r="4124" spans="1:13" x14ac:dyDescent="0.25">
      <c r="A4124" t="s">
        <v>7944</v>
      </c>
      <c r="B4124" t="s">
        <v>7945</v>
      </c>
      <c r="C4124" t="s">
        <v>3558</v>
      </c>
      <c r="D4124" s="4">
        <v>11966</v>
      </c>
      <c r="E4124" s="4">
        <v>67176</v>
      </c>
      <c r="F4124" s="9">
        <f t="shared" si="320"/>
        <v>5.6139060671903724</v>
      </c>
      <c r="G4124" s="9">
        <f t="shared" si="321"/>
        <v>7.5787731907070031</v>
      </c>
      <c r="H4124" s="9">
        <f>VLOOKUP(A4124,[1]Sayfa2!$A$1:$D$3558,4,0)</f>
        <v>1.4460855508924402</v>
      </c>
      <c r="I4124" s="9">
        <f t="shared" si="322"/>
        <v>1.4460855508924402</v>
      </c>
      <c r="J4124" s="7">
        <f t="shared" si="323"/>
        <v>-6.1326876398145629</v>
      </c>
      <c r="K4124" s="7">
        <f t="shared" si="324"/>
        <v>-6.1326876398145629</v>
      </c>
      <c r="L4124" s="8">
        <v>-6.1326876398145629</v>
      </c>
      <c r="M4124">
        <v>2803</v>
      </c>
    </row>
    <row r="4125" spans="1:13" x14ac:dyDescent="0.25">
      <c r="A4125" t="s">
        <v>7946</v>
      </c>
      <c r="B4125" t="s">
        <v>7947</v>
      </c>
      <c r="C4125" t="s">
        <v>3558</v>
      </c>
      <c r="D4125" s="4">
        <v>79745</v>
      </c>
      <c r="E4125" s="4">
        <v>944856</v>
      </c>
      <c r="F4125" s="9">
        <f t="shared" si="320"/>
        <v>11.848466988525926</v>
      </c>
      <c r="G4125" s="9">
        <f t="shared" si="321"/>
        <v>15.995430434510002</v>
      </c>
      <c r="H4125" s="9">
        <f>VLOOKUP(A4125,[1]Sayfa2!$A$1:$D$3558,4,0)</f>
        <v>9.8229718143204376</v>
      </c>
      <c r="I4125" s="9">
        <f t="shared" si="322"/>
        <v>9.8229718143204376</v>
      </c>
      <c r="J4125" s="7">
        <f t="shared" si="323"/>
        <v>-6.1724586201895644</v>
      </c>
      <c r="K4125" s="7">
        <f t="shared" si="324"/>
        <v>-6.1724586201895644</v>
      </c>
      <c r="L4125" s="8">
        <v>-6.1724586201895644</v>
      </c>
      <c r="M4125">
        <v>2804</v>
      </c>
    </row>
    <row r="4126" spans="1:13" x14ac:dyDescent="0.25">
      <c r="A4126" t="s">
        <v>7948</v>
      </c>
      <c r="B4126" t="s">
        <v>7492</v>
      </c>
      <c r="C4126" t="s">
        <v>3558</v>
      </c>
      <c r="D4126" s="4">
        <v>588771</v>
      </c>
      <c r="E4126" s="4">
        <v>7998282</v>
      </c>
      <c r="F4126" s="9">
        <f t="shared" si="320"/>
        <v>13.584707806600528</v>
      </c>
      <c r="G4126" s="9">
        <f t="shared" si="321"/>
        <v>18.339355538910716</v>
      </c>
      <c r="H4126" s="9">
        <f>VLOOKUP(A4126,[1]Sayfa2!$A$1:$D$3558,4,0)</f>
        <v>12.124232083494753</v>
      </c>
      <c r="I4126" s="9">
        <f t="shared" si="322"/>
        <v>12.124232083494753</v>
      </c>
      <c r="J4126" s="7">
        <f t="shared" si="323"/>
        <v>-6.2151234554159629</v>
      </c>
      <c r="K4126" s="7">
        <f t="shared" si="324"/>
        <v>-6.2151234554159629</v>
      </c>
      <c r="L4126" s="8">
        <v>-6.2151234554159629</v>
      </c>
      <c r="M4126">
        <v>2805</v>
      </c>
    </row>
    <row r="4127" spans="1:13" x14ac:dyDescent="0.25">
      <c r="A4127" t="s">
        <v>7949</v>
      </c>
      <c r="B4127" t="s">
        <v>7950</v>
      </c>
      <c r="C4127" t="s">
        <v>3558</v>
      </c>
      <c r="D4127" s="4">
        <v>62627566</v>
      </c>
      <c r="E4127" s="4">
        <v>354092344</v>
      </c>
      <c r="F4127" s="9">
        <f t="shared" si="320"/>
        <v>5.6539375009400814</v>
      </c>
      <c r="G4127" s="9">
        <f t="shared" si="321"/>
        <v>7.6328156262691103</v>
      </c>
      <c r="H4127" s="9">
        <f>VLOOKUP(A4127,[1]Sayfa2!$A$1:$D$3558,4,0)</f>
        <v>1.3614129391055303</v>
      </c>
      <c r="I4127" s="9">
        <f t="shared" si="322"/>
        <v>1.3614129391055303</v>
      </c>
      <c r="J4127" s="7">
        <f t="shared" si="323"/>
        <v>-6.2714026871635795</v>
      </c>
      <c r="K4127" s="7">
        <f t="shared" si="324"/>
        <v>-6.2714026871635795</v>
      </c>
      <c r="L4127" s="8">
        <v>-6.2714026871635795</v>
      </c>
      <c r="M4127">
        <v>2806</v>
      </c>
    </row>
    <row r="4128" spans="1:13" x14ac:dyDescent="0.25">
      <c r="A4128" t="s">
        <v>7951</v>
      </c>
      <c r="B4128" t="s">
        <v>7952</v>
      </c>
      <c r="C4128" t="s">
        <v>3558</v>
      </c>
      <c r="D4128" s="4">
        <v>45374</v>
      </c>
      <c r="E4128" s="4">
        <v>462246</v>
      </c>
      <c r="F4128" s="9">
        <f t="shared" si="320"/>
        <v>10.187464186538547</v>
      </c>
      <c r="G4128" s="9">
        <f t="shared" si="321"/>
        <v>13.753076651827039</v>
      </c>
      <c r="H4128" s="9">
        <f>VLOOKUP(A4128,[1]Sayfa2!$A$1:$D$3558,4,0)</f>
        <v>7.4720712218340033</v>
      </c>
      <c r="I4128" s="9">
        <f t="shared" si="322"/>
        <v>7.4720712218340033</v>
      </c>
      <c r="J4128" s="7">
        <f t="shared" si="323"/>
        <v>-6.2810054299930353</v>
      </c>
      <c r="K4128" s="7">
        <f t="shared" si="324"/>
        <v>-6.2810054299930353</v>
      </c>
      <c r="L4128" s="8">
        <v>-6.2810054299930353</v>
      </c>
      <c r="M4128">
        <v>2807</v>
      </c>
    </row>
    <row r="4129" spans="1:13" x14ac:dyDescent="0.25">
      <c r="A4129" t="s">
        <v>7953</v>
      </c>
      <c r="B4129" t="s">
        <v>7954</v>
      </c>
      <c r="C4129" t="s">
        <v>3558</v>
      </c>
      <c r="D4129" s="4">
        <v>39152</v>
      </c>
      <c r="E4129" s="4">
        <v>205502</v>
      </c>
      <c r="F4129" s="9">
        <f t="shared" si="320"/>
        <v>5.2488250919493256</v>
      </c>
      <c r="G4129" s="9">
        <f t="shared" si="321"/>
        <v>7.0859138741315899</v>
      </c>
      <c r="H4129" s="9">
        <f>VLOOKUP(A4129,[1]Sayfa2!$A$1:$D$3558,4,0)</f>
        <v>0.79499097700413979</v>
      </c>
      <c r="I4129" s="9">
        <f t="shared" si="322"/>
        <v>0.79499097700413979</v>
      </c>
      <c r="J4129" s="7">
        <f t="shared" si="323"/>
        <v>-6.2909228971274498</v>
      </c>
      <c r="K4129" s="7">
        <f t="shared" si="324"/>
        <v>-6.2909228971274498</v>
      </c>
      <c r="L4129" s="8">
        <v>-6.2909228971274498</v>
      </c>
      <c r="M4129">
        <v>2808</v>
      </c>
    </row>
    <row r="4130" spans="1:13" x14ac:dyDescent="0.25">
      <c r="A4130" t="s">
        <v>7955</v>
      </c>
      <c r="B4130" t="s">
        <v>7956</v>
      </c>
      <c r="C4130" t="s">
        <v>3558</v>
      </c>
      <c r="D4130" s="4">
        <v>1377</v>
      </c>
      <c r="E4130" s="4">
        <v>15306</v>
      </c>
      <c r="F4130" s="9">
        <f t="shared" si="320"/>
        <v>11.115468409586057</v>
      </c>
      <c r="G4130" s="9">
        <f t="shared" si="321"/>
        <v>15.005882352941178</v>
      </c>
      <c r="H4130" s="9">
        <f>VLOOKUP(A4130,[1]Sayfa2!$A$1:$D$3558,4,0)</f>
        <v>8.6711667317092527</v>
      </c>
      <c r="I4130" s="9">
        <f t="shared" si="322"/>
        <v>8.6711667317092527</v>
      </c>
      <c r="J4130" s="7">
        <f t="shared" si="323"/>
        <v>-6.3347156212319256</v>
      </c>
      <c r="K4130" s="7">
        <f t="shared" si="324"/>
        <v>-6.3347156212319256</v>
      </c>
      <c r="L4130" s="8">
        <v>-6.3347156212319256</v>
      </c>
      <c r="M4130">
        <v>2809</v>
      </c>
    </row>
    <row r="4131" spans="1:13" x14ac:dyDescent="0.25">
      <c r="A4131" t="s">
        <v>7957</v>
      </c>
      <c r="B4131" t="s">
        <v>7958</v>
      </c>
      <c r="C4131" t="s">
        <v>3558</v>
      </c>
      <c r="D4131" s="4">
        <v>1066083</v>
      </c>
      <c r="E4131" s="4">
        <v>11664044</v>
      </c>
      <c r="F4131" s="9">
        <f t="shared" si="320"/>
        <v>10.941028043782707</v>
      </c>
      <c r="G4131" s="9">
        <f t="shared" si="321"/>
        <v>14.770387859106656</v>
      </c>
      <c r="H4131" s="9">
        <f>VLOOKUP(A4131,[1]Sayfa2!$A$1:$D$3558,4,0)</f>
        <v>8.4218306449808722</v>
      </c>
      <c r="I4131" s="9">
        <f t="shared" si="322"/>
        <v>8.4218306449808722</v>
      </c>
      <c r="J4131" s="7">
        <f t="shared" si="323"/>
        <v>-6.3485572141257833</v>
      </c>
      <c r="K4131" s="7">
        <f t="shared" si="324"/>
        <v>-6.3485572141257833</v>
      </c>
      <c r="L4131" s="8">
        <v>-6.3485572141257833</v>
      </c>
      <c r="M4131">
        <v>2810</v>
      </c>
    </row>
    <row r="4132" spans="1:13" x14ac:dyDescent="0.25">
      <c r="A4132" t="s">
        <v>7959</v>
      </c>
      <c r="B4132" t="s">
        <v>7960</v>
      </c>
      <c r="C4132" t="s">
        <v>3558</v>
      </c>
      <c r="D4132" s="4">
        <v>680229</v>
      </c>
      <c r="E4132" s="4">
        <v>5989631</v>
      </c>
      <c r="F4132" s="9">
        <f t="shared" si="320"/>
        <v>8.8053155628472179</v>
      </c>
      <c r="G4132" s="9">
        <f t="shared" si="321"/>
        <v>11.887176009843746</v>
      </c>
      <c r="H4132" s="9">
        <f>VLOOKUP(A4132,[1]Sayfa2!$A$1:$D$3558,4,0)</f>
        <v>5.5093414142536696</v>
      </c>
      <c r="I4132" s="9">
        <f t="shared" si="322"/>
        <v>5.5093414142536696</v>
      </c>
      <c r="J4132" s="7">
        <f t="shared" si="323"/>
        <v>-6.3778345955900759</v>
      </c>
      <c r="K4132" s="7">
        <f t="shared" si="324"/>
        <v>-6.3778345955900759</v>
      </c>
      <c r="L4132" s="8">
        <v>-6.3778345955900759</v>
      </c>
      <c r="M4132">
        <v>2811</v>
      </c>
    </row>
    <row r="4133" spans="1:13" x14ac:dyDescent="0.25">
      <c r="A4133" t="s">
        <v>7961</v>
      </c>
      <c r="B4133" t="s">
        <v>7962</v>
      </c>
      <c r="C4133" t="s">
        <v>3558</v>
      </c>
      <c r="D4133" s="4">
        <v>434830</v>
      </c>
      <c r="E4133" s="4">
        <v>3400227</v>
      </c>
      <c r="F4133" s="9">
        <f t="shared" si="320"/>
        <v>7.8196697559965962</v>
      </c>
      <c r="G4133" s="9">
        <f t="shared" si="321"/>
        <v>10.556554170595405</v>
      </c>
      <c r="H4133" s="9">
        <f>VLOOKUP(A4133,[1]Sayfa2!$A$1:$D$3558,4,0)</f>
        <v>4.1616450230231372</v>
      </c>
      <c r="I4133" s="9">
        <f t="shared" si="322"/>
        <v>4.1616450230231372</v>
      </c>
      <c r="J4133" s="7">
        <f t="shared" si="323"/>
        <v>-6.3949091475722675</v>
      </c>
      <c r="K4133" s="7">
        <f t="shared" si="324"/>
        <v>-6.3949091475722675</v>
      </c>
      <c r="L4133" s="8">
        <v>-6.3949091475722675</v>
      </c>
      <c r="M4133">
        <v>2812</v>
      </c>
    </row>
    <row r="4134" spans="1:13" x14ac:dyDescent="0.25">
      <c r="A4134" t="s">
        <v>7963</v>
      </c>
      <c r="B4134" t="s">
        <v>7964</v>
      </c>
      <c r="C4134" t="s">
        <v>3558</v>
      </c>
      <c r="D4134" s="4">
        <v>16125021</v>
      </c>
      <c r="E4134" s="4">
        <v>127086589</v>
      </c>
      <c r="F4134" s="9">
        <f t="shared" si="320"/>
        <v>7.8813285886573423</v>
      </c>
      <c r="G4134" s="9">
        <f t="shared" si="321"/>
        <v>10.639793594687413</v>
      </c>
      <c r="H4134" s="9">
        <f>VLOOKUP(A4134,[1]Sayfa2!$A$1:$D$3558,4,0)</f>
        <v>4.2327726963920433</v>
      </c>
      <c r="I4134" s="9">
        <f t="shared" si="322"/>
        <v>4.2327726963920433</v>
      </c>
      <c r="J4134" s="7">
        <f t="shared" si="323"/>
        <v>-6.4070208982953698</v>
      </c>
      <c r="K4134" s="7">
        <f t="shared" si="324"/>
        <v>-6.4070208982953698</v>
      </c>
      <c r="L4134" s="8">
        <v>-6.4070208982953698</v>
      </c>
      <c r="M4134">
        <v>2813</v>
      </c>
    </row>
    <row r="4135" spans="1:13" x14ac:dyDescent="0.25">
      <c r="A4135" t="s">
        <v>7965</v>
      </c>
      <c r="B4135" t="s">
        <v>7966</v>
      </c>
      <c r="C4135" t="s">
        <v>3558</v>
      </c>
      <c r="D4135" s="4">
        <v>618841</v>
      </c>
      <c r="E4135" s="4">
        <v>7328544</v>
      </c>
      <c r="F4135" s="9">
        <f t="shared" si="320"/>
        <v>11.842369849444365</v>
      </c>
      <c r="G4135" s="9">
        <f t="shared" si="321"/>
        <v>15.987199296749894</v>
      </c>
      <c r="H4135" s="9">
        <f>VLOOKUP(A4135,[1]Sayfa2!$A$1:$D$3558,4,0)</f>
        <v>9.5667784801841247</v>
      </c>
      <c r="I4135" s="9">
        <f t="shared" si="322"/>
        <v>9.5667784801841247</v>
      </c>
      <c r="J4135" s="7">
        <f t="shared" si="323"/>
        <v>-6.4204208165657697</v>
      </c>
      <c r="K4135" s="7">
        <f t="shared" si="324"/>
        <v>-6.4204208165657697</v>
      </c>
      <c r="L4135" s="8">
        <v>-6.4204208165657697</v>
      </c>
      <c r="M4135">
        <v>2814</v>
      </c>
    </row>
    <row r="4136" spans="1:13" x14ac:dyDescent="0.25">
      <c r="A4136" t="s">
        <v>7967</v>
      </c>
      <c r="B4136" t="s">
        <v>7968</v>
      </c>
      <c r="C4136" t="s">
        <v>3558</v>
      </c>
      <c r="D4136" s="4">
        <v>30226</v>
      </c>
      <c r="E4136" s="4">
        <v>238640</v>
      </c>
      <c r="F4136" s="9">
        <f t="shared" si="320"/>
        <v>7.8951895718917484</v>
      </c>
      <c r="G4136" s="9">
        <f t="shared" si="321"/>
        <v>10.658505922053861</v>
      </c>
      <c r="H4136" s="9">
        <f>VLOOKUP(A4136,[1]Sayfa2!$A$1:$D$3558,4,0)</f>
        <v>4.2076542785734139</v>
      </c>
      <c r="I4136" s="9">
        <f t="shared" si="322"/>
        <v>4.2076542785734139</v>
      </c>
      <c r="J4136" s="7">
        <f t="shared" si="323"/>
        <v>-6.4508516434804468</v>
      </c>
      <c r="K4136" s="7">
        <f t="shared" si="324"/>
        <v>-6.4508516434804468</v>
      </c>
      <c r="L4136" s="8">
        <v>-6.4508516434804468</v>
      </c>
      <c r="M4136">
        <v>2815</v>
      </c>
    </row>
    <row r="4137" spans="1:13" x14ac:dyDescent="0.25">
      <c r="A4137" t="s">
        <v>7969</v>
      </c>
      <c r="B4137" t="s">
        <v>7970</v>
      </c>
      <c r="C4137" t="s">
        <v>3558</v>
      </c>
      <c r="D4137" s="4">
        <v>303153</v>
      </c>
      <c r="E4137" s="4">
        <v>2325632</v>
      </c>
      <c r="F4137" s="9">
        <f t="shared" si="320"/>
        <v>7.6714794179836581</v>
      </c>
      <c r="G4137" s="9">
        <f t="shared" si="321"/>
        <v>10.356497214277939</v>
      </c>
      <c r="H4137" s="9">
        <f>VLOOKUP(A4137,[1]Sayfa2!$A$1:$D$3558,4,0)</f>
        <v>3.8167781375292047</v>
      </c>
      <c r="I4137" s="9">
        <f t="shared" si="322"/>
        <v>3.8167781375292047</v>
      </c>
      <c r="J4137" s="7">
        <f t="shared" si="323"/>
        <v>-6.5397190767487334</v>
      </c>
      <c r="K4137" s="7">
        <f t="shared" si="324"/>
        <v>-6.5397190767487334</v>
      </c>
      <c r="L4137" s="8">
        <v>-6.5397190767487334</v>
      </c>
      <c r="M4137">
        <v>2816</v>
      </c>
    </row>
    <row r="4138" spans="1:13" x14ac:dyDescent="0.25">
      <c r="A4138" t="s">
        <v>7971</v>
      </c>
      <c r="B4138" t="s">
        <v>7972</v>
      </c>
      <c r="C4138" t="s">
        <v>3558</v>
      </c>
      <c r="D4138" s="4">
        <v>6931081</v>
      </c>
      <c r="E4138" s="4">
        <v>38602293</v>
      </c>
      <c r="F4138" s="9">
        <f t="shared" si="320"/>
        <v>5.5694476806720337</v>
      </c>
      <c r="G4138" s="9">
        <f t="shared" si="321"/>
        <v>7.5187543689072456</v>
      </c>
      <c r="H4138" s="9">
        <f>VLOOKUP(A4138,[1]Sayfa2!$A$1:$D$3558,4,0)</f>
        <v>0.97021030668622654</v>
      </c>
      <c r="I4138" s="9">
        <f t="shared" si="322"/>
        <v>0.97021030668622654</v>
      </c>
      <c r="J4138" s="7">
        <f t="shared" si="323"/>
        <v>-6.5485440622210191</v>
      </c>
      <c r="K4138" s="7">
        <f t="shared" si="324"/>
        <v>-6.5485440622210191</v>
      </c>
      <c r="L4138" s="8">
        <v>-6.5485440622210191</v>
      </c>
      <c r="M4138">
        <v>2817</v>
      </c>
    </row>
    <row r="4139" spans="1:13" x14ac:dyDescent="0.25">
      <c r="A4139" t="s">
        <v>7973</v>
      </c>
      <c r="B4139" t="s">
        <v>7974</v>
      </c>
      <c r="C4139" t="s">
        <v>3558</v>
      </c>
      <c r="D4139" s="4">
        <v>9308780</v>
      </c>
      <c r="E4139" s="4">
        <v>89249286</v>
      </c>
      <c r="F4139" s="9">
        <f t="shared" si="320"/>
        <v>9.5876458569221743</v>
      </c>
      <c r="G4139" s="9">
        <f t="shared" si="321"/>
        <v>12.943321906844936</v>
      </c>
      <c r="H4139" s="9">
        <f>VLOOKUP(A4139,[1]Sayfa2!$A$1:$D$3558,4,0)</f>
        <v>6.3674895587809619</v>
      </c>
      <c r="I4139" s="9">
        <f t="shared" si="322"/>
        <v>6.3674895587809619</v>
      </c>
      <c r="J4139" s="7">
        <f t="shared" si="323"/>
        <v>-6.5758323480639742</v>
      </c>
      <c r="K4139" s="7">
        <f t="shared" si="324"/>
        <v>-6.5758323480639742</v>
      </c>
      <c r="L4139" s="8">
        <v>-6.5758323480639742</v>
      </c>
      <c r="M4139">
        <v>2818</v>
      </c>
    </row>
    <row r="4140" spans="1:13" x14ac:dyDescent="0.25">
      <c r="A4140" t="s">
        <v>7975</v>
      </c>
      <c r="B4140" t="s">
        <v>7976</v>
      </c>
      <c r="C4140" t="s">
        <v>3558</v>
      </c>
      <c r="D4140" s="4">
        <v>462529</v>
      </c>
      <c r="E4140" s="4">
        <v>2571770</v>
      </c>
      <c r="F4140" s="9">
        <f t="shared" si="320"/>
        <v>5.5602351420127167</v>
      </c>
      <c r="G4140" s="9">
        <f t="shared" si="321"/>
        <v>7.5063174417171679</v>
      </c>
      <c r="H4140" s="9">
        <f>VLOOKUP(A4140,[1]Sayfa2!$A$1:$D$3558,4,0)</f>
        <v>0.87429888904973563</v>
      </c>
      <c r="I4140" s="9">
        <f t="shared" si="322"/>
        <v>0.87429888904973563</v>
      </c>
      <c r="J4140" s="7">
        <f t="shared" si="323"/>
        <v>-6.6320185526674322</v>
      </c>
      <c r="K4140" s="7">
        <f t="shared" si="324"/>
        <v>-6.6320185526674322</v>
      </c>
      <c r="L4140" s="8">
        <v>-6.6320185526674322</v>
      </c>
      <c r="M4140">
        <v>2819</v>
      </c>
    </row>
    <row r="4141" spans="1:13" x14ac:dyDescent="0.25">
      <c r="A4141" t="s">
        <v>7977</v>
      </c>
      <c r="B4141" t="s">
        <v>7978</v>
      </c>
      <c r="C4141" t="s">
        <v>3558</v>
      </c>
      <c r="D4141" s="4">
        <v>4954</v>
      </c>
      <c r="E4141" s="4">
        <v>38413</v>
      </c>
      <c r="F4141" s="9">
        <f t="shared" si="320"/>
        <v>7.7539362131610821</v>
      </c>
      <c r="G4141" s="9">
        <f t="shared" si="321"/>
        <v>10.467813887767461</v>
      </c>
      <c r="H4141" s="9">
        <f>VLOOKUP(A4141,[1]Sayfa2!$A$1:$D$3558,4,0)</f>
        <v>3.794377321988577</v>
      </c>
      <c r="I4141" s="9">
        <f t="shared" si="322"/>
        <v>3.794377321988577</v>
      </c>
      <c r="J4141" s="7">
        <f t="shared" si="323"/>
        <v>-6.6734365657788839</v>
      </c>
      <c r="K4141" s="7">
        <f t="shared" si="324"/>
        <v>-6.6734365657788839</v>
      </c>
      <c r="L4141" s="8">
        <v>-6.6734365657788839</v>
      </c>
      <c r="M4141">
        <v>2820</v>
      </c>
    </row>
    <row r="4142" spans="1:13" x14ac:dyDescent="0.25">
      <c r="A4142" t="s">
        <v>7979</v>
      </c>
      <c r="B4142" t="s">
        <v>7980</v>
      </c>
      <c r="C4142" t="s">
        <v>3558</v>
      </c>
      <c r="D4142" s="4">
        <v>136155</v>
      </c>
      <c r="E4142" s="4">
        <v>877073</v>
      </c>
      <c r="F4142" s="9">
        <f t="shared" si="320"/>
        <v>6.4417245051595611</v>
      </c>
      <c r="G4142" s="9">
        <f t="shared" si="321"/>
        <v>8.6963280819654081</v>
      </c>
      <c r="H4142" s="9">
        <f>VLOOKUP(A4142,[1]Sayfa2!$A$1:$D$3558,4,0)</f>
        <v>2.0038312707578601</v>
      </c>
      <c r="I4142" s="9">
        <f t="shared" si="322"/>
        <v>2.0038312707578601</v>
      </c>
      <c r="J4142" s="7">
        <f t="shared" si="323"/>
        <v>-6.6924968112075476</v>
      </c>
      <c r="K4142" s="7">
        <f t="shared" si="324"/>
        <v>-6.6924968112075476</v>
      </c>
      <c r="L4142" s="8">
        <v>-6.6924968112075476</v>
      </c>
      <c r="M4142">
        <v>2821</v>
      </c>
    </row>
    <row r="4143" spans="1:13" x14ac:dyDescent="0.25">
      <c r="A4143" t="s">
        <v>7981</v>
      </c>
      <c r="B4143" t="s">
        <v>7982</v>
      </c>
      <c r="C4143" t="s">
        <v>3558</v>
      </c>
      <c r="D4143" s="4">
        <v>16514</v>
      </c>
      <c r="E4143" s="4">
        <v>109921</v>
      </c>
      <c r="F4143" s="9">
        <f t="shared" si="320"/>
        <v>6.6562310766622259</v>
      </c>
      <c r="G4143" s="9">
        <f t="shared" si="321"/>
        <v>8.9859119534940053</v>
      </c>
      <c r="H4143" s="9">
        <f>VLOOKUP(A4143,[1]Sayfa2!$A$1:$D$3558,4,0)</f>
        <v>2.2390758949834795</v>
      </c>
      <c r="I4143" s="9">
        <f t="shared" si="322"/>
        <v>2.2390758949834795</v>
      </c>
      <c r="J4143" s="7">
        <f t="shared" si="323"/>
        <v>-6.7468360585105263</v>
      </c>
      <c r="K4143" s="7">
        <f t="shared" si="324"/>
        <v>-6.7468360585105263</v>
      </c>
      <c r="L4143" s="8">
        <v>-6.7468360585105263</v>
      </c>
      <c r="M4143">
        <v>2822</v>
      </c>
    </row>
    <row r="4144" spans="1:13" x14ac:dyDescent="0.25">
      <c r="A4144" t="s">
        <v>7983</v>
      </c>
      <c r="B4144" t="s">
        <v>7984</v>
      </c>
      <c r="C4144" t="s">
        <v>3558</v>
      </c>
      <c r="D4144" s="4">
        <v>1492679</v>
      </c>
      <c r="E4144" s="4">
        <v>33943565</v>
      </c>
      <c r="F4144" s="9">
        <f t="shared" si="320"/>
        <v>22.740029838967388</v>
      </c>
      <c r="G4144" s="9">
        <f t="shared" si="321"/>
        <v>30.699040282605974</v>
      </c>
      <c r="H4144" s="9">
        <f>VLOOKUP(A4144,[1]Sayfa2!$A$1:$D$3558,4,0)</f>
        <v>23.916678380165166</v>
      </c>
      <c r="I4144" s="9">
        <f t="shared" si="322"/>
        <v>23.916678380165166</v>
      </c>
      <c r="J4144" s="7">
        <f t="shared" si="323"/>
        <v>-6.7823619024408082</v>
      </c>
      <c r="K4144" s="7">
        <f t="shared" si="324"/>
        <v>-6.7823619024408082</v>
      </c>
      <c r="L4144" s="8">
        <v>-6.7823619024408082</v>
      </c>
      <c r="M4144">
        <v>2823</v>
      </c>
    </row>
    <row r="4145" spans="1:13" x14ac:dyDescent="0.25">
      <c r="A4145" t="s">
        <v>7985</v>
      </c>
      <c r="B4145" t="s">
        <v>7986</v>
      </c>
      <c r="C4145" t="s">
        <v>3558</v>
      </c>
      <c r="D4145" s="4">
        <v>2918</v>
      </c>
      <c r="E4145" s="4">
        <v>17979</v>
      </c>
      <c r="F4145" s="9">
        <f t="shared" si="320"/>
        <v>6.1614119259766964</v>
      </c>
      <c r="G4145" s="9">
        <f t="shared" si="321"/>
        <v>8.3179061000685408</v>
      </c>
      <c r="H4145" s="9">
        <f>VLOOKUP(A4145,[1]Sayfa2!$A$1:$D$3558,4,0)</f>
        <v>1.5081599925897193</v>
      </c>
      <c r="I4145" s="9">
        <f t="shared" si="322"/>
        <v>1.5081599925897193</v>
      </c>
      <c r="J4145" s="7">
        <f t="shared" si="323"/>
        <v>-6.809746107478821</v>
      </c>
      <c r="K4145" s="7">
        <f t="shared" si="324"/>
        <v>-6.809746107478821</v>
      </c>
      <c r="L4145" s="8">
        <v>-6.809746107478821</v>
      </c>
      <c r="M4145">
        <v>2824</v>
      </c>
    </row>
    <row r="4146" spans="1:13" x14ac:dyDescent="0.25">
      <c r="A4146" t="s">
        <v>7987</v>
      </c>
      <c r="B4146" t="s">
        <v>7988</v>
      </c>
      <c r="C4146" t="s">
        <v>3558</v>
      </c>
      <c r="D4146" s="4">
        <v>57984</v>
      </c>
      <c r="E4146" s="4">
        <v>3470216</v>
      </c>
      <c r="F4146" s="9">
        <f t="shared" si="320"/>
        <v>59.847820088300217</v>
      </c>
      <c r="G4146" s="9">
        <f t="shared" si="321"/>
        <v>80.794557119205294</v>
      </c>
      <c r="H4146" s="9">
        <f>VLOOKUP(A4146,[1]Sayfa2!$A$1:$D$3558,4,0)</f>
        <v>73.929341045707162</v>
      </c>
      <c r="I4146" s="9">
        <f t="shared" si="322"/>
        <v>73.929341045707162</v>
      </c>
      <c r="J4146" s="7">
        <f t="shared" si="323"/>
        <v>-6.8652160734981322</v>
      </c>
      <c r="K4146" s="7">
        <f t="shared" si="324"/>
        <v>-6.8652160734981322</v>
      </c>
      <c r="L4146" s="8">
        <v>-6.8652160734981322</v>
      </c>
      <c r="M4146">
        <v>2825</v>
      </c>
    </row>
    <row r="4147" spans="1:13" x14ac:dyDescent="0.25">
      <c r="A4147" t="s">
        <v>7989</v>
      </c>
      <c r="B4147" t="s">
        <v>7990</v>
      </c>
      <c r="C4147" t="s">
        <v>3558</v>
      </c>
      <c r="D4147" s="4">
        <v>4894</v>
      </c>
      <c r="E4147" s="4">
        <v>41398</v>
      </c>
      <c r="F4147" s="9">
        <f t="shared" si="320"/>
        <v>8.4589293011851243</v>
      </c>
      <c r="G4147" s="9">
        <f t="shared" si="321"/>
        <v>11.419554556599918</v>
      </c>
      <c r="H4147" s="9">
        <f>VLOOKUP(A4147,[1]Sayfa2!$A$1:$D$3558,4,0)</f>
        <v>4.5365194004049512</v>
      </c>
      <c r="I4147" s="9">
        <f t="shared" si="322"/>
        <v>4.5365194004049512</v>
      </c>
      <c r="J4147" s="7">
        <f t="shared" si="323"/>
        <v>-6.8830351561949668</v>
      </c>
      <c r="K4147" s="7">
        <f t="shared" si="324"/>
        <v>-6.8830351561949668</v>
      </c>
      <c r="L4147" s="8">
        <v>-6.8830351561949668</v>
      </c>
      <c r="M4147">
        <v>2826</v>
      </c>
    </row>
    <row r="4148" spans="1:13" x14ac:dyDescent="0.25">
      <c r="A4148" t="s">
        <v>7991</v>
      </c>
      <c r="B4148" t="s">
        <v>7992</v>
      </c>
      <c r="C4148" t="s">
        <v>3558</v>
      </c>
      <c r="D4148" s="4">
        <v>10508184</v>
      </c>
      <c r="E4148" s="4">
        <v>95559297</v>
      </c>
      <c r="F4148" s="9">
        <f t="shared" si="320"/>
        <v>9.093797463005977</v>
      </c>
      <c r="G4148" s="9">
        <f t="shared" si="321"/>
        <v>12.276626575058069</v>
      </c>
      <c r="H4148" s="9">
        <f>VLOOKUP(A4148,[1]Sayfa2!$A$1:$D$3558,4,0)</f>
        <v>5.3321074535961115</v>
      </c>
      <c r="I4148" s="9">
        <f t="shared" si="322"/>
        <v>5.3321074535961115</v>
      </c>
      <c r="J4148" s="7">
        <f t="shared" si="323"/>
        <v>-6.9445191214619575</v>
      </c>
      <c r="K4148" s="7">
        <f t="shared" si="324"/>
        <v>-6.9445191214619575</v>
      </c>
      <c r="L4148" s="8">
        <v>-6.9445191214619575</v>
      </c>
      <c r="M4148">
        <v>2827</v>
      </c>
    </row>
    <row r="4149" spans="1:13" x14ac:dyDescent="0.25">
      <c r="A4149" t="s">
        <v>7993</v>
      </c>
      <c r="B4149" t="s">
        <v>7994</v>
      </c>
      <c r="C4149" t="s">
        <v>3558</v>
      </c>
      <c r="D4149" s="4">
        <v>54884</v>
      </c>
      <c r="E4149" s="4">
        <v>302300</v>
      </c>
      <c r="F4149" s="9">
        <f t="shared" si="320"/>
        <v>5.5079804678959263</v>
      </c>
      <c r="G4149" s="9">
        <f t="shared" si="321"/>
        <v>7.4357736316595009</v>
      </c>
      <c r="H4149" s="9">
        <f>VLOOKUP(A4149,[1]Sayfa2!$A$1:$D$3558,4,0)</f>
        <v>0.4815635214349388</v>
      </c>
      <c r="I4149" s="9">
        <f t="shared" si="322"/>
        <v>0.4815635214349388</v>
      </c>
      <c r="J4149" s="7">
        <f t="shared" si="323"/>
        <v>-6.9542101102245617</v>
      </c>
      <c r="K4149" s="7">
        <f t="shared" si="324"/>
        <v>-6.9542101102245617</v>
      </c>
      <c r="L4149" s="8">
        <v>-6.9542101102245617</v>
      </c>
      <c r="M4149">
        <v>2828</v>
      </c>
    </row>
    <row r="4150" spans="1:13" x14ac:dyDescent="0.25">
      <c r="A4150" t="s">
        <v>7995</v>
      </c>
      <c r="B4150" t="s">
        <v>7996</v>
      </c>
      <c r="C4150" t="s">
        <v>3558</v>
      </c>
      <c r="D4150" s="4">
        <v>907264</v>
      </c>
      <c r="E4150" s="4">
        <v>5569058</v>
      </c>
      <c r="F4150" s="9">
        <f t="shared" si="320"/>
        <v>6.1382993263261847</v>
      </c>
      <c r="G4150" s="9">
        <f t="shared" si="321"/>
        <v>8.2867040905403506</v>
      </c>
      <c r="H4150" s="9">
        <f>VLOOKUP(A4150,[1]Sayfa2!$A$1:$D$3558,4,0)</f>
        <v>1.313101390040428</v>
      </c>
      <c r="I4150" s="9">
        <f t="shared" si="322"/>
        <v>1.313101390040428</v>
      </c>
      <c r="J4150" s="7">
        <f t="shared" si="323"/>
        <v>-6.9736027004999226</v>
      </c>
      <c r="K4150" s="7">
        <f t="shared" si="324"/>
        <v>-6.9736027004999226</v>
      </c>
      <c r="L4150" s="8">
        <v>-6.9736027004999226</v>
      </c>
      <c r="M4150">
        <v>2829</v>
      </c>
    </row>
    <row r="4151" spans="1:13" x14ac:dyDescent="0.25">
      <c r="A4151" t="s">
        <v>7997</v>
      </c>
      <c r="B4151" t="s">
        <v>7998</v>
      </c>
      <c r="C4151" t="s">
        <v>3558</v>
      </c>
      <c r="D4151" s="4">
        <v>331873</v>
      </c>
      <c r="E4151" s="4">
        <v>1849543</v>
      </c>
      <c r="F4151" s="9">
        <f t="shared" si="320"/>
        <v>5.5730445079895023</v>
      </c>
      <c r="G4151" s="9">
        <f t="shared" si="321"/>
        <v>7.5236100857858288</v>
      </c>
      <c r="H4151" s="9">
        <f>VLOOKUP(A4151,[1]Sayfa2!$A$1:$D$3558,4,0)</f>
        <v>0.49711521133438186</v>
      </c>
      <c r="I4151" s="9">
        <f t="shared" si="322"/>
        <v>0.49711521133438186</v>
      </c>
      <c r="J4151" s="7">
        <f t="shared" si="323"/>
        <v>-7.0264948744514468</v>
      </c>
      <c r="K4151" s="7">
        <f t="shared" si="324"/>
        <v>-7.0264948744514468</v>
      </c>
      <c r="L4151" s="8">
        <v>-7.0264948744514468</v>
      </c>
      <c r="M4151">
        <v>2830</v>
      </c>
    </row>
    <row r="4152" spans="1:13" x14ac:dyDescent="0.25">
      <c r="A4152" t="s">
        <v>7999</v>
      </c>
      <c r="B4152" t="s">
        <v>8000</v>
      </c>
      <c r="C4152" t="s">
        <v>3558</v>
      </c>
      <c r="D4152" s="4">
        <v>136</v>
      </c>
      <c r="E4152" s="4">
        <v>812</v>
      </c>
      <c r="F4152" s="9">
        <f t="shared" si="320"/>
        <v>5.9705882352941178</v>
      </c>
      <c r="G4152" s="9">
        <f t="shared" si="321"/>
        <v>8.0602941176470591</v>
      </c>
      <c r="H4152" s="9">
        <f>VLOOKUP(A4152,[1]Sayfa2!$A$1:$D$3558,4,0)</f>
        <v>1.0081410309668184</v>
      </c>
      <c r="I4152" s="9">
        <f t="shared" si="322"/>
        <v>1.0081410309668184</v>
      </c>
      <c r="J4152" s="7">
        <f t="shared" si="323"/>
        <v>-7.0521530866802404</v>
      </c>
      <c r="K4152" s="7">
        <f t="shared" si="324"/>
        <v>-7.0521530866802404</v>
      </c>
      <c r="L4152" s="8">
        <v>-7.0521530866802404</v>
      </c>
      <c r="M4152">
        <v>2831</v>
      </c>
    </row>
    <row r="4153" spans="1:13" x14ac:dyDescent="0.25">
      <c r="A4153" t="s">
        <v>8001</v>
      </c>
      <c r="B4153" t="s">
        <v>8002</v>
      </c>
      <c r="C4153" t="s">
        <v>3558</v>
      </c>
      <c r="D4153" s="4">
        <v>46137</v>
      </c>
      <c r="E4153" s="4">
        <v>340272</v>
      </c>
      <c r="F4153" s="9">
        <f t="shared" si="320"/>
        <v>7.3752519669679435</v>
      </c>
      <c r="G4153" s="9">
        <f t="shared" si="321"/>
        <v>9.9565901554067242</v>
      </c>
      <c r="H4153" s="9">
        <f>VLOOKUP(A4153,[1]Sayfa2!$A$1:$D$3558,4,0)</f>
        <v>2.8610470943892485</v>
      </c>
      <c r="I4153" s="9">
        <f t="shared" si="322"/>
        <v>2.8610470943892485</v>
      </c>
      <c r="J4153" s="7">
        <f t="shared" si="323"/>
        <v>-7.0955430610174757</v>
      </c>
      <c r="K4153" s="7">
        <f t="shared" si="324"/>
        <v>-7.0955430610174757</v>
      </c>
      <c r="L4153" s="8">
        <v>-7.0955430610174757</v>
      </c>
      <c r="M4153">
        <v>2832</v>
      </c>
    </row>
    <row r="4154" spans="1:13" x14ac:dyDescent="0.25">
      <c r="A4154" t="s">
        <v>8003</v>
      </c>
      <c r="B4154" t="s">
        <v>8004</v>
      </c>
      <c r="C4154" t="s">
        <v>3558</v>
      </c>
      <c r="D4154" s="4">
        <v>1032</v>
      </c>
      <c r="E4154" s="4">
        <v>11554</v>
      </c>
      <c r="F4154" s="9">
        <f t="shared" si="320"/>
        <v>11.195736434108527</v>
      </c>
      <c r="G4154" s="9">
        <f t="shared" si="321"/>
        <v>15.114244186046513</v>
      </c>
      <c r="H4154" s="9">
        <f>VLOOKUP(A4154,[1]Sayfa2!$A$1:$D$3558,4,0)</f>
        <v>7.9860595406302366</v>
      </c>
      <c r="I4154" s="9">
        <f t="shared" si="322"/>
        <v>7.9860595406302366</v>
      </c>
      <c r="J4154" s="7">
        <f t="shared" si="323"/>
        <v>-7.1281846454162761</v>
      </c>
      <c r="K4154" s="7">
        <f t="shared" si="324"/>
        <v>-7.1281846454162761</v>
      </c>
      <c r="L4154" s="8">
        <v>-7.1281846454162761</v>
      </c>
      <c r="M4154">
        <v>2833</v>
      </c>
    </row>
    <row r="4155" spans="1:13" x14ac:dyDescent="0.25">
      <c r="A4155" t="s">
        <v>8005</v>
      </c>
      <c r="B4155" t="s">
        <v>8006</v>
      </c>
      <c r="C4155" t="s">
        <v>3558</v>
      </c>
      <c r="D4155" s="4">
        <v>7700</v>
      </c>
      <c r="E4155" s="4">
        <v>54635</v>
      </c>
      <c r="F4155" s="9">
        <f t="shared" si="320"/>
        <v>7.0954545454545457</v>
      </c>
      <c r="G4155" s="9">
        <f t="shared" si="321"/>
        <v>9.5788636363636375</v>
      </c>
      <c r="H4155" s="9">
        <f>VLOOKUP(A4155,[1]Sayfa2!$A$1:$D$3558,4,0)</f>
        <v>2.4388798213211924</v>
      </c>
      <c r="I4155" s="9">
        <f t="shared" si="322"/>
        <v>2.4388798213211924</v>
      </c>
      <c r="J4155" s="7">
        <f t="shared" si="323"/>
        <v>-7.1399838150424451</v>
      </c>
      <c r="K4155" s="7">
        <f t="shared" si="324"/>
        <v>-7.1399838150424451</v>
      </c>
      <c r="L4155" s="8">
        <v>-7.1399838150424451</v>
      </c>
      <c r="M4155">
        <v>2834</v>
      </c>
    </row>
    <row r="4156" spans="1:13" x14ac:dyDescent="0.25">
      <c r="A4156" t="s">
        <v>8007</v>
      </c>
      <c r="B4156" t="s">
        <v>8008</v>
      </c>
      <c r="C4156" t="s">
        <v>3558</v>
      </c>
      <c r="D4156" s="4">
        <v>302516</v>
      </c>
      <c r="E4156" s="4">
        <v>2339780</v>
      </c>
      <c r="F4156" s="9">
        <f t="shared" si="320"/>
        <v>7.7344008250803267</v>
      </c>
      <c r="G4156" s="9">
        <f t="shared" si="321"/>
        <v>10.441441113858442</v>
      </c>
      <c r="H4156" s="9">
        <f>VLOOKUP(A4156,[1]Sayfa2!$A$1:$D$3558,4,0)</f>
        <v>3.2277206358339927</v>
      </c>
      <c r="I4156" s="9">
        <f t="shared" si="322"/>
        <v>3.2277206358339927</v>
      </c>
      <c r="J4156" s="7">
        <f t="shared" si="323"/>
        <v>-7.2137204780244488</v>
      </c>
      <c r="K4156" s="7">
        <f t="shared" si="324"/>
        <v>-7.2137204780244488</v>
      </c>
      <c r="L4156" s="8">
        <v>-7.2137204780244488</v>
      </c>
      <c r="M4156">
        <v>2835</v>
      </c>
    </row>
    <row r="4157" spans="1:13" x14ac:dyDescent="0.25">
      <c r="A4157" t="s">
        <v>8009</v>
      </c>
      <c r="B4157" t="s">
        <v>8010</v>
      </c>
      <c r="C4157" t="s">
        <v>3558</v>
      </c>
      <c r="D4157" s="4">
        <v>474632</v>
      </c>
      <c r="E4157" s="4">
        <v>2975892</v>
      </c>
      <c r="F4157" s="9">
        <f t="shared" si="320"/>
        <v>6.2698933068145424</v>
      </c>
      <c r="G4157" s="9">
        <f t="shared" si="321"/>
        <v>8.4643559641996333</v>
      </c>
      <c r="H4157" s="9">
        <f>VLOOKUP(A4157,[1]Sayfa2!$A$1:$D$3558,4,0)</f>
        <v>1.2140460615393651</v>
      </c>
      <c r="I4157" s="9">
        <f t="shared" si="322"/>
        <v>1.2140460615393651</v>
      </c>
      <c r="J4157" s="7">
        <f t="shared" si="323"/>
        <v>-7.250309902660268</v>
      </c>
      <c r="K4157" s="7">
        <f t="shared" si="324"/>
        <v>-7.250309902660268</v>
      </c>
      <c r="L4157" s="8">
        <v>-7.250309902660268</v>
      </c>
      <c r="M4157">
        <v>2836</v>
      </c>
    </row>
    <row r="4158" spans="1:13" x14ac:dyDescent="0.25">
      <c r="A4158" t="s">
        <v>8011</v>
      </c>
      <c r="B4158" t="s">
        <v>8012</v>
      </c>
      <c r="C4158" t="s">
        <v>3558</v>
      </c>
      <c r="D4158" s="4">
        <v>746301</v>
      </c>
      <c r="E4158" s="4">
        <v>6842477</v>
      </c>
      <c r="F4158" s="9">
        <f t="shared" si="320"/>
        <v>9.1685218162644837</v>
      </c>
      <c r="G4158" s="9">
        <f t="shared" si="321"/>
        <v>12.377504451957053</v>
      </c>
      <c r="H4158" s="9">
        <f>VLOOKUP(A4158,[1]Sayfa2!$A$1:$D$3558,4,0)</f>
        <v>5.0611904761904762</v>
      </c>
      <c r="I4158" s="9">
        <f t="shared" si="322"/>
        <v>5.0611904761904762</v>
      </c>
      <c r="J4158" s="7">
        <f t="shared" si="323"/>
        <v>-7.3163139757665769</v>
      </c>
      <c r="K4158" s="7">
        <f t="shared" si="324"/>
        <v>-7.3163139757665769</v>
      </c>
      <c r="L4158" s="8">
        <v>-7.3163139757665769</v>
      </c>
      <c r="M4158">
        <v>2837</v>
      </c>
    </row>
    <row r="4159" spans="1:13" x14ac:dyDescent="0.25">
      <c r="A4159" t="s">
        <v>8013</v>
      </c>
      <c r="B4159" t="s">
        <v>8014</v>
      </c>
      <c r="C4159" t="s">
        <v>3558</v>
      </c>
      <c r="D4159" s="4">
        <v>35273</v>
      </c>
      <c r="E4159" s="4">
        <v>864810</v>
      </c>
      <c r="F4159" s="9">
        <f t="shared" si="320"/>
        <v>24.51761970912596</v>
      </c>
      <c r="G4159" s="9">
        <f t="shared" si="321"/>
        <v>33.098786607320051</v>
      </c>
      <c r="H4159" s="9">
        <f>VLOOKUP(A4159,[1]Sayfa2!$A$1:$D$3558,4,0)</f>
        <v>25.752676287876554</v>
      </c>
      <c r="I4159" s="9">
        <f t="shared" si="322"/>
        <v>25.752676287876554</v>
      </c>
      <c r="J4159" s="7">
        <f t="shared" si="323"/>
        <v>-7.3461103194434969</v>
      </c>
      <c r="K4159" s="7">
        <f t="shared" si="324"/>
        <v>-7.3461103194434969</v>
      </c>
      <c r="L4159" s="8">
        <v>-7.3461103194434969</v>
      </c>
      <c r="M4159">
        <v>2838</v>
      </c>
    </row>
    <row r="4160" spans="1:13" x14ac:dyDescent="0.25">
      <c r="A4160" t="s">
        <v>8015</v>
      </c>
      <c r="B4160" t="s">
        <v>8016</v>
      </c>
      <c r="C4160" t="s">
        <v>3558</v>
      </c>
      <c r="D4160" s="4">
        <v>9557</v>
      </c>
      <c r="E4160" s="4">
        <v>93287</v>
      </c>
      <c r="F4160" s="9">
        <f t="shared" si="320"/>
        <v>9.7611175054933561</v>
      </c>
      <c r="G4160" s="9">
        <f t="shared" si="321"/>
        <v>13.177508632416032</v>
      </c>
      <c r="H4160" s="9">
        <f>VLOOKUP(A4160,[1]Sayfa2!$A$1:$D$3558,4,0)</f>
        <v>5.7706551869499121</v>
      </c>
      <c r="I4160" s="9">
        <f t="shared" si="322"/>
        <v>5.7706551869499121</v>
      </c>
      <c r="J4160" s="7">
        <f t="shared" si="323"/>
        <v>-7.4068534454661199</v>
      </c>
      <c r="K4160" s="7">
        <f t="shared" si="324"/>
        <v>-7.4068534454661199</v>
      </c>
      <c r="L4160" s="8">
        <v>-7.4068534454661199</v>
      </c>
      <c r="M4160">
        <v>2839</v>
      </c>
    </row>
    <row r="4161" spans="1:13" x14ac:dyDescent="0.25">
      <c r="A4161" t="s">
        <v>8017</v>
      </c>
      <c r="B4161" t="s">
        <v>8018</v>
      </c>
      <c r="C4161" t="s">
        <v>3558</v>
      </c>
      <c r="D4161" s="4">
        <v>1939</v>
      </c>
      <c r="E4161" s="4">
        <v>45202</v>
      </c>
      <c r="F4161" s="9">
        <f t="shared" si="320"/>
        <v>23.312016503352243</v>
      </c>
      <c r="G4161" s="9">
        <f t="shared" si="321"/>
        <v>31.471222279525531</v>
      </c>
      <c r="H4161" s="9">
        <f>VLOOKUP(A4161,[1]Sayfa2!$A$1:$D$3558,4,0)</f>
        <v>24.047335793137446</v>
      </c>
      <c r="I4161" s="9">
        <f t="shared" si="322"/>
        <v>24.047335793137446</v>
      </c>
      <c r="J4161" s="7">
        <f t="shared" si="323"/>
        <v>-7.4238864863880849</v>
      </c>
      <c r="K4161" s="7">
        <f t="shared" si="324"/>
        <v>-7.4238864863880849</v>
      </c>
      <c r="L4161" s="8">
        <v>-7.4238864863880849</v>
      </c>
      <c r="M4161">
        <v>2840</v>
      </c>
    </row>
    <row r="4162" spans="1:13" x14ac:dyDescent="0.25">
      <c r="A4162" t="s">
        <v>8019</v>
      </c>
      <c r="B4162" t="s">
        <v>8020</v>
      </c>
      <c r="C4162" t="s">
        <v>3558</v>
      </c>
      <c r="D4162" s="4">
        <v>5130</v>
      </c>
      <c r="E4162" s="4">
        <v>31396</v>
      </c>
      <c r="F4162" s="9">
        <f t="shared" ref="F4162:F4225" si="325">E4162/D4162</f>
        <v>6.1200779727095513</v>
      </c>
      <c r="G4162" s="9">
        <f t="shared" ref="G4162:G4225" si="326">F4162*1.35</f>
        <v>8.2621052631578955</v>
      </c>
      <c r="H4162" s="9">
        <f>VLOOKUP(A4162,[1]Sayfa2!$A$1:$D$3558,4,0)</f>
        <v>0.75984499926230398</v>
      </c>
      <c r="I4162" s="9">
        <f t="shared" ref="I4162:I4225" si="327">IFERROR(H4162,"")</f>
        <v>0.75984499926230398</v>
      </c>
      <c r="J4162" s="7">
        <f t="shared" ref="J4162:J4225" si="328">I4162-G4162</f>
        <v>-7.5022602638955913</v>
      </c>
      <c r="K4162" s="7">
        <f t="shared" ref="K4162:K4225" si="329">IFERROR(J4162,"")</f>
        <v>-7.5022602638955913</v>
      </c>
      <c r="L4162" s="8">
        <v>-7.5022602638955913</v>
      </c>
      <c r="M4162">
        <v>2841</v>
      </c>
    </row>
    <row r="4163" spans="1:13" x14ac:dyDescent="0.25">
      <c r="A4163" t="s">
        <v>8021</v>
      </c>
      <c r="B4163" t="s">
        <v>8022</v>
      </c>
      <c r="C4163" t="s">
        <v>3558</v>
      </c>
      <c r="D4163" s="4">
        <v>67481</v>
      </c>
      <c r="E4163" s="4">
        <v>696179</v>
      </c>
      <c r="F4163" s="9">
        <f t="shared" si="325"/>
        <v>10.316666913649769</v>
      </c>
      <c r="G4163" s="9">
        <f t="shared" si="326"/>
        <v>13.927500333427188</v>
      </c>
      <c r="H4163" s="9">
        <f>VLOOKUP(A4163,[1]Sayfa2!$A$1:$D$3558,4,0)</f>
        <v>6.3593018262818193</v>
      </c>
      <c r="I4163" s="9">
        <f t="shared" si="327"/>
        <v>6.3593018262818193</v>
      </c>
      <c r="J4163" s="7">
        <f t="shared" si="328"/>
        <v>-7.568198507145369</v>
      </c>
      <c r="K4163" s="7">
        <f t="shared" si="329"/>
        <v>-7.568198507145369</v>
      </c>
      <c r="L4163" s="8">
        <v>-7.568198507145369</v>
      </c>
      <c r="M4163">
        <v>2842</v>
      </c>
    </row>
    <row r="4164" spans="1:13" x14ac:dyDescent="0.25">
      <c r="A4164" t="s">
        <v>8023</v>
      </c>
      <c r="B4164" t="s">
        <v>8024</v>
      </c>
      <c r="C4164" t="s">
        <v>3558</v>
      </c>
      <c r="D4164" s="4">
        <v>85977</v>
      </c>
      <c r="E4164" s="4">
        <v>3433805</v>
      </c>
      <c r="F4164" s="9">
        <f t="shared" si="325"/>
        <v>39.938646382171974</v>
      </c>
      <c r="G4164" s="9">
        <f t="shared" si="326"/>
        <v>53.917172615932166</v>
      </c>
      <c r="H4164" s="9">
        <f>VLOOKUP(A4164,[1]Sayfa2!$A$1:$D$3558,4,0)</f>
        <v>46.330304592973945</v>
      </c>
      <c r="I4164" s="9">
        <f t="shared" si="327"/>
        <v>46.330304592973945</v>
      </c>
      <c r="J4164" s="7">
        <f t="shared" si="328"/>
        <v>-7.586868022958221</v>
      </c>
      <c r="K4164" s="7">
        <f t="shared" si="329"/>
        <v>-7.586868022958221</v>
      </c>
      <c r="L4164" s="8">
        <v>-7.586868022958221</v>
      </c>
      <c r="M4164">
        <v>2843</v>
      </c>
    </row>
    <row r="4165" spans="1:13" x14ac:dyDescent="0.25">
      <c r="A4165" t="s">
        <v>8025</v>
      </c>
      <c r="B4165" t="s">
        <v>8026</v>
      </c>
      <c r="C4165" t="s">
        <v>3558</v>
      </c>
      <c r="D4165" s="4">
        <v>20002</v>
      </c>
      <c r="E4165" s="4">
        <v>292872</v>
      </c>
      <c r="F4165" s="9">
        <f t="shared" si="325"/>
        <v>14.642135786421358</v>
      </c>
      <c r="G4165" s="9">
        <f t="shared" si="326"/>
        <v>19.766883311668835</v>
      </c>
      <c r="H4165" s="9">
        <f>VLOOKUP(A4165,[1]Sayfa2!$A$1:$D$3558,4,0)</f>
        <v>12.161105218156225</v>
      </c>
      <c r="I4165" s="9">
        <f t="shared" si="327"/>
        <v>12.161105218156225</v>
      </c>
      <c r="J4165" s="7">
        <f t="shared" si="328"/>
        <v>-7.60577809351261</v>
      </c>
      <c r="K4165" s="7">
        <f t="shared" si="329"/>
        <v>-7.60577809351261</v>
      </c>
      <c r="L4165" s="8">
        <v>-7.60577809351261</v>
      </c>
      <c r="M4165">
        <v>2844</v>
      </c>
    </row>
    <row r="4166" spans="1:13" x14ac:dyDescent="0.25">
      <c r="A4166" t="s">
        <v>8027</v>
      </c>
      <c r="B4166" t="s">
        <v>8028</v>
      </c>
      <c r="C4166" t="s">
        <v>3558</v>
      </c>
      <c r="D4166" s="4">
        <v>108</v>
      </c>
      <c r="E4166" s="4">
        <v>654</v>
      </c>
      <c r="F4166" s="9">
        <f t="shared" si="325"/>
        <v>6.0555555555555554</v>
      </c>
      <c r="G4166" s="9">
        <f t="shared" si="326"/>
        <v>8.1750000000000007</v>
      </c>
      <c r="H4166" s="9">
        <f>VLOOKUP(A4166,[1]Sayfa2!$A$1:$D$3558,4,0)</f>
        <v>0.56846814317862704</v>
      </c>
      <c r="I4166" s="9">
        <f t="shared" si="327"/>
        <v>0.56846814317862704</v>
      </c>
      <c r="J4166" s="7">
        <f t="shared" si="328"/>
        <v>-7.6065318568213733</v>
      </c>
      <c r="K4166" s="7">
        <f t="shared" si="329"/>
        <v>-7.6065318568213733</v>
      </c>
      <c r="L4166" s="8">
        <v>-7.6065318568213733</v>
      </c>
      <c r="M4166">
        <v>2845</v>
      </c>
    </row>
    <row r="4167" spans="1:13" x14ac:dyDescent="0.25">
      <c r="A4167" t="s">
        <v>8029</v>
      </c>
      <c r="B4167" t="s">
        <v>8030</v>
      </c>
      <c r="C4167" t="s">
        <v>3558</v>
      </c>
      <c r="D4167" s="4">
        <v>75554</v>
      </c>
      <c r="E4167" s="4">
        <v>1504958</v>
      </c>
      <c r="F4167" s="9">
        <f t="shared" si="325"/>
        <v>19.918971861185376</v>
      </c>
      <c r="G4167" s="9">
        <f t="shared" si="326"/>
        <v>26.890612012600261</v>
      </c>
      <c r="H4167" s="9">
        <f>VLOOKUP(A4167,[1]Sayfa2!$A$1:$D$3558,4,0)</f>
        <v>19.270863084897329</v>
      </c>
      <c r="I4167" s="9">
        <f t="shared" si="327"/>
        <v>19.270863084897329</v>
      </c>
      <c r="J4167" s="7">
        <f t="shared" si="328"/>
        <v>-7.6197489277029327</v>
      </c>
      <c r="K4167" s="7">
        <f t="shared" si="329"/>
        <v>-7.6197489277029327</v>
      </c>
      <c r="L4167" s="8">
        <v>-7.6197489277029327</v>
      </c>
      <c r="M4167">
        <v>2846</v>
      </c>
    </row>
    <row r="4168" spans="1:13" x14ac:dyDescent="0.25">
      <c r="A4168" t="s">
        <v>8031</v>
      </c>
      <c r="B4168" t="s">
        <v>8032</v>
      </c>
      <c r="C4168" t="s">
        <v>3558</v>
      </c>
      <c r="D4168" s="4">
        <v>208048</v>
      </c>
      <c r="E4168" s="4">
        <v>1972197</v>
      </c>
      <c r="F4168" s="9">
        <f t="shared" si="325"/>
        <v>9.4795287625932474</v>
      </c>
      <c r="G4168" s="9">
        <f t="shared" si="326"/>
        <v>12.797363829500885</v>
      </c>
      <c r="H4168" s="9">
        <f>VLOOKUP(A4168,[1]Sayfa2!$A$1:$D$3558,4,0)</f>
        <v>5.1310180494641768</v>
      </c>
      <c r="I4168" s="9">
        <f t="shared" si="327"/>
        <v>5.1310180494641768</v>
      </c>
      <c r="J4168" s="7">
        <f t="shared" si="328"/>
        <v>-7.6663457800367079</v>
      </c>
      <c r="K4168" s="7">
        <f t="shared" si="329"/>
        <v>-7.6663457800367079</v>
      </c>
      <c r="L4168" s="8">
        <v>-7.6663457800367079</v>
      </c>
      <c r="M4168">
        <v>2847</v>
      </c>
    </row>
    <row r="4169" spans="1:13" x14ac:dyDescent="0.25">
      <c r="A4169" t="s">
        <v>8033</v>
      </c>
      <c r="B4169" t="s">
        <v>8034</v>
      </c>
      <c r="C4169" t="s">
        <v>3558</v>
      </c>
      <c r="D4169" s="4">
        <v>151269</v>
      </c>
      <c r="E4169" s="4">
        <v>4622232</v>
      </c>
      <c r="F4169" s="9">
        <f t="shared" si="325"/>
        <v>30.556373083711797</v>
      </c>
      <c r="G4169" s="9">
        <f t="shared" si="326"/>
        <v>41.25110366301093</v>
      </c>
      <c r="H4169" s="9">
        <f>VLOOKUP(A4169,[1]Sayfa2!$A$1:$D$3558,4,0)</f>
        <v>33.567460477360946</v>
      </c>
      <c r="I4169" s="9">
        <f t="shared" si="327"/>
        <v>33.567460477360946</v>
      </c>
      <c r="J4169" s="7">
        <f t="shared" si="328"/>
        <v>-7.6836431856499843</v>
      </c>
      <c r="K4169" s="7">
        <f t="shared" si="329"/>
        <v>-7.6836431856499843</v>
      </c>
      <c r="L4169" s="8">
        <v>-7.6836431856499843</v>
      </c>
      <c r="M4169">
        <v>2848</v>
      </c>
    </row>
    <row r="4170" spans="1:13" x14ac:dyDescent="0.25">
      <c r="A4170" t="s">
        <v>8035</v>
      </c>
      <c r="B4170" t="s">
        <v>8036</v>
      </c>
      <c r="C4170" t="s">
        <v>3558</v>
      </c>
      <c r="D4170" s="4">
        <v>12243</v>
      </c>
      <c r="E4170" s="4">
        <v>73832</v>
      </c>
      <c r="F4170" s="9">
        <f t="shared" si="325"/>
        <v>6.0305480682839177</v>
      </c>
      <c r="G4170" s="9">
        <f t="shared" si="326"/>
        <v>8.1412398921832896</v>
      </c>
      <c r="H4170" s="9">
        <f>VLOOKUP(A4170,[1]Sayfa2!$A$1:$D$3558,4,0)</f>
        <v>0.44214431551041428</v>
      </c>
      <c r="I4170" s="9">
        <f t="shared" si="327"/>
        <v>0.44214431551041428</v>
      </c>
      <c r="J4170" s="7">
        <f t="shared" si="328"/>
        <v>-7.6990955766728755</v>
      </c>
      <c r="K4170" s="7">
        <f t="shared" si="329"/>
        <v>-7.6990955766728755</v>
      </c>
      <c r="L4170" s="8">
        <v>-7.6990955766728755</v>
      </c>
      <c r="M4170">
        <v>2849</v>
      </c>
    </row>
    <row r="4171" spans="1:13" x14ac:dyDescent="0.25">
      <c r="A4171" t="s">
        <v>8037</v>
      </c>
      <c r="B4171" t="s">
        <v>8038</v>
      </c>
      <c r="C4171" t="s">
        <v>3558</v>
      </c>
      <c r="D4171" s="4">
        <v>13338321</v>
      </c>
      <c r="E4171" s="4">
        <v>177706481</v>
      </c>
      <c r="F4171" s="9">
        <f t="shared" si="325"/>
        <v>13.323002272924755</v>
      </c>
      <c r="G4171" s="9">
        <f t="shared" si="326"/>
        <v>17.98605306844842</v>
      </c>
      <c r="H4171" s="9">
        <f>VLOOKUP(A4171,[1]Sayfa2!$A$1:$D$3558,4,0)</f>
        <v>10.279695811411795</v>
      </c>
      <c r="I4171" s="9">
        <f t="shared" si="327"/>
        <v>10.279695811411795</v>
      </c>
      <c r="J4171" s="7">
        <f t="shared" si="328"/>
        <v>-7.7063572570366254</v>
      </c>
      <c r="K4171" s="7">
        <f t="shared" si="329"/>
        <v>-7.7063572570366254</v>
      </c>
      <c r="L4171" s="8">
        <v>-7.7063572570366254</v>
      </c>
      <c r="M4171">
        <v>2850</v>
      </c>
    </row>
    <row r="4172" spans="1:13" x14ac:dyDescent="0.25">
      <c r="A4172" t="s">
        <v>8039</v>
      </c>
      <c r="B4172" t="s">
        <v>8040</v>
      </c>
      <c r="C4172" t="s">
        <v>3558</v>
      </c>
      <c r="D4172" s="4">
        <v>14494</v>
      </c>
      <c r="E4172" s="4">
        <v>98788</v>
      </c>
      <c r="F4172" s="9">
        <f t="shared" si="325"/>
        <v>6.8157858424175517</v>
      </c>
      <c r="G4172" s="9">
        <f t="shared" si="326"/>
        <v>9.2013108872636948</v>
      </c>
      <c r="H4172" s="9">
        <f>VLOOKUP(A4172,[1]Sayfa2!$A$1:$D$3558,4,0)</f>
        <v>1.439298581516145</v>
      </c>
      <c r="I4172" s="9">
        <f t="shared" si="327"/>
        <v>1.439298581516145</v>
      </c>
      <c r="J4172" s="7">
        <f t="shared" si="328"/>
        <v>-7.7620123057475503</v>
      </c>
      <c r="K4172" s="7">
        <f t="shared" si="329"/>
        <v>-7.7620123057475503</v>
      </c>
      <c r="L4172" s="8">
        <v>-7.7620123057475503</v>
      </c>
      <c r="M4172">
        <v>2851</v>
      </c>
    </row>
    <row r="4173" spans="1:13" x14ac:dyDescent="0.25">
      <c r="A4173" t="s">
        <v>8041</v>
      </c>
      <c r="B4173" t="s">
        <v>8042</v>
      </c>
      <c r="C4173" t="s">
        <v>3558</v>
      </c>
      <c r="D4173" s="4">
        <v>149838</v>
      </c>
      <c r="E4173" s="4">
        <v>3795650</v>
      </c>
      <c r="F4173" s="9">
        <f t="shared" si="325"/>
        <v>25.331691560218371</v>
      </c>
      <c r="G4173" s="9">
        <f t="shared" si="326"/>
        <v>34.197783606294806</v>
      </c>
      <c r="H4173" s="9">
        <f>VLOOKUP(A4173,[1]Sayfa2!$A$1:$D$3558,4,0)</f>
        <v>26.412282169378699</v>
      </c>
      <c r="I4173" s="9">
        <f t="shared" si="327"/>
        <v>26.412282169378699</v>
      </c>
      <c r="J4173" s="7">
        <f t="shared" si="328"/>
        <v>-7.7855014369161069</v>
      </c>
      <c r="K4173" s="7">
        <f t="shared" si="329"/>
        <v>-7.7855014369161069</v>
      </c>
      <c r="L4173" s="8">
        <v>-7.7855014369161069</v>
      </c>
      <c r="M4173">
        <v>2852</v>
      </c>
    </row>
    <row r="4174" spans="1:13" x14ac:dyDescent="0.25">
      <c r="A4174" t="s">
        <v>8043</v>
      </c>
      <c r="B4174" t="s">
        <v>8044</v>
      </c>
      <c r="C4174" t="s">
        <v>3558</v>
      </c>
      <c r="D4174" s="4">
        <v>100478</v>
      </c>
      <c r="E4174" s="4">
        <v>803163</v>
      </c>
      <c r="F4174" s="9">
        <f t="shared" si="325"/>
        <v>7.9934214454905552</v>
      </c>
      <c r="G4174" s="9">
        <f t="shared" si="326"/>
        <v>10.791118951412249</v>
      </c>
      <c r="H4174" s="9">
        <f>VLOOKUP(A4174,[1]Sayfa2!$A$1:$D$3558,4,0)</f>
        <v>2.9466401487947258</v>
      </c>
      <c r="I4174" s="9">
        <f t="shared" si="327"/>
        <v>2.9466401487947258</v>
      </c>
      <c r="J4174" s="7">
        <f t="shared" si="328"/>
        <v>-7.8444788026175232</v>
      </c>
      <c r="K4174" s="7">
        <f t="shared" si="329"/>
        <v>-7.8444788026175232</v>
      </c>
      <c r="L4174" s="8">
        <v>-7.8444788026175232</v>
      </c>
      <c r="M4174">
        <v>2853</v>
      </c>
    </row>
    <row r="4175" spans="1:13" x14ac:dyDescent="0.25">
      <c r="A4175" t="s">
        <v>8045</v>
      </c>
      <c r="B4175" t="s">
        <v>8046</v>
      </c>
      <c r="C4175" t="s">
        <v>3558</v>
      </c>
      <c r="D4175" s="4">
        <v>68548053</v>
      </c>
      <c r="E4175" s="4">
        <v>1260550882</v>
      </c>
      <c r="F4175" s="9">
        <f t="shared" si="325"/>
        <v>18.389302494120439</v>
      </c>
      <c r="G4175" s="9">
        <f t="shared" si="326"/>
        <v>24.825558367062595</v>
      </c>
      <c r="H4175" s="9">
        <f>VLOOKUP(A4175,[1]Sayfa2!$A$1:$D$3558,4,0)</f>
        <v>16.899267326894595</v>
      </c>
      <c r="I4175" s="9">
        <f t="shared" si="327"/>
        <v>16.899267326894595</v>
      </c>
      <c r="J4175" s="7">
        <f t="shared" si="328"/>
        <v>-7.9262910401679996</v>
      </c>
      <c r="K4175" s="7">
        <f t="shared" si="329"/>
        <v>-7.9262910401679996</v>
      </c>
      <c r="L4175" s="8">
        <v>-7.9262910401679996</v>
      </c>
      <c r="M4175">
        <v>2854</v>
      </c>
    </row>
    <row r="4176" spans="1:13" x14ac:dyDescent="0.25">
      <c r="A4176" t="s">
        <v>8047</v>
      </c>
      <c r="B4176" t="s">
        <v>8048</v>
      </c>
      <c r="C4176" t="s">
        <v>3558</v>
      </c>
      <c r="D4176" s="4">
        <v>1486313</v>
      </c>
      <c r="E4176" s="4">
        <v>14788530</v>
      </c>
      <c r="F4176" s="9">
        <f t="shared" si="325"/>
        <v>9.9498086876721121</v>
      </c>
      <c r="G4176" s="9">
        <f t="shared" si="326"/>
        <v>13.432241728357353</v>
      </c>
      <c r="H4176" s="9">
        <f>VLOOKUP(A4176,[1]Sayfa2!$A$1:$D$3558,4,0)</f>
        <v>5.4618460176384183</v>
      </c>
      <c r="I4176" s="9">
        <f t="shared" si="327"/>
        <v>5.4618460176384183</v>
      </c>
      <c r="J4176" s="7">
        <f t="shared" si="328"/>
        <v>-7.9703957107189343</v>
      </c>
      <c r="K4176" s="7">
        <f t="shared" si="329"/>
        <v>-7.9703957107189343</v>
      </c>
      <c r="L4176" s="8">
        <v>-7.9703957107189343</v>
      </c>
      <c r="M4176">
        <v>2855</v>
      </c>
    </row>
    <row r="4177" spans="1:13" x14ac:dyDescent="0.25">
      <c r="A4177" t="s">
        <v>8049</v>
      </c>
      <c r="B4177" t="s">
        <v>8050</v>
      </c>
      <c r="C4177" t="s">
        <v>3558</v>
      </c>
      <c r="D4177" s="4">
        <v>2076</v>
      </c>
      <c r="E4177" s="4">
        <v>25704</v>
      </c>
      <c r="F4177" s="9">
        <f t="shared" si="325"/>
        <v>12.38150289017341</v>
      </c>
      <c r="G4177" s="9">
        <f t="shared" si="326"/>
        <v>16.715028901734104</v>
      </c>
      <c r="H4177" s="9">
        <f>VLOOKUP(A4177,[1]Sayfa2!$A$1:$D$3558,4,0)</f>
        <v>8.7405060342015748</v>
      </c>
      <c r="I4177" s="9">
        <f t="shared" si="327"/>
        <v>8.7405060342015748</v>
      </c>
      <c r="J4177" s="7">
        <f t="shared" si="328"/>
        <v>-7.9745228675325297</v>
      </c>
      <c r="K4177" s="7">
        <f t="shared" si="329"/>
        <v>-7.9745228675325297</v>
      </c>
      <c r="L4177" s="8">
        <v>-7.9745228675325297</v>
      </c>
      <c r="M4177">
        <v>2856</v>
      </c>
    </row>
    <row r="4178" spans="1:13" x14ac:dyDescent="0.25">
      <c r="A4178" t="s">
        <v>8051</v>
      </c>
      <c r="B4178" t="s">
        <v>8052</v>
      </c>
      <c r="C4178" t="s">
        <v>3558</v>
      </c>
      <c r="D4178" s="4">
        <v>17568</v>
      </c>
      <c r="E4178" s="4">
        <v>146358</v>
      </c>
      <c r="F4178" s="9">
        <f t="shared" si="325"/>
        <v>8.3309426229508201</v>
      </c>
      <c r="G4178" s="9">
        <f t="shared" si="326"/>
        <v>11.246772540983608</v>
      </c>
      <c r="H4178" s="9">
        <f>VLOOKUP(A4178,[1]Sayfa2!$A$1:$D$3558,4,0)</f>
        <v>3.2642827101535792</v>
      </c>
      <c r="I4178" s="9">
        <f t="shared" si="327"/>
        <v>3.2642827101535792</v>
      </c>
      <c r="J4178" s="7">
        <f t="shared" si="328"/>
        <v>-7.9824898308300289</v>
      </c>
      <c r="K4178" s="7">
        <f t="shared" si="329"/>
        <v>-7.9824898308300289</v>
      </c>
      <c r="L4178" s="8">
        <v>-7.9824898308300289</v>
      </c>
      <c r="M4178">
        <v>2857</v>
      </c>
    </row>
    <row r="4179" spans="1:13" x14ac:dyDescent="0.25">
      <c r="A4179" t="s">
        <v>8053</v>
      </c>
      <c r="B4179" t="s">
        <v>8054</v>
      </c>
      <c r="C4179" t="s">
        <v>3558</v>
      </c>
      <c r="D4179" s="4">
        <v>5685</v>
      </c>
      <c r="E4179" s="4">
        <v>60932</v>
      </c>
      <c r="F4179" s="9">
        <f t="shared" si="325"/>
        <v>10.718029903254177</v>
      </c>
      <c r="G4179" s="9">
        <f t="shared" si="326"/>
        <v>14.469340369393139</v>
      </c>
      <c r="H4179" s="9">
        <f>VLOOKUP(A4179,[1]Sayfa2!$A$1:$D$3558,4,0)</f>
        <v>6.4758287541134809</v>
      </c>
      <c r="I4179" s="9">
        <f t="shared" si="327"/>
        <v>6.4758287541134809</v>
      </c>
      <c r="J4179" s="7">
        <f t="shared" si="328"/>
        <v>-7.9935116152796581</v>
      </c>
      <c r="K4179" s="7">
        <f t="shared" si="329"/>
        <v>-7.9935116152796581</v>
      </c>
      <c r="L4179" s="8">
        <v>-7.9935116152796581</v>
      </c>
      <c r="M4179">
        <v>2858</v>
      </c>
    </row>
    <row r="4180" spans="1:13" x14ac:dyDescent="0.25">
      <c r="A4180" t="s">
        <v>8055</v>
      </c>
      <c r="B4180" t="s">
        <v>8056</v>
      </c>
      <c r="C4180" t="s">
        <v>3558</v>
      </c>
      <c r="D4180" s="4">
        <v>259010</v>
      </c>
      <c r="E4180" s="4">
        <v>3069847</v>
      </c>
      <c r="F4180" s="9">
        <f t="shared" si="325"/>
        <v>11.852233504497896</v>
      </c>
      <c r="G4180" s="9">
        <f t="shared" si="326"/>
        <v>16.000515231072161</v>
      </c>
      <c r="H4180" s="9">
        <f>VLOOKUP(A4180,[1]Sayfa2!$A$1:$D$3558,4,0)</f>
        <v>7.8170046945258811</v>
      </c>
      <c r="I4180" s="9">
        <f t="shared" si="327"/>
        <v>7.8170046945258811</v>
      </c>
      <c r="J4180" s="7">
        <f t="shared" si="328"/>
        <v>-8.1835105365462795</v>
      </c>
      <c r="K4180" s="7">
        <f t="shared" si="329"/>
        <v>-8.1835105365462795</v>
      </c>
      <c r="L4180" s="8">
        <v>-8.1835105365462795</v>
      </c>
      <c r="M4180">
        <v>2859</v>
      </c>
    </row>
    <row r="4181" spans="1:13" x14ac:dyDescent="0.25">
      <c r="A4181" t="s">
        <v>8057</v>
      </c>
      <c r="B4181" t="s">
        <v>8058</v>
      </c>
      <c r="C4181" t="s">
        <v>3558</v>
      </c>
      <c r="D4181" s="4">
        <v>54160</v>
      </c>
      <c r="E4181" s="4">
        <v>491313</v>
      </c>
      <c r="F4181" s="9">
        <f t="shared" si="325"/>
        <v>9.0715103397341217</v>
      </c>
      <c r="G4181" s="9">
        <f t="shared" si="326"/>
        <v>12.246538958641064</v>
      </c>
      <c r="H4181" s="9">
        <f>VLOOKUP(A4181,[1]Sayfa2!$A$1:$D$3558,4,0)</f>
        <v>4.043816051909821</v>
      </c>
      <c r="I4181" s="9">
        <f t="shared" si="327"/>
        <v>4.043816051909821</v>
      </c>
      <c r="J4181" s="7">
        <f t="shared" si="328"/>
        <v>-8.2027229067312426</v>
      </c>
      <c r="K4181" s="7">
        <f t="shared" si="329"/>
        <v>-8.2027229067312426</v>
      </c>
      <c r="L4181" s="8">
        <v>-8.2027229067312426</v>
      </c>
      <c r="M4181">
        <v>2860</v>
      </c>
    </row>
    <row r="4182" spans="1:13" x14ac:dyDescent="0.25">
      <c r="A4182" t="s">
        <v>8059</v>
      </c>
      <c r="B4182" t="s">
        <v>8060</v>
      </c>
      <c r="C4182" t="s">
        <v>3558</v>
      </c>
      <c r="D4182" s="4">
        <v>152542</v>
      </c>
      <c r="E4182" s="4">
        <v>1461619</v>
      </c>
      <c r="F4182" s="9">
        <f t="shared" si="325"/>
        <v>9.5817479776061667</v>
      </c>
      <c r="G4182" s="9">
        <f t="shared" si="326"/>
        <v>12.935359769768326</v>
      </c>
      <c r="H4182" s="9">
        <f>VLOOKUP(A4182,[1]Sayfa2!$A$1:$D$3558,4,0)</f>
        <v>4.7256621531341452</v>
      </c>
      <c r="I4182" s="9">
        <f t="shared" si="327"/>
        <v>4.7256621531341452</v>
      </c>
      <c r="J4182" s="7">
        <f t="shared" si="328"/>
        <v>-8.2096976166341804</v>
      </c>
      <c r="K4182" s="7">
        <f t="shared" si="329"/>
        <v>-8.2096976166341804</v>
      </c>
      <c r="L4182" s="8">
        <v>-8.2096976166341804</v>
      </c>
      <c r="M4182">
        <v>2861</v>
      </c>
    </row>
    <row r="4183" spans="1:13" x14ac:dyDescent="0.25">
      <c r="A4183" t="s">
        <v>8061</v>
      </c>
      <c r="B4183" t="s">
        <v>8062</v>
      </c>
      <c r="C4183" t="s">
        <v>3558</v>
      </c>
      <c r="D4183" s="4">
        <v>1221225</v>
      </c>
      <c r="E4183" s="4">
        <v>8936880</v>
      </c>
      <c r="F4183" s="9">
        <f t="shared" si="325"/>
        <v>7.3179635202358284</v>
      </c>
      <c r="G4183" s="9">
        <f t="shared" si="326"/>
        <v>9.8792507523183684</v>
      </c>
      <c r="H4183" s="9">
        <f>VLOOKUP(A4183,[1]Sayfa2!$A$1:$D$3558,4,0)</f>
        <v>1.5544180802461645</v>
      </c>
      <c r="I4183" s="9">
        <f t="shared" si="327"/>
        <v>1.5544180802461645</v>
      </c>
      <c r="J4183" s="7">
        <f t="shared" si="328"/>
        <v>-8.3248326720722048</v>
      </c>
      <c r="K4183" s="7">
        <f t="shared" si="329"/>
        <v>-8.3248326720722048</v>
      </c>
      <c r="L4183" s="8">
        <v>-8.3248326720722048</v>
      </c>
      <c r="M4183">
        <v>2862</v>
      </c>
    </row>
    <row r="4184" spans="1:13" x14ac:dyDescent="0.25">
      <c r="A4184" t="s">
        <v>8063</v>
      </c>
      <c r="B4184" t="s">
        <v>8064</v>
      </c>
      <c r="C4184" t="s">
        <v>3558</v>
      </c>
      <c r="D4184" s="4">
        <v>141574</v>
      </c>
      <c r="E4184" s="4">
        <v>1652284</v>
      </c>
      <c r="F4184" s="9">
        <f t="shared" si="325"/>
        <v>11.670815262689477</v>
      </c>
      <c r="G4184" s="9">
        <f t="shared" si="326"/>
        <v>15.755600604630795</v>
      </c>
      <c r="H4184" s="9">
        <f>VLOOKUP(A4184,[1]Sayfa2!$A$1:$D$3558,4,0)</f>
        <v>7.3972504722006045</v>
      </c>
      <c r="I4184" s="9">
        <f t="shared" si="327"/>
        <v>7.3972504722006045</v>
      </c>
      <c r="J4184" s="7">
        <f t="shared" si="328"/>
        <v>-8.3583501324301892</v>
      </c>
      <c r="K4184" s="7">
        <f t="shared" si="329"/>
        <v>-8.3583501324301892</v>
      </c>
      <c r="L4184" s="8">
        <v>-8.3583501324301892</v>
      </c>
      <c r="M4184">
        <v>2863</v>
      </c>
    </row>
    <row r="4185" spans="1:13" x14ac:dyDescent="0.25">
      <c r="A4185" t="s">
        <v>8065</v>
      </c>
      <c r="B4185" t="s">
        <v>8066</v>
      </c>
      <c r="C4185" t="s">
        <v>3558</v>
      </c>
      <c r="D4185" s="4">
        <v>160</v>
      </c>
      <c r="E4185" s="4">
        <v>1748</v>
      </c>
      <c r="F4185" s="9">
        <f t="shared" si="325"/>
        <v>10.925000000000001</v>
      </c>
      <c r="G4185" s="9">
        <f t="shared" si="326"/>
        <v>14.748750000000001</v>
      </c>
      <c r="H4185" s="9">
        <f>VLOOKUP(A4185,[1]Sayfa2!$A$1:$D$3558,4,0)</f>
        <v>6.2764654664713557</v>
      </c>
      <c r="I4185" s="9">
        <f t="shared" si="327"/>
        <v>6.2764654664713557</v>
      </c>
      <c r="J4185" s="7">
        <f t="shared" si="328"/>
        <v>-8.4722845335286454</v>
      </c>
      <c r="K4185" s="7">
        <f t="shared" si="329"/>
        <v>-8.4722845335286454</v>
      </c>
      <c r="L4185" s="8">
        <v>-8.4722845335286454</v>
      </c>
      <c r="M4185">
        <v>2864</v>
      </c>
    </row>
    <row r="4186" spans="1:13" x14ac:dyDescent="0.25">
      <c r="A4186" t="s">
        <v>8067</v>
      </c>
      <c r="B4186" t="s">
        <v>8068</v>
      </c>
      <c r="C4186" t="s">
        <v>3558</v>
      </c>
      <c r="D4186" s="4">
        <v>1956955</v>
      </c>
      <c r="E4186" s="4">
        <v>17897489</v>
      </c>
      <c r="F4186" s="9">
        <f t="shared" si="325"/>
        <v>9.1455802509510953</v>
      </c>
      <c r="G4186" s="9">
        <f t="shared" si="326"/>
        <v>12.34653333878398</v>
      </c>
      <c r="H4186" s="9">
        <f>VLOOKUP(A4186,[1]Sayfa2!$A$1:$D$3558,4,0)</f>
        <v>3.8531010501486223</v>
      </c>
      <c r="I4186" s="9">
        <f t="shared" si="327"/>
        <v>3.8531010501486223</v>
      </c>
      <c r="J4186" s="7">
        <f t="shared" si="328"/>
        <v>-8.4934322886353577</v>
      </c>
      <c r="K4186" s="7">
        <f t="shared" si="329"/>
        <v>-8.4934322886353577</v>
      </c>
      <c r="L4186" s="8">
        <v>-8.4934322886353577</v>
      </c>
      <c r="M4186">
        <v>2865</v>
      </c>
    </row>
    <row r="4187" spans="1:13" x14ac:dyDescent="0.25">
      <c r="A4187" t="s">
        <v>8069</v>
      </c>
      <c r="B4187" t="s">
        <v>8070</v>
      </c>
      <c r="C4187" t="s">
        <v>3558</v>
      </c>
      <c r="D4187" s="4">
        <v>371523</v>
      </c>
      <c r="E4187" s="4">
        <v>4704919</v>
      </c>
      <c r="F4187" s="9">
        <f t="shared" si="325"/>
        <v>12.663870069955292</v>
      </c>
      <c r="G4187" s="9">
        <f t="shared" si="326"/>
        <v>17.096224594439647</v>
      </c>
      <c r="H4187" s="9">
        <f>VLOOKUP(A4187,[1]Sayfa2!$A$1:$D$3558,4,0)</f>
        <v>8.45967918522026</v>
      </c>
      <c r="I4187" s="9">
        <f t="shared" si="327"/>
        <v>8.45967918522026</v>
      </c>
      <c r="J4187" s="7">
        <f t="shared" si="328"/>
        <v>-8.6365454092193872</v>
      </c>
      <c r="K4187" s="7">
        <f t="shared" si="329"/>
        <v>-8.6365454092193872</v>
      </c>
      <c r="L4187" s="8">
        <v>-8.6365454092193872</v>
      </c>
      <c r="M4187">
        <v>2866</v>
      </c>
    </row>
    <row r="4188" spans="1:13" x14ac:dyDescent="0.25">
      <c r="A4188" t="s">
        <v>8071</v>
      </c>
      <c r="B4188" t="s">
        <v>8072</v>
      </c>
      <c r="C4188" t="s">
        <v>3558</v>
      </c>
      <c r="D4188" s="4">
        <v>7099</v>
      </c>
      <c r="E4188" s="4">
        <v>71618</v>
      </c>
      <c r="F4188" s="9">
        <f t="shared" si="325"/>
        <v>10.088463163825891</v>
      </c>
      <c r="G4188" s="9">
        <f t="shared" si="326"/>
        <v>13.619425271164953</v>
      </c>
      <c r="H4188" s="9">
        <f>VLOOKUP(A4188,[1]Sayfa2!$A$1:$D$3558,4,0)</f>
        <v>4.9762927723417443</v>
      </c>
      <c r="I4188" s="9">
        <f t="shared" si="327"/>
        <v>4.9762927723417443</v>
      </c>
      <c r="J4188" s="7">
        <f t="shared" si="328"/>
        <v>-8.6431324988232099</v>
      </c>
      <c r="K4188" s="7">
        <f t="shared" si="329"/>
        <v>-8.6431324988232099</v>
      </c>
      <c r="L4188" s="8">
        <v>-8.6431324988232099</v>
      </c>
      <c r="M4188">
        <v>2867</v>
      </c>
    </row>
    <row r="4189" spans="1:13" x14ac:dyDescent="0.25">
      <c r="A4189" t="s">
        <v>8073</v>
      </c>
      <c r="B4189" t="s">
        <v>8074</v>
      </c>
      <c r="C4189" t="s">
        <v>3558</v>
      </c>
      <c r="D4189" s="4">
        <v>350</v>
      </c>
      <c r="E4189" s="4">
        <v>3267</v>
      </c>
      <c r="F4189" s="9">
        <f t="shared" si="325"/>
        <v>9.3342857142857145</v>
      </c>
      <c r="G4189" s="9">
        <f t="shared" si="326"/>
        <v>12.601285714285716</v>
      </c>
      <c r="H4189" s="9">
        <f>VLOOKUP(A4189,[1]Sayfa2!$A$1:$D$3558,4,0)</f>
        <v>3.9406509152304916</v>
      </c>
      <c r="I4189" s="9">
        <f t="shared" si="327"/>
        <v>3.9406509152304916</v>
      </c>
      <c r="J4189" s="7">
        <f t="shared" si="328"/>
        <v>-8.6606347990552237</v>
      </c>
      <c r="K4189" s="7">
        <f t="shared" si="329"/>
        <v>-8.6606347990552237</v>
      </c>
      <c r="L4189" s="8">
        <v>-8.6606347990552237</v>
      </c>
      <c r="M4189">
        <v>2868</v>
      </c>
    </row>
    <row r="4190" spans="1:13" x14ac:dyDescent="0.25">
      <c r="A4190" t="s">
        <v>8075</v>
      </c>
      <c r="B4190" t="s">
        <v>8076</v>
      </c>
      <c r="C4190" t="s">
        <v>3558</v>
      </c>
      <c r="D4190" s="4">
        <v>1767729</v>
      </c>
      <c r="E4190" s="4">
        <v>13848321</v>
      </c>
      <c r="F4190" s="9">
        <f t="shared" si="325"/>
        <v>7.8339615404849949</v>
      </c>
      <c r="G4190" s="9">
        <f t="shared" si="326"/>
        <v>10.575848079654744</v>
      </c>
      <c r="H4190" s="9">
        <f>VLOOKUP(A4190,[1]Sayfa2!$A$1:$D$3558,4,0)</f>
        <v>1.8626317487911808</v>
      </c>
      <c r="I4190" s="9">
        <f t="shared" si="327"/>
        <v>1.8626317487911808</v>
      </c>
      <c r="J4190" s="7">
        <f t="shared" si="328"/>
        <v>-8.7132163308635633</v>
      </c>
      <c r="K4190" s="7">
        <f t="shared" si="329"/>
        <v>-8.7132163308635633</v>
      </c>
      <c r="L4190" s="8">
        <v>-8.7132163308635633</v>
      </c>
      <c r="M4190">
        <v>2869</v>
      </c>
    </row>
    <row r="4191" spans="1:13" x14ac:dyDescent="0.25">
      <c r="A4191" t="s">
        <v>8077</v>
      </c>
      <c r="B4191" t="s">
        <v>8078</v>
      </c>
      <c r="C4191" t="s">
        <v>3558</v>
      </c>
      <c r="D4191" s="4">
        <v>224897</v>
      </c>
      <c r="E4191" s="4">
        <v>2137952</v>
      </c>
      <c r="F4191" s="9">
        <f t="shared" si="325"/>
        <v>9.5063606895601094</v>
      </c>
      <c r="G4191" s="9">
        <f t="shared" si="326"/>
        <v>12.833586930906149</v>
      </c>
      <c r="H4191" s="9">
        <f>VLOOKUP(A4191,[1]Sayfa2!$A$1:$D$3558,4,0)</f>
        <v>4.1087958517258238</v>
      </c>
      <c r="I4191" s="9">
        <f t="shared" si="327"/>
        <v>4.1087958517258238</v>
      </c>
      <c r="J4191" s="7">
        <f t="shared" si="328"/>
        <v>-8.7247910791803243</v>
      </c>
      <c r="K4191" s="7">
        <f t="shared" si="329"/>
        <v>-8.7247910791803243</v>
      </c>
      <c r="L4191" s="8">
        <v>-8.7247910791803243</v>
      </c>
      <c r="M4191">
        <v>2870</v>
      </c>
    </row>
    <row r="4192" spans="1:13" x14ac:dyDescent="0.25">
      <c r="A4192" t="s">
        <v>8079</v>
      </c>
      <c r="B4192" t="s">
        <v>8080</v>
      </c>
      <c r="C4192" t="s">
        <v>3558</v>
      </c>
      <c r="D4192" s="4">
        <v>21250</v>
      </c>
      <c r="E4192" s="4">
        <v>726287</v>
      </c>
      <c r="F4192" s="9">
        <f t="shared" si="325"/>
        <v>34.178211764705885</v>
      </c>
      <c r="G4192" s="9">
        <f t="shared" si="326"/>
        <v>46.140585882352951</v>
      </c>
      <c r="H4192" s="9">
        <f>VLOOKUP(A4192,[1]Sayfa2!$A$1:$D$3558,4,0)</f>
        <v>37.36567036936566</v>
      </c>
      <c r="I4192" s="9">
        <f t="shared" si="327"/>
        <v>37.36567036936566</v>
      </c>
      <c r="J4192" s="7">
        <f t="shared" si="328"/>
        <v>-8.7749155129872918</v>
      </c>
      <c r="K4192" s="7">
        <f t="shared" si="329"/>
        <v>-8.7749155129872918</v>
      </c>
      <c r="L4192" s="8">
        <v>-8.7749155129872918</v>
      </c>
      <c r="M4192">
        <v>2871</v>
      </c>
    </row>
    <row r="4193" spans="1:13" x14ac:dyDescent="0.25">
      <c r="A4193" t="s">
        <v>8081</v>
      </c>
      <c r="B4193" t="s">
        <v>8082</v>
      </c>
      <c r="C4193" t="s">
        <v>3558</v>
      </c>
      <c r="D4193" s="4">
        <v>27437</v>
      </c>
      <c r="E4193" s="4">
        <v>241866</v>
      </c>
      <c r="F4193" s="9">
        <f t="shared" si="325"/>
        <v>8.8153223748952136</v>
      </c>
      <c r="G4193" s="9">
        <f t="shared" si="326"/>
        <v>11.900685206108539</v>
      </c>
      <c r="H4193" s="9">
        <f>VLOOKUP(A4193,[1]Sayfa2!$A$1:$D$3558,4,0)</f>
        <v>3.0457665069498976</v>
      </c>
      <c r="I4193" s="9">
        <f t="shared" si="327"/>
        <v>3.0457665069498976</v>
      </c>
      <c r="J4193" s="7">
        <f t="shared" si="328"/>
        <v>-8.8549186991586417</v>
      </c>
      <c r="K4193" s="7">
        <f t="shared" si="329"/>
        <v>-8.8549186991586417</v>
      </c>
      <c r="L4193" s="8">
        <v>-8.8549186991586417</v>
      </c>
      <c r="M4193">
        <v>2872</v>
      </c>
    </row>
    <row r="4194" spans="1:13" x14ac:dyDescent="0.25">
      <c r="A4194" t="s">
        <v>8083</v>
      </c>
      <c r="B4194" t="s">
        <v>8084</v>
      </c>
      <c r="C4194" t="s">
        <v>3558</v>
      </c>
      <c r="D4194" s="4">
        <v>104605</v>
      </c>
      <c r="E4194" s="4">
        <v>1333152</v>
      </c>
      <c r="F4194" s="9">
        <f t="shared" si="325"/>
        <v>12.744629797810813</v>
      </c>
      <c r="G4194" s="9">
        <f t="shared" si="326"/>
        <v>17.205250227044598</v>
      </c>
      <c r="H4194" s="9">
        <f>VLOOKUP(A4194,[1]Sayfa2!$A$1:$D$3558,4,0)</f>
        <v>8.3377879785206996</v>
      </c>
      <c r="I4194" s="9">
        <f t="shared" si="327"/>
        <v>8.3377879785206996</v>
      </c>
      <c r="J4194" s="7">
        <f t="shared" si="328"/>
        <v>-8.8674622485238981</v>
      </c>
      <c r="K4194" s="7">
        <f t="shared" si="329"/>
        <v>-8.8674622485238981</v>
      </c>
      <c r="L4194" s="8">
        <v>-8.8674622485238981</v>
      </c>
      <c r="M4194">
        <v>2873</v>
      </c>
    </row>
    <row r="4195" spans="1:13" x14ac:dyDescent="0.25">
      <c r="A4195" t="s">
        <v>8085</v>
      </c>
      <c r="B4195" t="s">
        <v>8086</v>
      </c>
      <c r="C4195" t="s">
        <v>3558</v>
      </c>
      <c r="D4195" s="4">
        <v>1322</v>
      </c>
      <c r="E4195" s="4">
        <v>13057</v>
      </c>
      <c r="F4195" s="9">
        <f t="shared" si="325"/>
        <v>9.8767019667170945</v>
      </c>
      <c r="G4195" s="9">
        <f t="shared" si="326"/>
        <v>13.333547655068079</v>
      </c>
      <c r="H4195" s="9">
        <f>VLOOKUP(A4195,[1]Sayfa2!$A$1:$D$3558,4,0)</f>
        <v>4.4169500981572334</v>
      </c>
      <c r="I4195" s="9">
        <f t="shared" si="327"/>
        <v>4.4169500981572334</v>
      </c>
      <c r="J4195" s="7">
        <f t="shared" si="328"/>
        <v>-8.9165975569108458</v>
      </c>
      <c r="K4195" s="7">
        <f t="shared" si="329"/>
        <v>-8.9165975569108458</v>
      </c>
      <c r="L4195" s="8">
        <v>-8.9165975569108458</v>
      </c>
      <c r="M4195">
        <v>2874</v>
      </c>
    </row>
    <row r="4196" spans="1:13" x14ac:dyDescent="0.25">
      <c r="A4196" t="s">
        <v>8087</v>
      </c>
      <c r="B4196" t="s">
        <v>8088</v>
      </c>
      <c r="C4196" t="s">
        <v>3558</v>
      </c>
      <c r="D4196" s="4">
        <v>3</v>
      </c>
      <c r="E4196" s="4">
        <v>33</v>
      </c>
      <c r="F4196" s="9">
        <f t="shared" si="325"/>
        <v>11</v>
      </c>
      <c r="G4196" s="9">
        <f t="shared" si="326"/>
        <v>14.850000000000001</v>
      </c>
      <c r="H4196" s="9">
        <f>VLOOKUP(A4196,[1]Sayfa2!$A$1:$D$3558,4,0)</f>
        <v>5.90003124534796</v>
      </c>
      <c r="I4196" s="9">
        <f t="shared" si="327"/>
        <v>5.90003124534796</v>
      </c>
      <c r="J4196" s="7">
        <f t="shared" si="328"/>
        <v>-8.9499687546520406</v>
      </c>
      <c r="K4196" s="7">
        <f t="shared" si="329"/>
        <v>-8.9499687546520406</v>
      </c>
      <c r="L4196" s="8">
        <v>-8.9499687546520406</v>
      </c>
      <c r="M4196">
        <v>2875</v>
      </c>
    </row>
    <row r="4197" spans="1:13" x14ac:dyDescent="0.25">
      <c r="A4197" t="s">
        <v>8089</v>
      </c>
      <c r="B4197" t="s">
        <v>8090</v>
      </c>
      <c r="C4197" t="s">
        <v>3558</v>
      </c>
      <c r="D4197" s="4">
        <v>142909</v>
      </c>
      <c r="E4197" s="4">
        <v>1148319</v>
      </c>
      <c r="F4197" s="9">
        <f t="shared" si="325"/>
        <v>8.0353161802265785</v>
      </c>
      <c r="G4197" s="9">
        <f t="shared" si="326"/>
        <v>10.847676843305882</v>
      </c>
      <c r="H4197" s="9">
        <f>VLOOKUP(A4197,[1]Sayfa2!$A$1:$D$3558,4,0)</f>
        <v>1.8805439984706427</v>
      </c>
      <c r="I4197" s="9">
        <f t="shared" si="327"/>
        <v>1.8805439984706427</v>
      </c>
      <c r="J4197" s="7">
        <f t="shared" si="328"/>
        <v>-8.9671328448352394</v>
      </c>
      <c r="K4197" s="7">
        <f t="shared" si="329"/>
        <v>-8.9671328448352394</v>
      </c>
      <c r="L4197" s="8">
        <v>-8.9671328448352394</v>
      </c>
      <c r="M4197">
        <v>2876</v>
      </c>
    </row>
    <row r="4198" spans="1:13" x14ac:dyDescent="0.25">
      <c r="A4198" t="s">
        <v>8091</v>
      </c>
      <c r="B4198" t="s">
        <v>8092</v>
      </c>
      <c r="C4198" t="s">
        <v>3558</v>
      </c>
      <c r="D4198" s="4">
        <v>20055</v>
      </c>
      <c r="E4198" s="4">
        <v>155036</v>
      </c>
      <c r="F4198" s="9">
        <f t="shared" si="325"/>
        <v>7.7305410122164053</v>
      </c>
      <c r="G4198" s="9">
        <f t="shared" si="326"/>
        <v>10.436230366492149</v>
      </c>
      <c r="H4198" s="9">
        <f>VLOOKUP(A4198,[1]Sayfa2!$A$1:$D$3558,4,0)</f>
        <v>1.3646140096826147</v>
      </c>
      <c r="I4198" s="9">
        <f t="shared" si="327"/>
        <v>1.3646140096826147</v>
      </c>
      <c r="J4198" s="7">
        <f t="shared" si="328"/>
        <v>-9.0716163568095336</v>
      </c>
      <c r="K4198" s="7">
        <f t="shared" si="329"/>
        <v>-9.0716163568095336</v>
      </c>
      <c r="L4198" s="8">
        <v>-9.0716163568095336</v>
      </c>
      <c r="M4198">
        <v>2877</v>
      </c>
    </row>
    <row r="4199" spans="1:13" x14ac:dyDescent="0.25">
      <c r="A4199" t="s">
        <v>8093</v>
      </c>
      <c r="B4199" t="s">
        <v>8094</v>
      </c>
      <c r="C4199" t="s">
        <v>3558</v>
      </c>
      <c r="D4199" s="4">
        <v>32390</v>
      </c>
      <c r="E4199" s="4">
        <v>341559</v>
      </c>
      <c r="F4199" s="9">
        <f t="shared" si="325"/>
        <v>10.545199135535659</v>
      </c>
      <c r="G4199" s="9">
        <f t="shared" si="326"/>
        <v>14.236018832973141</v>
      </c>
      <c r="H4199" s="9">
        <f>VLOOKUP(A4199,[1]Sayfa2!$A$1:$D$3558,4,0)</f>
        <v>5.1559365310961152</v>
      </c>
      <c r="I4199" s="9">
        <f t="shared" si="327"/>
        <v>5.1559365310961152</v>
      </c>
      <c r="J4199" s="7">
        <f t="shared" si="328"/>
        <v>-9.0800823018770256</v>
      </c>
      <c r="K4199" s="7">
        <f t="shared" si="329"/>
        <v>-9.0800823018770256</v>
      </c>
      <c r="L4199" s="8">
        <v>-9.0800823018770256</v>
      </c>
      <c r="M4199">
        <v>2878</v>
      </c>
    </row>
    <row r="4200" spans="1:13" x14ac:dyDescent="0.25">
      <c r="A4200" t="s">
        <v>8095</v>
      </c>
      <c r="B4200" t="s">
        <v>8096</v>
      </c>
      <c r="C4200" t="s">
        <v>3558</v>
      </c>
      <c r="D4200" s="4">
        <v>413</v>
      </c>
      <c r="E4200" s="4">
        <v>3292</v>
      </c>
      <c r="F4200" s="9">
        <f t="shared" si="325"/>
        <v>7.9709443099273605</v>
      </c>
      <c r="G4200" s="9">
        <f t="shared" si="326"/>
        <v>10.760774818401938</v>
      </c>
      <c r="H4200" s="9">
        <f>VLOOKUP(A4200,[1]Sayfa2!$A$1:$D$3558,4,0)</f>
        <v>1.5552122894650775</v>
      </c>
      <c r="I4200" s="9">
        <f t="shared" si="327"/>
        <v>1.5552122894650775</v>
      </c>
      <c r="J4200" s="7">
        <f t="shared" si="328"/>
        <v>-9.205562528936861</v>
      </c>
      <c r="K4200" s="7">
        <f t="shared" si="329"/>
        <v>-9.205562528936861</v>
      </c>
      <c r="L4200" s="8">
        <v>-9.205562528936861</v>
      </c>
      <c r="M4200">
        <v>2879</v>
      </c>
    </row>
    <row r="4201" spans="1:13" x14ac:dyDescent="0.25">
      <c r="A4201" t="s">
        <v>8097</v>
      </c>
      <c r="B4201" t="s">
        <v>8098</v>
      </c>
      <c r="C4201" t="s">
        <v>3558</v>
      </c>
      <c r="D4201" s="4">
        <v>11510</v>
      </c>
      <c r="E4201" s="4">
        <v>85628</v>
      </c>
      <c r="F4201" s="9">
        <f t="shared" si="325"/>
        <v>7.4394439617723718</v>
      </c>
      <c r="G4201" s="9">
        <f t="shared" si="326"/>
        <v>10.043249348392703</v>
      </c>
      <c r="H4201" s="9">
        <f>VLOOKUP(A4201,[1]Sayfa2!$A$1:$D$3558,4,0)</f>
        <v>0.81662347390849921</v>
      </c>
      <c r="I4201" s="9">
        <f t="shared" si="327"/>
        <v>0.81662347390849921</v>
      </c>
      <c r="J4201" s="7">
        <f t="shared" si="328"/>
        <v>-9.2266258744842027</v>
      </c>
      <c r="K4201" s="7">
        <f t="shared" si="329"/>
        <v>-9.2266258744842027</v>
      </c>
      <c r="L4201" s="8">
        <v>-9.2266258744842027</v>
      </c>
      <c r="M4201">
        <v>2880</v>
      </c>
    </row>
    <row r="4202" spans="1:13" x14ac:dyDescent="0.25">
      <c r="A4202" t="s">
        <v>8099</v>
      </c>
      <c r="B4202" t="s">
        <v>8100</v>
      </c>
      <c r="C4202" t="s">
        <v>3558</v>
      </c>
      <c r="D4202" s="4">
        <v>20260</v>
      </c>
      <c r="E4202" s="4">
        <v>258077</v>
      </c>
      <c r="F4202" s="9">
        <f t="shared" si="325"/>
        <v>12.738252714708786</v>
      </c>
      <c r="G4202" s="9">
        <f t="shared" si="326"/>
        <v>17.19664116485686</v>
      </c>
      <c r="H4202" s="9">
        <f>VLOOKUP(A4202,[1]Sayfa2!$A$1:$D$3558,4,0)</f>
        <v>7.9020552768941528</v>
      </c>
      <c r="I4202" s="9">
        <f t="shared" si="327"/>
        <v>7.9020552768941528</v>
      </c>
      <c r="J4202" s="7">
        <f t="shared" si="328"/>
        <v>-9.2945858879627075</v>
      </c>
      <c r="K4202" s="7">
        <f t="shared" si="329"/>
        <v>-9.2945858879627075</v>
      </c>
      <c r="L4202" s="8">
        <v>-9.2945858879627075</v>
      </c>
      <c r="M4202">
        <v>2881</v>
      </c>
    </row>
    <row r="4203" spans="1:13" x14ac:dyDescent="0.25">
      <c r="A4203" t="s">
        <v>8101</v>
      </c>
      <c r="B4203" t="s">
        <v>8102</v>
      </c>
      <c r="C4203" t="s">
        <v>3558</v>
      </c>
      <c r="D4203" s="4">
        <v>20834</v>
      </c>
      <c r="E4203" s="4">
        <v>619054</v>
      </c>
      <c r="F4203" s="9">
        <f t="shared" si="325"/>
        <v>29.71364116348277</v>
      </c>
      <c r="G4203" s="9">
        <f t="shared" si="326"/>
        <v>40.11341557070174</v>
      </c>
      <c r="H4203" s="9">
        <f>VLOOKUP(A4203,[1]Sayfa2!$A$1:$D$3558,4,0)</f>
        <v>30.784393969276621</v>
      </c>
      <c r="I4203" s="9">
        <f t="shared" si="327"/>
        <v>30.784393969276621</v>
      </c>
      <c r="J4203" s="7">
        <f t="shared" si="328"/>
        <v>-9.3290216014251186</v>
      </c>
      <c r="K4203" s="7">
        <f t="shared" si="329"/>
        <v>-9.3290216014251186</v>
      </c>
      <c r="L4203" s="8">
        <v>-9.3290216014251186</v>
      </c>
      <c r="M4203">
        <v>2882</v>
      </c>
    </row>
    <row r="4204" spans="1:13" x14ac:dyDescent="0.25">
      <c r="A4204" t="s">
        <v>8103</v>
      </c>
      <c r="B4204" t="s">
        <v>8104</v>
      </c>
      <c r="C4204" t="s">
        <v>3558</v>
      </c>
      <c r="D4204" s="4">
        <v>10</v>
      </c>
      <c r="E4204" s="4">
        <v>207</v>
      </c>
      <c r="F4204" s="9">
        <f t="shared" si="325"/>
        <v>20.7</v>
      </c>
      <c r="G4204" s="9">
        <f t="shared" si="326"/>
        <v>27.945</v>
      </c>
      <c r="H4204" s="9">
        <f>VLOOKUP(A4204,[1]Sayfa2!$A$1:$D$3558,4,0)</f>
        <v>18.611111111111111</v>
      </c>
      <c r="I4204" s="9">
        <f t="shared" si="327"/>
        <v>18.611111111111111</v>
      </c>
      <c r="J4204" s="7">
        <f t="shared" si="328"/>
        <v>-9.3338888888888896</v>
      </c>
      <c r="K4204" s="7">
        <f t="shared" si="329"/>
        <v>-9.3338888888888896</v>
      </c>
      <c r="L4204" s="8">
        <v>-9.3338888888888896</v>
      </c>
      <c r="M4204">
        <v>2883</v>
      </c>
    </row>
    <row r="4205" spans="1:13" x14ac:dyDescent="0.25">
      <c r="A4205" t="s">
        <v>8105</v>
      </c>
      <c r="B4205" t="s">
        <v>8106</v>
      </c>
      <c r="C4205" t="s">
        <v>3558</v>
      </c>
      <c r="D4205" s="4">
        <v>125</v>
      </c>
      <c r="E4205" s="4">
        <v>1691</v>
      </c>
      <c r="F4205" s="9">
        <f t="shared" si="325"/>
        <v>13.528</v>
      </c>
      <c r="G4205" s="9">
        <f t="shared" si="326"/>
        <v>18.262800000000002</v>
      </c>
      <c r="H4205" s="9">
        <f>VLOOKUP(A4205,[1]Sayfa2!$A$1:$D$3558,4,0)</f>
        <v>8.8642842343469574</v>
      </c>
      <c r="I4205" s="9">
        <f t="shared" si="327"/>
        <v>8.8642842343469574</v>
      </c>
      <c r="J4205" s="7">
        <f t="shared" si="328"/>
        <v>-9.3985157656530447</v>
      </c>
      <c r="K4205" s="7">
        <f t="shared" si="329"/>
        <v>-9.3985157656530447</v>
      </c>
      <c r="L4205" s="8">
        <v>-9.3985157656530447</v>
      </c>
      <c r="M4205">
        <v>2884</v>
      </c>
    </row>
    <row r="4206" spans="1:13" x14ac:dyDescent="0.25">
      <c r="A4206" t="s">
        <v>8107</v>
      </c>
      <c r="B4206" t="s">
        <v>8108</v>
      </c>
      <c r="C4206" t="s">
        <v>3558</v>
      </c>
      <c r="D4206" s="4">
        <v>99844</v>
      </c>
      <c r="E4206" s="4">
        <v>1517607</v>
      </c>
      <c r="F4206" s="9">
        <f t="shared" si="325"/>
        <v>15.199781659388647</v>
      </c>
      <c r="G4206" s="9">
        <f t="shared" si="326"/>
        <v>20.519705240174673</v>
      </c>
      <c r="H4206" s="9">
        <f>VLOOKUP(A4206,[1]Sayfa2!$A$1:$D$3558,4,0)</f>
        <v>11.081908863623438</v>
      </c>
      <c r="I4206" s="9">
        <f t="shared" si="327"/>
        <v>11.081908863623438</v>
      </c>
      <c r="J4206" s="7">
        <f t="shared" si="328"/>
        <v>-9.4377963765512352</v>
      </c>
      <c r="K4206" s="7">
        <f t="shared" si="329"/>
        <v>-9.4377963765512352</v>
      </c>
      <c r="L4206" s="8">
        <v>-9.4377963765512352</v>
      </c>
      <c r="M4206">
        <v>2885</v>
      </c>
    </row>
    <row r="4207" spans="1:13" x14ac:dyDescent="0.25">
      <c r="A4207" t="s">
        <v>8109</v>
      </c>
      <c r="B4207" t="s">
        <v>8110</v>
      </c>
      <c r="C4207" t="s">
        <v>3558</v>
      </c>
      <c r="D4207" s="4">
        <v>335079</v>
      </c>
      <c r="E4207" s="4">
        <v>3447871</v>
      </c>
      <c r="F4207" s="9">
        <f t="shared" si="325"/>
        <v>10.28972570647519</v>
      </c>
      <c r="G4207" s="9">
        <f t="shared" si="326"/>
        <v>13.891129703741507</v>
      </c>
      <c r="H4207" s="9">
        <f>VLOOKUP(A4207,[1]Sayfa2!$A$1:$D$3558,4,0)</f>
        <v>4.3693024299026426</v>
      </c>
      <c r="I4207" s="9">
        <f t="shared" si="327"/>
        <v>4.3693024299026426</v>
      </c>
      <c r="J4207" s="7">
        <f t="shared" si="328"/>
        <v>-9.5218272738388645</v>
      </c>
      <c r="K4207" s="7">
        <f t="shared" si="329"/>
        <v>-9.5218272738388645</v>
      </c>
      <c r="L4207" s="8">
        <v>-9.5218272738388645</v>
      </c>
      <c r="M4207">
        <v>2886</v>
      </c>
    </row>
    <row r="4208" spans="1:13" x14ac:dyDescent="0.25">
      <c r="A4208" t="s">
        <v>8111</v>
      </c>
      <c r="B4208" t="s">
        <v>8112</v>
      </c>
      <c r="C4208" t="s">
        <v>3558</v>
      </c>
      <c r="D4208" s="4">
        <v>584440</v>
      </c>
      <c r="E4208" s="4">
        <v>15678798</v>
      </c>
      <c r="F4208" s="9">
        <f t="shared" si="325"/>
        <v>26.827044692355074</v>
      </c>
      <c r="G4208" s="9">
        <f t="shared" si="326"/>
        <v>36.216510334679349</v>
      </c>
      <c r="H4208" s="9">
        <f>VLOOKUP(A4208,[1]Sayfa2!$A$1:$D$3558,4,0)</f>
        <v>26.657838872538179</v>
      </c>
      <c r="I4208" s="9">
        <f t="shared" si="327"/>
        <v>26.657838872538179</v>
      </c>
      <c r="J4208" s="7">
        <f t="shared" si="328"/>
        <v>-9.5586714621411701</v>
      </c>
      <c r="K4208" s="7">
        <f t="shared" si="329"/>
        <v>-9.5586714621411701</v>
      </c>
      <c r="L4208" s="8">
        <v>-9.5586714621411701</v>
      </c>
      <c r="M4208">
        <v>2887</v>
      </c>
    </row>
    <row r="4209" spans="1:13" x14ac:dyDescent="0.25">
      <c r="A4209" t="s">
        <v>8113</v>
      </c>
      <c r="B4209" t="s">
        <v>8114</v>
      </c>
      <c r="C4209" t="s">
        <v>3558</v>
      </c>
      <c r="D4209" s="4">
        <v>52984</v>
      </c>
      <c r="E4209" s="4">
        <v>527192</v>
      </c>
      <c r="F4209" s="9">
        <f t="shared" si="325"/>
        <v>9.9500226483466712</v>
      </c>
      <c r="G4209" s="9">
        <f t="shared" si="326"/>
        <v>13.432530575268007</v>
      </c>
      <c r="H4209" s="9">
        <f>VLOOKUP(A4209,[1]Sayfa2!$A$1:$D$3558,4,0)</f>
        <v>3.8636468772836938</v>
      </c>
      <c r="I4209" s="9">
        <f t="shared" si="327"/>
        <v>3.8636468772836938</v>
      </c>
      <c r="J4209" s="7">
        <f t="shared" si="328"/>
        <v>-9.5688836979843135</v>
      </c>
      <c r="K4209" s="7">
        <f t="shared" si="329"/>
        <v>-9.5688836979843135</v>
      </c>
      <c r="L4209" s="8">
        <v>-9.5688836979843135</v>
      </c>
      <c r="M4209">
        <v>2888</v>
      </c>
    </row>
    <row r="4210" spans="1:13" x14ac:dyDescent="0.25">
      <c r="A4210" t="s">
        <v>8115</v>
      </c>
      <c r="B4210" t="s">
        <v>8116</v>
      </c>
      <c r="C4210" t="s">
        <v>3558</v>
      </c>
      <c r="D4210" s="4">
        <v>288</v>
      </c>
      <c r="E4210" s="4">
        <v>6618</v>
      </c>
      <c r="F4210" s="9">
        <f t="shared" si="325"/>
        <v>22.979166666666668</v>
      </c>
      <c r="G4210" s="9">
        <f t="shared" si="326"/>
        <v>31.021875000000005</v>
      </c>
      <c r="H4210" s="9">
        <f>VLOOKUP(A4210,[1]Sayfa2!$A$1:$D$3558,4,0)</f>
        <v>21.406976744186046</v>
      </c>
      <c r="I4210" s="9">
        <f t="shared" si="327"/>
        <v>21.406976744186046</v>
      </c>
      <c r="J4210" s="7">
        <f t="shared" si="328"/>
        <v>-9.6148982558139586</v>
      </c>
      <c r="K4210" s="7">
        <f t="shared" si="329"/>
        <v>-9.6148982558139586</v>
      </c>
      <c r="L4210" s="8">
        <v>-9.6148982558139586</v>
      </c>
      <c r="M4210">
        <v>2889</v>
      </c>
    </row>
    <row r="4211" spans="1:13" x14ac:dyDescent="0.25">
      <c r="A4211" t="s">
        <v>8117</v>
      </c>
      <c r="B4211" t="s">
        <v>8118</v>
      </c>
      <c r="C4211" t="s">
        <v>3558</v>
      </c>
      <c r="D4211" s="4">
        <v>5155876</v>
      </c>
      <c r="E4211" s="4">
        <v>44161592</v>
      </c>
      <c r="F4211" s="9">
        <f t="shared" si="325"/>
        <v>8.5652936571787226</v>
      </c>
      <c r="G4211" s="9">
        <f t="shared" si="326"/>
        <v>11.563146437191277</v>
      </c>
      <c r="H4211" s="9">
        <f>VLOOKUP(A4211,[1]Sayfa2!$A$1:$D$3558,4,0)</f>
        <v>1.9142857142857144</v>
      </c>
      <c r="I4211" s="9">
        <f t="shared" si="327"/>
        <v>1.9142857142857144</v>
      </c>
      <c r="J4211" s="7">
        <f t="shared" si="328"/>
        <v>-9.6488607229055621</v>
      </c>
      <c r="K4211" s="7">
        <f t="shared" si="329"/>
        <v>-9.6488607229055621</v>
      </c>
      <c r="L4211" s="8">
        <v>-9.6488607229055621</v>
      </c>
      <c r="M4211">
        <v>2890</v>
      </c>
    </row>
    <row r="4212" spans="1:13" x14ac:dyDescent="0.25">
      <c r="A4212" t="s">
        <v>8119</v>
      </c>
      <c r="B4212" t="s">
        <v>8120</v>
      </c>
      <c r="C4212" t="s">
        <v>3558</v>
      </c>
      <c r="D4212" s="4">
        <v>115</v>
      </c>
      <c r="E4212" s="4">
        <v>848</v>
      </c>
      <c r="F4212" s="9">
        <f t="shared" si="325"/>
        <v>7.3739130434782609</v>
      </c>
      <c r="G4212" s="9">
        <f t="shared" si="326"/>
        <v>9.9547826086956537</v>
      </c>
      <c r="H4212" s="9">
        <f>VLOOKUP(A4212,[1]Sayfa2!$A$1:$D$3558,4,0)</f>
        <v>0.26881922404957737</v>
      </c>
      <c r="I4212" s="9">
        <f t="shared" si="327"/>
        <v>0.26881922404957737</v>
      </c>
      <c r="J4212" s="7">
        <f t="shared" si="328"/>
        <v>-9.685963384646076</v>
      </c>
      <c r="K4212" s="7">
        <f t="shared" si="329"/>
        <v>-9.685963384646076</v>
      </c>
      <c r="L4212" s="8">
        <v>-9.685963384646076</v>
      </c>
      <c r="M4212">
        <v>2891</v>
      </c>
    </row>
    <row r="4213" spans="1:13" x14ac:dyDescent="0.25">
      <c r="A4213" t="s">
        <v>8121</v>
      </c>
      <c r="B4213" t="s">
        <v>8122</v>
      </c>
      <c r="C4213" t="s">
        <v>3558</v>
      </c>
      <c r="D4213" s="4">
        <v>30229</v>
      </c>
      <c r="E4213" s="4">
        <v>389742</v>
      </c>
      <c r="F4213" s="9">
        <f t="shared" si="325"/>
        <v>12.892983558834231</v>
      </c>
      <c r="G4213" s="9">
        <f t="shared" si="326"/>
        <v>17.405527804426214</v>
      </c>
      <c r="H4213" s="9">
        <f>VLOOKUP(A4213,[1]Sayfa2!$A$1:$D$3558,4,0)</f>
        <v>7.6917949819246108</v>
      </c>
      <c r="I4213" s="9">
        <f t="shared" si="327"/>
        <v>7.6917949819246108</v>
      </c>
      <c r="J4213" s="7">
        <f t="shared" si="328"/>
        <v>-9.7137328225016031</v>
      </c>
      <c r="K4213" s="7">
        <f t="shared" si="329"/>
        <v>-9.7137328225016031</v>
      </c>
      <c r="L4213" s="8">
        <v>-9.7137328225016031</v>
      </c>
      <c r="M4213">
        <v>2892</v>
      </c>
    </row>
    <row r="4214" spans="1:13" x14ac:dyDescent="0.25">
      <c r="A4214" t="s">
        <v>8123</v>
      </c>
      <c r="B4214" t="s">
        <v>8124</v>
      </c>
      <c r="C4214" t="s">
        <v>3558</v>
      </c>
      <c r="D4214" s="4">
        <v>19166</v>
      </c>
      <c r="E4214" s="4">
        <v>395187</v>
      </c>
      <c r="F4214" s="9">
        <f t="shared" si="325"/>
        <v>20.619169362412606</v>
      </c>
      <c r="G4214" s="9">
        <f t="shared" si="326"/>
        <v>27.835878639257022</v>
      </c>
      <c r="H4214" s="9">
        <f>VLOOKUP(A4214,[1]Sayfa2!$A$1:$D$3558,4,0)</f>
        <v>17.988244514106583</v>
      </c>
      <c r="I4214" s="9">
        <f t="shared" si="327"/>
        <v>17.988244514106583</v>
      </c>
      <c r="J4214" s="7">
        <f t="shared" si="328"/>
        <v>-9.8476341251504387</v>
      </c>
      <c r="K4214" s="7">
        <f t="shared" si="329"/>
        <v>-9.8476341251504387</v>
      </c>
      <c r="L4214" s="8">
        <v>-9.8476341251504387</v>
      </c>
      <c r="M4214">
        <v>2893</v>
      </c>
    </row>
    <row r="4215" spans="1:13" x14ac:dyDescent="0.25">
      <c r="A4215" t="s">
        <v>8125</v>
      </c>
      <c r="B4215" t="s">
        <v>8126</v>
      </c>
      <c r="C4215" t="s">
        <v>3558</v>
      </c>
      <c r="D4215" s="4">
        <v>42899</v>
      </c>
      <c r="E4215" s="4">
        <v>414002</v>
      </c>
      <c r="F4215" s="9">
        <f t="shared" si="325"/>
        <v>9.6506212266020182</v>
      </c>
      <c r="G4215" s="9">
        <f t="shared" si="326"/>
        <v>13.028338655912725</v>
      </c>
      <c r="H4215" s="9">
        <f>VLOOKUP(A4215,[1]Sayfa2!$A$1:$D$3558,4,0)</f>
        <v>3.1392691345811161</v>
      </c>
      <c r="I4215" s="9">
        <f t="shared" si="327"/>
        <v>3.1392691345811161</v>
      </c>
      <c r="J4215" s="7">
        <f t="shared" si="328"/>
        <v>-9.8890695213316082</v>
      </c>
      <c r="K4215" s="7">
        <f t="shared" si="329"/>
        <v>-9.8890695213316082</v>
      </c>
      <c r="L4215" s="8">
        <v>-9.8890695213316082</v>
      </c>
      <c r="M4215">
        <v>2894</v>
      </c>
    </row>
    <row r="4216" spans="1:13" x14ac:dyDescent="0.25">
      <c r="A4216" t="s">
        <v>8127</v>
      </c>
      <c r="B4216" t="s">
        <v>8128</v>
      </c>
      <c r="C4216" t="s">
        <v>3558</v>
      </c>
      <c r="D4216" s="4">
        <v>517929</v>
      </c>
      <c r="E4216" s="4">
        <v>7702077</v>
      </c>
      <c r="F4216" s="9">
        <f t="shared" si="325"/>
        <v>14.870912808512363</v>
      </c>
      <c r="G4216" s="9">
        <f t="shared" si="326"/>
        <v>20.075732291491693</v>
      </c>
      <c r="H4216" s="9">
        <f>VLOOKUP(A4216,[1]Sayfa2!$A$1:$D$3558,4,0)</f>
        <v>10.18138882501856</v>
      </c>
      <c r="I4216" s="9">
        <f t="shared" si="327"/>
        <v>10.18138882501856</v>
      </c>
      <c r="J4216" s="7">
        <f t="shared" si="328"/>
        <v>-9.8943434664731331</v>
      </c>
      <c r="K4216" s="7">
        <f t="shared" si="329"/>
        <v>-9.8943434664731331</v>
      </c>
      <c r="L4216" s="8">
        <v>-9.8943434664731331</v>
      </c>
      <c r="M4216">
        <v>2895</v>
      </c>
    </row>
    <row r="4217" spans="1:13" x14ac:dyDescent="0.25">
      <c r="A4217" t="s">
        <v>8129</v>
      </c>
      <c r="B4217" t="s">
        <v>8130</v>
      </c>
      <c r="C4217" t="s">
        <v>3558</v>
      </c>
      <c r="D4217" s="4">
        <v>258487</v>
      </c>
      <c r="E4217" s="4">
        <v>2406843</v>
      </c>
      <c r="F4217" s="9">
        <f t="shared" si="325"/>
        <v>9.3112729073415679</v>
      </c>
      <c r="G4217" s="9">
        <f t="shared" si="326"/>
        <v>12.570218424911117</v>
      </c>
      <c r="H4217" s="9">
        <f>VLOOKUP(A4217,[1]Sayfa2!$A$1:$D$3558,4,0)</f>
        <v>2.5535591170094407</v>
      </c>
      <c r="I4217" s="9">
        <f t="shared" si="327"/>
        <v>2.5535591170094407</v>
      </c>
      <c r="J4217" s="7">
        <f t="shared" si="328"/>
        <v>-10.016659307901676</v>
      </c>
      <c r="K4217" s="7">
        <f t="shared" si="329"/>
        <v>-10.016659307901676</v>
      </c>
      <c r="L4217" s="8">
        <v>-10.016659307901676</v>
      </c>
      <c r="M4217">
        <v>2896</v>
      </c>
    </row>
    <row r="4218" spans="1:13" x14ac:dyDescent="0.25">
      <c r="A4218" t="s">
        <v>8131</v>
      </c>
      <c r="B4218" t="s">
        <v>8132</v>
      </c>
      <c r="C4218" t="s">
        <v>3558</v>
      </c>
      <c r="D4218" s="4">
        <v>4002</v>
      </c>
      <c r="E4218" s="4">
        <v>144709</v>
      </c>
      <c r="F4218" s="9">
        <f t="shared" si="325"/>
        <v>36.159170414792605</v>
      </c>
      <c r="G4218" s="9">
        <f t="shared" si="326"/>
        <v>48.814880059970022</v>
      </c>
      <c r="H4218" s="9">
        <f>VLOOKUP(A4218,[1]Sayfa2!$A$1:$D$3558,4,0)</f>
        <v>38.780096583111082</v>
      </c>
      <c r="I4218" s="9">
        <f t="shared" si="327"/>
        <v>38.780096583111082</v>
      </c>
      <c r="J4218" s="7">
        <f t="shared" si="328"/>
        <v>-10.034783476858941</v>
      </c>
      <c r="K4218" s="7">
        <f t="shared" si="329"/>
        <v>-10.034783476858941</v>
      </c>
      <c r="L4218" s="8">
        <v>-10.034783476858941</v>
      </c>
      <c r="M4218">
        <v>2897</v>
      </c>
    </row>
    <row r="4219" spans="1:13" x14ac:dyDescent="0.25">
      <c r="A4219" t="s">
        <v>8133</v>
      </c>
      <c r="B4219" t="s">
        <v>8134</v>
      </c>
      <c r="C4219" t="s">
        <v>3558</v>
      </c>
      <c r="D4219" s="4">
        <v>194218</v>
      </c>
      <c r="E4219" s="4">
        <v>1684549</v>
      </c>
      <c r="F4219" s="9">
        <f t="shared" si="325"/>
        <v>8.6734957624936921</v>
      </c>
      <c r="G4219" s="9">
        <f t="shared" si="326"/>
        <v>11.709219279366485</v>
      </c>
      <c r="H4219" s="9">
        <f>VLOOKUP(A4219,[1]Sayfa2!$A$1:$D$3558,4,0)</f>
        <v>1.6034219677108956</v>
      </c>
      <c r="I4219" s="9">
        <f t="shared" si="327"/>
        <v>1.6034219677108956</v>
      </c>
      <c r="J4219" s="7">
        <f t="shared" si="328"/>
        <v>-10.105797311655589</v>
      </c>
      <c r="K4219" s="7">
        <f t="shared" si="329"/>
        <v>-10.105797311655589</v>
      </c>
      <c r="L4219" s="8">
        <v>-10.105797311655589</v>
      </c>
      <c r="M4219">
        <v>2898</v>
      </c>
    </row>
    <row r="4220" spans="1:13" x14ac:dyDescent="0.25">
      <c r="A4220" t="s">
        <v>8135</v>
      </c>
      <c r="B4220" t="s">
        <v>8136</v>
      </c>
      <c r="C4220" t="s">
        <v>3558</v>
      </c>
      <c r="D4220" s="4">
        <v>1652</v>
      </c>
      <c r="E4220" s="4">
        <v>13340</v>
      </c>
      <c r="F4220" s="9">
        <f t="shared" si="325"/>
        <v>8.075060532687651</v>
      </c>
      <c r="G4220" s="9">
        <f t="shared" si="326"/>
        <v>10.901331719128329</v>
      </c>
      <c r="H4220" s="9">
        <f>VLOOKUP(A4220,[1]Sayfa2!$A$1:$D$3558,4,0)</f>
        <v>0.77564180912116176</v>
      </c>
      <c r="I4220" s="9">
        <f t="shared" si="327"/>
        <v>0.77564180912116176</v>
      </c>
      <c r="J4220" s="7">
        <f t="shared" si="328"/>
        <v>-10.125689910007168</v>
      </c>
      <c r="K4220" s="7">
        <f t="shared" si="329"/>
        <v>-10.125689910007168</v>
      </c>
      <c r="L4220" s="8">
        <v>-10.125689910007168</v>
      </c>
      <c r="M4220">
        <v>2899</v>
      </c>
    </row>
    <row r="4221" spans="1:13" x14ac:dyDescent="0.25">
      <c r="A4221" t="s">
        <v>8137</v>
      </c>
      <c r="B4221" t="s">
        <v>8138</v>
      </c>
      <c r="C4221" t="s">
        <v>3558</v>
      </c>
      <c r="D4221" s="4">
        <v>136</v>
      </c>
      <c r="E4221" s="4">
        <v>1261</v>
      </c>
      <c r="F4221" s="9">
        <f t="shared" si="325"/>
        <v>9.2720588235294112</v>
      </c>
      <c r="G4221" s="9">
        <f t="shared" si="326"/>
        <v>12.517279411764706</v>
      </c>
      <c r="H4221" s="9">
        <f>VLOOKUP(A4221,[1]Sayfa2!$A$1:$D$3558,4,0)</f>
        <v>2.3735869132181979</v>
      </c>
      <c r="I4221" s="9">
        <f t="shared" si="327"/>
        <v>2.3735869132181979</v>
      </c>
      <c r="J4221" s="7">
        <f t="shared" si="328"/>
        <v>-10.143692498546509</v>
      </c>
      <c r="K4221" s="7">
        <f t="shared" si="329"/>
        <v>-10.143692498546509</v>
      </c>
      <c r="L4221" s="8">
        <v>-10.143692498546509</v>
      </c>
      <c r="M4221">
        <v>2900</v>
      </c>
    </row>
    <row r="4222" spans="1:13" x14ac:dyDescent="0.25">
      <c r="A4222" t="s">
        <v>8139</v>
      </c>
      <c r="B4222" t="s">
        <v>8140</v>
      </c>
      <c r="C4222" t="s">
        <v>3558</v>
      </c>
      <c r="D4222" s="4">
        <v>201418</v>
      </c>
      <c r="E4222" s="4">
        <v>6588946</v>
      </c>
      <c r="F4222" s="9">
        <f t="shared" si="325"/>
        <v>32.712796274414401</v>
      </c>
      <c r="G4222" s="9">
        <f t="shared" si="326"/>
        <v>44.162274970459443</v>
      </c>
      <c r="H4222" s="9">
        <f>VLOOKUP(A4222,[1]Sayfa2!$A$1:$D$3558,4,0)</f>
        <v>34.011117509442975</v>
      </c>
      <c r="I4222" s="9">
        <f t="shared" si="327"/>
        <v>34.011117509442975</v>
      </c>
      <c r="J4222" s="7">
        <f t="shared" si="328"/>
        <v>-10.151157461016467</v>
      </c>
      <c r="K4222" s="7">
        <f t="shared" si="329"/>
        <v>-10.151157461016467</v>
      </c>
      <c r="L4222" s="8">
        <v>-10.151157461016467</v>
      </c>
      <c r="M4222">
        <v>2901</v>
      </c>
    </row>
    <row r="4223" spans="1:13" x14ac:dyDescent="0.25">
      <c r="A4223" t="s">
        <v>8141</v>
      </c>
      <c r="B4223" t="s">
        <v>8142</v>
      </c>
      <c r="C4223" t="s">
        <v>3558</v>
      </c>
      <c r="D4223" s="4">
        <v>3920</v>
      </c>
      <c r="E4223" s="4">
        <v>30436</v>
      </c>
      <c r="F4223" s="9">
        <f t="shared" si="325"/>
        <v>7.7642857142857142</v>
      </c>
      <c r="G4223" s="9">
        <f t="shared" si="326"/>
        <v>10.481785714285715</v>
      </c>
      <c r="H4223" s="9">
        <f>VLOOKUP(A4223,[1]Sayfa2!$A$1:$D$3558,4,0)</f>
        <v>0.21444018165564385</v>
      </c>
      <c r="I4223" s="9">
        <f t="shared" si="327"/>
        <v>0.21444018165564385</v>
      </c>
      <c r="J4223" s="7">
        <f t="shared" si="328"/>
        <v>-10.267345532630072</v>
      </c>
      <c r="K4223" s="7">
        <f t="shared" si="329"/>
        <v>-10.267345532630072</v>
      </c>
      <c r="L4223" s="8">
        <v>-10.267345532630072</v>
      </c>
      <c r="M4223">
        <v>2902</v>
      </c>
    </row>
    <row r="4224" spans="1:13" x14ac:dyDescent="0.25">
      <c r="A4224" t="s">
        <v>8143</v>
      </c>
      <c r="B4224" t="s">
        <v>8144</v>
      </c>
      <c r="C4224" t="s">
        <v>3558</v>
      </c>
      <c r="D4224" s="4">
        <v>42881</v>
      </c>
      <c r="E4224" s="4">
        <v>399179</v>
      </c>
      <c r="F4224" s="9">
        <f t="shared" si="325"/>
        <v>9.3089946596394668</v>
      </c>
      <c r="G4224" s="9">
        <f t="shared" si="326"/>
        <v>12.56714279051328</v>
      </c>
      <c r="H4224" s="9">
        <f>VLOOKUP(A4224,[1]Sayfa2!$A$1:$D$3558,4,0)</f>
        <v>1.984983848833477</v>
      </c>
      <c r="I4224" s="9">
        <f t="shared" si="327"/>
        <v>1.984983848833477</v>
      </c>
      <c r="J4224" s="7">
        <f t="shared" si="328"/>
        <v>-10.582158941679804</v>
      </c>
      <c r="K4224" s="7">
        <f t="shared" si="329"/>
        <v>-10.582158941679804</v>
      </c>
      <c r="L4224" s="8">
        <v>-10.582158941679804</v>
      </c>
      <c r="M4224">
        <v>2903</v>
      </c>
    </row>
    <row r="4225" spans="1:13" x14ac:dyDescent="0.25">
      <c r="A4225" t="s">
        <v>8145</v>
      </c>
      <c r="B4225" t="s">
        <v>8146</v>
      </c>
      <c r="C4225" t="s">
        <v>3558</v>
      </c>
      <c r="D4225" s="4">
        <v>8</v>
      </c>
      <c r="E4225" s="4">
        <v>364</v>
      </c>
      <c r="F4225" s="9">
        <f t="shared" si="325"/>
        <v>45.5</v>
      </c>
      <c r="G4225" s="9">
        <f t="shared" si="326"/>
        <v>61.425000000000004</v>
      </c>
      <c r="H4225" s="9">
        <f>VLOOKUP(A4225,[1]Sayfa2!$A$1:$D$3558,4,0)</f>
        <v>50.731958762886599</v>
      </c>
      <c r="I4225" s="9">
        <f t="shared" si="327"/>
        <v>50.731958762886599</v>
      </c>
      <c r="J4225" s="7">
        <f t="shared" si="328"/>
        <v>-10.693041237113405</v>
      </c>
      <c r="K4225" s="7">
        <f t="shared" si="329"/>
        <v>-10.693041237113405</v>
      </c>
      <c r="L4225" s="8">
        <v>-10.693041237113405</v>
      </c>
      <c r="M4225">
        <v>2904</v>
      </c>
    </row>
    <row r="4226" spans="1:13" x14ac:dyDescent="0.25">
      <c r="A4226" t="s">
        <v>8147</v>
      </c>
      <c r="B4226" t="s">
        <v>8148</v>
      </c>
      <c r="C4226" t="s">
        <v>3558</v>
      </c>
      <c r="D4226" s="4">
        <v>620770</v>
      </c>
      <c r="E4226" s="4">
        <v>6476497</v>
      </c>
      <c r="F4226" s="9">
        <f t="shared" ref="F4226:F4289" si="330">E4226/D4226</f>
        <v>10.433005783140294</v>
      </c>
      <c r="G4226" s="9">
        <f t="shared" ref="G4226:G4289" si="331">F4226*1.35</f>
        <v>14.084557807239397</v>
      </c>
      <c r="H4226" s="9">
        <f>VLOOKUP(A4226,[1]Sayfa2!$A$1:$D$3558,4,0)</f>
        <v>3.3308612293952296</v>
      </c>
      <c r="I4226" s="9">
        <f t="shared" ref="I4226:I4289" si="332">IFERROR(H4226,"")</f>
        <v>3.3308612293952296</v>
      </c>
      <c r="J4226" s="7">
        <f t="shared" ref="J4226:J4289" si="333">I4226-G4226</f>
        <v>-10.753696577844167</v>
      </c>
      <c r="K4226" s="7">
        <f t="shared" ref="K4226:K4289" si="334">IFERROR(J4226,"")</f>
        <v>-10.753696577844167</v>
      </c>
      <c r="L4226" s="8">
        <v>-10.753696577844167</v>
      </c>
      <c r="M4226">
        <v>2905</v>
      </c>
    </row>
    <row r="4227" spans="1:13" x14ac:dyDescent="0.25">
      <c r="A4227" t="s">
        <v>8149</v>
      </c>
      <c r="B4227" t="s">
        <v>8150</v>
      </c>
      <c r="C4227" t="s">
        <v>3558</v>
      </c>
      <c r="D4227" s="4">
        <v>82192</v>
      </c>
      <c r="E4227" s="4">
        <v>2356281</v>
      </c>
      <c r="F4227" s="9">
        <f t="shared" si="330"/>
        <v>28.668009051975861</v>
      </c>
      <c r="G4227" s="9">
        <f t="shared" si="331"/>
        <v>38.701812220167419</v>
      </c>
      <c r="H4227" s="9">
        <f>VLOOKUP(A4227,[1]Sayfa2!$A$1:$D$3558,4,0)</f>
        <v>27.86768132427456</v>
      </c>
      <c r="I4227" s="9">
        <f t="shared" si="332"/>
        <v>27.86768132427456</v>
      </c>
      <c r="J4227" s="7">
        <f t="shared" si="333"/>
        <v>-10.834130895892859</v>
      </c>
      <c r="K4227" s="7">
        <f t="shared" si="334"/>
        <v>-10.834130895892859</v>
      </c>
      <c r="L4227" s="8">
        <v>-10.834130895892859</v>
      </c>
      <c r="M4227">
        <v>2906</v>
      </c>
    </row>
    <row r="4228" spans="1:13" x14ac:dyDescent="0.25">
      <c r="A4228" t="s">
        <v>8151</v>
      </c>
      <c r="B4228" t="s">
        <v>8152</v>
      </c>
      <c r="C4228" t="s">
        <v>3558</v>
      </c>
      <c r="D4228" s="4">
        <v>125947</v>
      </c>
      <c r="E4228" s="4">
        <v>1623118</v>
      </c>
      <c r="F4228" s="9">
        <f t="shared" si="330"/>
        <v>12.887309741399159</v>
      </c>
      <c r="G4228" s="9">
        <f t="shared" si="331"/>
        <v>17.397868150888865</v>
      </c>
      <c r="H4228" s="9">
        <f>VLOOKUP(A4228,[1]Sayfa2!$A$1:$D$3558,4,0)</f>
        <v>6.5149993877800902</v>
      </c>
      <c r="I4228" s="9">
        <f t="shared" si="332"/>
        <v>6.5149993877800902</v>
      </c>
      <c r="J4228" s="7">
        <f t="shared" si="333"/>
        <v>-10.882868763108775</v>
      </c>
      <c r="K4228" s="7">
        <f t="shared" si="334"/>
        <v>-10.882868763108775</v>
      </c>
      <c r="L4228" s="8">
        <v>-10.882868763108775</v>
      </c>
      <c r="M4228">
        <v>2907</v>
      </c>
    </row>
    <row r="4229" spans="1:13" x14ac:dyDescent="0.25">
      <c r="A4229" t="s">
        <v>8153</v>
      </c>
      <c r="B4229" t="s">
        <v>8154</v>
      </c>
      <c r="C4229" t="s">
        <v>3558</v>
      </c>
      <c r="D4229" s="4">
        <v>3799</v>
      </c>
      <c r="E4229" s="4">
        <v>35579</v>
      </c>
      <c r="F4229" s="9">
        <f t="shared" si="330"/>
        <v>9.3653593050802844</v>
      </c>
      <c r="G4229" s="9">
        <f t="shared" si="331"/>
        <v>12.643235061858384</v>
      </c>
      <c r="H4229" s="9">
        <f>VLOOKUP(A4229,[1]Sayfa2!$A$1:$D$3558,4,0)</f>
        <v>1.6732018628986212</v>
      </c>
      <c r="I4229" s="9">
        <f t="shared" si="332"/>
        <v>1.6732018628986212</v>
      </c>
      <c r="J4229" s="7">
        <f t="shared" si="333"/>
        <v>-10.970033198959763</v>
      </c>
      <c r="K4229" s="7">
        <f t="shared" si="334"/>
        <v>-10.970033198959763</v>
      </c>
      <c r="L4229" s="8">
        <v>-10.970033198959763</v>
      </c>
      <c r="M4229">
        <v>2908</v>
      </c>
    </row>
    <row r="4230" spans="1:13" x14ac:dyDescent="0.25">
      <c r="A4230" t="s">
        <v>8155</v>
      </c>
      <c r="B4230" t="s">
        <v>8156</v>
      </c>
      <c r="C4230" t="s">
        <v>3558</v>
      </c>
      <c r="D4230" s="4">
        <v>55212</v>
      </c>
      <c r="E4230" s="4">
        <v>731613</v>
      </c>
      <c r="F4230" s="9">
        <f t="shared" si="330"/>
        <v>13.25097804825038</v>
      </c>
      <c r="G4230" s="9">
        <f t="shared" si="331"/>
        <v>17.888820365138013</v>
      </c>
      <c r="H4230" s="9">
        <f>VLOOKUP(A4230,[1]Sayfa2!$A$1:$D$3558,4,0)</f>
        <v>6.8212347188024598</v>
      </c>
      <c r="I4230" s="9">
        <f t="shared" si="332"/>
        <v>6.8212347188024598</v>
      </c>
      <c r="J4230" s="7">
        <f t="shared" si="333"/>
        <v>-11.067585646335553</v>
      </c>
      <c r="K4230" s="7">
        <f t="shared" si="334"/>
        <v>-11.067585646335553</v>
      </c>
      <c r="L4230" s="8">
        <v>-11.067585646335553</v>
      </c>
      <c r="M4230">
        <v>2909</v>
      </c>
    </row>
    <row r="4231" spans="1:13" x14ac:dyDescent="0.25">
      <c r="A4231" t="s">
        <v>8157</v>
      </c>
      <c r="B4231" t="s">
        <v>8158</v>
      </c>
      <c r="C4231" t="s">
        <v>3558</v>
      </c>
      <c r="D4231" s="4">
        <v>1114117</v>
      </c>
      <c r="E4231" s="4">
        <v>11722301</v>
      </c>
      <c r="F4231" s="9">
        <f t="shared" si="330"/>
        <v>10.521606797131719</v>
      </c>
      <c r="G4231" s="9">
        <f t="shared" si="331"/>
        <v>14.204169176127822</v>
      </c>
      <c r="H4231" s="9">
        <f>VLOOKUP(A4231,[1]Sayfa2!$A$1:$D$3558,4,0)</f>
        <v>3.0962358725729984</v>
      </c>
      <c r="I4231" s="9">
        <f t="shared" si="332"/>
        <v>3.0962358725729984</v>
      </c>
      <c r="J4231" s="7">
        <f t="shared" si="333"/>
        <v>-11.107933303554823</v>
      </c>
      <c r="K4231" s="7">
        <f t="shared" si="334"/>
        <v>-11.107933303554823</v>
      </c>
      <c r="L4231" s="8">
        <v>-11.107933303554823</v>
      </c>
      <c r="M4231">
        <v>2910</v>
      </c>
    </row>
    <row r="4232" spans="1:13" x14ac:dyDescent="0.25">
      <c r="A4232" t="s">
        <v>8159</v>
      </c>
      <c r="B4232" t="s">
        <v>8160</v>
      </c>
      <c r="C4232" t="s">
        <v>3558</v>
      </c>
      <c r="D4232" s="4">
        <v>14</v>
      </c>
      <c r="E4232" s="4">
        <v>318</v>
      </c>
      <c r="F4232" s="9">
        <f t="shared" si="330"/>
        <v>22.714285714285715</v>
      </c>
      <c r="G4232" s="9">
        <f t="shared" si="331"/>
        <v>30.664285714285718</v>
      </c>
      <c r="H4232" s="9">
        <f>VLOOKUP(A4232,[1]Sayfa2!$A$1:$D$3558,4,0)</f>
        <v>19.489116384754436</v>
      </c>
      <c r="I4232" s="9">
        <f t="shared" si="332"/>
        <v>19.489116384754436</v>
      </c>
      <c r="J4232" s="7">
        <f t="shared" si="333"/>
        <v>-11.175169329531283</v>
      </c>
      <c r="K4232" s="7">
        <f t="shared" si="334"/>
        <v>-11.175169329531283</v>
      </c>
      <c r="L4232" s="8">
        <v>-11.175169329531283</v>
      </c>
      <c r="M4232">
        <v>2911</v>
      </c>
    </row>
    <row r="4233" spans="1:13" x14ac:dyDescent="0.25">
      <c r="A4233" t="s">
        <v>8161</v>
      </c>
      <c r="B4233" t="s">
        <v>8162</v>
      </c>
      <c r="C4233" t="s">
        <v>3558</v>
      </c>
      <c r="D4233" s="4">
        <v>97375</v>
      </c>
      <c r="E4233" s="4">
        <v>1370051</v>
      </c>
      <c r="F4233" s="9">
        <f t="shared" si="330"/>
        <v>14.069843388960205</v>
      </c>
      <c r="G4233" s="9">
        <f t="shared" si="331"/>
        <v>18.994288575096277</v>
      </c>
      <c r="H4233" s="9">
        <f>VLOOKUP(A4233,[1]Sayfa2!$A$1:$D$3558,4,0)</f>
        <v>7.7975727686917153</v>
      </c>
      <c r="I4233" s="9">
        <f t="shared" si="332"/>
        <v>7.7975727686917153</v>
      </c>
      <c r="J4233" s="7">
        <f t="shared" si="333"/>
        <v>-11.196715806404562</v>
      </c>
      <c r="K4233" s="7">
        <f t="shared" si="334"/>
        <v>-11.196715806404562</v>
      </c>
      <c r="L4233" s="8">
        <v>-11.196715806404562</v>
      </c>
      <c r="M4233">
        <v>2912</v>
      </c>
    </row>
    <row r="4234" spans="1:13" x14ac:dyDescent="0.25">
      <c r="A4234" t="s">
        <v>8163</v>
      </c>
      <c r="B4234" t="s">
        <v>8164</v>
      </c>
      <c r="C4234" t="s">
        <v>3558</v>
      </c>
      <c r="D4234" s="4">
        <v>392462</v>
      </c>
      <c r="E4234" s="4">
        <v>3899687</v>
      </c>
      <c r="F4234" s="9">
        <f t="shared" si="330"/>
        <v>9.9364702824732074</v>
      </c>
      <c r="G4234" s="9">
        <f t="shared" si="331"/>
        <v>13.414234881338832</v>
      </c>
      <c r="H4234" s="9">
        <f>VLOOKUP(A4234,[1]Sayfa2!$A$1:$D$3558,4,0)</f>
        <v>2.0826777291813046</v>
      </c>
      <c r="I4234" s="9">
        <f t="shared" si="332"/>
        <v>2.0826777291813046</v>
      </c>
      <c r="J4234" s="7">
        <f t="shared" si="333"/>
        <v>-11.331557152157528</v>
      </c>
      <c r="K4234" s="7">
        <f t="shared" si="334"/>
        <v>-11.331557152157528</v>
      </c>
      <c r="L4234" s="8">
        <v>-11.331557152157528</v>
      </c>
      <c r="M4234">
        <v>2913</v>
      </c>
    </row>
    <row r="4235" spans="1:13" x14ac:dyDescent="0.25">
      <c r="A4235" t="s">
        <v>8165</v>
      </c>
      <c r="B4235" t="s">
        <v>8166</v>
      </c>
      <c r="C4235" t="s">
        <v>3558</v>
      </c>
      <c r="D4235" s="4">
        <v>3617</v>
      </c>
      <c r="E4235" s="4">
        <v>32900</v>
      </c>
      <c r="F4235" s="9">
        <f t="shared" si="330"/>
        <v>9.0959358584462269</v>
      </c>
      <c r="G4235" s="9">
        <f t="shared" si="331"/>
        <v>12.279513408902407</v>
      </c>
      <c r="H4235" s="9">
        <f>VLOOKUP(A4235,[1]Sayfa2!$A$1:$D$3558,4,0)</f>
        <v>0.88693800659797895</v>
      </c>
      <c r="I4235" s="9">
        <f t="shared" si="332"/>
        <v>0.88693800659797895</v>
      </c>
      <c r="J4235" s="7">
        <f t="shared" si="333"/>
        <v>-11.392575402304427</v>
      </c>
      <c r="K4235" s="7">
        <f t="shared" si="334"/>
        <v>-11.392575402304427</v>
      </c>
      <c r="L4235" s="8">
        <v>-11.392575402304427</v>
      </c>
      <c r="M4235">
        <v>2914</v>
      </c>
    </row>
    <row r="4236" spans="1:13" x14ac:dyDescent="0.25">
      <c r="A4236" t="s">
        <v>8167</v>
      </c>
      <c r="B4236" t="s">
        <v>8168</v>
      </c>
      <c r="C4236" t="s">
        <v>3558</v>
      </c>
      <c r="D4236" s="4">
        <v>6450</v>
      </c>
      <c r="E4236" s="4">
        <v>129475</v>
      </c>
      <c r="F4236" s="9">
        <f t="shared" si="330"/>
        <v>20.073643410852714</v>
      </c>
      <c r="G4236" s="9">
        <f t="shared" si="331"/>
        <v>27.099418604651166</v>
      </c>
      <c r="H4236" s="9">
        <f>VLOOKUP(A4236,[1]Sayfa2!$A$1:$D$3558,4,0)</f>
        <v>15.668140453777186</v>
      </c>
      <c r="I4236" s="9">
        <f t="shared" si="332"/>
        <v>15.668140453777186</v>
      </c>
      <c r="J4236" s="7">
        <f t="shared" si="333"/>
        <v>-11.431278150873981</v>
      </c>
      <c r="K4236" s="7">
        <f t="shared" si="334"/>
        <v>-11.431278150873981</v>
      </c>
      <c r="L4236" s="8">
        <v>-11.431278150873981</v>
      </c>
      <c r="M4236">
        <v>2915</v>
      </c>
    </row>
    <row r="4237" spans="1:13" x14ac:dyDescent="0.25">
      <c r="A4237" t="s">
        <v>8169</v>
      </c>
      <c r="B4237" t="s">
        <v>8170</v>
      </c>
      <c r="C4237" t="s">
        <v>3558</v>
      </c>
      <c r="D4237" s="4">
        <v>136</v>
      </c>
      <c r="E4237" s="4">
        <v>1841</v>
      </c>
      <c r="F4237" s="9">
        <f t="shared" si="330"/>
        <v>13.536764705882353</v>
      </c>
      <c r="G4237" s="9">
        <f t="shared" si="331"/>
        <v>18.274632352941179</v>
      </c>
      <c r="H4237" s="9">
        <f>VLOOKUP(A4237,[1]Sayfa2!$A$1:$D$3558,4,0)</f>
        <v>6.8385490351423233</v>
      </c>
      <c r="I4237" s="9">
        <f t="shared" si="332"/>
        <v>6.8385490351423233</v>
      </c>
      <c r="J4237" s="7">
        <f t="shared" si="333"/>
        <v>-11.436083317798856</v>
      </c>
      <c r="K4237" s="7">
        <f t="shared" si="334"/>
        <v>-11.436083317798856</v>
      </c>
      <c r="L4237" s="8">
        <v>-11.436083317798856</v>
      </c>
      <c r="M4237">
        <v>2916</v>
      </c>
    </row>
    <row r="4238" spans="1:13" x14ac:dyDescent="0.25">
      <c r="A4238" t="s">
        <v>8171</v>
      </c>
      <c r="B4238" t="s">
        <v>8172</v>
      </c>
      <c r="C4238" t="s">
        <v>3558</v>
      </c>
      <c r="D4238" s="4">
        <v>685408</v>
      </c>
      <c r="E4238" s="4">
        <v>8247804</v>
      </c>
      <c r="F4238" s="9">
        <f t="shared" si="330"/>
        <v>12.033422428684812</v>
      </c>
      <c r="G4238" s="9">
        <f t="shared" si="331"/>
        <v>16.245120278724496</v>
      </c>
      <c r="H4238" s="9">
        <f>VLOOKUP(A4238,[1]Sayfa2!$A$1:$D$3558,4,0)</f>
        <v>4.7054506165940166</v>
      </c>
      <c r="I4238" s="9">
        <f t="shared" si="332"/>
        <v>4.7054506165940166</v>
      </c>
      <c r="J4238" s="7">
        <f t="shared" si="333"/>
        <v>-11.539669662130478</v>
      </c>
      <c r="K4238" s="7">
        <f t="shared" si="334"/>
        <v>-11.539669662130478</v>
      </c>
      <c r="L4238" s="8">
        <v>-11.539669662130478</v>
      </c>
      <c r="M4238">
        <v>2917</v>
      </c>
    </row>
    <row r="4239" spans="1:13" x14ac:dyDescent="0.25">
      <c r="A4239" t="s">
        <v>8173</v>
      </c>
      <c r="B4239" t="s">
        <v>8174</v>
      </c>
      <c r="C4239" t="s">
        <v>3558</v>
      </c>
      <c r="D4239" s="4">
        <v>3381</v>
      </c>
      <c r="E4239" s="4">
        <v>76591</v>
      </c>
      <c r="F4239" s="9">
        <f t="shared" si="330"/>
        <v>22.653356994971901</v>
      </c>
      <c r="G4239" s="9">
        <f t="shared" si="331"/>
        <v>30.582031943212069</v>
      </c>
      <c r="H4239" s="9">
        <f>VLOOKUP(A4239,[1]Sayfa2!$A$1:$D$3558,4,0)</f>
        <v>18.952690178141552</v>
      </c>
      <c r="I4239" s="9">
        <f t="shared" si="332"/>
        <v>18.952690178141552</v>
      </c>
      <c r="J4239" s="7">
        <f t="shared" si="333"/>
        <v>-11.629341765070517</v>
      </c>
      <c r="K4239" s="7">
        <f t="shared" si="334"/>
        <v>-11.629341765070517</v>
      </c>
      <c r="L4239" s="8">
        <v>-11.629341765070517</v>
      </c>
      <c r="M4239">
        <v>2918</v>
      </c>
    </row>
    <row r="4240" spans="1:13" x14ac:dyDescent="0.25">
      <c r="A4240" t="s">
        <v>8175</v>
      </c>
      <c r="B4240" t="s">
        <v>8176</v>
      </c>
      <c r="C4240" t="s">
        <v>3558</v>
      </c>
      <c r="D4240" s="4">
        <v>228044</v>
      </c>
      <c r="E4240" s="4">
        <v>2700766</v>
      </c>
      <c r="F4240" s="9">
        <f t="shared" si="330"/>
        <v>11.843179386434198</v>
      </c>
      <c r="G4240" s="9">
        <f t="shared" si="331"/>
        <v>15.988292171686167</v>
      </c>
      <c r="H4240" s="9">
        <f>VLOOKUP(A4240,[1]Sayfa2!$A$1:$D$3558,4,0)</f>
        <v>4.3504884919104851</v>
      </c>
      <c r="I4240" s="9">
        <f t="shared" si="332"/>
        <v>4.3504884919104851</v>
      </c>
      <c r="J4240" s="7">
        <f t="shared" si="333"/>
        <v>-11.637803679775683</v>
      </c>
      <c r="K4240" s="7">
        <f t="shared" si="334"/>
        <v>-11.637803679775683</v>
      </c>
      <c r="L4240" s="8">
        <v>-11.637803679775683</v>
      </c>
      <c r="M4240">
        <v>2919</v>
      </c>
    </row>
    <row r="4241" spans="1:13" x14ac:dyDescent="0.25">
      <c r="A4241" t="s">
        <v>8177</v>
      </c>
      <c r="B4241" t="s">
        <v>8178</v>
      </c>
      <c r="C4241" t="s">
        <v>3558</v>
      </c>
      <c r="D4241" s="4">
        <v>27596</v>
      </c>
      <c r="E4241" s="4">
        <v>642760</v>
      </c>
      <c r="F4241" s="9">
        <f t="shared" si="330"/>
        <v>23.291781417596752</v>
      </c>
      <c r="G4241" s="9">
        <f t="shared" si="331"/>
        <v>31.443904913755617</v>
      </c>
      <c r="H4241" s="9">
        <f>VLOOKUP(A4241,[1]Sayfa2!$A$1:$D$3558,4,0)</f>
        <v>19.574212081091932</v>
      </c>
      <c r="I4241" s="9">
        <f t="shared" si="332"/>
        <v>19.574212081091932</v>
      </c>
      <c r="J4241" s="7">
        <f t="shared" si="333"/>
        <v>-11.869692832663684</v>
      </c>
      <c r="K4241" s="7">
        <f t="shared" si="334"/>
        <v>-11.869692832663684</v>
      </c>
      <c r="L4241" s="8">
        <v>-11.869692832663684</v>
      </c>
      <c r="M4241">
        <v>2920</v>
      </c>
    </row>
    <row r="4242" spans="1:13" x14ac:dyDescent="0.25">
      <c r="A4242" t="s">
        <v>8179</v>
      </c>
      <c r="B4242" t="s">
        <v>8180</v>
      </c>
      <c r="C4242" t="s">
        <v>3558</v>
      </c>
      <c r="D4242" s="4">
        <v>383699</v>
      </c>
      <c r="E4242" s="4">
        <v>4206091</v>
      </c>
      <c r="F4242" s="9">
        <f t="shared" si="330"/>
        <v>10.961954552917781</v>
      </c>
      <c r="G4242" s="9">
        <f t="shared" si="331"/>
        <v>14.798638646439006</v>
      </c>
      <c r="H4242" s="9">
        <f>VLOOKUP(A4242,[1]Sayfa2!$A$1:$D$3558,4,0)</f>
        <v>2.9285625898098737</v>
      </c>
      <c r="I4242" s="9">
        <f t="shared" si="332"/>
        <v>2.9285625898098737</v>
      </c>
      <c r="J4242" s="7">
        <f t="shared" si="333"/>
        <v>-11.870076056629133</v>
      </c>
      <c r="K4242" s="7">
        <f t="shared" si="334"/>
        <v>-11.870076056629133</v>
      </c>
      <c r="L4242" s="8">
        <v>-11.870076056629133</v>
      </c>
      <c r="M4242">
        <v>2921</v>
      </c>
    </row>
    <row r="4243" spans="1:13" x14ac:dyDescent="0.25">
      <c r="A4243" t="s">
        <v>8181</v>
      </c>
      <c r="B4243" t="s">
        <v>8182</v>
      </c>
      <c r="C4243" t="s">
        <v>3558</v>
      </c>
      <c r="D4243" s="4">
        <v>111367</v>
      </c>
      <c r="E4243" s="4">
        <v>1069602</v>
      </c>
      <c r="F4243" s="9">
        <f t="shared" si="330"/>
        <v>9.6042992987150591</v>
      </c>
      <c r="G4243" s="9">
        <f t="shared" si="331"/>
        <v>12.96580405326533</v>
      </c>
      <c r="H4243" s="9">
        <f>VLOOKUP(A4243,[1]Sayfa2!$A$1:$D$3558,4,0)</f>
        <v>1.0584596945339388</v>
      </c>
      <c r="I4243" s="9">
        <f t="shared" si="332"/>
        <v>1.0584596945339388</v>
      </c>
      <c r="J4243" s="7">
        <f t="shared" si="333"/>
        <v>-11.907344358731391</v>
      </c>
      <c r="K4243" s="7">
        <f t="shared" si="334"/>
        <v>-11.907344358731391</v>
      </c>
      <c r="L4243" s="8">
        <v>-11.907344358731391</v>
      </c>
      <c r="M4243">
        <v>2922</v>
      </c>
    </row>
    <row r="4244" spans="1:13" x14ac:dyDescent="0.25">
      <c r="A4244" t="s">
        <v>8183</v>
      </c>
      <c r="B4244" t="s">
        <v>8184</v>
      </c>
      <c r="C4244" t="s">
        <v>3558</v>
      </c>
      <c r="D4244" s="4">
        <v>39533</v>
      </c>
      <c r="E4244" s="4">
        <v>616497</v>
      </c>
      <c r="F4244" s="9">
        <f t="shared" si="330"/>
        <v>15.594490678673512</v>
      </c>
      <c r="G4244" s="9">
        <f t="shared" si="331"/>
        <v>21.052562416209245</v>
      </c>
      <c r="H4244" s="9">
        <f>VLOOKUP(A4244,[1]Sayfa2!$A$1:$D$3558,4,0)</f>
        <v>9.1342298168340097</v>
      </c>
      <c r="I4244" s="9">
        <f t="shared" si="332"/>
        <v>9.1342298168340097</v>
      </c>
      <c r="J4244" s="7">
        <f t="shared" si="333"/>
        <v>-11.918332599375235</v>
      </c>
      <c r="K4244" s="7">
        <f t="shared" si="334"/>
        <v>-11.918332599375235</v>
      </c>
      <c r="L4244" s="8">
        <v>-11.918332599375235</v>
      </c>
      <c r="M4244">
        <v>2923</v>
      </c>
    </row>
    <row r="4245" spans="1:13" x14ac:dyDescent="0.25">
      <c r="A4245" t="s">
        <v>8185</v>
      </c>
      <c r="B4245" t="s">
        <v>8186</v>
      </c>
      <c r="C4245" t="s">
        <v>3558</v>
      </c>
      <c r="D4245" s="4">
        <v>521919</v>
      </c>
      <c r="E4245" s="4">
        <v>5999791</v>
      </c>
      <c r="F4245" s="9">
        <f t="shared" si="330"/>
        <v>11.495636296053602</v>
      </c>
      <c r="G4245" s="9">
        <f t="shared" si="331"/>
        <v>15.519108999672364</v>
      </c>
      <c r="H4245" s="9">
        <f>VLOOKUP(A4245,[1]Sayfa2!$A$1:$D$3558,4,0)</f>
        <v>3.551995175414667</v>
      </c>
      <c r="I4245" s="9">
        <f t="shared" si="332"/>
        <v>3.551995175414667</v>
      </c>
      <c r="J4245" s="7">
        <f t="shared" si="333"/>
        <v>-11.967113824257696</v>
      </c>
      <c r="K4245" s="7">
        <f t="shared" si="334"/>
        <v>-11.967113824257696</v>
      </c>
      <c r="L4245" s="8">
        <v>-11.967113824257696</v>
      </c>
      <c r="M4245">
        <v>2924</v>
      </c>
    </row>
    <row r="4246" spans="1:13" x14ac:dyDescent="0.25">
      <c r="A4246" t="s">
        <v>8187</v>
      </c>
      <c r="B4246" t="s">
        <v>8188</v>
      </c>
      <c r="C4246" t="s">
        <v>3558</v>
      </c>
      <c r="D4246" s="4">
        <v>3434729</v>
      </c>
      <c r="E4246" s="4">
        <v>34781425</v>
      </c>
      <c r="F4246" s="9">
        <f t="shared" si="330"/>
        <v>10.126395706910211</v>
      </c>
      <c r="G4246" s="9">
        <f t="shared" si="331"/>
        <v>13.670634204328785</v>
      </c>
      <c r="H4246" s="9">
        <f>VLOOKUP(A4246,[1]Sayfa2!$A$1:$D$3558,4,0)</f>
        <v>1.6107384027967604</v>
      </c>
      <c r="I4246" s="9">
        <f t="shared" si="332"/>
        <v>1.6107384027967604</v>
      </c>
      <c r="J4246" s="7">
        <f t="shared" si="333"/>
        <v>-12.059895801532024</v>
      </c>
      <c r="K4246" s="7">
        <f t="shared" si="334"/>
        <v>-12.059895801532024</v>
      </c>
      <c r="L4246" s="8">
        <v>-12.059895801532024</v>
      </c>
      <c r="M4246">
        <v>2925</v>
      </c>
    </row>
    <row r="4247" spans="1:13" x14ac:dyDescent="0.25">
      <c r="A4247" t="s">
        <v>8189</v>
      </c>
      <c r="B4247" t="s">
        <v>8190</v>
      </c>
      <c r="C4247" t="s">
        <v>3558</v>
      </c>
      <c r="D4247" s="4">
        <v>10543</v>
      </c>
      <c r="E4247" s="4">
        <v>116115</v>
      </c>
      <c r="F4247" s="9">
        <f t="shared" si="330"/>
        <v>11.013468652186285</v>
      </c>
      <c r="G4247" s="9">
        <f t="shared" si="331"/>
        <v>14.868182680451486</v>
      </c>
      <c r="H4247" s="9">
        <f>VLOOKUP(A4247,[1]Sayfa2!$A$1:$D$3558,4,0)</f>
        <v>2.7102798132252581</v>
      </c>
      <c r="I4247" s="9">
        <f t="shared" si="332"/>
        <v>2.7102798132252581</v>
      </c>
      <c r="J4247" s="7">
        <f t="shared" si="333"/>
        <v>-12.157902867226229</v>
      </c>
      <c r="K4247" s="7">
        <f t="shared" si="334"/>
        <v>-12.157902867226229</v>
      </c>
      <c r="L4247" s="8">
        <v>-12.157902867226229</v>
      </c>
      <c r="M4247">
        <v>2926</v>
      </c>
    </row>
    <row r="4248" spans="1:13" x14ac:dyDescent="0.25">
      <c r="A4248" t="s">
        <v>8191</v>
      </c>
      <c r="B4248" t="s">
        <v>8192</v>
      </c>
      <c r="C4248" t="s">
        <v>3558</v>
      </c>
      <c r="D4248" s="4">
        <v>257141</v>
      </c>
      <c r="E4248" s="4">
        <v>19463037</v>
      </c>
      <c r="F4248" s="9">
        <f t="shared" si="330"/>
        <v>75.690134984308216</v>
      </c>
      <c r="G4248" s="9">
        <f t="shared" si="331"/>
        <v>102.1816822288161</v>
      </c>
      <c r="H4248" s="9">
        <f>VLOOKUP(A4248,[1]Sayfa2!$A$1:$D$3558,4,0)</f>
        <v>89.983036720247114</v>
      </c>
      <c r="I4248" s="9">
        <f t="shared" si="332"/>
        <v>89.983036720247114</v>
      </c>
      <c r="J4248" s="7">
        <f t="shared" si="333"/>
        <v>-12.198645508568987</v>
      </c>
      <c r="K4248" s="7">
        <f t="shared" si="334"/>
        <v>-12.198645508568987</v>
      </c>
      <c r="L4248" s="8">
        <v>-12.198645508568987</v>
      </c>
      <c r="M4248">
        <v>2927</v>
      </c>
    </row>
    <row r="4249" spans="1:13" x14ac:dyDescent="0.25">
      <c r="A4249" t="s">
        <v>8193</v>
      </c>
      <c r="B4249" t="s">
        <v>8194</v>
      </c>
      <c r="C4249" t="s">
        <v>3558</v>
      </c>
      <c r="D4249" s="4">
        <v>29002</v>
      </c>
      <c r="E4249" s="4">
        <v>357939</v>
      </c>
      <c r="F4249" s="9">
        <f t="shared" si="330"/>
        <v>12.341872974277637</v>
      </c>
      <c r="G4249" s="9">
        <f t="shared" si="331"/>
        <v>16.66152851527481</v>
      </c>
      <c r="H4249" s="9">
        <f>VLOOKUP(A4249,[1]Sayfa2!$A$1:$D$3558,4,0)</f>
        <v>4.3433758267037286</v>
      </c>
      <c r="I4249" s="9">
        <f t="shared" si="332"/>
        <v>4.3433758267037286</v>
      </c>
      <c r="J4249" s="7">
        <f t="shared" si="333"/>
        <v>-12.318152688571082</v>
      </c>
      <c r="K4249" s="7">
        <f t="shared" si="334"/>
        <v>-12.318152688571082</v>
      </c>
      <c r="L4249" s="8">
        <v>-12.318152688571082</v>
      </c>
      <c r="M4249">
        <v>2928</v>
      </c>
    </row>
    <row r="4250" spans="1:13" x14ac:dyDescent="0.25">
      <c r="A4250" t="s">
        <v>8195</v>
      </c>
      <c r="B4250" t="s">
        <v>8196</v>
      </c>
      <c r="C4250" t="s">
        <v>3558</v>
      </c>
      <c r="D4250" s="4">
        <v>92492</v>
      </c>
      <c r="E4250" s="4">
        <v>2614794</v>
      </c>
      <c r="F4250" s="9">
        <f t="shared" si="330"/>
        <v>28.270488258443972</v>
      </c>
      <c r="G4250" s="9">
        <f t="shared" si="331"/>
        <v>38.165159148899363</v>
      </c>
      <c r="H4250" s="9">
        <f>VLOOKUP(A4250,[1]Sayfa2!$A$1:$D$3558,4,0)</f>
        <v>25.812412725939602</v>
      </c>
      <c r="I4250" s="9">
        <f t="shared" si="332"/>
        <v>25.812412725939602</v>
      </c>
      <c r="J4250" s="7">
        <f t="shared" si="333"/>
        <v>-12.352746422959761</v>
      </c>
      <c r="K4250" s="7">
        <f t="shared" si="334"/>
        <v>-12.352746422959761</v>
      </c>
      <c r="L4250" s="8">
        <v>-12.352746422959761</v>
      </c>
      <c r="M4250">
        <v>2929</v>
      </c>
    </row>
    <row r="4251" spans="1:13" x14ac:dyDescent="0.25">
      <c r="A4251" t="s">
        <v>8197</v>
      </c>
      <c r="B4251" t="s">
        <v>8198</v>
      </c>
      <c r="C4251" t="s">
        <v>3558</v>
      </c>
      <c r="D4251" s="4">
        <v>202106</v>
      </c>
      <c r="E4251" s="4">
        <v>2360039</v>
      </c>
      <c r="F4251" s="9">
        <f t="shared" si="330"/>
        <v>11.677233728835363</v>
      </c>
      <c r="G4251" s="9">
        <f t="shared" si="331"/>
        <v>15.764265533927741</v>
      </c>
      <c r="H4251" s="9">
        <f>VLOOKUP(A4251,[1]Sayfa2!$A$1:$D$3558,4,0)</f>
        <v>3.3725947581767977</v>
      </c>
      <c r="I4251" s="9">
        <f t="shared" si="332"/>
        <v>3.3725947581767977</v>
      </c>
      <c r="J4251" s="7">
        <f t="shared" si="333"/>
        <v>-12.391670775750944</v>
      </c>
      <c r="K4251" s="7">
        <f t="shared" si="334"/>
        <v>-12.391670775750944</v>
      </c>
      <c r="L4251" s="8">
        <v>-12.391670775750944</v>
      </c>
      <c r="M4251">
        <v>2930</v>
      </c>
    </row>
    <row r="4252" spans="1:13" x14ac:dyDescent="0.25">
      <c r="A4252" t="s">
        <v>8199</v>
      </c>
      <c r="B4252" t="s">
        <v>8200</v>
      </c>
      <c r="C4252" t="s">
        <v>3558</v>
      </c>
      <c r="D4252" s="4">
        <v>6052</v>
      </c>
      <c r="E4252" s="4">
        <v>101272</v>
      </c>
      <c r="F4252" s="9">
        <f t="shared" si="330"/>
        <v>16.733641771315266</v>
      </c>
      <c r="G4252" s="9">
        <f t="shared" si="331"/>
        <v>22.59041639127561</v>
      </c>
      <c r="H4252" s="9">
        <f>VLOOKUP(A4252,[1]Sayfa2!$A$1:$D$3558,4,0)</f>
        <v>10.054345670687932</v>
      </c>
      <c r="I4252" s="9">
        <f t="shared" si="332"/>
        <v>10.054345670687932</v>
      </c>
      <c r="J4252" s="7">
        <f t="shared" si="333"/>
        <v>-12.536070720587679</v>
      </c>
      <c r="K4252" s="7">
        <f t="shared" si="334"/>
        <v>-12.536070720587679</v>
      </c>
      <c r="L4252" s="8">
        <v>-12.536070720587679</v>
      </c>
      <c r="M4252">
        <v>2931</v>
      </c>
    </row>
    <row r="4253" spans="1:13" x14ac:dyDescent="0.25">
      <c r="A4253" t="s">
        <v>8201</v>
      </c>
      <c r="B4253" t="s">
        <v>8202</v>
      </c>
      <c r="C4253" t="s">
        <v>3558</v>
      </c>
      <c r="D4253" s="4">
        <v>18040</v>
      </c>
      <c r="E4253" s="4">
        <v>218660</v>
      </c>
      <c r="F4253" s="9">
        <f t="shared" si="330"/>
        <v>12.120842572062084</v>
      </c>
      <c r="G4253" s="9">
        <f t="shared" si="331"/>
        <v>16.363137472283814</v>
      </c>
      <c r="H4253" s="9">
        <f>VLOOKUP(A4253,[1]Sayfa2!$A$1:$D$3558,4,0)</f>
        <v>3.7535167333415576</v>
      </c>
      <c r="I4253" s="9">
        <f t="shared" si="332"/>
        <v>3.7535167333415576</v>
      </c>
      <c r="J4253" s="7">
        <f t="shared" si="333"/>
        <v>-12.609620738942256</v>
      </c>
      <c r="K4253" s="7">
        <f t="shared" si="334"/>
        <v>-12.609620738942256</v>
      </c>
      <c r="L4253" s="8">
        <v>-12.609620738942256</v>
      </c>
      <c r="M4253">
        <v>2932</v>
      </c>
    </row>
    <row r="4254" spans="1:13" x14ac:dyDescent="0.25">
      <c r="A4254" t="s">
        <v>8203</v>
      </c>
      <c r="B4254" t="s">
        <v>8204</v>
      </c>
      <c r="C4254" t="s">
        <v>3558</v>
      </c>
      <c r="D4254" s="4">
        <v>29185</v>
      </c>
      <c r="E4254" s="4">
        <v>292018</v>
      </c>
      <c r="F4254" s="9">
        <f t="shared" si="330"/>
        <v>10.00575638170293</v>
      </c>
      <c r="G4254" s="9">
        <f t="shared" si="331"/>
        <v>13.507771115298958</v>
      </c>
      <c r="H4254" s="9">
        <f>VLOOKUP(A4254,[1]Sayfa2!$A$1:$D$3558,4,0)</f>
        <v>0.8571525260940821</v>
      </c>
      <c r="I4254" s="9">
        <f t="shared" si="332"/>
        <v>0.8571525260940821</v>
      </c>
      <c r="J4254" s="7">
        <f t="shared" si="333"/>
        <v>-12.650618589204877</v>
      </c>
      <c r="K4254" s="7">
        <f t="shared" si="334"/>
        <v>-12.650618589204877</v>
      </c>
      <c r="L4254" s="8">
        <v>-12.650618589204877</v>
      </c>
      <c r="M4254">
        <v>2933</v>
      </c>
    </row>
    <row r="4255" spans="1:13" x14ac:dyDescent="0.25">
      <c r="A4255" t="s">
        <v>8205</v>
      </c>
      <c r="B4255" t="s">
        <v>8206</v>
      </c>
      <c r="C4255" t="s">
        <v>3558</v>
      </c>
      <c r="D4255" s="4">
        <v>1</v>
      </c>
      <c r="E4255" s="4">
        <v>27</v>
      </c>
      <c r="F4255" s="9">
        <f t="shared" si="330"/>
        <v>27</v>
      </c>
      <c r="G4255" s="9">
        <f t="shared" si="331"/>
        <v>36.450000000000003</v>
      </c>
      <c r="H4255" s="9">
        <f>VLOOKUP(A4255,[1]Sayfa2!$A$1:$D$3558,4,0)</f>
        <v>23.664371896761946</v>
      </c>
      <c r="I4255" s="9">
        <f t="shared" si="332"/>
        <v>23.664371896761946</v>
      </c>
      <c r="J4255" s="7">
        <f t="shared" si="333"/>
        <v>-12.785628103238057</v>
      </c>
      <c r="K4255" s="7">
        <f t="shared" si="334"/>
        <v>-12.785628103238057</v>
      </c>
      <c r="L4255" s="8">
        <v>-12.785628103238057</v>
      </c>
      <c r="M4255">
        <v>2934</v>
      </c>
    </row>
    <row r="4256" spans="1:13" x14ac:dyDescent="0.25">
      <c r="A4256" t="s">
        <v>8207</v>
      </c>
      <c r="B4256" t="s">
        <v>8208</v>
      </c>
      <c r="C4256" t="s">
        <v>3558</v>
      </c>
      <c r="D4256" s="4">
        <v>7272</v>
      </c>
      <c r="E4256" s="4">
        <v>103323</v>
      </c>
      <c r="F4256" s="9">
        <f t="shared" si="330"/>
        <v>14.208333333333334</v>
      </c>
      <c r="G4256" s="9">
        <f t="shared" si="331"/>
        <v>19.181250000000002</v>
      </c>
      <c r="H4256" s="9">
        <f>VLOOKUP(A4256,[1]Sayfa2!$A$1:$D$3558,4,0)</f>
        <v>6.3657761946584719</v>
      </c>
      <c r="I4256" s="9">
        <f t="shared" si="332"/>
        <v>6.3657761946584719</v>
      </c>
      <c r="J4256" s="7">
        <f t="shared" si="333"/>
        <v>-12.815473805341529</v>
      </c>
      <c r="K4256" s="7">
        <f t="shared" si="334"/>
        <v>-12.815473805341529</v>
      </c>
      <c r="L4256" s="8">
        <v>-12.815473805341529</v>
      </c>
      <c r="M4256">
        <v>2935</v>
      </c>
    </row>
    <row r="4257" spans="1:13" x14ac:dyDescent="0.25">
      <c r="A4257" t="s">
        <v>8209</v>
      </c>
      <c r="B4257" t="s">
        <v>8210</v>
      </c>
      <c r="C4257" t="s">
        <v>3558</v>
      </c>
      <c r="D4257" s="4">
        <v>20900</v>
      </c>
      <c r="E4257" s="4">
        <v>217790</v>
      </c>
      <c r="F4257" s="9">
        <f t="shared" si="330"/>
        <v>10.420574162679426</v>
      </c>
      <c r="G4257" s="9">
        <f t="shared" si="331"/>
        <v>14.067775119617226</v>
      </c>
      <c r="H4257" s="9">
        <f>VLOOKUP(A4257,[1]Sayfa2!$A$1:$D$3558,4,0)</f>
        <v>1.1676975543205681</v>
      </c>
      <c r="I4257" s="9">
        <f t="shared" si="332"/>
        <v>1.1676975543205681</v>
      </c>
      <c r="J4257" s="7">
        <f t="shared" si="333"/>
        <v>-12.900077565296657</v>
      </c>
      <c r="K4257" s="7">
        <f t="shared" si="334"/>
        <v>-12.900077565296657</v>
      </c>
      <c r="L4257" s="8">
        <v>-12.900077565296657</v>
      </c>
      <c r="M4257">
        <v>2936</v>
      </c>
    </row>
    <row r="4258" spans="1:13" x14ac:dyDescent="0.25">
      <c r="A4258" t="s">
        <v>8211</v>
      </c>
      <c r="B4258" t="s">
        <v>8212</v>
      </c>
      <c r="C4258" t="s">
        <v>3558</v>
      </c>
      <c r="D4258" s="4">
        <v>10780</v>
      </c>
      <c r="E4258" s="4">
        <v>171415</v>
      </c>
      <c r="F4258" s="9">
        <f t="shared" si="330"/>
        <v>15.901205936920222</v>
      </c>
      <c r="G4258" s="9">
        <f t="shared" si="331"/>
        <v>21.4666280148423</v>
      </c>
      <c r="H4258" s="9">
        <f>VLOOKUP(A4258,[1]Sayfa2!$A$1:$D$3558,4,0)</f>
        <v>8.5531806153016312</v>
      </c>
      <c r="I4258" s="9">
        <f t="shared" si="332"/>
        <v>8.5531806153016312</v>
      </c>
      <c r="J4258" s="7">
        <f t="shared" si="333"/>
        <v>-12.913447399540669</v>
      </c>
      <c r="K4258" s="7">
        <f t="shared" si="334"/>
        <v>-12.913447399540669</v>
      </c>
      <c r="L4258" s="8">
        <v>-12.913447399540669</v>
      </c>
      <c r="M4258">
        <v>2937</v>
      </c>
    </row>
    <row r="4259" spans="1:13" x14ac:dyDescent="0.25">
      <c r="A4259" t="s">
        <v>8213</v>
      </c>
      <c r="B4259" t="s">
        <v>8214</v>
      </c>
      <c r="C4259" t="s">
        <v>3558</v>
      </c>
      <c r="D4259" s="4">
        <v>11647</v>
      </c>
      <c r="E4259" s="4">
        <v>123915</v>
      </c>
      <c r="F4259" s="9">
        <f t="shared" si="330"/>
        <v>10.639220400103031</v>
      </c>
      <c r="G4259" s="9">
        <f t="shared" si="331"/>
        <v>14.362947540139093</v>
      </c>
      <c r="H4259" s="9">
        <f>VLOOKUP(A4259,[1]Sayfa2!$A$1:$D$3558,4,0)</f>
        <v>1.3488721862280522</v>
      </c>
      <c r="I4259" s="9">
        <f t="shared" si="332"/>
        <v>1.3488721862280522</v>
      </c>
      <c r="J4259" s="7">
        <f t="shared" si="333"/>
        <v>-13.014075353911041</v>
      </c>
      <c r="K4259" s="7">
        <f t="shared" si="334"/>
        <v>-13.014075353911041</v>
      </c>
      <c r="L4259" s="8">
        <v>-13.014075353911041</v>
      </c>
      <c r="M4259">
        <v>2938</v>
      </c>
    </row>
    <row r="4260" spans="1:13" x14ac:dyDescent="0.25">
      <c r="A4260" t="s">
        <v>8215</v>
      </c>
      <c r="B4260" t="s">
        <v>8216</v>
      </c>
      <c r="C4260" t="s">
        <v>3558</v>
      </c>
      <c r="D4260" s="4">
        <v>75595</v>
      </c>
      <c r="E4260" s="4">
        <v>787900</v>
      </c>
      <c r="F4260" s="9">
        <f t="shared" si="330"/>
        <v>10.422647000462993</v>
      </c>
      <c r="G4260" s="9">
        <f t="shared" si="331"/>
        <v>14.070573450625041</v>
      </c>
      <c r="H4260" s="9">
        <f>VLOOKUP(A4260,[1]Sayfa2!$A$1:$D$3558,4,0)</f>
        <v>1.0452107675621871</v>
      </c>
      <c r="I4260" s="9">
        <f t="shared" si="332"/>
        <v>1.0452107675621871</v>
      </c>
      <c r="J4260" s="7">
        <f t="shared" si="333"/>
        <v>-13.025362683062854</v>
      </c>
      <c r="K4260" s="7">
        <f t="shared" si="334"/>
        <v>-13.025362683062854</v>
      </c>
      <c r="L4260" s="8">
        <v>-13.025362683062854</v>
      </c>
      <c r="M4260">
        <v>2939</v>
      </c>
    </row>
    <row r="4261" spans="1:13" x14ac:dyDescent="0.25">
      <c r="A4261" t="s">
        <v>8217</v>
      </c>
      <c r="B4261" t="s">
        <v>8218</v>
      </c>
      <c r="C4261" t="s">
        <v>3558</v>
      </c>
      <c r="D4261" s="4">
        <v>1024</v>
      </c>
      <c r="E4261" s="4">
        <v>14276</v>
      </c>
      <c r="F4261" s="9">
        <f t="shared" si="330"/>
        <v>13.94140625</v>
      </c>
      <c r="G4261" s="9">
        <f t="shared" si="331"/>
        <v>18.820898437500002</v>
      </c>
      <c r="H4261" s="9">
        <f>VLOOKUP(A4261,[1]Sayfa2!$A$1:$D$3558,4,0)</f>
        <v>5.6235999999999997</v>
      </c>
      <c r="I4261" s="9">
        <f t="shared" si="332"/>
        <v>5.6235999999999997</v>
      </c>
      <c r="J4261" s="7">
        <f t="shared" si="333"/>
        <v>-13.197298437500002</v>
      </c>
      <c r="K4261" s="7">
        <f t="shared" si="334"/>
        <v>-13.197298437500002</v>
      </c>
      <c r="L4261" s="8">
        <v>-13.197298437500002</v>
      </c>
      <c r="M4261">
        <v>2940</v>
      </c>
    </row>
    <row r="4262" spans="1:13" x14ac:dyDescent="0.25">
      <c r="A4262" t="s">
        <v>8219</v>
      </c>
      <c r="B4262" t="s">
        <v>8220</v>
      </c>
      <c r="C4262" t="s">
        <v>3558</v>
      </c>
      <c r="D4262" s="4">
        <v>4387</v>
      </c>
      <c r="E4262" s="4">
        <v>111916</v>
      </c>
      <c r="F4262" s="9">
        <f t="shared" si="330"/>
        <v>25.510827444723045</v>
      </c>
      <c r="G4262" s="9">
        <f t="shared" si="331"/>
        <v>34.439617050376114</v>
      </c>
      <c r="H4262" s="9">
        <f>VLOOKUP(A4262,[1]Sayfa2!$A$1:$D$3558,4,0)</f>
        <v>21.159765082754937</v>
      </c>
      <c r="I4262" s="9">
        <f t="shared" si="332"/>
        <v>21.159765082754937</v>
      </c>
      <c r="J4262" s="7">
        <f t="shared" si="333"/>
        <v>-13.279851967621177</v>
      </c>
      <c r="K4262" s="7">
        <f t="shared" si="334"/>
        <v>-13.279851967621177</v>
      </c>
      <c r="L4262" s="8">
        <v>-13.279851967621177</v>
      </c>
      <c r="M4262">
        <v>2941</v>
      </c>
    </row>
    <row r="4263" spans="1:13" x14ac:dyDescent="0.25">
      <c r="A4263" t="s">
        <v>8221</v>
      </c>
      <c r="B4263" t="s">
        <v>8222</v>
      </c>
      <c r="C4263" t="s">
        <v>3558</v>
      </c>
      <c r="D4263" s="4">
        <v>292339</v>
      </c>
      <c r="E4263" s="4">
        <v>4443857</v>
      </c>
      <c r="F4263" s="9">
        <f t="shared" si="330"/>
        <v>15.201040572759707</v>
      </c>
      <c r="G4263" s="9">
        <f t="shared" si="331"/>
        <v>20.521404773225605</v>
      </c>
      <c r="H4263" s="9">
        <f>VLOOKUP(A4263,[1]Sayfa2!$A$1:$D$3558,4,0)</f>
        <v>7.2266562484764716</v>
      </c>
      <c r="I4263" s="9">
        <f t="shared" si="332"/>
        <v>7.2266562484764716</v>
      </c>
      <c r="J4263" s="7">
        <f t="shared" si="333"/>
        <v>-13.294748524749133</v>
      </c>
      <c r="K4263" s="7">
        <f t="shared" si="334"/>
        <v>-13.294748524749133</v>
      </c>
      <c r="L4263" s="8">
        <v>-13.294748524749133</v>
      </c>
      <c r="M4263">
        <v>2942</v>
      </c>
    </row>
    <row r="4264" spans="1:13" x14ac:dyDescent="0.25">
      <c r="A4264" t="s">
        <v>8223</v>
      </c>
      <c r="B4264" t="s">
        <v>8224</v>
      </c>
      <c r="C4264" t="s">
        <v>3558</v>
      </c>
      <c r="D4264" s="4">
        <v>74</v>
      </c>
      <c r="E4264" s="4">
        <v>7807</v>
      </c>
      <c r="F4264" s="9">
        <f t="shared" si="330"/>
        <v>105.5</v>
      </c>
      <c r="G4264" s="9">
        <f t="shared" si="331"/>
        <v>142.42500000000001</v>
      </c>
      <c r="H4264" s="9">
        <f>VLOOKUP(A4264,[1]Sayfa2!$A$1:$D$3558,4,0)</f>
        <v>129.12938836622047</v>
      </c>
      <c r="I4264" s="9">
        <f t="shared" si="332"/>
        <v>129.12938836622047</v>
      </c>
      <c r="J4264" s="7">
        <f t="shared" si="333"/>
        <v>-13.295611633779544</v>
      </c>
      <c r="K4264" s="7">
        <f t="shared" si="334"/>
        <v>-13.295611633779544</v>
      </c>
      <c r="L4264" s="8">
        <v>-13.295611633779544</v>
      </c>
      <c r="M4264">
        <v>2943</v>
      </c>
    </row>
    <row r="4265" spans="1:13" x14ac:dyDescent="0.25">
      <c r="A4265" t="s">
        <v>8225</v>
      </c>
      <c r="B4265" t="s">
        <v>8226</v>
      </c>
      <c r="C4265" t="s">
        <v>3558</v>
      </c>
      <c r="D4265" s="4">
        <v>5625</v>
      </c>
      <c r="E4265" s="4">
        <v>71439</v>
      </c>
      <c r="F4265" s="9">
        <f t="shared" si="330"/>
        <v>12.700266666666666</v>
      </c>
      <c r="G4265" s="9">
        <f t="shared" si="331"/>
        <v>17.14536</v>
      </c>
      <c r="H4265" s="9">
        <f>VLOOKUP(A4265,[1]Sayfa2!$A$1:$D$3558,4,0)</f>
        <v>3.8176439821738151</v>
      </c>
      <c r="I4265" s="9">
        <f t="shared" si="332"/>
        <v>3.8176439821738151</v>
      </c>
      <c r="J4265" s="7">
        <f t="shared" si="333"/>
        <v>-13.327716017826186</v>
      </c>
      <c r="K4265" s="7">
        <f t="shared" si="334"/>
        <v>-13.327716017826186</v>
      </c>
      <c r="L4265" s="8">
        <v>-13.327716017826186</v>
      </c>
      <c r="M4265">
        <v>2944</v>
      </c>
    </row>
    <row r="4266" spans="1:13" x14ac:dyDescent="0.25">
      <c r="A4266" t="s">
        <v>8227</v>
      </c>
      <c r="B4266" t="s">
        <v>8228</v>
      </c>
      <c r="C4266" t="s">
        <v>3558</v>
      </c>
      <c r="D4266" s="4">
        <v>2681</v>
      </c>
      <c r="E4266" s="4">
        <v>28474</v>
      </c>
      <c r="F4266" s="9">
        <f t="shared" si="330"/>
        <v>10.620663931368892</v>
      </c>
      <c r="G4266" s="9">
        <f t="shared" si="331"/>
        <v>14.337896307348005</v>
      </c>
      <c r="H4266" s="9">
        <f>VLOOKUP(A4266,[1]Sayfa2!$A$1:$D$3558,4,0)</f>
        <v>0.90243304172751637</v>
      </c>
      <c r="I4266" s="9">
        <f t="shared" si="332"/>
        <v>0.90243304172751637</v>
      </c>
      <c r="J4266" s="7">
        <f t="shared" si="333"/>
        <v>-13.43546326562049</v>
      </c>
      <c r="K4266" s="7">
        <f t="shared" si="334"/>
        <v>-13.43546326562049</v>
      </c>
      <c r="L4266" s="8">
        <v>-13.43546326562049</v>
      </c>
      <c r="M4266">
        <v>2945</v>
      </c>
    </row>
    <row r="4267" spans="1:13" x14ac:dyDescent="0.25">
      <c r="A4267" t="s">
        <v>8229</v>
      </c>
      <c r="B4267" t="s">
        <v>8230</v>
      </c>
      <c r="C4267" t="s">
        <v>3558</v>
      </c>
      <c r="D4267" s="4">
        <v>8880</v>
      </c>
      <c r="E4267" s="4">
        <v>1891744</v>
      </c>
      <c r="F4267" s="9">
        <f t="shared" si="330"/>
        <v>213.03423423423425</v>
      </c>
      <c r="G4267" s="9">
        <f t="shared" si="331"/>
        <v>287.59621621621625</v>
      </c>
      <c r="H4267" s="9">
        <f>VLOOKUP(A4267,[1]Sayfa2!$A$1:$D$3558,4,0)</f>
        <v>274.08141938259212</v>
      </c>
      <c r="I4267" s="9">
        <f t="shared" si="332"/>
        <v>274.08141938259212</v>
      </c>
      <c r="J4267" s="7">
        <f t="shared" si="333"/>
        <v>-13.514796833624132</v>
      </c>
      <c r="K4267" s="7">
        <f t="shared" si="334"/>
        <v>-13.514796833624132</v>
      </c>
      <c r="L4267" s="8">
        <v>-13.514796833624132</v>
      </c>
      <c r="M4267">
        <v>2946</v>
      </c>
    </row>
    <row r="4268" spans="1:13" x14ac:dyDescent="0.25">
      <c r="A4268" t="s">
        <v>8231</v>
      </c>
      <c r="B4268" t="s">
        <v>8232</v>
      </c>
      <c r="C4268" t="s">
        <v>3558</v>
      </c>
      <c r="D4268" s="4">
        <v>6572</v>
      </c>
      <c r="E4268" s="4">
        <v>146268</v>
      </c>
      <c r="F4268" s="9">
        <f t="shared" si="330"/>
        <v>22.256238587948875</v>
      </c>
      <c r="G4268" s="9">
        <f t="shared" si="331"/>
        <v>30.045922093730983</v>
      </c>
      <c r="H4268" s="9">
        <f>VLOOKUP(A4268,[1]Sayfa2!$A$1:$D$3558,4,0)</f>
        <v>16.302005290664262</v>
      </c>
      <c r="I4268" s="9">
        <f t="shared" si="332"/>
        <v>16.302005290664262</v>
      </c>
      <c r="J4268" s="7">
        <f t="shared" si="333"/>
        <v>-13.743916803066721</v>
      </c>
      <c r="K4268" s="7">
        <f t="shared" si="334"/>
        <v>-13.743916803066721</v>
      </c>
      <c r="L4268" s="8">
        <v>-13.743916803066721</v>
      </c>
      <c r="M4268">
        <v>2947</v>
      </c>
    </row>
    <row r="4269" spans="1:13" x14ac:dyDescent="0.25">
      <c r="A4269" t="s">
        <v>8233</v>
      </c>
      <c r="B4269" t="s">
        <v>8234</v>
      </c>
      <c r="C4269" t="s">
        <v>3558</v>
      </c>
      <c r="D4269" s="4">
        <v>26704</v>
      </c>
      <c r="E4269" s="4">
        <v>408121</v>
      </c>
      <c r="F4269" s="9">
        <f t="shared" si="330"/>
        <v>15.283141102456561</v>
      </c>
      <c r="G4269" s="9">
        <f t="shared" si="331"/>
        <v>20.632240488316359</v>
      </c>
      <c r="H4269" s="9">
        <f>VLOOKUP(A4269,[1]Sayfa2!$A$1:$D$3558,4,0)</f>
        <v>6.7861344869827676</v>
      </c>
      <c r="I4269" s="9">
        <f t="shared" si="332"/>
        <v>6.7861344869827676</v>
      </c>
      <c r="J4269" s="7">
        <f t="shared" si="333"/>
        <v>-13.846106001333592</v>
      </c>
      <c r="K4269" s="7">
        <f t="shared" si="334"/>
        <v>-13.846106001333592</v>
      </c>
      <c r="L4269" s="8">
        <v>-13.846106001333592</v>
      </c>
      <c r="M4269">
        <v>2948</v>
      </c>
    </row>
    <row r="4270" spans="1:13" x14ac:dyDescent="0.25">
      <c r="A4270" t="s">
        <v>8235</v>
      </c>
      <c r="B4270" t="s">
        <v>6609</v>
      </c>
      <c r="C4270" t="s">
        <v>3558</v>
      </c>
      <c r="D4270" s="4">
        <v>9646</v>
      </c>
      <c r="E4270" s="4">
        <v>168484</v>
      </c>
      <c r="F4270" s="9">
        <f t="shared" si="330"/>
        <v>17.466721957287994</v>
      </c>
      <c r="G4270" s="9">
        <f t="shared" si="331"/>
        <v>23.580074642338793</v>
      </c>
      <c r="H4270" s="9">
        <f>VLOOKUP(A4270,[1]Sayfa2!$A$1:$D$3558,4,0)</f>
        <v>9.5976844692914636</v>
      </c>
      <c r="I4270" s="9">
        <f t="shared" si="332"/>
        <v>9.5976844692914636</v>
      </c>
      <c r="J4270" s="7">
        <f t="shared" si="333"/>
        <v>-13.98239017304733</v>
      </c>
      <c r="K4270" s="7">
        <f t="shared" si="334"/>
        <v>-13.98239017304733</v>
      </c>
      <c r="L4270" s="8">
        <v>-13.98239017304733</v>
      </c>
      <c r="M4270">
        <v>2949</v>
      </c>
    </row>
    <row r="4271" spans="1:13" x14ac:dyDescent="0.25">
      <c r="A4271" t="s">
        <v>8236</v>
      </c>
      <c r="B4271" t="s">
        <v>8237</v>
      </c>
      <c r="C4271" t="s">
        <v>3558</v>
      </c>
      <c r="D4271" s="4">
        <v>531806</v>
      </c>
      <c r="E4271" s="4">
        <v>15827527</v>
      </c>
      <c r="F4271" s="9">
        <f t="shared" si="330"/>
        <v>29.761843604622737</v>
      </c>
      <c r="G4271" s="9">
        <f t="shared" si="331"/>
        <v>40.178488866240698</v>
      </c>
      <c r="H4271" s="9">
        <f>VLOOKUP(A4271,[1]Sayfa2!$A$1:$D$3558,4,0)</f>
        <v>26.140150809610262</v>
      </c>
      <c r="I4271" s="9">
        <f t="shared" si="332"/>
        <v>26.140150809610262</v>
      </c>
      <c r="J4271" s="7">
        <f t="shared" si="333"/>
        <v>-14.038338056630437</v>
      </c>
      <c r="K4271" s="7">
        <f t="shared" si="334"/>
        <v>-14.038338056630437</v>
      </c>
      <c r="L4271" s="8">
        <v>-14.038338056630437</v>
      </c>
      <c r="M4271">
        <v>2950</v>
      </c>
    </row>
    <row r="4272" spans="1:13" x14ac:dyDescent="0.25">
      <c r="A4272" t="s">
        <v>8238</v>
      </c>
      <c r="B4272" t="s">
        <v>8239</v>
      </c>
      <c r="C4272" t="s">
        <v>3558</v>
      </c>
      <c r="D4272" s="4">
        <v>132704</v>
      </c>
      <c r="E4272" s="4">
        <v>1565900</v>
      </c>
      <c r="F4272" s="9">
        <f t="shared" si="330"/>
        <v>11.799945743911261</v>
      </c>
      <c r="G4272" s="9">
        <f t="shared" si="331"/>
        <v>15.929926754280203</v>
      </c>
      <c r="H4272" s="9">
        <f>VLOOKUP(A4272,[1]Sayfa2!$A$1:$D$3558,4,0)</f>
        <v>1.6469790685759504</v>
      </c>
      <c r="I4272" s="9">
        <f t="shared" si="332"/>
        <v>1.6469790685759504</v>
      </c>
      <c r="J4272" s="7">
        <f t="shared" si="333"/>
        <v>-14.282947685704253</v>
      </c>
      <c r="K4272" s="7">
        <f t="shared" si="334"/>
        <v>-14.282947685704253</v>
      </c>
      <c r="L4272" s="8">
        <v>-14.282947685704253</v>
      </c>
      <c r="M4272">
        <v>2951</v>
      </c>
    </row>
    <row r="4273" spans="1:13" x14ac:dyDescent="0.25">
      <c r="A4273" t="s">
        <v>8240</v>
      </c>
      <c r="B4273" t="s">
        <v>8241</v>
      </c>
      <c r="C4273" t="s">
        <v>3558</v>
      </c>
      <c r="D4273" s="4">
        <v>42114</v>
      </c>
      <c r="E4273" s="4">
        <v>2461826</v>
      </c>
      <c r="F4273" s="9">
        <f t="shared" si="330"/>
        <v>58.456237830650139</v>
      </c>
      <c r="G4273" s="9">
        <f t="shared" si="331"/>
        <v>78.915921071377696</v>
      </c>
      <c r="H4273" s="9">
        <f>VLOOKUP(A4273,[1]Sayfa2!$A$1:$D$3558,4,0)</f>
        <v>64.630024876104358</v>
      </c>
      <c r="I4273" s="9">
        <f t="shared" si="332"/>
        <v>64.630024876104358</v>
      </c>
      <c r="J4273" s="7">
        <f t="shared" si="333"/>
        <v>-14.285896195273338</v>
      </c>
      <c r="K4273" s="7">
        <f t="shared" si="334"/>
        <v>-14.285896195273338</v>
      </c>
      <c r="L4273" s="8">
        <v>-14.285896195273338</v>
      </c>
      <c r="M4273">
        <v>2952</v>
      </c>
    </row>
    <row r="4274" spans="1:13" x14ac:dyDescent="0.25">
      <c r="A4274" t="s">
        <v>8242</v>
      </c>
      <c r="B4274" t="s">
        <v>8243</v>
      </c>
      <c r="C4274" t="s">
        <v>3558</v>
      </c>
      <c r="D4274" s="4">
        <v>19231</v>
      </c>
      <c r="E4274" s="4">
        <v>242702</v>
      </c>
      <c r="F4274" s="9">
        <f t="shared" si="330"/>
        <v>12.620352555769331</v>
      </c>
      <c r="G4274" s="9">
        <f t="shared" si="331"/>
        <v>17.037475950288599</v>
      </c>
      <c r="H4274" s="9">
        <f>VLOOKUP(A4274,[1]Sayfa2!$A$1:$D$3558,4,0)</f>
        <v>2.3901740704034098</v>
      </c>
      <c r="I4274" s="9">
        <f t="shared" si="332"/>
        <v>2.3901740704034098</v>
      </c>
      <c r="J4274" s="7">
        <f t="shared" si="333"/>
        <v>-14.647301879885189</v>
      </c>
      <c r="K4274" s="7">
        <f t="shared" si="334"/>
        <v>-14.647301879885189</v>
      </c>
      <c r="L4274" s="8">
        <v>-14.647301879885189</v>
      </c>
      <c r="M4274">
        <v>2953</v>
      </c>
    </row>
    <row r="4275" spans="1:13" x14ac:dyDescent="0.25">
      <c r="A4275" t="s">
        <v>8244</v>
      </c>
      <c r="B4275" t="s">
        <v>8245</v>
      </c>
      <c r="C4275" t="s">
        <v>3558</v>
      </c>
      <c r="D4275" s="4">
        <v>3320</v>
      </c>
      <c r="E4275" s="4">
        <v>75073</v>
      </c>
      <c r="F4275" s="9">
        <f t="shared" si="330"/>
        <v>22.612349397590361</v>
      </c>
      <c r="G4275" s="9">
        <f t="shared" si="331"/>
        <v>30.52667168674699</v>
      </c>
      <c r="H4275" s="9">
        <f>VLOOKUP(A4275,[1]Sayfa2!$A$1:$D$3558,4,0)</f>
        <v>15.707309736287977</v>
      </c>
      <c r="I4275" s="9">
        <f t="shared" si="332"/>
        <v>15.707309736287977</v>
      </c>
      <c r="J4275" s="7">
        <f t="shared" si="333"/>
        <v>-14.819361950459013</v>
      </c>
      <c r="K4275" s="7">
        <f t="shared" si="334"/>
        <v>-14.819361950459013</v>
      </c>
      <c r="L4275" s="8">
        <v>-14.819361950459013</v>
      </c>
      <c r="M4275">
        <v>2954</v>
      </c>
    </row>
    <row r="4276" spans="1:13" x14ac:dyDescent="0.25">
      <c r="A4276" t="s">
        <v>8246</v>
      </c>
      <c r="B4276" t="s">
        <v>8247</v>
      </c>
      <c r="C4276" t="s">
        <v>3558</v>
      </c>
      <c r="D4276" s="4">
        <v>114022</v>
      </c>
      <c r="E4276" s="4">
        <v>2162626</v>
      </c>
      <c r="F4276" s="9">
        <f t="shared" si="330"/>
        <v>18.966743260072619</v>
      </c>
      <c r="G4276" s="9">
        <f t="shared" si="331"/>
        <v>25.605103401098038</v>
      </c>
      <c r="H4276" s="9">
        <f>VLOOKUP(A4276,[1]Sayfa2!$A$1:$D$3558,4,0)</f>
        <v>10.650316497206054</v>
      </c>
      <c r="I4276" s="9">
        <f t="shared" si="332"/>
        <v>10.650316497206054</v>
      </c>
      <c r="J4276" s="7">
        <f t="shared" si="333"/>
        <v>-14.954786903891984</v>
      </c>
      <c r="K4276" s="7">
        <f t="shared" si="334"/>
        <v>-14.954786903891984</v>
      </c>
      <c r="L4276" s="8">
        <v>-14.954786903891984</v>
      </c>
      <c r="M4276">
        <v>2955</v>
      </c>
    </row>
    <row r="4277" spans="1:13" x14ac:dyDescent="0.25">
      <c r="A4277" t="s">
        <v>8248</v>
      </c>
      <c r="B4277" t="s">
        <v>8249</v>
      </c>
      <c r="C4277" t="s">
        <v>3558</v>
      </c>
      <c r="D4277" s="4">
        <v>13466</v>
      </c>
      <c r="E4277" s="4">
        <v>262176</v>
      </c>
      <c r="F4277" s="9">
        <f t="shared" si="330"/>
        <v>19.469478687063717</v>
      </c>
      <c r="G4277" s="9">
        <f t="shared" si="331"/>
        <v>26.283796227536019</v>
      </c>
      <c r="H4277" s="9">
        <f>VLOOKUP(A4277,[1]Sayfa2!$A$1:$D$3558,4,0)</f>
        <v>11.305677846316735</v>
      </c>
      <c r="I4277" s="9">
        <f t="shared" si="332"/>
        <v>11.305677846316735</v>
      </c>
      <c r="J4277" s="7">
        <f t="shared" si="333"/>
        <v>-14.978118381219284</v>
      </c>
      <c r="K4277" s="7">
        <f t="shared" si="334"/>
        <v>-14.978118381219284</v>
      </c>
      <c r="L4277" s="8">
        <v>-14.978118381219284</v>
      </c>
      <c r="M4277">
        <v>2956</v>
      </c>
    </row>
    <row r="4278" spans="1:13" x14ac:dyDescent="0.25">
      <c r="A4278" t="s">
        <v>8250</v>
      </c>
      <c r="B4278" t="s">
        <v>8251</v>
      </c>
      <c r="C4278" t="s">
        <v>3558</v>
      </c>
      <c r="D4278" s="4">
        <v>3013</v>
      </c>
      <c r="E4278" s="4">
        <v>39909</v>
      </c>
      <c r="F4278" s="9">
        <f t="shared" si="330"/>
        <v>13.245602389644873</v>
      </c>
      <c r="G4278" s="9">
        <f t="shared" si="331"/>
        <v>17.881563226020578</v>
      </c>
      <c r="H4278" s="9">
        <f>VLOOKUP(A4278,[1]Sayfa2!$A$1:$D$3558,4,0)</f>
        <v>2.8363827113827114</v>
      </c>
      <c r="I4278" s="9">
        <f t="shared" si="332"/>
        <v>2.8363827113827114</v>
      </c>
      <c r="J4278" s="7">
        <f t="shared" si="333"/>
        <v>-15.045180514637867</v>
      </c>
      <c r="K4278" s="7">
        <f t="shared" si="334"/>
        <v>-15.045180514637867</v>
      </c>
      <c r="L4278" s="8">
        <v>-15.045180514637867</v>
      </c>
      <c r="M4278">
        <v>2957</v>
      </c>
    </row>
    <row r="4279" spans="1:13" x14ac:dyDescent="0.25">
      <c r="A4279" t="s">
        <v>8252</v>
      </c>
      <c r="B4279" t="s">
        <v>8253</v>
      </c>
      <c r="C4279" t="s">
        <v>3558</v>
      </c>
      <c r="D4279" s="4">
        <v>57315</v>
      </c>
      <c r="E4279" s="4">
        <v>848067</v>
      </c>
      <c r="F4279" s="9">
        <f t="shared" si="330"/>
        <v>14.796597749280293</v>
      </c>
      <c r="G4279" s="9">
        <f t="shared" si="331"/>
        <v>19.975406961528396</v>
      </c>
      <c r="H4279" s="9">
        <f>VLOOKUP(A4279,[1]Sayfa2!$A$1:$D$3558,4,0)</f>
        <v>4.8542488363003233</v>
      </c>
      <c r="I4279" s="9">
        <f t="shared" si="332"/>
        <v>4.8542488363003233</v>
      </c>
      <c r="J4279" s="7">
        <f t="shared" si="333"/>
        <v>-15.121158125228073</v>
      </c>
      <c r="K4279" s="7">
        <f t="shared" si="334"/>
        <v>-15.121158125228073</v>
      </c>
      <c r="L4279" s="8">
        <v>-15.121158125228073</v>
      </c>
      <c r="M4279">
        <v>2958</v>
      </c>
    </row>
    <row r="4280" spans="1:13" x14ac:dyDescent="0.25">
      <c r="A4280" t="s">
        <v>8254</v>
      </c>
      <c r="B4280" t="s">
        <v>8255</v>
      </c>
      <c r="C4280" t="s">
        <v>3558</v>
      </c>
      <c r="D4280" s="4">
        <v>2379</v>
      </c>
      <c r="E4280" s="4">
        <v>36419</v>
      </c>
      <c r="F4280" s="9">
        <f t="shared" si="330"/>
        <v>15.308532997057588</v>
      </c>
      <c r="G4280" s="9">
        <f t="shared" si="331"/>
        <v>20.666519546027747</v>
      </c>
      <c r="H4280" s="9">
        <f>VLOOKUP(A4280,[1]Sayfa2!$A$1:$D$3558,4,0)</f>
        <v>5.4437666601195316</v>
      </c>
      <c r="I4280" s="9">
        <f t="shared" si="332"/>
        <v>5.4437666601195316</v>
      </c>
      <c r="J4280" s="7">
        <f t="shared" si="333"/>
        <v>-15.222752885908214</v>
      </c>
      <c r="K4280" s="7">
        <f t="shared" si="334"/>
        <v>-15.222752885908214</v>
      </c>
      <c r="L4280" s="8">
        <v>-15.222752885908214</v>
      </c>
      <c r="M4280">
        <v>2959</v>
      </c>
    </row>
    <row r="4281" spans="1:13" x14ac:dyDescent="0.25">
      <c r="A4281" t="s">
        <v>8256</v>
      </c>
      <c r="B4281" t="s">
        <v>8257</v>
      </c>
      <c r="C4281" t="s">
        <v>3558</v>
      </c>
      <c r="D4281" s="4">
        <v>1036</v>
      </c>
      <c r="E4281" s="4">
        <v>22201</v>
      </c>
      <c r="F4281" s="9">
        <f t="shared" si="330"/>
        <v>21.429536679536678</v>
      </c>
      <c r="G4281" s="9">
        <f t="shared" si="331"/>
        <v>28.929874517374518</v>
      </c>
      <c r="H4281" s="9">
        <f>VLOOKUP(A4281,[1]Sayfa2!$A$1:$D$3558,4,0)</f>
        <v>13.650687787145065</v>
      </c>
      <c r="I4281" s="9">
        <f t="shared" si="332"/>
        <v>13.650687787145065</v>
      </c>
      <c r="J4281" s="7">
        <f t="shared" si="333"/>
        <v>-15.279186730229453</v>
      </c>
      <c r="K4281" s="7">
        <f t="shared" si="334"/>
        <v>-15.279186730229453</v>
      </c>
      <c r="L4281" s="8">
        <v>-15.279186730229453</v>
      </c>
      <c r="M4281">
        <v>2960</v>
      </c>
    </row>
    <row r="4282" spans="1:13" x14ac:dyDescent="0.25">
      <c r="A4282" t="s">
        <v>8258</v>
      </c>
      <c r="B4282" t="s">
        <v>8259</v>
      </c>
      <c r="C4282" t="s">
        <v>3558</v>
      </c>
      <c r="D4282" s="4">
        <v>804521</v>
      </c>
      <c r="E4282" s="4">
        <v>33712353</v>
      </c>
      <c r="F4282" s="9">
        <f t="shared" si="330"/>
        <v>41.903633342075594</v>
      </c>
      <c r="G4282" s="9">
        <f t="shared" si="331"/>
        <v>56.569905011802057</v>
      </c>
      <c r="H4282" s="9">
        <f>VLOOKUP(A4282,[1]Sayfa2!$A$1:$D$3558,4,0)</f>
        <v>41.20510035861578</v>
      </c>
      <c r="I4282" s="9">
        <f t="shared" si="332"/>
        <v>41.20510035861578</v>
      </c>
      <c r="J4282" s="7">
        <f t="shared" si="333"/>
        <v>-15.364804653186276</v>
      </c>
      <c r="K4282" s="7">
        <f t="shared" si="334"/>
        <v>-15.364804653186276</v>
      </c>
      <c r="L4282" s="8">
        <v>-15.364804653186276</v>
      </c>
      <c r="M4282">
        <v>2961</v>
      </c>
    </row>
    <row r="4283" spans="1:13" x14ac:dyDescent="0.25">
      <c r="A4283" t="s">
        <v>8260</v>
      </c>
      <c r="B4283" t="s">
        <v>8261</v>
      </c>
      <c r="C4283" t="s">
        <v>3558</v>
      </c>
      <c r="D4283" s="4">
        <v>1052</v>
      </c>
      <c r="E4283" s="4">
        <v>13060</v>
      </c>
      <c r="F4283" s="9">
        <f t="shared" si="330"/>
        <v>12.414448669201521</v>
      </c>
      <c r="G4283" s="9">
        <f t="shared" si="331"/>
        <v>16.759505703422054</v>
      </c>
      <c r="H4283" s="9">
        <f>VLOOKUP(A4283,[1]Sayfa2!$A$1:$D$3558,4,0)</f>
        <v>1.3597939422770029</v>
      </c>
      <c r="I4283" s="9">
        <f t="shared" si="332"/>
        <v>1.3597939422770029</v>
      </c>
      <c r="J4283" s="7">
        <f t="shared" si="333"/>
        <v>-15.399711761145051</v>
      </c>
      <c r="K4283" s="7">
        <f t="shared" si="334"/>
        <v>-15.399711761145051</v>
      </c>
      <c r="L4283" s="8">
        <v>-15.399711761145051</v>
      </c>
      <c r="M4283">
        <v>2962</v>
      </c>
    </row>
    <row r="4284" spans="1:13" x14ac:dyDescent="0.25">
      <c r="A4284" t="s">
        <v>8262</v>
      </c>
      <c r="B4284" t="s">
        <v>8263</v>
      </c>
      <c r="C4284" t="s">
        <v>3558</v>
      </c>
      <c r="D4284" s="4">
        <v>12247</v>
      </c>
      <c r="E4284" s="4">
        <v>239607</v>
      </c>
      <c r="F4284" s="9">
        <f t="shared" si="330"/>
        <v>19.564546419531315</v>
      </c>
      <c r="G4284" s="9">
        <f t="shared" si="331"/>
        <v>26.412137666367276</v>
      </c>
      <c r="H4284" s="9">
        <f>VLOOKUP(A4284,[1]Sayfa2!$A$1:$D$3558,4,0)</f>
        <v>10.93480572569427</v>
      </c>
      <c r="I4284" s="9">
        <f t="shared" si="332"/>
        <v>10.93480572569427</v>
      </c>
      <c r="J4284" s="7">
        <f t="shared" si="333"/>
        <v>-15.477331940673006</v>
      </c>
      <c r="K4284" s="7">
        <f t="shared" si="334"/>
        <v>-15.477331940673006</v>
      </c>
      <c r="L4284" s="8">
        <v>-15.477331940673006</v>
      </c>
      <c r="M4284">
        <v>2963</v>
      </c>
    </row>
    <row r="4285" spans="1:13" x14ac:dyDescent="0.25">
      <c r="A4285" t="s">
        <v>8264</v>
      </c>
      <c r="B4285" t="s">
        <v>8265</v>
      </c>
      <c r="C4285" t="s">
        <v>3558</v>
      </c>
      <c r="D4285" s="4">
        <v>1481</v>
      </c>
      <c r="E4285" s="4">
        <v>42891</v>
      </c>
      <c r="F4285" s="9">
        <f t="shared" si="330"/>
        <v>28.960837272113437</v>
      </c>
      <c r="G4285" s="9">
        <f t="shared" si="331"/>
        <v>39.097130317353141</v>
      </c>
      <c r="H4285" s="9">
        <f>VLOOKUP(A4285,[1]Sayfa2!$A$1:$D$3558,4,0)</f>
        <v>23.576753008924488</v>
      </c>
      <c r="I4285" s="9">
        <f t="shared" si="332"/>
        <v>23.576753008924488</v>
      </c>
      <c r="J4285" s="7">
        <f t="shared" si="333"/>
        <v>-15.520377308428653</v>
      </c>
      <c r="K4285" s="7">
        <f t="shared" si="334"/>
        <v>-15.520377308428653</v>
      </c>
      <c r="L4285" s="8">
        <v>-15.520377308428653</v>
      </c>
      <c r="M4285">
        <v>2964</v>
      </c>
    </row>
    <row r="4286" spans="1:13" x14ac:dyDescent="0.25">
      <c r="A4286" t="s">
        <v>8266</v>
      </c>
      <c r="B4286" t="s">
        <v>8267</v>
      </c>
      <c r="C4286" t="s">
        <v>3558</v>
      </c>
      <c r="D4286" s="4">
        <v>2940</v>
      </c>
      <c r="E4286" s="4">
        <v>35003</v>
      </c>
      <c r="F4286" s="9">
        <f t="shared" si="330"/>
        <v>11.905782312925171</v>
      </c>
      <c r="G4286" s="9">
        <f t="shared" si="331"/>
        <v>16.072806122448981</v>
      </c>
      <c r="H4286" s="9">
        <f>VLOOKUP(A4286,[1]Sayfa2!$A$1:$D$3558,4,0)</f>
        <v>0.51080282569040614</v>
      </c>
      <c r="I4286" s="9">
        <f t="shared" si="332"/>
        <v>0.51080282569040614</v>
      </c>
      <c r="J4286" s="7">
        <f t="shared" si="333"/>
        <v>-15.562003296758574</v>
      </c>
      <c r="K4286" s="7">
        <f t="shared" si="334"/>
        <v>-15.562003296758574</v>
      </c>
      <c r="L4286" s="8">
        <v>-15.562003296758574</v>
      </c>
      <c r="M4286">
        <v>2965</v>
      </c>
    </row>
    <row r="4287" spans="1:13" x14ac:dyDescent="0.25">
      <c r="A4287" t="s">
        <v>8268</v>
      </c>
      <c r="B4287" t="s">
        <v>8269</v>
      </c>
      <c r="C4287" t="s">
        <v>3558</v>
      </c>
      <c r="D4287" s="4">
        <v>187256</v>
      </c>
      <c r="E4287" s="4">
        <v>5028148</v>
      </c>
      <c r="F4287" s="9">
        <f t="shared" si="330"/>
        <v>26.851732387747255</v>
      </c>
      <c r="G4287" s="9">
        <f t="shared" si="331"/>
        <v>36.249838723458794</v>
      </c>
      <c r="H4287" s="9">
        <f>VLOOKUP(A4287,[1]Sayfa2!$A$1:$D$3558,4,0)</f>
        <v>20.322558344560093</v>
      </c>
      <c r="I4287" s="9">
        <f t="shared" si="332"/>
        <v>20.322558344560093</v>
      </c>
      <c r="J4287" s="7">
        <f t="shared" si="333"/>
        <v>-15.927280378898701</v>
      </c>
      <c r="K4287" s="7">
        <f t="shared" si="334"/>
        <v>-15.927280378898701</v>
      </c>
      <c r="L4287" s="8">
        <v>-15.927280378898701</v>
      </c>
      <c r="M4287">
        <v>2966</v>
      </c>
    </row>
    <row r="4288" spans="1:13" x14ac:dyDescent="0.25">
      <c r="A4288" t="s">
        <v>8270</v>
      </c>
      <c r="B4288" t="s">
        <v>8271</v>
      </c>
      <c r="C4288" t="s">
        <v>3558</v>
      </c>
      <c r="D4288" s="4">
        <v>10424</v>
      </c>
      <c r="E4288" s="4">
        <v>224575</v>
      </c>
      <c r="F4288" s="9">
        <f t="shared" si="330"/>
        <v>21.54403300076746</v>
      </c>
      <c r="G4288" s="9">
        <f t="shared" si="331"/>
        <v>29.084444551036071</v>
      </c>
      <c r="H4288" s="9">
        <f>VLOOKUP(A4288,[1]Sayfa2!$A$1:$D$3558,4,0)</f>
        <v>13.057687342398321</v>
      </c>
      <c r="I4288" s="9">
        <f t="shared" si="332"/>
        <v>13.057687342398321</v>
      </c>
      <c r="J4288" s="7">
        <f t="shared" si="333"/>
        <v>-16.026757208637751</v>
      </c>
      <c r="K4288" s="7">
        <f t="shared" si="334"/>
        <v>-16.026757208637751</v>
      </c>
      <c r="L4288" s="8">
        <v>-16.026757208637751</v>
      </c>
      <c r="M4288">
        <v>2967</v>
      </c>
    </row>
    <row r="4289" spans="1:13" x14ac:dyDescent="0.25">
      <c r="A4289" t="s">
        <v>8272</v>
      </c>
      <c r="B4289" t="s">
        <v>8273</v>
      </c>
      <c r="C4289" t="s">
        <v>3558</v>
      </c>
      <c r="D4289" s="4">
        <v>469</v>
      </c>
      <c r="E4289" s="4">
        <v>8199</v>
      </c>
      <c r="F4289" s="9">
        <f t="shared" si="330"/>
        <v>17.481876332622601</v>
      </c>
      <c r="G4289" s="9">
        <f t="shared" si="331"/>
        <v>23.600533049040514</v>
      </c>
      <c r="H4289" s="9">
        <f>VLOOKUP(A4289,[1]Sayfa2!$A$1:$D$3558,4,0)</f>
        <v>7.5383460383460381</v>
      </c>
      <c r="I4289" s="9">
        <f t="shared" si="332"/>
        <v>7.5383460383460381</v>
      </c>
      <c r="J4289" s="7">
        <f t="shared" si="333"/>
        <v>-16.062187010694476</v>
      </c>
      <c r="K4289" s="7">
        <f t="shared" si="334"/>
        <v>-16.062187010694476</v>
      </c>
      <c r="L4289" s="8">
        <v>-16.062187010694476</v>
      </c>
      <c r="M4289">
        <v>2968</v>
      </c>
    </row>
    <row r="4290" spans="1:13" x14ac:dyDescent="0.25">
      <c r="A4290" t="s">
        <v>8274</v>
      </c>
      <c r="B4290" t="s">
        <v>8275</v>
      </c>
      <c r="C4290" t="s">
        <v>3558</v>
      </c>
      <c r="D4290" s="4">
        <v>209</v>
      </c>
      <c r="E4290" s="4">
        <v>6191</v>
      </c>
      <c r="F4290" s="9">
        <f t="shared" ref="F4290:F4353" si="335">E4290/D4290</f>
        <v>29.62200956937799</v>
      </c>
      <c r="G4290" s="9">
        <f t="shared" ref="G4290:G4353" si="336">F4290*1.35</f>
        <v>39.989712918660288</v>
      </c>
      <c r="H4290" s="9">
        <f>VLOOKUP(A4290,[1]Sayfa2!$A$1:$D$3558,4,0)</f>
        <v>23.872944431926737</v>
      </c>
      <c r="I4290" s="9">
        <f t="shared" ref="I4290:I4353" si="337">IFERROR(H4290,"")</f>
        <v>23.872944431926737</v>
      </c>
      <c r="J4290" s="7">
        <f t="shared" ref="J4290:J4353" si="338">I4290-G4290</f>
        <v>-16.116768486733552</v>
      </c>
      <c r="K4290" s="7">
        <f t="shared" ref="K4290:K4353" si="339">IFERROR(J4290,"")</f>
        <v>-16.116768486733552</v>
      </c>
      <c r="L4290" s="8">
        <v>-16.116768486733552</v>
      </c>
      <c r="M4290">
        <v>2969</v>
      </c>
    </row>
    <row r="4291" spans="1:13" x14ac:dyDescent="0.25">
      <c r="A4291" t="s">
        <v>8276</v>
      </c>
      <c r="B4291" t="s">
        <v>8277</v>
      </c>
      <c r="C4291" t="s">
        <v>3558</v>
      </c>
      <c r="D4291" s="4">
        <v>5906343</v>
      </c>
      <c r="E4291" s="4">
        <v>156603810</v>
      </c>
      <c r="F4291" s="9">
        <f t="shared" si="335"/>
        <v>26.514513295282715</v>
      </c>
      <c r="G4291" s="9">
        <f t="shared" si="336"/>
        <v>35.794592948631667</v>
      </c>
      <c r="H4291" s="9">
        <f>VLOOKUP(A4291,[1]Sayfa2!$A$1:$D$3558,4,0)</f>
        <v>19.259007834481789</v>
      </c>
      <c r="I4291" s="9">
        <f t="shared" si="337"/>
        <v>19.259007834481789</v>
      </c>
      <c r="J4291" s="7">
        <f t="shared" si="338"/>
        <v>-16.535585114149878</v>
      </c>
      <c r="K4291" s="7">
        <f t="shared" si="339"/>
        <v>-16.535585114149878</v>
      </c>
      <c r="L4291" s="8">
        <v>-16.535585114149878</v>
      </c>
      <c r="M4291">
        <v>2970</v>
      </c>
    </row>
    <row r="4292" spans="1:13" x14ac:dyDescent="0.25">
      <c r="A4292" t="s">
        <v>8278</v>
      </c>
      <c r="B4292" t="s">
        <v>8279</v>
      </c>
      <c r="C4292" t="s">
        <v>3558</v>
      </c>
      <c r="D4292" s="4">
        <v>4404281</v>
      </c>
      <c r="E4292" s="4">
        <v>77595937</v>
      </c>
      <c r="F4292" s="9">
        <f t="shared" si="335"/>
        <v>17.618298423738178</v>
      </c>
      <c r="G4292" s="9">
        <f t="shared" si="336"/>
        <v>23.784702872046541</v>
      </c>
      <c r="H4292" s="9">
        <f>VLOOKUP(A4292,[1]Sayfa2!$A$1:$D$3558,4,0)</f>
        <v>6.6295786389872831</v>
      </c>
      <c r="I4292" s="9">
        <f t="shared" si="337"/>
        <v>6.6295786389872831</v>
      </c>
      <c r="J4292" s="7">
        <f t="shared" si="338"/>
        <v>-17.155124233059258</v>
      </c>
      <c r="K4292" s="7">
        <f t="shared" si="339"/>
        <v>-17.155124233059258</v>
      </c>
      <c r="L4292" s="8">
        <v>-17.155124233059258</v>
      </c>
      <c r="M4292">
        <v>2971</v>
      </c>
    </row>
    <row r="4293" spans="1:13" x14ac:dyDescent="0.25">
      <c r="A4293" t="s">
        <v>8280</v>
      </c>
      <c r="B4293" t="s">
        <v>8281</v>
      </c>
      <c r="C4293" t="s">
        <v>3558</v>
      </c>
      <c r="D4293" s="4">
        <v>3873619</v>
      </c>
      <c r="E4293" s="4">
        <v>53333146</v>
      </c>
      <c r="F4293" s="9">
        <f t="shared" si="335"/>
        <v>13.768299360365591</v>
      </c>
      <c r="G4293" s="9">
        <f t="shared" si="336"/>
        <v>18.587204136493547</v>
      </c>
      <c r="H4293" s="9">
        <f>VLOOKUP(A4293,[1]Sayfa2!$A$1:$D$3558,4,0)</f>
        <v>1.2070710420388626</v>
      </c>
      <c r="I4293" s="9">
        <f t="shared" si="337"/>
        <v>1.2070710420388626</v>
      </c>
      <c r="J4293" s="7">
        <f t="shared" si="338"/>
        <v>-17.380133094454685</v>
      </c>
      <c r="K4293" s="7">
        <f t="shared" si="339"/>
        <v>-17.380133094454685</v>
      </c>
      <c r="L4293" s="8">
        <v>-17.380133094454685</v>
      </c>
      <c r="M4293">
        <v>2972</v>
      </c>
    </row>
    <row r="4294" spans="1:13" x14ac:dyDescent="0.25">
      <c r="A4294" t="s">
        <v>8282</v>
      </c>
      <c r="B4294" t="s">
        <v>8283</v>
      </c>
      <c r="C4294" t="s">
        <v>3558</v>
      </c>
      <c r="D4294" s="4">
        <v>17519</v>
      </c>
      <c r="E4294" s="4">
        <v>394774</v>
      </c>
      <c r="F4294" s="9">
        <f t="shared" si="335"/>
        <v>22.534048747074603</v>
      </c>
      <c r="G4294" s="9">
        <f t="shared" si="336"/>
        <v>30.420965808550715</v>
      </c>
      <c r="H4294" s="9">
        <f>VLOOKUP(A4294,[1]Sayfa2!$A$1:$D$3558,4,0)</f>
        <v>13.015839335079701</v>
      </c>
      <c r="I4294" s="9">
        <f t="shared" si="337"/>
        <v>13.015839335079701</v>
      </c>
      <c r="J4294" s="7">
        <f t="shared" si="338"/>
        <v>-17.405126473471014</v>
      </c>
      <c r="K4294" s="7">
        <f t="shared" si="339"/>
        <v>-17.405126473471014</v>
      </c>
      <c r="L4294" s="8">
        <v>-17.405126473471014</v>
      </c>
      <c r="M4294">
        <v>2973</v>
      </c>
    </row>
    <row r="4295" spans="1:13" x14ac:dyDescent="0.25">
      <c r="A4295" t="s">
        <v>8284</v>
      </c>
      <c r="B4295" t="s">
        <v>8285</v>
      </c>
      <c r="C4295" t="s">
        <v>3558</v>
      </c>
      <c r="D4295" s="4">
        <v>27762</v>
      </c>
      <c r="E4295" s="4">
        <v>424949</v>
      </c>
      <c r="F4295" s="9">
        <f t="shared" si="335"/>
        <v>15.306858295511852</v>
      </c>
      <c r="G4295" s="9">
        <f t="shared" si="336"/>
        <v>20.664258698941001</v>
      </c>
      <c r="H4295" s="9">
        <f>VLOOKUP(A4295,[1]Sayfa2!$A$1:$D$3558,4,0)</f>
        <v>3.0531426662038079</v>
      </c>
      <c r="I4295" s="9">
        <f t="shared" si="337"/>
        <v>3.0531426662038079</v>
      </c>
      <c r="J4295" s="7">
        <f t="shared" si="338"/>
        <v>-17.611116032737193</v>
      </c>
      <c r="K4295" s="7">
        <f t="shared" si="339"/>
        <v>-17.611116032737193</v>
      </c>
      <c r="L4295" s="8">
        <v>-17.611116032737193</v>
      </c>
      <c r="M4295">
        <v>2974</v>
      </c>
    </row>
    <row r="4296" spans="1:13" x14ac:dyDescent="0.25">
      <c r="A4296" t="s">
        <v>8286</v>
      </c>
      <c r="B4296" t="s">
        <v>8287</v>
      </c>
      <c r="C4296" t="s">
        <v>3558</v>
      </c>
      <c r="D4296" s="4">
        <v>602</v>
      </c>
      <c r="E4296" s="4">
        <v>9353</v>
      </c>
      <c r="F4296" s="9">
        <f t="shared" si="335"/>
        <v>15.536544850498339</v>
      </c>
      <c r="G4296" s="9">
        <f t="shared" si="336"/>
        <v>20.97433554817276</v>
      </c>
      <c r="H4296" s="9">
        <f>VLOOKUP(A4296,[1]Sayfa2!$A$1:$D$3558,4,0)</f>
        <v>3.2889881263253957</v>
      </c>
      <c r="I4296" s="9">
        <f t="shared" si="337"/>
        <v>3.2889881263253957</v>
      </c>
      <c r="J4296" s="7">
        <f t="shared" si="338"/>
        <v>-17.685347421847364</v>
      </c>
      <c r="K4296" s="7">
        <f t="shared" si="339"/>
        <v>-17.685347421847364</v>
      </c>
      <c r="L4296" s="8">
        <v>-17.685347421847364</v>
      </c>
      <c r="M4296">
        <v>2975</v>
      </c>
    </row>
    <row r="4297" spans="1:13" x14ac:dyDescent="0.25">
      <c r="A4297" t="s">
        <v>8288</v>
      </c>
      <c r="B4297" t="s">
        <v>8289</v>
      </c>
      <c r="C4297" t="s">
        <v>3558</v>
      </c>
      <c r="D4297" s="4">
        <v>51922</v>
      </c>
      <c r="E4297" s="4">
        <v>719964</v>
      </c>
      <c r="F4297" s="9">
        <f t="shared" si="335"/>
        <v>13.866260929856322</v>
      </c>
      <c r="G4297" s="9">
        <f t="shared" si="336"/>
        <v>18.719452255306035</v>
      </c>
      <c r="H4297" s="9">
        <f>VLOOKUP(A4297,[1]Sayfa2!$A$1:$D$3558,4,0)</f>
        <v>0.97453852424044718</v>
      </c>
      <c r="I4297" s="9">
        <f t="shared" si="337"/>
        <v>0.97453852424044718</v>
      </c>
      <c r="J4297" s="7">
        <f t="shared" si="338"/>
        <v>-17.744913731065587</v>
      </c>
      <c r="K4297" s="7">
        <f t="shared" si="339"/>
        <v>-17.744913731065587</v>
      </c>
      <c r="L4297" s="8">
        <v>-17.744913731065587</v>
      </c>
      <c r="M4297">
        <v>2976</v>
      </c>
    </row>
    <row r="4298" spans="1:13" x14ac:dyDescent="0.25">
      <c r="A4298" t="s">
        <v>8290</v>
      </c>
      <c r="B4298" t="s">
        <v>8291</v>
      </c>
      <c r="C4298" t="s">
        <v>3558</v>
      </c>
      <c r="D4298" s="4">
        <v>74386</v>
      </c>
      <c r="E4298" s="4">
        <v>1891827</v>
      </c>
      <c r="F4298" s="9">
        <f t="shared" si="335"/>
        <v>25.43256795633587</v>
      </c>
      <c r="G4298" s="9">
        <f t="shared" si="336"/>
        <v>34.333966741053423</v>
      </c>
      <c r="H4298" s="9">
        <f>VLOOKUP(A4298,[1]Sayfa2!$A$1:$D$3558,4,0)</f>
        <v>16.526315789473685</v>
      </c>
      <c r="I4298" s="9">
        <f t="shared" si="337"/>
        <v>16.526315789473685</v>
      </c>
      <c r="J4298" s="7">
        <f t="shared" si="338"/>
        <v>-17.807650951579738</v>
      </c>
      <c r="K4298" s="7">
        <f t="shared" si="339"/>
        <v>-17.807650951579738</v>
      </c>
      <c r="L4298" s="8">
        <v>-17.807650951579738</v>
      </c>
      <c r="M4298">
        <v>2977</v>
      </c>
    </row>
    <row r="4299" spans="1:13" x14ac:dyDescent="0.25">
      <c r="A4299" t="s">
        <v>8292</v>
      </c>
      <c r="B4299" t="s">
        <v>8293</v>
      </c>
      <c r="C4299" t="s">
        <v>3558</v>
      </c>
      <c r="D4299" s="4">
        <v>39402</v>
      </c>
      <c r="E4299" s="4">
        <v>640528</v>
      </c>
      <c r="F4299" s="9">
        <f t="shared" si="335"/>
        <v>16.256230648190446</v>
      </c>
      <c r="G4299" s="9">
        <f t="shared" si="336"/>
        <v>21.945911375057104</v>
      </c>
      <c r="H4299" s="9">
        <f>VLOOKUP(A4299,[1]Sayfa2!$A$1:$D$3558,4,0)</f>
        <v>3.6701474451471126</v>
      </c>
      <c r="I4299" s="9">
        <f t="shared" si="337"/>
        <v>3.6701474451471126</v>
      </c>
      <c r="J4299" s="7">
        <f t="shared" si="338"/>
        <v>-18.275763929909992</v>
      </c>
      <c r="K4299" s="7">
        <f t="shared" si="339"/>
        <v>-18.275763929909992</v>
      </c>
      <c r="L4299" s="8">
        <v>-18.275763929909992</v>
      </c>
      <c r="M4299">
        <v>2978</v>
      </c>
    </row>
    <row r="4300" spans="1:13" x14ac:dyDescent="0.25">
      <c r="A4300" t="s">
        <v>8294</v>
      </c>
      <c r="B4300" t="s">
        <v>1914</v>
      </c>
      <c r="C4300" t="s">
        <v>3558</v>
      </c>
      <c r="D4300" s="4">
        <v>31069</v>
      </c>
      <c r="E4300" s="4">
        <v>827250</v>
      </c>
      <c r="F4300" s="9">
        <f t="shared" si="335"/>
        <v>26.626219060800153</v>
      </c>
      <c r="G4300" s="9">
        <f t="shared" si="336"/>
        <v>35.945395732080208</v>
      </c>
      <c r="H4300" s="9">
        <f>VLOOKUP(A4300,[1]Sayfa2!$A$1:$D$3558,4,0)</f>
        <v>17.502610885429846</v>
      </c>
      <c r="I4300" s="9">
        <f t="shared" si="337"/>
        <v>17.502610885429846</v>
      </c>
      <c r="J4300" s="7">
        <f t="shared" si="338"/>
        <v>-18.442784846650362</v>
      </c>
      <c r="K4300" s="7">
        <f t="shared" si="339"/>
        <v>-18.442784846650362</v>
      </c>
      <c r="L4300" s="8">
        <v>-18.442784846650362</v>
      </c>
      <c r="M4300">
        <v>2979</v>
      </c>
    </row>
    <row r="4301" spans="1:13" x14ac:dyDescent="0.25">
      <c r="A4301" t="s">
        <v>8295</v>
      </c>
      <c r="B4301" t="s">
        <v>8296</v>
      </c>
      <c r="C4301" t="s">
        <v>3558</v>
      </c>
      <c r="D4301" s="4">
        <v>547</v>
      </c>
      <c r="E4301" s="4">
        <v>10180</v>
      </c>
      <c r="F4301" s="9">
        <f t="shared" si="335"/>
        <v>18.610603290676416</v>
      </c>
      <c r="G4301" s="9">
        <f t="shared" si="336"/>
        <v>25.124314442413162</v>
      </c>
      <c r="H4301" s="9">
        <f>VLOOKUP(A4301,[1]Sayfa2!$A$1:$D$3558,4,0)</f>
        <v>6.6679255895514364</v>
      </c>
      <c r="I4301" s="9">
        <f t="shared" si="337"/>
        <v>6.6679255895514364</v>
      </c>
      <c r="J4301" s="7">
        <f t="shared" si="338"/>
        <v>-18.456388852861725</v>
      </c>
      <c r="K4301" s="7">
        <f t="shared" si="339"/>
        <v>-18.456388852861725</v>
      </c>
      <c r="L4301" s="8">
        <v>-18.456388852861725</v>
      </c>
      <c r="M4301">
        <v>2980</v>
      </c>
    </row>
    <row r="4302" spans="1:13" x14ac:dyDescent="0.25">
      <c r="A4302" t="s">
        <v>8297</v>
      </c>
      <c r="B4302" t="s">
        <v>8298</v>
      </c>
      <c r="C4302" t="s">
        <v>3558</v>
      </c>
      <c r="D4302" s="4">
        <v>27</v>
      </c>
      <c r="E4302" s="4">
        <v>453</v>
      </c>
      <c r="F4302" s="9">
        <f t="shared" si="335"/>
        <v>16.777777777777779</v>
      </c>
      <c r="G4302" s="9">
        <f t="shared" si="336"/>
        <v>22.650000000000002</v>
      </c>
      <c r="H4302" s="9">
        <f>VLOOKUP(A4302,[1]Sayfa2!$A$1:$D$3558,4,0)</f>
        <v>4.0209349488359925</v>
      </c>
      <c r="I4302" s="9">
        <f t="shared" si="337"/>
        <v>4.0209349488359925</v>
      </c>
      <c r="J4302" s="7">
        <f t="shared" si="338"/>
        <v>-18.629065051164009</v>
      </c>
      <c r="K4302" s="7">
        <f t="shared" si="339"/>
        <v>-18.629065051164009</v>
      </c>
      <c r="L4302" s="8">
        <v>-18.629065051164009</v>
      </c>
      <c r="M4302">
        <v>2981</v>
      </c>
    </row>
    <row r="4303" spans="1:13" x14ac:dyDescent="0.25">
      <c r="A4303" t="s">
        <v>8299</v>
      </c>
      <c r="B4303" t="s">
        <v>8300</v>
      </c>
      <c r="C4303" t="s">
        <v>3558</v>
      </c>
      <c r="D4303" s="4">
        <v>770811</v>
      </c>
      <c r="E4303" s="4">
        <v>19469057</v>
      </c>
      <c r="F4303" s="9">
        <f t="shared" si="335"/>
        <v>25.257886823099309</v>
      </c>
      <c r="G4303" s="9">
        <f t="shared" si="336"/>
        <v>34.09814721118407</v>
      </c>
      <c r="H4303" s="9">
        <f>VLOOKUP(A4303,[1]Sayfa2!$A$1:$D$3558,4,0)</f>
        <v>15.304878823461472</v>
      </c>
      <c r="I4303" s="9">
        <f t="shared" si="337"/>
        <v>15.304878823461472</v>
      </c>
      <c r="J4303" s="7">
        <f t="shared" si="338"/>
        <v>-18.793268387722598</v>
      </c>
      <c r="K4303" s="7">
        <f t="shared" si="339"/>
        <v>-18.793268387722598</v>
      </c>
      <c r="L4303" s="8">
        <v>-18.793268387722598</v>
      </c>
      <c r="M4303">
        <v>2982</v>
      </c>
    </row>
    <row r="4304" spans="1:13" x14ac:dyDescent="0.25">
      <c r="A4304" t="s">
        <v>8301</v>
      </c>
      <c r="B4304" t="s">
        <v>8302</v>
      </c>
      <c r="C4304" t="s">
        <v>3558</v>
      </c>
      <c r="D4304" s="4">
        <v>173741</v>
      </c>
      <c r="E4304" s="4">
        <v>6424515</v>
      </c>
      <c r="F4304" s="9">
        <f t="shared" si="335"/>
        <v>36.977541282713922</v>
      </c>
      <c r="G4304" s="9">
        <f t="shared" si="336"/>
        <v>49.919680731663796</v>
      </c>
      <c r="H4304" s="9">
        <f>VLOOKUP(A4304,[1]Sayfa2!$A$1:$D$3558,4,0)</f>
        <v>30.991612074574295</v>
      </c>
      <c r="I4304" s="9">
        <f t="shared" si="337"/>
        <v>30.991612074574295</v>
      </c>
      <c r="J4304" s="7">
        <f t="shared" si="338"/>
        <v>-18.928068657089501</v>
      </c>
      <c r="K4304" s="7">
        <f t="shared" si="339"/>
        <v>-18.928068657089501</v>
      </c>
      <c r="L4304" s="8">
        <v>-18.928068657089501</v>
      </c>
      <c r="M4304">
        <v>2983</v>
      </c>
    </row>
    <row r="4305" spans="1:13" x14ac:dyDescent="0.25">
      <c r="A4305" t="s">
        <v>8303</v>
      </c>
      <c r="B4305" t="s">
        <v>8304</v>
      </c>
      <c r="C4305" t="s">
        <v>3558</v>
      </c>
      <c r="D4305" s="4">
        <v>75790</v>
      </c>
      <c r="E4305" s="4">
        <v>1114870</v>
      </c>
      <c r="F4305" s="9">
        <f t="shared" si="335"/>
        <v>14.709988125082464</v>
      </c>
      <c r="G4305" s="9">
        <f t="shared" si="336"/>
        <v>19.858483968861329</v>
      </c>
      <c r="H4305" s="9">
        <f>VLOOKUP(A4305,[1]Sayfa2!$A$1:$D$3558,4,0)</f>
        <v>0.918777423214998</v>
      </c>
      <c r="I4305" s="9">
        <f t="shared" si="337"/>
        <v>0.918777423214998</v>
      </c>
      <c r="J4305" s="7">
        <f t="shared" si="338"/>
        <v>-18.939706545646331</v>
      </c>
      <c r="K4305" s="7">
        <f t="shared" si="339"/>
        <v>-18.939706545646331</v>
      </c>
      <c r="L4305" s="8">
        <v>-18.939706545646331</v>
      </c>
      <c r="M4305">
        <v>2984</v>
      </c>
    </row>
    <row r="4306" spans="1:13" x14ac:dyDescent="0.25">
      <c r="A4306" t="s">
        <v>8305</v>
      </c>
      <c r="B4306" t="s">
        <v>8306</v>
      </c>
      <c r="C4306" t="s">
        <v>3558</v>
      </c>
      <c r="D4306" s="4">
        <v>6</v>
      </c>
      <c r="E4306" s="4">
        <v>178</v>
      </c>
      <c r="F4306" s="9">
        <f t="shared" si="335"/>
        <v>29.666666666666668</v>
      </c>
      <c r="G4306" s="9">
        <f t="shared" si="336"/>
        <v>40.050000000000004</v>
      </c>
      <c r="H4306" s="9">
        <f>VLOOKUP(A4306,[1]Sayfa2!$A$1:$D$3558,4,0)</f>
        <v>20.957836864457423</v>
      </c>
      <c r="I4306" s="9">
        <f t="shared" si="337"/>
        <v>20.957836864457423</v>
      </c>
      <c r="J4306" s="7">
        <f t="shared" si="338"/>
        <v>-19.092163135542581</v>
      </c>
      <c r="K4306" s="7">
        <f t="shared" si="339"/>
        <v>-19.092163135542581</v>
      </c>
      <c r="L4306" s="8">
        <v>-19.092163135542581</v>
      </c>
      <c r="M4306">
        <v>2985</v>
      </c>
    </row>
    <row r="4307" spans="1:13" x14ac:dyDescent="0.25">
      <c r="A4307" t="s">
        <v>8307</v>
      </c>
      <c r="B4307" t="s">
        <v>8308</v>
      </c>
      <c r="C4307" t="s">
        <v>3558</v>
      </c>
      <c r="D4307" s="4">
        <v>36</v>
      </c>
      <c r="E4307" s="4">
        <v>691</v>
      </c>
      <c r="F4307" s="9">
        <f t="shared" si="335"/>
        <v>19.194444444444443</v>
      </c>
      <c r="G4307" s="9">
        <f t="shared" si="336"/>
        <v>25.912499999999998</v>
      </c>
      <c r="H4307" s="9">
        <f>VLOOKUP(A4307,[1]Sayfa2!$A$1:$D$3558,4,0)</f>
        <v>6.7727737353902437</v>
      </c>
      <c r="I4307" s="9">
        <f t="shared" si="337"/>
        <v>6.7727737353902437</v>
      </c>
      <c r="J4307" s="7">
        <f t="shared" si="338"/>
        <v>-19.139726264609756</v>
      </c>
      <c r="K4307" s="7">
        <f t="shared" si="339"/>
        <v>-19.139726264609756</v>
      </c>
      <c r="L4307" s="8">
        <v>-19.139726264609756</v>
      </c>
      <c r="M4307">
        <v>2986</v>
      </c>
    </row>
    <row r="4308" spans="1:13" x14ac:dyDescent="0.25">
      <c r="A4308" t="s">
        <v>8309</v>
      </c>
      <c r="B4308" t="s">
        <v>8310</v>
      </c>
      <c r="C4308" t="s">
        <v>3558</v>
      </c>
      <c r="D4308" s="4">
        <v>5242</v>
      </c>
      <c r="E4308" s="4">
        <v>134609</v>
      </c>
      <c r="F4308" s="9">
        <f t="shared" si="335"/>
        <v>25.678939336131247</v>
      </c>
      <c r="G4308" s="9">
        <f t="shared" si="336"/>
        <v>34.666568103777188</v>
      </c>
      <c r="H4308" s="9">
        <f>VLOOKUP(A4308,[1]Sayfa2!$A$1:$D$3558,4,0)</f>
        <v>15.352838642203256</v>
      </c>
      <c r="I4308" s="9">
        <f t="shared" si="337"/>
        <v>15.352838642203256</v>
      </c>
      <c r="J4308" s="7">
        <f t="shared" si="338"/>
        <v>-19.313729461573931</v>
      </c>
      <c r="K4308" s="7">
        <f t="shared" si="339"/>
        <v>-19.313729461573931</v>
      </c>
      <c r="L4308" s="8">
        <v>-19.313729461573931</v>
      </c>
      <c r="M4308">
        <v>2987</v>
      </c>
    </row>
    <row r="4309" spans="1:13" x14ac:dyDescent="0.25">
      <c r="A4309" t="s">
        <v>8311</v>
      </c>
      <c r="B4309" t="s">
        <v>8312</v>
      </c>
      <c r="C4309" t="s">
        <v>3558</v>
      </c>
      <c r="D4309" s="4">
        <v>1008</v>
      </c>
      <c r="E4309" s="4">
        <v>22059</v>
      </c>
      <c r="F4309" s="9">
        <f t="shared" si="335"/>
        <v>21.883928571428573</v>
      </c>
      <c r="G4309" s="9">
        <f t="shared" si="336"/>
        <v>29.543303571428574</v>
      </c>
      <c r="H4309" s="9">
        <f>VLOOKUP(A4309,[1]Sayfa2!$A$1:$D$3558,4,0)</f>
        <v>10.189758889311378</v>
      </c>
      <c r="I4309" s="9">
        <f t="shared" si="337"/>
        <v>10.189758889311378</v>
      </c>
      <c r="J4309" s="7">
        <f t="shared" si="338"/>
        <v>-19.353544682117196</v>
      </c>
      <c r="K4309" s="7">
        <f t="shared" si="339"/>
        <v>-19.353544682117196</v>
      </c>
      <c r="L4309" s="8">
        <v>-19.353544682117196</v>
      </c>
      <c r="M4309">
        <v>2988</v>
      </c>
    </row>
    <row r="4310" spans="1:13" x14ac:dyDescent="0.25">
      <c r="A4310" t="s">
        <v>8313</v>
      </c>
      <c r="B4310" t="s">
        <v>8314</v>
      </c>
      <c r="C4310" t="s">
        <v>3558</v>
      </c>
      <c r="D4310" s="4">
        <v>5799</v>
      </c>
      <c r="E4310" s="4">
        <v>193778</v>
      </c>
      <c r="F4310" s="9">
        <f t="shared" si="335"/>
        <v>33.415761338161751</v>
      </c>
      <c r="G4310" s="9">
        <f t="shared" si="336"/>
        <v>45.111277806518366</v>
      </c>
      <c r="H4310" s="9">
        <f>VLOOKUP(A4310,[1]Sayfa2!$A$1:$D$3558,4,0)</f>
        <v>25.708061002178649</v>
      </c>
      <c r="I4310" s="9">
        <f t="shared" si="337"/>
        <v>25.708061002178649</v>
      </c>
      <c r="J4310" s="7">
        <f t="shared" si="338"/>
        <v>-19.403216804339717</v>
      </c>
      <c r="K4310" s="7">
        <f t="shared" si="339"/>
        <v>-19.403216804339717</v>
      </c>
      <c r="L4310" s="8">
        <v>-19.403216804339717</v>
      </c>
      <c r="M4310">
        <v>2989</v>
      </c>
    </row>
    <row r="4311" spans="1:13" x14ac:dyDescent="0.25">
      <c r="A4311" t="s">
        <v>8315</v>
      </c>
      <c r="B4311" t="s">
        <v>8316</v>
      </c>
      <c r="C4311" t="s">
        <v>3558</v>
      </c>
      <c r="D4311" s="4">
        <v>6804</v>
      </c>
      <c r="E4311" s="4">
        <v>240913</v>
      </c>
      <c r="F4311" s="9">
        <f t="shared" si="335"/>
        <v>35.407554379776599</v>
      </c>
      <c r="G4311" s="9">
        <f t="shared" si="336"/>
        <v>47.800198412698414</v>
      </c>
      <c r="H4311" s="9">
        <f>VLOOKUP(A4311,[1]Sayfa2!$A$1:$D$3558,4,0)</f>
        <v>27.775420770960988</v>
      </c>
      <c r="I4311" s="9">
        <f t="shared" si="337"/>
        <v>27.775420770960988</v>
      </c>
      <c r="J4311" s="7">
        <f t="shared" si="338"/>
        <v>-20.024777641737426</v>
      </c>
      <c r="K4311" s="7">
        <f t="shared" si="339"/>
        <v>-20.024777641737426</v>
      </c>
      <c r="L4311" s="8">
        <v>-20.024777641737426</v>
      </c>
      <c r="M4311">
        <v>2990</v>
      </c>
    </row>
    <row r="4312" spans="1:13" x14ac:dyDescent="0.25">
      <c r="A4312" t="s">
        <v>8317</v>
      </c>
      <c r="B4312" t="s">
        <v>8318</v>
      </c>
      <c r="C4312" t="s">
        <v>3558</v>
      </c>
      <c r="D4312" s="4">
        <v>5</v>
      </c>
      <c r="E4312" s="4">
        <v>82</v>
      </c>
      <c r="F4312" s="9">
        <f t="shared" si="335"/>
        <v>16.399999999999999</v>
      </c>
      <c r="G4312" s="9">
        <f t="shared" si="336"/>
        <v>22.14</v>
      </c>
      <c r="H4312" s="9">
        <f>VLOOKUP(A4312,[1]Sayfa2!$A$1:$D$3558,4,0)</f>
        <v>2.0276393912509385</v>
      </c>
      <c r="I4312" s="9">
        <f t="shared" si="337"/>
        <v>2.0276393912509385</v>
      </c>
      <c r="J4312" s="7">
        <f t="shared" si="338"/>
        <v>-20.112360608749061</v>
      </c>
      <c r="K4312" s="7">
        <f t="shared" si="339"/>
        <v>-20.112360608749061</v>
      </c>
      <c r="L4312" s="8">
        <v>-20.112360608749061</v>
      </c>
      <c r="M4312">
        <v>2991</v>
      </c>
    </row>
    <row r="4313" spans="1:13" x14ac:dyDescent="0.25">
      <c r="A4313" t="s">
        <v>8319</v>
      </c>
      <c r="B4313" t="s">
        <v>8320</v>
      </c>
      <c r="C4313" t="s">
        <v>3558</v>
      </c>
      <c r="D4313" s="4">
        <v>903226</v>
      </c>
      <c r="E4313" s="4">
        <v>25573538</v>
      </c>
      <c r="F4313" s="9">
        <f t="shared" si="335"/>
        <v>28.313553861381315</v>
      </c>
      <c r="G4313" s="9">
        <f t="shared" si="336"/>
        <v>38.223297712864778</v>
      </c>
      <c r="H4313" s="9">
        <f>VLOOKUP(A4313,[1]Sayfa2!$A$1:$D$3558,4,0)</f>
        <v>17.840323121514452</v>
      </c>
      <c r="I4313" s="9">
        <f t="shared" si="337"/>
        <v>17.840323121514452</v>
      </c>
      <c r="J4313" s="7">
        <f t="shared" si="338"/>
        <v>-20.382974591350326</v>
      </c>
      <c r="K4313" s="7">
        <f t="shared" si="339"/>
        <v>-20.382974591350326</v>
      </c>
      <c r="L4313" s="8">
        <v>-20.382974591350326</v>
      </c>
      <c r="M4313">
        <v>2992</v>
      </c>
    </row>
    <row r="4314" spans="1:13" x14ac:dyDescent="0.25">
      <c r="A4314" t="s">
        <v>8321</v>
      </c>
      <c r="B4314" t="s">
        <v>8322</v>
      </c>
      <c r="C4314" t="s">
        <v>3558</v>
      </c>
      <c r="D4314" s="4">
        <v>6966</v>
      </c>
      <c r="E4314" s="4">
        <v>128016</v>
      </c>
      <c r="F4314" s="9">
        <f t="shared" si="335"/>
        <v>18.377260981912144</v>
      </c>
      <c r="G4314" s="9">
        <f t="shared" si="336"/>
        <v>24.809302325581395</v>
      </c>
      <c r="H4314" s="9">
        <f>VLOOKUP(A4314,[1]Sayfa2!$A$1:$D$3558,4,0)</f>
        <v>3.929647491529177</v>
      </c>
      <c r="I4314" s="9">
        <f t="shared" si="337"/>
        <v>3.929647491529177</v>
      </c>
      <c r="J4314" s="7">
        <f t="shared" si="338"/>
        <v>-20.879654834052218</v>
      </c>
      <c r="K4314" s="7">
        <f t="shared" si="339"/>
        <v>-20.879654834052218</v>
      </c>
      <c r="L4314" s="8">
        <v>-20.879654834052218</v>
      </c>
      <c r="M4314">
        <v>2993</v>
      </c>
    </row>
    <row r="4315" spans="1:13" x14ac:dyDescent="0.25">
      <c r="A4315" t="s">
        <v>8323</v>
      </c>
      <c r="B4315" t="s">
        <v>8324</v>
      </c>
      <c r="C4315" t="s">
        <v>3558</v>
      </c>
      <c r="D4315" s="4">
        <v>9</v>
      </c>
      <c r="E4315" s="4">
        <v>145</v>
      </c>
      <c r="F4315" s="9">
        <f t="shared" si="335"/>
        <v>16.111111111111111</v>
      </c>
      <c r="G4315" s="9">
        <f t="shared" si="336"/>
        <v>21.75</v>
      </c>
      <c r="H4315" s="9">
        <f>VLOOKUP(A4315,[1]Sayfa2!$A$1:$D$3558,4,0)</f>
        <v>0.53455873247296026</v>
      </c>
      <c r="I4315" s="9">
        <f t="shared" si="337"/>
        <v>0.53455873247296026</v>
      </c>
      <c r="J4315" s="7">
        <f t="shared" si="338"/>
        <v>-21.215441267527041</v>
      </c>
      <c r="K4315" s="7">
        <f t="shared" si="339"/>
        <v>-21.215441267527041</v>
      </c>
      <c r="L4315" s="8">
        <v>-21.215441267527041</v>
      </c>
      <c r="M4315">
        <v>2994</v>
      </c>
    </row>
    <row r="4316" spans="1:13" x14ac:dyDescent="0.25">
      <c r="A4316" t="s">
        <v>8325</v>
      </c>
      <c r="B4316" t="s">
        <v>8326</v>
      </c>
      <c r="C4316" t="s">
        <v>3558</v>
      </c>
      <c r="D4316" s="4">
        <v>2408</v>
      </c>
      <c r="E4316" s="4">
        <v>75149</v>
      </c>
      <c r="F4316" s="9">
        <f t="shared" si="335"/>
        <v>31.208056478405314</v>
      </c>
      <c r="G4316" s="9">
        <f t="shared" si="336"/>
        <v>42.130876245847176</v>
      </c>
      <c r="H4316" s="9">
        <f>VLOOKUP(A4316,[1]Sayfa2!$A$1:$D$3558,4,0)</f>
        <v>20.854827309684161</v>
      </c>
      <c r="I4316" s="9">
        <f t="shared" si="337"/>
        <v>20.854827309684161</v>
      </c>
      <c r="J4316" s="7">
        <f t="shared" si="338"/>
        <v>-21.276048936163015</v>
      </c>
      <c r="K4316" s="7">
        <f t="shared" si="339"/>
        <v>-21.276048936163015</v>
      </c>
      <c r="L4316" s="8">
        <v>-21.276048936163015</v>
      </c>
      <c r="M4316">
        <v>2995</v>
      </c>
    </row>
    <row r="4317" spans="1:13" x14ac:dyDescent="0.25">
      <c r="A4317" t="s">
        <v>8327</v>
      </c>
      <c r="B4317" t="s">
        <v>8328</v>
      </c>
      <c r="C4317" t="s">
        <v>3558</v>
      </c>
      <c r="D4317" s="4">
        <v>12282</v>
      </c>
      <c r="E4317" s="4">
        <v>253107</v>
      </c>
      <c r="F4317" s="9">
        <f t="shared" si="335"/>
        <v>20.607962872496337</v>
      </c>
      <c r="G4317" s="9">
        <f t="shared" si="336"/>
        <v>27.820749877870057</v>
      </c>
      <c r="H4317" s="9">
        <f>VLOOKUP(A4317,[1]Sayfa2!$A$1:$D$3558,4,0)</f>
        <v>6.4221461016040466</v>
      </c>
      <c r="I4317" s="9">
        <f t="shared" si="337"/>
        <v>6.4221461016040466</v>
      </c>
      <c r="J4317" s="7">
        <f t="shared" si="338"/>
        <v>-21.398603776266011</v>
      </c>
      <c r="K4317" s="7">
        <f t="shared" si="339"/>
        <v>-21.398603776266011</v>
      </c>
      <c r="L4317" s="8">
        <v>-21.398603776266011</v>
      </c>
      <c r="M4317">
        <v>2996</v>
      </c>
    </row>
    <row r="4318" spans="1:13" x14ac:dyDescent="0.25">
      <c r="A4318" t="s">
        <v>8329</v>
      </c>
      <c r="B4318" t="s">
        <v>8330</v>
      </c>
      <c r="C4318" t="s">
        <v>3558</v>
      </c>
      <c r="D4318" s="4">
        <v>227</v>
      </c>
      <c r="E4318" s="4">
        <v>4165</v>
      </c>
      <c r="F4318" s="9">
        <f t="shared" si="335"/>
        <v>18.348017621145374</v>
      </c>
      <c r="G4318" s="9">
        <f t="shared" si="336"/>
        <v>24.769823788546255</v>
      </c>
      <c r="H4318" s="9">
        <f>VLOOKUP(A4318,[1]Sayfa2!$A$1:$D$3558,4,0)</f>
        <v>3.1207124704970806</v>
      </c>
      <c r="I4318" s="9">
        <f t="shared" si="337"/>
        <v>3.1207124704970806</v>
      </c>
      <c r="J4318" s="7">
        <f t="shared" si="338"/>
        <v>-21.649111318049172</v>
      </c>
      <c r="K4318" s="7">
        <f t="shared" si="339"/>
        <v>-21.649111318049172</v>
      </c>
      <c r="L4318" s="8">
        <v>-21.649111318049172</v>
      </c>
      <c r="M4318">
        <v>2997</v>
      </c>
    </row>
    <row r="4319" spans="1:13" x14ac:dyDescent="0.25">
      <c r="A4319" t="s">
        <v>8331</v>
      </c>
      <c r="B4319" t="s">
        <v>8332</v>
      </c>
      <c r="C4319" t="s">
        <v>3558</v>
      </c>
      <c r="D4319" s="4">
        <v>86774</v>
      </c>
      <c r="E4319" s="4">
        <v>3942477</v>
      </c>
      <c r="F4319" s="9">
        <f t="shared" si="335"/>
        <v>45.433851153571347</v>
      </c>
      <c r="G4319" s="9">
        <f t="shared" si="336"/>
        <v>61.335699057321321</v>
      </c>
      <c r="H4319" s="9">
        <f>VLOOKUP(A4319,[1]Sayfa2!$A$1:$D$3558,4,0)</f>
        <v>39.457627118644069</v>
      </c>
      <c r="I4319" s="9">
        <f t="shared" si="337"/>
        <v>39.457627118644069</v>
      </c>
      <c r="J4319" s="7">
        <f t="shared" si="338"/>
        <v>-21.878071938677252</v>
      </c>
      <c r="K4319" s="7">
        <f t="shared" si="339"/>
        <v>-21.878071938677252</v>
      </c>
      <c r="L4319" s="8">
        <v>-21.878071938677252</v>
      </c>
      <c r="M4319">
        <v>2998</v>
      </c>
    </row>
    <row r="4320" spans="1:13" x14ac:dyDescent="0.25">
      <c r="A4320" t="s">
        <v>8333</v>
      </c>
      <c r="B4320" t="s">
        <v>8334</v>
      </c>
      <c r="C4320" t="s">
        <v>3558</v>
      </c>
      <c r="D4320" s="4">
        <v>2190</v>
      </c>
      <c r="E4320" s="4">
        <v>120341</v>
      </c>
      <c r="F4320" s="9">
        <f t="shared" si="335"/>
        <v>54.950228310502283</v>
      </c>
      <c r="G4320" s="9">
        <f t="shared" si="336"/>
        <v>74.182808219178085</v>
      </c>
      <c r="H4320" s="9">
        <f>VLOOKUP(A4320,[1]Sayfa2!$A$1:$D$3558,4,0)</f>
        <v>52.11771465195914</v>
      </c>
      <c r="I4320" s="9">
        <f t="shared" si="337"/>
        <v>52.11771465195914</v>
      </c>
      <c r="J4320" s="7">
        <f t="shared" si="338"/>
        <v>-22.065093567218945</v>
      </c>
      <c r="K4320" s="7">
        <f t="shared" si="339"/>
        <v>-22.065093567218945</v>
      </c>
      <c r="L4320" s="8">
        <v>-22.065093567218945</v>
      </c>
      <c r="M4320">
        <v>2999</v>
      </c>
    </row>
    <row r="4321" spans="1:13" x14ac:dyDescent="0.25">
      <c r="A4321" t="s">
        <v>8335</v>
      </c>
      <c r="B4321" t="s">
        <v>8336</v>
      </c>
      <c r="C4321" t="s">
        <v>3558</v>
      </c>
      <c r="D4321" s="4">
        <v>482823</v>
      </c>
      <c r="E4321" s="4">
        <v>8831214</v>
      </c>
      <c r="F4321" s="9">
        <f t="shared" si="335"/>
        <v>18.290789792532667</v>
      </c>
      <c r="G4321" s="9">
        <f t="shared" si="336"/>
        <v>24.692566219919101</v>
      </c>
      <c r="H4321" s="9">
        <f>VLOOKUP(A4321,[1]Sayfa2!$A$1:$D$3558,4,0)</f>
        <v>2.5698306652732263</v>
      </c>
      <c r="I4321" s="9">
        <f t="shared" si="337"/>
        <v>2.5698306652732263</v>
      </c>
      <c r="J4321" s="7">
        <f t="shared" si="338"/>
        <v>-22.122735554645875</v>
      </c>
      <c r="K4321" s="7">
        <f t="shared" si="339"/>
        <v>-22.122735554645875</v>
      </c>
      <c r="L4321" s="8">
        <v>-22.122735554645875</v>
      </c>
      <c r="M4321">
        <v>3000</v>
      </c>
    </row>
    <row r="4322" spans="1:13" x14ac:dyDescent="0.25">
      <c r="A4322" t="s">
        <v>8337</v>
      </c>
      <c r="B4322" t="s">
        <v>8338</v>
      </c>
      <c r="C4322" t="s">
        <v>3558</v>
      </c>
      <c r="D4322" s="4">
        <v>10604</v>
      </c>
      <c r="E4322" s="4">
        <v>186481</v>
      </c>
      <c r="F4322" s="9">
        <f t="shared" si="335"/>
        <v>17.585910976989815</v>
      </c>
      <c r="G4322" s="9">
        <f t="shared" si="336"/>
        <v>23.740979818936253</v>
      </c>
      <c r="H4322" s="9">
        <f>VLOOKUP(A4322,[1]Sayfa2!$A$1:$D$3558,4,0)</f>
        <v>1.2821429141925857</v>
      </c>
      <c r="I4322" s="9">
        <f t="shared" si="337"/>
        <v>1.2821429141925857</v>
      </c>
      <c r="J4322" s="7">
        <f t="shared" si="338"/>
        <v>-22.458836904743666</v>
      </c>
      <c r="K4322" s="7">
        <f t="shared" si="339"/>
        <v>-22.458836904743666</v>
      </c>
      <c r="L4322" s="8">
        <v>-22.458836904743666</v>
      </c>
      <c r="M4322">
        <v>3001</v>
      </c>
    </row>
    <row r="4323" spans="1:13" x14ac:dyDescent="0.25">
      <c r="A4323" t="s">
        <v>8339</v>
      </c>
      <c r="B4323" t="s">
        <v>8340</v>
      </c>
      <c r="C4323" t="s">
        <v>3558</v>
      </c>
      <c r="D4323" s="4">
        <v>42</v>
      </c>
      <c r="E4323" s="4">
        <v>920</v>
      </c>
      <c r="F4323" s="9">
        <f t="shared" si="335"/>
        <v>21.904761904761905</v>
      </c>
      <c r="G4323" s="9">
        <f t="shared" si="336"/>
        <v>29.571428571428573</v>
      </c>
      <c r="H4323" s="9">
        <f>VLOOKUP(A4323,[1]Sayfa2!$A$1:$D$3558,4,0)</f>
        <v>6.9321200397771392</v>
      </c>
      <c r="I4323" s="9">
        <f t="shared" si="337"/>
        <v>6.9321200397771392</v>
      </c>
      <c r="J4323" s="7">
        <f t="shared" si="338"/>
        <v>-22.639308531651434</v>
      </c>
      <c r="K4323" s="7">
        <f t="shared" si="339"/>
        <v>-22.639308531651434</v>
      </c>
      <c r="L4323" s="8">
        <v>-22.639308531651434</v>
      </c>
      <c r="M4323">
        <v>3002</v>
      </c>
    </row>
    <row r="4324" spans="1:13" x14ac:dyDescent="0.25">
      <c r="A4324" t="s">
        <v>8341</v>
      </c>
      <c r="B4324" t="s">
        <v>8342</v>
      </c>
      <c r="C4324" t="s">
        <v>3558</v>
      </c>
      <c r="D4324" s="4">
        <v>227814</v>
      </c>
      <c r="E4324" s="4">
        <v>9194192</v>
      </c>
      <c r="F4324" s="9">
        <f t="shared" si="335"/>
        <v>40.358327407446424</v>
      </c>
      <c r="G4324" s="9">
        <f t="shared" si="336"/>
        <v>54.483742000052679</v>
      </c>
      <c r="H4324" s="9">
        <f>VLOOKUP(A4324,[1]Sayfa2!$A$1:$D$3558,4,0)</f>
        <v>31.771562201947184</v>
      </c>
      <c r="I4324" s="9">
        <f t="shared" si="337"/>
        <v>31.771562201947184</v>
      </c>
      <c r="J4324" s="7">
        <f t="shared" si="338"/>
        <v>-22.712179798105495</v>
      </c>
      <c r="K4324" s="7">
        <f t="shared" si="339"/>
        <v>-22.712179798105495</v>
      </c>
      <c r="L4324" s="8">
        <v>-22.712179798105495</v>
      </c>
      <c r="M4324">
        <v>3003</v>
      </c>
    </row>
    <row r="4325" spans="1:13" x14ac:dyDescent="0.25">
      <c r="A4325" t="s">
        <v>8343</v>
      </c>
      <c r="B4325" t="s">
        <v>8344</v>
      </c>
      <c r="C4325" t="s">
        <v>3558</v>
      </c>
      <c r="D4325" s="4">
        <v>12956</v>
      </c>
      <c r="E4325" s="4">
        <v>410841</v>
      </c>
      <c r="F4325" s="9">
        <f t="shared" si="335"/>
        <v>31.710481630132758</v>
      </c>
      <c r="G4325" s="9">
        <f t="shared" si="336"/>
        <v>42.809150200679227</v>
      </c>
      <c r="H4325" s="9">
        <f>VLOOKUP(A4325,[1]Sayfa2!$A$1:$D$3558,4,0)</f>
        <v>20.01065046098185</v>
      </c>
      <c r="I4325" s="9">
        <f t="shared" si="337"/>
        <v>20.01065046098185</v>
      </c>
      <c r="J4325" s="7">
        <f t="shared" si="338"/>
        <v>-22.798499739697377</v>
      </c>
      <c r="K4325" s="7">
        <f t="shared" si="339"/>
        <v>-22.798499739697377</v>
      </c>
      <c r="L4325" s="8">
        <v>-22.798499739697377</v>
      </c>
      <c r="M4325">
        <v>3004</v>
      </c>
    </row>
    <row r="4326" spans="1:13" x14ac:dyDescent="0.25">
      <c r="A4326" t="s">
        <v>8345</v>
      </c>
      <c r="B4326" t="s">
        <v>8346</v>
      </c>
      <c r="C4326" t="s">
        <v>3558</v>
      </c>
      <c r="D4326" s="4">
        <v>8735</v>
      </c>
      <c r="E4326" s="4">
        <v>286066</v>
      </c>
      <c r="F4326" s="9">
        <f t="shared" si="335"/>
        <v>32.74939896966228</v>
      </c>
      <c r="G4326" s="9">
        <f t="shared" si="336"/>
        <v>44.211688609044081</v>
      </c>
      <c r="H4326" s="9">
        <f>VLOOKUP(A4326,[1]Sayfa2!$A$1:$D$3558,4,0)</f>
        <v>21.360471152699002</v>
      </c>
      <c r="I4326" s="9">
        <f t="shared" si="337"/>
        <v>21.360471152699002</v>
      </c>
      <c r="J4326" s="7">
        <f t="shared" si="338"/>
        <v>-22.851217456345079</v>
      </c>
      <c r="K4326" s="7">
        <f t="shared" si="339"/>
        <v>-22.851217456345079</v>
      </c>
      <c r="L4326" s="8">
        <v>-22.851217456345079</v>
      </c>
      <c r="M4326">
        <v>3005</v>
      </c>
    </row>
    <row r="4327" spans="1:13" x14ac:dyDescent="0.25">
      <c r="A4327" t="s">
        <v>8347</v>
      </c>
      <c r="B4327" t="s">
        <v>8348</v>
      </c>
      <c r="C4327" t="s">
        <v>3558</v>
      </c>
      <c r="D4327" s="4">
        <v>101508</v>
      </c>
      <c r="E4327" s="4">
        <v>2028323</v>
      </c>
      <c r="F4327" s="9">
        <f t="shared" si="335"/>
        <v>19.981902904204595</v>
      </c>
      <c r="G4327" s="9">
        <f t="shared" si="336"/>
        <v>26.975568920676206</v>
      </c>
      <c r="H4327" s="9">
        <f>VLOOKUP(A4327,[1]Sayfa2!$A$1:$D$3558,4,0)</f>
        <v>4.123309878815836</v>
      </c>
      <c r="I4327" s="9">
        <f t="shared" si="337"/>
        <v>4.123309878815836</v>
      </c>
      <c r="J4327" s="7">
        <f t="shared" si="338"/>
        <v>-22.852259041860371</v>
      </c>
      <c r="K4327" s="7">
        <f t="shared" si="339"/>
        <v>-22.852259041860371</v>
      </c>
      <c r="L4327" s="8">
        <v>-22.852259041860371</v>
      </c>
      <c r="M4327">
        <v>3006</v>
      </c>
    </row>
    <row r="4328" spans="1:13" x14ac:dyDescent="0.25">
      <c r="A4328" t="s">
        <v>8349</v>
      </c>
      <c r="B4328" t="s">
        <v>8350</v>
      </c>
      <c r="C4328" t="s">
        <v>3558</v>
      </c>
      <c r="D4328" s="4">
        <v>11634</v>
      </c>
      <c r="E4328" s="4">
        <v>1040191</v>
      </c>
      <c r="F4328" s="9">
        <f t="shared" si="335"/>
        <v>89.409575382499568</v>
      </c>
      <c r="G4328" s="9">
        <f t="shared" si="336"/>
        <v>120.70292676637443</v>
      </c>
      <c r="H4328" s="9">
        <f>VLOOKUP(A4328,[1]Sayfa2!$A$1:$D$3558,4,0)</f>
        <v>97.829115603589699</v>
      </c>
      <c r="I4328" s="9">
        <f t="shared" si="337"/>
        <v>97.829115603589699</v>
      </c>
      <c r="J4328" s="7">
        <f t="shared" si="338"/>
        <v>-22.873811162784733</v>
      </c>
      <c r="K4328" s="7">
        <f t="shared" si="339"/>
        <v>-22.873811162784733</v>
      </c>
      <c r="L4328" s="8">
        <v>-22.873811162784733</v>
      </c>
      <c r="M4328">
        <v>3007</v>
      </c>
    </row>
    <row r="4329" spans="1:13" x14ac:dyDescent="0.25">
      <c r="A4329" t="s">
        <v>8351</v>
      </c>
      <c r="B4329" t="s">
        <v>8352</v>
      </c>
      <c r="C4329" t="s">
        <v>3558</v>
      </c>
      <c r="D4329" s="4">
        <v>17608</v>
      </c>
      <c r="E4329" s="4">
        <v>627525</v>
      </c>
      <c r="F4329" s="9">
        <f t="shared" si="335"/>
        <v>35.638630168105408</v>
      </c>
      <c r="G4329" s="9">
        <f t="shared" si="336"/>
        <v>48.112150726942303</v>
      </c>
      <c r="H4329" s="9">
        <f>VLOOKUP(A4329,[1]Sayfa2!$A$1:$D$3558,4,0)</f>
        <v>25.208800544380999</v>
      </c>
      <c r="I4329" s="9">
        <f t="shared" si="337"/>
        <v>25.208800544380999</v>
      </c>
      <c r="J4329" s="7">
        <f t="shared" si="338"/>
        <v>-22.903350182561304</v>
      </c>
      <c r="K4329" s="7">
        <f t="shared" si="339"/>
        <v>-22.903350182561304</v>
      </c>
      <c r="L4329" s="8">
        <v>-22.903350182561304</v>
      </c>
      <c r="M4329">
        <v>3008</v>
      </c>
    </row>
    <row r="4330" spans="1:13" x14ac:dyDescent="0.25">
      <c r="A4330" t="s">
        <v>8353</v>
      </c>
      <c r="B4330" t="s">
        <v>8354</v>
      </c>
      <c r="C4330" t="s">
        <v>3558</v>
      </c>
      <c r="D4330" s="4">
        <v>16921</v>
      </c>
      <c r="E4330" s="4">
        <v>338297</v>
      </c>
      <c r="F4330" s="9">
        <f t="shared" si="335"/>
        <v>19.992730926068198</v>
      </c>
      <c r="G4330" s="9">
        <f t="shared" si="336"/>
        <v>26.99018675019207</v>
      </c>
      <c r="H4330" s="9">
        <f>VLOOKUP(A4330,[1]Sayfa2!$A$1:$D$3558,4,0)</f>
        <v>3.9994296859354455</v>
      </c>
      <c r="I4330" s="9">
        <f t="shared" si="337"/>
        <v>3.9994296859354455</v>
      </c>
      <c r="J4330" s="7">
        <f t="shared" si="338"/>
        <v>-22.990757064256623</v>
      </c>
      <c r="K4330" s="7">
        <f t="shared" si="339"/>
        <v>-22.990757064256623</v>
      </c>
      <c r="L4330" s="8">
        <v>-22.990757064256623</v>
      </c>
      <c r="M4330">
        <v>3009</v>
      </c>
    </row>
    <row r="4331" spans="1:13" x14ac:dyDescent="0.25">
      <c r="A4331" t="s">
        <v>8355</v>
      </c>
      <c r="B4331" t="s">
        <v>8356</v>
      </c>
      <c r="C4331" t="s">
        <v>3558</v>
      </c>
      <c r="D4331" s="4">
        <v>2574</v>
      </c>
      <c r="E4331" s="4">
        <v>63832</v>
      </c>
      <c r="F4331" s="9">
        <f t="shared" si="335"/>
        <v>24.798756798756799</v>
      </c>
      <c r="G4331" s="9">
        <f t="shared" si="336"/>
        <v>33.478321678321677</v>
      </c>
      <c r="H4331" s="9">
        <f>VLOOKUP(A4331,[1]Sayfa2!$A$1:$D$3558,4,0)</f>
        <v>10.481277323702718</v>
      </c>
      <c r="I4331" s="9">
        <f t="shared" si="337"/>
        <v>10.481277323702718</v>
      </c>
      <c r="J4331" s="7">
        <f t="shared" si="338"/>
        <v>-22.997044354618957</v>
      </c>
      <c r="K4331" s="7">
        <f t="shared" si="339"/>
        <v>-22.997044354618957</v>
      </c>
      <c r="L4331" s="8">
        <v>-22.997044354618957</v>
      </c>
      <c r="M4331">
        <v>3010</v>
      </c>
    </row>
    <row r="4332" spans="1:13" x14ac:dyDescent="0.25">
      <c r="A4332" t="s">
        <v>8357</v>
      </c>
      <c r="B4332" t="s">
        <v>8358</v>
      </c>
      <c r="C4332" t="s">
        <v>3558</v>
      </c>
      <c r="D4332" s="4">
        <v>85767</v>
      </c>
      <c r="E4332" s="4">
        <v>2995202</v>
      </c>
      <c r="F4332" s="9">
        <f t="shared" si="335"/>
        <v>34.922545967563281</v>
      </c>
      <c r="G4332" s="9">
        <f t="shared" si="336"/>
        <v>47.145437056210433</v>
      </c>
      <c r="H4332" s="9">
        <f>VLOOKUP(A4332,[1]Sayfa2!$A$1:$D$3558,4,0)</f>
        <v>24.094815721058264</v>
      </c>
      <c r="I4332" s="9">
        <f t="shared" si="337"/>
        <v>24.094815721058264</v>
      </c>
      <c r="J4332" s="7">
        <f t="shared" si="338"/>
        <v>-23.050621335152169</v>
      </c>
      <c r="K4332" s="7">
        <f t="shared" si="339"/>
        <v>-23.050621335152169</v>
      </c>
      <c r="L4332" s="8">
        <v>-23.050621335152169</v>
      </c>
      <c r="M4332">
        <v>3011</v>
      </c>
    </row>
    <row r="4333" spans="1:13" x14ac:dyDescent="0.25">
      <c r="A4333" t="s">
        <v>8359</v>
      </c>
      <c r="B4333" t="s">
        <v>8360</v>
      </c>
      <c r="C4333" t="s">
        <v>3558</v>
      </c>
      <c r="D4333" s="4">
        <v>22</v>
      </c>
      <c r="E4333" s="4">
        <v>512</v>
      </c>
      <c r="F4333" s="9">
        <f t="shared" si="335"/>
        <v>23.272727272727273</v>
      </c>
      <c r="G4333" s="9">
        <f t="shared" si="336"/>
        <v>31.418181818181822</v>
      </c>
      <c r="H4333" s="9">
        <f>VLOOKUP(A4333,[1]Sayfa2!$A$1:$D$3558,4,0)</f>
        <v>7.4475969889982627</v>
      </c>
      <c r="I4333" s="9">
        <f t="shared" si="337"/>
        <v>7.4475969889982627</v>
      </c>
      <c r="J4333" s="7">
        <f t="shared" si="338"/>
        <v>-23.970584829183558</v>
      </c>
      <c r="K4333" s="7">
        <f t="shared" si="339"/>
        <v>-23.970584829183558</v>
      </c>
      <c r="L4333" s="8">
        <v>-23.970584829183558</v>
      </c>
      <c r="M4333">
        <v>3012</v>
      </c>
    </row>
    <row r="4334" spans="1:13" x14ac:dyDescent="0.25">
      <c r="A4334" t="s">
        <v>8361</v>
      </c>
      <c r="B4334" t="s">
        <v>8362</v>
      </c>
      <c r="C4334" t="s">
        <v>3558</v>
      </c>
      <c r="D4334" s="4">
        <v>5017</v>
      </c>
      <c r="E4334" s="4">
        <v>267515</v>
      </c>
      <c r="F4334" s="9">
        <f t="shared" si="335"/>
        <v>53.321706198923657</v>
      </c>
      <c r="G4334" s="9">
        <f t="shared" si="336"/>
        <v>71.984303368546946</v>
      </c>
      <c r="H4334" s="9">
        <f>VLOOKUP(A4334,[1]Sayfa2!$A$1:$D$3558,4,0)</f>
        <v>47.605800958926586</v>
      </c>
      <c r="I4334" s="9">
        <f t="shared" si="337"/>
        <v>47.605800958926586</v>
      </c>
      <c r="J4334" s="7">
        <f t="shared" si="338"/>
        <v>-24.37850240962036</v>
      </c>
      <c r="K4334" s="7">
        <f t="shared" si="339"/>
        <v>-24.37850240962036</v>
      </c>
      <c r="L4334" s="8">
        <v>-24.37850240962036</v>
      </c>
      <c r="M4334">
        <v>3013</v>
      </c>
    </row>
    <row r="4335" spans="1:13" x14ac:dyDescent="0.25">
      <c r="A4335" t="s">
        <v>8363</v>
      </c>
      <c r="B4335" t="s">
        <v>8364</v>
      </c>
      <c r="C4335" t="s">
        <v>3558</v>
      </c>
      <c r="D4335" s="4">
        <v>5202</v>
      </c>
      <c r="E4335" s="4">
        <v>124793</v>
      </c>
      <c r="F4335" s="9">
        <f t="shared" si="335"/>
        <v>23.989427143406381</v>
      </c>
      <c r="G4335" s="9">
        <f t="shared" si="336"/>
        <v>32.385726643598616</v>
      </c>
      <c r="H4335" s="9">
        <f>VLOOKUP(A4335,[1]Sayfa2!$A$1:$D$3558,4,0)</f>
        <v>7.9217467208784145</v>
      </c>
      <c r="I4335" s="9">
        <f t="shared" si="337"/>
        <v>7.9217467208784145</v>
      </c>
      <c r="J4335" s="7">
        <f t="shared" si="338"/>
        <v>-24.463979922720203</v>
      </c>
      <c r="K4335" s="7">
        <f t="shared" si="339"/>
        <v>-24.463979922720203</v>
      </c>
      <c r="L4335" s="8">
        <v>-24.463979922720203</v>
      </c>
      <c r="M4335">
        <v>3014</v>
      </c>
    </row>
    <row r="4336" spans="1:13" x14ac:dyDescent="0.25">
      <c r="A4336" t="s">
        <v>8365</v>
      </c>
      <c r="B4336" t="s">
        <v>8366</v>
      </c>
      <c r="C4336" t="s">
        <v>3558</v>
      </c>
      <c r="D4336" s="4">
        <v>94</v>
      </c>
      <c r="E4336" s="4">
        <v>1781</v>
      </c>
      <c r="F4336" s="9">
        <f t="shared" si="335"/>
        <v>18.946808510638299</v>
      </c>
      <c r="G4336" s="9">
        <f t="shared" si="336"/>
        <v>25.578191489361704</v>
      </c>
      <c r="H4336" s="9">
        <f>VLOOKUP(A4336,[1]Sayfa2!$A$1:$D$3558,4,0)</f>
        <v>1.0650615841489424</v>
      </c>
      <c r="I4336" s="9">
        <f t="shared" si="337"/>
        <v>1.0650615841489424</v>
      </c>
      <c r="J4336" s="7">
        <f t="shared" si="338"/>
        <v>-24.513129905212761</v>
      </c>
      <c r="K4336" s="7">
        <f t="shared" si="339"/>
        <v>-24.513129905212761</v>
      </c>
      <c r="L4336" s="8">
        <v>-24.513129905212761</v>
      </c>
      <c r="M4336">
        <v>3015</v>
      </c>
    </row>
    <row r="4337" spans="1:13" x14ac:dyDescent="0.25">
      <c r="A4337" t="s">
        <v>8367</v>
      </c>
      <c r="B4337" t="s">
        <v>8368</v>
      </c>
      <c r="C4337" t="s">
        <v>3558</v>
      </c>
      <c r="D4337" s="4">
        <v>3094</v>
      </c>
      <c r="E4337" s="4">
        <v>76149</v>
      </c>
      <c r="F4337" s="9">
        <f t="shared" si="335"/>
        <v>24.611829347123464</v>
      </c>
      <c r="G4337" s="9">
        <f t="shared" si="336"/>
        <v>33.225969618616681</v>
      </c>
      <c r="H4337" s="9">
        <f>VLOOKUP(A4337,[1]Sayfa2!$A$1:$D$3558,4,0)</f>
        <v>8.4978930718571419</v>
      </c>
      <c r="I4337" s="9">
        <f t="shared" si="337"/>
        <v>8.4978930718571419</v>
      </c>
      <c r="J4337" s="7">
        <f t="shared" si="338"/>
        <v>-24.728076546759539</v>
      </c>
      <c r="K4337" s="7">
        <f t="shared" si="339"/>
        <v>-24.728076546759539</v>
      </c>
      <c r="L4337" s="8">
        <v>-24.728076546759539</v>
      </c>
      <c r="M4337">
        <v>3016</v>
      </c>
    </row>
    <row r="4338" spans="1:13" x14ac:dyDescent="0.25">
      <c r="A4338" t="s">
        <v>8369</v>
      </c>
      <c r="B4338" t="s">
        <v>8370</v>
      </c>
      <c r="C4338" t="s">
        <v>3558</v>
      </c>
      <c r="D4338" s="4">
        <v>40120</v>
      </c>
      <c r="E4338" s="4">
        <v>1330774</v>
      </c>
      <c r="F4338" s="9">
        <f t="shared" si="335"/>
        <v>33.169840478564311</v>
      </c>
      <c r="G4338" s="9">
        <f t="shared" si="336"/>
        <v>44.779284646061825</v>
      </c>
      <c r="H4338" s="9">
        <f>VLOOKUP(A4338,[1]Sayfa2!$A$1:$D$3558,4,0)</f>
        <v>20.029238186276547</v>
      </c>
      <c r="I4338" s="9">
        <f t="shared" si="337"/>
        <v>20.029238186276547</v>
      </c>
      <c r="J4338" s="7">
        <f t="shared" si="338"/>
        <v>-24.750046459785278</v>
      </c>
      <c r="K4338" s="7">
        <f t="shared" si="339"/>
        <v>-24.750046459785278</v>
      </c>
      <c r="L4338" s="8">
        <v>-24.750046459785278</v>
      </c>
      <c r="M4338">
        <v>3017</v>
      </c>
    </row>
    <row r="4339" spans="1:13" x14ac:dyDescent="0.25">
      <c r="A4339" t="s">
        <v>8371</v>
      </c>
      <c r="B4339" t="s">
        <v>8372</v>
      </c>
      <c r="C4339" t="s">
        <v>3558</v>
      </c>
      <c r="D4339" s="4">
        <v>108470</v>
      </c>
      <c r="E4339" s="4">
        <v>2950207</v>
      </c>
      <c r="F4339" s="9">
        <f t="shared" si="335"/>
        <v>27.198368212408962</v>
      </c>
      <c r="G4339" s="9">
        <f t="shared" si="336"/>
        <v>36.7177970867521</v>
      </c>
      <c r="H4339" s="9">
        <f>VLOOKUP(A4339,[1]Sayfa2!$A$1:$D$3558,4,0)</f>
        <v>11.73975901866481</v>
      </c>
      <c r="I4339" s="9">
        <f t="shared" si="337"/>
        <v>11.73975901866481</v>
      </c>
      <c r="J4339" s="7">
        <f t="shared" si="338"/>
        <v>-24.97803806808729</v>
      </c>
      <c r="K4339" s="7">
        <f t="shared" si="339"/>
        <v>-24.97803806808729</v>
      </c>
      <c r="L4339" s="8">
        <v>-24.97803806808729</v>
      </c>
      <c r="M4339">
        <v>3018</v>
      </c>
    </row>
    <row r="4340" spans="1:13" x14ac:dyDescent="0.25">
      <c r="A4340" t="s">
        <v>8373</v>
      </c>
      <c r="B4340" t="s">
        <v>8374</v>
      </c>
      <c r="C4340" t="s">
        <v>3558</v>
      </c>
      <c r="D4340" s="4">
        <v>24514</v>
      </c>
      <c r="E4340" s="4">
        <v>1209152</v>
      </c>
      <c r="F4340" s="9">
        <f t="shared" si="335"/>
        <v>49.324957167332954</v>
      </c>
      <c r="G4340" s="9">
        <f t="shared" si="336"/>
        <v>66.588692175899496</v>
      </c>
      <c r="H4340" s="9">
        <f>VLOOKUP(A4340,[1]Sayfa2!$A$1:$D$3558,4,0)</f>
        <v>41.599297396968382</v>
      </c>
      <c r="I4340" s="9">
        <f t="shared" si="337"/>
        <v>41.599297396968382</v>
      </c>
      <c r="J4340" s="7">
        <f t="shared" si="338"/>
        <v>-24.989394778931114</v>
      </c>
      <c r="K4340" s="7">
        <f t="shared" si="339"/>
        <v>-24.989394778931114</v>
      </c>
      <c r="L4340" s="8">
        <v>-24.989394778931114</v>
      </c>
      <c r="M4340">
        <v>3019</v>
      </c>
    </row>
    <row r="4341" spans="1:13" x14ac:dyDescent="0.25">
      <c r="A4341" t="s">
        <v>8375</v>
      </c>
      <c r="B4341" t="s">
        <v>8376</v>
      </c>
      <c r="C4341" t="s">
        <v>3558</v>
      </c>
      <c r="D4341" s="4">
        <v>36</v>
      </c>
      <c r="E4341" s="4">
        <v>751</v>
      </c>
      <c r="F4341" s="9">
        <f t="shared" si="335"/>
        <v>20.861111111111111</v>
      </c>
      <c r="G4341" s="9">
        <f t="shared" si="336"/>
        <v>28.162500000000001</v>
      </c>
      <c r="H4341" s="9">
        <f>VLOOKUP(A4341,[1]Sayfa2!$A$1:$D$3558,4,0)</f>
        <v>3.0846615102034369</v>
      </c>
      <c r="I4341" s="9">
        <f t="shared" si="337"/>
        <v>3.0846615102034369</v>
      </c>
      <c r="J4341" s="7">
        <f t="shared" si="338"/>
        <v>-25.077838489796566</v>
      </c>
      <c r="K4341" s="7">
        <f t="shared" si="339"/>
        <v>-25.077838489796566</v>
      </c>
      <c r="L4341" s="8">
        <v>-25.077838489796566</v>
      </c>
      <c r="M4341">
        <v>3020</v>
      </c>
    </row>
    <row r="4342" spans="1:13" x14ac:dyDescent="0.25">
      <c r="A4342" t="s">
        <v>8377</v>
      </c>
      <c r="B4342" t="s">
        <v>8378</v>
      </c>
      <c r="C4342" t="s">
        <v>3558</v>
      </c>
      <c r="D4342" s="4">
        <v>1</v>
      </c>
      <c r="E4342" s="4">
        <v>49</v>
      </c>
      <c r="F4342" s="9">
        <f t="shared" si="335"/>
        <v>49</v>
      </c>
      <c r="G4342" s="9">
        <f t="shared" si="336"/>
        <v>66.150000000000006</v>
      </c>
      <c r="H4342" s="9">
        <f>VLOOKUP(A4342,[1]Sayfa2!$A$1:$D$3558,4,0)</f>
        <v>40.923356087444915</v>
      </c>
      <c r="I4342" s="9">
        <f t="shared" si="337"/>
        <v>40.923356087444915</v>
      </c>
      <c r="J4342" s="7">
        <f t="shared" si="338"/>
        <v>-25.22664391255509</v>
      </c>
      <c r="K4342" s="7">
        <f t="shared" si="339"/>
        <v>-25.22664391255509</v>
      </c>
      <c r="L4342" s="8">
        <v>-25.22664391255509</v>
      </c>
      <c r="M4342">
        <v>3021</v>
      </c>
    </row>
    <row r="4343" spans="1:13" x14ac:dyDescent="0.25">
      <c r="A4343" t="s">
        <v>8379</v>
      </c>
      <c r="B4343" t="s">
        <v>8380</v>
      </c>
      <c r="C4343" t="s">
        <v>3558</v>
      </c>
      <c r="D4343" s="4">
        <v>170904</v>
      </c>
      <c r="E4343" s="4">
        <v>4690481</v>
      </c>
      <c r="F4343" s="9">
        <f t="shared" si="335"/>
        <v>27.445121237653886</v>
      </c>
      <c r="G4343" s="9">
        <f t="shared" si="336"/>
        <v>37.050913670832749</v>
      </c>
      <c r="H4343" s="9">
        <f>VLOOKUP(A4343,[1]Sayfa2!$A$1:$D$3558,4,0)</f>
        <v>11.338755076441979</v>
      </c>
      <c r="I4343" s="9">
        <f t="shared" si="337"/>
        <v>11.338755076441979</v>
      </c>
      <c r="J4343" s="7">
        <f t="shared" si="338"/>
        <v>-25.712158594390772</v>
      </c>
      <c r="K4343" s="7">
        <f t="shared" si="339"/>
        <v>-25.712158594390772</v>
      </c>
      <c r="L4343" s="8">
        <v>-25.712158594390772</v>
      </c>
      <c r="M4343">
        <v>3022</v>
      </c>
    </row>
    <row r="4344" spans="1:13" x14ac:dyDescent="0.25">
      <c r="A4344" t="s">
        <v>8381</v>
      </c>
      <c r="B4344" t="s">
        <v>8382</v>
      </c>
      <c r="C4344" t="s">
        <v>3558</v>
      </c>
      <c r="D4344" s="4">
        <v>15391</v>
      </c>
      <c r="E4344" s="4">
        <v>371503</v>
      </c>
      <c r="F4344" s="9">
        <f t="shared" si="335"/>
        <v>24.137677863686569</v>
      </c>
      <c r="G4344" s="9">
        <f t="shared" si="336"/>
        <v>32.585865115976873</v>
      </c>
      <c r="H4344" s="9">
        <f>VLOOKUP(A4344,[1]Sayfa2!$A$1:$D$3558,4,0)</f>
        <v>6.6347852383950636</v>
      </c>
      <c r="I4344" s="9">
        <f t="shared" si="337"/>
        <v>6.6347852383950636</v>
      </c>
      <c r="J4344" s="7">
        <f t="shared" si="338"/>
        <v>-25.951079877581808</v>
      </c>
      <c r="K4344" s="7">
        <f t="shared" si="339"/>
        <v>-25.951079877581808</v>
      </c>
      <c r="L4344" s="8">
        <v>-25.951079877581808</v>
      </c>
      <c r="M4344">
        <v>3023</v>
      </c>
    </row>
    <row r="4345" spans="1:13" x14ac:dyDescent="0.25">
      <c r="A4345" t="s">
        <v>8383</v>
      </c>
      <c r="B4345" t="s">
        <v>8384</v>
      </c>
      <c r="C4345" t="s">
        <v>3558</v>
      </c>
      <c r="D4345" s="4">
        <v>26700</v>
      </c>
      <c r="E4345" s="4">
        <v>1173315</v>
      </c>
      <c r="F4345" s="9">
        <f t="shared" si="335"/>
        <v>43.944382022471913</v>
      </c>
      <c r="G4345" s="9">
        <f t="shared" si="336"/>
        <v>59.324915730337089</v>
      </c>
      <c r="H4345" s="9">
        <f>VLOOKUP(A4345,[1]Sayfa2!$A$1:$D$3558,4,0)</f>
        <v>33.061173985772868</v>
      </c>
      <c r="I4345" s="9">
        <f t="shared" si="337"/>
        <v>33.061173985772868</v>
      </c>
      <c r="J4345" s="7">
        <f t="shared" si="338"/>
        <v>-26.263741744564221</v>
      </c>
      <c r="K4345" s="7">
        <f t="shared" si="339"/>
        <v>-26.263741744564221</v>
      </c>
      <c r="L4345" s="8">
        <v>-26.263741744564221</v>
      </c>
      <c r="M4345">
        <v>3024</v>
      </c>
    </row>
    <row r="4346" spans="1:13" x14ac:dyDescent="0.25">
      <c r="A4346" t="s">
        <v>8385</v>
      </c>
      <c r="B4346" t="s">
        <v>8386</v>
      </c>
      <c r="C4346" t="s">
        <v>3558</v>
      </c>
      <c r="D4346" s="4">
        <v>7816</v>
      </c>
      <c r="E4346" s="4">
        <v>341877</v>
      </c>
      <c r="F4346" s="9">
        <f t="shared" si="335"/>
        <v>43.740660184237463</v>
      </c>
      <c r="G4346" s="9">
        <f t="shared" si="336"/>
        <v>59.049891248720577</v>
      </c>
      <c r="H4346" s="9">
        <f>VLOOKUP(A4346,[1]Sayfa2!$A$1:$D$3558,4,0)</f>
        <v>32.782182951884394</v>
      </c>
      <c r="I4346" s="9">
        <f t="shared" si="337"/>
        <v>32.782182951884394</v>
      </c>
      <c r="J4346" s="7">
        <f t="shared" si="338"/>
        <v>-26.267708296836183</v>
      </c>
      <c r="K4346" s="7">
        <f t="shared" si="339"/>
        <v>-26.267708296836183</v>
      </c>
      <c r="L4346" s="8">
        <v>-26.267708296836183</v>
      </c>
      <c r="M4346">
        <v>3025</v>
      </c>
    </row>
    <row r="4347" spans="1:13" x14ac:dyDescent="0.25">
      <c r="A4347" t="s">
        <v>8387</v>
      </c>
      <c r="B4347" t="s">
        <v>8388</v>
      </c>
      <c r="C4347" t="s">
        <v>3558</v>
      </c>
      <c r="D4347" s="4">
        <v>241635</v>
      </c>
      <c r="E4347" s="4">
        <v>7386753</v>
      </c>
      <c r="F4347" s="9">
        <f t="shared" si="335"/>
        <v>30.569880191197466</v>
      </c>
      <c r="G4347" s="9">
        <f t="shared" si="336"/>
        <v>41.269338258116584</v>
      </c>
      <c r="H4347" s="9">
        <f>VLOOKUP(A4347,[1]Sayfa2!$A$1:$D$3558,4,0)</f>
        <v>14.483668983280413</v>
      </c>
      <c r="I4347" s="9">
        <f t="shared" si="337"/>
        <v>14.483668983280413</v>
      </c>
      <c r="J4347" s="7">
        <f t="shared" si="338"/>
        <v>-26.78566927483617</v>
      </c>
      <c r="K4347" s="7">
        <f t="shared" si="339"/>
        <v>-26.78566927483617</v>
      </c>
      <c r="L4347" s="8">
        <v>-26.78566927483617</v>
      </c>
      <c r="M4347">
        <v>3026</v>
      </c>
    </row>
    <row r="4348" spans="1:13" x14ac:dyDescent="0.25">
      <c r="A4348" t="s">
        <v>8389</v>
      </c>
      <c r="B4348" t="s">
        <v>8390</v>
      </c>
      <c r="C4348" t="s">
        <v>3558</v>
      </c>
      <c r="D4348" s="4">
        <v>251074</v>
      </c>
      <c r="E4348" s="4">
        <v>5537626</v>
      </c>
      <c r="F4348" s="9">
        <f t="shared" si="335"/>
        <v>22.055752487314496</v>
      </c>
      <c r="G4348" s="9">
        <f t="shared" si="336"/>
        <v>29.775265857874572</v>
      </c>
      <c r="H4348" s="9">
        <f>VLOOKUP(A4348,[1]Sayfa2!$A$1:$D$3558,4,0)</f>
        <v>2.7072213086311723</v>
      </c>
      <c r="I4348" s="9">
        <f t="shared" si="337"/>
        <v>2.7072213086311723</v>
      </c>
      <c r="J4348" s="7">
        <f t="shared" si="338"/>
        <v>-27.0680445492434</v>
      </c>
      <c r="K4348" s="7">
        <f t="shared" si="339"/>
        <v>-27.0680445492434</v>
      </c>
      <c r="L4348" s="8">
        <v>-27.0680445492434</v>
      </c>
      <c r="M4348">
        <v>3027</v>
      </c>
    </row>
    <row r="4349" spans="1:13" x14ac:dyDescent="0.25">
      <c r="A4349" t="s">
        <v>8391</v>
      </c>
      <c r="B4349" t="s">
        <v>8392</v>
      </c>
      <c r="C4349" t="s">
        <v>3558</v>
      </c>
      <c r="D4349" s="4">
        <v>3939</v>
      </c>
      <c r="E4349" s="4">
        <v>285070</v>
      </c>
      <c r="F4349" s="9">
        <f t="shared" si="335"/>
        <v>72.371160192942369</v>
      </c>
      <c r="G4349" s="9">
        <f t="shared" si="336"/>
        <v>97.701066260472203</v>
      </c>
      <c r="H4349" s="9">
        <f>VLOOKUP(A4349,[1]Sayfa2!$A$1:$D$3558,4,0)</f>
        <v>70.548401843072426</v>
      </c>
      <c r="I4349" s="9">
        <f t="shared" si="337"/>
        <v>70.548401843072426</v>
      </c>
      <c r="J4349" s="7">
        <f t="shared" si="338"/>
        <v>-27.152664417399777</v>
      </c>
      <c r="K4349" s="7">
        <f t="shared" si="339"/>
        <v>-27.152664417399777</v>
      </c>
      <c r="L4349" s="8">
        <v>-27.152664417399777</v>
      </c>
      <c r="M4349">
        <v>3028</v>
      </c>
    </row>
    <row r="4350" spans="1:13" x14ac:dyDescent="0.25">
      <c r="A4350" t="s">
        <v>8393</v>
      </c>
      <c r="B4350" t="s">
        <v>8394</v>
      </c>
      <c r="C4350" t="s">
        <v>3558</v>
      </c>
      <c r="D4350" s="4">
        <v>5594</v>
      </c>
      <c r="E4350" s="4">
        <v>132654</v>
      </c>
      <c r="F4350" s="9">
        <f t="shared" si="335"/>
        <v>23.713621737575973</v>
      </c>
      <c r="G4350" s="9">
        <f t="shared" si="336"/>
        <v>32.013389345727568</v>
      </c>
      <c r="H4350" s="9">
        <f>VLOOKUP(A4350,[1]Sayfa2!$A$1:$D$3558,4,0)</f>
        <v>4.6424959056665571</v>
      </c>
      <c r="I4350" s="9">
        <f t="shared" si="337"/>
        <v>4.6424959056665571</v>
      </c>
      <c r="J4350" s="7">
        <f t="shared" si="338"/>
        <v>-27.37089344006101</v>
      </c>
      <c r="K4350" s="7">
        <f t="shared" si="339"/>
        <v>-27.37089344006101</v>
      </c>
      <c r="L4350" s="8">
        <v>-27.37089344006101</v>
      </c>
      <c r="M4350">
        <v>3029</v>
      </c>
    </row>
    <row r="4351" spans="1:13" x14ac:dyDescent="0.25">
      <c r="A4351" t="s">
        <v>8395</v>
      </c>
      <c r="B4351" t="s">
        <v>8396</v>
      </c>
      <c r="C4351" t="s">
        <v>3558</v>
      </c>
      <c r="D4351" s="4">
        <v>214</v>
      </c>
      <c r="E4351" s="4">
        <v>5642</v>
      </c>
      <c r="F4351" s="9">
        <f t="shared" si="335"/>
        <v>26.364485981308412</v>
      </c>
      <c r="G4351" s="9">
        <f t="shared" si="336"/>
        <v>35.592056074766361</v>
      </c>
      <c r="H4351" s="9">
        <f>VLOOKUP(A4351,[1]Sayfa2!$A$1:$D$3558,4,0)</f>
        <v>7.9399645729657511</v>
      </c>
      <c r="I4351" s="9">
        <f t="shared" si="337"/>
        <v>7.9399645729657511</v>
      </c>
      <c r="J4351" s="7">
        <f t="shared" si="338"/>
        <v>-27.652091501800612</v>
      </c>
      <c r="K4351" s="7">
        <f t="shared" si="339"/>
        <v>-27.652091501800612</v>
      </c>
      <c r="L4351" s="8">
        <v>-27.652091501800612</v>
      </c>
      <c r="M4351">
        <v>3030</v>
      </c>
    </row>
    <row r="4352" spans="1:13" x14ac:dyDescent="0.25">
      <c r="A4352" t="s">
        <v>8397</v>
      </c>
      <c r="B4352" t="s">
        <v>8398</v>
      </c>
      <c r="C4352" t="s">
        <v>3558</v>
      </c>
      <c r="D4352" s="4">
        <v>7215</v>
      </c>
      <c r="E4352" s="4">
        <v>165770</v>
      </c>
      <c r="F4352" s="9">
        <f t="shared" si="335"/>
        <v>22.975744975744977</v>
      </c>
      <c r="G4352" s="9">
        <f t="shared" si="336"/>
        <v>31.017255717255722</v>
      </c>
      <c r="H4352" s="9">
        <f>VLOOKUP(A4352,[1]Sayfa2!$A$1:$D$3558,4,0)</f>
        <v>3.3216949662296567</v>
      </c>
      <c r="I4352" s="9">
        <f t="shared" si="337"/>
        <v>3.3216949662296567</v>
      </c>
      <c r="J4352" s="7">
        <f t="shared" si="338"/>
        <v>-27.695560751026065</v>
      </c>
      <c r="K4352" s="7">
        <f t="shared" si="339"/>
        <v>-27.695560751026065</v>
      </c>
      <c r="L4352" s="8">
        <v>-27.695560751026065</v>
      </c>
      <c r="M4352">
        <v>3031</v>
      </c>
    </row>
    <row r="4353" spans="1:13" x14ac:dyDescent="0.25">
      <c r="A4353" t="s">
        <v>8399</v>
      </c>
      <c r="B4353" t="s">
        <v>8400</v>
      </c>
      <c r="C4353" t="s">
        <v>3558</v>
      </c>
      <c r="D4353" s="4">
        <v>1284</v>
      </c>
      <c r="E4353" s="4">
        <v>56977</v>
      </c>
      <c r="F4353" s="9">
        <f t="shared" si="335"/>
        <v>44.374610591900314</v>
      </c>
      <c r="G4353" s="9">
        <f t="shared" si="336"/>
        <v>59.905724299065426</v>
      </c>
      <c r="H4353" s="9">
        <f>VLOOKUP(A4353,[1]Sayfa2!$A$1:$D$3558,4,0)</f>
        <v>32.155737101641272</v>
      </c>
      <c r="I4353" s="9">
        <f t="shared" si="337"/>
        <v>32.155737101641272</v>
      </c>
      <c r="J4353" s="7">
        <f t="shared" si="338"/>
        <v>-27.749987197424154</v>
      </c>
      <c r="K4353" s="7">
        <f t="shared" si="339"/>
        <v>-27.749987197424154</v>
      </c>
      <c r="L4353" s="8">
        <v>-27.749987197424154</v>
      </c>
      <c r="M4353">
        <v>3032</v>
      </c>
    </row>
    <row r="4354" spans="1:13" x14ac:dyDescent="0.25">
      <c r="A4354" t="s">
        <v>8401</v>
      </c>
      <c r="B4354" t="s">
        <v>8402</v>
      </c>
      <c r="C4354" t="s">
        <v>3558</v>
      </c>
      <c r="D4354" s="4">
        <v>57</v>
      </c>
      <c r="E4354" s="4">
        <v>2800</v>
      </c>
      <c r="F4354" s="9">
        <f t="shared" ref="F4354:F4417" si="340">E4354/D4354</f>
        <v>49.122807017543863</v>
      </c>
      <c r="G4354" s="9">
        <f t="shared" ref="G4354:G4417" si="341">F4354*1.35</f>
        <v>66.31578947368422</v>
      </c>
      <c r="H4354" s="9">
        <f>VLOOKUP(A4354,[1]Sayfa2!$A$1:$D$3558,4,0)</f>
        <v>38.462307456900952</v>
      </c>
      <c r="I4354" s="9">
        <f t="shared" ref="I4354:I4417" si="342">IFERROR(H4354,"")</f>
        <v>38.462307456900952</v>
      </c>
      <c r="J4354" s="7">
        <f t="shared" ref="J4354:J4417" si="343">I4354-G4354</f>
        <v>-27.853482016783268</v>
      </c>
      <c r="K4354" s="7">
        <f t="shared" ref="K4354:K4417" si="344">IFERROR(J4354,"")</f>
        <v>-27.853482016783268</v>
      </c>
      <c r="L4354" s="8">
        <v>-27.853482016783268</v>
      </c>
      <c r="M4354">
        <v>3033</v>
      </c>
    </row>
    <row r="4355" spans="1:13" x14ac:dyDescent="0.25">
      <c r="A4355" t="s">
        <v>8403</v>
      </c>
      <c r="B4355" t="s">
        <v>8404</v>
      </c>
      <c r="C4355" t="s">
        <v>3558</v>
      </c>
      <c r="D4355" s="4">
        <v>38751</v>
      </c>
      <c r="E4355" s="4">
        <v>877056</v>
      </c>
      <c r="F4355" s="9">
        <f t="shared" si="340"/>
        <v>22.633119145312378</v>
      </c>
      <c r="G4355" s="9">
        <f t="shared" si="341"/>
        <v>30.554710846171712</v>
      </c>
      <c r="H4355" s="9">
        <f>VLOOKUP(A4355,[1]Sayfa2!$A$1:$D$3558,4,0)</f>
        <v>1.4088857691099261</v>
      </c>
      <c r="I4355" s="9">
        <f t="shared" si="342"/>
        <v>1.4088857691099261</v>
      </c>
      <c r="J4355" s="7">
        <f t="shared" si="343"/>
        <v>-29.145825077061787</v>
      </c>
      <c r="K4355" s="7">
        <f t="shared" si="344"/>
        <v>-29.145825077061787</v>
      </c>
      <c r="L4355" s="8">
        <v>-29.145825077061787</v>
      </c>
      <c r="M4355">
        <v>3034</v>
      </c>
    </row>
    <row r="4356" spans="1:13" x14ac:dyDescent="0.25">
      <c r="A4356" t="s">
        <v>8405</v>
      </c>
      <c r="B4356" t="s">
        <v>8406</v>
      </c>
      <c r="C4356" t="s">
        <v>3558</v>
      </c>
      <c r="D4356" s="4">
        <v>7</v>
      </c>
      <c r="E4356" s="4">
        <v>164</v>
      </c>
      <c r="F4356" s="9">
        <f t="shared" si="340"/>
        <v>23.428571428571427</v>
      </c>
      <c r="G4356" s="9">
        <f t="shared" si="341"/>
        <v>31.62857142857143</v>
      </c>
      <c r="H4356" s="9">
        <f>VLOOKUP(A4356,[1]Sayfa2!$A$1:$D$3558,4,0)</f>
        <v>2.3426862530335244</v>
      </c>
      <c r="I4356" s="9">
        <f t="shared" si="342"/>
        <v>2.3426862530335244</v>
      </c>
      <c r="J4356" s="7">
        <f t="shared" si="343"/>
        <v>-29.285885175537906</v>
      </c>
      <c r="K4356" s="7">
        <f t="shared" si="344"/>
        <v>-29.285885175537906</v>
      </c>
      <c r="L4356" s="8">
        <v>-29.285885175537906</v>
      </c>
      <c r="M4356">
        <v>3035</v>
      </c>
    </row>
    <row r="4357" spans="1:13" x14ac:dyDescent="0.25">
      <c r="A4357" t="s">
        <v>8407</v>
      </c>
      <c r="B4357" t="s">
        <v>8408</v>
      </c>
      <c r="C4357" t="s">
        <v>3558</v>
      </c>
      <c r="D4357" s="4">
        <v>76</v>
      </c>
      <c r="E4357" s="4">
        <v>1739</v>
      </c>
      <c r="F4357" s="9">
        <f t="shared" si="340"/>
        <v>22.881578947368421</v>
      </c>
      <c r="G4357" s="9">
        <f t="shared" si="341"/>
        <v>30.890131578947372</v>
      </c>
      <c r="H4357" s="9">
        <f>VLOOKUP(A4357,[1]Sayfa2!$A$1:$D$3558,4,0)</f>
        <v>0.34626146318777051</v>
      </c>
      <c r="I4357" s="9">
        <f t="shared" si="342"/>
        <v>0.34626146318777051</v>
      </c>
      <c r="J4357" s="7">
        <f t="shared" si="343"/>
        <v>-30.543870115759603</v>
      </c>
      <c r="K4357" s="7">
        <f t="shared" si="344"/>
        <v>-30.543870115759603</v>
      </c>
      <c r="L4357" s="8">
        <v>-30.543870115759603</v>
      </c>
      <c r="M4357">
        <v>3036</v>
      </c>
    </row>
    <row r="4358" spans="1:13" x14ac:dyDescent="0.25">
      <c r="A4358" t="s">
        <v>8409</v>
      </c>
      <c r="B4358" t="s">
        <v>8410</v>
      </c>
      <c r="C4358" t="s">
        <v>3558</v>
      </c>
      <c r="D4358" s="4">
        <v>137</v>
      </c>
      <c r="E4358" s="4">
        <v>3391</v>
      </c>
      <c r="F4358" s="9">
        <f t="shared" si="340"/>
        <v>24.751824817518248</v>
      </c>
      <c r="G4358" s="9">
        <f t="shared" si="341"/>
        <v>33.414963503649638</v>
      </c>
      <c r="H4358" s="9">
        <f>VLOOKUP(A4358,[1]Sayfa2!$A$1:$D$3558,4,0)</f>
        <v>2.3398223125807376</v>
      </c>
      <c r="I4358" s="9">
        <f t="shared" si="342"/>
        <v>2.3398223125807376</v>
      </c>
      <c r="J4358" s="7">
        <f t="shared" si="343"/>
        <v>-31.075141191068901</v>
      </c>
      <c r="K4358" s="7">
        <f t="shared" si="344"/>
        <v>-31.075141191068901</v>
      </c>
      <c r="L4358" s="8">
        <v>-31.075141191068901</v>
      </c>
      <c r="M4358">
        <v>3037</v>
      </c>
    </row>
    <row r="4359" spans="1:13" x14ac:dyDescent="0.25">
      <c r="A4359" t="s">
        <v>8411</v>
      </c>
      <c r="B4359" t="s">
        <v>8412</v>
      </c>
      <c r="C4359" t="s">
        <v>3558</v>
      </c>
      <c r="D4359" s="4">
        <v>1</v>
      </c>
      <c r="E4359" s="4">
        <v>35</v>
      </c>
      <c r="F4359" s="9">
        <f t="shared" si="340"/>
        <v>35</v>
      </c>
      <c r="G4359" s="9">
        <f t="shared" si="341"/>
        <v>47.25</v>
      </c>
      <c r="H4359" s="9">
        <f>VLOOKUP(A4359,[1]Sayfa2!$A$1:$D$3558,4,0)</f>
        <v>15.931014492753624</v>
      </c>
      <c r="I4359" s="9">
        <f t="shared" si="342"/>
        <v>15.931014492753624</v>
      </c>
      <c r="J4359" s="7">
        <f t="shared" si="343"/>
        <v>-31.318985507246374</v>
      </c>
      <c r="K4359" s="7">
        <f t="shared" si="344"/>
        <v>-31.318985507246374</v>
      </c>
      <c r="L4359" s="8">
        <v>-31.318985507246374</v>
      </c>
      <c r="M4359">
        <v>3038</v>
      </c>
    </row>
    <row r="4360" spans="1:13" x14ac:dyDescent="0.25">
      <c r="A4360" t="s">
        <v>8413</v>
      </c>
      <c r="B4360" t="s">
        <v>8414</v>
      </c>
      <c r="C4360" t="s">
        <v>3558</v>
      </c>
      <c r="D4360" s="4">
        <v>231764</v>
      </c>
      <c r="E4360" s="4">
        <v>7538548</v>
      </c>
      <c r="F4360" s="9">
        <f t="shared" si="340"/>
        <v>32.526829015722889</v>
      </c>
      <c r="G4360" s="9">
        <f t="shared" si="341"/>
        <v>43.911219171225902</v>
      </c>
      <c r="H4360" s="9">
        <f>VLOOKUP(A4360,[1]Sayfa2!$A$1:$D$3558,4,0)</f>
        <v>12.540338003113186</v>
      </c>
      <c r="I4360" s="9">
        <f t="shared" si="342"/>
        <v>12.540338003113186</v>
      </c>
      <c r="J4360" s="7">
        <f t="shared" si="343"/>
        <v>-31.370881168112717</v>
      </c>
      <c r="K4360" s="7">
        <f t="shared" si="344"/>
        <v>-31.370881168112717</v>
      </c>
      <c r="L4360" s="8">
        <v>-31.370881168112717</v>
      </c>
      <c r="M4360">
        <v>3039</v>
      </c>
    </row>
    <row r="4361" spans="1:13" x14ac:dyDescent="0.25">
      <c r="A4361" t="s">
        <v>8415</v>
      </c>
      <c r="B4361" t="s">
        <v>8416</v>
      </c>
      <c r="C4361" t="s">
        <v>3558</v>
      </c>
      <c r="D4361" s="4">
        <v>84787</v>
      </c>
      <c r="E4361" s="4">
        <v>2426074</v>
      </c>
      <c r="F4361" s="9">
        <f t="shared" si="340"/>
        <v>28.613749749371955</v>
      </c>
      <c r="G4361" s="9">
        <f t="shared" si="341"/>
        <v>38.628562161652141</v>
      </c>
      <c r="H4361" s="9">
        <f>VLOOKUP(A4361,[1]Sayfa2!$A$1:$D$3558,4,0)</f>
        <v>7.0220653161835109</v>
      </c>
      <c r="I4361" s="9">
        <f t="shared" si="342"/>
        <v>7.0220653161835109</v>
      </c>
      <c r="J4361" s="7">
        <f t="shared" si="343"/>
        <v>-31.60649684546863</v>
      </c>
      <c r="K4361" s="7">
        <f t="shared" si="344"/>
        <v>-31.60649684546863</v>
      </c>
      <c r="L4361" s="8">
        <v>-31.60649684546863</v>
      </c>
      <c r="M4361">
        <v>3040</v>
      </c>
    </row>
    <row r="4362" spans="1:13" x14ac:dyDescent="0.25">
      <c r="A4362" t="s">
        <v>8417</v>
      </c>
      <c r="B4362" t="s">
        <v>8418</v>
      </c>
      <c r="C4362" t="s">
        <v>3558</v>
      </c>
      <c r="D4362" s="4">
        <v>38386</v>
      </c>
      <c r="E4362" s="4">
        <v>3215036</v>
      </c>
      <c r="F4362" s="9">
        <f t="shared" si="340"/>
        <v>83.755431667795548</v>
      </c>
      <c r="G4362" s="9">
        <f t="shared" si="341"/>
        <v>113.069832751524</v>
      </c>
      <c r="H4362" s="9">
        <f>VLOOKUP(A4362,[1]Sayfa2!$A$1:$D$3558,4,0)</f>
        <v>80.852503498253867</v>
      </c>
      <c r="I4362" s="9">
        <f t="shared" si="342"/>
        <v>80.852503498253867</v>
      </c>
      <c r="J4362" s="7">
        <f t="shared" si="343"/>
        <v>-32.217329253270137</v>
      </c>
      <c r="K4362" s="7">
        <f t="shared" si="344"/>
        <v>-32.217329253270137</v>
      </c>
      <c r="L4362" s="8">
        <v>-32.217329253270137</v>
      </c>
      <c r="M4362">
        <v>3041</v>
      </c>
    </row>
    <row r="4363" spans="1:13" x14ac:dyDescent="0.25">
      <c r="A4363" t="s">
        <v>8419</v>
      </c>
      <c r="B4363" t="s">
        <v>8420</v>
      </c>
      <c r="C4363" t="s">
        <v>3558</v>
      </c>
      <c r="D4363" s="4">
        <v>10</v>
      </c>
      <c r="E4363" s="4">
        <v>266</v>
      </c>
      <c r="F4363" s="9">
        <f t="shared" si="340"/>
        <v>26.6</v>
      </c>
      <c r="G4363" s="9">
        <f t="shared" si="341"/>
        <v>35.910000000000004</v>
      </c>
      <c r="H4363" s="9">
        <f>VLOOKUP(A4363,[1]Sayfa2!$A$1:$D$3558,4,0)</f>
        <v>3.3978467246654573</v>
      </c>
      <c r="I4363" s="9">
        <f t="shared" si="342"/>
        <v>3.3978467246654573</v>
      </c>
      <c r="J4363" s="7">
        <f t="shared" si="343"/>
        <v>-32.512153275334548</v>
      </c>
      <c r="K4363" s="7">
        <f t="shared" si="344"/>
        <v>-32.512153275334548</v>
      </c>
      <c r="L4363" s="8">
        <v>-32.512153275334548</v>
      </c>
      <c r="M4363">
        <v>3042</v>
      </c>
    </row>
    <row r="4364" spans="1:13" x14ac:dyDescent="0.25">
      <c r="A4364" t="s">
        <v>8421</v>
      </c>
      <c r="B4364" t="s">
        <v>8422</v>
      </c>
      <c r="C4364" t="s">
        <v>3558</v>
      </c>
      <c r="D4364" s="4">
        <v>62507</v>
      </c>
      <c r="E4364" s="4">
        <v>3306364</v>
      </c>
      <c r="F4364" s="9">
        <f t="shared" si="340"/>
        <v>52.895899659238168</v>
      </c>
      <c r="G4364" s="9">
        <f t="shared" si="341"/>
        <v>71.409464539971538</v>
      </c>
      <c r="H4364" s="9">
        <f>VLOOKUP(A4364,[1]Sayfa2!$A$1:$D$3558,4,0)</f>
        <v>38.114436031660894</v>
      </c>
      <c r="I4364" s="9">
        <f t="shared" si="342"/>
        <v>38.114436031660894</v>
      </c>
      <c r="J4364" s="7">
        <f t="shared" si="343"/>
        <v>-33.295028508310644</v>
      </c>
      <c r="K4364" s="7">
        <f t="shared" si="344"/>
        <v>-33.295028508310644</v>
      </c>
      <c r="L4364" s="8">
        <v>-33.295028508310644</v>
      </c>
      <c r="M4364">
        <v>3043</v>
      </c>
    </row>
    <row r="4365" spans="1:13" x14ac:dyDescent="0.25">
      <c r="A4365" t="s">
        <v>8423</v>
      </c>
      <c r="B4365" t="s">
        <v>8424</v>
      </c>
      <c r="C4365" t="s">
        <v>3558</v>
      </c>
      <c r="D4365" s="4">
        <v>24327</v>
      </c>
      <c r="E4365" s="4">
        <v>817879</v>
      </c>
      <c r="F4365" s="9">
        <f t="shared" si="340"/>
        <v>33.620216220660168</v>
      </c>
      <c r="G4365" s="9">
        <f t="shared" si="341"/>
        <v>45.387291897891231</v>
      </c>
      <c r="H4365" s="9">
        <f>VLOOKUP(A4365,[1]Sayfa2!$A$1:$D$3558,4,0)</f>
        <v>11.375742006186197</v>
      </c>
      <c r="I4365" s="9">
        <f t="shared" si="342"/>
        <v>11.375742006186197</v>
      </c>
      <c r="J4365" s="7">
        <f t="shared" si="343"/>
        <v>-34.01154989170503</v>
      </c>
      <c r="K4365" s="7">
        <f t="shared" si="344"/>
        <v>-34.01154989170503</v>
      </c>
      <c r="L4365" s="8">
        <v>-34.01154989170503</v>
      </c>
      <c r="M4365">
        <v>3044</v>
      </c>
    </row>
    <row r="4366" spans="1:13" x14ac:dyDescent="0.25">
      <c r="A4366" t="s">
        <v>8425</v>
      </c>
      <c r="B4366" t="s">
        <v>8426</v>
      </c>
      <c r="C4366" t="s">
        <v>3558</v>
      </c>
      <c r="D4366" s="4">
        <v>765</v>
      </c>
      <c r="E4366" s="4">
        <v>20926</v>
      </c>
      <c r="F4366" s="9">
        <f t="shared" si="340"/>
        <v>27.354248366013071</v>
      </c>
      <c r="G4366" s="9">
        <f t="shared" si="341"/>
        <v>36.928235294117648</v>
      </c>
      <c r="H4366" s="9">
        <f>VLOOKUP(A4366,[1]Sayfa2!$A$1:$D$3558,4,0)</f>
        <v>2.86587524541453</v>
      </c>
      <c r="I4366" s="9">
        <f t="shared" si="342"/>
        <v>2.86587524541453</v>
      </c>
      <c r="J4366" s="7">
        <f t="shared" si="343"/>
        <v>-34.06236004870312</v>
      </c>
      <c r="K4366" s="7">
        <f t="shared" si="344"/>
        <v>-34.06236004870312</v>
      </c>
      <c r="L4366" s="8">
        <v>-34.06236004870312</v>
      </c>
      <c r="M4366">
        <v>3045</v>
      </c>
    </row>
    <row r="4367" spans="1:13" x14ac:dyDescent="0.25">
      <c r="A4367" t="s">
        <v>8427</v>
      </c>
      <c r="B4367" t="s">
        <v>8428</v>
      </c>
      <c r="C4367" t="s">
        <v>3558</v>
      </c>
      <c r="D4367" s="4">
        <v>184</v>
      </c>
      <c r="E4367" s="4">
        <v>5630</v>
      </c>
      <c r="F4367" s="9">
        <f t="shared" si="340"/>
        <v>30.597826086956523</v>
      </c>
      <c r="G4367" s="9">
        <f t="shared" si="341"/>
        <v>41.307065217391312</v>
      </c>
      <c r="H4367" s="9">
        <f>VLOOKUP(A4367,[1]Sayfa2!$A$1:$D$3558,4,0)</f>
        <v>6.9594699014533257</v>
      </c>
      <c r="I4367" s="9">
        <f t="shared" si="342"/>
        <v>6.9594699014533257</v>
      </c>
      <c r="J4367" s="7">
        <f t="shared" si="343"/>
        <v>-34.347595315937987</v>
      </c>
      <c r="K4367" s="7">
        <f t="shared" si="344"/>
        <v>-34.347595315937987</v>
      </c>
      <c r="L4367" s="8">
        <v>-34.347595315937987</v>
      </c>
      <c r="M4367">
        <v>3046</v>
      </c>
    </row>
    <row r="4368" spans="1:13" x14ac:dyDescent="0.25">
      <c r="A4368" t="s">
        <v>8429</v>
      </c>
      <c r="B4368" t="s">
        <v>8430</v>
      </c>
      <c r="C4368" t="s">
        <v>3558</v>
      </c>
      <c r="D4368" s="4">
        <v>52</v>
      </c>
      <c r="E4368" s="4">
        <v>1885</v>
      </c>
      <c r="F4368" s="9">
        <f t="shared" si="340"/>
        <v>36.25</v>
      </c>
      <c r="G4368" s="9">
        <f t="shared" si="341"/>
        <v>48.9375</v>
      </c>
      <c r="H4368" s="9">
        <f>VLOOKUP(A4368,[1]Sayfa2!$A$1:$D$3558,4,0)</f>
        <v>13.868535381239715</v>
      </c>
      <c r="I4368" s="9">
        <f t="shared" si="342"/>
        <v>13.868535381239715</v>
      </c>
      <c r="J4368" s="7">
        <f t="shared" si="343"/>
        <v>-35.068964618760283</v>
      </c>
      <c r="K4368" s="7">
        <f t="shared" si="344"/>
        <v>-35.068964618760283</v>
      </c>
      <c r="L4368" s="8">
        <v>-35.068964618760283</v>
      </c>
      <c r="M4368">
        <v>3047</v>
      </c>
    </row>
    <row r="4369" spans="1:13" x14ac:dyDescent="0.25">
      <c r="A4369" t="s">
        <v>8431</v>
      </c>
      <c r="B4369" t="s">
        <v>8432</v>
      </c>
      <c r="C4369" t="s">
        <v>3558</v>
      </c>
      <c r="D4369" s="4">
        <v>329</v>
      </c>
      <c r="E4369" s="4">
        <v>14482</v>
      </c>
      <c r="F4369" s="9">
        <f t="shared" si="340"/>
        <v>44.018237082066868</v>
      </c>
      <c r="G4369" s="9">
        <f t="shared" si="341"/>
        <v>59.424620060790275</v>
      </c>
      <c r="H4369" s="9">
        <f>VLOOKUP(A4369,[1]Sayfa2!$A$1:$D$3558,4,0)</f>
        <v>24.124283048856334</v>
      </c>
      <c r="I4369" s="9">
        <f t="shared" si="342"/>
        <v>24.124283048856334</v>
      </c>
      <c r="J4369" s="7">
        <f t="shared" si="343"/>
        <v>-35.300337011933941</v>
      </c>
      <c r="K4369" s="7">
        <f t="shared" si="344"/>
        <v>-35.300337011933941</v>
      </c>
      <c r="L4369" s="8">
        <v>-35.300337011933941</v>
      </c>
      <c r="M4369">
        <v>3048</v>
      </c>
    </row>
    <row r="4370" spans="1:13" x14ac:dyDescent="0.25">
      <c r="A4370" t="s">
        <v>8433</v>
      </c>
      <c r="B4370" t="s">
        <v>8434</v>
      </c>
      <c r="C4370" t="s">
        <v>3558</v>
      </c>
      <c r="D4370" s="4">
        <v>3</v>
      </c>
      <c r="E4370" s="4">
        <v>80</v>
      </c>
      <c r="F4370" s="9">
        <f t="shared" si="340"/>
        <v>26.666666666666668</v>
      </c>
      <c r="G4370" s="9">
        <f t="shared" si="341"/>
        <v>36.000000000000007</v>
      </c>
      <c r="H4370" s="9">
        <f>VLOOKUP(A4370,[1]Sayfa2!$A$1:$D$3558,4,0)</f>
        <v>0.28423972427855837</v>
      </c>
      <c r="I4370" s="9">
        <f t="shared" si="342"/>
        <v>0.28423972427855837</v>
      </c>
      <c r="J4370" s="7">
        <f t="shared" si="343"/>
        <v>-35.715760275721451</v>
      </c>
      <c r="K4370" s="7">
        <f t="shared" si="344"/>
        <v>-35.715760275721451</v>
      </c>
      <c r="L4370" s="8">
        <v>-35.715760275721451</v>
      </c>
      <c r="M4370">
        <v>3049</v>
      </c>
    </row>
    <row r="4371" spans="1:13" x14ac:dyDescent="0.25">
      <c r="A4371" t="s">
        <v>8435</v>
      </c>
      <c r="B4371" t="s">
        <v>8436</v>
      </c>
      <c r="C4371" t="s">
        <v>3558</v>
      </c>
      <c r="D4371" s="4">
        <v>152</v>
      </c>
      <c r="E4371" s="4">
        <v>4862</v>
      </c>
      <c r="F4371" s="9">
        <f t="shared" si="340"/>
        <v>31.986842105263158</v>
      </c>
      <c r="G4371" s="9">
        <f t="shared" si="341"/>
        <v>43.182236842105269</v>
      </c>
      <c r="H4371" s="9">
        <f>VLOOKUP(A4371,[1]Sayfa2!$A$1:$D$3558,4,0)</f>
        <v>6.8012211668928089</v>
      </c>
      <c r="I4371" s="9">
        <f t="shared" si="342"/>
        <v>6.8012211668928089</v>
      </c>
      <c r="J4371" s="7">
        <f t="shared" si="343"/>
        <v>-36.38101567521246</v>
      </c>
      <c r="K4371" s="7">
        <f t="shared" si="344"/>
        <v>-36.38101567521246</v>
      </c>
      <c r="L4371" s="8">
        <v>-36.38101567521246</v>
      </c>
      <c r="M4371">
        <v>3050</v>
      </c>
    </row>
    <row r="4372" spans="1:13" x14ac:dyDescent="0.25">
      <c r="A4372" t="s">
        <v>8437</v>
      </c>
      <c r="B4372" t="s">
        <v>8438</v>
      </c>
      <c r="C4372" t="s">
        <v>3558</v>
      </c>
      <c r="D4372" s="4">
        <v>725</v>
      </c>
      <c r="E4372" s="4">
        <v>20261</v>
      </c>
      <c r="F4372" s="9">
        <f t="shared" si="340"/>
        <v>27.946206896551725</v>
      </c>
      <c r="G4372" s="9">
        <f t="shared" si="341"/>
        <v>37.72737931034483</v>
      </c>
      <c r="H4372" s="9">
        <f>VLOOKUP(A4372,[1]Sayfa2!$A$1:$D$3558,4,0)</f>
        <v>1.2345856598393947</v>
      </c>
      <c r="I4372" s="9">
        <f t="shared" si="342"/>
        <v>1.2345856598393947</v>
      </c>
      <c r="J4372" s="7">
        <f t="shared" si="343"/>
        <v>-36.492793650505433</v>
      </c>
      <c r="K4372" s="7">
        <f t="shared" si="344"/>
        <v>-36.492793650505433</v>
      </c>
      <c r="L4372" s="8">
        <v>-36.492793650505433</v>
      </c>
      <c r="M4372">
        <v>3051</v>
      </c>
    </row>
    <row r="4373" spans="1:13" x14ac:dyDescent="0.25">
      <c r="A4373" t="s">
        <v>8439</v>
      </c>
      <c r="B4373" t="s">
        <v>8440</v>
      </c>
      <c r="C4373" t="s">
        <v>3558</v>
      </c>
      <c r="D4373" s="4">
        <v>49416</v>
      </c>
      <c r="E4373" s="4">
        <v>2226277</v>
      </c>
      <c r="F4373" s="9">
        <f t="shared" si="340"/>
        <v>45.051744374291729</v>
      </c>
      <c r="G4373" s="9">
        <f t="shared" si="341"/>
        <v>60.819854905293838</v>
      </c>
      <c r="H4373" s="9">
        <f>VLOOKUP(A4373,[1]Sayfa2!$A$1:$D$3558,4,0)</f>
        <v>22.744940661415971</v>
      </c>
      <c r="I4373" s="9">
        <f t="shared" si="342"/>
        <v>22.744940661415971</v>
      </c>
      <c r="J4373" s="7">
        <f t="shared" si="343"/>
        <v>-38.07491424387787</v>
      </c>
      <c r="K4373" s="7">
        <f t="shared" si="344"/>
        <v>-38.07491424387787</v>
      </c>
      <c r="L4373" s="8">
        <v>-38.07491424387787</v>
      </c>
      <c r="M4373">
        <v>3052</v>
      </c>
    </row>
    <row r="4374" spans="1:13" x14ac:dyDescent="0.25">
      <c r="A4374" t="s">
        <v>8441</v>
      </c>
      <c r="B4374" t="s">
        <v>8442</v>
      </c>
      <c r="C4374" t="s">
        <v>3558</v>
      </c>
      <c r="D4374" s="4">
        <v>37</v>
      </c>
      <c r="E4374" s="4">
        <v>2421</v>
      </c>
      <c r="F4374" s="9">
        <f t="shared" si="340"/>
        <v>65.432432432432435</v>
      </c>
      <c r="G4374" s="9">
        <f t="shared" si="341"/>
        <v>88.333783783783787</v>
      </c>
      <c r="H4374" s="9">
        <f>VLOOKUP(A4374,[1]Sayfa2!$A$1:$D$3558,4,0)</f>
        <v>49.511409917595813</v>
      </c>
      <c r="I4374" s="9">
        <f t="shared" si="342"/>
        <v>49.511409917595813</v>
      </c>
      <c r="J4374" s="7">
        <f t="shared" si="343"/>
        <v>-38.822373866187974</v>
      </c>
      <c r="K4374" s="7">
        <f t="shared" si="344"/>
        <v>-38.822373866187974</v>
      </c>
      <c r="L4374" s="8">
        <v>-38.822373866187974</v>
      </c>
      <c r="M4374">
        <v>3053</v>
      </c>
    </row>
    <row r="4375" spans="1:13" x14ac:dyDescent="0.25">
      <c r="A4375" t="s">
        <v>8443</v>
      </c>
      <c r="B4375" t="s">
        <v>8444</v>
      </c>
      <c r="C4375" t="s">
        <v>3558</v>
      </c>
      <c r="D4375" s="4">
        <v>47</v>
      </c>
      <c r="E4375" s="4">
        <v>1411</v>
      </c>
      <c r="F4375" s="9">
        <f t="shared" si="340"/>
        <v>30.021276595744681</v>
      </c>
      <c r="G4375" s="9">
        <f t="shared" si="341"/>
        <v>40.528723404255324</v>
      </c>
      <c r="H4375" s="9">
        <f>VLOOKUP(A4375,[1]Sayfa2!$A$1:$D$3558,4,0)</f>
        <v>1.5569144725405009</v>
      </c>
      <c r="I4375" s="9">
        <f t="shared" si="342"/>
        <v>1.5569144725405009</v>
      </c>
      <c r="J4375" s="7">
        <f t="shared" si="343"/>
        <v>-38.971808931714826</v>
      </c>
      <c r="K4375" s="7">
        <f t="shared" si="344"/>
        <v>-38.971808931714826</v>
      </c>
      <c r="L4375" s="8">
        <v>-38.971808931714826</v>
      </c>
      <c r="M4375">
        <v>3054</v>
      </c>
    </row>
    <row r="4376" spans="1:13" x14ac:dyDescent="0.25">
      <c r="A4376" t="s">
        <v>8445</v>
      </c>
      <c r="B4376" t="s">
        <v>8446</v>
      </c>
      <c r="C4376" t="s">
        <v>3558</v>
      </c>
      <c r="D4376" s="4">
        <v>6564</v>
      </c>
      <c r="E4376" s="4">
        <v>896365</v>
      </c>
      <c r="F4376" s="9">
        <f t="shared" si="340"/>
        <v>136.55773918342473</v>
      </c>
      <c r="G4376" s="9">
        <f t="shared" si="341"/>
        <v>184.35294789762341</v>
      </c>
      <c r="H4376" s="9">
        <f>VLOOKUP(A4376,[1]Sayfa2!$A$1:$D$3558,4,0)</f>
        <v>143.82138260709689</v>
      </c>
      <c r="I4376" s="9">
        <f t="shared" si="342"/>
        <v>143.82138260709689</v>
      </c>
      <c r="J4376" s="7">
        <f t="shared" si="343"/>
        <v>-40.531565290526515</v>
      </c>
      <c r="K4376" s="7">
        <f t="shared" si="344"/>
        <v>-40.531565290526515</v>
      </c>
      <c r="L4376" s="8">
        <v>-40.531565290526515</v>
      </c>
      <c r="M4376">
        <v>3055</v>
      </c>
    </row>
    <row r="4377" spans="1:13" x14ac:dyDescent="0.25">
      <c r="A4377" t="s">
        <v>8447</v>
      </c>
      <c r="B4377" t="s">
        <v>8448</v>
      </c>
      <c r="C4377" t="s">
        <v>3558</v>
      </c>
      <c r="D4377" s="4">
        <v>57</v>
      </c>
      <c r="E4377" s="4">
        <v>2029</v>
      </c>
      <c r="F4377" s="9">
        <f t="shared" si="340"/>
        <v>35.596491228070178</v>
      </c>
      <c r="G4377" s="9">
        <f t="shared" si="341"/>
        <v>48.055263157894743</v>
      </c>
      <c r="H4377" s="9">
        <f>VLOOKUP(A4377,[1]Sayfa2!$A$1:$D$3558,4,0)</f>
        <v>6.3382491682804512</v>
      </c>
      <c r="I4377" s="9">
        <f t="shared" si="342"/>
        <v>6.3382491682804512</v>
      </c>
      <c r="J4377" s="7">
        <f t="shared" si="343"/>
        <v>-41.717013989614294</v>
      </c>
      <c r="K4377" s="7">
        <f t="shared" si="344"/>
        <v>-41.717013989614294</v>
      </c>
      <c r="L4377" s="8">
        <v>-41.717013989614294</v>
      </c>
      <c r="M4377">
        <v>3056</v>
      </c>
    </row>
    <row r="4378" spans="1:13" x14ac:dyDescent="0.25">
      <c r="A4378" t="s">
        <v>8449</v>
      </c>
      <c r="B4378" t="s">
        <v>8450</v>
      </c>
      <c r="C4378" t="s">
        <v>3558</v>
      </c>
      <c r="D4378" s="4">
        <v>7517</v>
      </c>
      <c r="E4378" s="4">
        <v>267921</v>
      </c>
      <c r="F4378" s="9">
        <f t="shared" si="340"/>
        <v>35.642011440734336</v>
      </c>
      <c r="G4378" s="9">
        <f t="shared" si="341"/>
        <v>48.116715444991357</v>
      </c>
      <c r="H4378" s="9">
        <f>VLOOKUP(A4378,[1]Sayfa2!$A$1:$D$3558,4,0)</f>
        <v>4.4453349333561905</v>
      </c>
      <c r="I4378" s="9">
        <f t="shared" si="342"/>
        <v>4.4453349333561905</v>
      </c>
      <c r="J4378" s="7">
        <f t="shared" si="343"/>
        <v>-43.671380511635164</v>
      </c>
      <c r="K4378" s="7">
        <f t="shared" si="344"/>
        <v>-43.671380511635164</v>
      </c>
      <c r="L4378" s="8">
        <v>-43.671380511635164</v>
      </c>
      <c r="M4378">
        <v>3057</v>
      </c>
    </row>
    <row r="4379" spans="1:13" x14ac:dyDescent="0.25">
      <c r="A4379" t="s">
        <v>8451</v>
      </c>
      <c r="B4379" t="s">
        <v>8452</v>
      </c>
      <c r="C4379" t="s">
        <v>3558</v>
      </c>
      <c r="D4379" s="4">
        <v>901</v>
      </c>
      <c r="E4379" s="4">
        <v>31159</v>
      </c>
      <c r="F4379" s="9">
        <f t="shared" si="340"/>
        <v>34.582685904550502</v>
      </c>
      <c r="G4379" s="9">
        <f t="shared" si="341"/>
        <v>46.686625971143179</v>
      </c>
      <c r="H4379" s="9">
        <f>VLOOKUP(A4379,[1]Sayfa2!$A$1:$D$3558,4,0)</f>
        <v>2.6162757898766205</v>
      </c>
      <c r="I4379" s="9">
        <f t="shared" si="342"/>
        <v>2.6162757898766205</v>
      </c>
      <c r="J4379" s="7">
        <f t="shared" si="343"/>
        <v>-44.070350181266562</v>
      </c>
      <c r="K4379" s="7">
        <f t="shared" si="344"/>
        <v>-44.070350181266562</v>
      </c>
      <c r="L4379" s="8">
        <v>-44.070350181266562</v>
      </c>
      <c r="M4379">
        <v>3058</v>
      </c>
    </row>
    <row r="4380" spans="1:13" x14ac:dyDescent="0.25">
      <c r="A4380" t="s">
        <v>8453</v>
      </c>
      <c r="B4380" t="s">
        <v>8454</v>
      </c>
      <c r="C4380" t="s">
        <v>3558</v>
      </c>
      <c r="D4380" s="4">
        <v>1966</v>
      </c>
      <c r="E4380" s="4">
        <v>161016</v>
      </c>
      <c r="F4380" s="9">
        <f t="shared" si="340"/>
        <v>81.900305188199383</v>
      </c>
      <c r="G4380" s="9">
        <f t="shared" si="341"/>
        <v>110.56541200406917</v>
      </c>
      <c r="H4380" s="9">
        <f>VLOOKUP(A4380,[1]Sayfa2!$A$1:$D$3558,4,0)</f>
        <v>66.374218669945691</v>
      </c>
      <c r="I4380" s="9">
        <f t="shared" si="342"/>
        <v>66.374218669945691</v>
      </c>
      <c r="J4380" s="7">
        <f t="shared" si="343"/>
        <v>-44.191193334123483</v>
      </c>
      <c r="K4380" s="7">
        <f t="shared" si="344"/>
        <v>-44.191193334123483</v>
      </c>
      <c r="L4380" s="8">
        <v>-44.191193334123483</v>
      </c>
      <c r="M4380">
        <v>3059</v>
      </c>
    </row>
    <row r="4381" spans="1:13" x14ac:dyDescent="0.25">
      <c r="A4381" t="s">
        <v>8455</v>
      </c>
      <c r="B4381" t="s">
        <v>8456</v>
      </c>
      <c r="C4381" t="s">
        <v>3558</v>
      </c>
      <c r="D4381" s="4">
        <v>7553</v>
      </c>
      <c r="E4381" s="4">
        <v>318233</v>
      </c>
      <c r="F4381" s="9">
        <f t="shared" si="340"/>
        <v>42.133324506818482</v>
      </c>
      <c r="G4381" s="9">
        <f t="shared" si="341"/>
        <v>56.879988084204953</v>
      </c>
      <c r="H4381" s="9">
        <f>VLOOKUP(A4381,[1]Sayfa2!$A$1:$D$3558,4,0)</f>
        <v>11.793205317577549</v>
      </c>
      <c r="I4381" s="9">
        <f t="shared" si="342"/>
        <v>11.793205317577549</v>
      </c>
      <c r="J4381" s="7">
        <f t="shared" si="343"/>
        <v>-45.086782766627408</v>
      </c>
      <c r="K4381" s="7">
        <f t="shared" si="344"/>
        <v>-45.086782766627408</v>
      </c>
      <c r="L4381" s="8">
        <v>-45.086782766627408</v>
      </c>
      <c r="M4381">
        <v>3060</v>
      </c>
    </row>
    <row r="4382" spans="1:13" x14ac:dyDescent="0.25">
      <c r="A4382" t="s">
        <v>8457</v>
      </c>
      <c r="B4382" t="s">
        <v>8458</v>
      </c>
      <c r="C4382" t="s">
        <v>3558</v>
      </c>
      <c r="D4382" s="4">
        <v>3065</v>
      </c>
      <c r="E4382" s="4">
        <v>126640</v>
      </c>
      <c r="F4382" s="9">
        <f t="shared" si="340"/>
        <v>41.318107667210441</v>
      </c>
      <c r="G4382" s="9">
        <f t="shared" si="341"/>
        <v>55.7794453507341</v>
      </c>
      <c r="H4382" s="9">
        <f>VLOOKUP(A4382,[1]Sayfa2!$A$1:$D$3558,4,0)</f>
        <v>9.2804644161031451</v>
      </c>
      <c r="I4382" s="9">
        <f t="shared" si="342"/>
        <v>9.2804644161031451</v>
      </c>
      <c r="J4382" s="7">
        <f t="shared" si="343"/>
        <v>-46.498980934630957</v>
      </c>
      <c r="K4382" s="7">
        <f t="shared" si="344"/>
        <v>-46.498980934630957</v>
      </c>
      <c r="L4382" s="8">
        <v>-46.498980934630957</v>
      </c>
      <c r="M4382">
        <v>3061</v>
      </c>
    </row>
    <row r="4383" spans="1:13" x14ac:dyDescent="0.25">
      <c r="A4383" t="s">
        <v>8459</v>
      </c>
      <c r="B4383" t="s">
        <v>8460</v>
      </c>
      <c r="C4383" t="s">
        <v>3558</v>
      </c>
      <c r="D4383" s="4">
        <v>93</v>
      </c>
      <c r="E4383" s="4">
        <v>3700</v>
      </c>
      <c r="F4383" s="9">
        <f t="shared" si="340"/>
        <v>39.784946236559136</v>
      </c>
      <c r="G4383" s="9">
        <f t="shared" si="341"/>
        <v>53.70967741935484</v>
      </c>
      <c r="H4383" s="9">
        <f>VLOOKUP(A4383,[1]Sayfa2!$A$1:$D$3558,4,0)</f>
        <v>6.5894281374821748</v>
      </c>
      <c r="I4383" s="9">
        <f t="shared" si="342"/>
        <v>6.5894281374821748</v>
      </c>
      <c r="J4383" s="7">
        <f t="shared" si="343"/>
        <v>-47.120249281872667</v>
      </c>
      <c r="K4383" s="7">
        <f t="shared" si="344"/>
        <v>-47.120249281872667</v>
      </c>
      <c r="L4383" s="8">
        <v>-47.120249281872667</v>
      </c>
      <c r="M4383">
        <v>3062</v>
      </c>
    </row>
    <row r="4384" spans="1:13" x14ac:dyDescent="0.25">
      <c r="A4384" t="s">
        <v>8461</v>
      </c>
      <c r="B4384" t="s">
        <v>8462</v>
      </c>
      <c r="C4384" t="s">
        <v>3558</v>
      </c>
      <c r="D4384" s="4">
        <v>10044</v>
      </c>
      <c r="E4384" s="4">
        <v>577060</v>
      </c>
      <c r="F4384" s="9">
        <f t="shared" si="340"/>
        <v>57.453205894066109</v>
      </c>
      <c r="G4384" s="9">
        <f t="shared" si="341"/>
        <v>77.561827956989248</v>
      </c>
      <c r="H4384" s="9">
        <f>VLOOKUP(A4384,[1]Sayfa2!$A$1:$D$3558,4,0)</f>
        <v>30.430509274119895</v>
      </c>
      <c r="I4384" s="9">
        <f t="shared" si="342"/>
        <v>30.430509274119895</v>
      </c>
      <c r="J4384" s="7">
        <f t="shared" si="343"/>
        <v>-47.131318682869349</v>
      </c>
      <c r="K4384" s="7">
        <f t="shared" si="344"/>
        <v>-47.131318682869349</v>
      </c>
      <c r="L4384" s="8">
        <v>-47.131318682869349</v>
      </c>
      <c r="M4384">
        <v>3063</v>
      </c>
    </row>
    <row r="4385" spans="1:13" x14ac:dyDescent="0.25">
      <c r="A4385" t="s">
        <v>8463</v>
      </c>
      <c r="B4385" t="s">
        <v>8464</v>
      </c>
      <c r="C4385" t="s">
        <v>3558</v>
      </c>
      <c r="D4385" s="4">
        <v>8</v>
      </c>
      <c r="E4385" s="4">
        <v>296</v>
      </c>
      <c r="F4385" s="9">
        <f t="shared" si="340"/>
        <v>37</v>
      </c>
      <c r="G4385" s="9">
        <f t="shared" si="341"/>
        <v>49.95</v>
      </c>
      <c r="H4385" s="9">
        <f>VLOOKUP(A4385,[1]Sayfa2!$A$1:$D$3558,4,0)</f>
        <v>2.406405883273353</v>
      </c>
      <c r="I4385" s="9">
        <f t="shared" si="342"/>
        <v>2.406405883273353</v>
      </c>
      <c r="J4385" s="7">
        <f t="shared" si="343"/>
        <v>-47.543594116726652</v>
      </c>
      <c r="K4385" s="7">
        <f t="shared" si="344"/>
        <v>-47.543594116726652</v>
      </c>
      <c r="L4385" s="8">
        <v>-47.543594116726652</v>
      </c>
      <c r="M4385">
        <v>3064</v>
      </c>
    </row>
    <row r="4386" spans="1:13" x14ac:dyDescent="0.25">
      <c r="A4386" t="s">
        <v>8465</v>
      </c>
      <c r="B4386" t="s">
        <v>5011</v>
      </c>
      <c r="C4386" t="s">
        <v>3558</v>
      </c>
      <c r="D4386" s="4">
        <v>3719</v>
      </c>
      <c r="E4386" s="4">
        <v>199826</v>
      </c>
      <c r="F4386" s="9">
        <f t="shared" si="340"/>
        <v>53.731110513578919</v>
      </c>
      <c r="G4386" s="9">
        <f t="shared" si="341"/>
        <v>72.536999193331539</v>
      </c>
      <c r="H4386" s="9">
        <f>VLOOKUP(A4386,[1]Sayfa2!$A$1:$D$3558,4,0)</f>
        <v>24.920516304347824</v>
      </c>
      <c r="I4386" s="9">
        <f t="shared" si="342"/>
        <v>24.920516304347824</v>
      </c>
      <c r="J4386" s="7">
        <f t="shared" si="343"/>
        <v>-47.616482888983711</v>
      </c>
      <c r="K4386" s="7">
        <f t="shared" si="344"/>
        <v>-47.616482888983711</v>
      </c>
      <c r="L4386" s="8">
        <v>-47.616482888983711</v>
      </c>
      <c r="M4386">
        <v>3065</v>
      </c>
    </row>
    <row r="4387" spans="1:13" x14ac:dyDescent="0.25">
      <c r="A4387" t="s">
        <v>8466</v>
      </c>
      <c r="B4387" t="s">
        <v>8467</v>
      </c>
      <c r="C4387" t="s">
        <v>3558</v>
      </c>
      <c r="D4387" s="4">
        <v>83818</v>
      </c>
      <c r="E4387" s="4">
        <v>3445248</v>
      </c>
      <c r="F4387" s="9">
        <f t="shared" si="340"/>
        <v>41.103915626715029</v>
      </c>
      <c r="G4387" s="9">
        <f t="shared" si="341"/>
        <v>55.49028609606529</v>
      </c>
      <c r="H4387" s="9">
        <f>VLOOKUP(A4387,[1]Sayfa2!$A$1:$D$3558,4,0)</f>
        <v>5.1160366426203892</v>
      </c>
      <c r="I4387" s="9">
        <f t="shared" si="342"/>
        <v>5.1160366426203892</v>
      </c>
      <c r="J4387" s="7">
        <f t="shared" si="343"/>
        <v>-50.374249453444904</v>
      </c>
      <c r="K4387" s="7">
        <f t="shared" si="344"/>
        <v>-50.374249453444904</v>
      </c>
      <c r="L4387" s="8">
        <v>-50.374249453444904</v>
      </c>
      <c r="M4387">
        <v>3066</v>
      </c>
    </row>
    <row r="4388" spans="1:13" x14ac:dyDescent="0.25">
      <c r="A4388" t="s">
        <v>8468</v>
      </c>
      <c r="B4388" t="s">
        <v>8469</v>
      </c>
      <c r="C4388" t="s">
        <v>3558</v>
      </c>
      <c r="D4388" s="4">
        <v>360</v>
      </c>
      <c r="E4388" s="4">
        <v>18848</v>
      </c>
      <c r="F4388" s="9">
        <f t="shared" si="340"/>
        <v>52.355555555555554</v>
      </c>
      <c r="G4388" s="9">
        <f t="shared" si="341"/>
        <v>70.680000000000007</v>
      </c>
      <c r="H4388" s="9">
        <f>VLOOKUP(A4388,[1]Sayfa2!$A$1:$D$3558,4,0)</f>
        <v>19.820135351324044</v>
      </c>
      <c r="I4388" s="9">
        <f t="shared" si="342"/>
        <v>19.820135351324044</v>
      </c>
      <c r="J4388" s="7">
        <f t="shared" si="343"/>
        <v>-50.859864648675966</v>
      </c>
      <c r="K4388" s="7">
        <f t="shared" si="344"/>
        <v>-50.859864648675966</v>
      </c>
      <c r="L4388" s="8">
        <v>-50.859864648675966</v>
      </c>
      <c r="M4388">
        <v>3067</v>
      </c>
    </row>
    <row r="4389" spans="1:13" x14ac:dyDescent="0.25">
      <c r="A4389" t="s">
        <v>8470</v>
      </c>
      <c r="B4389" t="s">
        <v>8471</v>
      </c>
      <c r="C4389" t="s">
        <v>3558</v>
      </c>
      <c r="D4389" s="4">
        <v>831</v>
      </c>
      <c r="E4389" s="4">
        <v>40626</v>
      </c>
      <c r="F4389" s="9">
        <f t="shared" si="340"/>
        <v>48.888086642599276</v>
      </c>
      <c r="G4389" s="9">
        <f t="shared" si="341"/>
        <v>65.998916967509032</v>
      </c>
      <c r="H4389" s="9">
        <f>VLOOKUP(A4389,[1]Sayfa2!$A$1:$D$3558,4,0)</f>
        <v>14.712551443123939</v>
      </c>
      <c r="I4389" s="9">
        <f t="shared" si="342"/>
        <v>14.712551443123939</v>
      </c>
      <c r="J4389" s="7">
        <f t="shared" si="343"/>
        <v>-51.28636552438509</v>
      </c>
      <c r="K4389" s="7">
        <f t="shared" si="344"/>
        <v>-51.28636552438509</v>
      </c>
      <c r="L4389" s="8">
        <v>-51.28636552438509</v>
      </c>
      <c r="M4389">
        <v>3068</v>
      </c>
    </row>
    <row r="4390" spans="1:13" x14ac:dyDescent="0.25">
      <c r="A4390" t="s">
        <v>8472</v>
      </c>
      <c r="B4390" t="s">
        <v>8473</v>
      </c>
      <c r="C4390" t="s">
        <v>3558</v>
      </c>
      <c r="D4390" s="4">
        <v>2084</v>
      </c>
      <c r="E4390" s="4">
        <v>155792</v>
      </c>
      <c r="F4390" s="9">
        <f t="shared" si="340"/>
        <v>74.756238003838774</v>
      </c>
      <c r="G4390" s="9">
        <f t="shared" si="341"/>
        <v>100.92092130518235</v>
      </c>
      <c r="H4390" s="9">
        <f>VLOOKUP(A4390,[1]Sayfa2!$A$1:$D$3558,4,0)</f>
        <v>49.188771610682657</v>
      </c>
      <c r="I4390" s="9">
        <f t="shared" si="342"/>
        <v>49.188771610682657</v>
      </c>
      <c r="J4390" s="7">
        <f t="shared" si="343"/>
        <v>-51.732149694499689</v>
      </c>
      <c r="K4390" s="7">
        <f t="shared" si="344"/>
        <v>-51.732149694499689</v>
      </c>
      <c r="L4390" s="8">
        <v>-51.732149694499689</v>
      </c>
      <c r="M4390">
        <v>3069</v>
      </c>
    </row>
    <row r="4391" spans="1:13" x14ac:dyDescent="0.25">
      <c r="A4391" t="s">
        <v>8474</v>
      </c>
      <c r="B4391" t="s">
        <v>8475</v>
      </c>
      <c r="C4391" t="s">
        <v>3558</v>
      </c>
      <c r="D4391" s="4">
        <v>3275</v>
      </c>
      <c r="E4391" s="4">
        <v>160108</v>
      </c>
      <c r="F4391" s="9">
        <f t="shared" si="340"/>
        <v>48.887938931297711</v>
      </c>
      <c r="G4391" s="9">
        <f t="shared" si="341"/>
        <v>65.998717557251908</v>
      </c>
      <c r="H4391" s="9">
        <f>VLOOKUP(A4391,[1]Sayfa2!$A$1:$D$3558,4,0)</f>
        <v>13.689798687594362</v>
      </c>
      <c r="I4391" s="9">
        <f t="shared" si="342"/>
        <v>13.689798687594362</v>
      </c>
      <c r="J4391" s="7">
        <f t="shared" si="343"/>
        <v>-52.308918869657546</v>
      </c>
      <c r="K4391" s="7">
        <f t="shared" si="344"/>
        <v>-52.308918869657546</v>
      </c>
      <c r="L4391" s="8">
        <v>-52.308918869657546</v>
      </c>
      <c r="M4391">
        <v>3070</v>
      </c>
    </row>
    <row r="4392" spans="1:13" x14ac:dyDescent="0.25">
      <c r="A4392" t="s">
        <v>8476</v>
      </c>
      <c r="B4392" t="s">
        <v>8477</v>
      </c>
      <c r="C4392" t="s">
        <v>3558</v>
      </c>
      <c r="D4392" s="4">
        <v>121</v>
      </c>
      <c r="E4392" s="4">
        <v>5775</v>
      </c>
      <c r="F4392" s="9">
        <f t="shared" si="340"/>
        <v>47.727272727272727</v>
      </c>
      <c r="G4392" s="9">
        <f t="shared" si="341"/>
        <v>64.431818181818187</v>
      </c>
      <c r="H4392" s="9">
        <f>VLOOKUP(A4392,[1]Sayfa2!$A$1:$D$3558,4,0)</f>
        <v>11.862387282078686</v>
      </c>
      <c r="I4392" s="9">
        <f t="shared" si="342"/>
        <v>11.862387282078686</v>
      </c>
      <c r="J4392" s="7">
        <f t="shared" si="343"/>
        <v>-52.569430899739501</v>
      </c>
      <c r="K4392" s="7">
        <f t="shared" si="344"/>
        <v>-52.569430899739501</v>
      </c>
      <c r="L4392" s="8">
        <v>-52.569430899739501</v>
      </c>
      <c r="M4392">
        <v>3071</v>
      </c>
    </row>
    <row r="4393" spans="1:13" x14ac:dyDescent="0.25">
      <c r="A4393" t="s">
        <v>8478</v>
      </c>
      <c r="B4393" t="s">
        <v>8479</v>
      </c>
      <c r="C4393" t="s">
        <v>3558</v>
      </c>
      <c r="D4393" s="4">
        <v>956</v>
      </c>
      <c r="E4393" s="4">
        <v>54220</v>
      </c>
      <c r="F4393" s="9">
        <f t="shared" si="340"/>
        <v>56.71548117154812</v>
      </c>
      <c r="G4393" s="9">
        <f t="shared" si="341"/>
        <v>76.565899581589974</v>
      </c>
      <c r="H4393" s="9">
        <f>VLOOKUP(A4393,[1]Sayfa2!$A$1:$D$3558,4,0)</f>
        <v>23.460210441659406</v>
      </c>
      <c r="I4393" s="9">
        <f t="shared" si="342"/>
        <v>23.460210441659406</v>
      </c>
      <c r="J4393" s="7">
        <f t="shared" si="343"/>
        <v>-53.105689139930568</v>
      </c>
      <c r="K4393" s="7">
        <f t="shared" si="344"/>
        <v>-53.105689139930568</v>
      </c>
      <c r="L4393" s="8">
        <v>-53.105689139930568</v>
      </c>
      <c r="M4393">
        <v>3072</v>
      </c>
    </row>
    <row r="4394" spans="1:13" x14ac:dyDescent="0.25">
      <c r="A4394" t="s">
        <v>8480</v>
      </c>
      <c r="B4394" t="s">
        <v>8481</v>
      </c>
      <c r="C4394" t="s">
        <v>3558</v>
      </c>
      <c r="D4394" s="4">
        <v>935909</v>
      </c>
      <c r="E4394" s="4">
        <v>52539541</v>
      </c>
      <c r="F4394" s="9">
        <f t="shared" si="340"/>
        <v>56.137446055118609</v>
      </c>
      <c r="G4394" s="9">
        <f t="shared" si="341"/>
        <v>75.785552174410128</v>
      </c>
      <c r="H4394" s="9">
        <f>VLOOKUP(A4394,[1]Sayfa2!$A$1:$D$3558,4,0)</f>
        <v>22.58587585683987</v>
      </c>
      <c r="I4394" s="9">
        <f t="shared" si="342"/>
        <v>22.58587585683987</v>
      </c>
      <c r="J4394" s="7">
        <f t="shared" si="343"/>
        <v>-53.199676317570258</v>
      </c>
      <c r="K4394" s="7">
        <f t="shared" si="344"/>
        <v>-53.199676317570258</v>
      </c>
      <c r="L4394" s="8">
        <v>-53.199676317570258</v>
      </c>
      <c r="M4394">
        <v>3073</v>
      </c>
    </row>
    <row r="4395" spans="1:13" x14ac:dyDescent="0.25">
      <c r="A4395" t="s">
        <v>8482</v>
      </c>
      <c r="B4395" t="s">
        <v>8483</v>
      </c>
      <c r="C4395" t="s">
        <v>3558</v>
      </c>
      <c r="D4395" s="4">
        <v>35</v>
      </c>
      <c r="E4395" s="4">
        <v>1395</v>
      </c>
      <c r="F4395" s="9">
        <f t="shared" si="340"/>
        <v>39.857142857142854</v>
      </c>
      <c r="G4395" s="9">
        <f t="shared" si="341"/>
        <v>53.807142857142857</v>
      </c>
      <c r="H4395" s="9">
        <f>VLOOKUP(A4395,[1]Sayfa2!$A$1:$D$3558,4,0)</f>
        <v>0.32500510725229825</v>
      </c>
      <c r="I4395" s="9">
        <f t="shared" si="342"/>
        <v>0.32500510725229825</v>
      </c>
      <c r="J4395" s="7">
        <f t="shared" si="343"/>
        <v>-53.482137749890562</v>
      </c>
      <c r="K4395" s="7">
        <f t="shared" si="344"/>
        <v>-53.482137749890562</v>
      </c>
      <c r="L4395" s="8">
        <v>-53.482137749890562</v>
      </c>
      <c r="M4395">
        <v>3074</v>
      </c>
    </row>
    <row r="4396" spans="1:13" x14ac:dyDescent="0.25">
      <c r="A4396" t="s">
        <v>8484</v>
      </c>
      <c r="B4396" t="s">
        <v>8485</v>
      </c>
      <c r="C4396" t="s">
        <v>3558</v>
      </c>
      <c r="D4396" s="4">
        <v>17812</v>
      </c>
      <c r="E4396" s="4">
        <v>929490</v>
      </c>
      <c r="F4396" s="9">
        <f t="shared" si="340"/>
        <v>52.183359532899168</v>
      </c>
      <c r="G4396" s="9">
        <f t="shared" si="341"/>
        <v>70.447535369413885</v>
      </c>
      <c r="H4396" s="9">
        <f>VLOOKUP(A4396,[1]Sayfa2!$A$1:$D$3558,4,0)</f>
        <v>16.910869286823111</v>
      </c>
      <c r="I4396" s="9">
        <f t="shared" si="342"/>
        <v>16.910869286823111</v>
      </c>
      <c r="J4396" s="7">
        <f t="shared" si="343"/>
        <v>-53.53666608259077</v>
      </c>
      <c r="K4396" s="7">
        <f t="shared" si="344"/>
        <v>-53.53666608259077</v>
      </c>
      <c r="L4396" s="8">
        <v>-53.53666608259077</v>
      </c>
      <c r="M4396">
        <v>3075</v>
      </c>
    </row>
    <row r="4397" spans="1:13" x14ac:dyDescent="0.25">
      <c r="A4397" t="s">
        <v>8486</v>
      </c>
      <c r="B4397" t="s">
        <v>8487</v>
      </c>
      <c r="C4397" t="s">
        <v>3558</v>
      </c>
      <c r="D4397" s="4">
        <v>5</v>
      </c>
      <c r="E4397" s="4">
        <v>200</v>
      </c>
      <c r="F4397" s="9">
        <f t="shared" si="340"/>
        <v>40</v>
      </c>
      <c r="G4397" s="9">
        <f t="shared" si="341"/>
        <v>54</v>
      </c>
      <c r="H4397" s="9">
        <f>VLOOKUP(A4397,[1]Sayfa2!$A$1:$D$3558,4,0)</f>
        <v>0.20708142264676058</v>
      </c>
      <c r="I4397" s="9">
        <f t="shared" si="342"/>
        <v>0.20708142264676058</v>
      </c>
      <c r="J4397" s="7">
        <f t="shared" si="343"/>
        <v>-53.792918577353241</v>
      </c>
      <c r="K4397" s="7">
        <f t="shared" si="344"/>
        <v>-53.792918577353241</v>
      </c>
      <c r="L4397" s="8">
        <v>-53.792918577353241</v>
      </c>
      <c r="M4397">
        <v>3076</v>
      </c>
    </row>
    <row r="4398" spans="1:13" x14ac:dyDescent="0.25">
      <c r="A4398" t="s">
        <v>8488</v>
      </c>
      <c r="B4398" t="s">
        <v>8489</v>
      </c>
      <c r="C4398" t="s">
        <v>3558</v>
      </c>
      <c r="D4398" s="4">
        <v>2016</v>
      </c>
      <c r="E4398" s="4">
        <v>422016</v>
      </c>
      <c r="F4398" s="9">
        <f t="shared" si="340"/>
        <v>209.33333333333334</v>
      </c>
      <c r="G4398" s="9">
        <f t="shared" si="341"/>
        <v>282.60000000000002</v>
      </c>
      <c r="H4398" s="9">
        <f>VLOOKUP(A4398,[1]Sayfa2!$A$1:$D$3558,4,0)</f>
        <v>228.38723332204538</v>
      </c>
      <c r="I4398" s="9">
        <f t="shared" si="342"/>
        <v>228.38723332204538</v>
      </c>
      <c r="J4398" s="7">
        <f t="shared" si="343"/>
        <v>-54.212766677954647</v>
      </c>
      <c r="K4398" s="7">
        <f t="shared" si="344"/>
        <v>-54.212766677954647</v>
      </c>
      <c r="L4398" s="8">
        <v>-54.212766677954647</v>
      </c>
      <c r="M4398">
        <v>3077</v>
      </c>
    </row>
    <row r="4399" spans="1:13" x14ac:dyDescent="0.25">
      <c r="A4399" t="s">
        <v>8490</v>
      </c>
      <c r="B4399" t="s">
        <v>8491</v>
      </c>
      <c r="C4399" t="s">
        <v>3558</v>
      </c>
      <c r="D4399" s="4">
        <v>644</v>
      </c>
      <c r="E4399" s="4">
        <v>32872</v>
      </c>
      <c r="F4399" s="9">
        <f t="shared" si="340"/>
        <v>51.043478260869563</v>
      </c>
      <c r="G4399" s="9">
        <f t="shared" si="341"/>
        <v>68.908695652173918</v>
      </c>
      <c r="H4399" s="9">
        <f>VLOOKUP(A4399,[1]Sayfa2!$A$1:$D$3558,4,0)</f>
        <v>14.430094273529864</v>
      </c>
      <c r="I4399" s="9">
        <f t="shared" si="342"/>
        <v>14.430094273529864</v>
      </c>
      <c r="J4399" s="7">
        <f t="shared" si="343"/>
        <v>-54.478601378644058</v>
      </c>
      <c r="K4399" s="7">
        <f t="shared" si="344"/>
        <v>-54.478601378644058</v>
      </c>
      <c r="L4399" s="8">
        <v>-54.478601378644058</v>
      </c>
      <c r="M4399">
        <v>3078</v>
      </c>
    </row>
    <row r="4400" spans="1:13" x14ac:dyDescent="0.25">
      <c r="A4400" t="s">
        <v>8492</v>
      </c>
      <c r="B4400" t="s">
        <v>8493</v>
      </c>
      <c r="C4400" t="s">
        <v>3558</v>
      </c>
      <c r="D4400" s="4">
        <v>370</v>
      </c>
      <c r="E4400" s="4">
        <v>27299</v>
      </c>
      <c r="F4400" s="9">
        <f t="shared" si="340"/>
        <v>73.781081081081084</v>
      </c>
      <c r="G4400" s="9">
        <f t="shared" si="341"/>
        <v>99.604459459459463</v>
      </c>
      <c r="H4400" s="9">
        <f>VLOOKUP(A4400,[1]Sayfa2!$A$1:$D$3558,4,0)</f>
        <v>42.468106779090299</v>
      </c>
      <c r="I4400" s="9">
        <f t="shared" si="342"/>
        <v>42.468106779090299</v>
      </c>
      <c r="J4400" s="7">
        <f t="shared" si="343"/>
        <v>-57.136352680369164</v>
      </c>
      <c r="K4400" s="7">
        <f t="shared" si="344"/>
        <v>-57.136352680369164</v>
      </c>
      <c r="L4400" s="8">
        <v>-57.136352680369164</v>
      </c>
      <c r="M4400">
        <v>3079</v>
      </c>
    </row>
    <row r="4401" spans="1:13" x14ac:dyDescent="0.25">
      <c r="A4401" t="s">
        <v>8494</v>
      </c>
      <c r="B4401" t="s">
        <v>8495</v>
      </c>
      <c r="C4401" t="s">
        <v>3558</v>
      </c>
      <c r="D4401" s="4">
        <v>2</v>
      </c>
      <c r="E4401" s="4">
        <v>94</v>
      </c>
      <c r="F4401" s="9">
        <f t="shared" si="340"/>
        <v>47</v>
      </c>
      <c r="G4401" s="9">
        <f t="shared" si="341"/>
        <v>63.45</v>
      </c>
      <c r="H4401" s="9">
        <f>VLOOKUP(A4401,[1]Sayfa2!$A$1:$D$3558,4,0)</f>
        <v>5.7818571607972586</v>
      </c>
      <c r="I4401" s="9">
        <f t="shared" si="342"/>
        <v>5.7818571607972586</v>
      </c>
      <c r="J4401" s="7">
        <f t="shared" si="343"/>
        <v>-57.668142839202744</v>
      </c>
      <c r="K4401" s="7">
        <f t="shared" si="344"/>
        <v>-57.668142839202744</v>
      </c>
      <c r="L4401" s="8">
        <v>-57.668142839202744</v>
      </c>
      <c r="M4401">
        <v>3080</v>
      </c>
    </row>
    <row r="4402" spans="1:13" x14ac:dyDescent="0.25">
      <c r="A4402" t="s">
        <v>8496</v>
      </c>
      <c r="B4402" t="s">
        <v>8497</v>
      </c>
      <c r="C4402" t="s">
        <v>3558</v>
      </c>
      <c r="D4402" s="4">
        <v>70192</v>
      </c>
      <c r="E4402" s="4">
        <v>4673778</v>
      </c>
      <c r="F4402" s="9">
        <f t="shared" si="340"/>
        <v>66.585622293138826</v>
      </c>
      <c r="G4402" s="9">
        <f t="shared" si="341"/>
        <v>89.890590095737423</v>
      </c>
      <c r="H4402" s="9">
        <f>VLOOKUP(A4402,[1]Sayfa2!$A$1:$D$3558,4,0)</f>
        <v>32.039764380516843</v>
      </c>
      <c r="I4402" s="9">
        <f t="shared" si="342"/>
        <v>32.039764380516843</v>
      </c>
      <c r="J4402" s="7">
        <f t="shared" si="343"/>
        <v>-57.85082571522058</v>
      </c>
      <c r="K4402" s="7">
        <f t="shared" si="344"/>
        <v>-57.85082571522058</v>
      </c>
      <c r="L4402" s="8">
        <v>-57.85082571522058</v>
      </c>
      <c r="M4402">
        <v>3081</v>
      </c>
    </row>
    <row r="4403" spans="1:13" x14ac:dyDescent="0.25">
      <c r="A4403" t="s">
        <v>8498</v>
      </c>
      <c r="B4403" t="s">
        <v>8499</v>
      </c>
      <c r="C4403" t="s">
        <v>3558</v>
      </c>
      <c r="D4403" s="4">
        <v>4346</v>
      </c>
      <c r="E4403" s="4">
        <v>237841</v>
      </c>
      <c r="F4403" s="9">
        <f t="shared" si="340"/>
        <v>54.726415094339622</v>
      </c>
      <c r="G4403" s="9">
        <f t="shared" si="341"/>
        <v>73.880660377358495</v>
      </c>
      <c r="H4403" s="9">
        <f>VLOOKUP(A4403,[1]Sayfa2!$A$1:$D$3558,4,0)</f>
        <v>11.966763624584267</v>
      </c>
      <c r="I4403" s="9">
        <f t="shared" si="342"/>
        <v>11.966763624584267</v>
      </c>
      <c r="J4403" s="7">
        <f t="shared" si="343"/>
        <v>-61.913896752774228</v>
      </c>
      <c r="K4403" s="7">
        <f t="shared" si="344"/>
        <v>-61.913896752774228</v>
      </c>
      <c r="L4403" s="8">
        <v>-61.913896752774228</v>
      </c>
      <c r="M4403">
        <v>3082</v>
      </c>
    </row>
    <row r="4404" spans="1:13" x14ac:dyDescent="0.25">
      <c r="A4404" t="s">
        <v>8500</v>
      </c>
      <c r="B4404" t="s">
        <v>8501</v>
      </c>
      <c r="C4404" t="s">
        <v>3558</v>
      </c>
      <c r="D4404" s="4">
        <v>2260</v>
      </c>
      <c r="E4404" s="4">
        <v>109832</v>
      </c>
      <c r="F4404" s="9">
        <f t="shared" si="340"/>
        <v>48.598230088495576</v>
      </c>
      <c r="G4404" s="9">
        <f t="shared" si="341"/>
        <v>65.607610619469028</v>
      </c>
      <c r="H4404" s="9">
        <f>VLOOKUP(A4404,[1]Sayfa2!$A$1:$D$3558,4,0)</f>
        <v>3.4353306237570118</v>
      </c>
      <c r="I4404" s="9">
        <f t="shared" si="342"/>
        <v>3.4353306237570118</v>
      </c>
      <c r="J4404" s="7">
        <f t="shared" si="343"/>
        <v>-62.172279995712017</v>
      </c>
      <c r="K4404" s="7">
        <f t="shared" si="344"/>
        <v>-62.172279995712017</v>
      </c>
      <c r="L4404" s="8">
        <v>-62.172279995712017</v>
      </c>
      <c r="M4404">
        <v>3083</v>
      </c>
    </row>
    <row r="4405" spans="1:13" x14ac:dyDescent="0.25">
      <c r="A4405" t="s">
        <v>8502</v>
      </c>
      <c r="B4405" t="s">
        <v>8503</v>
      </c>
      <c r="C4405" t="s">
        <v>3558</v>
      </c>
      <c r="D4405" s="4">
        <v>520</v>
      </c>
      <c r="E4405" s="4">
        <v>30544</v>
      </c>
      <c r="F4405" s="9">
        <f t="shared" si="340"/>
        <v>58.738461538461536</v>
      </c>
      <c r="G4405" s="9">
        <f t="shared" si="341"/>
        <v>79.296923076923079</v>
      </c>
      <c r="H4405" s="9">
        <f>VLOOKUP(A4405,[1]Sayfa2!$A$1:$D$3558,4,0)</f>
        <v>16.312310523277521</v>
      </c>
      <c r="I4405" s="9">
        <f t="shared" si="342"/>
        <v>16.312310523277521</v>
      </c>
      <c r="J4405" s="7">
        <f t="shared" si="343"/>
        <v>-62.984612553645562</v>
      </c>
      <c r="K4405" s="7">
        <f t="shared" si="344"/>
        <v>-62.984612553645562</v>
      </c>
      <c r="L4405" s="8">
        <v>-62.984612553645562</v>
      </c>
      <c r="M4405">
        <v>3084</v>
      </c>
    </row>
    <row r="4406" spans="1:13" x14ac:dyDescent="0.25">
      <c r="A4406" t="s">
        <v>8504</v>
      </c>
      <c r="B4406" t="s">
        <v>8505</v>
      </c>
      <c r="C4406" t="s">
        <v>3558</v>
      </c>
      <c r="D4406" s="4">
        <v>1</v>
      </c>
      <c r="E4406" s="4">
        <v>52</v>
      </c>
      <c r="F4406" s="9">
        <f t="shared" si="340"/>
        <v>52</v>
      </c>
      <c r="G4406" s="9">
        <f t="shared" si="341"/>
        <v>70.2</v>
      </c>
      <c r="H4406" s="9">
        <f>VLOOKUP(A4406,[1]Sayfa2!$A$1:$D$3558,4,0)</f>
        <v>7.1607214428857713</v>
      </c>
      <c r="I4406" s="9">
        <f t="shared" si="342"/>
        <v>7.1607214428857713</v>
      </c>
      <c r="J4406" s="7">
        <f t="shared" si="343"/>
        <v>-63.03927855711423</v>
      </c>
      <c r="K4406" s="7">
        <f t="shared" si="344"/>
        <v>-63.03927855711423</v>
      </c>
      <c r="L4406" s="8">
        <v>-63.03927855711423</v>
      </c>
      <c r="M4406">
        <v>3085</v>
      </c>
    </row>
    <row r="4407" spans="1:13" x14ac:dyDescent="0.25">
      <c r="A4407" t="s">
        <v>8506</v>
      </c>
      <c r="B4407" t="s">
        <v>8507</v>
      </c>
      <c r="C4407" t="s">
        <v>3558</v>
      </c>
      <c r="D4407" s="4">
        <v>531</v>
      </c>
      <c r="E4407" s="4">
        <v>49116</v>
      </c>
      <c r="F4407" s="9">
        <f t="shared" si="340"/>
        <v>92.497175141242934</v>
      </c>
      <c r="G4407" s="9">
        <f t="shared" si="341"/>
        <v>124.87118644067797</v>
      </c>
      <c r="H4407" s="9">
        <f>VLOOKUP(A4407,[1]Sayfa2!$A$1:$D$3558,4,0)</f>
        <v>58.606005067112285</v>
      </c>
      <c r="I4407" s="9">
        <f t="shared" si="342"/>
        <v>58.606005067112285</v>
      </c>
      <c r="J4407" s="7">
        <f t="shared" si="343"/>
        <v>-66.265181373565696</v>
      </c>
      <c r="K4407" s="7">
        <f t="shared" si="344"/>
        <v>-66.265181373565696</v>
      </c>
      <c r="L4407" s="8">
        <v>-66.265181373565696</v>
      </c>
      <c r="M4407">
        <v>3086</v>
      </c>
    </row>
    <row r="4408" spans="1:13" x14ac:dyDescent="0.25">
      <c r="A4408" t="s">
        <v>8508</v>
      </c>
      <c r="B4408" t="s">
        <v>8509</v>
      </c>
      <c r="C4408" t="s">
        <v>3558</v>
      </c>
      <c r="D4408" s="4">
        <v>30</v>
      </c>
      <c r="E4408" s="4">
        <v>1603</v>
      </c>
      <c r="F4408" s="9">
        <f t="shared" si="340"/>
        <v>53.43333333333333</v>
      </c>
      <c r="G4408" s="9">
        <f t="shared" si="341"/>
        <v>72.135000000000005</v>
      </c>
      <c r="H4408" s="9">
        <f>VLOOKUP(A4408,[1]Sayfa2!$A$1:$D$3558,4,0)</f>
        <v>5.0357334775732419</v>
      </c>
      <c r="I4408" s="9">
        <f t="shared" si="342"/>
        <v>5.0357334775732419</v>
      </c>
      <c r="J4408" s="7">
        <f t="shared" si="343"/>
        <v>-67.09926652242676</v>
      </c>
      <c r="K4408" s="7">
        <f t="shared" si="344"/>
        <v>-67.09926652242676</v>
      </c>
      <c r="L4408" s="8">
        <v>-67.09926652242676</v>
      </c>
      <c r="M4408">
        <v>3087</v>
      </c>
    </row>
    <row r="4409" spans="1:13" x14ac:dyDescent="0.25">
      <c r="A4409" t="s">
        <v>8510</v>
      </c>
      <c r="B4409" t="s">
        <v>8511</v>
      </c>
      <c r="C4409" t="s">
        <v>3558</v>
      </c>
      <c r="D4409" s="4">
        <v>77</v>
      </c>
      <c r="E4409" s="4">
        <v>4175</v>
      </c>
      <c r="F4409" s="9">
        <f t="shared" si="340"/>
        <v>54.220779220779221</v>
      </c>
      <c r="G4409" s="9">
        <f t="shared" si="341"/>
        <v>73.198051948051955</v>
      </c>
      <c r="H4409" s="9">
        <f>VLOOKUP(A4409,[1]Sayfa2!$A$1:$D$3558,4,0)</f>
        <v>3.9569327967249861</v>
      </c>
      <c r="I4409" s="9">
        <f t="shared" si="342"/>
        <v>3.9569327967249861</v>
      </c>
      <c r="J4409" s="7">
        <f t="shared" si="343"/>
        <v>-69.24111915132697</v>
      </c>
      <c r="K4409" s="7">
        <f t="shared" si="344"/>
        <v>-69.24111915132697</v>
      </c>
      <c r="L4409" s="8">
        <v>-69.24111915132697</v>
      </c>
      <c r="M4409">
        <v>3088</v>
      </c>
    </row>
    <row r="4410" spans="1:13" x14ac:dyDescent="0.25">
      <c r="A4410" t="s">
        <v>8512</v>
      </c>
      <c r="B4410" t="s">
        <v>8513</v>
      </c>
      <c r="C4410" t="s">
        <v>3558</v>
      </c>
      <c r="D4410" s="4">
        <v>3680</v>
      </c>
      <c r="E4410" s="4">
        <v>215085</v>
      </c>
      <c r="F4410" s="9">
        <f t="shared" si="340"/>
        <v>58.447010869565219</v>
      </c>
      <c r="G4410" s="9">
        <f t="shared" si="341"/>
        <v>78.903464673913049</v>
      </c>
      <c r="H4410" s="9">
        <f>VLOOKUP(A4410,[1]Sayfa2!$A$1:$D$3558,4,0)</f>
        <v>3.3509526388893094</v>
      </c>
      <c r="I4410" s="9">
        <f t="shared" si="342"/>
        <v>3.3509526388893094</v>
      </c>
      <c r="J4410" s="7">
        <f t="shared" si="343"/>
        <v>-75.552512035023739</v>
      </c>
      <c r="K4410" s="7">
        <f t="shared" si="344"/>
        <v>-75.552512035023739</v>
      </c>
      <c r="L4410" s="8">
        <v>-75.552512035023739</v>
      </c>
      <c r="M4410">
        <v>3089</v>
      </c>
    </row>
    <row r="4411" spans="1:13" x14ac:dyDescent="0.25">
      <c r="A4411" t="s">
        <v>8514</v>
      </c>
      <c r="B4411" t="s">
        <v>8515</v>
      </c>
      <c r="C4411" t="s">
        <v>3558</v>
      </c>
      <c r="D4411" s="4">
        <v>2324</v>
      </c>
      <c r="E4411" s="4">
        <v>138126</v>
      </c>
      <c r="F4411" s="9">
        <f t="shared" si="340"/>
        <v>59.434595524956968</v>
      </c>
      <c r="G4411" s="9">
        <f t="shared" si="341"/>
        <v>80.236703958691919</v>
      </c>
      <c r="H4411" s="9">
        <f>VLOOKUP(A4411,[1]Sayfa2!$A$1:$D$3558,4,0)</f>
        <v>3.5629613708803092</v>
      </c>
      <c r="I4411" s="9">
        <f t="shared" si="342"/>
        <v>3.5629613708803092</v>
      </c>
      <c r="J4411" s="7">
        <f t="shared" si="343"/>
        <v>-76.673742587811603</v>
      </c>
      <c r="K4411" s="7">
        <f t="shared" si="344"/>
        <v>-76.673742587811603</v>
      </c>
      <c r="L4411" s="8">
        <v>-76.673742587811603</v>
      </c>
      <c r="M4411">
        <v>3090</v>
      </c>
    </row>
    <row r="4412" spans="1:13" x14ac:dyDescent="0.25">
      <c r="A4412" t="s">
        <v>8516</v>
      </c>
      <c r="B4412" t="s">
        <v>8517</v>
      </c>
      <c r="C4412" t="s">
        <v>3558</v>
      </c>
      <c r="D4412" s="4">
        <v>322475</v>
      </c>
      <c r="E4412" s="4">
        <v>38346190</v>
      </c>
      <c r="F4412" s="9">
        <f t="shared" si="340"/>
        <v>118.91213272346694</v>
      </c>
      <c r="G4412" s="9">
        <f t="shared" si="341"/>
        <v>160.53137917668039</v>
      </c>
      <c r="H4412" s="9">
        <f>VLOOKUP(A4412,[1]Sayfa2!$A$1:$D$3558,4,0)</f>
        <v>80.977697091008096</v>
      </c>
      <c r="I4412" s="9">
        <f t="shared" si="342"/>
        <v>80.977697091008096</v>
      </c>
      <c r="J4412" s="7">
        <f t="shared" si="343"/>
        <v>-79.553682085672293</v>
      </c>
      <c r="K4412" s="7">
        <f t="shared" si="344"/>
        <v>-79.553682085672293</v>
      </c>
      <c r="L4412" s="8">
        <v>-79.553682085672293</v>
      </c>
      <c r="M4412">
        <v>3091</v>
      </c>
    </row>
    <row r="4413" spans="1:13" x14ac:dyDescent="0.25">
      <c r="A4413" t="s">
        <v>8518</v>
      </c>
      <c r="B4413" t="s">
        <v>8519</v>
      </c>
      <c r="C4413" t="s">
        <v>3558</v>
      </c>
      <c r="D4413" s="4">
        <v>2404</v>
      </c>
      <c r="E4413" s="4">
        <v>149264</v>
      </c>
      <c r="F4413" s="9">
        <f t="shared" si="340"/>
        <v>62.089850249584025</v>
      </c>
      <c r="G4413" s="9">
        <f t="shared" si="341"/>
        <v>83.821297836938442</v>
      </c>
      <c r="H4413" s="9">
        <f>VLOOKUP(A4413,[1]Sayfa2!$A$1:$D$3558,4,0)</f>
        <v>2.4955629537105555</v>
      </c>
      <c r="I4413" s="9">
        <f t="shared" si="342"/>
        <v>2.4955629537105555</v>
      </c>
      <c r="J4413" s="7">
        <f t="shared" si="343"/>
        <v>-81.325734883227881</v>
      </c>
      <c r="K4413" s="7">
        <f t="shared" si="344"/>
        <v>-81.325734883227881</v>
      </c>
      <c r="L4413" s="8">
        <v>-81.325734883227881</v>
      </c>
      <c r="M4413">
        <v>3092</v>
      </c>
    </row>
    <row r="4414" spans="1:13" x14ac:dyDescent="0.25">
      <c r="A4414" t="s">
        <v>8520</v>
      </c>
      <c r="B4414" t="s">
        <v>8521</v>
      </c>
      <c r="C4414" t="s">
        <v>3558</v>
      </c>
      <c r="D4414" s="4">
        <v>2</v>
      </c>
      <c r="E4414" s="4">
        <v>125</v>
      </c>
      <c r="F4414" s="9">
        <f t="shared" si="340"/>
        <v>62.5</v>
      </c>
      <c r="G4414" s="9">
        <f t="shared" si="341"/>
        <v>84.375</v>
      </c>
      <c r="H4414" s="9">
        <f>VLOOKUP(A4414,[1]Sayfa2!$A$1:$D$3558,4,0)</f>
        <v>1.6265043606323493</v>
      </c>
      <c r="I4414" s="9">
        <f t="shared" si="342"/>
        <v>1.6265043606323493</v>
      </c>
      <c r="J4414" s="7">
        <f t="shared" si="343"/>
        <v>-82.748495639367647</v>
      </c>
      <c r="K4414" s="7">
        <f t="shared" si="344"/>
        <v>-82.748495639367647</v>
      </c>
      <c r="L4414" s="8">
        <v>-82.748495639367647</v>
      </c>
      <c r="M4414">
        <v>3093</v>
      </c>
    </row>
    <row r="4415" spans="1:13" x14ac:dyDescent="0.25">
      <c r="A4415" t="s">
        <v>8522</v>
      </c>
      <c r="B4415" t="s">
        <v>8523</v>
      </c>
      <c r="C4415" t="s">
        <v>3558</v>
      </c>
      <c r="D4415" s="4">
        <v>331</v>
      </c>
      <c r="E4415" s="4">
        <v>22951</v>
      </c>
      <c r="F4415" s="9">
        <f t="shared" si="340"/>
        <v>69.338368580060418</v>
      </c>
      <c r="G4415" s="9">
        <f t="shared" si="341"/>
        <v>93.606797583081573</v>
      </c>
      <c r="H4415" s="9">
        <f>VLOOKUP(A4415,[1]Sayfa2!$A$1:$D$3558,4,0)</f>
        <v>8.3698632496720897</v>
      </c>
      <c r="I4415" s="9">
        <f t="shared" si="342"/>
        <v>8.3698632496720897</v>
      </c>
      <c r="J4415" s="7">
        <f t="shared" si="343"/>
        <v>-85.236934333409479</v>
      </c>
      <c r="K4415" s="7">
        <f t="shared" si="344"/>
        <v>-85.236934333409479</v>
      </c>
      <c r="L4415" s="8">
        <v>-85.236934333409479</v>
      </c>
      <c r="M4415">
        <v>3094</v>
      </c>
    </row>
    <row r="4416" spans="1:13" x14ac:dyDescent="0.25">
      <c r="A4416" t="s">
        <v>8524</v>
      </c>
      <c r="B4416" t="s">
        <v>8525</v>
      </c>
      <c r="C4416" t="s">
        <v>3558</v>
      </c>
      <c r="D4416" s="4">
        <v>796</v>
      </c>
      <c r="E4416" s="4">
        <v>55971</v>
      </c>
      <c r="F4416" s="9">
        <f t="shared" si="340"/>
        <v>70.315326633165824</v>
      </c>
      <c r="G4416" s="9">
        <f t="shared" si="341"/>
        <v>94.92569095477387</v>
      </c>
      <c r="H4416" s="9">
        <f>VLOOKUP(A4416,[1]Sayfa2!$A$1:$D$3558,4,0)</f>
        <v>7.8222750784598523</v>
      </c>
      <c r="I4416" s="9">
        <f t="shared" si="342"/>
        <v>7.8222750784598523</v>
      </c>
      <c r="J4416" s="7">
        <f t="shared" si="343"/>
        <v>-87.103415876314017</v>
      </c>
      <c r="K4416" s="7">
        <f t="shared" si="344"/>
        <v>-87.103415876314017</v>
      </c>
      <c r="L4416" s="8">
        <v>-87.103415876314017</v>
      </c>
      <c r="M4416">
        <v>3095</v>
      </c>
    </row>
    <row r="4417" spans="1:13" x14ac:dyDescent="0.25">
      <c r="A4417" t="s">
        <v>8526</v>
      </c>
      <c r="B4417" t="s">
        <v>8527</v>
      </c>
      <c r="C4417" t="s">
        <v>3558</v>
      </c>
      <c r="D4417" s="4">
        <v>23</v>
      </c>
      <c r="E4417" s="4">
        <v>1536</v>
      </c>
      <c r="F4417" s="9">
        <f t="shared" si="340"/>
        <v>66.782608695652172</v>
      </c>
      <c r="G4417" s="9">
        <f t="shared" si="341"/>
        <v>90.15652173913044</v>
      </c>
      <c r="H4417" s="9">
        <f>VLOOKUP(A4417,[1]Sayfa2!$A$1:$D$3558,4,0)</f>
        <v>1.0137865713113821</v>
      </c>
      <c r="I4417" s="9">
        <f t="shared" si="342"/>
        <v>1.0137865713113821</v>
      </c>
      <c r="J4417" s="7">
        <f t="shared" si="343"/>
        <v>-89.142735167819055</v>
      </c>
      <c r="K4417" s="7">
        <f t="shared" si="344"/>
        <v>-89.142735167819055</v>
      </c>
      <c r="L4417" s="8">
        <v>-89.142735167819055</v>
      </c>
      <c r="M4417">
        <v>3096</v>
      </c>
    </row>
    <row r="4418" spans="1:13" x14ac:dyDescent="0.25">
      <c r="A4418" t="s">
        <v>8528</v>
      </c>
      <c r="B4418" t="s">
        <v>8529</v>
      </c>
      <c r="C4418" t="s">
        <v>3558</v>
      </c>
      <c r="D4418" s="4">
        <v>4</v>
      </c>
      <c r="E4418" s="4">
        <v>302</v>
      </c>
      <c r="F4418" s="9">
        <f t="shared" ref="F4418:F4481" si="345">E4418/D4418</f>
        <v>75.5</v>
      </c>
      <c r="G4418" s="9">
        <f t="shared" ref="G4418:G4481" si="346">F4418*1.35</f>
        <v>101.92500000000001</v>
      </c>
      <c r="H4418" s="9">
        <f>VLOOKUP(A4418,[1]Sayfa2!$A$1:$D$3558,4,0)</f>
        <v>11.061567207643888</v>
      </c>
      <c r="I4418" s="9">
        <f t="shared" ref="I4418:I4481" si="347">IFERROR(H4418,"")</f>
        <v>11.061567207643888</v>
      </c>
      <c r="J4418" s="7">
        <f t="shared" ref="J4418:J4481" si="348">I4418-G4418</f>
        <v>-90.863432792356122</v>
      </c>
      <c r="K4418" s="7">
        <f t="shared" ref="K4418:K4481" si="349">IFERROR(J4418,"")</f>
        <v>-90.863432792356122</v>
      </c>
      <c r="L4418" s="8">
        <v>-90.863432792356122</v>
      </c>
      <c r="M4418">
        <v>3097</v>
      </c>
    </row>
    <row r="4419" spans="1:13" x14ac:dyDescent="0.25">
      <c r="A4419" t="s">
        <v>8530</v>
      </c>
      <c r="B4419" t="s">
        <v>8531</v>
      </c>
      <c r="C4419" t="s">
        <v>3558</v>
      </c>
      <c r="D4419" s="4">
        <v>2128925</v>
      </c>
      <c r="E4419" s="4">
        <v>150091824</v>
      </c>
      <c r="F4419" s="9">
        <f t="shared" si="345"/>
        <v>70.501226675434779</v>
      </c>
      <c r="G4419" s="9">
        <f t="shared" si="346"/>
        <v>95.176656011836954</v>
      </c>
      <c r="H4419" s="9">
        <f>VLOOKUP(A4419,[1]Sayfa2!$A$1:$D$3558,4,0)</f>
        <v>0.96550172591430317</v>
      </c>
      <c r="I4419" s="9">
        <f t="shared" si="347"/>
        <v>0.96550172591430317</v>
      </c>
      <c r="J4419" s="7">
        <f t="shared" si="348"/>
        <v>-94.211154285922646</v>
      </c>
      <c r="K4419" s="7">
        <f t="shared" si="349"/>
        <v>-94.211154285922646</v>
      </c>
      <c r="L4419" s="8">
        <v>-94.211154285922646</v>
      </c>
      <c r="M4419">
        <v>3098</v>
      </c>
    </row>
    <row r="4420" spans="1:13" x14ac:dyDescent="0.25">
      <c r="A4420" t="s">
        <v>8532</v>
      </c>
      <c r="B4420" t="s">
        <v>8533</v>
      </c>
      <c r="C4420" t="s">
        <v>3558</v>
      </c>
      <c r="D4420" s="4">
        <v>624</v>
      </c>
      <c r="E4420" s="4">
        <v>61436</v>
      </c>
      <c r="F4420" s="9">
        <f t="shared" si="345"/>
        <v>98.455128205128204</v>
      </c>
      <c r="G4420" s="9">
        <f t="shared" si="346"/>
        <v>132.91442307692307</v>
      </c>
      <c r="H4420" s="9">
        <f>VLOOKUP(A4420,[1]Sayfa2!$A$1:$D$3558,4,0)</f>
        <v>38.51896029987045</v>
      </c>
      <c r="I4420" s="9">
        <f t="shared" si="347"/>
        <v>38.51896029987045</v>
      </c>
      <c r="J4420" s="7">
        <f t="shared" si="348"/>
        <v>-94.395462777052614</v>
      </c>
      <c r="K4420" s="7">
        <f t="shared" si="349"/>
        <v>-94.395462777052614</v>
      </c>
      <c r="L4420" s="8">
        <v>-94.395462777052614</v>
      </c>
      <c r="M4420">
        <v>3099</v>
      </c>
    </row>
    <row r="4421" spans="1:13" x14ac:dyDescent="0.25">
      <c r="A4421" t="s">
        <v>8534</v>
      </c>
      <c r="B4421" t="s">
        <v>8535</v>
      </c>
      <c r="C4421" t="s">
        <v>3558</v>
      </c>
      <c r="D4421" s="4">
        <v>6824</v>
      </c>
      <c r="E4421" s="4">
        <v>742971</v>
      </c>
      <c r="F4421" s="9">
        <f t="shared" si="345"/>
        <v>108.87617233294256</v>
      </c>
      <c r="G4421" s="9">
        <f t="shared" si="346"/>
        <v>146.98283264947247</v>
      </c>
      <c r="H4421" s="9">
        <f>VLOOKUP(A4421,[1]Sayfa2!$A$1:$D$3558,4,0)</f>
        <v>51.369212688013405</v>
      </c>
      <c r="I4421" s="9">
        <f t="shared" si="347"/>
        <v>51.369212688013405</v>
      </c>
      <c r="J4421" s="7">
        <f t="shared" si="348"/>
        <v>-95.613619961459065</v>
      </c>
      <c r="K4421" s="7">
        <f t="shared" si="349"/>
        <v>-95.613619961459065</v>
      </c>
      <c r="L4421" s="8">
        <v>-95.613619961459065</v>
      </c>
      <c r="M4421">
        <v>3100</v>
      </c>
    </row>
    <row r="4422" spans="1:13" x14ac:dyDescent="0.25">
      <c r="A4422" t="s">
        <v>8536</v>
      </c>
      <c r="B4422" t="s">
        <v>8537</v>
      </c>
      <c r="C4422" t="s">
        <v>3558</v>
      </c>
      <c r="D4422" s="4">
        <v>1510</v>
      </c>
      <c r="E4422" s="4">
        <v>155056</v>
      </c>
      <c r="F4422" s="9">
        <f t="shared" si="345"/>
        <v>102.68609271523179</v>
      </c>
      <c r="G4422" s="9">
        <f t="shared" si="346"/>
        <v>138.62622516556294</v>
      </c>
      <c r="H4422" s="9">
        <f>VLOOKUP(A4422,[1]Sayfa2!$A$1:$D$3558,4,0)</f>
        <v>41.977026894289139</v>
      </c>
      <c r="I4422" s="9">
        <f t="shared" si="347"/>
        <v>41.977026894289139</v>
      </c>
      <c r="J4422" s="7">
        <f t="shared" si="348"/>
        <v>-96.649198271273804</v>
      </c>
      <c r="K4422" s="7">
        <f t="shared" si="349"/>
        <v>-96.649198271273804</v>
      </c>
      <c r="L4422" s="8">
        <v>-96.649198271273804</v>
      </c>
      <c r="M4422">
        <v>3101</v>
      </c>
    </row>
    <row r="4423" spans="1:13" x14ac:dyDescent="0.25">
      <c r="A4423" t="s">
        <v>8538</v>
      </c>
      <c r="B4423" t="s">
        <v>8539</v>
      </c>
      <c r="C4423" t="s">
        <v>3558</v>
      </c>
      <c r="D4423" s="4">
        <v>491</v>
      </c>
      <c r="E4423" s="4">
        <v>41307</v>
      </c>
      <c r="F4423" s="9">
        <f t="shared" si="345"/>
        <v>84.128309572301433</v>
      </c>
      <c r="G4423" s="9">
        <f t="shared" si="346"/>
        <v>113.57321792260694</v>
      </c>
      <c r="H4423" s="9">
        <f>VLOOKUP(A4423,[1]Sayfa2!$A$1:$D$3558,4,0)</f>
        <v>15.272538623361541</v>
      </c>
      <c r="I4423" s="9">
        <f t="shared" si="347"/>
        <v>15.272538623361541</v>
      </c>
      <c r="J4423" s="7">
        <f t="shared" si="348"/>
        <v>-98.300679299245402</v>
      </c>
      <c r="K4423" s="7">
        <f t="shared" si="349"/>
        <v>-98.300679299245402</v>
      </c>
      <c r="L4423" s="8">
        <v>-98.300679299245402</v>
      </c>
      <c r="M4423">
        <v>3102</v>
      </c>
    </row>
    <row r="4424" spans="1:13" x14ac:dyDescent="0.25">
      <c r="A4424" t="s">
        <v>8540</v>
      </c>
      <c r="B4424" t="s">
        <v>8541</v>
      </c>
      <c r="C4424" t="s">
        <v>3558</v>
      </c>
      <c r="D4424" s="4">
        <v>119142</v>
      </c>
      <c r="E4424" s="4">
        <v>10902455</v>
      </c>
      <c r="F4424" s="9">
        <f t="shared" si="345"/>
        <v>91.50807439861677</v>
      </c>
      <c r="G4424" s="9">
        <f t="shared" si="346"/>
        <v>123.53590043813264</v>
      </c>
      <c r="H4424" s="9">
        <f>VLOOKUP(A4424,[1]Sayfa2!$A$1:$D$3558,4,0)</f>
        <v>23.561272560416029</v>
      </c>
      <c r="I4424" s="9">
        <f t="shared" si="347"/>
        <v>23.561272560416029</v>
      </c>
      <c r="J4424" s="7">
        <f t="shared" si="348"/>
        <v>-99.974627877716614</v>
      </c>
      <c r="K4424" s="7">
        <f t="shared" si="349"/>
        <v>-99.974627877716614</v>
      </c>
      <c r="L4424" s="8">
        <v>-99.974627877716614</v>
      </c>
      <c r="M4424">
        <v>3103</v>
      </c>
    </row>
    <row r="4425" spans="1:13" x14ac:dyDescent="0.25">
      <c r="A4425" t="s">
        <v>8542</v>
      </c>
      <c r="B4425" t="s">
        <v>8543</v>
      </c>
      <c r="C4425" t="s">
        <v>3558</v>
      </c>
      <c r="D4425" s="4">
        <v>10329</v>
      </c>
      <c r="E4425" s="4">
        <v>814057</v>
      </c>
      <c r="F4425" s="9">
        <f t="shared" si="345"/>
        <v>78.812760189757</v>
      </c>
      <c r="G4425" s="9">
        <f t="shared" si="346"/>
        <v>106.39722625617196</v>
      </c>
      <c r="H4425" s="9">
        <f>VLOOKUP(A4425,[1]Sayfa2!$A$1:$D$3558,4,0)</f>
        <v>5.1833719714532478</v>
      </c>
      <c r="I4425" s="9">
        <f t="shared" si="347"/>
        <v>5.1833719714532478</v>
      </c>
      <c r="J4425" s="7">
        <f t="shared" si="348"/>
        <v>-101.21385428471871</v>
      </c>
      <c r="K4425" s="7">
        <f t="shared" si="349"/>
        <v>-101.21385428471871</v>
      </c>
      <c r="L4425" s="8">
        <v>-101.21385428471871</v>
      </c>
      <c r="M4425">
        <v>3104</v>
      </c>
    </row>
    <row r="4426" spans="1:13" x14ac:dyDescent="0.25">
      <c r="A4426" t="s">
        <v>8544</v>
      </c>
      <c r="B4426" t="s">
        <v>8545</v>
      </c>
      <c r="C4426" t="s">
        <v>3558</v>
      </c>
      <c r="D4426" s="4">
        <v>109890</v>
      </c>
      <c r="E4426" s="4">
        <v>16141339</v>
      </c>
      <c r="F4426" s="9">
        <f t="shared" si="345"/>
        <v>146.88633178633179</v>
      </c>
      <c r="G4426" s="9">
        <f t="shared" si="346"/>
        <v>198.29654791154795</v>
      </c>
      <c r="H4426" s="9">
        <f>VLOOKUP(A4426,[1]Sayfa2!$A$1:$D$3558,4,0)</f>
        <v>96.690818875120456</v>
      </c>
      <c r="I4426" s="9">
        <f t="shared" si="347"/>
        <v>96.690818875120456</v>
      </c>
      <c r="J4426" s="7">
        <f t="shared" si="348"/>
        <v>-101.60572903642749</v>
      </c>
      <c r="K4426" s="7">
        <f t="shared" si="349"/>
        <v>-101.60572903642749</v>
      </c>
      <c r="L4426" s="8">
        <v>-101.60572903642749</v>
      </c>
      <c r="M4426">
        <v>3105</v>
      </c>
    </row>
    <row r="4427" spans="1:13" x14ac:dyDescent="0.25">
      <c r="A4427" t="s">
        <v>8546</v>
      </c>
      <c r="B4427" t="s">
        <v>8547</v>
      </c>
      <c r="C4427" t="s">
        <v>3558</v>
      </c>
      <c r="D4427" s="4">
        <v>1</v>
      </c>
      <c r="E4427" s="4">
        <v>85</v>
      </c>
      <c r="F4427" s="9">
        <f t="shared" si="345"/>
        <v>85</v>
      </c>
      <c r="G4427" s="9">
        <f t="shared" si="346"/>
        <v>114.75000000000001</v>
      </c>
      <c r="H4427" s="9">
        <f>VLOOKUP(A4427,[1]Sayfa2!$A$1:$D$3558,4,0)</f>
        <v>10.716572504708099</v>
      </c>
      <c r="I4427" s="9">
        <f t="shared" si="347"/>
        <v>10.716572504708099</v>
      </c>
      <c r="J4427" s="7">
        <f t="shared" si="348"/>
        <v>-104.03342749529192</v>
      </c>
      <c r="K4427" s="7">
        <f t="shared" si="349"/>
        <v>-104.03342749529192</v>
      </c>
      <c r="L4427" s="8">
        <v>-104.03342749529192</v>
      </c>
      <c r="M4427">
        <v>3106</v>
      </c>
    </row>
    <row r="4428" spans="1:13" x14ac:dyDescent="0.25">
      <c r="A4428" t="s">
        <v>8548</v>
      </c>
      <c r="B4428" t="s">
        <v>7590</v>
      </c>
      <c r="C4428" t="s">
        <v>3558</v>
      </c>
      <c r="D4428" s="4">
        <v>9149</v>
      </c>
      <c r="E4428" s="4">
        <v>1555564</v>
      </c>
      <c r="F4428" s="9">
        <f t="shared" si="345"/>
        <v>170.0255765657449</v>
      </c>
      <c r="G4428" s="9">
        <f t="shared" si="346"/>
        <v>229.53452836375564</v>
      </c>
      <c r="H4428" s="9">
        <f>VLOOKUP(A4428,[1]Sayfa2!$A$1:$D$3558,4,0)</f>
        <v>122.0619524956614</v>
      </c>
      <c r="I4428" s="9">
        <f t="shared" si="347"/>
        <v>122.0619524956614</v>
      </c>
      <c r="J4428" s="7">
        <f t="shared" si="348"/>
        <v>-107.47257586809424</v>
      </c>
      <c r="K4428" s="7">
        <f t="shared" si="349"/>
        <v>-107.47257586809424</v>
      </c>
      <c r="L4428" s="8">
        <v>-107.47257586809424</v>
      </c>
      <c r="M4428">
        <v>3107</v>
      </c>
    </row>
    <row r="4429" spans="1:13" x14ac:dyDescent="0.25">
      <c r="A4429" t="s">
        <v>8549</v>
      </c>
      <c r="B4429" t="s">
        <v>8550</v>
      </c>
      <c r="C4429" t="s">
        <v>3558</v>
      </c>
      <c r="D4429" s="4">
        <v>16</v>
      </c>
      <c r="E4429" s="4">
        <v>1324</v>
      </c>
      <c r="F4429" s="9">
        <f t="shared" si="345"/>
        <v>82.75</v>
      </c>
      <c r="G4429" s="9">
        <f t="shared" si="346"/>
        <v>111.71250000000001</v>
      </c>
      <c r="H4429" s="9">
        <f>VLOOKUP(A4429,[1]Sayfa2!$A$1:$D$3558,4,0)</f>
        <v>0.5219419400720039</v>
      </c>
      <c r="I4429" s="9">
        <f t="shared" si="347"/>
        <v>0.5219419400720039</v>
      </c>
      <c r="J4429" s="7">
        <f t="shared" si="348"/>
        <v>-111.19055805992801</v>
      </c>
      <c r="K4429" s="7">
        <f t="shared" si="349"/>
        <v>-111.19055805992801</v>
      </c>
      <c r="L4429" s="8">
        <v>-111.19055805992801</v>
      </c>
      <c r="M4429">
        <v>3108</v>
      </c>
    </row>
    <row r="4430" spans="1:13" x14ac:dyDescent="0.25">
      <c r="A4430" t="s">
        <v>8551</v>
      </c>
      <c r="B4430" t="s">
        <v>8552</v>
      </c>
      <c r="C4430" t="s">
        <v>3558</v>
      </c>
      <c r="D4430" s="4">
        <v>133</v>
      </c>
      <c r="E4430" s="4">
        <v>11183</v>
      </c>
      <c r="F4430" s="9">
        <f t="shared" si="345"/>
        <v>84.082706766917298</v>
      </c>
      <c r="G4430" s="9">
        <f t="shared" si="346"/>
        <v>113.51165413533836</v>
      </c>
      <c r="H4430" s="9">
        <f>VLOOKUP(A4430,[1]Sayfa2!$A$1:$D$3558,4,0)</f>
        <v>2.1185792822226839</v>
      </c>
      <c r="I4430" s="9">
        <f t="shared" si="347"/>
        <v>2.1185792822226839</v>
      </c>
      <c r="J4430" s="7">
        <f t="shared" si="348"/>
        <v>-111.39307485311568</v>
      </c>
      <c r="K4430" s="7">
        <f t="shared" si="349"/>
        <v>-111.39307485311568</v>
      </c>
      <c r="L4430" s="8">
        <v>-111.39307485311568</v>
      </c>
      <c r="M4430">
        <v>3109</v>
      </c>
    </row>
    <row r="4431" spans="1:13" x14ac:dyDescent="0.25">
      <c r="A4431" t="s">
        <v>8553</v>
      </c>
      <c r="B4431" t="s">
        <v>8554</v>
      </c>
      <c r="C4431" t="s">
        <v>3558</v>
      </c>
      <c r="D4431" s="4">
        <v>526</v>
      </c>
      <c r="E4431" s="4">
        <v>53514</v>
      </c>
      <c r="F4431" s="9">
        <f t="shared" si="345"/>
        <v>101.73764258555133</v>
      </c>
      <c r="G4431" s="9">
        <f t="shared" si="346"/>
        <v>137.34581749049431</v>
      </c>
      <c r="H4431" s="9">
        <f>VLOOKUP(A4431,[1]Sayfa2!$A$1:$D$3558,4,0)</f>
        <v>22.111384111384112</v>
      </c>
      <c r="I4431" s="9">
        <f t="shared" si="347"/>
        <v>22.111384111384112</v>
      </c>
      <c r="J4431" s="7">
        <f t="shared" si="348"/>
        <v>-115.2344333791102</v>
      </c>
      <c r="K4431" s="7">
        <f t="shared" si="349"/>
        <v>-115.2344333791102</v>
      </c>
      <c r="L4431" s="8">
        <v>-115.2344333791102</v>
      </c>
      <c r="M4431">
        <v>3110</v>
      </c>
    </row>
    <row r="4432" spans="1:13" x14ac:dyDescent="0.25">
      <c r="A4432" t="s">
        <v>8555</v>
      </c>
      <c r="B4432" t="s">
        <v>8556</v>
      </c>
      <c r="C4432" t="s">
        <v>3558</v>
      </c>
      <c r="D4432" s="4">
        <v>42</v>
      </c>
      <c r="E4432" s="4">
        <v>3740</v>
      </c>
      <c r="F4432" s="9">
        <f t="shared" si="345"/>
        <v>89.047619047619051</v>
      </c>
      <c r="G4432" s="9">
        <f t="shared" si="346"/>
        <v>120.21428571428572</v>
      </c>
      <c r="H4432" s="9">
        <f>VLOOKUP(A4432,[1]Sayfa2!$A$1:$D$3558,4,0)</f>
        <v>4.6410514574880599</v>
      </c>
      <c r="I4432" s="9">
        <f t="shared" si="347"/>
        <v>4.6410514574880599</v>
      </c>
      <c r="J4432" s="7">
        <f t="shared" si="348"/>
        <v>-115.57323425679766</v>
      </c>
      <c r="K4432" s="7">
        <f t="shared" si="349"/>
        <v>-115.57323425679766</v>
      </c>
      <c r="L4432" s="8">
        <v>-115.57323425679766</v>
      </c>
      <c r="M4432">
        <v>3111</v>
      </c>
    </row>
    <row r="4433" spans="1:13" x14ac:dyDescent="0.25">
      <c r="A4433" t="s">
        <v>8557</v>
      </c>
      <c r="B4433" t="s">
        <v>8558</v>
      </c>
      <c r="C4433" t="s">
        <v>3558</v>
      </c>
      <c r="D4433" s="4">
        <v>46</v>
      </c>
      <c r="E4433" s="4">
        <v>4385</v>
      </c>
      <c r="F4433" s="9">
        <f t="shared" si="345"/>
        <v>95.326086956521735</v>
      </c>
      <c r="G4433" s="9">
        <f t="shared" si="346"/>
        <v>128.69021739130434</v>
      </c>
      <c r="H4433" s="9">
        <f>VLOOKUP(A4433,[1]Sayfa2!$A$1:$D$3558,4,0)</f>
        <v>5.1050028802156362</v>
      </c>
      <c r="I4433" s="9">
        <f t="shared" si="347"/>
        <v>5.1050028802156362</v>
      </c>
      <c r="J4433" s="7">
        <f t="shared" si="348"/>
        <v>-123.58521451108871</v>
      </c>
      <c r="K4433" s="7">
        <f t="shared" si="349"/>
        <v>-123.58521451108871</v>
      </c>
      <c r="L4433" s="8">
        <v>-123.58521451108871</v>
      </c>
      <c r="M4433">
        <v>3112</v>
      </c>
    </row>
    <row r="4434" spans="1:13" x14ac:dyDescent="0.25">
      <c r="A4434" t="s">
        <v>8559</v>
      </c>
      <c r="B4434" t="s">
        <v>8560</v>
      </c>
      <c r="C4434" t="s">
        <v>3558</v>
      </c>
      <c r="D4434" s="4">
        <v>25</v>
      </c>
      <c r="E4434" s="4">
        <v>2446</v>
      </c>
      <c r="F4434" s="9">
        <f t="shared" si="345"/>
        <v>97.84</v>
      </c>
      <c r="G4434" s="9">
        <f t="shared" si="346"/>
        <v>132.084</v>
      </c>
      <c r="H4434" s="9">
        <f>VLOOKUP(A4434,[1]Sayfa2!$A$1:$D$3558,4,0)</f>
        <v>7.7988384421415002</v>
      </c>
      <c r="I4434" s="9">
        <f t="shared" si="347"/>
        <v>7.7988384421415002</v>
      </c>
      <c r="J4434" s="7">
        <f t="shared" si="348"/>
        <v>-124.2851615578585</v>
      </c>
      <c r="K4434" s="7">
        <f t="shared" si="349"/>
        <v>-124.2851615578585</v>
      </c>
      <c r="L4434" s="8">
        <v>-124.2851615578585</v>
      </c>
      <c r="M4434">
        <v>3113</v>
      </c>
    </row>
    <row r="4435" spans="1:13" x14ac:dyDescent="0.25">
      <c r="A4435" t="s">
        <v>8561</v>
      </c>
      <c r="B4435" t="s">
        <v>8562</v>
      </c>
      <c r="C4435" t="s">
        <v>3558</v>
      </c>
      <c r="D4435" s="4">
        <v>4720</v>
      </c>
      <c r="E4435" s="4">
        <v>477914</v>
      </c>
      <c r="F4435" s="9">
        <f t="shared" si="345"/>
        <v>101.25296610169491</v>
      </c>
      <c r="G4435" s="9">
        <f t="shared" si="346"/>
        <v>136.69150423728814</v>
      </c>
      <c r="H4435" s="9">
        <f>VLOOKUP(A4435,[1]Sayfa2!$A$1:$D$3558,4,0)</f>
        <v>9.1384076517883326</v>
      </c>
      <c r="I4435" s="9">
        <f t="shared" si="347"/>
        <v>9.1384076517883326</v>
      </c>
      <c r="J4435" s="7">
        <f t="shared" si="348"/>
        <v>-127.55309658549982</v>
      </c>
      <c r="K4435" s="7">
        <f t="shared" si="349"/>
        <v>-127.55309658549982</v>
      </c>
      <c r="L4435" s="8">
        <v>-127.55309658549982</v>
      </c>
      <c r="M4435">
        <v>3114</v>
      </c>
    </row>
    <row r="4436" spans="1:13" x14ac:dyDescent="0.25">
      <c r="A4436" t="s">
        <v>8563</v>
      </c>
      <c r="B4436" t="s">
        <v>8564</v>
      </c>
      <c r="C4436" t="s">
        <v>3558</v>
      </c>
      <c r="D4436" s="4">
        <v>27935</v>
      </c>
      <c r="E4436" s="4">
        <v>4016395</v>
      </c>
      <c r="F4436" s="9">
        <f t="shared" si="345"/>
        <v>143.77644531949167</v>
      </c>
      <c r="G4436" s="9">
        <f t="shared" si="346"/>
        <v>194.09820118131375</v>
      </c>
      <c r="H4436" s="9">
        <f>VLOOKUP(A4436,[1]Sayfa2!$A$1:$D$3558,4,0)</f>
        <v>64.614111993962069</v>
      </c>
      <c r="I4436" s="9">
        <f t="shared" si="347"/>
        <v>64.614111993962069</v>
      </c>
      <c r="J4436" s="7">
        <f t="shared" si="348"/>
        <v>-129.48408918735169</v>
      </c>
      <c r="K4436" s="7">
        <f t="shared" si="349"/>
        <v>-129.48408918735169</v>
      </c>
      <c r="L4436" s="8">
        <v>-129.48408918735169</v>
      </c>
      <c r="M4436">
        <v>3115</v>
      </c>
    </row>
    <row r="4437" spans="1:13" x14ac:dyDescent="0.25">
      <c r="A4437" t="s">
        <v>8565</v>
      </c>
      <c r="B4437" t="s">
        <v>8566</v>
      </c>
      <c r="C4437" t="s">
        <v>3558</v>
      </c>
      <c r="D4437" s="4">
        <v>138</v>
      </c>
      <c r="E4437" s="4">
        <v>23070</v>
      </c>
      <c r="F4437" s="9">
        <f t="shared" si="345"/>
        <v>167.17391304347825</v>
      </c>
      <c r="G4437" s="9">
        <f t="shared" si="346"/>
        <v>225.68478260869566</v>
      </c>
      <c r="H4437" s="9">
        <f>VLOOKUP(A4437,[1]Sayfa2!$A$1:$D$3558,4,0)</f>
        <v>95.252223432962978</v>
      </c>
      <c r="I4437" s="9">
        <f t="shared" si="347"/>
        <v>95.252223432962978</v>
      </c>
      <c r="J4437" s="7">
        <f t="shared" si="348"/>
        <v>-130.43255917573268</v>
      </c>
      <c r="K4437" s="7">
        <f t="shared" si="349"/>
        <v>-130.43255917573268</v>
      </c>
      <c r="L4437" s="8">
        <v>-130.43255917573268</v>
      </c>
      <c r="M4437">
        <v>3116</v>
      </c>
    </row>
    <row r="4438" spans="1:13" x14ac:dyDescent="0.25">
      <c r="A4438" t="s">
        <v>8567</v>
      </c>
      <c r="B4438" t="s">
        <v>8568</v>
      </c>
      <c r="C4438" t="s">
        <v>3558</v>
      </c>
      <c r="D4438" s="4">
        <v>1</v>
      </c>
      <c r="E4438" s="4">
        <v>100</v>
      </c>
      <c r="F4438" s="9">
        <f t="shared" si="345"/>
        <v>100</v>
      </c>
      <c r="G4438" s="9">
        <f t="shared" si="346"/>
        <v>135</v>
      </c>
      <c r="H4438" s="9">
        <f>VLOOKUP(A4438,[1]Sayfa2!$A$1:$D$3558,4,0)</f>
        <v>2.3952014267013766</v>
      </c>
      <c r="I4438" s="9">
        <f t="shared" si="347"/>
        <v>2.3952014267013766</v>
      </c>
      <c r="J4438" s="7">
        <f t="shared" si="348"/>
        <v>-132.60479857329864</v>
      </c>
      <c r="K4438" s="7">
        <f t="shared" si="349"/>
        <v>-132.60479857329864</v>
      </c>
      <c r="L4438" s="8">
        <v>-132.60479857329864</v>
      </c>
      <c r="M4438">
        <v>3117</v>
      </c>
    </row>
    <row r="4439" spans="1:13" x14ac:dyDescent="0.25">
      <c r="A4439" t="s">
        <v>8569</v>
      </c>
      <c r="B4439" t="s">
        <v>8570</v>
      </c>
      <c r="C4439" t="s">
        <v>3558</v>
      </c>
      <c r="D4439" s="4">
        <v>233343</v>
      </c>
      <c r="E4439" s="4">
        <v>31492895</v>
      </c>
      <c r="F4439" s="9">
        <f t="shared" si="345"/>
        <v>134.96395863599938</v>
      </c>
      <c r="G4439" s="9">
        <f t="shared" si="346"/>
        <v>182.20134415859917</v>
      </c>
      <c r="H4439" s="9">
        <f>VLOOKUP(A4439,[1]Sayfa2!$A$1:$D$3558,4,0)</f>
        <v>49.310210117985811</v>
      </c>
      <c r="I4439" s="9">
        <f t="shared" si="347"/>
        <v>49.310210117985811</v>
      </c>
      <c r="J4439" s="7">
        <f t="shared" si="348"/>
        <v>-132.89113404061337</v>
      </c>
      <c r="K4439" s="7">
        <f t="shared" si="349"/>
        <v>-132.89113404061337</v>
      </c>
      <c r="L4439" s="8">
        <v>-132.89113404061337</v>
      </c>
      <c r="M4439">
        <v>3118</v>
      </c>
    </row>
    <row r="4440" spans="1:13" x14ac:dyDescent="0.25">
      <c r="A4440" t="s">
        <v>8571</v>
      </c>
      <c r="B4440" t="s">
        <v>8572</v>
      </c>
      <c r="C4440" t="s">
        <v>3558</v>
      </c>
      <c r="D4440" s="4">
        <v>2</v>
      </c>
      <c r="E4440" s="4">
        <v>202</v>
      </c>
      <c r="F4440" s="9">
        <f t="shared" si="345"/>
        <v>101</v>
      </c>
      <c r="G4440" s="9">
        <f t="shared" si="346"/>
        <v>136.35000000000002</v>
      </c>
      <c r="H4440" s="9">
        <f>VLOOKUP(A4440,[1]Sayfa2!$A$1:$D$3558,4,0)</f>
        <v>0.8892072456762713</v>
      </c>
      <c r="I4440" s="9">
        <f t="shared" si="347"/>
        <v>0.8892072456762713</v>
      </c>
      <c r="J4440" s="7">
        <f t="shared" si="348"/>
        <v>-135.46079275432376</v>
      </c>
      <c r="K4440" s="7">
        <f t="shared" si="349"/>
        <v>-135.46079275432376</v>
      </c>
      <c r="L4440" s="8">
        <v>-135.46079275432376</v>
      </c>
      <c r="M4440">
        <v>3119</v>
      </c>
    </row>
    <row r="4441" spans="1:13" x14ac:dyDescent="0.25">
      <c r="A4441" t="s">
        <v>8573</v>
      </c>
      <c r="B4441" t="s">
        <v>8574</v>
      </c>
      <c r="C4441" t="s">
        <v>3558</v>
      </c>
      <c r="D4441" s="4">
        <v>577</v>
      </c>
      <c r="E4441" s="4">
        <v>97316</v>
      </c>
      <c r="F4441" s="9">
        <f t="shared" si="345"/>
        <v>168.6585788561525</v>
      </c>
      <c r="G4441" s="9">
        <f t="shared" si="346"/>
        <v>227.6890814558059</v>
      </c>
      <c r="H4441" s="9">
        <f>VLOOKUP(A4441,[1]Sayfa2!$A$1:$D$3558,4,0)</f>
        <v>91.978561934243174</v>
      </c>
      <c r="I4441" s="9">
        <f t="shared" si="347"/>
        <v>91.978561934243174</v>
      </c>
      <c r="J4441" s="7">
        <f t="shared" si="348"/>
        <v>-135.71051952156273</v>
      </c>
      <c r="K4441" s="7">
        <f t="shared" si="349"/>
        <v>-135.71051952156273</v>
      </c>
      <c r="L4441" s="8">
        <v>-135.71051952156273</v>
      </c>
      <c r="M4441">
        <v>3120</v>
      </c>
    </row>
    <row r="4442" spans="1:13" x14ac:dyDescent="0.25">
      <c r="A4442" t="s">
        <v>8575</v>
      </c>
      <c r="B4442" t="s">
        <v>8576</v>
      </c>
      <c r="C4442" t="s">
        <v>3558</v>
      </c>
      <c r="D4442" s="4">
        <v>1</v>
      </c>
      <c r="E4442" s="4">
        <v>112</v>
      </c>
      <c r="F4442" s="9">
        <f t="shared" si="345"/>
        <v>112</v>
      </c>
      <c r="G4442" s="9">
        <f t="shared" si="346"/>
        <v>151.20000000000002</v>
      </c>
      <c r="H4442" s="9">
        <f>VLOOKUP(A4442,[1]Sayfa2!$A$1:$D$3558,4,0)</f>
        <v>13</v>
      </c>
      <c r="I4442" s="9">
        <f t="shared" si="347"/>
        <v>13</v>
      </c>
      <c r="J4442" s="7">
        <f t="shared" si="348"/>
        <v>-138.20000000000002</v>
      </c>
      <c r="K4442" s="7">
        <f t="shared" si="349"/>
        <v>-138.20000000000002</v>
      </c>
      <c r="L4442" s="8">
        <v>-138.20000000000002</v>
      </c>
      <c r="M4442">
        <v>3121</v>
      </c>
    </row>
    <row r="4443" spans="1:13" x14ac:dyDescent="0.25">
      <c r="A4443" t="s">
        <v>8577</v>
      </c>
      <c r="B4443" t="s">
        <v>8578</v>
      </c>
      <c r="C4443" t="s">
        <v>3558</v>
      </c>
      <c r="D4443" s="4">
        <v>113</v>
      </c>
      <c r="E4443" s="4">
        <v>11935</v>
      </c>
      <c r="F4443" s="9">
        <f t="shared" si="345"/>
        <v>105.61946902654867</v>
      </c>
      <c r="G4443" s="9">
        <f t="shared" si="346"/>
        <v>142.58628318584073</v>
      </c>
      <c r="H4443" s="9">
        <f>VLOOKUP(A4443,[1]Sayfa2!$A$1:$D$3558,4,0)</f>
        <v>4.385369896969892</v>
      </c>
      <c r="I4443" s="9">
        <f t="shared" si="347"/>
        <v>4.385369896969892</v>
      </c>
      <c r="J4443" s="7">
        <f t="shared" si="348"/>
        <v>-138.20091328887082</v>
      </c>
      <c r="K4443" s="7">
        <f t="shared" si="349"/>
        <v>-138.20091328887082</v>
      </c>
      <c r="L4443" s="8">
        <v>-138.20091328887082</v>
      </c>
      <c r="M4443">
        <v>3122</v>
      </c>
    </row>
    <row r="4444" spans="1:13" x14ac:dyDescent="0.25">
      <c r="A4444" t="s">
        <v>8579</v>
      </c>
      <c r="B4444" t="s">
        <v>8580</v>
      </c>
      <c r="C4444" t="s">
        <v>3558</v>
      </c>
      <c r="D4444" s="4">
        <v>16415</v>
      </c>
      <c r="E4444" s="4">
        <v>2082694</v>
      </c>
      <c r="F4444" s="9">
        <f t="shared" si="345"/>
        <v>126.87749010051782</v>
      </c>
      <c r="G4444" s="9">
        <f t="shared" si="346"/>
        <v>171.28461163569906</v>
      </c>
      <c r="H4444" s="9">
        <f>VLOOKUP(A4444,[1]Sayfa2!$A$1:$D$3558,4,0)</f>
        <v>31.617630847756772</v>
      </c>
      <c r="I4444" s="9">
        <f t="shared" si="347"/>
        <v>31.617630847756772</v>
      </c>
      <c r="J4444" s="7">
        <f t="shared" si="348"/>
        <v>-139.66698078794229</v>
      </c>
      <c r="K4444" s="7">
        <f t="shared" si="349"/>
        <v>-139.66698078794229</v>
      </c>
      <c r="L4444" s="8">
        <v>-139.66698078794229</v>
      </c>
      <c r="M4444">
        <v>3123</v>
      </c>
    </row>
    <row r="4445" spans="1:13" x14ac:dyDescent="0.25">
      <c r="A4445" t="s">
        <v>8581</v>
      </c>
      <c r="B4445" t="s">
        <v>8582</v>
      </c>
      <c r="C4445" t="s">
        <v>3558</v>
      </c>
      <c r="D4445" s="4">
        <v>1171</v>
      </c>
      <c r="E4445" s="4">
        <v>133001</v>
      </c>
      <c r="F4445" s="9">
        <f t="shared" si="345"/>
        <v>113.57899231426131</v>
      </c>
      <c r="G4445" s="9">
        <f t="shared" si="346"/>
        <v>153.33163962425277</v>
      </c>
      <c r="H4445" s="9">
        <f>VLOOKUP(A4445,[1]Sayfa2!$A$1:$D$3558,4,0)</f>
        <v>13.593926766775819</v>
      </c>
      <c r="I4445" s="9">
        <f t="shared" si="347"/>
        <v>13.593926766775819</v>
      </c>
      <c r="J4445" s="7">
        <f t="shared" si="348"/>
        <v>-139.73771285747696</v>
      </c>
      <c r="K4445" s="7">
        <f t="shared" si="349"/>
        <v>-139.73771285747696</v>
      </c>
      <c r="L4445" s="8">
        <v>-139.73771285747696</v>
      </c>
      <c r="M4445">
        <v>3124</v>
      </c>
    </row>
    <row r="4446" spans="1:13" x14ac:dyDescent="0.25">
      <c r="A4446" t="s">
        <v>8583</v>
      </c>
      <c r="B4446" t="s">
        <v>8584</v>
      </c>
      <c r="C4446" t="s">
        <v>3558</v>
      </c>
      <c r="D4446" s="4">
        <v>9</v>
      </c>
      <c r="E4446" s="4">
        <v>952</v>
      </c>
      <c r="F4446" s="9">
        <f t="shared" si="345"/>
        <v>105.77777777777777</v>
      </c>
      <c r="G4446" s="9">
        <f t="shared" si="346"/>
        <v>142.80000000000001</v>
      </c>
      <c r="H4446" s="9">
        <f>VLOOKUP(A4446,[1]Sayfa2!$A$1:$D$3558,4,0)</f>
        <v>0.27334451397212362</v>
      </c>
      <c r="I4446" s="9">
        <f t="shared" si="347"/>
        <v>0.27334451397212362</v>
      </c>
      <c r="J4446" s="7">
        <f t="shared" si="348"/>
        <v>-142.52665548602789</v>
      </c>
      <c r="K4446" s="7">
        <f t="shared" si="349"/>
        <v>-142.52665548602789</v>
      </c>
      <c r="L4446" s="8">
        <v>-142.52665548602789</v>
      </c>
      <c r="M4446">
        <v>3125</v>
      </c>
    </row>
    <row r="4447" spans="1:13" x14ac:dyDescent="0.25">
      <c r="A4447" t="s">
        <v>8585</v>
      </c>
      <c r="B4447" t="s">
        <v>8586</v>
      </c>
      <c r="C4447" t="s">
        <v>3558</v>
      </c>
      <c r="D4447" s="4">
        <v>5271</v>
      </c>
      <c r="E4447" s="4">
        <v>931637</v>
      </c>
      <c r="F4447" s="9">
        <f t="shared" si="345"/>
        <v>176.74767596281541</v>
      </c>
      <c r="G4447" s="9">
        <f t="shared" si="346"/>
        <v>238.60936254980081</v>
      </c>
      <c r="H4447" s="9">
        <f>VLOOKUP(A4447,[1]Sayfa2!$A$1:$D$3558,4,0)</f>
        <v>91.970494652800284</v>
      </c>
      <c r="I4447" s="9">
        <f t="shared" si="347"/>
        <v>91.970494652800284</v>
      </c>
      <c r="J4447" s="7">
        <f t="shared" si="348"/>
        <v>-146.63886789700052</v>
      </c>
      <c r="K4447" s="7">
        <f t="shared" si="349"/>
        <v>-146.63886789700052</v>
      </c>
      <c r="L4447" s="8">
        <v>-146.63886789700052</v>
      </c>
      <c r="M4447">
        <v>3126</v>
      </c>
    </row>
    <row r="4448" spans="1:13" x14ac:dyDescent="0.25">
      <c r="A4448" t="s">
        <v>8587</v>
      </c>
      <c r="B4448" t="s">
        <v>8588</v>
      </c>
      <c r="C4448" t="s">
        <v>3558</v>
      </c>
      <c r="D4448" s="4">
        <v>12</v>
      </c>
      <c r="E4448" s="4">
        <v>2122</v>
      </c>
      <c r="F4448" s="9">
        <f t="shared" si="345"/>
        <v>176.83333333333334</v>
      </c>
      <c r="G4448" s="9">
        <f t="shared" si="346"/>
        <v>238.72500000000002</v>
      </c>
      <c r="H4448" s="9">
        <f>VLOOKUP(A4448,[1]Sayfa2!$A$1:$D$3558,4,0)</f>
        <v>89.278698588090847</v>
      </c>
      <c r="I4448" s="9">
        <f t="shared" si="347"/>
        <v>89.278698588090847</v>
      </c>
      <c r="J4448" s="7">
        <f t="shared" si="348"/>
        <v>-149.44630141190919</v>
      </c>
      <c r="K4448" s="7">
        <f t="shared" si="349"/>
        <v>-149.44630141190919</v>
      </c>
      <c r="L4448" s="8">
        <v>-149.44630141190919</v>
      </c>
      <c r="M4448">
        <v>3127</v>
      </c>
    </row>
    <row r="4449" spans="1:13" x14ac:dyDescent="0.25">
      <c r="A4449" t="s">
        <v>8589</v>
      </c>
      <c r="B4449" t="s">
        <v>8590</v>
      </c>
      <c r="C4449" t="s">
        <v>3558</v>
      </c>
      <c r="D4449" s="4">
        <v>1956</v>
      </c>
      <c r="E4449" s="4">
        <v>395956</v>
      </c>
      <c r="F4449" s="9">
        <f t="shared" si="345"/>
        <v>202.43149284253579</v>
      </c>
      <c r="G4449" s="9">
        <f t="shared" si="346"/>
        <v>273.28251533742332</v>
      </c>
      <c r="H4449" s="9">
        <f>VLOOKUP(A4449,[1]Sayfa2!$A$1:$D$3558,4,0)</f>
        <v>121.74656024834074</v>
      </c>
      <c r="I4449" s="9">
        <f t="shared" si="347"/>
        <v>121.74656024834074</v>
      </c>
      <c r="J4449" s="7">
        <f t="shared" si="348"/>
        <v>-151.53595508908256</v>
      </c>
      <c r="K4449" s="7">
        <f t="shared" si="349"/>
        <v>-151.53595508908256</v>
      </c>
      <c r="L4449" s="8">
        <v>-151.53595508908256</v>
      </c>
      <c r="M4449">
        <v>3128</v>
      </c>
    </row>
    <row r="4450" spans="1:13" x14ac:dyDescent="0.25">
      <c r="A4450" t="s">
        <v>8591</v>
      </c>
      <c r="B4450" t="s">
        <v>8592</v>
      </c>
      <c r="C4450" t="s">
        <v>3558</v>
      </c>
      <c r="D4450" s="4">
        <v>76</v>
      </c>
      <c r="E4450" s="4">
        <v>9617</v>
      </c>
      <c r="F4450" s="9">
        <f t="shared" si="345"/>
        <v>126.53947368421052</v>
      </c>
      <c r="G4450" s="9">
        <f t="shared" si="346"/>
        <v>170.82828947368421</v>
      </c>
      <c r="H4450" s="9">
        <f>VLOOKUP(A4450,[1]Sayfa2!$A$1:$D$3558,4,0)</f>
        <v>17.919158083078816</v>
      </c>
      <c r="I4450" s="9">
        <f t="shared" si="347"/>
        <v>17.919158083078816</v>
      </c>
      <c r="J4450" s="7">
        <f t="shared" si="348"/>
        <v>-152.90913139060538</v>
      </c>
      <c r="K4450" s="7">
        <f t="shared" si="349"/>
        <v>-152.90913139060538</v>
      </c>
      <c r="L4450" s="8">
        <v>-152.90913139060538</v>
      </c>
      <c r="M4450">
        <v>3129</v>
      </c>
    </row>
    <row r="4451" spans="1:13" x14ac:dyDescent="0.25">
      <c r="A4451" t="s">
        <v>8593</v>
      </c>
      <c r="B4451" t="s">
        <v>8594</v>
      </c>
      <c r="C4451" t="s">
        <v>3558</v>
      </c>
      <c r="D4451" s="4">
        <v>6</v>
      </c>
      <c r="E4451" s="4">
        <v>711</v>
      </c>
      <c r="F4451" s="9">
        <f t="shared" si="345"/>
        <v>118.5</v>
      </c>
      <c r="G4451" s="9">
        <f t="shared" si="346"/>
        <v>159.97500000000002</v>
      </c>
      <c r="H4451" s="9">
        <f>VLOOKUP(A4451,[1]Sayfa2!$A$1:$D$3558,4,0)</f>
        <v>0.28751498363696348</v>
      </c>
      <c r="I4451" s="9">
        <f t="shared" si="347"/>
        <v>0.28751498363696348</v>
      </c>
      <c r="J4451" s="7">
        <f t="shared" si="348"/>
        <v>-159.68748501636307</v>
      </c>
      <c r="K4451" s="7">
        <f t="shared" si="349"/>
        <v>-159.68748501636307</v>
      </c>
      <c r="L4451" s="8">
        <v>-159.68748501636307</v>
      </c>
      <c r="M4451">
        <v>3130</v>
      </c>
    </row>
    <row r="4452" spans="1:13" x14ac:dyDescent="0.25">
      <c r="A4452" t="s">
        <v>8595</v>
      </c>
      <c r="B4452" t="s">
        <v>8596</v>
      </c>
      <c r="C4452" t="s">
        <v>3558</v>
      </c>
      <c r="D4452" s="4">
        <v>3438</v>
      </c>
      <c r="E4452" s="4">
        <v>638592</v>
      </c>
      <c r="F4452" s="9">
        <f t="shared" si="345"/>
        <v>185.74520069808028</v>
      </c>
      <c r="G4452" s="9">
        <f t="shared" si="346"/>
        <v>250.75602094240838</v>
      </c>
      <c r="H4452" s="9">
        <f>VLOOKUP(A4452,[1]Sayfa2!$A$1:$D$3558,4,0)</f>
        <v>82.10050913601944</v>
      </c>
      <c r="I4452" s="9">
        <f t="shared" si="347"/>
        <v>82.10050913601944</v>
      </c>
      <c r="J4452" s="7">
        <f t="shared" si="348"/>
        <v>-168.65551180638894</v>
      </c>
      <c r="K4452" s="7">
        <f t="shared" si="349"/>
        <v>-168.65551180638894</v>
      </c>
      <c r="L4452" s="8">
        <v>-168.65551180638894</v>
      </c>
      <c r="M4452">
        <v>3131</v>
      </c>
    </row>
    <row r="4453" spans="1:13" x14ac:dyDescent="0.25">
      <c r="A4453" t="s">
        <v>8597</v>
      </c>
      <c r="B4453" t="s">
        <v>8598</v>
      </c>
      <c r="C4453" t="s">
        <v>3558</v>
      </c>
      <c r="D4453" s="4">
        <v>8</v>
      </c>
      <c r="E4453" s="4">
        <v>4647</v>
      </c>
      <c r="F4453" s="9">
        <f t="shared" si="345"/>
        <v>580.875</v>
      </c>
      <c r="G4453" s="9">
        <f t="shared" si="346"/>
        <v>784.18125000000009</v>
      </c>
      <c r="H4453" s="9">
        <f>VLOOKUP(A4453,[1]Sayfa2!$A$1:$D$3558,4,0)</f>
        <v>612.76649443561212</v>
      </c>
      <c r="I4453" s="9">
        <f t="shared" si="347"/>
        <v>612.76649443561212</v>
      </c>
      <c r="J4453" s="7">
        <f t="shared" si="348"/>
        <v>-171.41475556438797</v>
      </c>
      <c r="K4453" s="7">
        <f t="shared" si="349"/>
        <v>-171.41475556438797</v>
      </c>
      <c r="L4453" s="8">
        <v>-171.41475556438797</v>
      </c>
      <c r="M4453">
        <v>3132</v>
      </c>
    </row>
    <row r="4454" spans="1:13" x14ac:dyDescent="0.25">
      <c r="A4454" t="s">
        <v>8599</v>
      </c>
      <c r="B4454" t="s">
        <v>8600</v>
      </c>
      <c r="C4454" t="s">
        <v>3558</v>
      </c>
      <c r="D4454" s="4">
        <v>2067</v>
      </c>
      <c r="E4454" s="4">
        <v>278859</v>
      </c>
      <c r="F4454" s="9">
        <f t="shared" si="345"/>
        <v>134.9100145137881</v>
      </c>
      <c r="G4454" s="9">
        <f t="shared" si="346"/>
        <v>182.12851959361396</v>
      </c>
      <c r="H4454" s="9">
        <f>VLOOKUP(A4454,[1]Sayfa2!$A$1:$D$3558,4,0)</f>
        <v>2.1863368066468301</v>
      </c>
      <c r="I4454" s="9">
        <f t="shared" si="347"/>
        <v>2.1863368066468301</v>
      </c>
      <c r="J4454" s="7">
        <f t="shared" si="348"/>
        <v>-179.94218278696712</v>
      </c>
      <c r="K4454" s="7">
        <f t="shared" si="349"/>
        <v>-179.94218278696712</v>
      </c>
      <c r="L4454" s="8">
        <v>-179.94218278696712</v>
      </c>
      <c r="M4454">
        <v>3133</v>
      </c>
    </row>
    <row r="4455" spans="1:13" x14ac:dyDescent="0.25">
      <c r="A4455" t="s">
        <v>8601</v>
      </c>
      <c r="B4455" t="s">
        <v>8602</v>
      </c>
      <c r="C4455" t="s">
        <v>3558</v>
      </c>
      <c r="D4455" s="4">
        <v>68</v>
      </c>
      <c r="E4455" s="4">
        <v>16332</v>
      </c>
      <c r="F4455" s="9">
        <f t="shared" si="345"/>
        <v>240.1764705882353</v>
      </c>
      <c r="G4455" s="9">
        <f t="shared" si="346"/>
        <v>324.23823529411766</v>
      </c>
      <c r="H4455" s="9">
        <f>VLOOKUP(A4455,[1]Sayfa2!$A$1:$D$3558,4,0)</f>
        <v>132.87560606060606</v>
      </c>
      <c r="I4455" s="9">
        <f t="shared" si="347"/>
        <v>132.87560606060606</v>
      </c>
      <c r="J4455" s="7">
        <f t="shared" si="348"/>
        <v>-191.3626292335116</v>
      </c>
      <c r="K4455" s="7">
        <f t="shared" si="349"/>
        <v>-191.3626292335116</v>
      </c>
      <c r="L4455" s="8">
        <v>-191.3626292335116</v>
      </c>
      <c r="M4455">
        <v>3134</v>
      </c>
    </row>
    <row r="4456" spans="1:13" x14ac:dyDescent="0.25">
      <c r="A4456" t="s">
        <v>8603</v>
      </c>
      <c r="B4456" t="s">
        <v>8604</v>
      </c>
      <c r="C4456" t="s">
        <v>3558</v>
      </c>
      <c r="D4456" s="4">
        <v>7</v>
      </c>
      <c r="E4456" s="4">
        <v>1021</v>
      </c>
      <c r="F4456" s="9">
        <f t="shared" si="345"/>
        <v>145.85714285714286</v>
      </c>
      <c r="G4456" s="9">
        <f t="shared" si="346"/>
        <v>196.90714285714287</v>
      </c>
      <c r="H4456" s="9">
        <f>VLOOKUP(A4456,[1]Sayfa2!$A$1:$D$3558,4,0)</f>
        <v>2.4859398398006052</v>
      </c>
      <c r="I4456" s="9">
        <f t="shared" si="347"/>
        <v>2.4859398398006052</v>
      </c>
      <c r="J4456" s="7">
        <f t="shared" si="348"/>
        <v>-194.42120301734226</v>
      </c>
      <c r="K4456" s="7">
        <f t="shared" si="349"/>
        <v>-194.42120301734226</v>
      </c>
      <c r="L4456" s="8">
        <v>-194.42120301734226</v>
      </c>
      <c r="M4456">
        <v>3135</v>
      </c>
    </row>
    <row r="4457" spans="1:13" x14ac:dyDescent="0.25">
      <c r="A4457" t="s">
        <v>8605</v>
      </c>
      <c r="B4457" t="s">
        <v>8606</v>
      </c>
      <c r="C4457" t="s">
        <v>3558</v>
      </c>
      <c r="D4457" s="4">
        <v>722</v>
      </c>
      <c r="E4457" s="4">
        <v>125308</v>
      </c>
      <c r="F4457" s="9">
        <f t="shared" si="345"/>
        <v>173.55678670360112</v>
      </c>
      <c r="G4457" s="9">
        <f t="shared" si="346"/>
        <v>234.30166204986153</v>
      </c>
      <c r="H4457" s="9">
        <f>VLOOKUP(A4457,[1]Sayfa2!$A$1:$D$3558,4,0)</f>
        <v>37.622811545987012</v>
      </c>
      <c r="I4457" s="9">
        <f t="shared" si="347"/>
        <v>37.622811545987012</v>
      </c>
      <c r="J4457" s="7">
        <f t="shared" si="348"/>
        <v>-196.67885050387451</v>
      </c>
      <c r="K4457" s="7">
        <f t="shared" si="349"/>
        <v>-196.67885050387451</v>
      </c>
      <c r="L4457" s="8">
        <v>-196.67885050387451</v>
      </c>
      <c r="M4457">
        <v>3136</v>
      </c>
    </row>
    <row r="4458" spans="1:13" x14ac:dyDescent="0.25">
      <c r="A4458" t="s">
        <v>8607</v>
      </c>
      <c r="B4458" t="s">
        <v>8608</v>
      </c>
      <c r="C4458" t="s">
        <v>3558</v>
      </c>
      <c r="D4458" s="4">
        <v>109</v>
      </c>
      <c r="E4458" s="4">
        <v>16099</v>
      </c>
      <c r="F4458" s="9">
        <f t="shared" si="345"/>
        <v>147.69724770642202</v>
      </c>
      <c r="G4458" s="9">
        <f t="shared" si="346"/>
        <v>199.39128440366974</v>
      </c>
      <c r="H4458" s="9">
        <f>VLOOKUP(A4458,[1]Sayfa2!$A$1:$D$3558,4,0)</f>
        <v>2.131333805899009</v>
      </c>
      <c r="I4458" s="9">
        <f t="shared" si="347"/>
        <v>2.131333805899009</v>
      </c>
      <c r="J4458" s="7">
        <f t="shared" si="348"/>
        <v>-197.25995059777074</v>
      </c>
      <c r="K4458" s="7">
        <f t="shared" si="349"/>
        <v>-197.25995059777074</v>
      </c>
      <c r="L4458" s="8">
        <v>-197.25995059777074</v>
      </c>
      <c r="M4458">
        <v>3137</v>
      </c>
    </row>
    <row r="4459" spans="1:13" x14ac:dyDescent="0.25">
      <c r="A4459" t="s">
        <v>8609</v>
      </c>
      <c r="B4459" t="s">
        <v>8610</v>
      </c>
      <c r="C4459" t="s">
        <v>3558</v>
      </c>
      <c r="D4459" s="4">
        <v>2</v>
      </c>
      <c r="E4459" s="4">
        <v>382</v>
      </c>
      <c r="F4459" s="9">
        <f t="shared" si="345"/>
        <v>191</v>
      </c>
      <c r="G4459" s="9">
        <f t="shared" si="346"/>
        <v>257.85000000000002</v>
      </c>
      <c r="H4459" s="9">
        <f>VLOOKUP(A4459,[1]Sayfa2!$A$1:$D$3558,4,0)</f>
        <v>48.657486082625255</v>
      </c>
      <c r="I4459" s="9">
        <f t="shared" si="347"/>
        <v>48.657486082625255</v>
      </c>
      <c r="J4459" s="7">
        <f t="shared" si="348"/>
        <v>-209.19251391737475</v>
      </c>
      <c r="K4459" s="7">
        <f t="shared" si="349"/>
        <v>-209.19251391737475</v>
      </c>
      <c r="L4459" s="8">
        <v>-209.19251391737475</v>
      </c>
      <c r="M4459">
        <v>3138</v>
      </c>
    </row>
    <row r="4460" spans="1:13" x14ac:dyDescent="0.25">
      <c r="A4460" t="s">
        <v>8611</v>
      </c>
      <c r="B4460" t="s">
        <v>8612</v>
      </c>
      <c r="C4460" t="s">
        <v>3558</v>
      </c>
      <c r="D4460" s="4">
        <v>10280</v>
      </c>
      <c r="E4460" s="4">
        <v>2460064</v>
      </c>
      <c r="F4460" s="9">
        <f t="shared" si="345"/>
        <v>239.30583657587547</v>
      </c>
      <c r="G4460" s="9">
        <f t="shared" si="346"/>
        <v>323.0628793774319</v>
      </c>
      <c r="H4460" s="9">
        <f>VLOOKUP(A4460,[1]Sayfa2!$A$1:$D$3558,4,0)</f>
        <v>113.57291641385852</v>
      </c>
      <c r="I4460" s="9">
        <f t="shared" si="347"/>
        <v>113.57291641385852</v>
      </c>
      <c r="J4460" s="7">
        <f t="shared" si="348"/>
        <v>-209.48996296357336</v>
      </c>
      <c r="K4460" s="7">
        <f t="shared" si="349"/>
        <v>-209.48996296357336</v>
      </c>
      <c r="L4460" s="8">
        <v>-209.48996296357336</v>
      </c>
      <c r="M4460">
        <v>3139</v>
      </c>
    </row>
    <row r="4461" spans="1:13" x14ac:dyDescent="0.25">
      <c r="A4461" t="s">
        <v>8613</v>
      </c>
      <c r="B4461" t="s">
        <v>8614</v>
      </c>
      <c r="C4461" t="s">
        <v>3558</v>
      </c>
      <c r="D4461" s="4">
        <v>45</v>
      </c>
      <c r="E4461" s="4">
        <v>7878</v>
      </c>
      <c r="F4461" s="9">
        <f t="shared" si="345"/>
        <v>175.06666666666666</v>
      </c>
      <c r="G4461" s="9">
        <f t="shared" si="346"/>
        <v>236.34</v>
      </c>
      <c r="H4461" s="9">
        <f>VLOOKUP(A4461,[1]Sayfa2!$A$1:$D$3558,4,0)</f>
        <v>19.123598411883954</v>
      </c>
      <c r="I4461" s="9">
        <f t="shared" si="347"/>
        <v>19.123598411883954</v>
      </c>
      <c r="J4461" s="7">
        <f t="shared" si="348"/>
        <v>-217.21640158811604</v>
      </c>
      <c r="K4461" s="7">
        <f t="shared" si="349"/>
        <v>-217.21640158811604</v>
      </c>
      <c r="L4461" s="8">
        <v>-217.21640158811604</v>
      </c>
      <c r="M4461">
        <v>3140</v>
      </c>
    </row>
    <row r="4462" spans="1:13" x14ac:dyDescent="0.25">
      <c r="A4462" t="s">
        <v>8615</v>
      </c>
      <c r="B4462" t="s">
        <v>8616</v>
      </c>
      <c r="C4462" t="s">
        <v>3558</v>
      </c>
      <c r="D4462" s="4">
        <v>50</v>
      </c>
      <c r="E4462" s="4">
        <v>8682</v>
      </c>
      <c r="F4462" s="9">
        <f t="shared" si="345"/>
        <v>173.64</v>
      </c>
      <c r="G4462" s="9">
        <f t="shared" si="346"/>
        <v>234.41399999999999</v>
      </c>
      <c r="H4462" s="9">
        <f>VLOOKUP(A4462,[1]Sayfa2!$A$1:$D$3558,4,0)</f>
        <v>4.2011790312762018</v>
      </c>
      <c r="I4462" s="9">
        <f t="shared" si="347"/>
        <v>4.2011790312762018</v>
      </c>
      <c r="J4462" s="7">
        <f t="shared" si="348"/>
        <v>-230.21282096872378</v>
      </c>
      <c r="K4462" s="7">
        <f t="shared" si="349"/>
        <v>-230.21282096872378</v>
      </c>
      <c r="L4462" s="8">
        <v>-230.21282096872378</v>
      </c>
      <c r="M4462">
        <v>3141</v>
      </c>
    </row>
    <row r="4463" spans="1:13" x14ac:dyDescent="0.25">
      <c r="A4463" t="s">
        <v>8617</v>
      </c>
      <c r="B4463" t="s">
        <v>8618</v>
      </c>
      <c r="C4463" t="s">
        <v>3558</v>
      </c>
      <c r="D4463" s="4">
        <v>5</v>
      </c>
      <c r="E4463" s="4">
        <v>891</v>
      </c>
      <c r="F4463" s="9">
        <f t="shared" si="345"/>
        <v>178.2</v>
      </c>
      <c r="G4463" s="9">
        <f t="shared" si="346"/>
        <v>240.57</v>
      </c>
      <c r="H4463" s="9">
        <f>VLOOKUP(A4463,[1]Sayfa2!$A$1:$D$3558,4,0)</f>
        <v>1.1646559998003327</v>
      </c>
      <c r="I4463" s="9">
        <f t="shared" si="347"/>
        <v>1.1646559998003327</v>
      </c>
      <c r="J4463" s="7">
        <f t="shared" si="348"/>
        <v>-239.40534400019965</v>
      </c>
      <c r="K4463" s="7">
        <f t="shared" si="349"/>
        <v>-239.40534400019965</v>
      </c>
      <c r="L4463" s="8">
        <v>-239.40534400019965</v>
      </c>
      <c r="M4463">
        <v>3142</v>
      </c>
    </row>
    <row r="4464" spans="1:13" x14ac:dyDescent="0.25">
      <c r="A4464" t="s">
        <v>8619</v>
      </c>
      <c r="B4464" t="s">
        <v>5627</v>
      </c>
      <c r="C4464" t="s">
        <v>3558</v>
      </c>
      <c r="D4464" s="4">
        <v>89</v>
      </c>
      <c r="E4464" s="4">
        <v>23415</v>
      </c>
      <c r="F4464" s="9">
        <f t="shared" si="345"/>
        <v>263.08988764044943</v>
      </c>
      <c r="G4464" s="9">
        <f t="shared" si="346"/>
        <v>355.17134831460675</v>
      </c>
      <c r="H4464" s="9">
        <f>VLOOKUP(A4464,[1]Sayfa2!$A$1:$D$3558,4,0)</f>
        <v>105.61047772648907</v>
      </c>
      <c r="I4464" s="9">
        <f t="shared" si="347"/>
        <v>105.61047772648907</v>
      </c>
      <c r="J4464" s="7">
        <f t="shared" si="348"/>
        <v>-249.56087058811767</v>
      </c>
      <c r="K4464" s="7">
        <f t="shared" si="349"/>
        <v>-249.56087058811767</v>
      </c>
      <c r="L4464" s="8">
        <v>-249.56087058811767</v>
      </c>
      <c r="M4464">
        <v>3143</v>
      </c>
    </row>
    <row r="4465" spans="1:13" x14ac:dyDescent="0.25">
      <c r="A4465" t="s">
        <v>8620</v>
      </c>
      <c r="B4465" t="s">
        <v>8621</v>
      </c>
      <c r="C4465" t="s">
        <v>3558</v>
      </c>
      <c r="D4465" s="4">
        <v>102154</v>
      </c>
      <c r="E4465" s="4">
        <v>37702129</v>
      </c>
      <c r="F4465" s="9">
        <f t="shared" si="345"/>
        <v>369.07149010317755</v>
      </c>
      <c r="G4465" s="9">
        <f t="shared" si="346"/>
        <v>498.24651163928974</v>
      </c>
      <c r="H4465" s="9">
        <f>VLOOKUP(A4465,[1]Sayfa2!$A$1:$D$3558,4,0)</f>
        <v>239.31823647786393</v>
      </c>
      <c r="I4465" s="9">
        <f t="shared" si="347"/>
        <v>239.31823647786393</v>
      </c>
      <c r="J4465" s="7">
        <f t="shared" si="348"/>
        <v>-258.9282751614258</v>
      </c>
      <c r="K4465" s="7">
        <f t="shared" si="349"/>
        <v>-258.9282751614258</v>
      </c>
      <c r="L4465" s="8">
        <v>-258.9282751614258</v>
      </c>
      <c r="M4465">
        <v>3144</v>
      </c>
    </row>
    <row r="4466" spans="1:13" x14ac:dyDescent="0.25">
      <c r="A4466" t="s">
        <v>8622</v>
      </c>
      <c r="B4466" t="s">
        <v>8623</v>
      </c>
      <c r="C4466" t="s">
        <v>3558</v>
      </c>
      <c r="D4466" s="4">
        <v>34</v>
      </c>
      <c r="E4466" s="4">
        <v>7166</v>
      </c>
      <c r="F4466" s="9">
        <f t="shared" si="345"/>
        <v>210.76470588235293</v>
      </c>
      <c r="G4466" s="9">
        <f t="shared" si="346"/>
        <v>284.5323529411765</v>
      </c>
      <c r="H4466" s="9">
        <f>VLOOKUP(A4466,[1]Sayfa2!$A$1:$D$3558,4,0)</f>
        <v>19.759494077864929</v>
      </c>
      <c r="I4466" s="9">
        <f t="shared" si="347"/>
        <v>19.759494077864929</v>
      </c>
      <c r="J4466" s="7">
        <f t="shared" si="348"/>
        <v>-264.77285886331157</v>
      </c>
      <c r="K4466" s="7">
        <f t="shared" si="349"/>
        <v>-264.77285886331157</v>
      </c>
      <c r="L4466" s="8">
        <v>-264.77285886331157</v>
      </c>
      <c r="M4466">
        <v>3145</v>
      </c>
    </row>
    <row r="4467" spans="1:13" x14ac:dyDescent="0.25">
      <c r="A4467" t="s">
        <v>8624</v>
      </c>
      <c r="B4467" t="s">
        <v>8625</v>
      </c>
      <c r="C4467" t="s">
        <v>3558</v>
      </c>
      <c r="D4467" s="4">
        <v>403</v>
      </c>
      <c r="E4467" s="4">
        <v>119999</v>
      </c>
      <c r="F4467" s="9">
        <f t="shared" si="345"/>
        <v>297.76426799007442</v>
      </c>
      <c r="G4467" s="9">
        <f t="shared" si="346"/>
        <v>401.98176178660049</v>
      </c>
      <c r="H4467" s="9">
        <f>VLOOKUP(A4467,[1]Sayfa2!$A$1:$D$3558,4,0)</f>
        <v>134.15636802554218</v>
      </c>
      <c r="I4467" s="9">
        <f t="shared" si="347"/>
        <v>134.15636802554218</v>
      </c>
      <c r="J4467" s="7">
        <f t="shared" si="348"/>
        <v>-267.82539376105831</v>
      </c>
      <c r="K4467" s="7">
        <f t="shared" si="349"/>
        <v>-267.82539376105831</v>
      </c>
      <c r="L4467" s="8">
        <v>-267.82539376105831</v>
      </c>
      <c r="M4467">
        <v>3146</v>
      </c>
    </row>
    <row r="4468" spans="1:13" x14ac:dyDescent="0.25">
      <c r="A4468" t="s">
        <v>8626</v>
      </c>
      <c r="B4468" t="s">
        <v>8627</v>
      </c>
      <c r="C4468" t="s">
        <v>3558</v>
      </c>
      <c r="D4468" s="4">
        <v>2011</v>
      </c>
      <c r="E4468" s="4">
        <v>419170</v>
      </c>
      <c r="F4468" s="9">
        <f t="shared" si="345"/>
        <v>208.43858776727996</v>
      </c>
      <c r="G4468" s="9">
        <f t="shared" si="346"/>
        <v>281.39209348582796</v>
      </c>
      <c r="H4468" s="9">
        <f>VLOOKUP(A4468,[1]Sayfa2!$A$1:$D$3558,4,0)</f>
        <v>0.56485312731118376</v>
      </c>
      <c r="I4468" s="9">
        <f t="shared" si="347"/>
        <v>0.56485312731118376</v>
      </c>
      <c r="J4468" s="7">
        <f t="shared" si="348"/>
        <v>-280.82724035851675</v>
      </c>
      <c r="K4468" s="7">
        <f t="shared" si="349"/>
        <v>-280.82724035851675</v>
      </c>
      <c r="L4468" s="8">
        <v>-280.82724035851675</v>
      </c>
      <c r="M4468">
        <v>3147</v>
      </c>
    </row>
    <row r="4469" spans="1:13" x14ac:dyDescent="0.25">
      <c r="A4469" t="s">
        <v>8628</v>
      </c>
      <c r="B4469" t="s">
        <v>8629</v>
      </c>
      <c r="C4469" t="s">
        <v>3558</v>
      </c>
      <c r="D4469" s="4">
        <v>1</v>
      </c>
      <c r="E4469" s="4">
        <v>209</v>
      </c>
      <c r="F4469" s="9">
        <f t="shared" si="345"/>
        <v>209</v>
      </c>
      <c r="G4469" s="9">
        <f t="shared" si="346"/>
        <v>282.15000000000003</v>
      </c>
      <c r="H4469" s="9">
        <f>VLOOKUP(A4469,[1]Sayfa2!$A$1:$D$3558,4,0)</f>
        <v>0.64299755446616602</v>
      </c>
      <c r="I4469" s="9">
        <f t="shared" si="347"/>
        <v>0.64299755446616602</v>
      </c>
      <c r="J4469" s="7">
        <f t="shared" si="348"/>
        <v>-281.50700244553389</v>
      </c>
      <c r="K4469" s="7">
        <f t="shared" si="349"/>
        <v>-281.50700244553389</v>
      </c>
      <c r="L4469" s="8">
        <v>-281.50700244553389</v>
      </c>
      <c r="M4469">
        <v>3148</v>
      </c>
    </row>
    <row r="4470" spans="1:13" x14ac:dyDescent="0.25">
      <c r="A4470" t="s">
        <v>8630</v>
      </c>
      <c r="B4470" t="s">
        <v>8631</v>
      </c>
      <c r="C4470" t="s">
        <v>3558</v>
      </c>
      <c r="D4470" s="4">
        <v>24</v>
      </c>
      <c r="E4470" s="4">
        <v>5500</v>
      </c>
      <c r="F4470" s="9">
        <f t="shared" si="345"/>
        <v>229.16666666666666</v>
      </c>
      <c r="G4470" s="9">
        <f t="shared" si="346"/>
        <v>309.375</v>
      </c>
      <c r="H4470" s="9">
        <f>VLOOKUP(A4470,[1]Sayfa2!$A$1:$D$3558,4,0)</f>
        <v>10.507907142515956</v>
      </c>
      <c r="I4470" s="9">
        <f t="shared" si="347"/>
        <v>10.507907142515956</v>
      </c>
      <c r="J4470" s="7">
        <f t="shared" si="348"/>
        <v>-298.86709285748407</v>
      </c>
      <c r="K4470" s="7">
        <f t="shared" si="349"/>
        <v>-298.86709285748407</v>
      </c>
      <c r="L4470" s="8">
        <v>-298.86709285748407</v>
      </c>
      <c r="M4470">
        <v>3149</v>
      </c>
    </row>
    <row r="4471" spans="1:13" x14ac:dyDescent="0.25">
      <c r="A4471" t="s">
        <v>8632</v>
      </c>
      <c r="B4471" t="s">
        <v>8633</v>
      </c>
      <c r="C4471" t="s">
        <v>3558</v>
      </c>
      <c r="D4471" s="4">
        <v>37470</v>
      </c>
      <c r="E4471" s="4">
        <v>9835280</v>
      </c>
      <c r="F4471" s="9">
        <f t="shared" si="345"/>
        <v>262.48412062983721</v>
      </c>
      <c r="G4471" s="9">
        <f t="shared" si="346"/>
        <v>354.35356285028024</v>
      </c>
      <c r="H4471" s="9">
        <f>VLOOKUP(A4471,[1]Sayfa2!$A$1:$D$3558,4,0)</f>
        <v>38.884719508636898</v>
      </c>
      <c r="I4471" s="9">
        <f t="shared" si="347"/>
        <v>38.884719508636898</v>
      </c>
      <c r="J4471" s="7">
        <f t="shared" si="348"/>
        <v>-315.46884334164332</v>
      </c>
      <c r="K4471" s="7">
        <f t="shared" si="349"/>
        <v>-315.46884334164332</v>
      </c>
      <c r="L4471" s="8">
        <v>-315.46884334164332</v>
      </c>
      <c r="M4471">
        <v>3150</v>
      </c>
    </row>
    <row r="4472" spans="1:13" x14ac:dyDescent="0.25">
      <c r="A4472" t="s">
        <v>8634</v>
      </c>
      <c r="B4472" t="s">
        <v>8635</v>
      </c>
      <c r="C4472" t="s">
        <v>3558</v>
      </c>
      <c r="D4472" s="4">
        <v>200998</v>
      </c>
      <c r="E4472" s="4">
        <v>60066011</v>
      </c>
      <c r="F4472" s="9">
        <f t="shared" si="345"/>
        <v>298.83884914277752</v>
      </c>
      <c r="G4472" s="9">
        <f t="shared" si="346"/>
        <v>403.4324463427497</v>
      </c>
      <c r="H4472" s="9">
        <f>VLOOKUP(A4472,[1]Sayfa2!$A$1:$D$3558,4,0)</f>
        <v>9.5396577544146073</v>
      </c>
      <c r="I4472" s="9">
        <f t="shared" si="347"/>
        <v>9.5396577544146073</v>
      </c>
      <c r="J4472" s="7">
        <f t="shared" si="348"/>
        <v>-393.89278858833507</v>
      </c>
      <c r="K4472" s="7">
        <f t="shared" si="349"/>
        <v>-393.89278858833507</v>
      </c>
      <c r="L4472" s="8">
        <v>-393.89278858833507</v>
      </c>
      <c r="M4472">
        <v>3151</v>
      </c>
    </row>
    <row r="4473" spans="1:13" x14ac:dyDescent="0.25">
      <c r="A4473" t="s">
        <v>8636</v>
      </c>
      <c r="B4473" t="s">
        <v>8637</v>
      </c>
      <c r="C4473" t="s">
        <v>3558</v>
      </c>
      <c r="D4473" s="4">
        <v>17</v>
      </c>
      <c r="E4473" s="4">
        <v>5917</v>
      </c>
      <c r="F4473" s="9">
        <f t="shared" si="345"/>
        <v>348.05882352941177</v>
      </c>
      <c r="G4473" s="9">
        <f t="shared" si="346"/>
        <v>469.87941176470594</v>
      </c>
      <c r="H4473" s="9">
        <f>VLOOKUP(A4473,[1]Sayfa2!$A$1:$D$3558,4,0)</f>
        <v>52.054545454545455</v>
      </c>
      <c r="I4473" s="9">
        <f t="shared" si="347"/>
        <v>52.054545454545455</v>
      </c>
      <c r="J4473" s="7">
        <f t="shared" si="348"/>
        <v>-417.82486631016047</v>
      </c>
      <c r="K4473" s="7">
        <f t="shared" si="349"/>
        <v>-417.82486631016047</v>
      </c>
      <c r="L4473" s="8">
        <v>-417.82486631016047</v>
      </c>
      <c r="M4473">
        <v>3152</v>
      </c>
    </row>
    <row r="4474" spans="1:13" x14ac:dyDescent="0.25">
      <c r="A4474" t="s">
        <v>8638</v>
      </c>
      <c r="B4474" t="s">
        <v>8639</v>
      </c>
      <c r="C4474" t="s">
        <v>3558</v>
      </c>
      <c r="D4474" s="4">
        <v>327</v>
      </c>
      <c r="E4474" s="4">
        <v>119229</v>
      </c>
      <c r="F4474" s="9">
        <f t="shared" si="345"/>
        <v>364.61467889908255</v>
      </c>
      <c r="G4474" s="9">
        <f t="shared" si="346"/>
        <v>492.22981651376148</v>
      </c>
      <c r="H4474" s="9">
        <f>VLOOKUP(A4474,[1]Sayfa2!$A$1:$D$3558,4,0)</f>
        <v>64.052650448364631</v>
      </c>
      <c r="I4474" s="9">
        <f t="shared" si="347"/>
        <v>64.052650448364631</v>
      </c>
      <c r="J4474" s="7">
        <f t="shared" si="348"/>
        <v>-428.17716606539682</v>
      </c>
      <c r="K4474" s="7">
        <f t="shared" si="349"/>
        <v>-428.17716606539682</v>
      </c>
      <c r="L4474" s="8">
        <v>-428.17716606539682</v>
      </c>
      <c r="M4474">
        <v>3153</v>
      </c>
    </row>
    <row r="4475" spans="1:13" x14ac:dyDescent="0.25">
      <c r="A4475" t="s">
        <v>8640</v>
      </c>
      <c r="B4475" t="s">
        <v>8641</v>
      </c>
      <c r="C4475" t="s">
        <v>3558</v>
      </c>
      <c r="D4475" s="4">
        <v>110471</v>
      </c>
      <c r="E4475" s="4">
        <v>53454295</v>
      </c>
      <c r="F4475" s="9">
        <f t="shared" si="345"/>
        <v>483.8762661694019</v>
      </c>
      <c r="G4475" s="9">
        <f t="shared" si="346"/>
        <v>653.23295932869257</v>
      </c>
      <c r="H4475" s="9">
        <f>VLOOKUP(A4475,[1]Sayfa2!$A$1:$D$3558,4,0)</f>
        <v>206.97228697005926</v>
      </c>
      <c r="I4475" s="9">
        <f t="shared" si="347"/>
        <v>206.97228697005926</v>
      </c>
      <c r="J4475" s="7">
        <f t="shared" si="348"/>
        <v>-446.26067235863331</v>
      </c>
      <c r="K4475" s="7">
        <f t="shared" si="349"/>
        <v>-446.26067235863331</v>
      </c>
      <c r="L4475" s="8">
        <v>-446.26067235863331</v>
      </c>
      <c r="M4475">
        <v>3154</v>
      </c>
    </row>
    <row r="4476" spans="1:13" x14ac:dyDescent="0.25">
      <c r="A4476" t="s">
        <v>8642</v>
      </c>
      <c r="B4476" t="s">
        <v>8643</v>
      </c>
      <c r="C4476" t="s">
        <v>3558</v>
      </c>
      <c r="D4476" s="4">
        <v>442</v>
      </c>
      <c r="E4476" s="4">
        <v>150075</v>
      </c>
      <c r="F4476" s="9">
        <f t="shared" si="345"/>
        <v>339.53619909502265</v>
      </c>
      <c r="G4476" s="9">
        <f t="shared" si="346"/>
        <v>458.37386877828061</v>
      </c>
      <c r="H4476" s="9">
        <f>VLOOKUP(A4476,[1]Sayfa2!$A$1:$D$3558,4,0)</f>
        <v>2.6560956519630885</v>
      </c>
      <c r="I4476" s="9">
        <f t="shared" si="347"/>
        <v>2.6560956519630885</v>
      </c>
      <c r="J4476" s="7">
        <f t="shared" si="348"/>
        <v>-455.71777312631752</v>
      </c>
      <c r="K4476" s="7">
        <f t="shared" si="349"/>
        <v>-455.71777312631752</v>
      </c>
      <c r="L4476" s="8">
        <v>-455.71777312631752</v>
      </c>
      <c r="M4476">
        <v>3155</v>
      </c>
    </row>
    <row r="4477" spans="1:13" x14ac:dyDescent="0.25">
      <c r="A4477" t="s">
        <v>8644</v>
      </c>
      <c r="B4477" t="s">
        <v>8645</v>
      </c>
      <c r="C4477" t="s">
        <v>3558</v>
      </c>
      <c r="D4477" s="4">
        <v>5</v>
      </c>
      <c r="E4477" s="4">
        <v>13061</v>
      </c>
      <c r="F4477" s="9">
        <f t="shared" si="345"/>
        <v>2612.1999999999998</v>
      </c>
      <c r="G4477" s="9">
        <f t="shared" si="346"/>
        <v>3526.47</v>
      </c>
      <c r="H4477" s="9">
        <f>VLOOKUP(A4477,[1]Sayfa2!$A$1:$D$3558,4,0)</f>
        <v>3063.74</v>
      </c>
      <c r="I4477" s="9">
        <f t="shared" si="347"/>
        <v>3063.74</v>
      </c>
      <c r="J4477" s="7">
        <f t="shared" si="348"/>
        <v>-462.73</v>
      </c>
      <c r="K4477" s="7">
        <f t="shared" si="349"/>
        <v>-462.73</v>
      </c>
      <c r="L4477" s="8">
        <v>-462.73</v>
      </c>
      <c r="M4477">
        <v>3156</v>
      </c>
    </row>
    <row r="4478" spans="1:13" x14ac:dyDescent="0.25">
      <c r="A4478" t="s">
        <v>8646</v>
      </c>
      <c r="B4478" t="s">
        <v>8647</v>
      </c>
      <c r="C4478" t="s">
        <v>3558</v>
      </c>
      <c r="D4478" s="4">
        <v>2109</v>
      </c>
      <c r="E4478" s="4">
        <v>1465264</v>
      </c>
      <c r="F4478" s="9">
        <f t="shared" si="345"/>
        <v>694.76718824087243</v>
      </c>
      <c r="G4478" s="9">
        <f t="shared" si="346"/>
        <v>937.93570412517784</v>
      </c>
      <c r="H4478" s="9">
        <f>VLOOKUP(A4478,[1]Sayfa2!$A$1:$D$3558,4,0)</f>
        <v>437.45749270657848</v>
      </c>
      <c r="I4478" s="9">
        <f t="shared" si="347"/>
        <v>437.45749270657848</v>
      </c>
      <c r="J4478" s="7">
        <f t="shared" si="348"/>
        <v>-500.47821141859936</v>
      </c>
      <c r="K4478" s="7">
        <f t="shared" si="349"/>
        <v>-500.47821141859936</v>
      </c>
      <c r="L4478" s="8">
        <v>-500.47821141859936</v>
      </c>
      <c r="M4478">
        <v>3157</v>
      </c>
    </row>
    <row r="4479" spans="1:13" x14ac:dyDescent="0.25">
      <c r="A4479" t="s">
        <v>8648</v>
      </c>
      <c r="B4479" t="s">
        <v>8649</v>
      </c>
      <c r="C4479" t="s">
        <v>3558</v>
      </c>
      <c r="D4479" s="4">
        <v>231</v>
      </c>
      <c r="E4479" s="4">
        <v>91641</v>
      </c>
      <c r="F4479" s="9">
        <f t="shared" si="345"/>
        <v>396.71428571428572</v>
      </c>
      <c r="G4479" s="9">
        <f t="shared" si="346"/>
        <v>535.5642857142858</v>
      </c>
      <c r="H4479" s="9">
        <f>VLOOKUP(A4479,[1]Sayfa2!$A$1:$D$3558,4,0)</f>
        <v>6.6079898814229248</v>
      </c>
      <c r="I4479" s="9">
        <f t="shared" si="347"/>
        <v>6.6079898814229248</v>
      </c>
      <c r="J4479" s="7">
        <f t="shared" si="348"/>
        <v>-528.95629583286291</v>
      </c>
      <c r="K4479" s="7">
        <f t="shared" si="349"/>
        <v>-528.95629583286291</v>
      </c>
      <c r="L4479" s="8">
        <v>-528.95629583286291</v>
      </c>
      <c r="M4479">
        <v>3158</v>
      </c>
    </row>
    <row r="4480" spans="1:13" x14ac:dyDescent="0.25">
      <c r="A4480" t="s">
        <v>8650</v>
      </c>
      <c r="B4480" t="s">
        <v>8651</v>
      </c>
      <c r="C4480" t="s">
        <v>3558</v>
      </c>
      <c r="D4480" s="4">
        <v>1</v>
      </c>
      <c r="E4480" s="4">
        <v>1074</v>
      </c>
      <c r="F4480" s="9">
        <f t="shared" si="345"/>
        <v>1074</v>
      </c>
      <c r="G4480" s="9">
        <f t="shared" si="346"/>
        <v>1449.9</v>
      </c>
      <c r="H4480" s="9">
        <f>VLOOKUP(A4480,[1]Sayfa2!$A$1:$D$3558,4,0)</f>
        <v>886.64952945277105</v>
      </c>
      <c r="I4480" s="9">
        <f t="shared" si="347"/>
        <v>886.64952945277105</v>
      </c>
      <c r="J4480" s="7">
        <f t="shared" si="348"/>
        <v>-563.25047054722904</v>
      </c>
      <c r="K4480" s="7">
        <f t="shared" si="349"/>
        <v>-563.25047054722904</v>
      </c>
      <c r="L4480" s="8">
        <v>-563.25047054722904</v>
      </c>
      <c r="M4480">
        <v>3159</v>
      </c>
    </row>
    <row r="4481" spans="1:13" x14ac:dyDescent="0.25">
      <c r="A4481" t="s">
        <v>8652</v>
      </c>
      <c r="B4481" t="s">
        <v>8653</v>
      </c>
      <c r="C4481" t="s">
        <v>3558</v>
      </c>
      <c r="D4481" s="4">
        <v>2</v>
      </c>
      <c r="E4481" s="4">
        <v>883</v>
      </c>
      <c r="F4481" s="9">
        <f t="shared" si="345"/>
        <v>441.5</v>
      </c>
      <c r="G4481" s="9">
        <f t="shared" si="346"/>
        <v>596.02500000000009</v>
      </c>
      <c r="H4481" s="9">
        <f>VLOOKUP(A4481,[1]Sayfa2!$A$1:$D$3558,4,0)</f>
        <v>2.0304646982338528</v>
      </c>
      <c r="I4481" s="9">
        <f t="shared" si="347"/>
        <v>2.0304646982338528</v>
      </c>
      <c r="J4481" s="7">
        <f t="shared" si="348"/>
        <v>-593.99453530176629</v>
      </c>
      <c r="K4481" s="7">
        <f t="shared" si="349"/>
        <v>-593.99453530176629</v>
      </c>
      <c r="L4481" s="8">
        <v>-593.99453530176629</v>
      </c>
      <c r="M4481">
        <v>3160</v>
      </c>
    </row>
    <row r="4482" spans="1:13" x14ac:dyDescent="0.25">
      <c r="A4482" t="s">
        <v>8654</v>
      </c>
      <c r="B4482" t="s">
        <v>8655</v>
      </c>
      <c r="C4482" t="s">
        <v>3558</v>
      </c>
      <c r="D4482" s="4">
        <v>1648</v>
      </c>
      <c r="E4482" s="4">
        <v>921562</v>
      </c>
      <c r="F4482" s="9">
        <f t="shared" ref="F4482:F4492" si="350">E4482/D4482</f>
        <v>559.20024271844659</v>
      </c>
      <c r="G4482" s="9">
        <f t="shared" ref="G4482:G4492" si="351">F4482*1.35</f>
        <v>754.92032766990292</v>
      </c>
      <c r="H4482" s="9">
        <f>VLOOKUP(A4482,[1]Sayfa2!$A$1:$D$3558,4,0)</f>
        <v>11.075181254430046</v>
      </c>
      <c r="I4482" s="9">
        <f t="shared" ref="I4482:I4492" si="352">IFERROR(H4482,"")</f>
        <v>11.075181254430046</v>
      </c>
      <c r="J4482" s="7">
        <f t="shared" ref="J4482:J4492" si="353">I4482-G4482</f>
        <v>-743.84514641547287</v>
      </c>
      <c r="K4482" s="7">
        <f t="shared" ref="K4482:K4492" si="354">IFERROR(J4482,"")</f>
        <v>-743.84514641547287</v>
      </c>
      <c r="L4482" s="8">
        <v>-743.84514641547287</v>
      </c>
      <c r="M4482">
        <v>3161</v>
      </c>
    </row>
    <row r="4483" spans="1:13" x14ac:dyDescent="0.25">
      <c r="A4483" t="s">
        <v>8656</v>
      </c>
      <c r="B4483" t="s">
        <v>8657</v>
      </c>
      <c r="C4483" t="s">
        <v>3558</v>
      </c>
      <c r="D4483" s="4">
        <v>2</v>
      </c>
      <c r="E4483" s="4">
        <v>1319</v>
      </c>
      <c r="F4483" s="9">
        <f t="shared" si="350"/>
        <v>659.5</v>
      </c>
      <c r="G4483" s="9">
        <f t="shared" si="351"/>
        <v>890.32500000000005</v>
      </c>
      <c r="H4483" s="9">
        <f>VLOOKUP(A4483,[1]Sayfa2!$A$1:$D$3558,4,0)</f>
        <v>122.44480257856567</v>
      </c>
      <c r="I4483" s="9">
        <f t="shared" si="352"/>
        <v>122.44480257856567</v>
      </c>
      <c r="J4483" s="7">
        <f t="shared" si="353"/>
        <v>-767.88019742143433</v>
      </c>
      <c r="K4483" s="7">
        <f t="shared" si="354"/>
        <v>-767.88019742143433</v>
      </c>
      <c r="L4483" s="8">
        <v>-767.88019742143433</v>
      </c>
      <c r="M4483">
        <v>3162</v>
      </c>
    </row>
    <row r="4484" spans="1:13" x14ac:dyDescent="0.25">
      <c r="A4484" t="s">
        <v>8658</v>
      </c>
      <c r="B4484" t="s">
        <v>8659</v>
      </c>
      <c r="C4484" t="s">
        <v>3558</v>
      </c>
      <c r="D4484" s="4">
        <v>1783</v>
      </c>
      <c r="E4484" s="4">
        <v>1205254</v>
      </c>
      <c r="F4484" s="9">
        <f t="shared" si="350"/>
        <v>675.96971396522713</v>
      </c>
      <c r="G4484" s="9">
        <f t="shared" si="351"/>
        <v>912.55911385305672</v>
      </c>
      <c r="H4484" s="9">
        <f>VLOOKUP(A4484,[1]Sayfa2!$A$1:$D$3558,4,0)</f>
        <v>85.488261776198613</v>
      </c>
      <c r="I4484" s="9">
        <f t="shared" si="352"/>
        <v>85.488261776198613</v>
      </c>
      <c r="J4484" s="7">
        <f t="shared" si="353"/>
        <v>-827.07085207685805</v>
      </c>
      <c r="K4484" s="7">
        <f t="shared" si="354"/>
        <v>-827.07085207685805</v>
      </c>
      <c r="L4484" s="8">
        <v>-827.07085207685805</v>
      </c>
      <c r="M4484">
        <v>3163</v>
      </c>
    </row>
    <row r="4485" spans="1:13" x14ac:dyDescent="0.25">
      <c r="A4485" t="s">
        <v>8660</v>
      </c>
      <c r="B4485" t="s">
        <v>2601</v>
      </c>
      <c r="C4485" t="s">
        <v>3558</v>
      </c>
      <c r="D4485" s="4">
        <v>12</v>
      </c>
      <c r="E4485" s="4">
        <v>7706</v>
      </c>
      <c r="F4485" s="9">
        <f t="shared" si="350"/>
        <v>642.16666666666663</v>
      </c>
      <c r="G4485" s="9">
        <f t="shared" si="351"/>
        <v>866.92499999999995</v>
      </c>
      <c r="H4485" s="9">
        <f>VLOOKUP(A4485,[1]Sayfa2!$A$1:$D$3558,4,0)</f>
        <v>4.049899149346663</v>
      </c>
      <c r="I4485" s="9">
        <f t="shared" si="352"/>
        <v>4.049899149346663</v>
      </c>
      <c r="J4485" s="7">
        <f t="shared" si="353"/>
        <v>-862.87510085065333</v>
      </c>
      <c r="K4485" s="7">
        <f t="shared" si="354"/>
        <v>-862.87510085065333</v>
      </c>
      <c r="L4485" s="8">
        <v>-862.87510085065333</v>
      </c>
      <c r="M4485">
        <v>3164</v>
      </c>
    </row>
    <row r="4486" spans="1:13" x14ac:dyDescent="0.25">
      <c r="A4486" t="s">
        <v>8661</v>
      </c>
      <c r="B4486" t="s">
        <v>8662</v>
      </c>
      <c r="C4486" t="s">
        <v>3558</v>
      </c>
      <c r="D4486" s="4">
        <v>1967</v>
      </c>
      <c r="E4486" s="4">
        <v>3791460</v>
      </c>
      <c r="F4486" s="9">
        <f t="shared" si="350"/>
        <v>1927.5343162175902</v>
      </c>
      <c r="G4486" s="9">
        <f t="shared" si="351"/>
        <v>2602.1713268937469</v>
      </c>
      <c r="H4486" s="9">
        <f>VLOOKUP(A4486,[1]Sayfa2!$A$1:$D$3558,4,0)</f>
        <v>476.94460191536825</v>
      </c>
      <c r="I4486" s="9">
        <f t="shared" si="352"/>
        <v>476.94460191536825</v>
      </c>
      <c r="J4486" s="7">
        <f t="shared" si="353"/>
        <v>-2125.2267249783786</v>
      </c>
      <c r="K4486" s="7">
        <f t="shared" si="354"/>
        <v>-2125.2267249783786</v>
      </c>
      <c r="L4486" s="8">
        <v>-2125.2267249783786</v>
      </c>
      <c r="M4486">
        <v>3165</v>
      </c>
    </row>
    <row r="4487" spans="1:13" x14ac:dyDescent="0.25">
      <c r="A4487" t="s">
        <v>8663</v>
      </c>
      <c r="B4487" t="s">
        <v>8664</v>
      </c>
      <c r="C4487" t="s">
        <v>3558</v>
      </c>
      <c r="D4487" s="4">
        <v>21</v>
      </c>
      <c r="E4487" s="4">
        <v>45520</v>
      </c>
      <c r="F4487" s="9">
        <f t="shared" si="350"/>
        <v>2167.6190476190477</v>
      </c>
      <c r="G4487" s="9">
        <f t="shared" si="351"/>
        <v>2926.2857142857147</v>
      </c>
      <c r="H4487" s="9">
        <f>VLOOKUP(A4487,[1]Sayfa2!$A$1:$D$3558,4,0)</f>
        <v>414.89375000000001</v>
      </c>
      <c r="I4487" s="9">
        <f t="shared" si="352"/>
        <v>414.89375000000001</v>
      </c>
      <c r="J4487" s="7">
        <f t="shared" si="353"/>
        <v>-2511.3919642857145</v>
      </c>
      <c r="K4487" s="7">
        <f t="shared" si="354"/>
        <v>-2511.3919642857145</v>
      </c>
      <c r="L4487" s="8">
        <v>-2511.3919642857145</v>
      </c>
      <c r="M4487">
        <v>3166</v>
      </c>
    </row>
    <row r="4488" spans="1:13" x14ac:dyDescent="0.25">
      <c r="A4488" t="s">
        <v>8665</v>
      </c>
      <c r="B4488" t="s">
        <v>8666</v>
      </c>
      <c r="C4488" t="s">
        <v>3558</v>
      </c>
      <c r="D4488" s="4">
        <v>613</v>
      </c>
      <c r="E4488" s="4">
        <v>1190399</v>
      </c>
      <c r="F4488" s="9">
        <f t="shared" si="350"/>
        <v>1941.9233278955953</v>
      </c>
      <c r="G4488" s="9">
        <f t="shared" si="351"/>
        <v>2621.5964926590536</v>
      </c>
      <c r="H4488" s="9">
        <f>VLOOKUP(A4488,[1]Sayfa2!$A$1:$D$3558,4,0)</f>
        <v>42.521041500895457</v>
      </c>
      <c r="I4488" s="9">
        <f t="shared" si="352"/>
        <v>42.521041500895457</v>
      </c>
      <c r="J4488" s="7">
        <f t="shared" si="353"/>
        <v>-2579.0754511581581</v>
      </c>
      <c r="K4488" s="7">
        <f t="shared" si="354"/>
        <v>-2579.0754511581581</v>
      </c>
      <c r="L4488" s="8">
        <v>-2579.0754511581581</v>
      </c>
      <c r="M4488">
        <v>3167</v>
      </c>
    </row>
    <row r="4489" spans="1:13" x14ac:dyDescent="0.25">
      <c r="A4489" t="s">
        <v>8667</v>
      </c>
      <c r="B4489" t="s">
        <v>8668</v>
      </c>
      <c r="C4489" t="s">
        <v>3558</v>
      </c>
      <c r="D4489" s="4">
        <v>385</v>
      </c>
      <c r="E4489" s="4">
        <v>861539</v>
      </c>
      <c r="F4489" s="9">
        <f t="shared" si="350"/>
        <v>2237.7636363636366</v>
      </c>
      <c r="G4489" s="9">
        <f t="shared" si="351"/>
        <v>3020.9809090909098</v>
      </c>
      <c r="H4489" s="9">
        <f>VLOOKUP(A4489,[1]Sayfa2!$A$1:$D$3558,4,0)</f>
        <v>17.806748070136429</v>
      </c>
      <c r="I4489" s="9">
        <f t="shared" si="352"/>
        <v>17.806748070136429</v>
      </c>
      <c r="J4489" s="7">
        <f t="shared" si="353"/>
        <v>-3003.1741610207732</v>
      </c>
      <c r="K4489" s="7">
        <f t="shared" si="354"/>
        <v>-3003.1741610207732</v>
      </c>
      <c r="L4489" s="8">
        <v>-3003.1741610207732</v>
      </c>
      <c r="M4489">
        <v>3168</v>
      </c>
    </row>
    <row r="4490" spans="1:13" x14ac:dyDescent="0.25">
      <c r="A4490" t="s">
        <v>8669</v>
      </c>
      <c r="B4490" t="s">
        <v>8670</v>
      </c>
      <c r="C4490" t="s">
        <v>3558</v>
      </c>
      <c r="D4490" s="4">
        <v>15493</v>
      </c>
      <c r="E4490" s="4">
        <v>620813452</v>
      </c>
      <c r="F4490" s="9">
        <f t="shared" si="350"/>
        <v>40070.577163880465</v>
      </c>
      <c r="G4490" s="9">
        <f t="shared" si="351"/>
        <v>54095.279171238632</v>
      </c>
      <c r="H4490" s="9">
        <f>VLOOKUP(A4490,[1]Sayfa2!$A$1:$D$3558,4,0)</f>
        <v>18700.517559153177</v>
      </c>
      <c r="I4490" s="9">
        <f t="shared" si="352"/>
        <v>18700.517559153177</v>
      </c>
      <c r="J4490" s="7">
        <f t="shared" si="353"/>
        <v>-35394.761612085451</v>
      </c>
      <c r="K4490" s="7">
        <f t="shared" si="354"/>
        <v>-35394.761612085451</v>
      </c>
      <c r="L4490" s="8">
        <v>-35394.761612085451</v>
      </c>
      <c r="M4490">
        <v>3169</v>
      </c>
    </row>
    <row r="4491" spans="1:13" x14ac:dyDescent="0.25">
      <c r="A4491" t="s">
        <v>8671</v>
      </c>
      <c r="B4491" t="s">
        <v>8672</v>
      </c>
      <c r="C4491" t="s">
        <v>3558</v>
      </c>
      <c r="D4491" s="4">
        <v>2</v>
      </c>
      <c r="E4491" s="4">
        <v>113471</v>
      </c>
      <c r="F4491" s="9">
        <f t="shared" si="350"/>
        <v>56735.5</v>
      </c>
      <c r="G4491" s="9">
        <f t="shared" si="351"/>
        <v>76592.925000000003</v>
      </c>
      <c r="H4491" s="9">
        <f>VLOOKUP(A4491,[1]Sayfa2!$A$1:$D$3558,4,0)</f>
        <v>4252.4515765765764</v>
      </c>
      <c r="I4491" s="9">
        <f t="shared" si="352"/>
        <v>4252.4515765765764</v>
      </c>
      <c r="J4491" s="7">
        <f t="shared" si="353"/>
        <v>-72340.47342342342</v>
      </c>
      <c r="K4491" s="7">
        <f t="shared" si="354"/>
        <v>-72340.47342342342</v>
      </c>
      <c r="L4491" s="8">
        <v>-72340.47342342342</v>
      </c>
      <c r="M4491">
        <v>3170</v>
      </c>
    </row>
    <row r="4492" spans="1:13" x14ac:dyDescent="0.25">
      <c r="A4492" t="s">
        <v>8673</v>
      </c>
      <c r="B4492" t="s">
        <v>8674</v>
      </c>
      <c r="C4492" t="s">
        <v>3558</v>
      </c>
      <c r="D4492" s="4">
        <v>120</v>
      </c>
      <c r="E4492" s="4">
        <v>72810218</v>
      </c>
      <c r="F4492" s="9">
        <f t="shared" si="350"/>
        <v>606751.81666666665</v>
      </c>
      <c r="G4492" s="9">
        <f t="shared" si="351"/>
        <v>819114.95250000001</v>
      </c>
      <c r="H4492" s="9">
        <f>VLOOKUP(A4492,[1]Sayfa2!$A$1:$D$3558,4,0)</f>
        <v>0.74215457521002759</v>
      </c>
      <c r="I4492" s="9">
        <f t="shared" si="352"/>
        <v>0.74215457521002759</v>
      </c>
      <c r="J4492" s="7">
        <f t="shared" si="353"/>
        <v>-819114.21034542483</v>
      </c>
      <c r="K4492" s="7">
        <f t="shared" si="354"/>
        <v>-819114.21034542483</v>
      </c>
      <c r="L4492" s="8">
        <v>-819114.21034542483</v>
      </c>
      <c r="M4492">
        <v>3171</v>
      </c>
    </row>
    <row r="4493" spans="1:13" x14ac:dyDescent="0.25">
      <c r="E4493" s="4">
        <f>SUM(E2:E4492)</f>
        <v>180318104662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42"/>
  <sheetViews>
    <sheetView workbookViewId="0">
      <selection sqref="A1:XFD1048576"/>
    </sheetView>
  </sheetViews>
  <sheetFormatPr defaultRowHeight="15" x14ac:dyDescent="0.25"/>
  <cols>
    <col min="2" max="2" width="55.42578125" customWidth="1"/>
    <col min="3" max="3" width="9.85546875" customWidth="1"/>
    <col min="4" max="4" width="19.85546875" customWidth="1"/>
    <col min="5" max="5" width="10.7109375" customWidth="1"/>
    <col min="6" max="6" width="19" style="10" bestFit="1" customWidth="1"/>
    <col min="7" max="7" width="19.5703125" bestFit="1" customWidth="1"/>
  </cols>
  <sheetData>
    <row r="1" spans="1:7" x14ac:dyDescent="0.25">
      <c r="A1" t="s">
        <v>16409</v>
      </c>
      <c r="B1" t="s">
        <v>8676</v>
      </c>
      <c r="C1" t="s">
        <v>8677</v>
      </c>
      <c r="D1" t="s">
        <v>8678</v>
      </c>
      <c r="E1" t="s">
        <v>8679</v>
      </c>
      <c r="F1" s="10" t="s">
        <v>8680</v>
      </c>
      <c r="G1" t="s">
        <v>8681</v>
      </c>
    </row>
    <row r="2" spans="1:7" x14ac:dyDescent="0.25">
      <c r="A2">
        <v>1012100</v>
      </c>
      <c r="B2" t="s">
        <v>8682</v>
      </c>
      <c r="C2">
        <v>12000</v>
      </c>
      <c r="D2" t="s">
        <v>8683</v>
      </c>
      <c r="E2">
        <v>24</v>
      </c>
      <c r="F2" s="10" t="s">
        <v>8684</v>
      </c>
      <c r="G2" s="11">
        <v>3111154</v>
      </c>
    </row>
    <row r="3" spans="1:7" x14ac:dyDescent="0.25">
      <c r="A3">
        <v>1012900</v>
      </c>
      <c r="B3" t="s">
        <v>8685</v>
      </c>
      <c r="C3">
        <v>458560</v>
      </c>
      <c r="D3" t="s">
        <v>8683</v>
      </c>
      <c r="E3">
        <v>1451</v>
      </c>
      <c r="F3" s="10" t="s">
        <v>8684</v>
      </c>
      <c r="G3" s="11">
        <v>25387180</v>
      </c>
    </row>
    <row r="4" spans="1:7" x14ac:dyDescent="0.25">
      <c r="A4">
        <v>1022100</v>
      </c>
      <c r="B4" t="s">
        <v>8686</v>
      </c>
      <c r="C4">
        <v>10731998</v>
      </c>
      <c r="D4" t="s">
        <v>8683</v>
      </c>
      <c r="E4">
        <v>39467</v>
      </c>
      <c r="F4" s="10" t="s">
        <v>8684</v>
      </c>
      <c r="G4" s="11">
        <v>97711598</v>
      </c>
    </row>
    <row r="5" spans="1:7" x14ac:dyDescent="0.25">
      <c r="A5">
        <v>1022900</v>
      </c>
      <c r="B5" t="s">
        <v>8687</v>
      </c>
      <c r="C5">
        <v>31409620</v>
      </c>
      <c r="D5" t="s">
        <v>8683</v>
      </c>
      <c r="E5">
        <v>108616</v>
      </c>
      <c r="F5" s="10" t="s">
        <v>8684</v>
      </c>
      <c r="G5" s="11">
        <v>220591735</v>
      </c>
    </row>
    <row r="6" spans="1:7" x14ac:dyDescent="0.25">
      <c r="A6">
        <v>1023900</v>
      </c>
      <c r="B6" t="s">
        <v>8688</v>
      </c>
      <c r="C6">
        <v>48282</v>
      </c>
      <c r="D6" t="s">
        <v>8683</v>
      </c>
      <c r="E6">
        <v>95</v>
      </c>
      <c r="F6" s="10" t="s">
        <v>8684</v>
      </c>
      <c r="G6" s="11">
        <v>163937</v>
      </c>
    </row>
    <row r="7" spans="1:7" x14ac:dyDescent="0.25">
      <c r="A7">
        <v>1031000</v>
      </c>
      <c r="B7" t="s">
        <v>8689</v>
      </c>
      <c r="C7">
        <v>346463</v>
      </c>
      <c r="D7" t="s">
        <v>8683</v>
      </c>
      <c r="E7">
        <v>6218</v>
      </c>
      <c r="F7" s="10" t="s">
        <v>8684</v>
      </c>
      <c r="G7" s="11">
        <v>16403402</v>
      </c>
    </row>
    <row r="8" spans="1:7" x14ac:dyDescent="0.25">
      <c r="A8">
        <v>1041010</v>
      </c>
      <c r="B8" t="s">
        <v>8690</v>
      </c>
      <c r="C8">
        <v>9000</v>
      </c>
      <c r="D8" t="s">
        <v>8683</v>
      </c>
      <c r="E8">
        <v>150</v>
      </c>
      <c r="F8" s="10" t="s">
        <v>8684</v>
      </c>
      <c r="G8" s="11">
        <v>442449</v>
      </c>
    </row>
    <row r="9" spans="1:7" x14ac:dyDescent="0.25">
      <c r="A9">
        <v>1041090</v>
      </c>
      <c r="B9" t="s">
        <v>8691</v>
      </c>
      <c r="C9">
        <v>4566560</v>
      </c>
      <c r="D9" t="s">
        <v>8683</v>
      </c>
      <c r="E9">
        <v>115649</v>
      </c>
      <c r="F9" s="10" t="s">
        <v>8684</v>
      </c>
      <c r="G9" s="11">
        <v>8494690</v>
      </c>
    </row>
    <row r="10" spans="1:7" x14ac:dyDescent="0.25">
      <c r="A10">
        <v>1042010</v>
      </c>
      <c r="B10" t="s">
        <v>8692</v>
      </c>
      <c r="C10">
        <v>22481</v>
      </c>
      <c r="D10" t="s">
        <v>8683</v>
      </c>
      <c r="E10">
        <v>653</v>
      </c>
      <c r="F10" s="10" t="s">
        <v>8684</v>
      </c>
      <c r="G10" s="11">
        <v>798121</v>
      </c>
    </row>
    <row r="11" spans="1:7" x14ac:dyDescent="0.25">
      <c r="A11">
        <v>1042090</v>
      </c>
      <c r="B11" t="s">
        <v>8693</v>
      </c>
      <c r="C11">
        <v>256108</v>
      </c>
      <c r="D11" t="s">
        <v>8683</v>
      </c>
      <c r="E11">
        <v>8044</v>
      </c>
      <c r="F11" s="10" t="s">
        <v>8684</v>
      </c>
      <c r="G11" s="11">
        <v>10041529</v>
      </c>
    </row>
    <row r="12" spans="1:7" x14ac:dyDescent="0.25">
      <c r="A12">
        <v>1051110</v>
      </c>
      <c r="B12" t="s">
        <v>8694</v>
      </c>
      <c r="C12">
        <v>34151</v>
      </c>
      <c r="D12" t="s">
        <v>8683</v>
      </c>
      <c r="E12">
        <v>726711</v>
      </c>
      <c r="F12" s="10" t="s">
        <v>8684</v>
      </c>
      <c r="G12" s="11">
        <v>21323313</v>
      </c>
    </row>
    <row r="13" spans="1:7" x14ac:dyDescent="0.25">
      <c r="A13">
        <v>1061110</v>
      </c>
      <c r="B13" t="s">
        <v>8695</v>
      </c>
      <c r="C13">
        <v>9264</v>
      </c>
      <c r="D13" t="s">
        <v>8683</v>
      </c>
      <c r="E13">
        <v>2400</v>
      </c>
      <c r="F13" s="10" t="s">
        <v>8684</v>
      </c>
      <c r="G13" s="11">
        <v>30346401</v>
      </c>
    </row>
    <row r="14" spans="1:7" x14ac:dyDescent="0.25">
      <c r="A14">
        <v>1061211</v>
      </c>
      <c r="B14" t="s">
        <v>8696</v>
      </c>
      <c r="C14">
        <v>2758</v>
      </c>
      <c r="D14" t="s">
        <v>8683</v>
      </c>
      <c r="E14">
        <v>5</v>
      </c>
      <c r="F14" s="10" t="s">
        <v>8684</v>
      </c>
      <c r="G14" s="11">
        <v>1798666</v>
      </c>
    </row>
    <row r="15" spans="1:7" x14ac:dyDescent="0.25">
      <c r="A15">
        <v>1061390</v>
      </c>
      <c r="B15" t="s">
        <v>8697</v>
      </c>
      <c r="C15">
        <v>204190</v>
      </c>
      <c r="D15" t="s">
        <v>8683</v>
      </c>
      <c r="E15">
        <v>4708</v>
      </c>
      <c r="F15" s="10" t="s">
        <v>8684</v>
      </c>
      <c r="G15" s="11">
        <v>8483459</v>
      </c>
    </row>
    <row r="16" spans="1:7" x14ac:dyDescent="0.25">
      <c r="A16">
        <v>1061410</v>
      </c>
      <c r="B16" t="s">
        <v>8698</v>
      </c>
      <c r="C16">
        <v>3572</v>
      </c>
      <c r="D16" t="s">
        <v>8683</v>
      </c>
      <c r="E16">
        <v>1415</v>
      </c>
      <c r="F16" s="10" t="s">
        <v>8684</v>
      </c>
      <c r="G16" s="11">
        <v>458666</v>
      </c>
    </row>
    <row r="17" spans="1:7" x14ac:dyDescent="0.25">
      <c r="A17">
        <v>1061910</v>
      </c>
      <c r="B17" t="s">
        <v>8699</v>
      </c>
      <c r="C17">
        <v>690</v>
      </c>
      <c r="D17" t="s">
        <v>8683</v>
      </c>
      <c r="E17">
        <v>22</v>
      </c>
      <c r="F17" s="10" t="s">
        <v>8684</v>
      </c>
      <c r="G17" s="11">
        <v>340633</v>
      </c>
    </row>
    <row r="18" spans="1:7" x14ac:dyDescent="0.25">
      <c r="A18">
        <v>1061990</v>
      </c>
      <c r="B18" t="s">
        <v>8700</v>
      </c>
      <c r="C18">
        <v>1497</v>
      </c>
      <c r="D18" t="s">
        <v>8683</v>
      </c>
      <c r="E18">
        <v>28202</v>
      </c>
      <c r="F18" s="10" t="s">
        <v>8684</v>
      </c>
      <c r="G18" s="11">
        <v>9239207</v>
      </c>
    </row>
    <row r="19" spans="1:7" x14ac:dyDescent="0.25">
      <c r="A19">
        <v>1062019</v>
      </c>
      <c r="B19" t="s">
        <v>8701</v>
      </c>
      <c r="C19">
        <v>81123</v>
      </c>
      <c r="D19" t="s">
        <v>8683</v>
      </c>
      <c r="E19">
        <v>43093</v>
      </c>
      <c r="F19" s="10" t="s">
        <v>8684</v>
      </c>
      <c r="G19" s="11">
        <v>264154</v>
      </c>
    </row>
    <row r="20" spans="1:7" x14ac:dyDescent="0.25">
      <c r="A20">
        <v>1062090</v>
      </c>
      <c r="B20" t="s">
        <v>8702</v>
      </c>
      <c r="C20">
        <v>423</v>
      </c>
      <c r="D20" t="s">
        <v>8683</v>
      </c>
      <c r="E20">
        <v>1028</v>
      </c>
      <c r="F20" s="10" t="s">
        <v>8684</v>
      </c>
      <c r="G20" s="11">
        <v>14331</v>
      </c>
    </row>
    <row r="21" spans="1:7" x14ac:dyDescent="0.25">
      <c r="A21">
        <v>1063990</v>
      </c>
      <c r="B21" t="s">
        <v>8703</v>
      </c>
      <c r="C21">
        <v>203</v>
      </c>
      <c r="D21" t="s">
        <v>8683</v>
      </c>
      <c r="E21">
        <v>406</v>
      </c>
      <c r="F21" s="10" t="s">
        <v>8684</v>
      </c>
      <c r="G21" s="11">
        <v>240698</v>
      </c>
    </row>
    <row r="22" spans="1:7" x14ac:dyDescent="0.25">
      <c r="A22">
        <v>1064910</v>
      </c>
      <c r="B22" t="s">
        <v>8704</v>
      </c>
      <c r="C22">
        <v>0</v>
      </c>
      <c r="D22" t="s">
        <v>8683</v>
      </c>
      <c r="E22">
        <v>160</v>
      </c>
      <c r="F22" s="10" t="s">
        <v>8684</v>
      </c>
      <c r="G22">
        <v>181</v>
      </c>
    </row>
    <row r="23" spans="1:7" x14ac:dyDescent="0.25">
      <c r="A23">
        <v>1064990</v>
      </c>
      <c r="B23" t="s">
        <v>8705</v>
      </c>
      <c r="C23">
        <v>498</v>
      </c>
      <c r="D23" t="s">
        <v>8683</v>
      </c>
      <c r="E23">
        <v>178626</v>
      </c>
      <c r="F23" s="10" t="s">
        <v>8684</v>
      </c>
      <c r="G23" s="11">
        <v>178074</v>
      </c>
    </row>
    <row r="24" spans="1:7" x14ac:dyDescent="0.25">
      <c r="A24">
        <v>1069090</v>
      </c>
      <c r="B24" t="s">
        <v>8706</v>
      </c>
      <c r="C24">
        <v>4</v>
      </c>
      <c r="D24" t="s">
        <v>8683</v>
      </c>
      <c r="E24">
        <v>2799</v>
      </c>
      <c r="F24" s="10" t="s">
        <v>8684</v>
      </c>
      <c r="G24" s="11">
        <v>162150</v>
      </c>
    </row>
    <row r="25" spans="1:7" x14ac:dyDescent="0.25">
      <c r="A25">
        <v>2012000</v>
      </c>
      <c r="B25" t="s">
        <v>8707</v>
      </c>
      <c r="C25">
        <v>592353</v>
      </c>
      <c r="D25" t="s">
        <v>8683</v>
      </c>
      <c r="E25">
        <v>0</v>
      </c>
      <c r="F25" s="10" t="s">
        <v>8708</v>
      </c>
      <c r="G25" s="11">
        <v>14812457</v>
      </c>
    </row>
    <row r="26" spans="1:7" x14ac:dyDescent="0.25">
      <c r="A26">
        <v>2013000</v>
      </c>
      <c r="B26" t="s">
        <v>8709</v>
      </c>
      <c r="C26">
        <v>57475726</v>
      </c>
      <c r="D26" t="s">
        <v>8683</v>
      </c>
      <c r="E26">
        <v>0</v>
      </c>
      <c r="F26" s="10" t="s">
        <v>8708</v>
      </c>
      <c r="G26" s="11">
        <v>651197982</v>
      </c>
    </row>
    <row r="27" spans="1:7" x14ac:dyDescent="0.25">
      <c r="A27">
        <v>2021000</v>
      </c>
      <c r="B27" t="s">
        <v>8710</v>
      </c>
      <c r="C27">
        <v>1004153</v>
      </c>
      <c r="D27" t="s">
        <v>8683</v>
      </c>
      <c r="E27">
        <v>0</v>
      </c>
      <c r="F27" s="10" t="s">
        <v>8708</v>
      </c>
      <c r="G27" s="11">
        <v>2602365</v>
      </c>
    </row>
    <row r="28" spans="1:7" x14ac:dyDescent="0.25">
      <c r="A28">
        <v>2022000</v>
      </c>
      <c r="B28" t="s">
        <v>8711</v>
      </c>
      <c r="C28">
        <v>398201500</v>
      </c>
      <c r="D28" t="s">
        <v>8683</v>
      </c>
      <c r="E28">
        <v>0</v>
      </c>
      <c r="F28" s="10" t="s">
        <v>8708</v>
      </c>
      <c r="G28" s="11">
        <v>1248802905</v>
      </c>
    </row>
    <row r="29" spans="1:7" x14ac:dyDescent="0.25">
      <c r="A29">
        <v>2023000</v>
      </c>
      <c r="B29" t="s">
        <v>8712</v>
      </c>
      <c r="C29">
        <v>2038784019</v>
      </c>
      <c r="D29" t="s">
        <v>8683</v>
      </c>
      <c r="E29">
        <v>0</v>
      </c>
      <c r="F29" s="10" t="s">
        <v>8708</v>
      </c>
      <c r="G29" s="11">
        <v>11135524375</v>
      </c>
    </row>
    <row r="30" spans="1:7" x14ac:dyDescent="0.25">
      <c r="A30">
        <v>2031900</v>
      </c>
      <c r="B30" t="s">
        <v>8713</v>
      </c>
      <c r="C30">
        <v>5451</v>
      </c>
      <c r="D30" t="s">
        <v>8683</v>
      </c>
      <c r="E30">
        <v>0</v>
      </c>
      <c r="F30" s="10" t="s">
        <v>8708</v>
      </c>
      <c r="G30" s="11">
        <v>57875</v>
      </c>
    </row>
    <row r="31" spans="1:7" x14ac:dyDescent="0.25">
      <c r="A31">
        <v>2032200</v>
      </c>
      <c r="B31" t="s">
        <v>8714</v>
      </c>
      <c r="C31">
        <v>345806194</v>
      </c>
      <c r="D31" t="s">
        <v>8683</v>
      </c>
      <c r="E31">
        <v>0</v>
      </c>
      <c r="F31" s="10" t="s">
        <v>8708</v>
      </c>
      <c r="G31" s="11">
        <v>723995296</v>
      </c>
    </row>
    <row r="32" spans="1:7" x14ac:dyDescent="0.25">
      <c r="A32">
        <v>2032900</v>
      </c>
      <c r="B32" t="s">
        <v>8715</v>
      </c>
      <c r="C32">
        <v>1104381990</v>
      </c>
      <c r="D32" t="s">
        <v>8683</v>
      </c>
      <c r="E32">
        <v>0</v>
      </c>
      <c r="F32" s="10" t="s">
        <v>8708</v>
      </c>
      <c r="G32" s="11">
        <v>2577104492</v>
      </c>
    </row>
    <row r="33" spans="1:7" x14ac:dyDescent="0.25">
      <c r="A33">
        <v>2041000</v>
      </c>
      <c r="B33" t="s">
        <v>8716</v>
      </c>
      <c r="C33">
        <v>36247</v>
      </c>
      <c r="D33" t="s">
        <v>8683</v>
      </c>
      <c r="E33">
        <v>0</v>
      </c>
      <c r="F33" s="10" t="s">
        <v>8708</v>
      </c>
      <c r="G33" s="11">
        <v>199353</v>
      </c>
    </row>
    <row r="34" spans="1:7" x14ac:dyDescent="0.25">
      <c r="A34">
        <v>2042200</v>
      </c>
      <c r="B34" t="s">
        <v>8717</v>
      </c>
      <c r="C34">
        <v>255864</v>
      </c>
      <c r="D34" t="s">
        <v>8683</v>
      </c>
      <c r="E34">
        <v>0</v>
      </c>
      <c r="F34" s="10" t="s">
        <v>8708</v>
      </c>
      <c r="G34" s="11">
        <v>5521739</v>
      </c>
    </row>
    <row r="35" spans="1:7" x14ac:dyDescent="0.25">
      <c r="A35">
        <v>2042300</v>
      </c>
      <c r="B35" t="s">
        <v>8718</v>
      </c>
      <c r="C35">
        <v>43041</v>
      </c>
      <c r="D35" t="s">
        <v>8683</v>
      </c>
      <c r="E35">
        <v>0</v>
      </c>
      <c r="F35" s="10" t="s">
        <v>8708</v>
      </c>
      <c r="G35" s="11">
        <v>655716</v>
      </c>
    </row>
    <row r="36" spans="1:7" x14ac:dyDescent="0.25">
      <c r="A36">
        <v>2043000</v>
      </c>
      <c r="B36" t="s">
        <v>8719</v>
      </c>
      <c r="C36">
        <v>10334949</v>
      </c>
      <c r="D36" t="s">
        <v>8683</v>
      </c>
      <c r="E36">
        <v>0</v>
      </c>
      <c r="F36" s="10" t="s">
        <v>8708</v>
      </c>
      <c r="G36" s="11">
        <v>45648954</v>
      </c>
    </row>
    <row r="37" spans="1:7" x14ac:dyDescent="0.25">
      <c r="A37">
        <v>2044100</v>
      </c>
      <c r="B37" t="s">
        <v>8720</v>
      </c>
      <c r="C37">
        <v>33197694</v>
      </c>
      <c r="D37" t="s">
        <v>8683</v>
      </c>
      <c r="E37">
        <v>0</v>
      </c>
      <c r="F37" s="10" t="s">
        <v>8708</v>
      </c>
      <c r="G37" s="11">
        <v>129201130</v>
      </c>
    </row>
    <row r="38" spans="1:7" x14ac:dyDescent="0.25">
      <c r="A38">
        <v>2044200</v>
      </c>
      <c r="B38" t="s">
        <v>8721</v>
      </c>
      <c r="C38">
        <v>312126509</v>
      </c>
      <c r="D38" t="s">
        <v>8683</v>
      </c>
      <c r="E38">
        <v>0</v>
      </c>
      <c r="F38" s="10" t="s">
        <v>8708</v>
      </c>
      <c r="G38" s="11">
        <v>1286994318</v>
      </c>
    </row>
    <row r="39" spans="1:7" x14ac:dyDescent="0.25">
      <c r="A39">
        <v>2044300</v>
      </c>
      <c r="B39" t="s">
        <v>8722</v>
      </c>
      <c r="C39">
        <v>31124671</v>
      </c>
      <c r="D39" t="s">
        <v>8683</v>
      </c>
      <c r="E39">
        <v>0</v>
      </c>
      <c r="F39" s="10" t="s">
        <v>8708</v>
      </c>
      <c r="G39" s="11">
        <v>135407523</v>
      </c>
    </row>
    <row r="40" spans="1:7" x14ac:dyDescent="0.25">
      <c r="A40">
        <v>2045000</v>
      </c>
      <c r="B40" t="s">
        <v>8723</v>
      </c>
      <c r="C40">
        <v>5760010</v>
      </c>
      <c r="D40" t="s">
        <v>8683</v>
      </c>
      <c r="E40">
        <v>0</v>
      </c>
      <c r="F40" s="10" t="s">
        <v>8708</v>
      </c>
      <c r="G40" s="11">
        <v>25626038</v>
      </c>
    </row>
    <row r="41" spans="1:7" x14ac:dyDescent="0.25">
      <c r="A41">
        <v>2050000</v>
      </c>
      <c r="B41" t="s">
        <v>8724</v>
      </c>
      <c r="C41">
        <v>29878758</v>
      </c>
      <c r="D41" t="s">
        <v>8683</v>
      </c>
      <c r="E41">
        <v>0</v>
      </c>
      <c r="F41" s="10" t="s">
        <v>8708</v>
      </c>
      <c r="G41" s="11">
        <v>55875660</v>
      </c>
    </row>
    <row r="42" spans="1:7" x14ac:dyDescent="0.25">
      <c r="A42">
        <v>2061000</v>
      </c>
      <c r="B42" t="s">
        <v>8725</v>
      </c>
      <c r="C42">
        <v>541</v>
      </c>
      <c r="D42" t="s">
        <v>8683</v>
      </c>
      <c r="E42">
        <v>0</v>
      </c>
      <c r="F42" s="10" t="s">
        <v>8708</v>
      </c>
      <c r="G42" s="11">
        <v>9906</v>
      </c>
    </row>
    <row r="43" spans="1:7" x14ac:dyDescent="0.25">
      <c r="A43">
        <v>2062100</v>
      </c>
      <c r="B43" t="s">
        <v>8726</v>
      </c>
      <c r="C43">
        <v>563300</v>
      </c>
      <c r="D43" t="s">
        <v>8683</v>
      </c>
      <c r="E43">
        <v>0</v>
      </c>
      <c r="F43" s="10" t="s">
        <v>8708</v>
      </c>
      <c r="G43" s="11">
        <v>5759777</v>
      </c>
    </row>
    <row r="44" spans="1:7" x14ac:dyDescent="0.25">
      <c r="A44">
        <v>2062200</v>
      </c>
      <c r="B44" t="s">
        <v>8727</v>
      </c>
      <c r="C44">
        <v>56088</v>
      </c>
      <c r="D44" t="s">
        <v>8683</v>
      </c>
      <c r="E44">
        <v>0</v>
      </c>
      <c r="F44" s="10" t="s">
        <v>8708</v>
      </c>
      <c r="G44" s="11">
        <v>33727</v>
      </c>
    </row>
    <row r="45" spans="1:7" x14ac:dyDescent="0.25">
      <c r="A45">
        <v>2062900</v>
      </c>
      <c r="B45" t="s">
        <v>8728</v>
      </c>
      <c r="C45">
        <v>31799351</v>
      </c>
      <c r="D45" t="s">
        <v>8683</v>
      </c>
      <c r="E45">
        <v>0</v>
      </c>
      <c r="F45" s="10" t="s">
        <v>8708</v>
      </c>
      <c r="G45" s="11">
        <v>174719219</v>
      </c>
    </row>
    <row r="46" spans="1:7" x14ac:dyDescent="0.25">
      <c r="A46">
        <v>2064100</v>
      </c>
      <c r="B46" t="s">
        <v>8729</v>
      </c>
      <c r="C46">
        <v>762912</v>
      </c>
      <c r="D46" t="s">
        <v>8683</v>
      </c>
      <c r="E46">
        <v>0</v>
      </c>
      <c r="F46" s="10" t="s">
        <v>8708</v>
      </c>
      <c r="G46" s="11">
        <v>413411</v>
      </c>
    </row>
    <row r="47" spans="1:7" x14ac:dyDescent="0.25">
      <c r="A47">
        <v>2064900</v>
      </c>
      <c r="B47" t="s">
        <v>8730</v>
      </c>
      <c r="C47">
        <v>1010291467</v>
      </c>
      <c r="D47" t="s">
        <v>8683</v>
      </c>
      <c r="E47">
        <v>0</v>
      </c>
      <c r="F47" s="10" t="s">
        <v>8708</v>
      </c>
      <c r="G47" s="11">
        <v>2545996884</v>
      </c>
    </row>
    <row r="48" spans="1:7" x14ac:dyDescent="0.25">
      <c r="A48">
        <v>2069000</v>
      </c>
      <c r="B48" t="s">
        <v>8731</v>
      </c>
      <c r="C48">
        <v>3473014</v>
      </c>
      <c r="D48" t="s">
        <v>8683</v>
      </c>
      <c r="E48">
        <v>0</v>
      </c>
      <c r="F48" s="10" t="s">
        <v>8708</v>
      </c>
      <c r="G48" s="11">
        <v>13446375</v>
      </c>
    </row>
    <row r="49" spans="1:7" x14ac:dyDescent="0.25">
      <c r="A49">
        <v>2071200</v>
      </c>
      <c r="B49" t="s">
        <v>8732</v>
      </c>
      <c r="C49">
        <v>2911045</v>
      </c>
      <c r="D49" t="s">
        <v>8683</v>
      </c>
      <c r="E49">
        <v>0</v>
      </c>
      <c r="F49" s="10" t="s">
        <v>8708</v>
      </c>
      <c r="G49" s="11">
        <v>4479461</v>
      </c>
    </row>
    <row r="50" spans="1:7" x14ac:dyDescent="0.25">
      <c r="A50">
        <v>2071411</v>
      </c>
      <c r="B50" t="s">
        <v>8733</v>
      </c>
      <c r="C50">
        <v>298604705</v>
      </c>
      <c r="D50" t="s">
        <v>8683</v>
      </c>
      <c r="E50">
        <v>0</v>
      </c>
      <c r="F50" s="10" t="s">
        <v>8708</v>
      </c>
      <c r="G50" s="11">
        <v>388348056</v>
      </c>
    </row>
    <row r="51" spans="1:7" x14ac:dyDescent="0.25">
      <c r="A51">
        <v>2071419</v>
      </c>
      <c r="B51" t="s">
        <v>8734</v>
      </c>
      <c r="C51">
        <v>2030088</v>
      </c>
      <c r="D51" t="s">
        <v>8683</v>
      </c>
      <c r="E51">
        <v>0</v>
      </c>
      <c r="F51" s="10" t="s">
        <v>8708</v>
      </c>
      <c r="G51" s="11">
        <v>4136968</v>
      </c>
    </row>
    <row r="52" spans="1:7" x14ac:dyDescent="0.25">
      <c r="A52">
        <v>2071421</v>
      </c>
      <c r="B52" t="s">
        <v>8735</v>
      </c>
      <c r="C52">
        <v>330210875</v>
      </c>
      <c r="D52" t="s">
        <v>8683</v>
      </c>
      <c r="E52">
        <v>0</v>
      </c>
      <c r="F52" s="10" t="s">
        <v>8708</v>
      </c>
      <c r="G52" s="11">
        <v>1183474849</v>
      </c>
    </row>
    <row r="53" spans="1:7" x14ac:dyDescent="0.25">
      <c r="A53">
        <v>2071422</v>
      </c>
      <c r="B53" t="s">
        <v>8736</v>
      </c>
      <c r="C53">
        <v>491085593</v>
      </c>
      <c r="D53" t="s">
        <v>8683</v>
      </c>
      <c r="E53">
        <v>0</v>
      </c>
      <c r="F53" s="10" t="s">
        <v>8708</v>
      </c>
      <c r="G53" s="11">
        <v>2110956697</v>
      </c>
    </row>
    <row r="54" spans="1:7" x14ac:dyDescent="0.25">
      <c r="A54">
        <v>2071429</v>
      </c>
      <c r="B54" t="s">
        <v>8737</v>
      </c>
      <c r="C54">
        <v>76521974</v>
      </c>
      <c r="D54" t="s">
        <v>8683</v>
      </c>
      <c r="E54">
        <v>0</v>
      </c>
      <c r="F54" s="10" t="s">
        <v>8708</v>
      </c>
      <c r="G54" s="11">
        <v>166169046</v>
      </c>
    </row>
    <row r="55" spans="1:7" x14ac:dyDescent="0.25">
      <c r="A55">
        <v>2072500</v>
      </c>
      <c r="B55" t="s">
        <v>8738</v>
      </c>
      <c r="C55">
        <v>33453</v>
      </c>
      <c r="D55" t="s">
        <v>8683</v>
      </c>
      <c r="E55">
        <v>0</v>
      </c>
      <c r="F55" s="10" t="s">
        <v>8708</v>
      </c>
      <c r="G55" s="11">
        <v>127677</v>
      </c>
    </row>
    <row r="56" spans="1:7" x14ac:dyDescent="0.25">
      <c r="A56">
        <v>2072700</v>
      </c>
      <c r="B56" t="s">
        <v>8739</v>
      </c>
      <c r="C56">
        <v>11201693</v>
      </c>
      <c r="D56" t="s">
        <v>8683</v>
      </c>
      <c r="E56">
        <v>0</v>
      </c>
      <c r="F56" s="10" t="s">
        <v>8708</v>
      </c>
      <c r="G56" s="11">
        <v>36875271</v>
      </c>
    </row>
    <row r="57" spans="1:7" x14ac:dyDescent="0.25">
      <c r="A57">
        <v>2089090</v>
      </c>
      <c r="B57" t="s">
        <v>8740</v>
      </c>
      <c r="C57">
        <v>2472251</v>
      </c>
      <c r="D57" t="s">
        <v>8683</v>
      </c>
      <c r="E57">
        <v>0</v>
      </c>
      <c r="F57" s="10" t="s">
        <v>8708</v>
      </c>
      <c r="G57" s="11">
        <v>17360308</v>
      </c>
    </row>
    <row r="58" spans="1:7" x14ac:dyDescent="0.25">
      <c r="A58">
        <v>2091000</v>
      </c>
      <c r="B58" t="s">
        <v>8741</v>
      </c>
      <c r="C58">
        <v>6922150</v>
      </c>
      <c r="D58" t="s">
        <v>8683</v>
      </c>
      <c r="E58">
        <v>0</v>
      </c>
      <c r="F58" s="10" t="s">
        <v>8708</v>
      </c>
      <c r="G58" s="11">
        <v>9619833</v>
      </c>
    </row>
    <row r="59" spans="1:7" x14ac:dyDescent="0.25">
      <c r="A59">
        <v>2101110</v>
      </c>
      <c r="B59" t="s">
        <v>8742</v>
      </c>
      <c r="C59">
        <v>1182838</v>
      </c>
      <c r="D59" t="s">
        <v>8683</v>
      </c>
      <c r="E59">
        <v>0</v>
      </c>
      <c r="F59" s="10" t="s">
        <v>8708</v>
      </c>
      <c r="G59" s="11">
        <v>18947691</v>
      </c>
    </row>
    <row r="60" spans="1:7" x14ac:dyDescent="0.25">
      <c r="A60">
        <v>2101190</v>
      </c>
      <c r="B60" t="s">
        <v>8743</v>
      </c>
      <c r="C60">
        <v>61342</v>
      </c>
      <c r="D60" t="s">
        <v>8683</v>
      </c>
      <c r="E60">
        <v>0</v>
      </c>
      <c r="F60" s="10" t="s">
        <v>8708</v>
      </c>
      <c r="G60" s="11">
        <v>783473</v>
      </c>
    </row>
    <row r="61" spans="1:7" x14ac:dyDescent="0.25">
      <c r="A61">
        <v>2101900</v>
      </c>
      <c r="B61" t="s">
        <v>8744</v>
      </c>
      <c r="C61">
        <v>1038266</v>
      </c>
      <c r="D61" t="s">
        <v>8683</v>
      </c>
      <c r="E61">
        <v>0</v>
      </c>
      <c r="F61" s="10" t="s">
        <v>8708</v>
      </c>
      <c r="G61" s="11">
        <v>17711417</v>
      </c>
    </row>
    <row r="62" spans="1:7" x14ac:dyDescent="0.25">
      <c r="A62">
        <v>3011100</v>
      </c>
      <c r="B62" t="s">
        <v>8745</v>
      </c>
      <c r="C62">
        <v>329043</v>
      </c>
      <c r="D62" t="s">
        <v>8683</v>
      </c>
      <c r="E62">
        <v>0</v>
      </c>
      <c r="F62" s="10" t="s">
        <v>8708</v>
      </c>
      <c r="G62" s="11">
        <v>30107615</v>
      </c>
    </row>
    <row r="63" spans="1:7" x14ac:dyDescent="0.25">
      <c r="A63">
        <v>3011900</v>
      </c>
      <c r="B63" t="s">
        <v>8746</v>
      </c>
      <c r="C63">
        <v>64547</v>
      </c>
      <c r="D63" t="s">
        <v>8683</v>
      </c>
      <c r="E63">
        <v>0</v>
      </c>
      <c r="F63" s="10" t="s">
        <v>8708</v>
      </c>
      <c r="G63" s="11">
        <v>7390998</v>
      </c>
    </row>
    <row r="64" spans="1:7" x14ac:dyDescent="0.25">
      <c r="A64">
        <v>3019210</v>
      </c>
      <c r="B64" t="s">
        <v>8747</v>
      </c>
      <c r="C64">
        <v>34068</v>
      </c>
      <c r="D64" t="s">
        <v>8683</v>
      </c>
      <c r="E64">
        <v>0</v>
      </c>
      <c r="F64" s="10" t="s">
        <v>8708</v>
      </c>
      <c r="G64" s="11">
        <v>152500725</v>
      </c>
    </row>
    <row r="65" spans="1:7" x14ac:dyDescent="0.25">
      <c r="A65">
        <v>3019290</v>
      </c>
      <c r="B65" t="s">
        <v>8748</v>
      </c>
      <c r="C65">
        <v>341017</v>
      </c>
      <c r="D65" t="s">
        <v>8683</v>
      </c>
      <c r="E65">
        <v>0</v>
      </c>
      <c r="F65" s="10" t="s">
        <v>8708</v>
      </c>
      <c r="G65" s="11">
        <v>2581690</v>
      </c>
    </row>
    <row r="66" spans="1:7" x14ac:dyDescent="0.25">
      <c r="A66">
        <v>3019911</v>
      </c>
      <c r="B66" t="s">
        <v>8749</v>
      </c>
      <c r="C66">
        <v>72</v>
      </c>
      <c r="D66" t="s">
        <v>8683</v>
      </c>
      <c r="E66">
        <v>0</v>
      </c>
      <c r="F66" s="10" t="s">
        <v>8708</v>
      </c>
      <c r="G66" s="11">
        <v>9831</v>
      </c>
    </row>
    <row r="67" spans="1:7" x14ac:dyDescent="0.25">
      <c r="A67">
        <v>3019919</v>
      </c>
      <c r="B67" t="s">
        <v>8750</v>
      </c>
      <c r="C67">
        <v>21</v>
      </c>
      <c r="D67" t="s">
        <v>8683</v>
      </c>
      <c r="E67">
        <v>0</v>
      </c>
      <c r="F67" s="10" t="s">
        <v>8708</v>
      </c>
      <c r="G67" s="11">
        <v>77733</v>
      </c>
    </row>
    <row r="68" spans="1:7" x14ac:dyDescent="0.25">
      <c r="A68">
        <v>3019999</v>
      </c>
      <c r="B68" t="s">
        <v>8751</v>
      </c>
      <c r="C68">
        <v>29001763</v>
      </c>
      <c r="D68" t="s">
        <v>8683</v>
      </c>
      <c r="E68">
        <v>0</v>
      </c>
      <c r="F68" s="10" t="s">
        <v>8708</v>
      </c>
      <c r="G68" s="11">
        <v>148286994</v>
      </c>
    </row>
    <row r="69" spans="1:7" x14ac:dyDescent="0.25">
      <c r="A69">
        <v>3021100</v>
      </c>
      <c r="B69" t="s">
        <v>8752</v>
      </c>
      <c r="C69">
        <v>270358</v>
      </c>
      <c r="D69" t="s">
        <v>8683</v>
      </c>
      <c r="E69">
        <v>0</v>
      </c>
      <c r="F69" s="10" t="s">
        <v>8708</v>
      </c>
      <c r="G69" s="11">
        <v>2591503</v>
      </c>
    </row>
    <row r="70" spans="1:7" x14ac:dyDescent="0.25">
      <c r="A70">
        <v>3021300</v>
      </c>
      <c r="B70" t="s">
        <v>8753</v>
      </c>
      <c r="C70">
        <v>552410</v>
      </c>
      <c r="D70" t="s">
        <v>8683</v>
      </c>
      <c r="E70">
        <v>0</v>
      </c>
      <c r="F70" s="10" t="s">
        <v>8708</v>
      </c>
      <c r="G70" s="11">
        <v>10352079</v>
      </c>
    </row>
    <row r="71" spans="1:7" x14ac:dyDescent="0.25">
      <c r="A71">
        <v>3021410</v>
      </c>
      <c r="B71" t="s">
        <v>8754</v>
      </c>
      <c r="C71">
        <v>73436131</v>
      </c>
      <c r="D71" t="s">
        <v>8683</v>
      </c>
      <c r="E71">
        <v>0</v>
      </c>
      <c r="F71" s="10" t="s">
        <v>8708</v>
      </c>
      <c r="G71" s="11">
        <v>990194766</v>
      </c>
    </row>
    <row r="72" spans="1:7" x14ac:dyDescent="0.25">
      <c r="A72">
        <v>3022200</v>
      </c>
      <c r="B72" t="s">
        <v>8755</v>
      </c>
      <c r="C72">
        <v>5309</v>
      </c>
      <c r="D72" t="s">
        <v>8683</v>
      </c>
      <c r="E72">
        <v>0</v>
      </c>
      <c r="F72" s="10" t="s">
        <v>8708</v>
      </c>
      <c r="G72" s="11">
        <v>129264</v>
      </c>
    </row>
    <row r="73" spans="1:7" x14ac:dyDescent="0.25">
      <c r="A73">
        <v>3022300</v>
      </c>
      <c r="B73" t="s">
        <v>8756</v>
      </c>
      <c r="C73">
        <v>155</v>
      </c>
      <c r="D73" t="s">
        <v>8683</v>
      </c>
      <c r="E73">
        <v>0</v>
      </c>
      <c r="F73" s="10" t="s">
        <v>8708</v>
      </c>
      <c r="G73" s="11">
        <v>8089</v>
      </c>
    </row>
    <row r="74" spans="1:7" x14ac:dyDescent="0.25">
      <c r="A74">
        <v>3022900</v>
      </c>
      <c r="B74" t="s">
        <v>8757</v>
      </c>
      <c r="C74">
        <v>1190054</v>
      </c>
      <c r="D74" t="s">
        <v>8683</v>
      </c>
      <c r="E74">
        <v>0</v>
      </c>
      <c r="F74" s="10" t="s">
        <v>8708</v>
      </c>
      <c r="G74" s="11">
        <v>2557878</v>
      </c>
    </row>
    <row r="75" spans="1:7" x14ac:dyDescent="0.25">
      <c r="A75">
        <v>3023200</v>
      </c>
      <c r="B75" t="s">
        <v>8758</v>
      </c>
      <c r="C75">
        <v>17468</v>
      </c>
      <c r="D75" t="s">
        <v>8683</v>
      </c>
      <c r="E75">
        <v>0</v>
      </c>
      <c r="F75" s="10" t="s">
        <v>8708</v>
      </c>
      <c r="G75" s="11">
        <v>185144</v>
      </c>
    </row>
    <row r="76" spans="1:7" x14ac:dyDescent="0.25">
      <c r="A76">
        <v>3023300</v>
      </c>
      <c r="B76" t="s">
        <v>8759</v>
      </c>
      <c r="C76">
        <v>1466</v>
      </c>
      <c r="D76" t="s">
        <v>8683</v>
      </c>
      <c r="E76">
        <v>0</v>
      </c>
      <c r="F76" s="10" t="s">
        <v>8708</v>
      </c>
      <c r="G76" s="11">
        <v>30771</v>
      </c>
    </row>
    <row r="77" spans="1:7" x14ac:dyDescent="0.25">
      <c r="A77">
        <v>3023400</v>
      </c>
      <c r="B77" t="s">
        <v>8760</v>
      </c>
      <c r="C77">
        <v>4645</v>
      </c>
      <c r="D77" t="s">
        <v>8683</v>
      </c>
      <c r="E77">
        <v>0</v>
      </c>
      <c r="F77" s="10" t="s">
        <v>8708</v>
      </c>
      <c r="G77" s="11">
        <v>60052</v>
      </c>
    </row>
    <row r="78" spans="1:7" x14ac:dyDescent="0.25">
      <c r="A78">
        <v>3023510</v>
      </c>
      <c r="B78" t="s">
        <v>8761</v>
      </c>
      <c r="C78">
        <v>207596</v>
      </c>
      <c r="D78" t="s">
        <v>8683</v>
      </c>
      <c r="E78">
        <v>0</v>
      </c>
      <c r="F78" s="10" t="s">
        <v>8708</v>
      </c>
      <c r="G78" s="11">
        <v>6411699</v>
      </c>
    </row>
    <row r="79" spans="1:7" x14ac:dyDescent="0.25">
      <c r="A79">
        <v>3023520</v>
      </c>
      <c r="B79" t="s">
        <v>8762</v>
      </c>
      <c r="C79">
        <v>707986</v>
      </c>
      <c r="D79" t="s">
        <v>8683</v>
      </c>
      <c r="E79">
        <v>0</v>
      </c>
      <c r="F79" s="10" t="s">
        <v>8708</v>
      </c>
      <c r="G79" s="11">
        <v>21268695</v>
      </c>
    </row>
    <row r="80" spans="1:7" x14ac:dyDescent="0.25">
      <c r="A80">
        <v>3023600</v>
      </c>
      <c r="B80" t="s">
        <v>8763</v>
      </c>
      <c r="C80">
        <v>92546</v>
      </c>
      <c r="D80" t="s">
        <v>8683</v>
      </c>
      <c r="E80">
        <v>0</v>
      </c>
      <c r="F80" s="10" t="s">
        <v>8708</v>
      </c>
      <c r="G80" s="11">
        <v>1548653</v>
      </c>
    </row>
    <row r="81" spans="1:7" x14ac:dyDescent="0.25">
      <c r="A81">
        <v>3023900</v>
      </c>
      <c r="B81" t="s">
        <v>8764</v>
      </c>
      <c r="C81">
        <v>26516</v>
      </c>
      <c r="D81" t="s">
        <v>8683</v>
      </c>
      <c r="E81">
        <v>0</v>
      </c>
      <c r="F81" s="10" t="s">
        <v>8708</v>
      </c>
      <c r="G81" s="11">
        <v>806902</v>
      </c>
    </row>
    <row r="82" spans="1:7" x14ac:dyDescent="0.25">
      <c r="A82">
        <v>3024100</v>
      </c>
      <c r="B82" t="s">
        <v>8765</v>
      </c>
      <c r="C82">
        <v>6340</v>
      </c>
      <c r="D82" t="s">
        <v>8683</v>
      </c>
      <c r="E82">
        <v>0</v>
      </c>
      <c r="F82" s="10" t="s">
        <v>8708</v>
      </c>
      <c r="G82" s="11">
        <v>4341</v>
      </c>
    </row>
    <row r="83" spans="1:7" x14ac:dyDescent="0.25">
      <c r="A83">
        <v>3024300</v>
      </c>
      <c r="B83" t="s">
        <v>8766</v>
      </c>
      <c r="C83">
        <v>1376</v>
      </c>
      <c r="D83" t="s">
        <v>8683</v>
      </c>
      <c r="E83">
        <v>0</v>
      </c>
      <c r="F83" s="10" t="s">
        <v>8708</v>
      </c>
      <c r="G83" s="11">
        <v>3506</v>
      </c>
    </row>
    <row r="84" spans="1:7" x14ac:dyDescent="0.25">
      <c r="A84">
        <v>3024400</v>
      </c>
      <c r="B84" t="s">
        <v>8767</v>
      </c>
      <c r="C84">
        <v>13887</v>
      </c>
      <c r="D84" t="s">
        <v>8683</v>
      </c>
      <c r="E84">
        <v>0</v>
      </c>
      <c r="F84" s="10" t="s">
        <v>8708</v>
      </c>
      <c r="G84" s="11">
        <v>237776</v>
      </c>
    </row>
    <row r="85" spans="1:7" x14ac:dyDescent="0.25">
      <c r="A85">
        <v>3024500</v>
      </c>
      <c r="B85" t="s">
        <v>8768</v>
      </c>
      <c r="C85">
        <v>5823</v>
      </c>
      <c r="D85" t="s">
        <v>8683</v>
      </c>
      <c r="E85">
        <v>0</v>
      </c>
      <c r="F85" s="10" t="s">
        <v>8708</v>
      </c>
      <c r="G85" s="11">
        <v>105678</v>
      </c>
    </row>
    <row r="86" spans="1:7" x14ac:dyDescent="0.25">
      <c r="A86">
        <v>3024910</v>
      </c>
      <c r="B86" t="s">
        <v>8769</v>
      </c>
      <c r="C86">
        <v>252031</v>
      </c>
      <c r="D86" t="s">
        <v>8683</v>
      </c>
      <c r="E86">
        <v>0</v>
      </c>
      <c r="F86" s="10" t="s">
        <v>8708</v>
      </c>
      <c r="G86" s="11">
        <v>4570412</v>
      </c>
    </row>
    <row r="87" spans="1:7" x14ac:dyDescent="0.25">
      <c r="A87">
        <v>3025100</v>
      </c>
      <c r="B87" t="s">
        <v>8770</v>
      </c>
      <c r="C87">
        <v>1080</v>
      </c>
      <c r="D87" t="s">
        <v>8683</v>
      </c>
      <c r="E87">
        <v>0</v>
      </c>
      <c r="F87" s="10" t="s">
        <v>8708</v>
      </c>
      <c r="G87" s="11">
        <v>11173</v>
      </c>
    </row>
    <row r="88" spans="1:7" x14ac:dyDescent="0.25">
      <c r="A88">
        <v>3025300</v>
      </c>
      <c r="B88" t="s">
        <v>8771</v>
      </c>
      <c r="C88">
        <v>120</v>
      </c>
      <c r="D88" t="s">
        <v>8683</v>
      </c>
      <c r="E88">
        <v>0</v>
      </c>
      <c r="F88" s="10" t="s">
        <v>8708</v>
      </c>
      <c r="G88" s="11">
        <v>4350</v>
      </c>
    </row>
    <row r="89" spans="1:7" x14ac:dyDescent="0.25">
      <c r="A89">
        <v>3028910</v>
      </c>
      <c r="B89" t="s">
        <v>8772</v>
      </c>
      <c r="C89">
        <v>784919</v>
      </c>
      <c r="D89" t="s">
        <v>8683</v>
      </c>
      <c r="E89">
        <v>0</v>
      </c>
      <c r="F89" s="10" t="s">
        <v>8708</v>
      </c>
      <c r="G89" s="11">
        <v>2668642</v>
      </c>
    </row>
    <row r="90" spans="1:7" x14ac:dyDescent="0.25">
      <c r="A90">
        <v>3028920</v>
      </c>
      <c r="B90" t="s">
        <v>8773</v>
      </c>
      <c r="C90">
        <v>67267</v>
      </c>
      <c r="D90" t="s">
        <v>8683</v>
      </c>
      <c r="E90">
        <v>0</v>
      </c>
      <c r="F90" s="10" t="s">
        <v>8708</v>
      </c>
      <c r="G90" s="11">
        <v>606207</v>
      </c>
    </row>
    <row r="91" spans="1:7" x14ac:dyDescent="0.25">
      <c r="A91">
        <v>3028930</v>
      </c>
      <c r="B91" t="s">
        <v>8774</v>
      </c>
      <c r="C91">
        <v>163339</v>
      </c>
      <c r="D91" t="s">
        <v>8683</v>
      </c>
      <c r="E91">
        <v>0</v>
      </c>
      <c r="F91" s="10" t="s">
        <v>8708</v>
      </c>
      <c r="G91" s="11">
        <v>1886451</v>
      </c>
    </row>
    <row r="92" spans="1:7" x14ac:dyDescent="0.25">
      <c r="A92">
        <v>3028940</v>
      </c>
      <c r="B92" t="s">
        <v>8775</v>
      </c>
      <c r="C92">
        <v>2438</v>
      </c>
      <c r="D92" t="s">
        <v>8683</v>
      </c>
      <c r="E92">
        <v>0</v>
      </c>
      <c r="F92" s="10" t="s">
        <v>8708</v>
      </c>
      <c r="G92" s="11">
        <v>9245</v>
      </c>
    </row>
    <row r="93" spans="1:7" x14ac:dyDescent="0.25">
      <c r="A93">
        <v>3028990</v>
      </c>
      <c r="B93" t="s">
        <v>8776</v>
      </c>
      <c r="C93">
        <v>4952262</v>
      </c>
      <c r="D93" t="s">
        <v>8683</v>
      </c>
      <c r="E93">
        <v>0</v>
      </c>
      <c r="F93" s="10" t="s">
        <v>8708</v>
      </c>
      <c r="G93" s="11">
        <v>39317998</v>
      </c>
    </row>
    <row r="94" spans="1:7" x14ac:dyDescent="0.25">
      <c r="A94">
        <v>3029900</v>
      </c>
      <c r="B94" t="s">
        <v>8777</v>
      </c>
      <c r="C94">
        <v>34</v>
      </c>
      <c r="D94" t="s">
        <v>8683</v>
      </c>
      <c r="E94">
        <v>0</v>
      </c>
      <c r="F94" s="10" t="s">
        <v>8708</v>
      </c>
      <c r="G94">
        <v>721</v>
      </c>
    </row>
    <row r="95" spans="1:7" x14ac:dyDescent="0.25">
      <c r="A95">
        <v>3031100</v>
      </c>
      <c r="B95" t="s">
        <v>8778</v>
      </c>
      <c r="C95">
        <v>3589685</v>
      </c>
      <c r="D95" t="s">
        <v>8683</v>
      </c>
      <c r="E95">
        <v>0</v>
      </c>
      <c r="F95" s="10" t="s">
        <v>8708</v>
      </c>
      <c r="G95" s="11">
        <v>22384915</v>
      </c>
    </row>
    <row r="96" spans="1:7" x14ac:dyDescent="0.25">
      <c r="A96">
        <v>3031200</v>
      </c>
      <c r="B96" t="s">
        <v>8779</v>
      </c>
      <c r="C96">
        <v>135400567</v>
      </c>
      <c r="D96" t="s">
        <v>8683</v>
      </c>
      <c r="E96">
        <v>0</v>
      </c>
      <c r="F96" s="10" t="s">
        <v>8708</v>
      </c>
      <c r="G96" s="11">
        <v>299524120</v>
      </c>
    </row>
    <row r="97" spans="1:7" x14ac:dyDescent="0.25">
      <c r="A97">
        <v>3031310</v>
      </c>
      <c r="B97" t="s">
        <v>8780</v>
      </c>
      <c r="C97">
        <v>11491160</v>
      </c>
      <c r="D97" t="s">
        <v>8683</v>
      </c>
      <c r="E97">
        <v>0</v>
      </c>
      <c r="F97" s="10" t="s">
        <v>8708</v>
      </c>
      <c r="G97" s="11">
        <v>93262810</v>
      </c>
    </row>
    <row r="98" spans="1:7" x14ac:dyDescent="0.25">
      <c r="A98">
        <v>3031400</v>
      </c>
      <c r="B98" t="s">
        <v>8781</v>
      </c>
      <c r="C98">
        <v>2475828</v>
      </c>
      <c r="D98" t="s">
        <v>8683</v>
      </c>
      <c r="E98">
        <v>0</v>
      </c>
      <c r="F98" s="10" t="s">
        <v>8708</v>
      </c>
      <c r="G98" s="11">
        <v>19027431</v>
      </c>
    </row>
    <row r="99" spans="1:7" x14ac:dyDescent="0.25">
      <c r="A99">
        <v>3031900</v>
      </c>
      <c r="B99" t="s">
        <v>8782</v>
      </c>
      <c r="C99">
        <v>57723</v>
      </c>
      <c r="D99" t="s">
        <v>8683</v>
      </c>
      <c r="E99">
        <v>0</v>
      </c>
      <c r="F99" s="10" t="s">
        <v>8708</v>
      </c>
      <c r="G99" s="11">
        <v>75765</v>
      </c>
    </row>
    <row r="100" spans="1:7" x14ac:dyDescent="0.25">
      <c r="A100">
        <v>3032300</v>
      </c>
      <c r="B100" t="s">
        <v>8783</v>
      </c>
      <c r="C100">
        <v>172840</v>
      </c>
      <c r="D100" t="s">
        <v>8683</v>
      </c>
      <c r="E100">
        <v>0</v>
      </c>
      <c r="F100" s="10" t="s">
        <v>8708</v>
      </c>
      <c r="G100" s="11">
        <v>432100</v>
      </c>
    </row>
    <row r="101" spans="1:7" x14ac:dyDescent="0.25">
      <c r="A101">
        <v>3032400</v>
      </c>
      <c r="B101" t="s">
        <v>8784</v>
      </c>
      <c r="C101">
        <v>52542250</v>
      </c>
      <c r="D101" t="s">
        <v>8683</v>
      </c>
      <c r="E101">
        <v>0</v>
      </c>
      <c r="F101" s="10" t="s">
        <v>8708</v>
      </c>
      <c r="G101" s="11">
        <v>95715227</v>
      </c>
    </row>
    <row r="102" spans="1:7" x14ac:dyDescent="0.25">
      <c r="A102">
        <v>3032500</v>
      </c>
      <c r="B102" t="s">
        <v>8785</v>
      </c>
      <c r="C102">
        <v>26554</v>
      </c>
      <c r="D102" t="s">
        <v>8683</v>
      </c>
      <c r="E102">
        <v>0</v>
      </c>
      <c r="F102" s="10" t="s">
        <v>8708</v>
      </c>
      <c r="G102" s="11">
        <v>29463</v>
      </c>
    </row>
    <row r="103" spans="1:7" x14ac:dyDescent="0.25">
      <c r="A103">
        <v>3032600</v>
      </c>
      <c r="B103" t="s">
        <v>8786</v>
      </c>
      <c r="C103">
        <v>2389916</v>
      </c>
      <c r="D103" t="s">
        <v>8683</v>
      </c>
      <c r="E103">
        <v>0</v>
      </c>
      <c r="F103" s="10" t="s">
        <v>8708</v>
      </c>
      <c r="G103" s="11">
        <v>3268271</v>
      </c>
    </row>
    <row r="104" spans="1:7" x14ac:dyDescent="0.25">
      <c r="A104">
        <v>3032900</v>
      </c>
      <c r="B104" t="s">
        <v>8787</v>
      </c>
      <c r="C104">
        <v>18</v>
      </c>
      <c r="D104" t="s">
        <v>8683</v>
      </c>
      <c r="E104">
        <v>0</v>
      </c>
      <c r="F104" s="10" t="s">
        <v>8708</v>
      </c>
      <c r="G104">
        <v>80</v>
      </c>
    </row>
    <row r="105" spans="1:7" x14ac:dyDescent="0.25">
      <c r="A105">
        <v>3033110</v>
      </c>
      <c r="B105" t="s">
        <v>8788</v>
      </c>
      <c r="C105">
        <v>56969457</v>
      </c>
      <c r="D105" t="s">
        <v>8683</v>
      </c>
      <c r="E105">
        <v>0</v>
      </c>
      <c r="F105" s="10" t="s">
        <v>8708</v>
      </c>
      <c r="G105" s="11">
        <v>356596368</v>
      </c>
    </row>
    <row r="106" spans="1:7" x14ac:dyDescent="0.25">
      <c r="A106">
        <v>3033190</v>
      </c>
      <c r="B106" t="s">
        <v>8789</v>
      </c>
      <c r="C106">
        <v>950616</v>
      </c>
      <c r="D106" t="s">
        <v>8683</v>
      </c>
      <c r="E106">
        <v>0</v>
      </c>
      <c r="F106" s="10" t="s">
        <v>8708</v>
      </c>
      <c r="G106" s="11">
        <v>6936970</v>
      </c>
    </row>
    <row r="107" spans="1:7" x14ac:dyDescent="0.25">
      <c r="A107">
        <v>3033200</v>
      </c>
      <c r="B107" t="s">
        <v>8790</v>
      </c>
      <c r="C107">
        <v>109288</v>
      </c>
      <c r="D107" t="s">
        <v>8683</v>
      </c>
      <c r="E107">
        <v>0</v>
      </c>
      <c r="F107" s="10" t="s">
        <v>8708</v>
      </c>
      <c r="G107" s="11">
        <v>172909</v>
      </c>
    </row>
    <row r="108" spans="1:7" x14ac:dyDescent="0.25">
      <c r="A108">
        <v>3033300</v>
      </c>
      <c r="B108" t="s">
        <v>8791</v>
      </c>
      <c r="C108">
        <v>1046205</v>
      </c>
      <c r="D108" t="s">
        <v>8683</v>
      </c>
      <c r="E108">
        <v>0</v>
      </c>
      <c r="F108" s="10" t="s">
        <v>8708</v>
      </c>
      <c r="G108" s="11">
        <v>1427666</v>
      </c>
    </row>
    <row r="109" spans="1:7" x14ac:dyDescent="0.25">
      <c r="A109">
        <v>3033900</v>
      </c>
      <c r="B109" t="s">
        <v>8792</v>
      </c>
      <c r="C109">
        <v>124136084</v>
      </c>
      <c r="D109" t="s">
        <v>8683</v>
      </c>
      <c r="E109">
        <v>0</v>
      </c>
      <c r="F109" s="10" t="s">
        <v>8708</v>
      </c>
      <c r="G109" s="11">
        <v>219217935</v>
      </c>
    </row>
    <row r="110" spans="1:7" x14ac:dyDescent="0.25">
      <c r="A110">
        <v>3034100</v>
      </c>
      <c r="B110" t="s">
        <v>8793</v>
      </c>
      <c r="C110">
        <v>136356</v>
      </c>
      <c r="D110" t="s">
        <v>8683</v>
      </c>
      <c r="E110">
        <v>0</v>
      </c>
      <c r="F110" s="10" t="s">
        <v>8708</v>
      </c>
      <c r="G110" s="11">
        <v>283188</v>
      </c>
    </row>
    <row r="111" spans="1:7" x14ac:dyDescent="0.25">
      <c r="A111">
        <v>3034200</v>
      </c>
      <c r="B111" t="s">
        <v>8794</v>
      </c>
      <c r="C111">
        <v>8156307</v>
      </c>
      <c r="D111" t="s">
        <v>8683</v>
      </c>
      <c r="E111">
        <v>0</v>
      </c>
      <c r="F111" s="10" t="s">
        <v>8708</v>
      </c>
      <c r="G111" s="11">
        <v>22326699</v>
      </c>
    </row>
    <row r="112" spans="1:7" x14ac:dyDescent="0.25">
      <c r="A112">
        <v>3034300</v>
      </c>
      <c r="B112" t="s">
        <v>8795</v>
      </c>
      <c r="C112">
        <v>20661815</v>
      </c>
      <c r="D112" t="s">
        <v>8683</v>
      </c>
      <c r="E112">
        <v>0</v>
      </c>
      <c r="F112" s="10" t="s">
        <v>8708</v>
      </c>
      <c r="G112" s="11">
        <v>37531872</v>
      </c>
    </row>
    <row r="113" spans="1:7" x14ac:dyDescent="0.25">
      <c r="A113">
        <v>3034400</v>
      </c>
      <c r="B113" t="s">
        <v>8796</v>
      </c>
      <c r="C113">
        <v>86914</v>
      </c>
      <c r="D113" t="s">
        <v>8683</v>
      </c>
      <c r="E113">
        <v>0</v>
      </c>
      <c r="F113" s="10" t="s">
        <v>8708</v>
      </c>
      <c r="G113" s="11">
        <v>141366</v>
      </c>
    </row>
    <row r="114" spans="1:7" x14ac:dyDescent="0.25">
      <c r="A114">
        <v>3034510</v>
      </c>
      <c r="B114" t="s">
        <v>8797</v>
      </c>
      <c r="C114">
        <v>102240</v>
      </c>
      <c r="D114" t="s">
        <v>8683</v>
      </c>
      <c r="E114">
        <v>0</v>
      </c>
      <c r="F114" s="10" t="s">
        <v>8708</v>
      </c>
      <c r="G114" s="11">
        <v>3660555</v>
      </c>
    </row>
    <row r="115" spans="1:7" x14ac:dyDescent="0.25">
      <c r="A115">
        <v>3034600</v>
      </c>
      <c r="B115" t="s">
        <v>8798</v>
      </c>
      <c r="C115">
        <v>39742</v>
      </c>
      <c r="D115" t="s">
        <v>8683</v>
      </c>
      <c r="E115">
        <v>0</v>
      </c>
      <c r="F115" s="10" t="s">
        <v>8708</v>
      </c>
      <c r="G115" s="11">
        <v>648368</v>
      </c>
    </row>
    <row r="116" spans="1:7" x14ac:dyDescent="0.25">
      <c r="A116">
        <v>3034900</v>
      </c>
      <c r="B116" t="s">
        <v>8799</v>
      </c>
      <c r="C116">
        <v>419282</v>
      </c>
      <c r="D116" t="s">
        <v>8683</v>
      </c>
      <c r="E116">
        <v>0</v>
      </c>
      <c r="F116" s="10" t="s">
        <v>8708</v>
      </c>
      <c r="G116" s="11">
        <v>713614</v>
      </c>
    </row>
    <row r="117" spans="1:7" x14ac:dyDescent="0.25">
      <c r="A117">
        <v>3035100</v>
      </c>
      <c r="B117" t="s">
        <v>8800</v>
      </c>
      <c r="C117">
        <v>143645784</v>
      </c>
      <c r="D117" t="s">
        <v>8683</v>
      </c>
      <c r="E117">
        <v>0</v>
      </c>
      <c r="F117" s="10" t="s">
        <v>8708</v>
      </c>
      <c r="G117" s="11">
        <v>102262095</v>
      </c>
    </row>
    <row r="118" spans="1:7" x14ac:dyDescent="0.25">
      <c r="A118">
        <v>3035300</v>
      </c>
      <c r="B118" t="s">
        <v>8801</v>
      </c>
      <c r="C118">
        <v>224989007</v>
      </c>
      <c r="D118" t="s">
        <v>8683</v>
      </c>
      <c r="E118">
        <v>0</v>
      </c>
      <c r="F118" s="10" t="s">
        <v>8708</v>
      </c>
      <c r="G118" s="11">
        <v>133494352</v>
      </c>
    </row>
    <row r="119" spans="1:7" x14ac:dyDescent="0.25">
      <c r="A119">
        <v>3035400</v>
      </c>
      <c r="B119" t="s">
        <v>8802</v>
      </c>
      <c r="C119">
        <v>41237002</v>
      </c>
      <c r="D119" t="s">
        <v>8683</v>
      </c>
      <c r="E119">
        <v>0</v>
      </c>
      <c r="F119" s="10" t="s">
        <v>8708</v>
      </c>
      <c r="G119" s="11">
        <v>79979839</v>
      </c>
    </row>
    <row r="120" spans="1:7" x14ac:dyDescent="0.25">
      <c r="A120">
        <v>3035500</v>
      </c>
      <c r="B120" t="s">
        <v>8803</v>
      </c>
      <c r="C120">
        <v>9761585</v>
      </c>
      <c r="D120" t="s">
        <v>8683</v>
      </c>
      <c r="E120">
        <v>0</v>
      </c>
      <c r="F120" s="10" t="s">
        <v>8708</v>
      </c>
      <c r="G120" s="11">
        <v>14345808</v>
      </c>
    </row>
    <row r="121" spans="1:7" x14ac:dyDescent="0.25">
      <c r="A121">
        <v>3035700</v>
      </c>
      <c r="B121" t="s">
        <v>8804</v>
      </c>
      <c r="C121">
        <v>322326</v>
      </c>
      <c r="D121" t="s">
        <v>8683</v>
      </c>
      <c r="E121">
        <v>0</v>
      </c>
      <c r="F121" s="10" t="s">
        <v>8708</v>
      </c>
      <c r="G121" s="11">
        <v>1781108</v>
      </c>
    </row>
    <row r="122" spans="1:7" x14ac:dyDescent="0.25">
      <c r="A122">
        <v>3035910</v>
      </c>
      <c r="B122" t="s">
        <v>8805</v>
      </c>
      <c r="C122">
        <v>452936</v>
      </c>
      <c r="D122" t="s">
        <v>8683</v>
      </c>
      <c r="E122">
        <v>0</v>
      </c>
      <c r="F122" s="10" t="s">
        <v>8708</v>
      </c>
      <c r="G122" s="11">
        <v>3757110</v>
      </c>
    </row>
    <row r="123" spans="1:7" x14ac:dyDescent="0.25">
      <c r="A123">
        <v>3035990</v>
      </c>
      <c r="B123" t="s">
        <v>8806</v>
      </c>
      <c r="C123">
        <v>65086614</v>
      </c>
      <c r="D123" t="s">
        <v>8683</v>
      </c>
      <c r="E123">
        <v>0</v>
      </c>
      <c r="F123" s="10" t="s">
        <v>8708</v>
      </c>
      <c r="G123" s="11">
        <v>124725431</v>
      </c>
    </row>
    <row r="124" spans="1:7" x14ac:dyDescent="0.25">
      <c r="A124">
        <v>3036300</v>
      </c>
      <c r="B124" t="s">
        <v>8807</v>
      </c>
      <c r="C124">
        <v>115430610</v>
      </c>
      <c r="D124" t="s">
        <v>8683</v>
      </c>
      <c r="E124">
        <v>0</v>
      </c>
      <c r="F124" s="10" t="s">
        <v>8708</v>
      </c>
      <c r="G124" s="11">
        <v>498196318</v>
      </c>
    </row>
    <row r="125" spans="1:7" x14ac:dyDescent="0.25">
      <c r="A125">
        <v>3036400</v>
      </c>
      <c r="B125" t="s">
        <v>8808</v>
      </c>
      <c r="C125">
        <v>35769476</v>
      </c>
      <c r="D125" t="s">
        <v>8683</v>
      </c>
      <c r="E125">
        <v>0</v>
      </c>
      <c r="F125" s="10" t="s">
        <v>8708</v>
      </c>
      <c r="G125" s="11">
        <v>94562395</v>
      </c>
    </row>
    <row r="126" spans="1:7" x14ac:dyDescent="0.25">
      <c r="A126">
        <v>3036500</v>
      </c>
      <c r="B126" t="s">
        <v>8809</v>
      </c>
      <c r="C126">
        <v>8065963</v>
      </c>
      <c r="D126" t="s">
        <v>8683</v>
      </c>
      <c r="E126">
        <v>0</v>
      </c>
      <c r="F126" s="10" t="s">
        <v>8708</v>
      </c>
      <c r="G126" s="11">
        <v>49108752</v>
      </c>
    </row>
    <row r="127" spans="1:7" x14ac:dyDescent="0.25">
      <c r="A127">
        <v>3036600</v>
      </c>
      <c r="B127" t="s">
        <v>8810</v>
      </c>
      <c r="C127">
        <v>8798606</v>
      </c>
      <c r="D127" t="s">
        <v>8683</v>
      </c>
      <c r="E127">
        <v>0</v>
      </c>
      <c r="F127" s="10" t="s">
        <v>8708</v>
      </c>
      <c r="G127" s="11">
        <v>15401755</v>
      </c>
    </row>
    <row r="128" spans="1:7" x14ac:dyDescent="0.25">
      <c r="A128">
        <v>3036700</v>
      </c>
      <c r="B128" t="s">
        <v>8811</v>
      </c>
      <c r="C128">
        <v>570101800</v>
      </c>
      <c r="D128" t="s">
        <v>8683</v>
      </c>
      <c r="E128">
        <v>0</v>
      </c>
      <c r="F128" s="10" t="s">
        <v>8708</v>
      </c>
      <c r="G128" s="11">
        <v>674480494</v>
      </c>
    </row>
    <row r="129" spans="1:7" x14ac:dyDescent="0.25">
      <c r="A129">
        <v>3036800</v>
      </c>
      <c r="B129" t="s">
        <v>8812</v>
      </c>
      <c r="C129">
        <v>24010151</v>
      </c>
      <c r="D129" t="s">
        <v>8683</v>
      </c>
      <c r="E129">
        <v>0</v>
      </c>
      <c r="F129" s="10" t="s">
        <v>8708</v>
      </c>
      <c r="G129" s="11">
        <v>22879535</v>
      </c>
    </row>
    <row r="130" spans="1:7" x14ac:dyDescent="0.25">
      <c r="A130">
        <v>3036900</v>
      </c>
      <c r="B130" t="s">
        <v>8813</v>
      </c>
      <c r="C130">
        <v>22042145</v>
      </c>
      <c r="D130" t="s">
        <v>8683</v>
      </c>
      <c r="E130">
        <v>0</v>
      </c>
      <c r="F130" s="10" t="s">
        <v>8708</v>
      </c>
      <c r="G130" s="11">
        <v>48350907</v>
      </c>
    </row>
    <row r="131" spans="1:7" x14ac:dyDescent="0.25">
      <c r="A131">
        <v>3038100</v>
      </c>
      <c r="B131" t="s">
        <v>8814</v>
      </c>
      <c r="C131">
        <v>5060</v>
      </c>
      <c r="D131" t="s">
        <v>8683</v>
      </c>
      <c r="E131">
        <v>0</v>
      </c>
      <c r="F131" s="10" t="s">
        <v>8708</v>
      </c>
      <c r="G131" s="11">
        <v>6082</v>
      </c>
    </row>
    <row r="132" spans="1:7" x14ac:dyDescent="0.25">
      <c r="A132">
        <v>3038200</v>
      </c>
      <c r="B132" t="s">
        <v>8815</v>
      </c>
      <c r="C132">
        <v>1083031</v>
      </c>
      <c r="D132" t="s">
        <v>8683</v>
      </c>
      <c r="E132">
        <v>0</v>
      </c>
      <c r="F132" s="10" t="s">
        <v>8708</v>
      </c>
      <c r="G132" s="11">
        <v>2021259</v>
      </c>
    </row>
    <row r="133" spans="1:7" x14ac:dyDescent="0.25">
      <c r="A133">
        <v>3038300</v>
      </c>
      <c r="B133" t="s">
        <v>8816</v>
      </c>
      <c r="C133">
        <v>4898964</v>
      </c>
      <c r="D133" t="s">
        <v>8683</v>
      </c>
      <c r="E133">
        <v>0</v>
      </c>
      <c r="F133" s="10" t="s">
        <v>8708</v>
      </c>
      <c r="G133" s="11">
        <v>148422778</v>
      </c>
    </row>
    <row r="134" spans="1:7" x14ac:dyDescent="0.25">
      <c r="A134">
        <v>3038400</v>
      </c>
      <c r="B134" t="s">
        <v>8817</v>
      </c>
      <c r="C134">
        <v>8</v>
      </c>
      <c r="D134" t="s">
        <v>8683</v>
      </c>
      <c r="E134">
        <v>0</v>
      </c>
      <c r="F134" s="10" t="s">
        <v>8708</v>
      </c>
      <c r="G134">
        <v>598</v>
      </c>
    </row>
    <row r="135" spans="1:7" x14ac:dyDescent="0.25">
      <c r="A135">
        <v>3038910</v>
      </c>
      <c r="B135" t="s">
        <v>8818</v>
      </c>
      <c r="C135">
        <v>101946226</v>
      </c>
      <c r="D135" t="s">
        <v>8683</v>
      </c>
      <c r="E135">
        <v>0</v>
      </c>
      <c r="F135" s="10" t="s">
        <v>8708</v>
      </c>
      <c r="G135" s="11">
        <v>227661529</v>
      </c>
    </row>
    <row r="136" spans="1:7" x14ac:dyDescent="0.25">
      <c r="A136">
        <v>3038920</v>
      </c>
      <c r="B136" t="s">
        <v>8819</v>
      </c>
      <c r="C136">
        <v>4722765</v>
      </c>
      <c r="D136" t="s">
        <v>8683</v>
      </c>
      <c r="E136">
        <v>0</v>
      </c>
      <c r="F136" s="10" t="s">
        <v>8708</v>
      </c>
      <c r="G136" s="11">
        <v>7511919</v>
      </c>
    </row>
    <row r="137" spans="1:7" x14ac:dyDescent="0.25">
      <c r="A137">
        <v>3038930</v>
      </c>
      <c r="B137" t="s">
        <v>8820</v>
      </c>
      <c r="C137">
        <v>2497071</v>
      </c>
      <c r="D137" t="s">
        <v>8683</v>
      </c>
      <c r="E137">
        <v>0</v>
      </c>
      <c r="F137" s="10" t="s">
        <v>8708</v>
      </c>
      <c r="G137" s="11">
        <v>9159975</v>
      </c>
    </row>
    <row r="138" spans="1:7" x14ac:dyDescent="0.25">
      <c r="A138">
        <v>3038990</v>
      </c>
      <c r="B138" t="s">
        <v>8821</v>
      </c>
      <c r="C138">
        <v>319299878</v>
      </c>
      <c r="D138" t="s">
        <v>8683</v>
      </c>
      <c r="E138">
        <v>0</v>
      </c>
      <c r="F138" s="10" t="s">
        <v>8708</v>
      </c>
      <c r="G138" s="11">
        <v>652855115</v>
      </c>
    </row>
    <row r="139" spans="1:7" x14ac:dyDescent="0.25">
      <c r="A139">
        <v>3039100</v>
      </c>
      <c r="B139" t="s">
        <v>8822</v>
      </c>
      <c r="C139">
        <v>11052601</v>
      </c>
      <c r="D139" t="s">
        <v>8683</v>
      </c>
      <c r="E139">
        <v>0</v>
      </c>
      <c r="F139" s="10" t="s">
        <v>8708</v>
      </c>
      <c r="G139" s="11">
        <v>133446726</v>
      </c>
    </row>
    <row r="140" spans="1:7" x14ac:dyDescent="0.25">
      <c r="A140">
        <v>3039200</v>
      </c>
      <c r="B140" t="s">
        <v>8823</v>
      </c>
      <c r="C140">
        <v>3073149</v>
      </c>
      <c r="D140" t="s">
        <v>8683</v>
      </c>
      <c r="E140">
        <v>0</v>
      </c>
      <c r="F140" s="10" t="s">
        <v>8708</v>
      </c>
      <c r="G140" s="11">
        <v>36121728</v>
      </c>
    </row>
    <row r="141" spans="1:7" x14ac:dyDescent="0.25">
      <c r="A141">
        <v>3039900</v>
      </c>
      <c r="B141" t="s">
        <v>8824</v>
      </c>
      <c r="C141">
        <v>46743390</v>
      </c>
      <c r="D141" t="s">
        <v>8683</v>
      </c>
      <c r="E141">
        <v>0</v>
      </c>
      <c r="F141" s="10" t="s">
        <v>8708</v>
      </c>
      <c r="G141" s="11">
        <v>156895992</v>
      </c>
    </row>
    <row r="142" spans="1:7" x14ac:dyDescent="0.25">
      <c r="A142">
        <v>3044100</v>
      </c>
      <c r="B142" t="s">
        <v>8825</v>
      </c>
      <c r="C142">
        <v>1073051</v>
      </c>
      <c r="D142" t="s">
        <v>8683</v>
      </c>
      <c r="E142">
        <v>0</v>
      </c>
      <c r="F142" s="10" t="s">
        <v>8708</v>
      </c>
      <c r="G142" s="11">
        <v>18629898</v>
      </c>
    </row>
    <row r="143" spans="1:7" x14ac:dyDescent="0.25">
      <c r="A143">
        <v>3044900</v>
      </c>
      <c r="B143" t="s">
        <v>8826</v>
      </c>
      <c r="C143">
        <v>3672</v>
      </c>
      <c r="D143" t="s">
        <v>8683</v>
      </c>
      <c r="E143">
        <v>0</v>
      </c>
      <c r="F143" s="10" t="s">
        <v>8708</v>
      </c>
      <c r="G143" s="11">
        <v>58896</v>
      </c>
    </row>
    <row r="144" spans="1:7" x14ac:dyDescent="0.25">
      <c r="A144">
        <v>3045200</v>
      </c>
      <c r="B144" t="s">
        <v>8827</v>
      </c>
      <c r="C144">
        <v>16925</v>
      </c>
      <c r="D144" t="s">
        <v>8683</v>
      </c>
      <c r="E144">
        <v>0</v>
      </c>
      <c r="F144" s="10" t="s">
        <v>8708</v>
      </c>
      <c r="G144" s="11">
        <v>310396</v>
      </c>
    </row>
    <row r="145" spans="1:7" x14ac:dyDescent="0.25">
      <c r="A145">
        <v>3045900</v>
      </c>
      <c r="B145" t="s">
        <v>8828</v>
      </c>
      <c r="C145">
        <v>49149</v>
      </c>
      <c r="D145" t="s">
        <v>8683</v>
      </c>
      <c r="E145">
        <v>0</v>
      </c>
      <c r="F145" s="10" t="s">
        <v>8708</v>
      </c>
      <c r="G145" s="11">
        <v>3469136</v>
      </c>
    </row>
    <row r="146" spans="1:7" x14ac:dyDescent="0.25">
      <c r="A146">
        <v>3046290</v>
      </c>
      <c r="B146" t="s">
        <v>8829</v>
      </c>
      <c r="C146">
        <v>101776806</v>
      </c>
      <c r="D146" t="s">
        <v>8683</v>
      </c>
      <c r="E146">
        <v>0</v>
      </c>
      <c r="F146" s="10" t="s">
        <v>8708</v>
      </c>
      <c r="G146" s="11">
        <v>219152378</v>
      </c>
    </row>
    <row r="147" spans="1:7" x14ac:dyDescent="0.25">
      <c r="A147">
        <v>3046300</v>
      </c>
      <c r="B147" t="s">
        <v>8830</v>
      </c>
      <c r="C147">
        <v>42715</v>
      </c>
      <c r="D147" t="s">
        <v>8683</v>
      </c>
      <c r="E147">
        <v>0</v>
      </c>
      <c r="F147" s="10" t="s">
        <v>8708</v>
      </c>
      <c r="G147" s="11">
        <v>237861</v>
      </c>
    </row>
    <row r="148" spans="1:7" x14ac:dyDescent="0.25">
      <c r="A148">
        <v>3046900</v>
      </c>
      <c r="B148" t="s">
        <v>8831</v>
      </c>
      <c r="C148">
        <v>10933</v>
      </c>
      <c r="D148" t="s">
        <v>8683</v>
      </c>
      <c r="E148">
        <v>0</v>
      </c>
      <c r="F148" s="10" t="s">
        <v>8708</v>
      </c>
      <c r="G148" s="11">
        <v>36836</v>
      </c>
    </row>
    <row r="149" spans="1:7" x14ac:dyDescent="0.25">
      <c r="A149">
        <v>3047100</v>
      </c>
      <c r="B149" t="s">
        <v>8832</v>
      </c>
      <c r="C149">
        <v>157207</v>
      </c>
      <c r="D149" t="s">
        <v>8683</v>
      </c>
      <c r="E149">
        <v>0</v>
      </c>
      <c r="F149" s="10" t="s">
        <v>8708</v>
      </c>
      <c r="G149" s="11">
        <v>1127858</v>
      </c>
    </row>
    <row r="150" spans="1:7" x14ac:dyDescent="0.25">
      <c r="A150">
        <v>3047400</v>
      </c>
      <c r="B150" t="s">
        <v>8833</v>
      </c>
      <c r="C150">
        <v>5</v>
      </c>
      <c r="D150" t="s">
        <v>8683</v>
      </c>
      <c r="E150">
        <v>0</v>
      </c>
      <c r="F150" s="10" t="s">
        <v>8708</v>
      </c>
      <c r="G150">
        <v>35</v>
      </c>
    </row>
    <row r="151" spans="1:7" x14ac:dyDescent="0.25">
      <c r="A151">
        <v>3047500</v>
      </c>
      <c r="B151" t="s">
        <v>8834</v>
      </c>
      <c r="C151">
        <v>8612223</v>
      </c>
      <c r="D151" t="s">
        <v>8683</v>
      </c>
      <c r="E151">
        <v>0</v>
      </c>
      <c r="F151" s="10" t="s">
        <v>8708</v>
      </c>
      <c r="G151" s="11">
        <v>22354873</v>
      </c>
    </row>
    <row r="152" spans="1:7" x14ac:dyDescent="0.25">
      <c r="A152">
        <v>3047900</v>
      </c>
      <c r="B152" t="s">
        <v>8835</v>
      </c>
      <c r="C152">
        <v>102</v>
      </c>
      <c r="D152" t="s">
        <v>8683</v>
      </c>
      <c r="E152">
        <v>0</v>
      </c>
      <c r="F152" s="10" t="s">
        <v>8708</v>
      </c>
      <c r="G152" s="11">
        <v>2397</v>
      </c>
    </row>
    <row r="153" spans="1:7" x14ac:dyDescent="0.25">
      <c r="A153">
        <v>3048100</v>
      </c>
      <c r="B153" t="s">
        <v>8836</v>
      </c>
      <c r="C153">
        <v>1658744</v>
      </c>
      <c r="D153" t="s">
        <v>8683</v>
      </c>
      <c r="E153">
        <v>0</v>
      </c>
      <c r="F153" s="10" t="s">
        <v>8708</v>
      </c>
      <c r="G153" s="11">
        <v>20864501</v>
      </c>
    </row>
    <row r="154" spans="1:7" x14ac:dyDescent="0.25">
      <c r="A154">
        <v>3048200</v>
      </c>
      <c r="B154" t="s">
        <v>8837</v>
      </c>
      <c r="C154">
        <v>70</v>
      </c>
      <c r="D154" t="s">
        <v>8683</v>
      </c>
      <c r="E154">
        <v>0</v>
      </c>
      <c r="F154" s="10" t="s">
        <v>8708</v>
      </c>
      <c r="G154">
        <v>134</v>
      </c>
    </row>
    <row r="155" spans="1:7" x14ac:dyDescent="0.25">
      <c r="A155">
        <v>3048300</v>
      </c>
      <c r="B155" t="s">
        <v>8838</v>
      </c>
      <c r="C155">
        <v>80439</v>
      </c>
      <c r="D155" t="s">
        <v>8683</v>
      </c>
      <c r="E155">
        <v>0</v>
      </c>
      <c r="F155" s="10" t="s">
        <v>8708</v>
      </c>
      <c r="G155" s="11">
        <v>567395</v>
      </c>
    </row>
    <row r="156" spans="1:7" x14ac:dyDescent="0.25">
      <c r="A156">
        <v>3048500</v>
      </c>
      <c r="B156" t="s">
        <v>8839</v>
      </c>
      <c r="C156">
        <v>28307</v>
      </c>
      <c r="D156" t="s">
        <v>8683</v>
      </c>
      <c r="E156">
        <v>0</v>
      </c>
      <c r="F156" s="10" t="s">
        <v>8708</v>
      </c>
      <c r="G156" s="11">
        <v>1353479</v>
      </c>
    </row>
    <row r="157" spans="1:7" x14ac:dyDescent="0.25">
      <c r="A157">
        <v>3048600</v>
      </c>
      <c r="B157" t="s">
        <v>8840</v>
      </c>
      <c r="C157">
        <v>295051</v>
      </c>
      <c r="D157" t="s">
        <v>8683</v>
      </c>
      <c r="E157">
        <v>0</v>
      </c>
      <c r="F157" s="10" t="s">
        <v>8708</v>
      </c>
      <c r="G157" s="11">
        <v>639118</v>
      </c>
    </row>
    <row r="158" spans="1:7" x14ac:dyDescent="0.25">
      <c r="A158">
        <v>3048700</v>
      </c>
      <c r="B158" t="s">
        <v>8841</v>
      </c>
      <c r="C158">
        <v>468183</v>
      </c>
      <c r="D158" t="s">
        <v>8683</v>
      </c>
      <c r="E158">
        <v>0</v>
      </c>
      <c r="F158" s="10" t="s">
        <v>8708</v>
      </c>
      <c r="G158" s="11">
        <v>8352536</v>
      </c>
    </row>
    <row r="159" spans="1:7" x14ac:dyDescent="0.25">
      <c r="A159">
        <v>3048900</v>
      </c>
      <c r="B159" t="s">
        <v>8842</v>
      </c>
      <c r="C159">
        <v>859882</v>
      </c>
      <c r="D159" t="s">
        <v>8683</v>
      </c>
      <c r="E159">
        <v>0</v>
      </c>
      <c r="F159" s="10" t="s">
        <v>8708</v>
      </c>
      <c r="G159" s="11">
        <v>8905698</v>
      </c>
    </row>
    <row r="160" spans="1:7" x14ac:dyDescent="0.25">
      <c r="A160">
        <v>3049200</v>
      </c>
      <c r="B160" t="s">
        <v>8843</v>
      </c>
      <c r="C160">
        <v>21443</v>
      </c>
      <c r="D160" t="s">
        <v>8683</v>
      </c>
      <c r="E160">
        <v>0</v>
      </c>
      <c r="F160" s="10" t="s">
        <v>8708</v>
      </c>
      <c r="G160" s="11">
        <v>205868</v>
      </c>
    </row>
    <row r="161" spans="1:7" x14ac:dyDescent="0.25">
      <c r="A161">
        <v>3049300</v>
      </c>
      <c r="B161" t="s">
        <v>8844</v>
      </c>
      <c r="C161">
        <v>3329838</v>
      </c>
      <c r="D161" t="s">
        <v>8683</v>
      </c>
      <c r="E161">
        <v>0</v>
      </c>
      <c r="F161" s="10" t="s">
        <v>8708</v>
      </c>
      <c r="G161" s="11">
        <v>7455760</v>
      </c>
    </row>
    <row r="162" spans="1:7" x14ac:dyDescent="0.25">
      <c r="A162">
        <v>3049400</v>
      </c>
      <c r="B162" t="s">
        <v>8845</v>
      </c>
      <c r="C162">
        <v>21227222</v>
      </c>
      <c r="D162" t="s">
        <v>8683</v>
      </c>
      <c r="E162">
        <v>0</v>
      </c>
      <c r="F162" s="10" t="s">
        <v>8708</v>
      </c>
      <c r="G162" s="11">
        <v>50082278</v>
      </c>
    </row>
    <row r="163" spans="1:7" x14ac:dyDescent="0.25">
      <c r="A163">
        <v>3049500</v>
      </c>
      <c r="B163" t="s">
        <v>8846</v>
      </c>
      <c r="C163">
        <v>3300783</v>
      </c>
      <c r="D163" t="s">
        <v>8683</v>
      </c>
      <c r="E163">
        <v>0</v>
      </c>
      <c r="F163" s="10" t="s">
        <v>8708</v>
      </c>
      <c r="G163" s="11">
        <v>6487254</v>
      </c>
    </row>
    <row r="164" spans="1:7" x14ac:dyDescent="0.25">
      <c r="A164">
        <v>3049900</v>
      </c>
      <c r="B164" t="s">
        <v>8847</v>
      </c>
      <c r="C164">
        <v>31397098</v>
      </c>
      <c r="D164" t="s">
        <v>8683</v>
      </c>
      <c r="E164">
        <v>0</v>
      </c>
      <c r="F164" s="10" t="s">
        <v>8708</v>
      </c>
      <c r="G164" s="11">
        <v>104537181</v>
      </c>
    </row>
    <row r="165" spans="1:7" x14ac:dyDescent="0.25">
      <c r="A165">
        <v>3052000</v>
      </c>
      <c r="B165" t="s">
        <v>8848</v>
      </c>
      <c r="C165">
        <v>547596</v>
      </c>
      <c r="D165" t="s">
        <v>8683</v>
      </c>
      <c r="E165">
        <v>0</v>
      </c>
      <c r="F165" s="10" t="s">
        <v>8708</v>
      </c>
      <c r="G165" s="11">
        <v>16857411</v>
      </c>
    </row>
    <row r="166" spans="1:7" x14ac:dyDescent="0.25">
      <c r="A166">
        <v>3053100</v>
      </c>
      <c r="B166" t="s">
        <v>8849</v>
      </c>
      <c r="C166">
        <v>19260</v>
      </c>
      <c r="D166" t="s">
        <v>8683</v>
      </c>
      <c r="E166">
        <v>0</v>
      </c>
      <c r="F166" s="10" t="s">
        <v>8708</v>
      </c>
      <c r="G166" s="11">
        <v>48341</v>
      </c>
    </row>
    <row r="167" spans="1:7" x14ac:dyDescent="0.25">
      <c r="A167">
        <v>3053900</v>
      </c>
      <c r="B167" t="s">
        <v>8850</v>
      </c>
      <c r="C167">
        <v>319550</v>
      </c>
      <c r="D167" t="s">
        <v>8683</v>
      </c>
      <c r="E167">
        <v>0</v>
      </c>
      <c r="F167" s="10" t="s">
        <v>8708</v>
      </c>
      <c r="G167" s="11">
        <v>768967</v>
      </c>
    </row>
    <row r="168" spans="1:7" x14ac:dyDescent="0.25">
      <c r="A168">
        <v>3054110</v>
      </c>
      <c r="B168" t="s">
        <v>8851</v>
      </c>
      <c r="C168">
        <v>4382</v>
      </c>
      <c r="D168" t="s">
        <v>8683</v>
      </c>
      <c r="E168">
        <v>0</v>
      </c>
      <c r="F168" s="10" t="s">
        <v>8708</v>
      </c>
      <c r="G168" s="11">
        <v>137414</v>
      </c>
    </row>
    <row r="169" spans="1:7" x14ac:dyDescent="0.25">
      <c r="A169">
        <v>3054120</v>
      </c>
      <c r="B169" t="s">
        <v>8852</v>
      </c>
      <c r="C169">
        <v>2157</v>
      </c>
      <c r="D169" t="s">
        <v>8683</v>
      </c>
      <c r="E169">
        <v>0</v>
      </c>
      <c r="F169" s="10" t="s">
        <v>8708</v>
      </c>
      <c r="G169" s="11">
        <v>20142</v>
      </c>
    </row>
    <row r="170" spans="1:7" x14ac:dyDescent="0.25">
      <c r="A170">
        <v>3054300</v>
      </c>
      <c r="B170" t="s">
        <v>8853</v>
      </c>
      <c r="C170">
        <v>5</v>
      </c>
      <c r="D170" t="s">
        <v>8683</v>
      </c>
      <c r="E170">
        <v>0</v>
      </c>
      <c r="F170" s="10" t="s">
        <v>8708</v>
      </c>
      <c r="G170">
        <v>191</v>
      </c>
    </row>
    <row r="171" spans="1:7" x14ac:dyDescent="0.25">
      <c r="A171">
        <v>3054900</v>
      </c>
      <c r="B171" t="s">
        <v>8854</v>
      </c>
      <c r="C171">
        <v>23800</v>
      </c>
      <c r="D171" t="s">
        <v>8683</v>
      </c>
      <c r="E171">
        <v>0</v>
      </c>
      <c r="F171" s="10" t="s">
        <v>8708</v>
      </c>
      <c r="G171" s="11">
        <v>180259</v>
      </c>
    </row>
    <row r="172" spans="1:7" x14ac:dyDescent="0.25">
      <c r="A172">
        <v>3055100</v>
      </c>
      <c r="B172" t="s">
        <v>8855</v>
      </c>
      <c r="C172">
        <v>14653</v>
      </c>
      <c r="D172" t="s">
        <v>8683</v>
      </c>
      <c r="E172">
        <v>0</v>
      </c>
      <c r="F172" s="10" t="s">
        <v>8708</v>
      </c>
      <c r="G172" s="11">
        <v>29711</v>
      </c>
    </row>
    <row r="173" spans="1:7" x14ac:dyDescent="0.25">
      <c r="A173">
        <v>3055200</v>
      </c>
      <c r="B173" t="s">
        <v>8856</v>
      </c>
      <c r="C173">
        <v>55655</v>
      </c>
      <c r="D173" t="s">
        <v>8683</v>
      </c>
      <c r="E173">
        <v>0</v>
      </c>
      <c r="F173" s="10" t="s">
        <v>8708</v>
      </c>
      <c r="G173" s="11">
        <v>234453</v>
      </c>
    </row>
    <row r="174" spans="1:7" x14ac:dyDescent="0.25">
      <c r="A174">
        <v>3055300</v>
      </c>
      <c r="B174" t="s">
        <v>8857</v>
      </c>
      <c r="C174">
        <v>6</v>
      </c>
      <c r="D174" t="s">
        <v>8683</v>
      </c>
      <c r="E174">
        <v>0</v>
      </c>
      <c r="F174" s="10" t="s">
        <v>8708</v>
      </c>
      <c r="G174">
        <v>186</v>
      </c>
    </row>
    <row r="175" spans="1:7" x14ac:dyDescent="0.25">
      <c r="A175">
        <v>3055490</v>
      </c>
      <c r="B175" t="s">
        <v>8858</v>
      </c>
      <c r="C175">
        <v>1340283</v>
      </c>
      <c r="D175" t="s">
        <v>8683</v>
      </c>
      <c r="E175">
        <v>0</v>
      </c>
      <c r="F175" s="10" t="s">
        <v>8708</v>
      </c>
      <c r="G175" s="11">
        <v>2086706</v>
      </c>
    </row>
    <row r="176" spans="1:7" x14ac:dyDescent="0.25">
      <c r="A176">
        <v>3055990</v>
      </c>
      <c r="B176" t="s">
        <v>8859</v>
      </c>
      <c r="C176">
        <v>57297498</v>
      </c>
      <c r="D176" t="s">
        <v>8683</v>
      </c>
      <c r="E176">
        <v>0</v>
      </c>
      <c r="F176" s="10" t="s">
        <v>8708</v>
      </c>
      <c r="G176" s="11">
        <v>118854812</v>
      </c>
    </row>
    <row r="177" spans="1:7" x14ac:dyDescent="0.25">
      <c r="A177">
        <v>3056910</v>
      </c>
      <c r="B177" t="s">
        <v>8860</v>
      </c>
      <c r="C177">
        <v>2575</v>
      </c>
      <c r="D177" t="s">
        <v>8683</v>
      </c>
      <c r="E177">
        <v>0</v>
      </c>
      <c r="F177" s="10" t="s">
        <v>8708</v>
      </c>
      <c r="G177" s="11">
        <v>7468</v>
      </c>
    </row>
    <row r="178" spans="1:7" x14ac:dyDescent="0.25">
      <c r="A178">
        <v>3056990</v>
      </c>
      <c r="B178" t="s">
        <v>8861</v>
      </c>
      <c r="C178">
        <v>2048166</v>
      </c>
      <c r="D178" t="s">
        <v>8683</v>
      </c>
      <c r="E178">
        <v>0</v>
      </c>
      <c r="F178" s="10" t="s">
        <v>8708</v>
      </c>
      <c r="G178" s="11">
        <v>4860144</v>
      </c>
    </row>
    <row r="179" spans="1:7" x14ac:dyDescent="0.25">
      <c r="A179">
        <v>3057100</v>
      </c>
      <c r="B179" t="s">
        <v>8862</v>
      </c>
      <c r="C179">
        <v>394001</v>
      </c>
      <c r="D179" t="s">
        <v>8683</v>
      </c>
      <c r="E179">
        <v>0</v>
      </c>
      <c r="F179" s="10" t="s">
        <v>8708</v>
      </c>
      <c r="G179" s="11">
        <v>9876317</v>
      </c>
    </row>
    <row r="180" spans="1:7" x14ac:dyDescent="0.25">
      <c r="A180">
        <v>3057200</v>
      </c>
      <c r="B180" t="s">
        <v>8863</v>
      </c>
      <c r="C180">
        <v>3145193</v>
      </c>
      <c r="D180" t="s">
        <v>8683</v>
      </c>
      <c r="E180">
        <v>0</v>
      </c>
      <c r="F180" s="10" t="s">
        <v>8708</v>
      </c>
      <c r="G180" s="11">
        <v>108520025</v>
      </c>
    </row>
    <row r="181" spans="1:7" x14ac:dyDescent="0.25">
      <c r="A181">
        <v>3057900</v>
      </c>
      <c r="B181" t="s">
        <v>8864</v>
      </c>
      <c r="C181">
        <v>3364807</v>
      </c>
      <c r="D181" t="s">
        <v>8683</v>
      </c>
      <c r="E181">
        <v>0</v>
      </c>
      <c r="F181" s="10" t="s">
        <v>8708</v>
      </c>
      <c r="G181" s="11">
        <v>7791332</v>
      </c>
    </row>
    <row r="182" spans="1:7" x14ac:dyDescent="0.25">
      <c r="A182">
        <v>3061100</v>
      </c>
      <c r="B182" t="s">
        <v>8865</v>
      </c>
      <c r="C182">
        <v>4869246</v>
      </c>
      <c r="D182" t="s">
        <v>8683</v>
      </c>
      <c r="E182">
        <v>0</v>
      </c>
      <c r="F182" s="10" t="s">
        <v>8708</v>
      </c>
      <c r="G182" s="11">
        <v>94897302</v>
      </c>
    </row>
    <row r="183" spans="1:7" x14ac:dyDescent="0.25">
      <c r="A183">
        <v>3061200</v>
      </c>
      <c r="B183" t="s">
        <v>8866</v>
      </c>
      <c r="C183">
        <v>1569454</v>
      </c>
      <c r="D183" t="s">
        <v>8683</v>
      </c>
      <c r="E183">
        <v>0</v>
      </c>
      <c r="F183" s="10" t="s">
        <v>8708</v>
      </c>
      <c r="G183" s="11">
        <v>25601421</v>
      </c>
    </row>
    <row r="184" spans="1:7" x14ac:dyDescent="0.25">
      <c r="A184">
        <v>3061410</v>
      </c>
      <c r="B184" t="s">
        <v>8867</v>
      </c>
      <c r="C184">
        <v>3248491</v>
      </c>
      <c r="D184" t="s">
        <v>8683</v>
      </c>
      <c r="E184">
        <v>0</v>
      </c>
      <c r="F184" s="10" t="s">
        <v>8708</v>
      </c>
      <c r="G184" s="11">
        <v>7076858</v>
      </c>
    </row>
    <row r="185" spans="1:7" x14ac:dyDescent="0.25">
      <c r="A185">
        <v>3061490</v>
      </c>
      <c r="B185" t="s">
        <v>8868</v>
      </c>
      <c r="C185">
        <v>19478265</v>
      </c>
      <c r="D185" t="s">
        <v>8683</v>
      </c>
      <c r="E185">
        <v>0</v>
      </c>
      <c r="F185" s="10" t="s">
        <v>8708</v>
      </c>
      <c r="G185" s="11">
        <v>213305935</v>
      </c>
    </row>
    <row r="186" spans="1:7" x14ac:dyDescent="0.25">
      <c r="A186">
        <v>3061500</v>
      </c>
      <c r="B186" t="s">
        <v>8869</v>
      </c>
      <c r="C186">
        <v>725597</v>
      </c>
      <c r="D186" t="s">
        <v>8683</v>
      </c>
      <c r="E186">
        <v>0</v>
      </c>
      <c r="F186" s="10" t="s">
        <v>8708</v>
      </c>
      <c r="G186" s="11">
        <v>10106799</v>
      </c>
    </row>
    <row r="187" spans="1:7" x14ac:dyDescent="0.25">
      <c r="A187">
        <v>3061630</v>
      </c>
      <c r="B187" t="s">
        <v>8870</v>
      </c>
      <c r="C187">
        <v>1584</v>
      </c>
      <c r="D187" t="s">
        <v>8683</v>
      </c>
      <c r="E187">
        <v>0</v>
      </c>
      <c r="F187" s="10" t="s">
        <v>8708</v>
      </c>
      <c r="G187" s="11">
        <v>224923</v>
      </c>
    </row>
    <row r="188" spans="1:7" x14ac:dyDescent="0.25">
      <c r="A188">
        <v>3061640</v>
      </c>
      <c r="B188" t="s">
        <v>8871</v>
      </c>
      <c r="C188">
        <v>51004171</v>
      </c>
      <c r="D188" t="s">
        <v>8683</v>
      </c>
      <c r="E188">
        <v>0</v>
      </c>
      <c r="F188" s="10" t="s">
        <v>8708</v>
      </c>
      <c r="G188" s="11">
        <v>391149232</v>
      </c>
    </row>
    <row r="189" spans="1:7" x14ac:dyDescent="0.25">
      <c r="A189">
        <v>3061690</v>
      </c>
      <c r="B189" t="s">
        <v>8872</v>
      </c>
      <c r="C189">
        <v>10976147</v>
      </c>
      <c r="D189" t="s">
        <v>8683</v>
      </c>
      <c r="E189">
        <v>0</v>
      </c>
      <c r="F189" s="10" t="s">
        <v>8708</v>
      </c>
      <c r="G189" s="11">
        <v>106921183</v>
      </c>
    </row>
    <row r="190" spans="1:7" x14ac:dyDescent="0.25">
      <c r="A190">
        <v>3061730</v>
      </c>
      <c r="B190" t="s">
        <v>8873</v>
      </c>
      <c r="C190">
        <v>24743547</v>
      </c>
      <c r="D190" t="s">
        <v>8683</v>
      </c>
      <c r="E190">
        <v>0</v>
      </c>
      <c r="F190" s="10" t="s">
        <v>8708</v>
      </c>
      <c r="G190" s="11">
        <v>154362651</v>
      </c>
    </row>
    <row r="191" spans="1:7" x14ac:dyDescent="0.25">
      <c r="A191">
        <v>3061790</v>
      </c>
      <c r="B191" t="s">
        <v>8874</v>
      </c>
      <c r="C191">
        <v>891799748</v>
      </c>
      <c r="D191" t="s">
        <v>8683</v>
      </c>
      <c r="E191">
        <v>0</v>
      </c>
      <c r="F191" s="10" t="s">
        <v>8708</v>
      </c>
      <c r="G191" s="11">
        <v>4840203481</v>
      </c>
    </row>
    <row r="192" spans="1:7" x14ac:dyDescent="0.25">
      <c r="A192">
        <v>3061911</v>
      </c>
      <c r="B192" t="s">
        <v>8875</v>
      </c>
      <c r="C192">
        <v>4</v>
      </c>
      <c r="D192" t="s">
        <v>8683</v>
      </c>
      <c r="E192">
        <v>0</v>
      </c>
      <c r="F192" s="10" t="s">
        <v>8708</v>
      </c>
      <c r="G192">
        <v>260</v>
      </c>
    </row>
    <row r="193" spans="1:7" x14ac:dyDescent="0.25">
      <c r="A193">
        <v>3061919</v>
      </c>
      <c r="B193" t="s">
        <v>8876</v>
      </c>
      <c r="C193">
        <v>85698</v>
      </c>
      <c r="D193" t="s">
        <v>8683</v>
      </c>
      <c r="E193">
        <v>0</v>
      </c>
      <c r="F193" s="10" t="s">
        <v>8708</v>
      </c>
      <c r="G193" s="11">
        <v>5470938</v>
      </c>
    </row>
    <row r="194" spans="1:7" x14ac:dyDescent="0.25">
      <c r="A194">
        <v>3061990</v>
      </c>
      <c r="B194" t="s">
        <v>8877</v>
      </c>
      <c r="C194">
        <v>712968</v>
      </c>
      <c r="D194" t="s">
        <v>8683</v>
      </c>
      <c r="E194">
        <v>0</v>
      </c>
      <c r="F194" s="10" t="s">
        <v>8708</v>
      </c>
      <c r="G194" s="11">
        <v>43620128</v>
      </c>
    </row>
    <row r="195" spans="1:7" x14ac:dyDescent="0.25">
      <c r="A195">
        <v>3063190</v>
      </c>
      <c r="B195" t="s">
        <v>8878</v>
      </c>
      <c r="C195">
        <v>9166912</v>
      </c>
      <c r="D195" t="s">
        <v>8683</v>
      </c>
      <c r="E195">
        <v>0</v>
      </c>
      <c r="F195" s="10" t="s">
        <v>8708</v>
      </c>
      <c r="G195" s="11">
        <v>552664675</v>
      </c>
    </row>
    <row r="196" spans="1:7" x14ac:dyDescent="0.25">
      <c r="A196">
        <v>3063290</v>
      </c>
      <c r="B196" t="s">
        <v>8879</v>
      </c>
      <c r="C196">
        <v>30422658</v>
      </c>
      <c r="D196" t="s">
        <v>8683</v>
      </c>
      <c r="E196">
        <v>0</v>
      </c>
      <c r="F196" s="10" t="s">
        <v>8708</v>
      </c>
      <c r="G196" s="11">
        <v>719933093</v>
      </c>
    </row>
    <row r="197" spans="1:7" x14ac:dyDescent="0.25">
      <c r="A197">
        <v>3063392</v>
      </c>
      <c r="B197" t="s">
        <v>8880</v>
      </c>
      <c r="C197">
        <v>271960</v>
      </c>
      <c r="D197" t="s">
        <v>8683</v>
      </c>
      <c r="E197">
        <v>0</v>
      </c>
      <c r="F197" s="10" t="s">
        <v>8708</v>
      </c>
      <c r="G197" s="11">
        <v>2920284</v>
      </c>
    </row>
    <row r="198" spans="1:7" x14ac:dyDescent="0.25">
      <c r="A198">
        <v>3063399</v>
      </c>
      <c r="B198" t="s">
        <v>8881</v>
      </c>
      <c r="C198">
        <v>85141917</v>
      </c>
      <c r="D198" t="s">
        <v>8683</v>
      </c>
      <c r="E198">
        <v>0</v>
      </c>
      <c r="F198" s="10" t="s">
        <v>8708</v>
      </c>
      <c r="G198" s="11">
        <v>1456902376</v>
      </c>
    </row>
    <row r="199" spans="1:7" x14ac:dyDescent="0.25">
      <c r="A199">
        <v>3063490</v>
      </c>
      <c r="B199" t="s">
        <v>8882</v>
      </c>
      <c r="C199">
        <v>14304</v>
      </c>
      <c r="D199" t="s">
        <v>8683</v>
      </c>
      <c r="E199">
        <v>0</v>
      </c>
      <c r="F199" s="10" t="s">
        <v>8708</v>
      </c>
      <c r="G199" s="11">
        <v>802777</v>
      </c>
    </row>
    <row r="200" spans="1:7" x14ac:dyDescent="0.25">
      <c r="A200">
        <v>3063590</v>
      </c>
      <c r="B200" t="s">
        <v>8883</v>
      </c>
      <c r="C200">
        <v>95099</v>
      </c>
      <c r="D200" t="s">
        <v>8683</v>
      </c>
      <c r="E200">
        <v>0</v>
      </c>
      <c r="F200" s="10" t="s">
        <v>8708</v>
      </c>
      <c r="G200" s="11">
        <v>2318172</v>
      </c>
    </row>
    <row r="201" spans="1:7" x14ac:dyDescent="0.25">
      <c r="A201">
        <v>3063610</v>
      </c>
      <c r="B201" t="s">
        <v>8884</v>
      </c>
      <c r="C201">
        <v>17121</v>
      </c>
      <c r="D201" t="s">
        <v>8683</v>
      </c>
      <c r="E201">
        <v>0</v>
      </c>
      <c r="F201" s="10" t="s">
        <v>8708</v>
      </c>
      <c r="G201" s="11">
        <v>19958658</v>
      </c>
    </row>
    <row r="202" spans="1:7" x14ac:dyDescent="0.25">
      <c r="A202">
        <v>3063690</v>
      </c>
      <c r="B202" t="s">
        <v>8885</v>
      </c>
      <c r="C202">
        <v>1991169</v>
      </c>
      <c r="D202" t="s">
        <v>8683</v>
      </c>
      <c r="E202">
        <v>0</v>
      </c>
      <c r="F202" s="10" t="s">
        <v>8708</v>
      </c>
      <c r="G202" s="11">
        <v>28335366</v>
      </c>
    </row>
    <row r="203" spans="1:7" x14ac:dyDescent="0.25">
      <c r="A203">
        <v>3063910</v>
      </c>
      <c r="B203" t="s">
        <v>8886</v>
      </c>
      <c r="C203">
        <v>2006</v>
      </c>
      <c r="D203" t="s">
        <v>8683</v>
      </c>
      <c r="E203">
        <v>0</v>
      </c>
      <c r="F203" s="10" t="s">
        <v>8708</v>
      </c>
      <c r="G203" s="11">
        <v>1352800</v>
      </c>
    </row>
    <row r="204" spans="1:7" x14ac:dyDescent="0.25">
      <c r="A204">
        <v>3063990</v>
      </c>
      <c r="B204" t="s">
        <v>8887</v>
      </c>
      <c r="C204">
        <v>1419772</v>
      </c>
      <c r="D204" t="s">
        <v>8683</v>
      </c>
      <c r="E204">
        <v>0</v>
      </c>
      <c r="F204" s="10" t="s">
        <v>8708</v>
      </c>
      <c r="G204" s="11">
        <v>66739337</v>
      </c>
    </row>
    <row r="205" spans="1:7" x14ac:dyDescent="0.25">
      <c r="A205">
        <v>3069510</v>
      </c>
      <c r="B205" t="s">
        <v>8888</v>
      </c>
      <c r="C205">
        <v>489471</v>
      </c>
      <c r="D205" t="s">
        <v>8683</v>
      </c>
      <c r="E205">
        <v>0</v>
      </c>
      <c r="F205" s="10" t="s">
        <v>8708</v>
      </c>
      <c r="G205" s="11">
        <v>1241204</v>
      </c>
    </row>
    <row r="206" spans="1:7" x14ac:dyDescent="0.25">
      <c r="A206">
        <v>3069590</v>
      </c>
      <c r="B206" t="s">
        <v>8889</v>
      </c>
      <c r="C206">
        <v>9830470</v>
      </c>
      <c r="D206" t="s">
        <v>8683</v>
      </c>
      <c r="E206">
        <v>0</v>
      </c>
      <c r="F206" s="10" t="s">
        <v>8708</v>
      </c>
      <c r="G206" s="11">
        <v>21233599</v>
      </c>
    </row>
    <row r="207" spans="1:7" x14ac:dyDescent="0.25">
      <c r="A207">
        <v>3069900</v>
      </c>
      <c r="B207" t="s">
        <v>8890</v>
      </c>
      <c r="C207">
        <v>125</v>
      </c>
      <c r="D207" t="s">
        <v>8683</v>
      </c>
      <c r="E207">
        <v>0</v>
      </c>
      <c r="F207" s="10" t="s">
        <v>8708</v>
      </c>
      <c r="G207" s="11">
        <v>4875</v>
      </c>
    </row>
    <row r="208" spans="1:7" x14ac:dyDescent="0.25">
      <c r="A208">
        <v>3071190</v>
      </c>
      <c r="B208" t="s">
        <v>8891</v>
      </c>
      <c r="C208">
        <v>1671861</v>
      </c>
      <c r="D208" t="s">
        <v>8683</v>
      </c>
      <c r="E208">
        <v>0</v>
      </c>
      <c r="F208" s="10" t="s">
        <v>8708</v>
      </c>
      <c r="G208" s="11">
        <v>23225575</v>
      </c>
    </row>
    <row r="209" spans="1:7" x14ac:dyDescent="0.25">
      <c r="A209">
        <v>3071200</v>
      </c>
      <c r="B209" t="s">
        <v>8892</v>
      </c>
      <c r="C209">
        <v>306406</v>
      </c>
      <c r="D209" t="s">
        <v>8683</v>
      </c>
      <c r="E209">
        <v>0</v>
      </c>
      <c r="F209" s="10" t="s">
        <v>8708</v>
      </c>
      <c r="G209" s="11">
        <v>2268131</v>
      </c>
    </row>
    <row r="210" spans="1:7" x14ac:dyDescent="0.25">
      <c r="A210">
        <v>3072191</v>
      </c>
      <c r="B210" t="s">
        <v>8893</v>
      </c>
      <c r="C210">
        <v>97779</v>
      </c>
      <c r="D210" t="s">
        <v>8683</v>
      </c>
      <c r="E210">
        <v>0</v>
      </c>
      <c r="F210" s="10" t="s">
        <v>8708</v>
      </c>
      <c r="G210" s="11">
        <v>523989</v>
      </c>
    </row>
    <row r="211" spans="1:7" x14ac:dyDescent="0.25">
      <c r="A211">
        <v>3072199</v>
      </c>
      <c r="B211" t="s">
        <v>8894</v>
      </c>
      <c r="C211">
        <v>752656</v>
      </c>
      <c r="D211" t="s">
        <v>8683</v>
      </c>
      <c r="E211">
        <v>0</v>
      </c>
      <c r="F211" s="10" t="s">
        <v>8708</v>
      </c>
      <c r="G211" s="11">
        <v>3758575</v>
      </c>
    </row>
    <row r="212" spans="1:7" x14ac:dyDescent="0.25">
      <c r="A212">
        <v>3072210</v>
      </c>
      <c r="B212" t="s">
        <v>8895</v>
      </c>
      <c r="C212">
        <v>658100</v>
      </c>
      <c r="D212" t="s">
        <v>8683</v>
      </c>
      <c r="E212">
        <v>0</v>
      </c>
      <c r="F212" s="10" t="s">
        <v>8708</v>
      </c>
      <c r="G212" s="11">
        <v>3979225</v>
      </c>
    </row>
    <row r="213" spans="1:7" x14ac:dyDescent="0.25">
      <c r="A213">
        <v>3072290</v>
      </c>
      <c r="B213" t="s">
        <v>8896</v>
      </c>
      <c r="C213">
        <v>52284648</v>
      </c>
      <c r="D213" t="s">
        <v>8683</v>
      </c>
      <c r="E213">
        <v>0</v>
      </c>
      <c r="F213" s="10" t="s">
        <v>8708</v>
      </c>
      <c r="G213" s="11">
        <v>159331232</v>
      </c>
    </row>
    <row r="214" spans="1:7" x14ac:dyDescent="0.25">
      <c r="A214">
        <v>3072910</v>
      </c>
      <c r="B214" t="s">
        <v>8897</v>
      </c>
      <c r="C214">
        <v>66596</v>
      </c>
      <c r="D214" t="s">
        <v>8683</v>
      </c>
      <c r="E214">
        <v>0</v>
      </c>
      <c r="F214" s="10" t="s">
        <v>8708</v>
      </c>
      <c r="G214" s="11">
        <v>454813</v>
      </c>
    </row>
    <row r="215" spans="1:7" x14ac:dyDescent="0.25">
      <c r="A215">
        <v>3073190</v>
      </c>
      <c r="B215" t="s">
        <v>8898</v>
      </c>
      <c r="C215">
        <v>1726269</v>
      </c>
      <c r="D215" t="s">
        <v>8683</v>
      </c>
      <c r="E215">
        <v>0</v>
      </c>
      <c r="F215" s="10" t="s">
        <v>8708</v>
      </c>
      <c r="G215" s="11">
        <v>7199743</v>
      </c>
    </row>
    <row r="216" spans="1:7" x14ac:dyDescent="0.25">
      <c r="A216">
        <v>3073200</v>
      </c>
      <c r="B216" t="s">
        <v>8899</v>
      </c>
      <c r="C216">
        <v>1707235</v>
      </c>
      <c r="D216" t="s">
        <v>8683</v>
      </c>
      <c r="E216">
        <v>0</v>
      </c>
      <c r="F216" s="10" t="s">
        <v>8708</v>
      </c>
      <c r="G216" s="11">
        <v>11158564</v>
      </c>
    </row>
    <row r="217" spans="1:7" x14ac:dyDescent="0.25">
      <c r="A217">
        <v>3073900</v>
      </c>
      <c r="B217" t="s">
        <v>8900</v>
      </c>
      <c r="C217">
        <v>1214</v>
      </c>
      <c r="D217" t="s">
        <v>8683</v>
      </c>
      <c r="E217">
        <v>0</v>
      </c>
      <c r="F217" s="10" t="s">
        <v>8708</v>
      </c>
      <c r="G217" s="11">
        <v>54586</v>
      </c>
    </row>
    <row r="218" spans="1:7" x14ac:dyDescent="0.25">
      <c r="A218">
        <v>3074291</v>
      </c>
      <c r="B218" t="s">
        <v>8901</v>
      </c>
      <c r="C218">
        <v>99401</v>
      </c>
      <c r="D218" t="s">
        <v>8683</v>
      </c>
      <c r="E218">
        <v>0</v>
      </c>
      <c r="F218" s="10" t="s">
        <v>8708</v>
      </c>
      <c r="G218" s="11">
        <v>793779</v>
      </c>
    </row>
    <row r="219" spans="1:7" x14ac:dyDescent="0.25">
      <c r="A219">
        <v>3074299</v>
      </c>
      <c r="B219" t="s">
        <v>8902</v>
      </c>
      <c r="C219">
        <v>4472</v>
      </c>
      <c r="D219" t="s">
        <v>8683</v>
      </c>
      <c r="E219">
        <v>0</v>
      </c>
      <c r="F219" s="10" t="s">
        <v>8708</v>
      </c>
      <c r="G219" s="11">
        <v>12430</v>
      </c>
    </row>
    <row r="220" spans="1:7" x14ac:dyDescent="0.25">
      <c r="A220">
        <v>3074310</v>
      </c>
      <c r="B220" t="s">
        <v>8903</v>
      </c>
      <c r="C220">
        <v>192275547</v>
      </c>
      <c r="D220" t="s">
        <v>8683</v>
      </c>
      <c r="E220">
        <v>0</v>
      </c>
      <c r="F220" s="10" t="s">
        <v>8708</v>
      </c>
      <c r="G220" s="11">
        <v>664122790</v>
      </c>
    </row>
    <row r="221" spans="1:7" x14ac:dyDescent="0.25">
      <c r="A221">
        <v>3074390</v>
      </c>
      <c r="B221" t="s">
        <v>8904</v>
      </c>
      <c r="C221">
        <v>182134558</v>
      </c>
      <c r="D221" t="s">
        <v>8683</v>
      </c>
      <c r="E221">
        <v>0</v>
      </c>
      <c r="F221" s="10" t="s">
        <v>8708</v>
      </c>
      <c r="G221" s="11">
        <v>415650336</v>
      </c>
    </row>
    <row r="222" spans="1:7" x14ac:dyDescent="0.25">
      <c r="A222">
        <v>3074910</v>
      </c>
      <c r="B222" t="s">
        <v>8905</v>
      </c>
      <c r="C222">
        <v>12035011</v>
      </c>
      <c r="D222" t="s">
        <v>8683</v>
      </c>
      <c r="E222">
        <v>0</v>
      </c>
      <c r="F222" s="10" t="s">
        <v>8708</v>
      </c>
      <c r="G222" s="11">
        <v>41970596</v>
      </c>
    </row>
    <row r="223" spans="1:7" x14ac:dyDescent="0.25">
      <c r="A223">
        <v>3074990</v>
      </c>
      <c r="B223" t="s">
        <v>8906</v>
      </c>
      <c r="C223">
        <v>325850</v>
      </c>
      <c r="D223" t="s">
        <v>8683</v>
      </c>
      <c r="E223">
        <v>0</v>
      </c>
      <c r="F223" s="10" t="s">
        <v>8708</v>
      </c>
      <c r="G223" s="11">
        <v>630136</v>
      </c>
    </row>
    <row r="224" spans="1:7" x14ac:dyDescent="0.25">
      <c r="A224">
        <v>3075100</v>
      </c>
      <c r="B224" t="s">
        <v>8907</v>
      </c>
      <c r="C224">
        <v>100</v>
      </c>
      <c r="D224" t="s">
        <v>8683</v>
      </c>
      <c r="E224">
        <v>0</v>
      </c>
      <c r="F224" s="10" t="s">
        <v>8708</v>
      </c>
      <c r="G224">
        <v>914</v>
      </c>
    </row>
    <row r="225" spans="1:7" x14ac:dyDescent="0.25">
      <c r="A225">
        <v>3075200</v>
      </c>
      <c r="B225" t="s">
        <v>8908</v>
      </c>
      <c r="C225">
        <v>19761409</v>
      </c>
      <c r="D225" t="s">
        <v>8683</v>
      </c>
      <c r="E225">
        <v>0</v>
      </c>
      <c r="F225" s="10" t="s">
        <v>8708</v>
      </c>
      <c r="G225" s="11">
        <v>68207890</v>
      </c>
    </row>
    <row r="226" spans="1:7" x14ac:dyDescent="0.25">
      <c r="A226">
        <v>3075900</v>
      </c>
      <c r="B226" t="s">
        <v>8909</v>
      </c>
      <c r="C226">
        <v>800</v>
      </c>
      <c r="D226" t="s">
        <v>8683</v>
      </c>
      <c r="E226">
        <v>0</v>
      </c>
      <c r="F226" s="10" t="s">
        <v>8708</v>
      </c>
      <c r="G226" s="11">
        <v>28560</v>
      </c>
    </row>
    <row r="227" spans="1:7" x14ac:dyDescent="0.25">
      <c r="A227">
        <v>3076090</v>
      </c>
      <c r="B227" t="s">
        <v>8910</v>
      </c>
      <c r="C227">
        <v>109200</v>
      </c>
      <c r="D227" t="s">
        <v>8683</v>
      </c>
      <c r="E227">
        <v>0</v>
      </c>
      <c r="F227" s="10" t="s">
        <v>8708</v>
      </c>
      <c r="G227" s="11">
        <v>552682</v>
      </c>
    </row>
    <row r="228" spans="1:7" x14ac:dyDescent="0.25">
      <c r="A228">
        <v>3077191</v>
      </c>
      <c r="B228" t="s">
        <v>8911</v>
      </c>
      <c r="C228">
        <v>3527724</v>
      </c>
      <c r="D228" t="s">
        <v>8683</v>
      </c>
      <c r="E228">
        <v>0</v>
      </c>
      <c r="F228" s="10" t="s">
        <v>8708</v>
      </c>
      <c r="G228" s="11">
        <v>9627747</v>
      </c>
    </row>
    <row r="229" spans="1:7" x14ac:dyDescent="0.25">
      <c r="A229">
        <v>3077199</v>
      </c>
      <c r="B229" t="s">
        <v>8912</v>
      </c>
      <c r="C229">
        <v>8386666</v>
      </c>
      <c r="D229" t="s">
        <v>8683</v>
      </c>
      <c r="E229">
        <v>0</v>
      </c>
      <c r="F229" s="10" t="s">
        <v>8708</v>
      </c>
      <c r="G229" s="11">
        <v>14241619</v>
      </c>
    </row>
    <row r="230" spans="1:7" x14ac:dyDescent="0.25">
      <c r="A230">
        <v>3077200</v>
      </c>
      <c r="B230" t="s">
        <v>8913</v>
      </c>
      <c r="C230">
        <v>5236781</v>
      </c>
      <c r="D230" t="s">
        <v>8683</v>
      </c>
      <c r="E230">
        <v>0</v>
      </c>
      <c r="F230" s="10" t="s">
        <v>8708</v>
      </c>
      <c r="G230" s="11">
        <v>50673727</v>
      </c>
    </row>
    <row r="231" spans="1:7" x14ac:dyDescent="0.25">
      <c r="A231">
        <v>3077900</v>
      </c>
      <c r="B231" t="s">
        <v>8914</v>
      </c>
      <c r="C231">
        <v>14067</v>
      </c>
      <c r="D231" t="s">
        <v>8683</v>
      </c>
      <c r="E231">
        <v>0</v>
      </c>
      <c r="F231" s="10" t="s">
        <v>8708</v>
      </c>
      <c r="G231" s="11">
        <v>33443</v>
      </c>
    </row>
    <row r="232" spans="1:7" x14ac:dyDescent="0.25">
      <c r="A232">
        <v>3078190</v>
      </c>
      <c r="B232" t="s">
        <v>8915</v>
      </c>
      <c r="C232">
        <v>788821</v>
      </c>
      <c r="D232" t="s">
        <v>8683</v>
      </c>
      <c r="E232">
        <v>0</v>
      </c>
      <c r="F232" s="10" t="s">
        <v>8708</v>
      </c>
      <c r="G232" s="11">
        <v>42735781</v>
      </c>
    </row>
    <row r="233" spans="1:7" x14ac:dyDescent="0.25">
      <c r="A233">
        <v>3078290</v>
      </c>
      <c r="B233" t="s">
        <v>8916</v>
      </c>
      <c r="C233">
        <v>16231</v>
      </c>
      <c r="D233" t="s">
        <v>8683</v>
      </c>
      <c r="E233">
        <v>0</v>
      </c>
      <c r="F233" s="10" t="s">
        <v>8708</v>
      </c>
      <c r="G233" s="11">
        <v>70832</v>
      </c>
    </row>
    <row r="234" spans="1:7" x14ac:dyDescent="0.25">
      <c r="A234">
        <v>3078300</v>
      </c>
      <c r="B234" t="s">
        <v>8917</v>
      </c>
      <c r="C234">
        <v>144120</v>
      </c>
      <c r="D234" t="s">
        <v>8683</v>
      </c>
      <c r="E234">
        <v>0</v>
      </c>
      <c r="F234" s="10" t="s">
        <v>8708</v>
      </c>
      <c r="G234" s="11">
        <v>6837346</v>
      </c>
    </row>
    <row r="235" spans="1:7" x14ac:dyDescent="0.25">
      <c r="A235">
        <v>3078400</v>
      </c>
      <c r="B235" t="s">
        <v>8918</v>
      </c>
      <c r="C235">
        <v>2080065</v>
      </c>
      <c r="D235" t="s">
        <v>8683</v>
      </c>
      <c r="E235">
        <v>0</v>
      </c>
      <c r="F235" s="10" t="s">
        <v>8708</v>
      </c>
      <c r="G235" s="11">
        <v>5755984</v>
      </c>
    </row>
    <row r="236" spans="1:7" x14ac:dyDescent="0.25">
      <c r="A236">
        <v>3078700</v>
      </c>
      <c r="B236" t="s">
        <v>8919</v>
      </c>
      <c r="C236">
        <v>10613</v>
      </c>
      <c r="D236" t="s">
        <v>8683</v>
      </c>
      <c r="E236">
        <v>0</v>
      </c>
      <c r="F236" s="10" t="s">
        <v>8708</v>
      </c>
      <c r="G236" s="11">
        <v>3956422</v>
      </c>
    </row>
    <row r="237" spans="1:7" x14ac:dyDescent="0.25">
      <c r="A237">
        <v>3079110</v>
      </c>
      <c r="B237" t="s">
        <v>8920</v>
      </c>
      <c r="C237">
        <v>600</v>
      </c>
      <c r="D237" t="s">
        <v>8683</v>
      </c>
      <c r="E237">
        <v>0</v>
      </c>
      <c r="F237" s="10" t="s">
        <v>8708</v>
      </c>
      <c r="G237">
        <v>780</v>
      </c>
    </row>
    <row r="238" spans="1:7" x14ac:dyDescent="0.25">
      <c r="A238">
        <v>3079190</v>
      </c>
      <c r="B238" t="s">
        <v>8921</v>
      </c>
      <c r="C238">
        <v>9415591</v>
      </c>
      <c r="D238" t="s">
        <v>8683</v>
      </c>
      <c r="E238">
        <v>0</v>
      </c>
      <c r="F238" s="10" t="s">
        <v>8708</v>
      </c>
      <c r="G238" s="11">
        <v>206888767</v>
      </c>
    </row>
    <row r="239" spans="1:7" x14ac:dyDescent="0.25">
      <c r="A239">
        <v>3079200</v>
      </c>
      <c r="B239" t="s">
        <v>8922</v>
      </c>
      <c r="C239">
        <v>23937394</v>
      </c>
      <c r="D239" t="s">
        <v>8683</v>
      </c>
      <c r="E239">
        <v>0</v>
      </c>
      <c r="F239" s="10" t="s">
        <v>8708</v>
      </c>
      <c r="G239" s="11">
        <v>85025508</v>
      </c>
    </row>
    <row r="240" spans="1:7" x14ac:dyDescent="0.25">
      <c r="A240">
        <v>3079900</v>
      </c>
      <c r="B240" t="s">
        <v>8923</v>
      </c>
      <c r="C240">
        <v>295757</v>
      </c>
      <c r="D240" t="s">
        <v>8683</v>
      </c>
      <c r="E240">
        <v>0</v>
      </c>
      <c r="F240" s="10" t="s">
        <v>8708</v>
      </c>
      <c r="G240" s="11">
        <v>626101</v>
      </c>
    </row>
    <row r="241" spans="1:7" x14ac:dyDescent="0.25">
      <c r="A241">
        <v>3081190</v>
      </c>
      <c r="B241" t="s">
        <v>8924</v>
      </c>
      <c r="C241">
        <v>1100</v>
      </c>
      <c r="D241" t="s">
        <v>8683</v>
      </c>
      <c r="E241">
        <v>0</v>
      </c>
      <c r="F241" s="10" t="s">
        <v>8708</v>
      </c>
      <c r="G241" s="11">
        <v>8627</v>
      </c>
    </row>
    <row r="242" spans="1:7" x14ac:dyDescent="0.25">
      <c r="A242">
        <v>3081200</v>
      </c>
      <c r="B242" t="s">
        <v>8925</v>
      </c>
      <c r="C242">
        <v>4941117</v>
      </c>
      <c r="D242" t="s">
        <v>8683</v>
      </c>
      <c r="E242">
        <v>0</v>
      </c>
      <c r="F242" s="10" t="s">
        <v>8708</v>
      </c>
      <c r="G242" s="11">
        <v>17605009</v>
      </c>
    </row>
    <row r="243" spans="1:7" x14ac:dyDescent="0.25">
      <c r="A243">
        <v>3081900</v>
      </c>
      <c r="B243" t="s">
        <v>8926</v>
      </c>
      <c r="C243">
        <v>16345</v>
      </c>
      <c r="D243" t="s">
        <v>8683</v>
      </c>
      <c r="E243">
        <v>0</v>
      </c>
      <c r="F243" s="10" t="s">
        <v>8708</v>
      </c>
      <c r="G243" s="11">
        <v>385109</v>
      </c>
    </row>
    <row r="244" spans="1:7" x14ac:dyDescent="0.25">
      <c r="A244">
        <v>3082190</v>
      </c>
      <c r="B244" t="s">
        <v>8927</v>
      </c>
      <c r="C244">
        <v>125367</v>
      </c>
      <c r="D244" t="s">
        <v>8683</v>
      </c>
      <c r="E244">
        <v>0</v>
      </c>
      <c r="F244" s="10" t="s">
        <v>8708</v>
      </c>
      <c r="G244" s="11">
        <v>6445206</v>
      </c>
    </row>
    <row r="245" spans="1:7" x14ac:dyDescent="0.25">
      <c r="A245">
        <v>3083090</v>
      </c>
      <c r="B245" t="s">
        <v>8928</v>
      </c>
      <c r="C245">
        <v>17205137</v>
      </c>
      <c r="D245" t="s">
        <v>8683</v>
      </c>
      <c r="E245">
        <v>0</v>
      </c>
      <c r="F245" s="10" t="s">
        <v>8708</v>
      </c>
      <c r="G245" s="11">
        <v>27541135</v>
      </c>
    </row>
    <row r="246" spans="1:7" x14ac:dyDescent="0.25">
      <c r="A246">
        <v>3089012</v>
      </c>
      <c r="B246" t="s">
        <v>8929</v>
      </c>
      <c r="C246">
        <v>5704</v>
      </c>
      <c r="D246" t="s">
        <v>8683</v>
      </c>
      <c r="E246">
        <v>0</v>
      </c>
      <c r="F246" s="10" t="s">
        <v>8708</v>
      </c>
      <c r="G246" s="11">
        <v>104817</v>
      </c>
    </row>
    <row r="247" spans="1:7" x14ac:dyDescent="0.25">
      <c r="A247">
        <v>3089019</v>
      </c>
      <c r="B247" t="s">
        <v>8930</v>
      </c>
      <c r="C247">
        <v>43760</v>
      </c>
      <c r="D247" t="s">
        <v>8683</v>
      </c>
      <c r="E247">
        <v>0</v>
      </c>
      <c r="F247" s="10" t="s">
        <v>8708</v>
      </c>
      <c r="G247" s="11">
        <v>3256269</v>
      </c>
    </row>
    <row r="248" spans="1:7" x14ac:dyDescent="0.25">
      <c r="A248">
        <v>3089090</v>
      </c>
      <c r="B248" t="s">
        <v>8931</v>
      </c>
      <c r="C248">
        <v>100</v>
      </c>
      <c r="D248" t="s">
        <v>8683</v>
      </c>
      <c r="E248">
        <v>0</v>
      </c>
      <c r="F248" s="10" t="s">
        <v>8708</v>
      </c>
      <c r="G248" s="11">
        <v>6903</v>
      </c>
    </row>
    <row r="249" spans="1:7" x14ac:dyDescent="0.25">
      <c r="A249">
        <v>3091000</v>
      </c>
      <c r="B249" t="s">
        <v>8932</v>
      </c>
      <c r="C249">
        <v>12280</v>
      </c>
      <c r="D249" t="s">
        <v>8683</v>
      </c>
      <c r="E249">
        <v>0</v>
      </c>
      <c r="F249" s="10" t="s">
        <v>8708</v>
      </c>
      <c r="G249" s="11">
        <v>202225</v>
      </c>
    </row>
    <row r="250" spans="1:7" x14ac:dyDescent="0.25">
      <c r="A250">
        <v>3099000</v>
      </c>
      <c r="B250" t="s">
        <v>8933</v>
      </c>
      <c r="C250">
        <v>1365580</v>
      </c>
      <c r="D250" t="s">
        <v>8683</v>
      </c>
      <c r="E250">
        <v>0</v>
      </c>
      <c r="F250" s="10" t="s">
        <v>8708</v>
      </c>
      <c r="G250" s="11">
        <v>3917504</v>
      </c>
    </row>
    <row r="251" spans="1:7" x14ac:dyDescent="0.25">
      <c r="A251">
        <v>4011000</v>
      </c>
      <c r="B251" t="s">
        <v>8934</v>
      </c>
      <c r="C251">
        <v>65523787</v>
      </c>
      <c r="D251" t="s">
        <v>8683</v>
      </c>
      <c r="E251">
        <v>0</v>
      </c>
      <c r="F251" s="10" t="s">
        <v>8708</v>
      </c>
      <c r="G251" s="11">
        <v>53899384</v>
      </c>
    </row>
    <row r="252" spans="1:7" x14ac:dyDescent="0.25">
      <c r="A252">
        <v>4012000</v>
      </c>
      <c r="B252" t="s">
        <v>8935</v>
      </c>
      <c r="C252">
        <v>430994475</v>
      </c>
      <c r="D252" t="s">
        <v>8683</v>
      </c>
      <c r="E252">
        <v>0</v>
      </c>
      <c r="F252" s="10" t="s">
        <v>8708</v>
      </c>
      <c r="G252" s="11">
        <v>451394958</v>
      </c>
    </row>
    <row r="253" spans="1:7" x14ac:dyDescent="0.25">
      <c r="A253">
        <v>4014000</v>
      </c>
      <c r="B253" t="s">
        <v>8936</v>
      </c>
      <c r="C253">
        <v>20381</v>
      </c>
      <c r="D253" t="s">
        <v>8683</v>
      </c>
      <c r="E253">
        <v>0</v>
      </c>
      <c r="F253" s="10" t="s">
        <v>8708</v>
      </c>
      <c r="G253" s="11">
        <v>87673</v>
      </c>
    </row>
    <row r="254" spans="1:7" x14ac:dyDescent="0.25">
      <c r="A254">
        <v>4015000</v>
      </c>
      <c r="B254" t="s">
        <v>8937</v>
      </c>
      <c r="C254">
        <v>241147818</v>
      </c>
      <c r="D254" t="s">
        <v>8683</v>
      </c>
      <c r="E254">
        <v>0</v>
      </c>
      <c r="F254" s="10" t="s">
        <v>8708</v>
      </c>
      <c r="G254" s="11">
        <v>947580046</v>
      </c>
    </row>
    <row r="255" spans="1:7" x14ac:dyDescent="0.25">
      <c r="A255">
        <v>4021000</v>
      </c>
      <c r="B255" t="s">
        <v>8938</v>
      </c>
      <c r="C255">
        <v>328389342</v>
      </c>
      <c r="D255" t="s">
        <v>8683</v>
      </c>
      <c r="E255">
        <v>0</v>
      </c>
      <c r="F255" s="10" t="s">
        <v>8708</v>
      </c>
      <c r="G255" s="11">
        <v>1104593931</v>
      </c>
    </row>
    <row r="256" spans="1:7" x14ac:dyDescent="0.25">
      <c r="A256">
        <v>4022100</v>
      </c>
      <c r="B256" t="s">
        <v>8939</v>
      </c>
      <c r="C256">
        <v>409391812</v>
      </c>
      <c r="D256" t="s">
        <v>8683</v>
      </c>
      <c r="E256">
        <v>0</v>
      </c>
      <c r="F256" s="10" t="s">
        <v>8708</v>
      </c>
      <c r="G256" s="11">
        <v>1677466298</v>
      </c>
    </row>
    <row r="257" spans="1:7" x14ac:dyDescent="0.25">
      <c r="A257">
        <v>4022900</v>
      </c>
      <c r="B257" t="s">
        <v>8940</v>
      </c>
      <c r="C257">
        <v>581590</v>
      </c>
      <c r="D257" t="s">
        <v>8683</v>
      </c>
      <c r="E257">
        <v>0</v>
      </c>
      <c r="F257" s="10" t="s">
        <v>8708</v>
      </c>
      <c r="G257" s="11">
        <v>7493823</v>
      </c>
    </row>
    <row r="258" spans="1:7" x14ac:dyDescent="0.25">
      <c r="A258">
        <v>4029100</v>
      </c>
      <c r="B258" t="s">
        <v>8941</v>
      </c>
      <c r="C258">
        <v>6112729</v>
      </c>
      <c r="D258" t="s">
        <v>8683</v>
      </c>
      <c r="E258">
        <v>0</v>
      </c>
      <c r="F258" s="10" t="s">
        <v>8708</v>
      </c>
      <c r="G258" s="11">
        <v>9135786</v>
      </c>
    </row>
    <row r="259" spans="1:7" x14ac:dyDescent="0.25">
      <c r="A259">
        <v>4029900</v>
      </c>
      <c r="B259" t="s">
        <v>8942</v>
      </c>
      <c r="C259">
        <v>9294664</v>
      </c>
      <c r="D259" t="s">
        <v>8683</v>
      </c>
      <c r="E259">
        <v>0</v>
      </c>
      <c r="F259" s="10" t="s">
        <v>8708</v>
      </c>
      <c r="G259" s="11">
        <v>26122465</v>
      </c>
    </row>
    <row r="260" spans="1:7" x14ac:dyDescent="0.25">
      <c r="A260">
        <v>4032010</v>
      </c>
      <c r="B260" t="s">
        <v>8943</v>
      </c>
      <c r="C260">
        <v>15053586</v>
      </c>
      <c r="D260" t="s">
        <v>8683</v>
      </c>
      <c r="E260">
        <v>0</v>
      </c>
      <c r="F260" s="10" t="s">
        <v>8708</v>
      </c>
      <c r="G260" s="11">
        <v>25838677</v>
      </c>
    </row>
    <row r="261" spans="1:7" x14ac:dyDescent="0.25">
      <c r="A261">
        <v>4032090</v>
      </c>
      <c r="B261" t="s">
        <v>8944</v>
      </c>
      <c r="C261">
        <v>2610646</v>
      </c>
      <c r="D261" t="s">
        <v>8683</v>
      </c>
      <c r="E261">
        <v>0</v>
      </c>
      <c r="F261" s="10" t="s">
        <v>8708</v>
      </c>
      <c r="G261" s="11">
        <v>10345277</v>
      </c>
    </row>
    <row r="262" spans="1:7" x14ac:dyDescent="0.25">
      <c r="A262">
        <v>4039000</v>
      </c>
      <c r="B262" t="s">
        <v>8945</v>
      </c>
      <c r="C262">
        <v>2916940</v>
      </c>
      <c r="D262" t="s">
        <v>8683</v>
      </c>
      <c r="E262">
        <v>0</v>
      </c>
      <c r="F262" s="10" t="s">
        <v>8708</v>
      </c>
      <c r="G262" s="11">
        <v>10031404</v>
      </c>
    </row>
    <row r="263" spans="1:7" x14ac:dyDescent="0.25">
      <c r="A263">
        <v>4041000</v>
      </c>
      <c r="B263" t="s">
        <v>8946</v>
      </c>
      <c r="C263">
        <v>599827777</v>
      </c>
      <c r="D263" t="s">
        <v>8683</v>
      </c>
      <c r="E263">
        <v>0</v>
      </c>
      <c r="F263" s="10" t="s">
        <v>8708</v>
      </c>
      <c r="G263" s="11">
        <v>782642513</v>
      </c>
    </row>
    <row r="264" spans="1:7" x14ac:dyDescent="0.25">
      <c r="A264">
        <v>4049000</v>
      </c>
      <c r="B264" t="s">
        <v>8947</v>
      </c>
      <c r="C264">
        <v>6714756</v>
      </c>
      <c r="D264" t="s">
        <v>8683</v>
      </c>
      <c r="E264">
        <v>0</v>
      </c>
      <c r="F264" s="10" t="s">
        <v>8708</v>
      </c>
      <c r="G264" s="11">
        <v>22066995</v>
      </c>
    </row>
    <row r="265" spans="1:7" x14ac:dyDescent="0.25">
      <c r="A265">
        <v>4051000</v>
      </c>
      <c r="B265" t="s">
        <v>8948</v>
      </c>
      <c r="C265">
        <v>83334215</v>
      </c>
      <c r="D265" t="s">
        <v>8683</v>
      </c>
      <c r="E265">
        <v>0</v>
      </c>
      <c r="F265" s="10" t="s">
        <v>8708</v>
      </c>
      <c r="G265" s="11">
        <v>556755284</v>
      </c>
    </row>
    <row r="266" spans="1:7" x14ac:dyDescent="0.25">
      <c r="A266">
        <v>4052000</v>
      </c>
      <c r="B266" t="s">
        <v>8949</v>
      </c>
      <c r="C266">
        <v>634</v>
      </c>
      <c r="D266" t="s">
        <v>8683</v>
      </c>
      <c r="E266">
        <v>0</v>
      </c>
      <c r="F266" s="10" t="s">
        <v>8708</v>
      </c>
      <c r="G266" s="11">
        <v>28585</v>
      </c>
    </row>
    <row r="267" spans="1:7" x14ac:dyDescent="0.25">
      <c r="A267">
        <v>4059000</v>
      </c>
      <c r="B267" t="s">
        <v>8950</v>
      </c>
      <c r="C267">
        <v>34069417</v>
      </c>
      <c r="D267" t="s">
        <v>8683</v>
      </c>
      <c r="E267">
        <v>0</v>
      </c>
      <c r="F267" s="10" t="s">
        <v>8708</v>
      </c>
      <c r="G267" s="11">
        <v>188551290</v>
      </c>
    </row>
    <row r="268" spans="1:7" x14ac:dyDescent="0.25">
      <c r="A268">
        <v>4061000</v>
      </c>
      <c r="B268" t="s">
        <v>8951</v>
      </c>
      <c r="C268">
        <v>63081194</v>
      </c>
      <c r="D268" t="s">
        <v>8683</v>
      </c>
      <c r="E268">
        <v>0</v>
      </c>
      <c r="F268" s="10" t="s">
        <v>8708</v>
      </c>
      <c r="G268" s="11">
        <v>324940119</v>
      </c>
    </row>
    <row r="269" spans="1:7" x14ac:dyDescent="0.25">
      <c r="A269">
        <v>4062000</v>
      </c>
      <c r="B269" t="s">
        <v>8952</v>
      </c>
      <c r="C269">
        <v>47289049</v>
      </c>
      <c r="D269" t="s">
        <v>8683</v>
      </c>
      <c r="E269">
        <v>0</v>
      </c>
      <c r="F269" s="10" t="s">
        <v>8708</v>
      </c>
      <c r="G269" s="11">
        <v>256263811</v>
      </c>
    </row>
    <row r="270" spans="1:7" x14ac:dyDescent="0.25">
      <c r="A270">
        <v>4063000</v>
      </c>
      <c r="B270" t="s">
        <v>8953</v>
      </c>
      <c r="C270">
        <v>17412827</v>
      </c>
      <c r="D270" t="s">
        <v>8683</v>
      </c>
      <c r="E270">
        <v>0</v>
      </c>
      <c r="F270" s="10" t="s">
        <v>8708</v>
      </c>
      <c r="G270" s="11">
        <v>105993318</v>
      </c>
    </row>
    <row r="271" spans="1:7" x14ac:dyDescent="0.25">
      <c r="A271">
        <v>4064000</v>
      </c>
      <c r="B271" t="s">
        <v>8954</v>
      </c>
      <c r="C271">
        <v>100792</v>
      </c>
      <c r="D271" t="s">
        <v>8683</v>
      </c>
      <c r="E271">
        <v>0</v>
      </c>
      <c r="F271" s="10" t="s">
        <v>8708</v>
      </c>
      <c r="G271" s="11">
        <v>1082819</v>
      </c>
    </row>
    <row r="272" spans="1:7" x14ac:dyDescent="0.25">
      <c r="A272">
        <v>4069000</v>
      </c>
      <c r="B272" t="s">
        <v>8955</v>
      </c>
      <c r="C272">
        <v>34991428</v>
      </c>
      <c r="D272" t="s">
        <v>8683</v>
      </c>
      <c r="E272">
        <v>0</v>
      </c>
      <c r="F272" s="10" t="s">
        <v>8708</v>
      </c>
      <c r="G272" s="11">
        <v>201012655</v>
      </c>
    </row>
    <row r="273" spans="1:7" x14ac:dyDescent="0.25">
      <c r="A273">
        <v>4089900</v>
      </c>
      <c r="B273" t="s">
        <v>8956</v>
      </c>
      <c r="C273">
        <v>95</v>
      </c>
      <c r="D273" t="s">
        <v>8683</v>
      </c>
      <c r="E273">
        <v>0</v>
      </c>
      <c r="F273" s="10" t="s">
        <v>8708</v>
      </c>
      <c r="G273" s="11">
        <v>16365</v>
      </c>
    </row>
    <row r="274" spans="1:7" x14ac:dyDescent="0.25">
      <c r="A274">
        <v>4090000</v>
      </c>
      <c r="B274" t="s">
        <v>8957</v>
      </c>
      <c r="C274">
        <v>3451193</v>
      </c>
      <c r="D274" t="s">
        <v>8683</v>
      </c>
      <c r="E274">
        <v>0</v>
      </c>
      <c r="F274" s="10" t="s">
        <v>8708</v>
      </c>
      <c r="G274" s="11">
        <v>59856013</v>
      </c>
    </row>
    <row r="275" spans="1:7" x14ac:dyDescent="0.25">
      <c r="A275">
        <v>4109010</v>
      </c>
      <c r="B275" t="s">
        <v>8958</v>
      </c>
      <c r="C275">
        <v>539011</v>
      </c>
      <c r="D275" t="s">
        <v>8683</v>
      </c>
      <c r="E275">
        <v>0</v>
      </c>
      <c r="F275" s="10" t="s">
        <v>8708</v>
      </c>
      <c r="G275" s="11">
        <v>656637229</v>
      </c>
    </row>
    <row r="276" spans="1:7" x14ac:dyDescent="0.25">
      <c r="A276">
        <v>4109022</v>
      </c>
      <c r="B276" t="s">
        <v>8959</v>
      </c>
      <c r="C276">
        <v>1522</v>
      </c>
      <c r="D276" t="s">
        <v>8683</v>
      </c>
      <c r="E276">
        <v>0</v>
      </c>
      <c r="F276" s="10" t="s">
        <v>8708</v>
      </c>
      <c r="G276" s="11">
        <v>98348</v>
      </c>
    </row>
    <row r="277" spans="1:7" x14ac:dyDescent="0.25">
      <c r="A277">
        <v>4109023</v>
      </c>
      <c r="B277" t="s">
        <v>8960</v>
      </c>
      <c r="C277">
        <v>290</v>
      </c>
      <c r="D277" t="s">
        <v>8683</v>
      </c>
      <c r="E277">
        <v>0</v>
      </c>
      <c r="F277" s="10" t="s">
        <v>8708</v>
      </c>
      <c r="G277" s="11">
        <v>6758</v>
      </c>
    </row>
    <row r="278" spans="1:7" x14ac:dyDescent="0.25">
      <c r="A278">
        <v>4109029</v>
      </c>
      <c r="B278" t="s">
        <v>8961</v>
      </c>
      <c r="C278">
        <v>34915</v>
      </c>
      <c r="D278" t="s">
        <v>8683</v>
      </c>
      <c r="E278">
        <v>0</v>
      </c>
      <c r="F278" s="10" t="s">
        <v>8708</v>
      </c>
      <c r="G278" s="11">
        <v>1555217</v>
      </c>
    </row>
    <row r="279" spans="1:7" x14ac:dyDescent="0.25">
      <c r="A279">
        <v>5029011</v>
      </c>
      <c r="B279" t="s">
        <v>8962</v>
      </c>
      <c r="C279">
        <v>35000</v>
      </c>
      <c r="D279" t="s">
        <v>8683</v>
      </c>
      <c r="E279">
        <v>0</v>
      </c>
      <c r="F279" s="10" t="s">
        <v>8708</v>
      </c>
      <c r="G279" s="11">
        <v>35000</v>
      </c>
    </row>
    <row r="280" spans="1:7" x14ac:dyDescent="0.25">
      <c r="A280">
        <v>5040011</v>
      </c>
      <c r="B280" t="s">
        <v>8963</v>
      </c>
      <c r="C280">
        <v>57570935</v>
      </c>
      <c r="D280" t="s">
        <v>8683</v>
      </c>
      <c r="E280">
        <v>0</v>
      </c>
      <c r="F280" s="10" t="s">
        <v>8708</v>
      </c>
      <c r="G280" s="11">
        <v>162309038</v>
      </c>
    </row>
    <row r="281" spans="1:7" x14ac:dyDescent="0.25">
      <c r="A281">
        <v>5040012</v>
      </c>
      <c r="B281" t="s">
        <v>8964</v>
      </c>
      <c r="C281">
        <v>1538209</v>
      </c>
      <c r="D281" t="s">
        <v>8683</v>
      </c>
      <c r="E281">
        <v>0</v>
      </c>
      <c r="F281" s="10" t="s">
        <v>8708</v>
      </c>
      <c r="G281" s="11">
        <v>5915827</v>
      </c>
    </row>
    <row r="282" spans="1:7" x14ac:dyDescent="0.25">
      <c r="A282">
        <v>5040019</v>
      </c>
      <c r="B282" t="s">
        <v>8965</v>
      </c>
      <c r="C282">
        <v>34391960</v>
      </c>
      <c r="D282" t="s">
        <v>8683</v>
      </c>
      <c r="E282">
        <v>0</v>
      </c>
      <c r="F282" s="10" t="s">
        <v>8708</v>
      </c>
      <c r="G282" s="11">
        <v>58968183</v>
      </c>
    </row>
    <row r="283" spans="1:7" x14ac:dyDescent="0.25">
      <c r="A283">
        <v>5040021</v>
      </c>
      <c r="B283" t="s">
        <v>8966</v>
      </c>
      <c r="C283">
        <v>5203526</v>
      </c>
      <c r="D283" t="s">
        <v>8683</v>
      </c>
      <c r="E283">
        <v>0</v>
      </c>
      <c r="F283" s="10" t="s">
        <v>8708</v>
      </c>
      <c r="G283" s="11">
        <v>11672467</v>
      </c>
    </row>
    <row r="284" spans="1:7" x14ac:dyDescent="0.25">
      <c r="A284">
        <v>5040029</v>
      </c>
      <c r="B284" t="s">
        <v>8967</v>
      </c>
      <c r="C284">
        <v>75846934</v>
      </c>
      <c r="D284" t="s">
        <v>8683</v>
      </c>
      <c r="E284">
        <v>0</v>
      </c>
      <c r="F284" s="10" t="s">
        <v>8708</v>
      </c>
      <c r="G284" s="11">
        <v>493438548</v>
      </c>
    </row>
    <row r="285" spans="1:7" x14ac:dyDescent="0.25">
      <c r="A285">
        <v>5040090</v>
      </c>
      <c r="B285" t="s">
        <v>8968</v>
      </c>
      <c r="C285">
        <v>1616754</v>
      </c>
      <c r="D285" t="s">
        <v>8683</v>
      </c>
      <c r="E285">
        <v>0</v>
      </c>
      <c r="F285" s="10" t="s">
        <v>8708</v>
      </c>
      <c r="G285" s="11">
        <v>7328329</v>
      </c>
    </row>
    <row r="286" spans="1:7" x14ac:dyDescent="0.25">
      <c r="A286">
        <v>5051000</v>
      </c>
      <c r="B286" t="s">
        <v>8969</v>
      </c>
      <c r="C286">
        <v>28803204</v>
      </c>
      <c r="D286" t="s">
        <v>8683</v>
      </c>
      <c r="E286">
        <v>0</v>
      </c>
      <c r="F286" s="10" t="s">
        <v>8708</v>
      </c>
      <c r="G286" s="11">
        <v>195462416</v>
      </c>
    </row>
    <row r="287" spans="1:7" x14ac:dyDescent="0.25">
      <c r="A287">
        <v>5059090</v>
      </c>
      <c r="B287" t="s">
        <v>8970</v>
      </c>
      <c r="C287">
        <v>1833873</v>
      </c>
      <c r="D287" t="s">
        <v>8683</v>
      </c>
      <c r="E287">
        <v>0</v>
      </c>
      <c r="F287" s="10" t="s">
        <v>8708</v>
      </c>
      <c r="G287" s="11">
        <v>10819908</v>
      </c>
    </row>
    <row r="288" spans="1:7" x14ac:dyDescent="0.25">
      <c r="A288">
        <v>5069090</v>
      </c>
      <c r="B288" t="s">
        <v>8971</v>
      </c>
      <c r="C288">
        <v>47669582</v>
      </c>
      <c r="D288" t="s">
        <v>8683</v>
      </c>
      <c r="E288">
        <v>0</v>
      </c>
      <c r="F288" s="10" t="s">
        <v>8708</v>
      </c>
      <c r="G288" s="11">
        <v>26655244</v>
      </c>
    </row>
    <row r="289" spans="1:7" x14ac:dyDescent="0.25">
      <c r="A289">
        <v>5071000</v>
      </c>
      <c r="B289" t="s">
        <v>8972</v>
      </c>
      <c r="C289">
        <v>67841</v>
      </c>
      <c r="D289" t="s">
        <v>8683</v>
      </c>
      <c r="E289">
        <v>0</v>
      </c>
      <c r="F289" s="10" t="s">
        <v>8708</v>
      </c>
      <c r="G289" s="11">
        <v>3935808</v>
      </c>
    </row>
    <row r="290" spans="1:7" x14ac:dyDescent="0.25">
      <c r="A290">
        <v>5079010</v>
      </c>
      <c r="B290" t="s">
        <v>8973</v>
      </c>
      <c r="C290">
        <v>2</v>
      </c>
      <c r="D290" t="s">
        <v>8683</v>
      </c>
      <c r="E290">
        <v>0</v>
      </c>
      <c r="F290" s="10" t="s">
        <v>8708</v>
      </c>
      <c r="G290">
        <v>16</v>
      </c>
    </row>
    <row r="291" spans="1:7" x14ac:dyDescent="0.25">
      <c r="A291">
        <v>5079020</v>
      </c>
      <c r="B291" t="s">
        <v>8974</v>
      </c>
      <c r="C291">
        <v>768959</v>
      </c>
      <c r="D291" t="s">
        <v>8683</v>
      </c>
      <c r="E291">
        <v>0</v>
      </c>
      <c r="F291" s="10" t="s">
        <v>8708</v>
      </c>
      <c r="G291" s="11">
        <v>46209263</v>
      </c>
    </row>
    <row r="292" spans="1:7" x14ac:dyDescent="0.25">
      <c r="A292">
        <v>5079090</v>
      </c>
      <c r="B292" t="s">
        <v>8975</v>
      </c>
      <c r="C292">
        <v>5154517</v>
      </c>
      <c r="D292" t="s">
        <v>8683</v>
      </c>
      <c r="E292">
        <v>0</v>
      </c>
      <c r="F292" s="10" t="s">
        <v>8708</v>
      </c>
      <c r="G292" s="11">
        <v>19313671</v>
      </c>
    </row>
    <row r="293" spans="1:7" x14ac:dyDescent="0.25">
      <c r="A293">
        <v>5080010</v>
      </c>
      <c r="B293" t="s">
        <v>8976</v>
      </c>
      <c r="C293">
        <v>2141</v>
      </c>
      <c r="D293" t="s">
        <v>8683</v>
      </c>
      <c r="E293">
        <v>0</v>
      </c>
      <c r="F293" s="10" t="s">
        <v>8708</v>
      </c>
      <c r="G293" s="11">
        <v>38714</v>
      </c>
    </row>
    <row r="294" spans="1:7" x14ac:dyDescent="0.25">
      <c r="A294">
        <v>5080090</v>
      </c>
      <c r="B294" t="s">
        <v>8977</v>
      </c>
      <c r="C294">
        <v>35730397</v>
      </c>
      <c r="D294" t="s">
        <v>8683</v>
      </c>
      <c r="E294">
        <v>0</v>
      </c>
      <c r="F294" s="10" t="s">
        <v>8708</v>
      </c>
      <c r="G294" s="11">
        <v>27745488</v>
      </c>
    </row>
    <row r="295" spans="1:7" x14ac:dyDescent="0.25">
      <c r="A295">
        <v>5100020</v>
      </c>
      <c r="B295" t="s">
        <v>8978</v>
      </c>
      <c r="C295">
        <v>1680</v>
      </c>
      <c r="D295" t="s">
        <v>8683</v>
      </c>
      <c r="E295">
        <v>0</v>
      </c>
      <c r="F295" s="10" t="s">
        <v>8708</v>
      </c>
      <c r="G295" s="11">
        <v>35598</v>
      </c>
    </row>
    <row r="296" spans="1:7" x14ac:dyDescent="0.25">
      <c r="A296">
        <v>5100090</v>
      </c>
      <c r="B296" t="s">
        <v>8979</v>
      </c>
      <c r="C296">
        <v>228786</v>
      </c>
      <c r="D296" t="s">
        <v>8683</v>
      </c>
      <c r="E296">
        <v>0</v>
      </c>
      <c r="F296" s="10" t="s">
        <v>8708</v>
      </c>
      <c r="G296" s="11">
        <v>9332115</v>
      </c>
    </row>
    <row r="297" spans="1:7" x14ac:dyDescent="0.25">
      <c r="A297">
        <v>5111000</v>
      </c>
      <c r="B297" t="s">
        <v>8980</v>
      </c>
      <c r="C297">
        <v>8196</v>
      </c>
      <c r="D297" t="s">
        <v>8683</v>
      </c>
      <c r="E297">
        <v>12050620</v>
      </c>
      <c r="F297" s="10" t="s">
        <v>8684</v>
      </c>
      <c r="G297" s="11">
        <v>92149529</v>
      </c>
    </row>
    <row r="298" spans="1:7" x14ac:dyDescent="0.25">
      <c r="A298">
        <v>5119111</v>
      </c>
      <c r="B298" t="s">
        <v>8981</v>
      </c>
      <c r="C298">
        <v>5424</v>
      </c>
      <c r="D298" t="s">
        <v>8683</v>
      </c>
      <c r="E298">
        <v>0</v>
      </c>
      <c r="F298" s="10" t="s">
        <v>8708</v>
      </c>
      <c r="G298" s="11">
        <v>2517451</v>
      </c>
    </row>
    <row r="299" spans="1:7" x14ac:dyDescent="0.25">
      <c r="A299">
        <v>5119119</v>
      </c>
      <c r="B299" t="s">
        <v>8982</v>
      </c>
      <c r="C299">
        <v>3777636</v>
      </c>
      <c r="D299" t="s">
        <v>8683</v>
      </c>
      <c r="E299">
        <v>0</v>
      </c>
      <c r="F299" s="10" t="s">
        <v>8708</v>
      </c>
      <c r="G299" s="11">
        <v>4408894</v>
      </c>
    </row>
    <row r="300" spans="1:7" x14ac:dyDescent="0.25">
      <c r="A300">
        <v>5119190</v>
      </c>
      <c r="B300" t="s">
        <v>8983</v>
      </c>
      <c r="C300">
        <v>4216501</v>
      </c>
      <c r="D300" t="s">
        <v>8683</v>
      </c>
      <c r="E300">
        <v>0</v>
      </c>
      <c r="F300" s="10" t="s">
        <v>8708</v>
      </c>
      <c r="G300" s="11">
        <v>17497456</v>
      </c>
    </row>
    <row r="301" spans="1:7" x14ac:dyDescent="0.25">
      <c r="A301">
        <v>5119910</v>
      </c>
      <c r="B301" t="s">
        <v>8984</v>
      </c>
      <c r="C301">
        <v>90</v>
      </c>
      <c r="D301" t="s">
        <v>8683</v>
      </c>
      <c r="E301">
        <v>0</v>
      </c>
      <c r="F301" s="10" t="s">
        <v>8708</v>
      </c>
      <c r="G301" s="11">
        <v>1064343</v>
      </c>
    </row>
    <row r="302" spans="1:7" x14ac:dyDescent="0.25">
      <c r="A302">
        <v>5119920</v>
      </c>
      <c r="B302" t="s">
        <v>8985</v>
      </c>
      <c r="C302">
        <v>875356</v>
      </c>
      <c r="D302" t="s">
        <v>8683</v>
      </c>
      <c r="E302">
        <v>0</v>
      </c>
      <c r="F302" s="10" t="s">
        <v>8708</v>
      </c>
      <c r="G302" s="11">
        <v>12822758</v>
      </c>
    </row>
    <row r="303" spans="1:7" x14ac:dyDescent="0.25">
      <c r="A303">
        <v>5119940</v>
      </c>
      <c r="B303" t="s">
        <v>8986</v>
      </c>
      <c r="C303">
        <v>972936</v>
      </c>
      <c r="D303" t="s">
        <v>8683</v>
      </c>
      <c r="E303">
        <v>0</v>
      </c>
      <c r="F303" s="10" t="s">
        <v>8708</v>
      </c>
      <c r="G303" s="11">
        <v>919125</v>
      </c>
    </row>
    <row r="304" spans="1:7" x14ac:dyDescent="0.25">
      <c r="A304">
        <v>5119990</v>
      </c>
      <c r="B304" t="s">
        <v>8987</v>
      </c>
      <c r="C304">
        <v>131029</v>
      </c>
      <c r="D304" t="s">
        <v>8683</v>
      </c>
      <c r="E304">
        <v>0</v>
      </c>
      <c r="F304" s="10" t="s">
        <v>8708</v>
      </c>
      <c r="G304" s="11">
        <v>7162015</v>
      </c>
    </row>
    <row r="305" spans="1:7" x14ac:dyDescent="0.25">
      <c r="A305">
        <v>6011010</v>
      </c>
      <c r="B305" t="s">
        <v>8988</v>
      </c>
      <c r="C305">
        <v>224500</v>
      </c>
      <c r="D305" t="s">
        <v>8684</v>
      </c>
      <c r="E305">
        <v>1850</v>
      </c>
      <c r="F305" s="10" t="s">
        <v>8683</v>
      </c>
      <c r="G305" s="11">
        <v>21919</v>
      </c>
    </row>
    <row r="306" spans="1:7" x14ac:dyDescent="0.25">
      <c r="A306">
        <v>6011021</v>
      </c>
      <c r="B306" t="s">
        <v>8989</v>
      </c>
      <c r="C306">
        <v>331892606</v>
      </c>
      <c r="D306" t="s">
        <v>8684</v>
      </c>
      <c r="E306">
        <v>29769209</v>
      </c>
      <c r="F306" s="10" t="s">
        <v>8683</v>
      </c>
      <c r="G306" s="11">
        <v>94650609</v>
      </c>
    </row>
    <row r="307" spans="1:7" x14ac:dyDescent="0.25">
      <c r="A307">
        <v>6011091</v>
      </c>
      <c r="B307" t="s">
        <v>8990</v>
      </c>
      <c r="C307">
        <v>316074147</v>
      </c>
      <c r="D307" t="s">
        <v>8684</v>
      </c>
      <c r="E307">
        <v>10735936</v>
      </c>
      <c r="F307" s="10" t="s">
        <v>8683</v>
      </c>
      <c r="G307" s="11">
        <v>61136853</v>
      </c>
    </row>
    <row r="308" spans="1:7" x14ac:dyDescent="0.25">
      <c r="A308">
        <v>6012000</v>
      </c>
      <c r="B308" t="s">
        <v>8991</v>
      </c>
      <c r="C308">
        <v>7776</v>
      </c>
      <c r="D308" t="s">
        <v>8684</v>
      </c>
      <c r="E308">
        <v>469</v>
      </c>
      <c r="F308" s="10" t="s">
        <v>8683</v>
      </c>
      <c r="G308" s="11">
        <v>21183</v>
      </c>
    </row>
    <row r="309" spans="1:7" x14ac:dyDescent="0.25">
      <c r="A309">
        <v>6021000</v>
      </c>
      <c r="B309" t="s">
        <v>8992</v>
      </c>
      <c r="C309">
        <v>10604682</v>
      </c>
      <c r="D309" t="s">
        <v>8684</v>
      </c>
      <c r="E309">
        <v>2959771</v>
      </c>
      <c r="F309" s="10" t="s">
        <v>8683</v>
      </c>
      <c r="G309" s="11">
        <v>4406462</v>
      </c>
    </row>
    <row r="310" spans="1:7" x14ac:dyDescent="0.25">
      <c r="A310">
        <v>6022010</v>
      </c>
      <c r="B310" t="s">
        <v>8993</v>
      </c>
      <c r="C310">
        <v>687277</v>
      </c>
      <c r="D310" t="s">
        <v>8684</v>
      </c>
      <c r="E310">
        <v>87046</v>
      </c>
      <c r="F310" s="10" t="s">
        <v>8683</v>
      </c>
      <c r="G310" s="11">
        <v>1404361</v>
      </c>
    </row>
    <row r="311" spans="1:7" x14ac:dyDescent="0.25">
      <c r="A311">
        <v>6023010</v>
      </c>
      <c r="B311" t="s">
        <v>8994</v>
      </c>
      <c r="C311">
        <v>56850</v>
      </c>
      <c r="D311" t="s">
        <v>8684</v>
      </c>
      <c r="E311">
        <v>114438</v>
      </c>
      <c r="F311" s="10" t="s">
        <v>8683</v>
      </c>
      <c r="G311" s="11">
        <v>369715</v>
      </c>
    </row>
    <row r="312" spans="1:7" x14ac:dyDescent="0.25">
      <c r="A312">
        <v>6023090</v>
      </c>
      <c r="B312" t="s">
        <v>8995</v>
      </c>
      <c r="C312">
        <v>32010</v>
      </c>
      <c r="D312" t="s">
        <v>8684</v>
      </c>
      <c r="E312">
        <v>1942732</v>
      </c>
      <c r="F312" s="10" t="s">
        <v>8683</v>
      </c>
      <c r="G312" s="11">
        <v>3399777</v>
      </c>
    </row>
    <row r="313" spans="1:7" x14ac:dyDescent="0.25">
      <c r="A313">
        <v>6024010</v>
      </c>
      <c r="B313" t="s">
        <v>8996</v>
      </c>
      <c r="C313">
        <v>3228</v>
      </c>
      <c r="D313" t="s">
        <v>8684</v>
      </c>
      <c r="E313">
        <v>546</v>
      </c>
      <c r="F313" s="10" t="s">
        <v>8683</v>
      </c>
      <c r="G313" s="11">
        <v>20973</v>
      </c>
    </row>
    <row r="314" spans="1:7" x14ac:dyDescent="0.25">
      <c r="A314">
        <v>6029010</v>
      </c>
      <c r="B314" t="s">
        <v>8997</v>
      </c>
      <c r="C314">
        <v>1098871</v>
      </c>
      <c r="D314" t="s">
        <v>8683</v>
      </c>
      <c r="E314">
        <v>0</v>
      </c>
      <c r="F314" s="10" t="s">
        <v>8708</v>
      </c>
      <c r="G314" s="11">
        <v>2710181</v>
      </c>
    </row>
    <row r="315" spans="1:7" x14ac:dyDescent="0.25">
      <c r="A315">
        <v>6029091</v>
      </c>
      <c r="B315" t="s">
        <v>8998</v>
      </c>
      <c r="C315">
        <v>39277075</v>
      </c>
      <c r="D315" t="s">
        <v>8684</v>
      </c>
      <c r="E315">
        <v>879915</v>
      </c>
      <c r="F315" s="10" t="s">
        <v>8683</v>
      </c>
      <c r="G315" s="11">
        <v>8510338</v>
      </c>
    </row>
    <row r="316" spans="1:7" x14ac:dyDescent="0.25">
      <c r="A316">
        <v>6029092</v>
      </c>
      <c r="B316" t="s">
        <v>8999</v>
      </c>
      <c r="C316">
        <v>488385</v>
      </c>
      <c r="D316" t="s">
        <v>8684</v>
      </c>
      <c r="E316">
        <v>62752</v>
      </c>
      <c r="F316" s="10" t="s">
        <v>8683</v>
      </c>
      <c r="G316" s="11">
        <v>304404</v>
      </c>
    </row>
    <row r="317" spans="1:7" x14ac:dyDescent="0.25">
      <c r="A317">
        <v>6029093</v>
      </c>
      <c r="B317" t="s">
        <v>9000</v>
      </c>
      <c r="C317">
        <v>70</v>
      </c>
      <c r="D317" t="s">
        <v>8684</v>
      </c>
      <c r="E317">
        <v>58</v>
      </c>
      <c r="F317" s="10" t="s">
        <v>8683</v>
      </c>
      <c r="G317">
        <v>565</v>
      </c>
    </row>
    <row r="318" spans="1:7" x14ac:dyDescent="0.25">
      <c r="A318">
        <v>6029095</v>
      </c>
      <c r="B318" t="s">
        <v>9001</v>
      </c>
      <c r="C318">
        <v>400</v>
      </c>
      <c r="D318" t="s">
        <v>8684</v>
      </c>
      <c r="E318">
        <v>2</v>
      </c>
      <c r="F318" s="10" t="s">
        <v>8683</v>
      </c>
      <c r="G318">
        <v>802</v>
      </c>
    </row>
    <row r="319" spans="1:7" x14ac:dyDescent="0.25">
      <c r="A319">
        <v>6029099</v>
      </c>
      <c r="B319" t="s">
        <v>9002</v>
      </c>
      <c r="C319">
        <v>1358494</v>
      </c>
      <c r="D319" t="s">
        <v>8684</v>
      </c>
      <c r="E319">
        <v>8270871</v>
      </c>
      <c r="F319" s="10" t="s">
        <v>8683</v>
      </c>
      <c r="G319" s="11">
        <v>12698958</v>
      </c>
    </row>
    <row r="320" spans="1:7" x14ac:dyDescent="0.25">
      <c r="A320">
        <v>6031100</v>
      </c>
      <c r="B320" t="s">
        <v>9003</v>
      </c>
      <c r="C320">
        <v>393506</v>
      </c>
      <c r="D320" t="s">
        <v>8683</v>
      </c>
      <c r="E320">
        <v>6007335</v>
      </c>
      <c r="F320" s="10" t="s">
        <v>8684</v>
      </c>
      <c r="G320" s="11">
        <v>5529498</v>
      </c>
    </row>
    <row r="321" spans="1:7" x14ac:dyDescent="0.25">
      <c r="A321">
        <v>6031200</v>
      </c>
      <c r="B321" t="s">
        <v>9004</v>
      </c>
      <c r="C321">
        <v>10232</v>
      </c>
      <c r="D321" t="s">
        <v>8683</v>
      </c>
      <c r="E321">
        <v>167650</v>
      </c>
      <c r="F321" s="10" t="s">
        <v>8684</v>
      </c>
      <c r="G321" s="11">
        <v>83790</v>
      </c>
    </row>
    <row r="322" spans="1:7" x14ac:dyDescent="0.25">
      <c r="A322">
        <v>6031300</v>
      </c>
      <c r="B322" t="s">
        <v>9005</v>
      </c>
      <c r="C322">
        <v>4925398</v>
      </c>
      <c r="D322" t="s">
        <v>8683</v>
      </c>
      <c r="E322">
        <v>213262358</v>
      </c>
      <c r="F322" s="10" t="s">
        <v>8684</v>
      </c>
      <c r="G322" s="11">
        <v>11068227</v>
      </c>
    </row>
    <row r="323" spans="1:7" x14ac:dyDescent="0.25">
      <c r="A323">
        <v>6031400</v>
      </c>
      <c r="B323" t="s">
        <v>9006</v>
      </c>
      <c r="C323">
        <v>899678</v>
      </c>
      <c r="D323" t="s">
        <v>8683</v>
      </c>
      <c r="E323">
        <v>12602179</v>
      </c>
      <c r="F323" s="10" t="s">
        <v>8684</v>
      </c>
      <c r="G323" s="11">
        <v>1954548</v>
      </c>
    </row>
    <row r="324" spans="1:7" x14ac:dyDescent="0.25">
      <c r="A324">
        <v>6031500</v>
      </c>
      <c r="B324" t="s">
        <v>9007</v>
      </c>
      <c r="C324">
        <v>15678</v>
      </c>
      <c r="D324" t="s">
        <v>8683</v>
      </c>
      <c r="E324">
        <v>236026</v>
      </c>
      <c r="F324" s="10" t="s">
        <v>8684</v>
      </c>
      <c r="G324" s="11">
        <v>330970</v>
      </c>
    </row>
    <row r="325" spans="1:7" x14ac:dyDescent="0.25">
      <c r="A325">
        <v>6031900</v>
      </c>
      <c r="B325" t="s">
        <v>9008</v>
      </c>
      <c r="C325">
        <v>2562748</v>
      </c>
      <c r="D325" t="s">
        <v>8683</v>
      </c>
      <c r="E325">
        <v>61271569</v>
      </c>
      <c r="F325" s="10" t="s">
        <v>8684</v>
      </c>
      <c r="G325" s="11">
        <v>39921158</v>
      </c>
    </row>
    <row r="326" spans="1:7" x14ac:dyDescent="0.25">
      <c r="A326">
        <v>6039000</v>
      </c>
      <c r="B326" t="s">
        <v>9009</v>
      </c>
      <c r="C326">
        <v>189408</v>
      </c>
      <c r="D326" t="s">
        <v>8683</v>
      </c>
      <c r="E326">
        <v>322412152</v>
      </c>
      <c r="F326" s="10" t="s">
        <v>8684</v>
      </c>
      <c r="G326" s="11">
        <v>1475546</v>
      </c>
    </row>
    <row r="327" spans="1:7" x14ac:dyDescent="0.25">
      <c r="A327">
        <v>6042010</v>
      </c>
      <c r="B327" t="s">
        <v>9010</v>
      </c>
      <c r="C327">
        <v>7180</v>
      </c>
      <c r="D327" t="s">
        <v>8683</v>
      </c>
      <c r="E327">
        <v>0</v>
      </c>
      <c r="F327" s="10" t="s">
        <v>8708</v>
      </c>
      <c r="G327" s="11">
        <v>52690</v>
      </c>
    </row>
    <row r="328" spans="1:7" x14ac:dyDescent="0.25">
      <c r="A328">
        <v>6042090</v>
      </c>
      <c r="B328" t="s">
        <v>9011</v>
      </c>
      <c r="C328">
        <v>779072</v>
      </c>
      <c r="D328" t="s">
        <v>8683</v>
      </c>
      <c r="E328">
        <v>0</v>
      </c>
      <c r="F328" s="10" t="s">
        <v>8708</v>
      </c>
      <c r="G328" s="11">
        <v>7930343</v>
      </c>
    </row>
    <row r="329" spans="1:7" x14ac:dyDescent="0.25">
      <c r="A329">
        <v>6049010</v>
      </c>
      <c r="B329" t="s">
        <v>9012</v>
      </c>
      <c r="C329">
        <v>20280</v>
      </c>
      <c r="D329" t="s">
        <v>8683</v>
      </c>
      <c r="E329">
        <v>0</v>
      </c>
      <c r="F329" s="10" t="s">
        <v>8708</v>
      </c>
      <c r="G329" s="11">
        <v>365024</v>
      </c>
    </row>
    <row r="330" spans="1:7" x14ac:dyDescent="0.25">
      <c r="A330">
        <v>6049090</v>
      </c>
      <c r="B330" t="s">
        <v>9013</v>
      </c>
      <c r="C330">
        <v>120639</v>
      </c>
      <c r="D330" t="s">
        <v>8683</v>
      </c>
      <c r="E330">
        <v>0</v>
      </c>
      <c r="F330" s="10" t="s">
        <v>8708</v>
      </c>
      <c r="G330" s="11">
        <v>743917</v>
      </c>
    </row>
    <row r="331" spans="1:7" x14ac:dyDescent="0.25">
      <c r="A331">
        <v>7011000</v>
      </c>
      <c r="B331" t="s">
        <v>9014</v>
      </c>
      <c r="C331">
        <v>6</v>
      </c>
      <c r="D331" t="s">
        <v>8683</v>
      </c>
      <c r="E331">
        <v>0</v>
      </c>
      <c r="F331" s="10" t="s">
        <v>8708</v>
      </c>
      <c r="G331" s="11">
        <v>1550</v>
      </c>
    </row>
    <row r="332" spans="1:7" x14ac:dyDescent="0.25">
      <c r="A332">
        <v>7031010</v>
      </c>
      <c r="B332" t="s">
        <v>9015</v>
      </c>
      <c r="C332">
        <v>604290</v>
      </c>
      <c r="D332" t="s">
        <v>8683</v>
      </c>
      <c r="E332">
        <v>0</v>
      </c>
      <c r="F332" s="10" t="s">
        <v>8708</v>
      </c>
      <c r="G332" s="11">
        <v>263226</v>
      </c>
    </row>
    <row r="333" spans="1:7" x14ac:dyDescent="0.25">
      <c r="A333">
        <v>7032010</v>
      </c>
      <c r="B333" t="s">
        <v>9016</v>
      </c>
      <c r="C333">
        <v>84488</v>
      </c>
      <c r="D333" t="s">
        <v>8683</v>
      </c>
      <c r="E333">
        <v>0</v>
      </c>
      <c r="F333" s="10" t="s">
        <v>8708</v>
      </c>
      <c r="G333" s="11">
        <v>61515</v>
      </c>
    </row>
    <row r="334" spans="1:7" x14ac:dyDescent="0.25">
      <c r="A334">
        <v>7061000</v>
      </c>
      <c r="B334" t="s">
        <v>9017</v>
      </c>
      <c r="C334">
        <v>13</v>
      </c>
      <c r="D334" t="s">
        <v>8683</v>
      </c>
      <c r="E334">
        <v>0</v>
      </c>
      <c r="F334" s="10" t="s">
        <v>8708</v>
      </c>
      <c r="G334">
        <v>450</v>
      </c>
    </row>
    <row r="335" spans="1:7" x14ac:dyDescent="0.25">
      <c r="A335">
        <v>7092000</v>
      </c>
      <c r="B335" t="s">
        <v>9018</v>
      </c>
      <c r="C335">
        <v>13218</v>
      </c>
      <c r="D335" t="s">
        <v>8683</v>
      </c>
      <c r="E335">
        <v>0</v>
      </c>
      <c r="F335" s="10" t="s">
        <v>8708</v>
      </c>
      <c r="G335" s="11">
        <v>86628</v>
      </c>
    </row>
    <row r="336" spans="1:7" x14ac:dyDescent="0.25">
      <c r="A336">
        <v>7096000</v>
      </c>
      <c r="B336" t="s">
        <v>9019</v>
      </c>
      <c r="C336">
        <v>29052324</v>
      </c>
      <c r="D336" t="s">
        <v>8683</v>
      </c>
      <c r="E336">
        <v>0</v>
      </c>
      <c r="F336" s="10" t="s">
        <v>8708</v>
      </c>
      <c r="G336" s="11">
        <v>21654475</v>
      </c>
    </row>
    <row r="337" spans="1:7" x14ac:dyDescent="0.25">
      <c r="A337">
        <v>7099300</v>
      </c>
      <c r="B337" t="s">
        <v>9020</v>
      </c>
      <c r="C337">
        <v>5015111</v>
      </c>
      <c r="D337" t="s">
        <v>8683</v>
      </c>
      <c r="E337">
        <v>0</v>
      </c>
      <c r="F337" s="10" t="s">
        <v>8708</v>
      </c>
      <c r="G337" s="11">
        <v>725834</v>
      </c>
    </row>
    <row r="338" spans="1:7" x14ac:dyDescent="0.25">
      <c r="A338">
        <v>7102100</v>
      </c>
      <c r="B338" t="s">
        <v>9021</v>
      </c>
      <c r="C338">
        <v>25246927</v>
      </c>
      <c r="D338" t="s">
        <v>8683</v>
      </c>
      <c r="E338">
        <v>0</v>
      </c>
      <c r="F338" s="10" t="s">
        <v>8708</v>
      </c>
      <c r="G338" s="11">
        <v>32067034</v>
      </c>
    </row>
    <row r="339" spans="1:7" x14ac:dyDescent="0.25">
      <c r="A339">
        <v>7102290</v>
      </c>
      <c r="B339" t="s">
        <v>9022</v>
      </c>
      <c r="C339">
        <v>22540</v>
      </c>
      <c r="D339" t="s">
        <v>8683</v>
      </c>
      <c r="E339">
        <v>0</v>
      </c>
      <c r="F339" s="10" t="s">
        <v>8708</v>
      </c>
      <c r="G339" s="11">
        <v>17145</v>
      </c>
    </row>
    <row r="340" spans="1:7" x14ac:dyDescent="0.25">
      <c r="A340">
        <v>7102900</v>
      </c>
      <c r="B340" t="s">
        <v>9023</v>
      </c>
      <c r="C340">
        <v>56731</v>
      </c>
      <c r="D340" t="s">
        <v>8683</v>
      </c>
      <c r="E340">
        <v>0</v>
      </c>
      <c r="F340" s="10" t="s">
        <v>8708</v>
      </c>
      <c r="G340" s="11">
        <v>91149</v>
      </c>
    </row>
    <row r="341" spans="1:7" x14ac:dyDescent="0.25">
      <c r="A341">
        <v>7103000</v>
      </c>
      <c r="B341" t="s">
        <v>9024</v>
      </c>
      <c r="C341">
        <v>1752</v>
      </c>
      <c r="D341" t="s">
        <v>8683</v>
      </c>
      <c r="E341">
        <v>0</v>
      </c>
      <c r="F341" s="10" t="s">
        <v>8708</v>
      </c>
      <c r="G341" s="11">
        <v>10150</v>
      </c>
    </row>
    <row r="342" spans="1:7" x14ac:dyDescent="0.25">
      <c r="A342">
        <v>7104000</v>
      </c>
      <c r="B342" t="s">
        <v>9025</v>
      </c>
      <c r="C342">
        <v>5206128</v>
      </c>
      <c r="D342" t="s">
        <v>8683</v>
      </c>
      <c r="E342">
        <v>0</v>
      </c>
      <c r="F342" s="10" t="s">
        <v>8708</v>
      </c>
      <c r="G342" s="11">
        <v>6566285</v>
      </c>
    </row>
    <row r="343" spans="1:7" x14ac:dyDescent="0.25">
      <c r="A343">
        <v>7108090</v>
      </c>
      <c r="B343" t="s">
        <v>9026</v>
      </c>
      <c r="C343">
        <v>1002787</v>
      </c>
      <c r="D343" t="s">
        <v>8683</v>
      </c>
      <c r="E343">
        <v>0</v>
      </c>
      <c r="F343" s="10" t="s">
        <v>8708</v>
      </c>
      <c r="G343" s="11">
        <v>918820</v>
      </c>
    </row>
    <row r="344" spans="1:7" x14ac:dyDescent="0.25">
      <c r="A344">
        <v>7109000</v>
      </c>
      <c r="B344" t="s">
        <v>9027</v>
      </c>
      <c r="C344">
        <v>868258</v>
      </c>
      <c r="D344" t="s">
        <v>8683</v>
      </c>
      <c r="E344">
        <v>0</v>
      </c>
      <c r="F344" s="10" t="s">
        <v>8708</v>
      </c>
      <c r="G344" s="11">
        <v>1734252</v>
      </c>
    </row>
    <row r="345" spans="1:7" x14ac:dyDescent="0.25">
      <c r="A345">
        <v>7114000</v>
      </c>
      <c r="B345" t="s">
        <v>9028</v>
      </c>
      <c r="C345">
        <v>3117480</v>
      </c>
      <c r="D345" t="s">
        <v>8683</v>
      </c>
      <c r="E345">
        <v>0</v>
      </c>
      <c r="F345" s="10" t="s">
        <v>8708</v>
      </c>
      <c r="G345" s="11">
        <v>1437880</v>
      </c>
    </row>
    <row r="346" spans="1:7" x14ac:dyDescent="0.25">
      <c r="A346">
        <v>7119031</v>
      </c>
      <c r="B346" t="s">
        <v>9029</v>
      </c>
      <c r="C346">
        <v>184950</v>
      </c>
      <c r="D346" t="s">
        <v>8683</v>
      </c>
      <c r="E346">
        <v>0</v>
      </c>
      <c r="F346" s="10" t="s">
        <v>8708</v>
      </c>
      <c r="G346" s="11">
        <v>1043118</v>
      </c>
    </row>
    <row r="347" spans="1:7" x14ac:dyDescent="0.25">
      <c r="A347">
        <v>7119039</v>
      </c>
      <c r="B347" t="s">
        <v>9030</v>
      </c>
      <c r="C347">
        <v>757896</v>
      </c>
      <c r="D347" t="s">
        <v>8683</v>
      </c>
      <c r="E347">
        <v>0</v>
      </c>
      <c r="F347" s="10" t="s">
        <v>8708</v>
      </c>
      <c r="G347" s="11">
        <v>579408</v>
      </c>
    </row>
    <row r="348" spans="1:7" x14ac:dyDescent="0.25">
      <c r="A348">
        <v>7122000</v>
      </c>
      <c r="B348" t="s">
        <v>9031</v>
      </c>
      <c r="C348">
        <v>5</v>
      </c>
      <c r="D348" t="s">
        <v>8683</v>
      </c>
      <c r="E348">
        <v>0</v>
      </c>
      <c r="F348" s="10" t="s">
        <v>8708</v>
      </c>
      <c r="G348">
        <v>84</v>
      </c>
    </row>
    <row r="349" spans="1:7" x14ac:dyDescent="0.25">
      <c r="A349">
        <v>7123200</v>
      </c>
      <c r="B349" t="s">
        <v>9032</v>
      </c>
      <c r="C349">
        <v>8625</v>
      </c>
      <c r="D349" t="s">
        <v>8683</v>
      </c>
      <c r="E349">
        <v>0</v>
      </c>
      <c r="F349" s="10" t="s">
        <v>8708</v>
      </c>
      <c r="G349" s="11">
        <v>137405</v>
      </c>
    </row>
    <row r="350" spans="1:7" x14ac:dyDescent="0.25">
      <c r="A350">
        <v>7123400</v>
      </c>
      <c r="B350" t="s">
        <v>9033</v>
      </c>
      <c r="C350">
        <v>1585</v>
      </c>
      <c r="D350" t="s">
        <v>8683</v>
      </c>
      <c r="E350">
        <v>0</v>
      </c>
      <c r="F350" s="10" t="s">
        <v>8708</v>
      </c>
      <c r="G350" s="11">
        <v>24240</v>
      </c>
    </row>
    <row r="351" spans="1:7" x14ac:dyDescent="0.25">
      <c r="A351">
        <v>7129010</v>
      </c>
      <c r="B351" t="s">
        <v>9034</v>
      </c>
      <c r="C351">
        <v>20</v>
      </c>
      <c r="D351" t="s">
        <v>8683</v>
      </c>
      <c r="E351">
        <v>0</v>
      </c>
      <c r="F351" s="10" t="s">
        <v>8708</v>
      </c>
      <c r="G351">
        <v>61</v>
      </c>
    </row>
    <row r="352" spans="1:7" x14ac:dyDescent="0.25">
      <c r="A352">
        <v>7129050</v>
      </c>
      <c r="B352" t="s">
        <v>9035</v>
      </c>
      <c r="C352">
        <v>288761</v>
      </c>
      <c r="D352" t="s">
        <v>8683</v>
      </c>
      <c r="E352">
        <v>0</v>
      </c>
      <c r="F352" s="10" t="s">
        <v>8708</v>
      </c>
      <c r="G352" s="11">
        <v>659670</v>
      </c>
    </row>
    <row r="353" spans="1:7" x14ac:dyDescent="0.25">
      <c r="A353">
        <v>7129099</v>
      </c>
      <c r="B353" t="s">
        <v>9036</v>
      </c>
      <c r="C353">
        <v>2573835</v>
      </c>
      <c r="D353" t="s">
        <v>8683</v>
      </c>
      <c r="E353">
        <v>0</v>
      </c>
      <c r="F353" s="10" t="s">
        <v>8708</v>
      </c>
      <c r="G353" s="11">
        <v>9698083</v>
      </c>
    </row>
    <row r="354" spans="1:7" x14ac:dyDescent="0.25">
      <c r="A354">
        <v>7131010</v>
      </c>
      <c r="B354" t="s">
        <v>9037</v>
      </c>
      <c r="C354">
        <v>935649</v>
      </c>
      <c r="D354" t="s">
        <v>8683</v>
      </c>
      <c r="E354">
        <v>0</v>
      </c>
      <c r="F354" s="10" t="s">
        <v>8708</v>
      </c>
      <c r="G354" s="11">
        <v>1535515</v>
      </c>
    </row>
    <row r="355" spans="1:7" x14ac:dyDescent="0.25">
      <c r="A355">
        <v>7131090</v>
      </c>
      <c r="B355" t="s">
        <v>9038</v>
      </c>
      <c r="C355">
        <v>2145809220</v>
      </c>
      <c r="D355" t="s">
        <v>8683</v>
      </c>
      <c r="E355">
        <v>0</v>
      </c>
      <c r="F355" s="10" t="s">
        <v>8708</v>
      </c>
      <c r="G355" s="11">
        <v>852557709</v>
      </c>
    </row>
    <row r="356" spans="1:7" x14ac:dyDescent="0.25">
      <c r="A356">
        <v>7132090</v>
      </c>
      <c r="B356" t="s">
        <v>9039</v>
      </c>
      <c r="C356">
        <v>16799261</v>
      </c>
      <c r="D356" t="s">
        <v>8683</v>
      </c>
      <c r="E356">
        <v>0</v>
      </c>
      <c r="F356" s="10" t="s">
        <v>8708</v>
      </c>
      <c r="G356" s="11">
        <v>17602497</v>
      </c>
    </row>
    <row r="357" spans="1:7" x14ac:dyDescent="0.25">
      <c r="A357">
        <v>7133190</v>
      </c>
      <c r="B357" t="s">
        <v>9040</v>
      </c>
      <c r="C357">
        <v>529662464</v>
      </c>
      <c r="D357" t="s">
        <v>8683</v>
      </c>
      <c r="E357">
        <v>0</v>
      </c>
      <c r="F357" s="10" t="s">
        <v>8708</v>
      </c>
      <c r="G357" s="11">
        <v>434911152</v>
      </c>
    </row>
    <row r="358" spans="1:7" x14ac:dyDescent="0.25">
      <c r="A358">
        <v>7133290</v>
      </c>
      <c r="B358" t="s">
        <v>9041</v>
      </c>
      <c r="C358">
        <v>10510300</v>
      </c>
      <c r="D358" t="s">
        <v>8683</v>
      </c>
      <c r="E358">
        <v>0</v>
      </c>
      <c r="F358" s="10" t="s">
        <v>8708</v>
      </c>
      <c r="G358" s="11">
        <v>9122698</v>
      </c>
    </row>
    <row r="359" spans="1:7" x14ac:dyDescent="0.25">
      <c r="A359">
        <v>7133310</v>
      </c>
      <c r="B359" t="s">
        <v>9042</v>
      </c>
      <c r="C359">
        <v>6856</v>
      </c>
      <c r="D359" t="s">
        <v>8683</v>
      </c>
      <c r="E359">
        <v>0</v>
      </c>
      <c r="F359" s="10" t="s">
        <v>8708</v>
      </c>
      <c r="G359" s="11">
        <v>61171</v>
      </c>
    </row>
    <row r="360" spans="1:7" x14ac:dyDescent="0.25">
      <c r="A360">
        <v>7133390</v>
      </c>
      <c r="B360" t="s">
        <v>9043</v>
      </c>
      <c r="C360">
        <v>36271158</v>
      </c>
      <c r="D360" t="s">
        <v>8683</v>
      </c>
      <c r="E360">
        <v>0</v>
      </c>
      <c r="F360" s="10" t="s">
        <v>8708</v>
      </c>
      <c r="G360" s="11">
        <v>26668426</v>
      </c>
    </row>
    <row r="361" spans="1:7" x14ac:dyDescent="0.25">
      <c r="A361">
        <v>7133500</v>
      </c>
      <c r="B361" t="s">
        <v>9044</v>
      </c>
      <c r="C361">
        <v>26214945</v>
      </c>
      <c r="D361" t="s">
        <v>8683</v>
      </c>
      <c r="E361">
        <v>0</v>
      </c>
      <c r="F361" s="10" t="s">
        <v>8708</v>
      </c>
      <c r="G361" s="11">
        <v>17540016</v>
      </c>
    </row>
    <row r="362" spans="1:7" x14ac:dyDescent="0.25">
      <c r="A362">
        <v>7133900</v>
      </c>
      <c r="B362" t="s">
        <v>9045</v>
      </c>
      <c r="C362">
        <v>175</v>
      </c>
      <c r="D362" t="s">
        <v>8683</v>
      </c>
      <c r="E362">
        <v>0</v>
      </c>
      <c r="F362" s="10" t="s">
        <v>8708</v>
      </c>
      <c r="G362" s="11">
        <v>3083</v>
      </c>
    </row>
    <row r="363" spans="1:7" x14ac:dyDescent="0.25">
      <c r="A363">
        <v>7134010</v>
      </c>
      <c r="B363" t="s">
        <v>9046</v>
      </c>
      <c r="C363">
        <v>2</v>
      </c>
      <c r="D363" t="s">
        <v>8683</v>
      </c>
      <c r="E363">
        <v>0</v>
      </c>
      <c r="F363" s="10" t="s">
        <v>8708</v>
      </c>
      <c r="G363">
        <v>0</v>
      </c>
    </row>
    <row r="364" spans="1:7" x14ac:dyDescent="0.25">
      <c r="A364">
        <v>7134090</v>
      </c>
      <c r="B364" t="s">
        <v>9047</v>
      </c>
      <c r="C364">
        <v>20953271</v>
      </c>
      <c r="D364" t="s">
        <v>8683</v>
      </c>
      <c r="E364">
        <v>0</v>
      </c>
      <c r="F364" s="10" t="s">
        <v>8708</v>
      </c>
      <c r="G364" s="11">
        <v>20007621</v>
      </c>
    </row>
    <row r="365" spans="1:7" x14ac:dyDescent="0.25">
      <c r="A365">
        <v>7135010</v>
      </c>
      <c r="B365" t="s">
        <v>9048</v>
      </c>
      <c r="C365">
        <v>606</v>
      </c>
      <c r="D365" t="s">
        <v>8683</v>
      </c>
      <c r="E365">
        <v>0</v>
      </c>
      <c r="F365" s="10" t="s">
        <v>8708</v>
      </c>
      <c r="G365" s="11">
        <v>18833</v>
      </c>
    </row>
    <row r="366" spans="1:7" x14ac:dyDescent="0.25">
      <c r="A366">
        <v>7139010</v>
      </c>
      <c r="B366" t="s">
        <v>9049</v>
      </c>
      <c r="C366">
        <v>6538</v>
      </c>
      <c r="D366" t="s">
        <v>8683</v>
      </c>
      <c r="E366">
        <v>0</v>
      </c>
      <c r="F366" s="10" t="s">
        <v>8708</v>
      </c>
      <c r="G366" s="11">
        <v>20896</v>
      </c>
    </row>
    <row r="367" spans="1:7" x14ac:dyDescent="0.25">
      <c r="A367">
        <v>7139090</v>
      </c>
      <c r="B367" t="s">
        <v>9050</v>
      </c>
      <c r="C367">
        <v>98522510</v>
      </c>
      <c r="D367" t="s">
        <v>8683</v>
      </c>
      <c r="E367">
        <v>0</v>
      </c>
      <c r="F367" s="10" t="s">
        <v>8708</v>
      </c>
      <c r="G367" s="11">
        <v>103982251</v>
      </c>
    </row>
    <row r="368" spans="1:7" x14ac:dyDescent="0.25">
      <c r="A368">
        <v>7141020</v>
      </c>
      <c r="B368" t="s">
        <v>9051</v>
      </c>
      <c r="C368">
        <v>5504842305</v>
      </c>
      <c r="D368" t="s">
        <v>8683</v>
      </c>
      <c r="E368">
        <v>0</v>
      </c>
      <c r="F368" s="10" t="s">
        <v>8708</v>
      </c>
      <c r="G368" s="11">
        <v>1522809041</v>
      </c>
    </row>
    <row r="369" spans="1:7" x14ac:dyDescent="0.25">
      <c r="A369">
        <v>7142011</v>
      </c>
      <c r="B369" t="s">
        <v>9052</v>
      </c>
      <c r="C369">
        <v>30</v>
      </c>
      <c r="D369" t="s">
        <v>8683</v>
      </c>
      <c r="E369">
        <v>0</v>
      </c>
      <c r="F369" s="10" t="s">
        <v>8708</v>
      </c>
      <c r="G369">
        <v>743</v>
      </c>
    </row>
    <row r="370" spans="1:7" x14ac:dyDescent="0.25">
      <c r="A370">
        <v>7142019</v>
      </c>
      <c r="B370" t="s">
        <v>9053</v>
      </c>
      <c r="C370">
        <v>4013313</v>
      </c>
      <c r="D370" t="s">
        <v>8683</v>
      </c>
      <c r="E370">
        <v>0</v>
      </c>
      <c r="F370" s="10" t="s">
        <v>8708</v>
      </c>
      <c r="G370" s="11">
        <v>2116209</v>
      </c>
    </row>
    <row r="371" spans="1:7" x14ac:dyDescent="0.25">
      <c r="A371">
        <v>7142030</v>
      </c>
      <c r="B371" t="s">
        <v>9054</v>
      </c>
      <c r="C371">
        <v>10102</v>
      </c>
      <c r="D371" t="s">
        <v>8683</v>
      </c>
      <c r="E371">
        <v>0</v>
      </c>
      <c r="F371" s="10" t="s">
        <v>8708</v>
      </c>
      <c r="G371" s="11">
        <v>21839</v>
      </c>
    </row>
    <row r="372" spans="1:7" x14ac:dyDescent="0.25">
      <c r="A372">
        <v>7144000</v>
      </c>
      <c r="B372" t="s">
        <v>9055</v>
      </c>
      <c r="C372">
        <v>3622664</v>
      </c>
      <c r="D372" t="s">
        <v>8683</v>
      </c>
      <c r="E372">
        <v>0</v>
      </c>
      <c r="F372" s="10" t="s">
        <v>8708</v>
      </c>
      <c r="G372" s="11">
        <v>2586443</v>
      </c>
    </row>
    <row r="373" spans="1:7" x14ac:dyDescent="0.25">
      <c r="A373">
        <v>7149010</v>
      </c>
      <c r="B373" t="s">
        <v>9056</v>
      </c>
      <c r="C373">
        <v>54750</v>
      </c>
      <c r="D373" t="s">
        <v>8683</v>
      </c>
      <c r="E373">
        <v>0</v>
      </c>
      <c r="F373" s="10" t="s">
        <v>8708</v>
      </c>
      <c r="G373" s="11">
        <v>49578</v>
      </c>
    </row>
    <row r="374" spans="1:7" x14ac:dyDescent="0.25">
      <c r="A374">
        <v>7149090</v>
      </c>
      <c r="B374" t="s">
        <v>9057</v>
      </c>
      <c r="C374">
        <v>649132</v>
      </c>
      <c r="D374" t="s">
        <v>8683</v>
      </c>
      <c r="E374">
        <v>0</v>
      </c>
      <c r="F374" s="10" t="s">
        <v>8708</v>
      </c>
      <c r="G374" s="11">
        <v>648107</v>
      </c>
    </row>
    <row r="375" spans="1:7" x14ac:dyDescent="0.25">
      <c r="A375">
        <v>8011100</v>
      </c>
      <c r="B375" t="s">
        <v>9058</v>
      </c>
      <c r="C375">
        <v>34524238</v>
      </c>
      <c r="D375" t="s">
        <v>8683</v>
      </c>
      <c r="E375">
        <v>0</v>
      </c>
      <c r="F375" s="10" t="s">
        <v>8708</v>
      </c>
      <c r="G375" s="11">
        <v>34014222</v>
      </c>
    </row>
    <row r="376" spans="1:7" x14ac:dyDescent="0.25">
      <c r="A376">
        <v>8011200</v>
      </c>
      <c r="B376" t="s">
        <v>9059</v>
      </c>
      <c r="C376">
        <v>1095694324</v>
      </c>
      <c r="D376" t="s">
        <v>8683</v>
      </c>
      <c r="E376">
        <v>0</v>
      </c>
      <c r="F376" s="10" t="s">
        <v>8708</v>
      </c>
      <c r="G376" s="11">
        <v>542918125</v>
      </c>
    </row>
    <row r="377" spans="1:7" x14ac:dyDescent="0.25">
      <c r="A377">
        <v>8011990</v>
      </c>
      <c r="B377" t="s">
        <v>9060</v>
      </c>
      <c r="C377">
        <v>419326</v>
      </c>
      <c r="D377" t="s">
        <v>8683</v>
      </c>
      <c r="E377">
        <v>0</v>
      </c>
      <c r="F377" s="10" t="s">
        <v>8708</v>
      </c>
      <c r="G377" s="11">
        <v>320731</v>
      </c>
    </row>
    <row r="378" spans="1:7" x14ac:dyDescent="0.25">
      <c r="A378">
        <v>8012100</v>
      </c>
      <c r="B378" t="s">
        <v>9061</v>
      </c>
      <c r="C378">
        <v>795000</v>
      </c>
      <c r="D378" t="s">
        <v>8683</v>
      </c>
      <c r="E378">
        <v>0</v>
      </c>
      <c r="F378" s="10" t="s">
        <v>8708</v>
      </c>
      <c r="G378" s="11">
        <v>2775707</v>
      </c>
    </row>
    <row r="379" spans="1:7" x14ac:dyDescent="0.25">
      <c r="A379">
        <v>8012200</v>
      </c>
      <c r="B379" t="s">
        <v>9062</v>
      </c>
      <c r="C379">
        <v>247177</v>
      </c>
      <c r="D379" t="s">
        <v>8683</v>
      </c>
      <c r="E379">
        <v>0</v>
      </c>
      <c r="F379" s="10" t="s">
        <v>8708</v>
      </c>
      <c r="G379" s="11">
        <v>1513416</v>
      </c>
    </row>
    <row r="380" spans="1:7" x14ac:dyDescent="0.25">
      <c r="A380">
        <v>8013100</v>
      </c>
      <c r="B380" t="s">
        <v>9063</v>
      </c>
      <c r="C380">
        <v>10128097</v>
      </c>
      <c r="D380" t="s">
        <v>8683</v>
      </c>
      <c r="E380">
        <v>0</v>
      </c>
      <c r="F380" s="10" t="s">
        <v>8708</v>
      </c>
      <c r="G380" s="11">
        <v>9858098</v>
      </c>
    </row>
    <row r="381" spans="1:7" x14ac:dyDescent="0.25">
      <c r="A381">
        <v>8013200</v>
      </c>
      <c r="B381" t="s">
        <v>9064</v>
      </c>
      <c r="C381">
        <v>37934791</v>
      </c>
      <c r="D381" t="s">
        <v>8683</v>
      </c>
      <c r="E381">
        <v>0</v>
      </c>
      <c r="F381" s="10" t="s">
        <v>8708</v>
      </c>
      <c r="G381" s="11">
        <v>211738327</v>
      </c>
    </row>
    <row r="382" spans="1:7" x14ac:dyDescent="0.25">
      <c r="A382">
        <v>8021100</v>
      </c>
      <c r="B382" t="s">
        <v>9065</v>
      </c>
      <c r="C382">
        <v>56414549</v>
      </c>
      <c r="D382" t="s">
        <v>8683</v>
      </c>
      <c r="E382">
        <v>0</v>
      </c>
      <c r="F382" s="10" t="s">
        <v>8708</v>
      </c>
      <c r="G382" s="11">
        <v>188754500</v>
      </c>
    </row>
    <row r="383" spans="1:7" x14ac:dyDescent="0.25">
      <c r="A383">
        <v>8021200</v>
      </c>
      <c r="B383" t="s">
        <v>9066</v>
      </c>
      <c r="C383">
        <v>39805006</v>
      </c>
      <c r="D383" t="s">
        <v>8683</v>
      </c>
      <c r="E383">
        <v>0</v>
      </c>
      <c r="F383" s="10" t="s">
        <v>8708</v>
      </c>
      <c r="G383" s="11">
        <v>179922841</v>
      </c>
    </row>
    <row r="384" spans="1:7" x14ac:dyDescent="0.25">
      <c r="A384">
        <v>8022100</v>
      </c>
      <c r="B384" t="s">
        <v>9067</v>
      </c>
      <c r="C384">
        <v>7564400</v>
      </c>
      <c r="D384" t="s">
        <v>8683</v>
      </c>
      <c r="E384">
        <v>0</v>
      </c>
      <c r="F384" s="10" t="s">
        <v>8708</v>
      </c>
      <c r="G384" s="11">
        <v>12984743</v>
      </c>
    </row>
    <row r="385" spans="1:7" x14ac:dyDescent="0.25">
      <c r="A385">
        <v>8022200</v>
      </c>
      <c r="B385" t="s">
        <v>9068</v>
      </c>
      <c r="C385">
        <v>1876573</v>
      </c>
      <c r="D385" t="s">
        <v>8683</v>
      </c>
      <c r="E385">
        <v>0</v>
      </c>
      <c r="F385" s="10" t="s">
        <v>8708</v>
      </c>
      <c r="G385" s="11">
        <v>14164612</v>
      </c>
    </row>
    <row r="386" spans="1:7" x14ac:dyDescent="0.25">
      <c r="A386">
        <v>8023100</v>
      </c>
      <c r="B386" t="s">
        <v>9069</v>
      </c>
      <c r="C386">
        <v>2531431</v>
      </c>
      <c r="D386" t="s">
        <v>8683</v>
      </c>
      <c r="E386">
        <v>0</v>
      </c>
      <c r="F386" s="10" t="s">
        <v>8708</v>
      </c>
      <c r="G386" s="11">
        <v>6060369</v>
      </c>
    </row>
    <row r="387" spans="1:7" x14ac:dyDescent="0.25">
      <c r="A387">
        <v>8023200</v>
      </c>
      <c r="B387" t="s">
        <v>9070</v>
      </c>
      <c r="C387">
        <v>151287</v>
      </c>
      <c r="D387" t="s">
        <v>8683</v>
      </c>
      <c r="E387">
        <v>0</v>
      </c>
      <c r="F387" s="10" t="s">
        <v>8708</v>
      </c>
      <c r="G387" s="11">
        <v>823911</v>
      </c>
    </row>
    <row r="388" spans="1:7" x14ac:dyDescent="0.25">
      <c r="A388">
        <v>8024110</v>
      </c>
      <c r="B388" t="s">
        <v>9071</v>
      </c>
      <c r="C388">
        <v>5141717</v>
      </c>
      <c r="D388" t="s">
        <v>8683</v>
      </c>
      <c r="E388">
        <v>0</v>
      </c>
      <c r="F388" s="10" t="s">
        <v>8708</v>
      </c>
      <c r="G388" s="11">
        <v>12931205</v>
      </c>
    </row>
    <row r="389" spans="1:7" x14ac:dyDescent="0.25">
      <c r="A389">
        <v>8024210</v>
      </c>
      <c r="B389" t="s">
        <v>9072</v>
      </c>
      <c r="C389">
        <v>13314</v>
      </c>
      <c r="D389" t="s">
        <v>8683</v>
      </c>
      <c r="E389">
        <v>0</v>
      </c>
      <c r="F389" s="10" t="s">
        <v>8708</v>
      </c>
      <c r="G389" s="11">
        <v>8635</v>
      </c>
    </row>
    <row r="390" spans="1:7" x14ac:dyDescent="0.25">
      <c r="A390">
        <v>8025100</v>
      </c>
      <c r="B390" t="s">
        <v>9073</v>
      </c>
      <c r="C390">
        <v>40133903</v>
      </c>
      <c r="D390" t="s">
        <v>8683</v>
      </c>
      <c r="E390">
        <v>0</v>
      </c>
      <c r="F390" s="10" t="s">
        <v>8708</v>
      </c>
      <c r="G390" s="11">
        <v>252516976</v>
      </c>
    </row>
    <row r="391" spans="1:7" x14ac:dyDescent="0.25">
      <c r="A391">
        <v>8025200</v>
      </c>
      <c r="B391" t="s">
        <v>9074</v>
      </c>
      <c r="C391">
        <v>550448</v>
      </c>
      <c r="D391" t="s">
        <v>8683</v>
      </c>
      <c r="E391">
        <v>0</v>
      </c>
      <c r="F391" s="10" t="s">
        <v>8708</v>
      </c>
      <c r="G391" s="11">
        <v>5658438</v>
      </c>
    </row>
    <row r="392" spans="1:7" x14ac:dyDescent="0.25">
      <c r="A392">
        <v>8026190</v>
      </c>
      <c r="B392" t="s">
        <v>9075</v>
      </c>
      <c r="C392">
        <v>72596506</v>
      </c>
      <c r="D392" t="s">
        <v>8683</v>
      </c>
      <c r="E392">
        <v>0</v>
      </c>
      <c r="F392" s="10" t="s">
        <v>8708</v>
      </c>
      <c r="G392" s="11">
        <v>191961301</v>
      </c>
    </row>
    <row r="393" spans="1:7" x14ac:dyDescent="0.25">
      <c r="A393">
        <v>8026200</v>
      </c>
      <c r="B393" t="s">
        <v>9076</v>
      </c>
      <c r="C393">
        <v>4814834</v>
      </c>
      <c r="D393" t="s">
        <v>8683</v>
      </c>
      <c r="E393">
        <v>0</v>
      </c>
      <c r="F393" s="10" t="s">
        <v>8708</v>
      </c>
      <c r="G393" s="11">
        <v>37034716</v>
      </c>
    </row>
    <row r="394" spans="1:7" x14ac:dyDescent="0.25">
      <c r="A394">
        <v>8027000</v>
      </c>
      <c r="B394" t="s">
        <v>9077</v>
      </c>
      <c r="C394">
        <v>45000</v>
      </c>
      <c r="D394" t="s">
        <v>8683</v>
      </c>
      <c r="E394">
        <v>0</v>
      </c>
      <c r="F394" s="10" t="s">
        <v>8708</v>
      </c>
      <c r="G394" s="11">
        <v>67500</v>
      </c>
    </row>
    <row r="395" spans="1:7" x14ac:dyDescent="0.25">
      <c r="A395">
        <v>8028000</v>
      </c>
      <c r="B395" t="s">
        <v>9078</v>
      </c>
      <c r="C395">
        <v>7178246</v>
      </c>
      <c r="D395" t="s">
        <v>8683</v>
      </c>
      <c r="E395">
        <v>0</v>
      </c>
      <c r="F395" s="10" t="s">
        <v>8708</v>
      </c>
      <c r="G395" s="11">
        <v>11210019</v>
      </c>
    </row>
    <row r="396" spans="1:7" x14ac:dyDescent="0.25">
      <c r="A396">
        <v>8029100</v>
      </c>
      <c r="B396" t="s">
        <v>9079</v>
      </c>
      <c r="C396">
        <v>8729343</v>
      </c>
      <c r="D396" t="s">
        <v>8683</v>
      </c>
      <c r="E396">
        <v>0</v>
      </c>
      <c r="F396" s="10" t="s">
        <v>8708</v>
      </c>
      <c r="G396" s="11">
        <v>87767832</v>
      </c>
    </row>
    <row r="397" spans="1:7" x14ac:dyDescent="0.25">
      <c r="A397">
        <v>8029200</v>
      </c>
      <c r="B397" t="s">
        <v>9080</v>
      </c>
      <c r="C397">
        <v>11428780</v>
      </c>
      <c r="D397" t="s">
        <v>8683</v>
      </c>
      <c r="E397">
        <v>0</v>
      </c>
      <c r="F397" s="10" t="s">
        <v>8708</v>
      </c>
      <c r="G397" s="11">
        <v>174916093</v>
      </c>
    </row>
    <row r="398" spans="1:7" x14ac:dyDescent="0.25">
      <c r="A398">
        <v>8029990</v>
      </c>
      <c r="B398" t="s">
        <v>9081</v>
      </c>
      <c r="C398">
        <v>39395381</v>
      </c>
      <c r="D398" t="s">
        <v>8683</v>
      </c>
      <c r="E398">
        <v>0</v>
      </c>
      <c r="F398" s="10" t="s">
        <v>8708</v>
      </c>
      <c r="G398" s="11">
        <v>186169261</v>
      </c>
    </row>
    <row r="399" spans="1:7" x14ac:dyDescent="0.25">
      <c r="A399">
        <v>8031000</v>
      </c>
      <c r="B399" t="s">
        <v>9082</v>
      </c>
      <c r="C399">
        <v>40490</v>
      </c>
      <c r="D399" t="s">
        <v>8683</v>
      </c>
      <c r="E399">
        <v>0</v>
      </c>
      <c r="F399" s="10" t="s">
        <v>8708</v>
      </c>
      <c r="G399" s="11">
        <v>37000</v>
      </c>
    </row>
    <row r="400" spans="1:7" x14ac:dyDescent="0.25">
      <c r="A400">
        <v>8039000</v>
      </c>
      <c r="B400" t="s">
        <v>9083</v>
      </c>
      <c r="C400">
        <v>1609297223</v>
      </c>
      <c r="D400" t="s">
        <v>8683</v>
      </c>
      <c r="E400">
        <v>0</v>
      </c>
      <c r="F400" s="10" t="s">
        <v>8708</v>
      </c>
      <c r="G400" s="11">
        <v>997009894</v>
      </c>
    </row>
    <row r="401" spans="1:7" x14ac:dyDescent="0.25">
      <c r="A401">
        <v>8041000</v>
      </c>
      <c r="B401" t="s">
        <v>9084</v>
      </c>
      <c r="C401">
        <v>22116748</v>
      </c>
      <c r="D401" t="s">
        <v>8683</v>
      </c>
      <c r="E401">
        <v>0</v>
      </c>
      <c r="F401" s="10" t="s">
        <v>8708</v>
      </c>
      <c r="G401" s="11">
        <v>10071690</v>
      </c>
    </row>
    <row r="402" spans="1:7" x14ac:dyDescent="0.25">
      <c r="A402">
        <v>8042000</v>
      </c>
      <c r="B402" t="s">
        <v>9085</v>
      </c>
      <c r="C402">
        <v>17344249</v>
      </c>
      <c r="D402" t="s">
        <v>8683</v>
      </c>
      <c r="E402">
        <v>0</v>
      </c>
      <c r="F402" s="10" t="s">
        <v>8708</v>
      </c>
      <c r="G402" s="11">
        <v>25494305</v>
      </c>
    </row>
    <row r="403" spans="1:7" x14ac:dyDescent="0.25">
      <c r="A403">
        <v>8043000</v>
      </c>
      <c r="B403" t="s">
        <v>9086</v>
      </c>
      <c r="C403">
        <v>197144941</v>
      </c>
      <c r="D403" t="s">
        <v>8683</v>
      </c>
      <c r="E403">
        <v>0</v>
      </c>
      <c r="F403" s="10" t="s">
        <v>8708</v>
      </c>
      <c r="G403" s="11">
        <v>172060602</v>
      </c>
    </row>
    <row r="404" spans="1:7" x14ac:dyDescent="0.25">
      <c r="A404">
        <v>8044000</v>
      </c>
      <c r="B404" t="s">
        <v>9087</v>
      </c>
      <c r="C404">
        <v>61861249</v>
      </c>
      <c r="D404" t="s">
        <v>8683</v>
      </c>
      <c r="E404">
        <v>0</v>
      </c>
      <c r="F404" s="10" t="s">
        <v>8708</v>
      </c>
      <c r="G404" s="11">
        <v>139739189</v>
      </c>
    </row>
    <row r="405" spans="1:7" x14ac:dyDescent="0.25">
      <c r="A405">
        <v>8045010</v>
      </c>
      <c r="B405" t="s">
        <v>9088</v>
      </c>
      <c r="C405">
        <v>94456</v>
      </c>
      <c r="D405" t="s">
        <v>8683</v>
      </c>
      <c r="E405">
        <v>0</v>
      </c>
      <c r="F405" s="10" t="s">
        <v>8708</v>
      </c>
      <c r="G405" s="11">
        <v>137505</v>
      </c>
    </row>
    <row r="406" spans="1:7" x14ac:dyDescent="0.25">
      <c r="A406">
        <v>8045020</v>
      </c>
      <c r="B406" t="s">
        <v>9089</v>
      </c>
      <c r="C406">
        <v>10976004</v>
      </c>
      <c r="D406" t="s">
        <v>8683</v>
      </c>
      <c r="E406">
        <v>0</v>
      </c>
      <c r="F406" s="10" t="s">
        <v>8708</v>
      </c>
      <c r="G406" s="11">
        <v>10451936</v>
      </c>
    </row>
    <row r="407" spans="1:7" x14ac:dyDescent="0.25">
      <c r="A407">
        <v>8045030</v>
      </c>
      <c r="B407" t="s">
        <v>9090</v>
      </c>
      <c r="C407">
        <v>233372318</v>
      </c>
      <c r="D407" t="s">
        <v>8683</v>
      </c>
      <c r="E407">
        <v>0</v>
      </c>
      <c r="F407" s="10" t="s">
        <v>8708</v>
      </c>
      <c r="G407" s="11">
        <v>705276534</v>
      </c>
    </row>
    <row r="408" spans="1:7" x14ac:dyDescent="0.25">
      <c r="A408">
        <v>8051000</v>
      </c>
      <c r="B408" t="s">
        <v>9091</v>
      </c>
      <c r="C408">
        <v>214467157</v>
      </c>
      <c r="D408" t="s">
        <v>8683</v>
      </c>
      <c r="E408">
        <v>0</v>
      </c>
      <c r="F408" s="10" t="s">
        <v>8708</v>
      </c>
      <c r="G408" s="11">
        <v>228531189</v>
      </c>
    </row>
    <row r="409" spans="1:7" x14ac:dyDescent="0.25">
      <c r="A409">
        <v>8052190</v>
      </c>
      <c r="B409" t="s">
        <v>9092</v>
      </c>
      <c r="C409">
        <v>53510949</v>
      </c>
      <c r="D409" t="s">
        <v>8683</v>
      </c>
      <c r="E409">
        <v>0</v>
      </c>
      <c r="F409" s="10" t="s">
        <v>8708</v>
      </c>
      <c r="G409" s="11">
        <v>90934445</v>
      </c>
    </row>
    <row r="410" spans="1:7" x14ac:dyDescent="0.25">
      <c r="A410">
        <v>8052900</v>
      </c>
      <c r="B410" t="s">
        <v>9093</v>
      </c>
      <c r="C410">
        <v>13619473</v>
      </c>
      <c r="D410" t="s">
        <v>8683</v>
      </c>
      <c r="E410">
        <v>0</v>
      </c>
      <c r="F410" s="10" t="s">
        <v>8708</v>
      </c>
      <c r="G410" s="11">
        <v>18008430</v>
      </c>
    </row>
    <row r="411" spans="1:7" x14ac:dyDescent="0.25">
      <c r="A411">
        <v>8054000</v>
      </c>
      <c r="B411" t="s">
        <v>9094</v>
      </c>
      <c r="C411">
        <v>74073501</v>
      </c>
      <c r="D411" t="s">
        <v>8683</v>
      </c>
      <c r="E411">
        <v>0</v>
      </c>
      <c r="F411" s="10" t="s">
        <v>8708</v>
      </c>
      <c r="G411" s="11">
        <v>89939348</v>
      </c>
    </row>
    <row r="412" spans="1:7" x14ac:dyDescent="0.25">
      <c r="A412">
        <v>8055000</v>
      </c>
      <c r="B412" t="s">
        <v>9095</v>
      </c>
      <c r="C412">
        <v>15578847</v>
      </c>
      <c r="D412" t="s">
        <v>8683</v>
      </c>
      <c r="E412">
        <v>0</v>
      </c>
      <c r="F412" s="10" t="s">
        <v>8708</v>
      </c>
      <c r="G412" s="11">
        <v>15624015</v>
      </c>
    </row>
    <row r="413" spans="1:7" x14ac:dyDescent="0.25">
      <c r="A413">
        <v>8059000</v>
      </c>
      <c r="B413" t="s">
        <v>9096</v>
      </c>
      <c r="C413">
        <v>54350</v>
      </c>
      <c r="D413" t="s">
        <v>8683</v>
      </c>
      <c r="E413">
        <v>0</v>
      </c>
      <c r="F413" s="10" t="s">
        <v>8708</v>
      </c>
      <c r="G413" s="11">
        <v>119473</v>
      </c>
    </row>
    <row r="414" spans="1:7" x14ac:dyDescent="0.25">
      <c r="A414">
        <v>8061000</v>
      </c>
      <c r="B414" t="s">
        <v>9097</v>
      </c>
      <c r="C414">
        <v>164097155</v>
      </c>
      <c r="D414" t="s">
        <v>8683</v>
      </c>
      <c r="E414">
        <v>0</v>
      </c>
      <c r="F414" s="10" t="s">
        <v>8708</v>
      </c>
      <c r="G414" s="11">
        <v>474071468</v>
      </c>
    </row>
    <row r="415" spans="1:7" x14ac:dyDescent="0.25">
      <c r="A415">
        <v>8062000</v>
      </c>
      <c r="B415" t="s">
        <v>9098</v>
      </c>
      <c r="C415">
        <v>16375559</v>
      </c>
      <c r="D415" t="s">
        <v>8683</v>
      </c>
      <c r="E415">
        <v>0</v>
      </c>
      <c r="F415" s="10" t="s">
        <v>8708</v>
      </c>
      <c r="G415" s="11">
        <v>31093399</v>
      </c>
    </row>
    <row r="416" spans="1:7" x14ac:dyDescent="0.25">
      <c r="A416">
        <v>8071100</v>
      </c>
      <c r="B416" t="s">
        <v>9099</v>
      </c>
      <c r="C416">
        <v>48340560</v>
      </c>
      <c r="D416" t="s">
        <v>8683</v>
      </c>
      <c r="E416">
        <v>0</v>
      </c>
      <c r="F416" s="10" t="s">
        <v>8708</v>
      </c>
      <c r="G416" s="11">
        <v>8164307</v>
      </c>
    </row>
    <row r="417" spans="1:7" x14ac:dyDescent="0.25">
      <c r="A417">
        <v>8071910</v>
      </c>
      <c r="B417" t="s">
        <v>9100</v>
      </c>
      <c r="C417">
        <v>280</v>
      </c>
      <c r="D417" t="s">
        <v>8683</v>
      </c>
      <c r="E417">
        <v>0</v>
      </c>
      <c r="F417" s="10" t="s">
        <v>8708</v>
      </c>
      <c r="G417" s="11">
        <v>3566</v>
      </c>
    </row>
    <row r="418" spans="1:7" x14ac:dyDescent="0.25">
      <c r="A418">
        <v>8071990</v>
      </c>
      <c r="B418" t="s">
        <v>9101</v>
      </c>
      <c r="C418">
        <v>642894</v>
      </c>
      <c r="D418" t="s">
        <v>8683</v>
      </c>
      <c r="E418">
        <v>0</v>
      </c>
      <c r="F418" s="10" t="s">
        <v>8708</v>
      </c>
      <c r="G418" s="11">
        <v>98681</v>
      </c>
    </row>
    <row r="419" spans="1:7" x14ac:dyDescent="0.25">
      <c r="A419">
        <v>8072000</v>
      </c>
      <c r="B419" t="s">
        <v>9102</v>
      </c>
      <c r="C419">
        <v>2419183</v>
      </c>
      <c r="D419" t="s">
        <v>8683</v>
      </c>
      <c r="E419">
        <v>0</v>
      </c>
      <c r="F419" s="10" t="s">
        <v>8708</v>
      </c>
      <c r="G419" s="11">
        <v>2438752</v>
      </c>
    </row>
    <row r="420" spans="1:7" x14ac:dyDescent="0.25">
      <c r="A420">
        <v>8081000</v>
      </c>
      <c r="B420" t="s">
        <v>9103</v>
      </c>
      <c r="C420">
        <v>78855999</v>
      </c>
      <c r="D420" t="s">
        <v>8683</v>
      </c>
      <c r="E420">
        <v>0</v>
      </c>
      <c r="F420" s="10" t="s">
        <v>8708</v>
      </c>
      <c r="G420" s="11">
        <v>172537601</v>
      </c>
    </row>
    <row r="421" spans="1:7" x14ac:dyDescent="0.25">
      <c r="A421">
        <v>8083090</v>
      </c>
      <c r="B421" t="s">
        <v>9104</v>
      </c>
      <c r="C421">
        <v>16227991</v>
      </c>
      <c r="D421" t="s">
        <v>8683</v>
      </c>
      <c r="E421">
        <v>0</v>
      </c>
      <c r="F421" s="10" t="s">
        <v>8708</v>
      </c>
      <c r="G421" s="11">
        <v>30711135</v>
      </c>
    </row>
    <row r="422" spans="1:7" x14ac:dyDescent="0.25">
      <c r="A422">
        <v>8092900</v>
      </c>
      <c r="B422" t="s">
        <v>9105</v>
      </c>
      <c r="C422">
        <v>320915839</v>
      </c>
      <c r="D422" t="s">
        <v>8683</v>
      </c>
      <c r="E422">
        <v>0</v>
      </c>
      <c r="F422" s="10" t="s">
        <v>8708</v>
      </c>
      <c r="G422" s="11">
        <v>2290717677</v>
      </c>
    </row>
    <row r="423" spans="1:7" x14ac:dyDescent="0.25">
      <c r="A423">
        <v>8093000</v>
      </c>
      <c r="B423" t="s">
        <v>9106</v>
      </c>
      <c r="C423">
        <v>40208685</v>
      </c>
      <c r="D423" t="s">
        <v>8683</v>
      </c>
      <c r="E423">
        <v>0</v>
      </c>
      <c r="F423" s="10" t="s">
        <v>8708</v>
      </c>
      <c r="G423" s="11">
        <v>91853583</v>
      </c>
    </row>
    <row r="424" spans="1:7" x14ac:dyDescent="0.25">
      <c r="A424">
        <v>8094000</v>
      </c>
      <c r="B424" t="s">
        <v>9107</v>
      </c>
      <c r="C424">
        <v>89395473</v>
      </c>
      <c r="D424" t="s">
        <v>8683</v>
      </c>
      <c r="E424">
        <v>0</v>
      </c>
      <c r="F424" s="10" t="s">
        <v>8708</v>
      </c>
      <c r="G424" s="11">
        <v>279445853</v>
      </c>
    </row>
    <row r="425" spans="1:7" x14ac:dyDescent="0.25">
      <c r="A425">
        <v>8104000</v>
      </c>
      <c r="B425" t="s">
        <v>9108</v>
      </c>
      <c r="C425">
        <v>24369212</v>
      </c>
      <c r="D425" t="s">
        <v>8683</v>
      </c>
      <c r="E425">
        <v>0</v>
      </c>
      <c r="F425" s="10" t="s">
        <v>8708</v>
      </c>
      <c r="G425" s="11">
        <v>205447147</v>
      </c>
    </row>
    <row r="426" spans="1:7" x14ac:dyDescent="0.25">
      <c r="A426">
        <v>8105000</v>
      </c>
      <c r="B426" t="s">
        <v>9109</v>
      </c>
      <c r="C426">
        <v>113001483</v>
      </c>
      <c r="D426" t="s">
        <v>8683</v>
      </c>
      <c r="E426">
        <v>0</v>
      </c>
      <c r="F426" s="10" t="s">
        <v>8708</v>
      </c>
      <c r="G426" s="11">
        <v>467625649</v>
      </c>
    </row>
    <row r="427" spans="1:7" x14ac:dyDescent="0.25">
      <c r="A427">
        <v>8106000</v>
      </c>
      <c r="B427" t="s">
        <v>9110</v>
      </c>
      <c r="C427">
        <v>1399000634</v>
      </c>
      <c r="D427" t="s">
        <v>8683</v>
      </c>
      <c r="E427">
        <v>0</v>
      </c>
      <c r="F427" s="10" t="s">
        <v>8708</v>
      </c>
      <c r="G427" s="11">
        <v>6566073384</v>
      </c>
    </row>
    <row r="428" spans="1:7" x14ac:dyDescent="0.25">
      <c r="A428">
        <v>8107000</v>
      </c>
      <c r="B428" t="s">
        <v>9111</v>
      </c>
      <c r="C428">
        <v>11900</v>
      </c>
      <c r="D428" t="s">
        <v>8683</v>
      </c>
      <c r="E428">
        <v>0</v>
      </c>
      <c r="F428" s="10" t="s">
        <v>8708</v>
      </c>
      <c r="G428" s="11">
        <v>92655</v>
      </c>
    </row>
    <row r="429" spans="1:7" x14ac:dyDescent="0.25">
      <c r="A429">
        <v>8109010</v>
      </c>
      <c r="B429" t="s">
        <v>9112</v>
      </c>
      <c r="C429">
        <v>31019410</v>
      </c>
      <c r="D429" t="s">
        <v>8683</v>
      </c>
      <c r="E429">
        <v>0</v>
      </c>
      <c r="F429" s="10" t="s">
        <v>8708</v>
      </c>
      <c r="G429" s="11">
        <v>11973528</v>
      </c>
    </row>
    <row r="430" spans="1:7" x14ac:dyDescent="0.25">
      <c r="A430">
        <v>8109030</v>
      </c>
      <c r="B430" t="s">
        <v>9113</v>
      </c>
      <c r="C430">
        <v>272571284</v>
      </c>
      <c r="D430" t="s">
        <v>8683</v>
      </c>
      <c r="E430">
        <v>0</v>
      </c>
      <c r="F430" s="10" t="s">
        <v>8708</v>
      </c>
      <c r="G430" s="11">
        <v>364691540</v>
      </c>
    </row>
    <row r="431" spans="1:7" x14ac:dyDescent="0.25">
      <c r="A431">
        <v>8109040</v>
      </c>
      <c r="B431" t="s">
        <v>9114</v>
      </c>
      <c r="C431">
        <v>6390179</v>
      </c>
      <c r="D431" t="s">
        <v>8683</v>
      </c>
      <c r="E431">
        <v>0</v>
      </c>
      <c r="F431" s="10" t="s">
        <v>8708</v>
      </c>
      <c r="G431" s="11">
        <v>7961972</v>
      </c>
    </row>
    <row r="432" spans="1:7" x14ac:dyDescent="0.25">
      <c r="A432">
        <v>8109050</v>
      </c>
      <c r="B432" t="s">
        <v>9115</v>
      </c>
      <c r="C432">
        <v>779220</v>
      </c>
      <c r="D432" t="s">
        <v>8683</v>
      </c>
      <c r="E432">
        <v>0</v>
      </c>
      <c r="F432" s="10" t="s">
        <v>8708</v>
      </c>
      <c r="G432" s="11">
        <v>2406277</v>
      </c>
    </row>
    <row r="433" spans="1:7" x14ac:dyDescent="0.25">
      <c r="A433">
        <v>8109060</v>
      </c>
      <c r="B433" t="s">
        <v>9116</v>
      </c>
      <c r="C433">
        <v>5312</v>
      </c>
      <c r="D433" t="s">
        <v>8683</v>
      </c>
      <c r="E433">
        <v>0</v>
      </c>
      <c r="F433" s="10" t="s">
        <v>8708</v>
      </c>
      <c r="G433" s="11">
        <v>6463</v>
      </c>
    </row>
    <row r="434" spans="1:7" x14ac:dyDescent="0.25">
      <c r="A434">
        <v>8109070</v>
      </c>
      <c r="B434" t="s">
        <v>9117</v>
      </c>
      <c r="C434">
        <v>775729</v>
      </c>
      <c r="D434" t="s">
        <v>8683</v>
      </c>
      <c r="E434">
        <v>0</v>
      </c>
      <c r="F434" s="10" t="s">
        <v>8708</v>
      </c>
      <c r="G434" s="11">
        <v>2774965</v>
      </c>
    </row>
    <row r="435" spans="1:7" x14ac:dyDescent="0.25">
      <c r="A435">
        <v>8109080</v>
      </c>
      <c r="B435" t="s">
        <v>9118</v>
      </c>
      <c r="C435">
        <v>324640445</v>
      </c>
      <c r="D435" t="s">
        <v>8683</v>
      </c>
      <c r="E435">
        <v>0</v>
      </c>
      <c r="F435" s="10" t="s">
        <v>8708</v>
      </c>
      <c r="G435" s="11">
        <v>301229953</v>
      </c>
    </row>
    <row r="436" spans="1:7" x14ac:dyDescent="0.25">
      <c r="A436">
        <v>8109090</v>
      </c>
      <c r="B436" t="s">
        <v>9119</v>
      </c>
      <c r="C436">
        <v>67142928</v>
      </c>
      <c r="D436" t="s">
        <v>8683</v>
      </c>
      <c r="E436">
        <v>0</v>
      </c>
      <c r="F436" s="10" t="s">
        <v>8708</v>
      </c>
      <c r="G436" s="11">
        <v>72531496</v>
      </c>
    </row>
    <row r="437" spans="1:7" x14ac:dyDescent="0.25">
      <c r="A437">
        <v>8111000</v>
      </c>
      <c r="B437" t="s">
        <v>9120</v>
      </c>
      <c r="C437">
        <v>39654708</v>
      </c>
      <c r="D437" t="s">
        <v>8683</v>
      </c>
      <c r="E437">
        <v>0</v>
      </c>
      <c r="F437" s="10" t="s">
        <v>8708</v>
      </c>
      <c r="G437" s="11">
        <v>62076594</v>
      </c>
    </row>
    <row r="438" spans="1:7" x14ac:dyDescent="0.25">
      <c r="A438">
        <v>8112000</v>
      </c>
      <c r="B438" t="s">
        <v>9121</v>
      </c>
      <c r="C438">
        <v>2186982</v>
      </c>
      <c r="D438" t="s">
        <v>8683</v>
      </c>
      <c r="E438">
        <v>0</v>
      </c>
      <c r="F438" s="10" t="s">
        <v>8708</v>
      </c>
      <c r="G438" s="11">
        <v>8426921</v>
      </c>
    </row>
    <row r="439" spans="1:7" x14ac:dyDescent="0.25">
      <c r="A439">
        <v>8119090</v>
      </c>
      <c r="B439" t="s">
        <v>9122</v>
      </c>
      <c r="C439">
        <v>145833718</v>
      </c>
      <c r="D439" t="s">
        <v>8683</v>
      </c>
      <c r="E439">
        <v>0</v>
      </c>
      <c r="F439" s="10" t="s">
        <v>8708</v>
      </c>
      <c r="G439" s="11">
        <v>1036578150</v>
      </c>
    </row>
    <row r="440" spans="1:7" x14ac:dyDescent="0.25">
      <c r="A440">
        <v>8121000</v>
      </c>
      <c r="B440" t="s">
        <v>9123</v>
      </c>
      <c r="C440">
        <v>263760</v>
      </c>
      <c r="D440" t="s">
        <v>8683</v>
      </c>
      <c r="E440">
        <v>0</v>
      </c>
      <c r="F440" s="10" t="s">
        <v>8708</v>
      </c>
      <c r="G440" s="11">
        <v>580294</v>
      </c>
    </row>
    <row r="441" spans="1:7" x14ac:dyDescent="0.25">
      <c r="A441">
        <v>8129000</v>
      </c>
      <c r="B441" t="s">
        <v>9124</v>
      </c>
      <c r="C441">
        <v>6868714</v>
      </c>
      <c r="D441" t="s">
        <v>8683</v>
      </c>
      <c r="E441">
        <v>0</v>
      </c>
      <c r="F441" s="10" t="s">
        <v>8708</v>
      </c>
      <c r="G441" s="11">
        <v>4990152</v>
      </c>
    </row>
    <row r="442" spans="1:7" x14ac:dyDescent="0.25">
      <c r="A442">
        <v>8131000</v>
      </c>
      <c r="B442" t="s">
        <v>9125</v>
      </c>
      <c r="C442">
        <v>11039032</v>
      </c>
      <c r="D442" t="s">
        <v>8683</v>
      </c>
      <c r="E442">
        <v>0</v>
      </c>
      <c r="F442" s="10" t="s">
        <v>8708</v>
      </c>
      <c r="G442" s="11">
        <v>15028681</v>
      </c>
    </row>
    <row r="443" spans="1:7" x14ac:dyDescent="0.25">
      <c r="A443">
        <v>8132000</v>
      </c>
      <c r="B443" t="s">
        <v>9126</v>
      </c>
      <c r="C443">
        <v>36766761</v>
      </c>
      <c r="D443" t="s">
        <v>8683</v>
      </c>
      <c r="E443">
        <v>0</v>
      </c>
      <c r="F443" s="10" t="s">
        <v>8708</v>
      </c>
      <c r="G443" s="11">
        <v>78514875</v>
      </c>
    </row>
    <row r="444" spans="1:7" x14ac:dyDescent="0.25">
      <c r="A444">
        <v>8133000</v>
      </c>
      <c r="B444" t="s">
        <v>9127</v>
      </c>
      <c r="C444">
        <v>99</v>
      </c>
      <c r="D444" t="s">
        <v>8683</v>
      </c>
      <c r="E444">
        <v>0</v>
      </c>
      <c r="F444" s="10" t="s">
        <v>8708</v>
      </c>
      <c r="G444" s="11">
        <v>10610</v>
      </c>
    </row>
    <row r="445" spans="1:7" x14ac:dyDescent="0.25">
      <c r="A445">
        <v>8134010</v>
      </c>
      <c r="B445" t="s">
        <v>9128</v>
      </c>
      <c r="C445">
        <v>77536568</v>
      </c>
      <c r="D445" t="s">
        <v>8683</v>
      </c>
      <c r="E445">
        <v>0</v>
      </c>
      <c r="F445" s="10" t="s">
        <v>8708</v>
      </c>
      <c r="G445" s="11">
        <v>112128894</v>
      </c>
    </row>
    <row r="446" spans="1:7" x14ac:dyDescent="0.25">
      <c r="A446">
        <v>8134030</v>
      </c>
      <c r="B446" t="s">
        <v>9129</v>
      </c>
      <c r="C446">
        <v>621069</v>
      </c>
      <c r="D446" t="s">
        <v>8683</v>
      </c>
      <c r="E446">
        <v>0</v>
      </c>
      <c r="F446" s="10" t="s">
        <v>8708</v>
      </c>
      <c r="G446" s="11">
        <v>307112</v>
      </c>
    </row>
    <row r="447" spans="1:7" x14ac:dyDescent="0.25">
      <c r="A447">
        <v>8134040</v>
      </c>
      <c r="B447" t="s">
        <v>9130</v>
      </c>
      <c r="C447">
        <v>637664</v>
      </c>
      <c r="D447" t="s">
        <v>8683</v>
      </c>
      <c r="E447">
        <v>0</v>
      </c>
      <c r="F447" s="10" t="s">
        <v>8708</v>
      </c>
      <c r="G447" s="11">
        <v>583721</v>
      </c>
    </row>
    <row r="448" spans="1:7" x14ac:dyDescent="0.25">
      <c r="A448">
        <v>8134090</v>
      </c>
      <c r="B448" t="s">
        <v>9131</v>
      </c>
      <c r="C448">
        <v>4050837</v>
      </c>
      <c r="D448" t="s">
        <v>8683</v>
      </c>
      <c r="E448">
        <v>0</v>
      </c>
      <c r="F448" s="10" t="s">
        <v>8708</v>
      </c>
      <c r="G448" s="11">
        <v>20423729</v>
      </c>
    </row>
    <row r="449" spans="1:7" x14ac:dyDescent="0.25">
      <c r="A449">
        <v>8135000</v>
      </c>
      <c r="B449" t="s">
        <v>9132</v>
      </c>
      <c r="C449">
        <v>153</v>
      </c>
      <c r="D449" t="s">
        <v>8683</v>
      </c>
      <c r="E449">
        <v>0</v>
      </c>
      <c r="F449" s="10" t="s">
        <v>8708</v>
      </c>
      <c r="G449" s="11">
        <v>10314</v>
      </c>
    </row>
    <row r="450" spans="1:7" x14ac:dyDescent="0.25">
      <c r="A450">
        <v>8140000</v>
      </c>
      <c r="B450" t="s">
        <v>9133</v>
      </c>
      <c r="C450">
        <v>848117</v>
      </c>
      <c r="D450" t="s">
        <v>8683</v>
      </c>
      <c r="E450">
        <v>0</v>
      </c>
      <c r="F450" s="10" t="s">
        <v>8708</v>
      </c>
      <c r="G450" s="11">
        <v>1388105</v>
      </c>
    </row>
    <row r="451" spans="1:7" x14ac:dyDescent="0.25">
      <c r="A451">
        <v>9011100</v>
      </c>
      <c r="B451" t="s">
        <v>9134</v>
      </c>
      <c r="C451">
        <v>119720852</v>
      </c>
      <c r="D451" t="s">
        <v>8683</v>
      </c>
      <c r="E451">
        <v>0</v>
      </c>
      <c r="F451" s="10" t="s">
        <v>8708</v>
      </c>
      <c r="G451" s="11">
        <v>535778345</v>
      </c>
    </row>
    <row r="452" spans="1:7" x14ac:dyDescent="0.25">
      <c r="A452">
        <v>9011200</v>
      </c>
      <c r="B452" t="s">
        <v>9135</v>
      </c>
      <c r="C452">
        <v>83049</v>
      </c>
      <c r="D452" t="s">
        <v>8683</v>
      </c>
      <c r="E452">
        <v>0</v>
      </c>
      <c r="F452" s="10" t="s">
        <v>8708</v>
      </c>
      <c r="G452" s="11">
        <v>485222</v>
      </c>
    </row>
    <row r="453" spans="1:7" x14ac:dyDescent="0.25">
      <c r="A453">
        <v>9012100</v>
      </c>
      <c r="B453" t="s">
        <v>9136</v>
      </c>
      <c r="C453">
        <v>12596995</v>
      </c>
      <c r="D453" t="s">
        <v>8683</v>
      </c>
      <c r="E453">
        <v>0</v>
      </c>
      <c r="F453" s="10" t="s">
        <v>8708</v>
      </c>
      <c r="G453" s="11">
        <v>166681288</v>
      </c>
    </row>
    <row r="454" spans="1:7" x14ac:dyDescent="0.25">
      <c r="A454">
        <v>9012200</v>
      </c>
      <c r="B454" t="s">
        <v>9137</v>
      </c>
      <c r="C454">
        <v>534443</v>
      </c>
      <c r="D454" t="s">
        <v>8683</v>
      </c>
      <c r="E454">
        <v>0</v>
      </c>
      <c r="F454" s="10" t="s">
        <v>8708</v>
      </c>
      <c r="G454" s="11">
        <v>7651707</v>
      </c>
    </row>
    <row r="455" spans="1:7" x14ac:dyDescent="0.25">
      <c r="A455">
        <v>9019010</v>
      </c>
      <c r="B455" t="s">
        <v>9138</v>
      </c>
      <c r="C455">
        <v>23</v>
      </c>
      <c r="D455" t="s">
        <v>8683</v>
      </c>
      <c r="E455">
        <v>0</v>
      </c>
      <c r="F455" s="10" t="s">
        <v>8708</v>
      </c>
      <c r="G455" s="11">
        <v>1579</v>
      </c>
    </row>
    <row r="456" spans="1:7" x14ac:dyDescent="0.25">
      <c r="A456">
        <v>9019020</v>
      </c>
      <c r="B456" t="s">
        <v>9139</v>
      </c>
      <c r="C456">
        <v>13880</v>
      </c>
      <c r="D456" t="s">
        <v>8683</v>
      </c>
      <c r="E456">
        <v>0</v>
      </c>
      <c r="F456" s="10" t="s">
        <v>8708</v>
      </c>
      <c r="G456" s="11">
        <v>43296</v>
      </c>
    </row>
    <row r="457" spans="1:7" x14ac:dyDescent="0.25">
      <c r="A457">
        <v>9021010</v>
      </c>
      <c r="B457" t="s">
        <v>9140</v>
      </c>
      <c r="C457">
        <v>213</v>
      </c>
      <c r="D457" t="s">
        <v>9140</v>
      </c>
      <c r="E457">
        <v>0</v>
      </c>
      <c r="F457" s="10" t="s">
        <v>9140</v>
      </c>
      <c r="G457" s="11">
        <v>4912</v>
      </c>
    </row>
    <row r="458" spans="1:7" x14ac:dyDescent="0.25">
      <c r="A458">
        <v>9021011</v>
      </c>
      <c r="B458" t="s">
        <v>9141</v>
      </c>
      <c r="C458">
        <v>19665</v>
      </c>
      <c r="D458" t="s">
        <v>8683</v>
      </c>
      <c r="E458">
        <v>0</v>
      </c>
      <c r="F458" s="10" t="s">
        <v>8708</v>
      </c>
      <c r="G458" s="11">
        <v>515299</v>
      </c>
    </row>
    <row r="459" spans="1:7" x14ac:dyDescent="0.25">
      <c r="A459">
        <v>9021019</v>
      </c>
      <c r="B459" t="s">
        <v>9142</v>
      </c>
      <c r="C459">
        <v>114782</v>
      </c>
      <c r="D459" t="s">
        <v>8683</v>
      </c>
      <c r="E459">
        <v>0</v>
      </c>
      <c r="F459" s="10" t="s">
        <v>8708</v>
      </c>
      <c r="G459" s="11">
        <v>376491</v>
      </c>
    </row>
    <row r="460" spans="1:7" x14ac:dyDescent="0.25">
      <c r="A460">
        <v>9021020</v>
      </c>
      <c r="B460" t="s">
        <v>9143</v>
      </c>
      <c r="C460">
        <v>275</v>
      </c>
      <c r="D460" t="s">
        <v>8683</v>
      </c>
      <c r="E460">
        <v>0</v>
      </c>
      <c r="F460" s="10" t="s">
        <v>8708</v>
      </c>
      <c r="G460" s="11">
        <v>12498</v>
      </c>
    </row>
    <row r="461" spans="1:7" x14ac:dyDescent="0.25">
      <c r="A461">
        <v>9021090</v>
      </c>
      <c r="B461" t="s">
        <v>9144</v>
      </c>
      <c r="C461">
        <v>398932</v>
      </c>
      <c r="D461" t="s">
        <v>8683</v>
      </c>
      <c r="E461">
        <v>0</v>
      </c>
      <c r="F461" s="10" t="s">
        <v>8708</v>
      </c>
      <c r="G461" s="11">
        <v>4779296</v>
      </c>
    </row>
    <row r="462" spans="1:7" x14ac:dyDescent="0.25">
      <c r="A462">
        <v>9022010</v>
      </c>
      <c r="B462" t="s">
        <v>9140</v>
      </c>
      <c r="C462">
        <v>2</v>
      </c>
      <c r="D462" t="s">
        <v>9140</v>
      </c>
      <c r="E462">
        <v>0</v>
      </c>
      <c r="F462" s="10" t="s">
        <v>9140</v>
      </c>
      <c r="G462">
        <v>279</v>
      </c>
    </row>
    <row r="463" spans="1:7" x14ac:dyDescent="0.25">
      <c r="A463">
        <v>9022011</v>
      </c>
      <c r="B463" t="s">
        <v>9145</v>
      </c>
      <c r="C463">
        <v>117</v>
      </c>
      <c r="D463" t="s">
        <v>8683</v>
      </c>
      <c r="E463">
        <v>0</v>
      </c>
      <c r="F463" s="10" t="s">
        <v>8708</v>
      </c>
      <c r="G463" s="11">
        <v>1654</v>
      </c>
    </row>
    <row r="464" spans="1:7" x14ac:dyDescent="0.25">
      <c r="A464">
        <v>9022019</v>
      </c>
      <c r="B464" t="s">
        <v>9146</v>
      </c>
      <c r="C464">
        <v>66312</v>
      </c>
      <c r="D464" t="s">
        <v>8683</v>
      </c>
      <c r="E464">
        <v>0</v>
      </c>
      <c r="F464" s="10" t="s">
        <v>8708</v>
      </c>
      <c r="G464" s="11">
        <v>210058</v>
      </c>
    </row>
    <row r="465" spans="1:7" x14ac:dyDescent="0.25">
      <c r="A465">
        <v>9022090</v>
      </c>
      <c r="B465" t="s">
        <v>9147</v>
      </c>
      <c r="C465">
        <v>4249534</v>
      </c>
      <c r="D465" t="s">
        <v>8683</v>
      </c>
      <c r="E465">
        <v>0</v>
      </c>
      <c r="F465" s="10" t="s">
        <v>8708</v>
      </c>
      <c r="G465" s="11">
        <v>4299379</v>
      </c>
    </row>
    <row r="466" spans="1:7" x14ac:dyDescent="0.25">
      <c r="A466">
        <v>9023010</v>
      </c>
      <c r="B466" t="s">
        <v>9148</v>
      </c>
      <c r="C466">
        <v>260632</v>
      </c>
      <c r="D466" t="s">
        <v>8683</v>
      </c>
      <c r="E466">
        <v>0</v>
      </c>
      <c r="F466" s="10" t="s">
        <v>8708</v>
      </c>
      <c r="G466" s="11">
        <v>7120599</v>
      </c>
    </row>
    <row r="467" spans="1:7" x14ac:dyDescent="0.25">
      <c r="A467">
        <v>9023031</v>
      </c>
      <c r="B467" t="s">
        <v>9149</v>
      </c>
      <c r="C467">
        <v>4922</v>
      </c>
      <c r="D467" t="s">
        <v>8683</v>
      </c>
      <c r="E467">
        <v>0</v>
      </c>
      <c r="F467" s="10" t="s">
        <v>8708</v>
      </c>
      <c r="G467" s="11">
        <v>145384</v>
      </c>
    </row>
    <row r="468" spans="1:7" x14ac:dyDescent="0.25">
      <c r="A468">
        <v>9023039</v>
      </c>
      <c r="B468" t="s">
        <v>9150</v>
      </c>
      <c r="C468">
        <v>1987</v>
      </c>
      <c r="D468" t="s">
        <v>8683</v>
      </c>
      <c r="E468">
        <v>0</v>
      </c>
      <c r="F468" s="10" t="s">
        <v>8708</v>
      </c>
      <c r="G468" s="11">
        <v>38917</v>
      </c>
    </row>
    <row r="469" spans="1:7" x14ac:dyDescent="0.25">
      <c r="A469">
        <v>9023090</v>
      </c>
      <c r="B469" t="s">
        <v>9151</v>
      </c>
      <c r="C469">
        <v>1521971</v>
      </c>
      <c r="D469" t="s">
        <v>8683</v>
      </c>
      <c r="E469">
        <v>0</v>
      </c>
      <c r="F469" s="10" t="s">
        <v>8708</v>
      </c>
      <c r="G469" s="11">
        <v>17521726</v>
      </c>
    </row>
    <row r="470" spans="1:7" x14ac:dyDescent="0.25">
      <c r="A470">
        <v>9024010</v>
      </c>
      <c r="B470" t="s">
        <v>9152</v>
      </c>
      <c r="C470">
        <v>1225851</v>
      </c>
      <c r="D470" t="s">
        <v>8683</v>
      </c>
      <c r="E470">
        <v>0</v>
      </c>
      <c r="F470" s="10" t="s">
        <v>8708</v>
      </c>
      <c r="G470" s="11">
        <v>13272962</v>
      </c>
    </row>
    <row r="471" spans="1:7" x14ac:dyDescent="0.25">
      <c r="A471">
        <v>9024031</v>
      </c>
      <c r="B471" t="s">
        <v>9153</v>
      </c>
      <c r="C471">
        <v>27</v>
      </c>
      <c r="D471" t="s">
        <v>8683</v>
      </c>
      <c r="E471">
        <v>0</v>
      </c>
      <c r="F471" s="10" t="s">
        <v>8708</v>
      </c>
      <c r="G471">
        <v>540</v>
      </c>
    </row>
    <row r="472" spans="1:7" x14ac:dyDescent="0.25">
      <c r="A472">
        <v>9024039</v>
      </c>
      <c r="B472" t="s">
        <v>9154</v>
      </c>
      <c r="C472">
        <v>1</v>
      </c>
      <c r="D472" t="s">
        <v>8683</v>
      </c>
      <c r="E472">
        <v>0</v>
      </c>
      <c r="F472" s="10" t="s">
        <v>8708</v>
      </c>
      <c r="G472">
        <v>42</v>
      </c>
    </row>
    <row r="473" spans="1:7" x14ac:dyDescent="0.25">
      <c r="A473">
        <v>9024090</v>
      </c>
      <c r="B473" t="s">
        <v>9155</v>
      </c>
      <c r="C473">
        <v>27977303</v>
      </c>
      <c r="D473" t="s">
        <v>8683</v>
      </c>
      <c r="E473">
        <v>0</v>
      </c>
      <c r="F473" s="10" t="s">
        <v>8708</v>
      </c>
      <c r="G473" s="11">
        <v>85672758</v>
      </c>
    </row>
    <row r="474" spans="1:7" x14ac:dyDescent="0.25">
      <c r="A474">
        <v>9030000</v>
      </c>
      <c r="B474" t="s">
        <v>9156</v>
      </c>
      <c r="C474">
        <v>102342</v>
      </c>
      <c r="D474" t="s">
        <v>8683</v>
      </c>
      <c r="E474">
        <v>0</v>
      </c>
      <c r="F474" s="10" t="s">
        <v>8708</v>
      </c>
      <c r="G474" s="11">
        <v>415740</v>
      </c>
    </row>
    <row r="475" spans="1:7" x14ac:dyDescent="0.25">
      <c r="A475">
        <v>9041100</v>
      </c>
      <c r="B475" t="s">
        <v>9157</v>
      </c>
      <c r="C475">
        <v>7852328</v>
      </c>
      <c r="D475" t="s">
        <v>8683</v>
      </c>
      <c r="E475">
        <v>0</v>
      </c>
      <c r="F475" s="10" t="s">
        <v>8708</v>
      </c>
      <c r="G475" s="11">
        <v>33416207</v>
      </c>
    </row>
    <row r="476" spans="1:7" x14ac:dyDescent="0.25">
      <c r="A476">
        <v>9041200</v>
      </c>
      <c r="B476" t="s">
        <v>9158</v>
      </c>
      <c r="C476">
        <v>553290</v>
      </c>
      <c r="D476" t="s">
        <v>8683</v>
      </c>
      <c r="E476">
        <v>0</v>
      </c>
      <c r="F476" s="10" t="s">
        <v>8708</v>
      </c>
      <c r="G476" s="11">
        <v>2782892</v>
      </c>
    </row>
    <row r="477" spans="1:7" x14ac:dyDescent="0.25">
      <c r="A477">
        <v>9042100</v>
      </c>
      <c r="B477" t="s">
        <v>9159</v>
      </c>
      <c r="C477">
        <v>139345833</v>
      </c>
      <c r="D477" t="s">
        <v>8683</v>
      </c>
      <c r="E477">
        <v>0</v>
      </c>
      <c r="F477" s="10" t="s">
        <v>8708</v>
      </c>
      <c r="G477" s="11">
        <v>382637392</v>
      </c>
    </row>
    <row r="478" spans="1:7" x14ac:dyDescent="0.25">
      <c r="A478">
        <v>9042200</v>
      </c>
      <c r="B478" t="s">
        <v>9160</v>
      </c>
      <c r="C478">
        <v>944128</v>
      </c>
      <c r="D478" t="s">
        <v>8683</v>
      </c>
      <c r="E478">
        <v>0</v>
      </c>
      <c r="F478" s="10" t="s">
        <v>8708</v>
      </c>
      <c r="G478" s="11">
        <v>1507139</v>
      </c>
    </row>
    <row r="479" spans="1:7" x14ac:dyDescent="0.25">
      <c r="A479">
        <v>9051000</v>
      </c>
      <c r="B479" t="s">
        <v>9161</v>
      </c>
      <c r="C479">
        <v>25683</v>
      </c>
      <c r="D479" t="s">
        <v>8683</v>
      </c>
      <c r="E479">
        <v>0</v>
      </c>
      <c r="F479" s="10" t="s">
        <v>8708</v>
      </c>
      <c r="G479" s="11">
        <v>3445538</v>
      </c>
    </row>
    <row r="480" spans="1:7" x14ac:dyDescent="0.25">
      <c r="A480">
        <v>9052000</v>
      </c>
      <c r="B480" t="s">
        <v>9162</v>
      </c>
      <c r="C480">
        <v>2083</v>
      </c>
      <c r="D480" t="s">
        <v>8683</v>
      </c>
      <c r="E480">
        <v>0</v>
      </c>
      <c r="F480" s="10" t="s">
        <v>8708</v>
      </c>
      <c r="G480" s="11">
        <v>321526</v>
      </c>
    </row>
    <row r="481" spans="1:7" x14ac:dyDescent="0.25">
      <c r="A481">
        <v>9061100</v>
      </c>
      <c r="B481" t="s">
        <v>9163</v>
      </c>
      <c r="C481">
        <v>250124</v>
      </c>
      <c r="D481" t="s">
        <v>8683</v>
      </c>
      <c r="E481">
        <v>0</v>
      </c>
      <c r="F481" s="10" t="s">
        <v>8708</v>
      </c>
      <c r="G481" s="11">
        <v>1176766</v>
      </c>
    </row>
    <row r="482" spans="1:7" x14ac:dyDescent="0.25">
      <c r="A482">
        <v>9061900</v>
      </c>
      <c r="B482" t="s">
        <v>9164</v>
      </c>
      <c r="C482">
        <v>572902</v>
      </c>
      <c r="D482" t="s">
        <v>8683</v>
      </c>
      <c r="E482">
        <v>0</v>
      </c>
      <c r="F482" s="10" t="s">
        <v>8708</v>
      </c>
      <c r="G482" s="11">
        <v>2028105</v>
      </c>
    </row>
    <row r="483" spans="1:7" x14ac:dyDescent="0.25">
      <c r="A483">
        <v>9062000</v>
      </c>
      <c r="B483" t="s">
        <v>9165</v>
      </c>
      <c r="C483">
        <v>2582</v>
      </c>
      <c r="D483" t="s">
        <v>8683</v>
      </c>
      <c r="E483">
        <v>0</v>
      </c>
      <c r="F483" s="10" t="s">
        <v>8708</v>
      </c>
      <c r="G483" s="11">
        <v>53477</v>
      </c>
    </row>
    <row r="484" spans="1:7" x14ac:dyDescent="0.25">
      <c r="A484">
        <v>9071000</v>
      </c>
      <c r="B484" t="s">
        <v>9166</v>
      </c>
      <c r="C484">
        <v>2217348</v>
      </c>
      <c r="D484" t="s">
        <v>8683</v>
      </c>
      <c r="E484">
        <v>0</v>
      </c>
      <c r="F484" s="10" t="s">
        <v>8708</v>
      </c>
      <c r="G484" s="11">
        <v>9535037</v>
      </c>
    </row>
    <row r="485" spans="1:7" x14ac:dyDescent="0.25">
      <c r="A485">
        <v>9081100</v>
      </c>
      <c r="B485" t="s">
        <v>9167</v>
      </c>
      <c r="C485">
        <v>9169989</v>
      </c>
      <c r="D485" t="s">
        <v>8683</v>
      </c>
      <c r="E485">
        <v>0</v>
      </c>
      <c r="F485" s="10" t="s">
        <v>8708</v>
      </c>
      <c r="G485" s="11">
        <v>41599833</v>
      </c>
    </row>
    <row r="486" spans="1:7" x14ac:dyDescent="0.25">
      <c r="A486">
        <v>9082100</v>
      </c>
      <c r="B486" t="s">
        <v>9168</v>
      </c>
      <c r="C486">
        <v>17671</v>
      </c>
      <c r="D486" t="s">
        <v>8683</v>
      </c>
      <c r="E486">
        <v>0</v>
      </c>
      <c r="F486" s="10" t="s">
        <v>8708</v>
      </c>
      <c r="G486" s="11">
        <v>120844</v>
      </c>
    </row>
    <row r="487" spans="1:7" x14ac:dyDescent="0.25">
      <c r="A487">
        <v>9083100</v>
      </c>
      <c r="B487" t="s">
        <v>9169</v>
      </c>
      <c r="C487">
        <v>18960233</v>
      </c>
      <c r="D487" t="s">
        <v>8683</v>
      </c>
      <c r="E487">
        <v>0</v>
      </c>
      <c r="F487" s="10" t="s">
        <v>8708</v>
      </c>
      <c r="G487" s="11">
        <v>63153905</v>
      </c>
    </row>
    <row r="488" spans="1:7" x14ac:dyDescent="0.25">
      <c r="A488">
        <v>9092100</v>
      </c>
      <c r="B488" t="s">
        <v>9170</v>
      </c>
      <c r="C488">
        <v>41907891</v>
      </c>
      <c r="D488" t="s">
        <v>8683</v>
      </c>
      <c r="E488">
        <v>0</v>
      </c>
      <c r="F488" s="10" t="s">
        <v>8708</v>
      </c>
      <c r="G488" s="11">
        <v>37138021</v>
      </c>
    </row>
    <row r="489" spans="1:7" x14ac:dyDescent="0.25">
      <c r="A489">
        <v>9092200</v>
      </c>
      <c r="B489" t="s">
        <v>9171</v>
      </c>
      <c r="C489">
        <v>75086</v>
      </c>
      <c r="D489" t="s">
        <v>8683</v>
      </c>
      <c r="E489">
        <v>0</v>
      </c>
      <c r="F489" s="10" t="s">
        <v>8708</v>
      </c>
      <c r="G489" s="11">
        <v>83848</v>
      </c>
    </row>
    <row r="490" spans="1:7" x14ac:dyDescent="0.25">
      <c r="A490">
        <v>9093100</v>
      </c>
      <c r="B490" t="s">
        <v>9172</v>
      </c>
      <c r="C490">
        <v>31180907</v>
      </c>
      <c r="D490" t="s">
        <v>8683</v>
      </c>
      <c r="E490">
        <v>0</v>
      </c>
      <c r="F490" s="10" t="s">
        <v>8708</v>
      </c>
      <c r="G490" s="11">
        <v>144055737</v>
      </c>
    </row>
    <row r="491" spans="1:7" x14ac:dyDescent="0.25">
      <c r="A491">
        <v>9093200</v>
      </c>
      <c r="B491" t="s">
        <v>9173</v>
      </c>
      <c r="C491">
        <v>45418</v>
      </c>
      <c r="D491" t="s">
        <v>8683</v>
      </c>
      <c r="E491">
        <v>0</v>
      </c>
      <c r="F491" s="10" t="s">
        <v>8708</v>
      </c>
      <c r="G491" s="11">
        <v>178554</v>
      </c>
    </row>
    <row r="492" spans="1:7" x14ac:dyDescent="0.25">
      <c r="A492">
        <v>9096110</v>
      </c>
      <c r="B492" t="s">
        <v>9174</v>
      </c>
      <c r="C492">
        <v>30000</v>
      </c>
      <c r="D492" t="s">
        <v>8683</v>
      </c>
      <c r="E492">
        <v>0</v>
      </c>
      <c r="F492" s="10" t="s">
        <v>8708</v>
      </c>
      <c r="G492" s="11">
        <v>200498</v>
      </c>
    </row>
    <row r="493" spans="1:7" x14ac:dyDescent="0.25">
      <c r="A493">
        <v>9096190</v>
      </c>
      <c r="B493" t="s">
        <v>9175</v>
      </c>
      <c r="C493">
        <v>10638225</v>
      </c>
      <c r="D493" t="s">
        <v>8683</v>
      </c>
      <c r="E493">
        <v>0</v>
      </c>
      <c r="F493" s="10" t="s">
        <v>8708</v>
      </c>
      <c r="G493" s="11">
        <v>17804886</v>
      </c>
    </row>
    <row r="494" spans="1:7" x14ac:dyDescent="0.25">
      <c r="A494">
        <v>9096290</v>
      </c>
      <c r="B494" t="s">
        <v>9176</v>
      </c>
      <c r="C494">
        <v>5150</v>
      </c>
      <c r="D494" t="s">
        <v>8683</v>
      </c>
      <c r="E494">
        <v>0</v>
      </c>
      <c r="F494" s="10" t="s">
        <v>8708</v>
      </c>
      <c r="G494" s="11">
        <v>7725</v>
      </c>
    </row>
    <row r="495" spans="1:7" x14ac:dyDescent="0.25">
      <c r="A495">
        <v>9101100</v>
      </c>
      <c r="B495" t="s">
        <v>9177</v>
      </c>
      <c r="C495">
        <v>12513520</v>
      </c>
      <c r="D495" t="s">
        <v>8683</v>
      </c>
      <c r="E495">
        <v>0</v>
      </c>
      <c r="F495" s="10" t="s">
        <v>8708</v>
      </c>
      <c r="G495" s="11">
        <v>9845247</v>
      </c>
    </row>
    <row r="496" spans="1:7" x14ac:dyDescent="0.25">
      <c r="A496">
        <v>9101200</v>
      </c>
      <c r="B496" t="s">
        <v>9178</v>
      </c>
      <c r="C496">
        <v>200560</v>
      </c>
      <c r="D496" t="s">
        <v>8683</v>
      </c>
      <c r="E496">
        <v>0</v>
      </c>
      <c r="F496" s="10" t="s">
        <v>8708</v>
      </c>
      <c r="G496" s="11">
        <v>184270</v>
      </c>
    </row>
    <row r="497" spans="1:7" x14ac:dyDescent="0.25">
      <c r="A497">
        <v>9102000</v>
      </c>
      <c r="B497" t="s">
        <v>9179</v>
      </c>
      <c r="C497">
        <v>68599</v>
      </c>
      <c r="D497" t="s">
        <v>8683</v>
      </c>
      <c r="E497">
        <v>0</v>
      </c>
      <c r="F497" s="10" t="s">
        <v>8708</v>
      </c>
      <c r="G497" s="11">
        <v>25546572</v>
      </c>
    </row>
    <row r="498" spans="1:7" x14ac:dyDescent="0.25">
      <c r="A498">
        <v>9103000</v>
      </c>
      <c r="B498" t="s">
        <v>9180</v>
      </c>
      <c r="C498">
        <v>13978283</v>
      </c>
      <c r="D498" t="s">
        <v>8683</v>
      </c>
      <c r="E498">
        <v>0</v>
      </c>
      <c r="F498" s="10" t="s">
        <v>8708</v>
      </c>
      <c r="G498" s="11">
        <v>11359888</v>
      </c>
    </row>
    <row r="499" spans="1:7" x14ac:dyDescent="0.25">
      <c r="A499">
        <v>9109100</v>
      </c>
      <c r="B499" t="s">
        <v>9181</v>
      </c>
      <c r="C499">
        <v>227040</v>
      </c>
      <c r="D499" t="s">
        <v>8683</v>
      </c>
      <c r="E499">
        <v>0</v>
      </c>
      <c r="F499" s="10" t="s">
        <v>8708</v>
      </c>
      <c r="G499" s="11">
        <v>1233721</v>
      </c>
    </row>
    <row r="500" spans="1:7" x14ac:dyDescent="0.25">
      <c r="A500">
        <v>9109990</v>
      </c>
      <c r="B500" t="s">
        <v>9182</v>
      </c>
      <c r="C500">
        <v>12572859</v>
      </c>
      <c r="D500" t="s">
        <v>8683</v>
      </c>
      <c r="E500">
        <v>0</v>
      </c>
      <c r="F500" s="10" t="s">
        <v>8708</v>
      </c>
      <c r="G500" s="11">
        <v>21917032</v>
      </c>
    </row>
    <row r="501" spans="1:7" x14ac:dyDescent="0.25">
      <c r="A501">
        <v>10011100</v>
      </c>
      <c r="B501" t="s">
        <v>9183</v>
      </c>
      <c r="C501">
        <v>40</v>
      </c>
      <c r="D501" t="s">
        <v>8683</v>
      </c>
      <c r="E501">
        <v>0</v>
      </c>
      <c r="F501" s="10" t="s">
        <v>8708</v>
      </c>
      <c r="G501" s="11">
        <v>1364</v>
      </c>
    </row>
    <row r="502" spans="1:7" x14ac:dyDescent="0.25">
      <c r="A502">
        <v>10011900</v>
      </c>
      <c r="B502" t="s">
        <v>9184</v>
      </c>
      <c r="C502">
        <v>3295902977</v>
      </c>
      <c r="D502" t="s">
        <v>8683</v>
      </c>
      <c r="E502">
        <v>0</v>
      </c>
      <c r="F502" s="10" t="s">
        <v>8708</v>
      </c>
      <c r="G502" s="11">
        <v>1257494958</v>
      </c>
    </row>
    <row r="503" spans="1:7" x14ac:dyDescent="0.25">
      <c r="A503">
        <v>10019100</v>
      </c>
      <c r="B503" t="s">
        <v>9185</v>
      </c>
      <c r="C503">
        <v>7</v>
      </c>
      <c r="D503" t="s">
        <v>8683</v>
      </c>
      <c r="E503">
        <v>0</v>
      </c>
      <c r="F503" s="10" t="s">
        <v>8708</v>
      </c>
      <c r="G503">
        <v>74</v>
      </c>
    </row>
    <row r="504" spans="1:7" x14ac:dyDescent="0.25">
      <c r="A504">
        <v>10019900</v>
      </c>
      <c r="B504" t="s">
        <v>9186</v>
      </c>
      <c r="C504">
        <v>8002865256</v>
      </c>
      <c r="D504" t="s">
        <v>8683</v>
      </c>
      <c r="E504">
        <v>0</v>
      </c>
      <c r="F504" s="10" t="s">
        <v>8708</v>
      </c>
      <c r="G504" s="11">
        <v>2852023218</v>
      </c>
    </row>
    <row r="505" spans="1:7" x14ac:dyDescent="0.25">
      <c r="A505">
        <v>10031000</v>
      </c>
      <c r="B505" t="s">
        <v>9187</v>
      </c>
      <c r="C505">
        <v>21</v>
      </c>
      <c r="D505" t="s">
        <v>8683</v>
      </c>
      <c r="E505">
        <v>0</v>
      </c>
      <c r="F505" s="10" t="s">
        <v>8708</v>
      </c>
      <c r="G505">
        <v>111</v>
      </c>
    </row>
    <row r="506" spans="1:7" x14ac:dyDescent="0.25">
      <c r="A506">
        <v>10039000</v>
      </c>
      <c r="B506" t="s">
        <v>9188</v>
      </c>
      <c r="C506">
        <v>9666762634</v>
      </c>
      <c r="D506" t="s">
        <v>8683</v>
      </c>
      <c r="E506">
        <v>0</v>
      </c>
      <c r="F506" s="10" t="s">
        <v>8708</v>
      </c>
      <c r="G506" s="11">
        <v>3290108858</v>
      </c>
    </row>
    <row r="507" spans="1:7" x14ac:dyDescent="0.25">
      <c r="A507">
        <v>10041000</v>
      </c>
      <c r="B507" t="s">
        <v>9189</v>
      </c>
      <c r="C507">
        <v>8429181</v>
      </c>
      <c r="D507" t="s">
        <v>8683</v>
      </c>
      <c r="E507">
        <v>0</v>
      </c>
      <c r="F507" s="10" t="s">
        <v>8708</v>
      </c>
      <c r="G507" s="11">
        <v>7158910</v>
      </c>
    </row>
    <row r="508" spans="1:7" x14ac:dyDescent="0.25">
      <c r="A508">
        <v>10049000</v>
      </c>
      <c r="B508" t="s">
        <v>9190</v>
      </c>
      <c r="C508">
        <v>422435221</v>
      </c>
      <c r="D508" t="s">
        <v>8683</v>
      </c>
      <c r="E508">
        <v>0</v>
      </c>
      <c r="F508" s="10" t="s">
        <v>8708</v>
      </c>
      <c r="G508" s="11">
        <v>129056513</v>
      </c>
    </row>
    <row r="509" spans="1:7" x14ac:dyDescent="0.25">
      <c r="A509">
        <v>10051000</v>
      </c>
      <c r="B509" t="s">
        <v>9191</v>
      </c>
      <c r="C509">
        <v>241412</v>
      </c>
      <c r="D509" t="s">
        <v>8683</v>
      </c>
      <c r="E509">
        <v>0</v>
      </c>
      <c r="F509" s="10" t="s">
        <v>8708</v>
      </c>
      <c r="G509" s="11">
        <v>4640409</v>
      </c>
    </row>
    <row r="510" spans="1:7" x14ac:dyDescent="0.25">
      <c r="A510">
        <v>10059000</v>
      </c>
      <c r="B510" t="s">
        <v>9192</v>
      </c>
      <c r="C510">
        <v>22178910640</v>
      </c>
      <c r="D510" t="s">
        <v>8683</v>
      </c>
      <c r="E510">
        <v>0</v>
      </c>
      <c r="F510" s="10" t="s">
        <v>8708</v>
      </c>
      <c r="G510" s="11">
        <v>7510889730</v>
      </c>
    </row>
    <row r="511" spans="1:7" x14ac:dyDescent="0.25">
      <c r="A511">
        <v>10061021</v>
      </c>
      <c r="B511" t="s">
        <v>9193</v>
      </c>
      <c r="C511">
        <v>83</v>
      </c>
      <c r="D511" t="s">
        <v>8683</v>
      </c>
      <c r="E511">
        <v>0</v>
      </c>
      <c r="F511" s="10" t="s">
        <v>8708</v>
      </c>
      <c r="G511">
        <v>889</v>
      </c>
    </row>
    <row r="512" spans="1:7" x14ac:dyDescent="0.25">
      <c r="A512">
        <v>10061029</v>
      </c>
      <c r="B512" t="s">
        <v>9194</v>
      </c>
      <c r="C512">
        <v>0</v>
      </c>
      <c r="D512" t="s">
        <v>8683</v>
      </c>
      <c r="E512">
        <v>0</v>
      </c>
      <c r="F512" s="10" t="s">
        <v>8708</v>
      </c>
      <c r="G512">
        <v>1</v>
      </c>
    </row>
    <row r="513" spans="1:7" x14ac:dyDescent="0.25">
      <c r="A513">
        <v>10062020</v>
      </c>
      <c r="B513" t="s">
        <v>9195</v>
      </c>
      <c r="C513">
        <v>540129</v>
      </c>
      <c r="D513" t="s">
        <v>8683</v>
      </c>
      <c r="E513">
        <v>0</v>
      </c>
      <c r="F513" s="10" t="s">
        <v>8708</v>
      </c>
      <c r="G513" s="11">
        <v>443989</v>
      </c>
    </row>
    <row r="514" spans="1:7" x14ac:dyDescent="0.25">
      <c r="A514">
        <v>10063020</v>
      </c>
      <c r="B514" t="s">
        <v>9196</v>
      </c>
      <c r="C514">
        <v>1531227633</v>
      </c>
      <c r="D514" t="s">
        <v>8683</v>
      </c>
      <c r="E514">
        <v>0</v>
      </c>
      <c r="F514" s="10" t="s">
        <v>8708</v>
      </c>
      <c r="G514" s="11">
        <v>890820079</v>
      </c>
    </row>
    <row r="515" spans="1:7" x14ac:dyDescent="0.25">
      <c r="A515">
        <v>10063080</v>
      </c>
      <c r="B515" t="s">
        <v>9197</v>
      </c>
      <c r="C515">
        <v>45834109</v>
      </c>
      <c r="D515" t="s">
        <v>8683</v>
      </c>
      <c r="E515">
        <v>0</v>
      </c>
      <c r="F515" s="10" t="s">
        <v>8708</v>
      </c>
      <c r="G515" s="11">
        <v>20253564</v>
      </c>
    </row>
    <row r="516" spans="1:7" x14ac:dyDescent="0.25">
      <c r="A516">
        <v>10064020</v>
      </c>
      <c r="B516" t="s">
        <v>9198</v>
      </c>
      <c r="C516">
        <v>543798510</v>
      </c>
      <c r="D516" t="s">
        <v>8683</v>
      </c>
      <c r="E516">
        <v>0</v>
      </c>
      <c r="F516" s="10" t="s">
        <v>8708</v>
      </c>
      <c r="G516" s="11">
        <v>250918757</v>
      </c>
    </row>
    <row r="517" spans="1:7" x14ac:dyDescent="0.25">
      <c r="A517">
        <v>10064080</v>
      </c>
      <c r="B517" t="s">
        <v>9199</v>
      </c>
      <c r="C517">
        <v>251142844</v>
      </c>
      <c r="D517" t="s">
        <v>8683</v>
      </c>
      <c r="E517">
        <v>0</v>
      </c>
      <c r="F517" s="10" t="s">
        <v>8708</v>
      </c>
      <c r="G517" s="11">
        <v>95456337</v>
      </c>
    </row>
    <row r="518" spans="1:7" x14ac:dyDescent="0.25">
      <c r="A518">
        <v>10071000</v>
      </c>
      <c r="B518" t="s">
        <v>9200</v>
      </c>
      <c r="C518">
        <v>48</v>
      </c>
      <c r="D518" t="s">
        <v>8683</v>
      </c>
      <c r="E518">
        <v>0</v>
      </c>
      <c r="F518" s="10" t="s">
        <v>8708</v>
      </c>
      <c r="G518">
        <v>229</v>
      </c>
    </row>
    <row r="519" spans="1:7" x14ac:dyDescent="0.25">
      <c r="A519">
        <v>10079000</v>
      </c>
      <c r="B519" t="s">
        <v>9201</v>
      </c>
      <c r="C519">
        <v>4866364659</v>
      </c>
      <c r="D519" t="s">
        <v>8683</v>
      </c>
      <c r="E519">
        <v>0</v>
      </c>
      <c r="F519" s="10" t="s">
        <v>8708</v>
      </c>
      <c r="G519" s="11">
        <v>1716864547</v>
      </c>
    </row>
    <row r="520" spans="1:7" x14ac:dyDescent="0.25">
      <c r="A520">
        <v>10081000</v>
      </c>
      <c r="B520" t="s">
        <v>9202</v>
      </c>
      <c r="C520">
        <v>100742121</v>
      </c>
      <c r="D520" t="s">
        <v>8683</v>
      </c>
      <c r="E520">
        <v>0</v>
      </c>
      <c r="F520" s="10" t="s">
        <v>8708</v>
      </c>
      <c r="G520" s="11">
        <v>45447027</v>
      </c>
    </row>
    <row r="521" spans="1:7" x14ac:dyDescent="0.25">
      <c r="A521">
        <v>10082100</v>
      </c>
      <c r="B521" t="s">
        <v>9203</v>
      </c>
      <c r="C521">
        <v>3</v>
      </c>
      <c r="D521" t="s">
        <v>8683</v>
      </c>
      <c r="E521">
        <v>0</v>
      </c>
      <c r="F521" s="10" t="s">
        <v>8708</v>
      </c>
      <c r="G521">
        <v>39</v>
      </c>
    </row>
    <row r="522" spans="1:7" x14ac:dyDescent="0.25">
      <c r="A522">
        <v>10083000</v>
      </c>
      <c r="B522" t="s">
        <v>9204</v>
      </c>
      <c r="C522">
        <v>3919510</v>
      </c>
      <c r="D522" t="s">
        <v>8683</v>
      </c>
      <c r="E522">
        <v>0</v>
      </c>
      <c r="F522" s="10" t="s">
        <v>8708</v>
      </c>
      <c r="G522" s="11">
        <v>3098933</v>
      </c>
    </row>
    <row r="523" spans="1:7" x14ac:dyDescent="0.25">
      <c r="A523">
        <v>10085010</v>
      </c>
      <c r="B523" t="s">
        <v>9205</v>
      </c>
      <c r="C523">
        <v>2</v>
      </c>
      <c r="D523" t="s">
        <v>8683</v>
      </c>
      <c r="E523">
        <v>0</v>
      </c>
      <c r="F523" s="10" t="s">
        <v>8708</v>
      </c>
      <c r="G523">
        <v>194</v>
      </c>
    </row>
    <row r="524" spans="1:7" x14ac:dyDescent="0.25">
      <c r="A524">
        <v>10085090</v>
      </c>
      <c r="B524" t="s">
        <v>9206</v>
      </c>
      <c r="C524">
        <v>1659106</v>
      </c>
      <c r="D524" t="s">
        <v>8683</v>
      </c>
      <c r="E524">
        <v>0</v>
      </c>
      <c r="F524" s="10" t="s">
        <v>8708</v>
      </c>
      <c r="G524" s="11">
        <v>3545295</v>
      </c>
    </row>
    <row r="525" spans="1:7" x14ac:dyDescent="0.25">
      <c r="A525">
        <v>10089010</v>
      </c>
      <c r="B525" t="s">
        <v>9207</v>
      </c>
      <c r="C525">
        <v>74953</v>
      </c>
      <c r="D525" t="s">
        <v>8683</v>
      </c>
      <c r="E525">
        <v>0</v>
      </c>
      <c r="F525" s="10" t="s">
        <v>8708</v>
      </c>
      <c r="G525" s="11">
        <v>62928</v>
      </c>
    </row>
    <row r="526" spans="1:7" x14ac:dyDescent="0.25">
      <c r="A526">
        <v>11010000</v>
      </c>
      <c r="B526" t="s">
        <v>9208</v>
      </c>
      <c r="C526">
        <v>192572674</v>
      </c>
      <c r="D526" t="s">
        <v>8683</v>
      </c>
      <c r="E526">
        <v>0</v>
      </c>
      <c r="F526" s="10" t="s">
        <v>8708</v>
      </c>
      <c r="G526" s="11">
        <v>100246204</v>
      </c>
    </row>
    <row r="527" spans="1:7" x14ac:dyDescent="0.25">
      <c r="A527">
        <v>11022000</v>
      </c>
      <c r="B527" t="s">
        <v>9209</v>
      </c>
      <c r="C527">
        <v>1970074</v>
      </c>
      <c r="D527" t="s">
        <v>8683</v>
      </c>
      <c r="E527">
        <v>0</v>
      </c>
      <c r="F527" s="10" t="s">
        <v>8708</v>
      </c>
      <c r="G527" s="11">
        <v>1560888</v>
      </c>
    </row>
    <row r="528" spans="1:7" x14ac:dyDescent="0.25">
      <c r="A528">
        <v>11029021</v>
      </c>
      <c r="B528" t="s">
        <v>9210</v>
      </c>
      <c r="C528">
        <v>5623580</v>
      </c>
      <c r="D528" t="s">
        <v>8683</v>
      </c>
      <c r="E528">
        <v>0</v>
      </c>
      <c r="F528" s="10" t="s">
        <v>8708</v>
      </c>
      <c r="G528" s="11">
        <v>4503011</v>
      </c>
    </row>
    <row r="529" spans="1:7" x14ac:dyDescent="0.25">
      <c r="A529">
        <v>11029029</v>
      </c>
      <c r="B529" t="s">
        <v>9211</v>
      </c>
      <c r="C529">
        <v>22496455</v>
      </c>
      <c r="D529" t="s">
        <v>8683</v>
      </c>
      <c r="E529">
        <v>0</v>
      </c>
      <c r="F529" s="10" t="s">
        <v>8708</v>
      </c>
      <c r="G529" s="11">
        <v>25016252</v>
      </c>
    </row>
    <row r="530" spans="1:7" x14ac:dyDescent="0.25">
      <c r="A530">
        <v>11029090</v>
      </c>
      <c r="B530" t="s">
        <v>9212</v>
      </c>
      <c r="C530">
        <v>79458</v>
      </c>
      <c r="D530" t="s">
        <v>8683</v>
      </c>
      <c r="E530">
        <v>0</v>
      </c>
      <c r="F530" s="10" t="s">
        <v>8708</v>
      </c>
      <c r="G530" s="11">
        <v>140452</v>
      </c>
    </row>
    <row r="531" spans="1:7" x14ac:dyDescent="0.25">
      <c r="A531">
        <v>11031100</v>
      </c>
      <c r="B531" t="s">
        <v>9213</v>
      </c>
      <c r="C531">
        <v>1274725</v>
      </c>
      <c r="D531" t="s">
        <v>8683</v>
      </c>
      <c r="E531">
        <v>0</v>
      </c>
      <c r="F531" s="10" t="s">
        <v>8708</v>
      </c>
      <c r="G531" s="11">
        <v>933924</v>
      </c>
    </row>
    <row r="532" spans="1:7" x14ac:dyDescent="0.25">
      <c r="A532">
        <v>11031910</v>
      </c>
      <c r="B532" t="s">
        <v>9214</v>
      </c>
      <c r="C532">
        <v>0</v>
      </c>
      <c r="D532" t="s">
        <v>8683</v>
      </c>
      <c r="E532">
        <v>0</v>
      </c>
      <c r="F532" s="10" t="s">
        <v>8708</v>
      </c>
      <c r="G532">
        <v>41</v>
      </c>
    </row>
    <row r="533" spans="1:7" x14ac:dyDescent="0.25">
      <c r="A533">
        <v>11041200</v>
      </c>
      <c r="B533" t="s">
        <v>9215</v>
      </c>
      <c r="C533">
        <v>3103555</v>
      </c>
      <c r="D533" t="s">
        <v>8683</v>
      </c>
      <c r="E533">
        <v>0</v>
      </c>
      <c r="F533" s="10" t="s">
        <v>8708</v>
      </c>
      <c r="G533" s="11">
        <v>2494192</v>
      </c>
    </row>
    <row r="534" spans="1:7" x14ac:dyDescent="0.25">
      <c r="A534">
        <v>11041990</v>
      </c>
      <c r="B534" t="s">
        <v>9216</v>
      </c>
      <c r="C534">
        <v>64700</v>
      </c>
      <c r="D534" t="s">
        <v>8683</v>
      </c>
      <c r="E534">
        <v>0</v>
      </c>
      <c r="F534" s="10" t="s">
        <v>8708</v>
      </c>
      <c r="G534" s="11">
        <v>88884</v>
      </c>
    </row>
    <row r="535" spans="1:7" x14ac:dyDescent="0.25">
      <c r="A535">
        <v>11042200</v>
      </c>
      <c r="B535" t="s">
        <v>9217</v>
      </c>
      <c r="C535">
        <v>10854306</v>
      </c>
      <c r="D535" t="s">
        <v>8683</v>
      </c>
      <c r="E535">
        <v>0</v>
      </c>
      <c r="F535" s="10" t="s">
        <v>8708</v>
      </c>
      <c r="G535" s="11">
        <v>6213099</v>
      </c>
    </row>
    <row r="536" spans="1:7" x14ac:dyDescent="0.25">
      <c r="A536">
        <v>11042990</v>
      </c>
      <c r="B536" t="s">
        <v>9218</v>
      </c>
      <c r="C536">
        <v>57635168</v>
      </c>
      <c r="D536" t="s">
        <v>8683</v>
      </c>
      <c r="E536">
        <v>0</v>
      </c>
      <c r="F536" s="10" t="s">
        <v>8708</v>
      </c>
      <c r="G536" s="11">
        <v>66237102</v>
      </c>
    </row>
    <row r="537" spans="1:7" x14ac:dyDescent="0.25">
      <c r="A537">
        <v>11043000</v>
      </c>
      <c r="B537" t="s">
        <v>9219</v>
      </c>
      <c r="C537">
        <v>1</v>
      </c>
      <c r="D537" t="s">
        <v>8683</v>
      </c>
      <c r="E537">
        <v>0</v>
      </c>
      <c r="F537" s="10" t="s">
        <v>8708</v>
      </c>
      <c r="G537">
        <v>53</v>
      </c>
    </row>
    <row r="538" spans="1:7" x14ac:dyDescent="0.25">
      <c r="A538">
        <v>11051000</v>
      </c>
      <c r="B538" t="s">
        <v>9220</v>
      </c>
      <c r="C538">
        <v>4689805</v>
      </c>
      <c r="D538" t="s">
        <v>8683</v>
      </c>
      <c r="E538">
        <v>0</v>
      </c>
      <c r="F538" s="10" t="s">
        <v>8708</v>
      </c>
      <c r="G538" s="11">
        <v>9391195</v>
      </c>
    </row>
    <row r="539" spans="1:7" x14ac:dyDescent="0.25">
      <c r="A539">
        <v>11052000</v>
      </c>
      <c r="B539" t="s">
        <v>9221</v>
      </c>
      <c r="C539">
        <v>10065964</v>
      </c>
      <c r="D539" t="s">
        <v>8683</v>
      </c>
      <c r="E539">
        <v>0</v>
      </c>
      <c r="F539" s="10" t="s">
        <v>8708</v>
      </c>
      <c r="G539" s="11">
        <v>20353333</v>
      </c>
    </row>
    <row r="540" spans="1:7" x14ac:dyDescent="0.25">
      <c r="A540">
        <v>11061000</v>
      </c>
      <c r="B540" t="s">
        <v>9222</v>
      </c>
      <c r="C540">
        <v>4269561</v>
      </c>
      <c r="D540" t="s">
        <v>8683</v>
      </c>
      <c r="E540">
        <v>0</v>
      </c>
      <c r="F540" s="10" t="s">
        <v>8708</v>
      </c>
      <c r="G540" s="11">
        <v>2949420</v>
      </c>
    </row>
    <row r="541" spans="1:7" x14ac:dyDescent="0.25">
      <c r="A541">
        <v>11062000</v>
      </c>
      <c r="B541" t="s">
        <v>9223</v>
      </c>
      <c r="C541">
        <v>719996</v>
      </c>
      <c r="D541" t="s">
        <v>8683</v>
      </c>
      <c r="E541">
        <v>0</v>
      </c>
      <c r="F541" s="10" t="s">
        <v>8708</v>
      </c>
      <c r="G541" s="11">
        <v>558459</v>
      </c>
    </row>
    <row r="542" spans="1:7" x14ac:dyDescent="0.25">
      <c r="A542">
        <v>11063000</v>
      </c>
      <c r="B542" t="s">
        <v>9224</v>
      </c>
      <c r="C542">
        <v>1638222</v>
      </c>
      <c r="D542" t="s">
        <v>8683</v>
      </c>
      <c r="E542">
        <v>0</v>
      </c>
      <c r="F542" s="10" t="s">
        <v>8708</v>
      </c>
      <c r="G542" s="11">
        <v>5490756</v>
      </c>
    </row>
    <row r="543" spans="1:7" x14ac:dyDescent="0.25">
      <c r="A543">
        <v>11071000</v>
      </c>
      <c r="B543" t="s">
        <v>9225</v>
      </c>
      <c r="C543">
        <v>4824415</v>
      </c>
      <c r="D543" t="s">
        <v>8683</v>
      </c>
      <c r="E543">
        <v>0</v>
      </c>
      <c r="F543" s="10" t="s">
        <v>8708</v>
      </c>
      <c r="G543" s="11">
        <v>4354135</v>
      </c>
    </row>
    <row r="544" spans="1:7" x14ac:dyDescent="0.25">
      <c r="A544">
        <v>11072000</v>
      </c>
      <c r="B544" t="s">
        <v>9226</v>
      </c>
      <c r="C544">
        <v>3030204</v>
      </c>
      <c r="D544" t="s">
        <v>8683</v>
      </c>
      <c r="E544">
        <v>0</v>
      </c>
      <c r="F544" s="10" t="s">
        <v>8708</v>
      </c>
      <c r="G544" s="11">
        <v>3025650</v>
      </c>
    </row>
    <row r="545" spans="1:7" x14ac:dyDescent="0.25">
      <c r="A545">
        <v>11081100</v>
      </c>
      <c r="B545" t="s">
        <v>9227</v>
      </c>
      <c r="C545">
        <v>487709</v>
      </c>
      <c r="D545" t="s">
        <v>8683</v>
      </c>
      <c r="E545">
        <v>0</v>
      </c>
      <c r="F545" s="10" t="s">
        <v>8708</v>
      </c>
      <c r="G545" s="11">
        <v>299111</v>
      </c>
    </row>
    <row r="546" spans="1:7" x14ac:dyDescent="0.25">
      <c r="A546">
        <v>11081200</v>
      </c>
      <c r="B546" t="s">
        <v>9228</v>
      </c>
      <c r="C546">
        <v>6238500</v>
      </c>
      <c r="D546" t="s">
        <v>8683</v>
      </c>
      <c r="E546">
        <v>0</v>
      </c>
      <c r="F546" s="10" t="s">
        <v>8708</v>
      </c>
      <c r="G546" s="11">
        <v>9381492</v>
      </c>
    </row>
    <row r="547" spans="1:7" x14ac:dyDescent="0.25">
      <c r="A547">
        <v>11081300</v>
      </c>
      <c r="B547" t="s">
        <v>9229</v>
      </c>
      <c r="C547">
        <v>18982821</v>
      </c>
      <c r="D547" t="s">
        <v>8683</v>
      </c>
      <c r="E547">
        <v>0</v>
      </c>
      <c r="F547" s="10" t="s">
        <v>8708</v>
      </c>
      <c r="G547" s="11">
        <v>21753284</v>
      </c>
    </row>
    <row r="548" spans="1:7" x14ac:dyDescent="0.25">
      <c r="A548">
        <v>11081400</v>
      </c>
      <c r="B548" t="s">
        <v>9230</v>
      </c>
      <c r="C548">
        <v>2954922019</v>
      </c>
      <c r="D548" t="s">
        <v>8683</v>
      </c>
      <c r="E548">
        <v>0</v>
      </c>
      <c r="F548" s="10" t="s">
        <v>8708</v>
      </c>
      <c r="G548" s="11">
        <v>1509382517</v>
      </c>
    </row>
    <row r="549" spans="1:7" x14ac:dyDescent="0.25">
      <c r="A549">
        <v>11081900</v>
      </c>
      <c r="B549" t="s">
        <v>9231</v>
      </c>
      <c r="C549">
        <v>15775002</v>
      </c>
      <c r="D549" t="s">
        <v>8683</v>
      </c>
      <c r="E549">
        <v>0</v>
      </c>
      <c r="F549" s="10" t="s">
        <v>8708</v>
      </c>
      <c r="G549" s="11">
        <v>9903612</v>
      </c>
    </row>
    <row r="550" spans="1:7" x14ac:dyDescent="0.25">
      <c r="A550">
        <v>11082000</v>
      </c>
      <c r="B550" t="s">
        <v>9232</v>
      </c>
      <c r="C550">
        <v>2898667</v>
      </c>
      <c r="D550" t="s">
        <v>8683</v>
      </c>
      <c r="E550">
        <v>0</v>
      </c>
      <c r="F550" s="10" t="s">
        <v>8708</v>
      </c>
      <c r="G550" s="11">
        <v>8307218</v>
      </c>
    </row>
    <row r="551" spans="1:7" x14ac:dyDescent="0.25">
      <c r="A551">
        <v>11090000</v>
      </c>
      <c r="B551" t="s">
        <v>9233</v>
      </c>
      <c r="C551">
        <v>701751</v>
      </c>
      <c r="D551" t="s">
        <v>8683</v>
      </c>
      <c r="E551">
        <v>0</v>
      </c>
      <c r="F551" s="10" t="s">
        <v>8708</v>
      </c>
      <c r="G551" s="11">
        <v>2200463</v>
      </c>
    </row>
    <row r="552" spans="1:7" x14ac:dyDescent="0.25">
      <c r="A552">
        <v>12011000</v>
      </c>
      <c r="B552" t="s">
        <v>9234</v>
      </c>
      <c r="C552">
        <v>231</v>
      </c>
      <c r="D552" t="s">
        <v>8683</v>
      </c>
      <c r="E552">
        <v>0</v>
      </c>
      <c r="F552" s="10" t="s">
        <v>8708</v>
      </c>
      <c r="G552" s="11">
        <v>5521</v>
      </c>
    </row>
    <row r="553" spans="1:7" x14ac:dyDescent="0.25">
      <c r="A553">
        <v>12019011</v>
      </c>
      <c r="B553" t="s">
        <v>9235</v>
      </c>
      <c r="C553">
        <v>1575022916</v>
      </c>
      <c r="D553" t="s">
        <v>8683</v>
      </c>
      <c r="E553">
        <v>0</v>
      </c>
      <c r="F553" s="10" t="s">
        <v>8708</v>
      </c>
      <c r="G553" s="11">
        <v>893680437</v>
      </c>
    </row>
    <row r="554" spans="1:7" x14ac:dyDescent="0.25">
      <c r="A554">
        <v>12019019</v>
      </c>
      <c r="B554" t="s">
        <v>9236</v>
      </c>
      <c r="C554">
        <v>88050198283</v>
      </c>
      <c r="D554" t="s">
        <v>8683</v>
      </c>
      <c r="E554">
        <v>0</v>
      </c>
      <c r="F554" s="10" t="s">
        <v>8708</v>
      </c>
      <c r="G554" s="11">
        <v>53259249122</v>
      </c>
    </row>
    <row r="555" spans="1:7" x14ac:dyDescent="0.25">
      <c r="A555">
        <v>12023000</v>
      </c>
      <c r="B555" t="s">
        <v>9237</v>
      </c>
      <c r="C555">
        <v>20</v>
      </c>
      <c r="D555" t="s">
        <v>8683</v>
      </c>
      <c r="E555">
        <v>0</v>
      </c>
      <c r="F555" s="10" t="s">
        <v>8708</v>
      </c>
      <c r="G555">
        <v>60</v>
      </c>
    </row>
    <row r="556" spans="1:7" x14ac:dyDescent="0.25">
      <c r="A556">
        <v>12024100</v>
      </c>
      <c r="B556" t="s">
        <v>9238</v>
      </c>
      <c r="C556">
        <v>114404595</v>
      </c>
      <c r="D556" t="s">
        <v>8683</v>
      </c>
      <c r="E556">
        <v>0</v>
      </c>
      <c r="F556" s="10" t="s">
        <v>8708</v>
      </c>
      <c r="G556" s="11">
        <v>96584398</v>
      </c>
    </row>
    <row r="557" spans="1:7" x14ac:dyDescent="0.25">
      <c r="A557">
        <v>12024200</v>
      </c>
      <c r="B557" t="s">
        <v>9239</v>
      </c>
      <c r="C557">
        <v>539429002</v>
      </c>
      <c r="D557" t="s">
        <v>8683</v>
      </c>
      <c r="E557">
        <v>0</v>
      </c>
      <c r="F557" s="10" t="s">
        <v>8708</v>
      </c>
      <c r="G557" s="11">
        <v>655819802</v>
      </c>
    </row>
    <row r="558" spans="1:7" x14ac:dyDescent="0.25">
      <c r="A558">
        <v>12030000</v>
      </c>
      <c r="B558" t="s">
        <v>9240</v>
      </c>
      <c r="C558">
        <v>85132</v>
      </c>
      <c r="D558" t="s">
        <v>8683</v>
      </c>
      <c r="E558">
        <v>0</v>
      </c>
      <c r="F558" s="10" t="s">
        <v>8708</v>
      </c>
      <c r="G558" s="11">
        <v>49943</v>
      </c>
    </row>
    <row r="559" spans="1:7" x14ac:dyDescent="0.25">
      <c r="A559">
        <v>12040000</v>
      </c>
      <c r="B559" t="s">
        <v>9241</v>
      </c>
      <c r="C559">
        <v>1151974341</v>
      </c>
      <c r="D559" t="s">
        <v>8683</v>
      </c>
      <c r="E559">
        <v>0</v>
      </c>
      <c r="F559" s="10" t="s">
        <v>8708</v>
      </c>
      <c r="G559" s="11">
        <v>552246754</v>
      </c>
    </row>
    <row r="560" spans="1:7" x14ac:dyDescent="0.25">
      <c r="A560">
        <v>12051090</v>
      </c>
      <c r="B560" t="s">
        <v>9242</v>
      </c>
      <c r="C560">
        <v>4384208745</v>
      </c>
      <c r="D560" t="s">
        <v>8683</v>
      </c>
      <c r="E560">
        <v>0</v>
      </c>
      <c r="F560" s="10" t="s">
        <v>8708</v>
      </c>
      <c r="G560" s="11">
        <v>3052475257</v>
      </c>
    </row>
    <row r="561" spans="1:7" x14ac:dyDescent="0.25">
      <c r="A561">
        <v>12059010</v>
      </c>
      <c r="B561" t="s">
        <v>9243</v>
      </c>
      <c r="C561">
        <v>1</v>
      </c>
      <c r="D561" t="s">
        <v>8683</v>
      </c>
      <c r="E561">
        <v>0</v>
      </c>
      <c r="F561" s="10" t="s">
        <v>8708</v>
      </c>
      <c r="G561">
        <v>125</v>
      </c>
    </row>
    <row r="562" spans="1:7" x14ac:dyDescent="0.25">
      <c r="A562">
        <v>12059090</v>
      </c>
      <c r="B562" t="s">
        <v>9244</v>
      </c>
      <c r="C562">
        <v>368297547</v>
      </c>
      <c r="D562" t="s">
        <v>8683</v>
      </c>
      <c r="E562">
        <v>0</v>
      </c>
      <c r="F562" s="10" t="s">
        <v>8708</v>
      </c>
      <c r="G562" s="11">
        <v>214659314</v>
      </c>
    </row>
    <row r="563" spans="1:7" x14ac:dyDescent="0.25">
      <c r="A563">
        <v>12060010</v>
      </c>
      <c r="B563" t="s">
        <v>9245</v>
      </c>
      <c r="C563">
        <v>22096</v>
      </c>
      <c r="D563" t="s">
        <v>8683</v>
      </c>
      <c r="E563">
        <v>0</v>
      </c>
      <c r="F563" s="10" t="s">
        <v>8708</v>
      </c>
      <c r="G563" s="11">
        <v>5402069</v>
      </c>
    </row>
    <row r="564" spans="1:7" x14ac:dyDescent="0.25">
      <c r="A564">
        <v>12060090</v>
      </c>
      <c r="B564" t="s">
        <v>9246</v>
      </c>
      <c r="C564">
        <v>256685282</v>
      </c>
      <c r="D564" t="s">
        <v>8683</v>
      </c>
      <c r="E564">
        <v>0</v>
      </c>
      <c r="F564" s="10" t="s">
        <v>8708</v>
      </c>
      <c r="G564" s="11">
        <v>172837020</v>
      </c>
    </row>
    <row r="565" spans="1:7" x14ac:dyDescent="0.25">
      <c r="A565">
        <v>12071090</v>
      </c>
      <c r="B565" t="s">
        <v>9247</v>
      </c>
      <c r="C565">
        <v>1994561</v>
      </c>
      <c r="D565" t="s">
        <v>8683</v>
      </c>
      <c r="E565">
        <v>0</v>
      </c>
      <c r="F565" s="10" t="s">
        <v>8708</v>
      </c>
      <c r="G565" s="11">
        <v>1066210</v>
      </c>
    </row>
    <row r="566" spans="1:7" x14ac:dyDescent="0.25">
      <c r="A566">
        <v>12072900</v>
      </c>
      <c r="B566" t="s">
        <v>9248</v>
      </c>
      <c r="C566">
        <v>623080696</v>
      </c>
      <c r="D566" t="s">
        <v>8683</v>
      </c>
      <c r="E566">
        <v>0</v>
      </c>
      <c r="F566" s="10" t="s">
        <v>8708</v>
      </c>
      <c r="G566" s="11">
        <v>253924222</v>
      </c>
    </row>
    <row r="567" spans="1:7" x14ac:dyDescent="0.25">
      <c r="A567">
        <v>12073090</v>
      </c>
      <c r="B567" t="s">
        <v>9249</v>
      </c>
      <c r="C567">
        <v>17622905</v>
      </c>
      <c r="D567" t="s">
        <v>8683</v>
      </c>
      <c r="E567">
        <v>0</v>
      </c>
      <c r="F567" s="10" t="s">
        <v>8708</v>
      </c>
      <c r="G567" s="11">
        <v>13536577</v>
      </c>
    </row>
    <row r="568" spans="1:7" x14ac:dyDescent="0.25">
      <c r="A568">
        <v>12074010</v>
      </c>
      <c r="B568" t="s">
        <v>9250</v>
      </c>
      <c r="C568">
        <v>3</v>
      </c>
      <c r="D568" t="s">
        <v>8683</v>
      </c>
      <c r="E568">
        <v>0</v>
      </c>
      <c r="F568" s="10" t="s">
        <v>8708</v>
      </c>
      <c r="G568">
        <v>301</v>
      </c>
    </row>
    <row r="569" spans="1:7" x14ac:dyDescent="0.25">
      <c r="A569">
        <v>12074090</v>
      </c>
      <c r="B569" t="s">
        <v>9251</v>
      </c>
      <c r="C569">
        <v>847407736</v>
      </c>
      <c r="D569" t="s">
        <v>8683</v>
      </c>
      <c r="E569">
        <v>0</v>
      </c>
      <c r="F569" s="10" t="s">
        <v>8708</v>
      </c>
      <c r="G569" s="11">
        <v>1417523566</v>
      </c>
    </row>
    <row r="570" spans="1:7" x14ac:dyDescent="0.25">
      <c r="A570">
        <v>12075010</v>
      </c>
      <c r="B570" t="s">
        <v>9252</v>
      </c>
      <c r="C570">
        <v>34108</v>
      </c>
      <c r="D570" t="s">
        <v>8683</v>
      </c>
      <c r="E570">
        <v>0</v>
      </c>
      <c r="F570" s="10" t="s">
        <v>8708</v>
      </c>
      <c r="G570" s="11">
        <v>163016</v>
      </c>
    </row>
    <row r="571" spans="1:7" x14ac:dyDescent="0.25">
      <c r="A571">
        <v>12075090</v>
      </c>
      <c r="B571" t="s">
        <v>9253</v>
      </c>
      <c r="C571">
        <v>1361518</v>
      </c>
      <c r="D571" t="s">
        <v>8683</v>
      </c>
      <c r="E571">
        <v>0</v>
      </c>
      <c r="F571" s="10" t="s">
        <v>8708</v>
      </c>
      <c r="G571" s="11">
        <v>1598985</v>
      </c>
    </row>
    <row r="572" spans="1:7" x14ac:dyDescent="0.25">
      <c r="A572">
        <v>12076090</v>
      </c>
      <c r="B572" t="s">
        <v>9254</v>
      </c>
      <c r="C572">
        <v>104478181</v>
      </c>
      <c r="D572" t="s">
        <v>8683</v>
      </c>
      <c r="E572">
        <v>0</v>
      </c>
      <c r="F572" s="10" t="s">
        <v>8708</v>
      </c>
      <c r="G572" s="11">
        <v>32893573</v>
      </c>
    </row>
    <row r="573" spans="1:7" x14ac:dyDescent="0.25">
      <c r="A573">
        <v>12077010</v>
      </c>
      <c r="B573" t="s">
        <v>9255</v>
      </c>
      <c r="C573">
        <v>25518</v>
      </c>
      <c r="D573" t="s">
        <v>8683</v>
      </c>
      <c r="E573">
        <v>0</v>
      </c>
      <c r="F573" s="10" t="s">
        <v>8708</v>
      </c>
      <c r="G573" s="11">
        <v>8983681</v>
      </c>
    </row>
    <row r="574" spans="1:7" x14ac:dyDescent="0.25">
      <c r="A574">
        <v>12079910</v>
      </c>
      <c r="B574" t="s">
        <v>9256</v>
      </c>
      <c r="C574">
        <v>675</v>
      </c>
      <c r="D574" t="s">
        <v>8683</v>
      </c>
      <c r="E574">
        <v>0</v>
      </c>
      <c r="F574" s="10" t="s">
        <v>8708</v>
      </c>
      <c r="G574" s="11">
        <v>60885</v>
      </c>
    </row>
    <row r="575" spans="1:7" x14ac:dyDescent="0.25">
      <c r="A575">
        <v>12079991</v>
      </c>
      <c r="B575" t="s">
        <v>9257</v>
      </c>
      <c r="C575">
        <v>96690</v>
      </c>
      <c r="D575" t="s">
        <v>8683</v>
      </c>
      <c r="E575">
        <v>0</v>
      </c>
      <c r="F575" s="10" t="s">
        <v>8708</v>
      </c>
      <c r="G575" s="11">
        <v>45585</v>
      </c>
    </row>
    <row r="576" spans="1:7" x14ac:dyDescent="0.25">
      <c r="A576">
        <v>12079999</v>
      </c>
      <c r="B576" t="s">
        <v>9258</v>
      </c>
      <c r="C576">
        <v>8460533</v>
      </c>
      <c r="D576" t="s">
        <v>8683</v>
      </c>
      <c r="E576">
        <v>0</v>
      </c>
      <c r="F576" s="10" t="s">
        <v>8708</v>
      </c>
      <c r="G576" s="11">
        <v>17655377</v>
      </c>
    </row>
    <row r="577" spans="1:7" x14ac:dyDescent="0.25">
      <c r="A577">
        <v>12089000</v>
      </c>
      <c r="B577" t="s">
        <v>9259</v>
      </c>
      <c r="C577">
        <v>1380</v>
      </c>
      <c r="D577" t="s">
        <v>8683</v>
      </c>
      <c r="E577">
        <v>0</v>
      </c>
      <c r="F577" s="10" t="s">
        <v>8708</v>
      </c>
      <c r="G577" s="11">
        <v>14958</v>
      </c>
    </row>
    <row r="578" spans="1:7" x14ac:dyDescent="0.25">
      <c r="A578">
        <v>12091000</v>
      </c>
      <c r="B578" t="s">
        <v>9260</v>
      </c>
      <c r="C578">
        <v>531016</v>
      </c>
      <c r="D578" t="s">
        <v>8683</v>
      </c>
      <c r="E578">
        <v>0</v>
      </c>
      <c r="F578" s="10" t="s">
        <v>8708</v>
      </c>
      <c r="G578" s="11">
        <v>18169760</v>
      </c>
    </row>
    <row r="579" spans="1:7" x14ac:dyDescent="0.25">
      <c r="A579">
        <v>12092100</v>
      </c>
      <c r="B579" t="s">
        <v>9261</v>
      </c>
      <c r="C579">
        <v>4660393</v>
      </c>
      <c r="D579" t="s">
        <v>8683</v>
      </c>
      <c r="E579">
        <v>0</v>
      </c>
      <c r="F579" s="10" t="s">
        <v>8708</v>
      </c>
      <c r="G579" s="11">
        <v>18864648</v>
      </c>
    </row>
    <row r="580" spans="1:7" x14ac:dyDescent="0.25">
      <c r="A580">
        <v>12092200</v>
      </c>
      <c r="B580" t="s">
        <v>9262</v>
      </c>
      <c r="C580">
        <v>657825</v>
      </c>
      <c r="D580" t="s">
        <v>8683</v>
      </c>
      <c r="E580">
        <v>0</v>
      </c>
      <c r="F580" s="10" t="s">
        <v>8708</v>
      </c>
      <c r="G580" s="11">
        <v>3262698</v>
      </c>
    </row>
    <row r="581" spans="1:7" x14ac:dyDescent="0.25">
      <c r="A581">
        <v>12092300</v>
      </c>
      <c r="B581" t="s">
        <v>9263</v>
      </c>
      <c r="C581">
        <v>4759697</v>
      </c>
      <c r="D581" t="s">
        <v>8683</v>
      </c>
      <c r="E581">
        <v>0</v>
      </c>
      <c r="F581" s="10" t="s">
        <v>8708</v>
      </c>
      <c r="G581" s="11">
        <v>12525393</v>
      </c>
    </row>
    <row r="582" spans="1:7" x14ac:dyDescent="0.25">
      <c r="A582">
        <v>12092400</v>
      </c>
      <c r="B582" t="s">
        <v>9264</v>
      </c>
      <c r="C582">
        <v>5699436</v>
      </c>
      <c r="D582" t="s">
        <v>8683</v>
      </c>
      <c r="E582">
        <v>0</v>
      </c>
      <c r="F582" s="10" t="s">
        <v>8708</v>
      </c>
      <c r="G582" s="11">
        <v>17786301</v>
      </c>
    </row>
    <row r="583" spans="1:7" x14ac:dyDescent="0.25">
      <c r="A583">
        <v>12092500</v>
      </c>
      <c r="B583" t="s">
        <v>9265</v>
      </c>
      <c r="C583">
        <v>33193076</v>
      </c>
      <c r="D583" t="s">
        <v>8683</v>
      </c>
      <c r="E583">
        <v>0</v>
      </c>
      <c r="F583" s="10" t="s">
        <v>8708</v>
      </c>
      <c r="G583" s="11">
        <v>51795537</v>
      </c>
    </row>
    <row r="584" spans="1:7" x14ac:dyDescent="0.25">
      <c r="A584">
        <v>12092910</v>
      </c>
      <c r="B584" t="s">
        <v>9266</v>
      </c>
      <c r="C584">
        <v>6859</v>
      </c>
      <c r="D584" t="s">
        <v>8683</v>
      </c>
      <c r="E584">
        <v>0</v>
      </c>
      <c r="F584" s="10" t="s">
        <v>8708</v>
      </c>
      <c r="G584" s="11">
        <v>177774</v>
      </c>
    </row>
    <row r="585" spans="1:7" x14ac:dyDescent="0.25">
      <c r="A585">
        <v>12092990</v>
      </c>
      <c r="B585" t="s">
        <v>9267</v>
      </c>
      <c r="C585">
        <v>1796155</v>
      </c>
      <c r="D585" t="s">
        <v>8683</v>
      </c>
      <c r="E585">
        <v>0</v>
      </c>
      <c r="F585" s="10" t="s">
        <v>8708</v>
      </c>
      <c r="G585" s="11">
        <v>2787836</v>
      </c>
    </row>
    <row r="586" spans="1:7" x14ac:dyDescent="0.25">
      <c r="A586">
        <v>12093000</v>
      </c>
      <c r="B586" t="s">
        <v>9268</v>
      </c>
      <c r="C586">
        <v>59623</v>
      </c>
      <c r="D586" t="s">
        <v>8683</v>
      </c>
      <c r="E586">
        <v>0</v>
      </c>
      <c r="F586" s="10" t="s">
        <v>8708</v>
      </c>
      <c r="G586" s="11">
        <v>28436868</v>
      </c>
    </row>
    <row r="587" spans="1:7" x14ac:dyDescent="0.25">
      <c r="A587">
        <v>12099110</v>
      </c>
      <c r="B587" t="s">
        <v>9269</v>
      </c>
      <c r="C587">
        <v>100740</v>
      </c>
      <c r="D587" t="s">
        <v>8683</v>
      </c>
      <c r="E587">
        <v>0</v>
      </c>
      <c r="F587" s="10" t="s">
        <v>8708</v>
      </c>
      <c r="G587" s="11">
        <v>36653011</v>
      </c>
    </row>
    <row r="588" spans="1:7" x14ac:dyDescent="0.25">
      <c r="A588">
        <v>12099120</v>
      </c>
      <c r="B588" t="s">
        <v>9270</v>
      </c>
      <c r="C588">
        <v>21549</v>
      </c>
      <c r="D588" t="s">
        <v>8683</v>
      </c>
      <c r="E588">
        <v>0</v>
      </c>
      <c r="F588" s="10" t="s">
        <v>8708</v>
      </c>
      <c r="G588" s="11">
        <v>23935287</v>
      </c>
    </row>
    <row r="589" spans="1:7" x14ac:dyDescent="0.25">
      <c r="A589">
        <v>12099130</v>
      </c>
      <c r="B589" t="s">
        <v>9271</v>
      </c>
      <c r="C589">
        <v>5380</v>
      </c>
      <c r="D589" t="s">
        <v>8683</v>
      </c>
      <c r="E589">
        <v>0</v>
      </c>
      <c r="F589" s="10" t="s">
        <v>8708</v>
      </c>
      <c r="G589" s="11">
        <v>34081723</v>
      </c>
    </row>
    <row r="590" spans="1:7" x14ac:dyDescent="0.25">
      <c r="A590">
        <v>12099140</v>
      </c>
      <c r="B590" t="s">
        <v>9272</v>
      </c>
      <c r="C590">
        <v>100954</v>
      </c>
      <c r="D590" t="s">
        <v>8683</v>
      </c>
      <c r="E590">
        <v>0</v>
      </c>
      <c r="F590" s="10" t="s">
        <v>8708</v>
      </c>
      <c r="G590" s="11">
        <v>28820051</v>
      </c>
    </row>
    <row r="591" spans="1:7" x14ac:dyDescent="0.25">
      <c r="A591">
        <v>12099150</v>
      </c>
      <c r="B591" t="s">
        <v>9273</v>
      </c>
      <c r="C591">
        <v>1564344</v>
      </c>
      <c r="D591" t="s">
        <v>8683</v>
      </c>
      <c r="E591">
        <v>0</v>
      </c>
      <c r="F591" s="10" t="s">
        <v>8708</v>
      </c>
      <c r="G591" s="11">
        <v>23659239</v>
      </c>
    </row>
    <row r="592" spans="1:7" x14ac:dyDescent="0.25">
      <c r="A592">
        <v>12099190</v>
      </c>
      <c r="B592" t="s">
        <v>9274</v>
      </c>
      <c r="C592">
        <v>3866663</v>
      </c>
      <c r="D592" t="s">
        <v>8683</v>
      </c>
      <c r="E592">
        <v>0</v>
      </c>
      <c r="F592" s="10" t="s">
        <v>8708</v>
      </c>
      <c r="G592" s="11">
        <v>86371611</v>
      </c>
    </row>
    <row r="593" spans="1:7" x14ac:dyDescent="0.25">
      <c r="A593">
        <v>12099900</v>
      </c>
      <c r="B593" t="s">
        <v>9275</v>
      </c>
      <c r="C593">
        <v>4471380</v>
      </c>
      <c r="D593" t="s">
        <v>8683</v>
      </c>
      <c r="E593">
        <v>0</v>
      </c>
      <c r="F593" s="10" t="s">
        <v>8708</v>
      </c>
      <c r="G593" s="11">
        <v>28434855</v>
      </c>
    </row>
    <row r="594" spans="1:7" x14ac:dyDescent="0.25">
      <c r="A594">
        <v>12101000</v>
      </c>
      <c r="B594" t="s">
        <v>9276</v>
      </c>
      <c r="C594">
        <v>1905</v>
      </c>
      <c r="D594" t="s">
        <v>8683</v>
      </c>
      <c r="E594">
        <v>0</v>
      </c>
      <c r="F594" s="10" t="s">
        <v>8708</v>
      </c>
      <c r="G594" s="11">
        <v>51193</v>
      </c>
    </row>
    <row r="595" spans="1:7" x14ac:dyDescent="0.25">
      <c r="A595">
        <v>12102000</v>
      </c>
      <c r="B595" t="s">
        <v>9277</v>
      </c>
      <c r="C595">
        <v>3358106</v>
      </c>
      <c r="D595" t="s">
        <v>8683</v>
      </c>
      <c r="E595">
        <v>0</v>
      </c>
      <c r="F595" s="10" t="s">
        <v>8708</v>
      </c>
      <c r="G595" s="11">
        <v>40317139</v>
      </c>
    </row>
    <row r="596" spans="1:7" x14ac:dyDescent="0.25">
      <c r="A596">
        <v>12112011</v>
      </c>
      <c r="B596" t="s">
        <v>9278</v>
      </c>
      <c r="C596">
        <v>5581269</v>
      </c>
      <c r="D596" t="s">
        <v>8683</v>
      </c>
      <c r="E596">
        <v>0</v>
      </c>
      <c r="F596" s="10" t="s">
        <v>8708</v>
      </c>
      <c r="G596" s="11">
        <v>91308792</v>
      </c>
    </row>
    <row r="597" spans="1:7" x14ac:dyDescent="0.25">
      <c r="A597">
        <v>12112092</v>
      </c>
      <c r="B597" t="s">
        <v>9279</v>
      </c>
      <c r="C597">
        <v>83104</v>
      </c>
      <c r="D597" t="s">
        <v>8683</v>
      </c>
      <c r="E597">
        <v>0</v>
      </c>
      <c r="F597" s="10" t="s">
        <v>8708</v>
      </c>
      <c r="G597" s="11">
        <v>29666159</v>
      </c>
    </row>
    <row r="598" spans="1:7" x14ac:dyDescent="0.25">
      <c r="A598">
        <v>12119011</v>
      </c>
      <c r="B598" t="s">
        <v>9280</v>
      </c>
      <c r="C598">
        <v>7050</v>
      </c>
      <c r="D598" t="s">
        <v>8683</v>
      </c>
      <c r="E598">
        <v>0</v>
      </c>
      <c r="F598" s="10" t="s">
        <v>8708</v>
      </c>
      <c r="G598" s="11">
        <v>14829</v>
      </c>
    </row>
    <row r="599" spans="1:7" x14ac:dyDescent="0.25">
      <c r="A599">
        <v>12119014</v>
      </c>
      <c r="B599" t="s">
        <v>9281</v>
      </c>
      <c r="C599">
        <v>1500</v>
      </c>
      <c r="D599" t="s">
        <v>8683</v>
      </c>
      <c r="E599">
        <v>0</v>
      </c>
      <c r="F599" s="10" t="s">
        <v>8708</v>
      </c>
      <c r="G599" s="11">
        <v>30000</v>
      </c>
    </row>
    <row r="600" spans="1:7" x14ac:dyDescent="0.25">
      <c r="A600">
        <v>12119015</v>
      </c>
      <c r="B600" t="s">
        <v>9282</v>
      </c>
      <c r="C600">
        <v>125</v>
      </c>
      <c r="D600" t="s">
        <v>8683</v>
      </c>
      <c r="E600">
        <v>0</v>
      </c>
      <c r="F600" s="10" t="s">
        <v>8708</v>
      </c>
      <c r="G600" s="11">
        <v>23571</v>
      </c>
    </row>
    <row r="601" spans="1:7" x14ac:dyDescent="0.25">
      <c r="A601">
        <v>12119017</v>
      </c>
      <c r="B601" t="s">
        <v>9283</v>
      </c>
      <c r="C601">
        <v>33883</v>
      </c>
      <c r="D601" t="s">
        <v>8683</v>
      </c>
      <c r="E601">
        <v>0</v>
      </c>
      <c r="F601" s="10" t="s">
        <v>8708</v>
      </c>
      <c r="G601" s="11">
        <v>208449</v>
      </c>
    </row>
    <row r="602" spans="1:7" x14ac:dyDescent="0.25">
      <c r="A602">
        <v>12119027</v>
      </c>
      <c r="B602" t="s">
        <v>9284</v>
      </c>
      <c r="C602">
        <v>300932</v>
      </c>
      <c r="D602" t="s">
        <v>8683</v>
      </c>
      <c r="E602">
        <v>0</v>
      </c>
      <c r="F602" s="10" t="s">
        <v>8708</v>
      </c>
      <c r="G602" s="11">
        <v>538505</v>
      </c>
    </row>
    <row r="603" spans="1:7" x14ac:dyDescent="0.25">
      <c r="A603">
        <v>12119028</v>
      </c>
      <c r="B603" t="s">
        <v>9285</v>
      </c>
      <c r="C603">
        <v>2100</v>
      </c>
      <c r="D603" t="s">
        <v>8683</v>
      </c>
      <c r="E603">
        <v>0</v>
      </c>
      <c r="F603" s="10" t="s">
        <v>8708</v>
      </c>
      <c r="G603" s="11">
        <v>5590</v>
      </c>
    </row>
    <row r="604" spans="1:7" x14ac:dyDescent="0.25">
      <c r="A604">
        <v>12119029</v>
      </c>
      <c r="B604" t="s">
        <v>9286</v>
      </c>
      <c r="C604">
        <v>1474290</v>
      </c>
      <c r="D604" t="s">
        <v>8683</v>
      </c>
      <c r="E604">
        <v>0</v>
      </c>
      <c r="F604" s="10" t="s">
        <v>8708</v>
      </c>
      <c r="G604" s="11">
        <v>3179556</v>
      </c>
    </row>
    <row r="605" spans="1:7" x14ac:dyDescent="0.25">
      <c r="A605">
        <v>12119032</v>
      </c>
      <c r="B605" t="s">
        <v>9287</v>
      </c>
      <c r="C605">
        <v>1453405</v>
      </c>
      <c r="D605" t="s">
        <v>8683</v>
      </c>
      <c r="E605">
        <v>0</v>
      </c>
      <c r="F605" s="10" t="s">
        <v>8708</v>
      </c>
      <c r="G605" s="11">
        <v>5879660</v>
      </c>
    </row>
    <row r="606" spans="1:7" x14ac:dyDescent="0.25">
      <c r="A606">
        <v>12119035</v>
      </c>
      <c r="B606" t="s">
        <v>9288</v>
      </c>
      <c r="C606">
        <v>11496</v>
      </c>
      <c r="D606" t="s">
        <v>8683</v>
      </c>
      <c r="E606">
        <v>0</v>
      </c>
      <c r="F606" s="10" t="s">
        <v>8708</v>
      </c>
      <c r="G606" s="11">
        <v>17244</v>
      </c>
    </row>
    <row r="607" spans="1:7" x14ac:dyDescent="0.25">
      <c r="A607">
        <v>12119036</v>
      </c>
      <c r="B607" t="s">
        <v>9289</v>
      </c>
      <c r="C607">
        <v>33528627</v>
      </c>
      <c r="D607" t="s">
        <v>8683</v>
      </c>
      <c r="E607">
        <v>0</v>
      </c>
      <c r="F607" s="10" t="s">
        <v>8708</v>
      </c>
      <c r="G607" s="11">
        <v>25792645</v>
      </c>
    </row>
    <row r="608" spans="1:7" x14ac:dyDescent="0.25">
      <c r="A608">
        <v>12119039</v>
      </c>
      <c r="B608" t="s">
        <v>9290</v>
      </c>
      <c r="C608">
        <v>110115527</v>
      </c>
      <c r="D608" t="s">
        <v>8683</v>
      </c>
      <c r="E608">
        <v>0</v>
      </c>
      <c r="F608" s="10" t="s">
        <v>8708</v>
      </c>
      <c r="G608" s="11">
        <v>116727568</v>
      </c>
    </row>
    <row r="609" spans="1:7" x14ac:dyDescent="0.25">
      <c r="A609">
        <v>12119050</v>
      </c>
      <c r="B609" t="s">
        <v>9291</v>
      </c>
      <c r="C609">
        <v>17276479</v>
      </c>
      <c r="D609" t="s">
        <v>8683</v>
      </c>
      <c r="E609">
        <v>0</v>
      </c>
      <c r="F609" s="10" t="s">
        <v>8708</v>
      </c>
      <c r="G609" s="11">
        <v>23325858</v>
      </c>
    </row>
    <row r="610" spans="1:7" x14ac:dyDescent="0.25">
      <c r="A610">
        <v>12119091</v>
      </c>
      <c r="B610" t="s">
        <v>9292</v>
      </c>
      <c r="C610">
        <v>18936</v>
      </c>
      <c r="D610" t="s">
        <v>8683</v>
      </c>
      <c r="E610">
        <v>0</v>
      </c>
      <c r="F610" s="10" t="s">
        <v>8708</v>
      </c>
      <c r="G610" s="11">
        <v>25301</v>
      </c>
    </row>
    <row r="611" spans="1:7" x14ac:dyDescent="0.25">
      <c r="A611">
        <v>12119099</v>
      </c>
      <c r="B611" t="s">
        <v>9293</v>
      </c>
      <c r="C611">
        <v>9768559</v>
      </c>
      <c r="D611" t="s">
        <v>8683</v>
      </c>
      <c r="E611">
        <v>0</v>
      </c>
      <c r="F611" s="10" t="s">
        <v>8708</v>
      </c>
      <c r="G611" s="11">
        <v>17502434</v>
      </c>
    </row>
    <row r="612" spans="1:7" x14ac:dyDescent="0.25">
      <c r="A612">
        <v>12122110</v>
      </c>
      <c r="B612" t="s">
        <v>9294</v>
      </c>
      <c r="C612">
        <v>86835</v>
      </c>
      <c r="D612" t="s">
        <v>8683</v>
      </c>
      <c r="E612">
        <v>0</v>
      </c>
      <c r="F612" s="10" t="s">
        <v>8708</v>
      </c>
      <c r="G612" s="11">
        <v>705855</v>
      </c>
    </row>
    <row r="613" spans="1:7" x14ac:dyDescent="0.25">
      <c r="A613">
        <v>12122131</v>
      </c>
      <c r="B613" t="s">
        <v>9295</v>
      </c>
      <c r="C613">
        <v>15163</v>
      </c>
      <c r="D613" t="s">
        <v>8683</v>
      </c>
      <c r="E613">
        <v>0</v>
      </c>
      <c r="F613" s="10" t="s">
        <v>8708</v>
      </c>
      <c r="G613" s="11">
        <v>172388</v>
      </c>
    </row>
    <row r="614" spans="1:7" x14ac:dyDescent="0.25">
      <c r="A614">
        <v>12122141</v>
      </c>
      <c r="B614" t="s">
        <v>9296</v>
      </c>
      <c r="C614">
        <v>4158913</v>
      </c>
      <c r="D614" t="s">
        <v>8683</v>
      </c>
      <c r="E614">
        <v>0</v>
      </c>
      <c r="F614" s="10" t="s">
        <v>8708</v>
      </c>
      <c r="G614" s="11">
        <v>47154337</v>
      </c>
    </row>
    <row r="615" spans="1:7" x14ac:dyDescent="0.25">
      <c r="A615">
        <v>12122149</v>
      </c>
      <c r="B615" t="s">
        <v>9297</v>
      </c>
      <c r="C615">
        <v>360</v>
      </c>
      <c r="D615" t="s">
        <v>8683</v>
      </c>
      <c r="E615">
        <v>0</v>
      </c>
      <c r="F615" s="10" t="s">
        <v>8708</v>
      </c>
      <c r="G615" s="11">
        <v>2901</v>
      </c>
    </row>
    <row r="616" spans="1:7" x14ac:dyDescent="0.25">
      <c r="A616">
        <v>12122161</v>
      </c>
      <c r="B616" t="s">
        <v>9298</v>
      </c>
      <c r="C616">
        <v>133599351</v>
      </c>
      <c r="D616" t="s">
        <v>8683</v>
      </c>
      <c r="E616">
        <v>0</v>
      </c>
      <c r="F616" s="10" t="s">
        <v>8708</v>
      </c>
      <c r="G616" s="11">
        <v>219690716</v>
      </c>
    </row>
    <row r="617" spans="1:7" x14ac:dyDescent="0.25">
      <c r="A617">
        <v>12122169</v>
      </c>
      <c r="B617" t="s">
        <v>9299</v>
      </c>
      <c r="C617">
        <v>838630</v>
      </c>
      <c r="D617" t="s">
        <v>8683</v>
      </c>
      <c r="E617">
        <v>0</v>
      </c>
      <c r="F617" s="10" t="s">
        <v>8708</v>
      </c>
      <c r="G617" s="11">
        <v>1626521</v>
      </c>
    </row>
    <row r="618" spans="1:7" x14ac:dyDescent="0.25">
      <c r="A618">
        <v>12122171</v>
      </c>
      <c r="B618" t="s">
        <v>9300</v>
      </c>
      <c r="C618">
        <v>43057990</v>
      </c>
      <c r="D618" t="s">
        <v>8683</v>
      </c>
      <c r="E618">
        <v>0</v>
      </c>
      <c r="F618" s="10" t="s">
        <v>8708</v>
      </c>
      <c r="G618" s="11">
        <v>34346944</v>
      </c>
    </row>
    <row r="619" spans="1:7" x14ac:dyDescent="0.25">
      <c r="A619">
        <v>12122190</v>
      </c>
      <c r="B619" t="s">
        <v>9301</v>
      </c>
      <c r="C619">
        <v>227755</v>
      </c>
      <c r="D619" t="s">
        <v>8683</v>
      </c>
      <c r="E619">
        <v>0</v>
      </c>
      <c r="F619" s="10" t="s">
        <v>8708</v>
      </c>
      <c r="G619" s="11">
        <v>797974</v>
      </c>
    </row>
    <row r="620" spans="1:7" x14ac:dyDescent="0.25">
      <c r="A620">
        <v>12122910</v>
      </c>
      <c r="B620" t="s">
        <v>9302</v>
      </c>
      <c r="C620">
        <v>41660993</v>
      </c>
      <c r="D620" t="s">
        <v>8683</v>
      </c>
      <c r="E620">
        <v>0</v>
      </c>
      <c r="F620" s="10" t="s">
        <v>8708</v>
      </c>
      <c r="G620" s="11">
        <v>11474278</v>
      </c>
    </row>
    <row r="621" spans="1:7" x14ac:dyDescent="0.25">
      <c r="A621">
        <v>12122990</v>
      </c>
      <c r="B621" t="s">
        <v>9303</v>
      </c>
      <c r="C621">
        <v>87226813</v>
      </c>
      <c r="D621" t="s">
        <v>8683</v>
      </c>
      <c r="E621">
        <v>0</v>
      </c>
      <c r="F621" s="10" t="s">
        <v>8708</v>
      </c>
      <c r="G621" s="11">
        <v>159787722</v>
      </c>
    </row>
    <row r="622" spans="1:7" x14ac:dyDescent="0.25">
      <c r="A622">
        <v>12129200</v>
      </c>
      <c r="B622" t="s">
        <v>9304</v>
      </c>
      <c r="C622">
        <v>15000</v>
      </c>
      <c r="D622" t="s">
        <v>8683</v>
      </c>
      <c r="E622">
        <v>0</v>
      </c>
      <c r="F622" s="10" t="s">
        <v>8708</v>
      </c>
      <c r="G622" s="11">
        <v>22929</v>
      </c>
    </row>
    <row r="623" spans="1:7" x14ac:dyDescent="0.25">
      <c r="A623">
        <v>12129300</v>
      </c>
      <c r="B623" t="s">
        <v>9305</v>
      </c>
      <c r="C623">
        <v>1529481638</v>
      </c>
      <c r="D623" t="s">
        <v>8683</v>
      </c>
      <c r="E623">
        <v>0</v>
      </c>
      <c r="F623" s="10" t="s">
        <v>8708</v>
      </c>
      <c r="G623" s="11">
        <v>89951805</v>
      </c>
    </row>
    <row r="624" spans="1:7" x14ac:dyDescent="0.25">
      <c r="A624">
        <v>12129911</v>
      </c>
      <c r="B624" t="s">
        <v>9306</v>
      </c>
      <c r="C624">
        <v>97000</v>
      </c>
      <c r="D624" t="s">
        <v>8683</v>
      </c>
      <c r="E624">
        <v>0</v>
      </c>
      <c r="F624" s="10" t="s">
        <v>8708</v>
      </c>
      <c r="G624" s="11">
        <v>358400</v>
      </c>
    </row>
    <row r="625" spans="1:7" x14ac:dyDescent="0.25">
      <c r="A625">
        <v>12129912</v>
      </c>
      <c r="B625" t="s">
        <v>9307</v>
      </c>
      <c r="C625">
        <v>1991060</v>
      </c>
      <c r="D625" t="s">
        <v>8683</v>
      </c>
      <c r="E625">
        <v>0</v>
      </c>
      <c r="F625" s="10" t="s">
        <v>8708</v>
      </c>
      <c r="G625" s="11">
        <v>5404808</v>
      </c>
    </row>
    <row r="626" spans="1:7" x14ac:dyDescent="0.25">
      <c r="A626">
        <v>12129993</v>
      </c>
      <c r="B626" t="s">
        <v>9308</v>
      </c>
      <c r="C626">
        <v>26000</v>
      </c>
      <c r="D626" t="s">
        <v>8683</v>
      </c>
      <c r="E626">
        <v>0</v>
      </c>
      <c r="F626" s="10" t="s">
        <v>8708</v>
      </c>
      <c r="G626" s="11">
        <v>103620</v>
      </c>
    </row>
    <row r="627" spans="1:7" x14ac:dyDescent="0.25">
      <c r="A627">
        <v>12129994</v>
      </c>
      <c r="B627" t="s">
        <v>9309</v>
      </c>
      <c r="C627">
        <v>346225</v>
      </c>
      <c r="D627" t="s">
        <v>8683</v>
      </c>
      <c r="E627">
        <v>0</v>
      </c>
      <c r="F627" s="10" t="s">
        <v>8708</v>
      </c>
      <c r="G627" s="11">
        <v>347393</v>
      </c>
    </row>
    <row r="628" spans="1:7" x14ac:dyDescent="0.25">
      <c r="A628">
        <v>12129996</v>
      </c>
      <c r="B628" t="s">
        <v>9310</v>
      </c>
      <c r="C628">
        <v>202187</v>
      </c>
      <c r="D628" t="s">
        <v>8683</v>
      </c>
      <c r="E628">
        <v>0</v>
      </c>
      <c r="F628" s="10" t="s">
        <v>8708</v>
      </c>
      <c r="G628" s="11">
        <v>527782</v>
      </c>
    </row>
    <row r="629" spans="1:7" x14ac:dyDescent="0.25">
      <c r="A629">
        <v>12129999</v>
      </c>
      <c r="B629" t="s">
        <v>9311</v>
      </c>
      <c r="C629">
        <v>57522408</v>
      </c>
      <c r="D629" t="s">
        <v>8683</v>
      </c>
      <c r="E629">
        <v>0</v>
      </c>
      <c r="F629" s="10" t="s">
        <v>8708</v>
      </c>
      <c r="G629" s="11">
        <v>126808938</v>
      </c>
    </row>
    <row r="630" spans="1:7" x14ac:dyDescent="0.25">
      <c r="A630">
        <v>12130000</v>
      </c>
      <c r="B630" t="s">
        <v>9312</v>
      </c>
      <c r="C630">
        <v>30174531</v>
      </c>
      <c r="D630" t="s">
        <v>8683</v>
      </c>
      <c r="E630">
        <v>0</v>
      </c>
      <c r="F630" s="10" t="s">
        <v>8708</v>
      </c>
      <c r="G630" s="11">
        <v>11246046</v>
      </c>
    </row>
    <row r="631" spans="1:7" x14ac:dyDescent="0.25">
      <c r="A631">
        <v>12141000</v>
      </c>
      <c r="B631" t="s">
        <v>9313</v>
      </c>
      <c r="C631">
        <v>12687396</v>
      </c>
      <c r="D631" t="s">
        <v>8683</v>
      </c>
      <c r="E631">
        <v>0</v>
      </c>
      <c r="F631" s="10" t="s">
        <v>8708</v>
      </c>
      <c r="G631" s="11">
        <v>4059217</v>
      </c>
    </row>
    <row r="632" spans="1:7" x14ac:dyDescent="0.25">
      <c r="A632">
        <v>12149000</v>
      </c>
      <c r="B632" t="s">
        <v>9314</v>
      </c>
      <c r="C632">
        <v>945115725</v>
      </c>
      <c r="D632" t="s">
        <v>8683</v>
      </c>
      <c r="E632">
        <v>0</v>
      </c>
      <c r="F632" s="10" t="s">
        <v>8708</v>
      </c>
      <c r="G632" s="11">
        <v>488560414</v>
      </c>
    </row>
    <row r="633" spans="1:7" x14ac:dyDescent="0.25">
      <c r="A633">
        <v>13012000</v>
      </c>
      <c r="B633" t="s">
        <v>9315</v>
      </c>
      <c r="C633">
        <v>4770315</v>
      </c>
      <c r="D633" t="s">
        <v>8683</v>
      </c>
      <c r="E633">
        <v>0</v>
      </c>
      <c r="F633" s="10" t="s">
        <v>8708</v>
      </c>
      <c r="G633" s="11">
        <v>19252826</v>
      </c>
    </row>
    <row r="634" spans="1:7" x14ac:dyDescent="0.25">
      <c r="A634">
        <v>13019010</v>
      </c>
      <c r="B634" t="s">
        <v>9316</v>
      </c>
      <c r="C634">
        <v>36027</v>
      </c>
      <c r="D634" t="s">
        <v>8683</v>
      </c>
      <c r="E634">
        <v>0</v>
      </c>
      <c r="F634" s="10" t="s">
        <v>8708</v>
      </c>
      <c r="G634" s="11">
        <v>66742</v>
      </c>
    </row>
    <row r="635" spans="1:7" x14ac:dyDescent="0.25">
      <c r="A635">
        <v>13019020</v>
      </c>
      <c r="B635" t="s">
        <v>9317</v>
      </c>
      <c r="C635">
        <v>3978647</v>
      </c>
      <c r="D635" t="s">
        <v>8683</v>
      </c>
      <c r="E635">
        <v>0</v>
      </c>
      <c r="F635" s="10" t="s">
        <v>8708</v>
      </c>
      <c r="G635" s="11">
        <v>15364383</v>
      </c>
    </row>
    <row r="636" spans="1:7" x14ac:dyDescent="0.25">
      <c r="A636">
        <v>13019030</v>
      </c>
      <c r="B636" t="s">
        <v>9318</v>
      </c>
      <c r="C636">
        <v>7354</v>
      </c>
      <c r="D636" t="s">
        <v>8683</v>
      </c>
      <c r="E636">
        <v>0</v>
      </c>
      <c r="F636" s="10" t="s">
        <v>8708</v>
      </c>
      <c r="G636" s="11">
        <v>205858</v>
      </c>
    </row>
    <row r="637" spans="1:7" x14ac:dyDescent="0.25">
      <c r="A637">
        <v>13019040</v>
      </c>
      <c r="B637" t="s">
        <v>9319</v>
      </c>
      <c r="C637">
        <v>5651791</v>
      </c>
      <c r="D637" t="s">
        <v>8683</v>
      </c>
      <c r="E637">
        <v>0</v>
      </c>
      <c r="F637" s="10" t="s">
        <v>8708</v>
      </c>
      <c r="G637" s="11">
        <v>4832520</v>
      </c>
    </row>
    <row r="638" spans="1:7" x14ac:dyDescent="0.25">
      <c r="A638">
        <v>13019090</v>
      </c>
      <c r="B638" t="s">
        <v>9320</v>
      </c>
      <c r="C638">
        <v>7287185</v>
      </c>
      <c r="D638" t="s">
        <v>8683</v>
      </c>
      <c r="E638">
        <v>0</v>
      </c>
      <c r="F638" s="10" t="s">
        <v>8708</v>
      </c>
      <c r="G638" s="11">
        <v>13197816</v>
      </c>
    </row>
    <row r="639" spans="1:7" x14ac:dyDescent="0.25">
      <c r="A639">
        <v>13021200</v>
      </c>
      <c r="B639" t="s">
        <v>9321</v>
      </c>
      <c r="C639">
        <v>3912375</v>
      </c>
      <c r="D639" t="s">
        <v>8683</v>
      </c>
      <c r="E639">
        <v>0</v>
      </c>
      <c r="F639" s="10" t="s">
        <v>8708</v>
      </c>
      <c r="G639" s="11">
        <v>16992915</v>
      </c>
    </row>
    <row r="640" spans="1:7" x14ac:dyDescent="0.25">
      <c r="A640">
        <v>13021300</v>
      </c>
      <c r="B640" t="s">
        <v>9322</v>
      </c>
      <c r="C640">
        <v>9803</v>
      </c>
      <c r="D640" t="s">
        <v>8683</v>
      </c>
      <c r="E640">
        <v>0</v>
      </c>
      <c r="F640" s="10" t="s">
        <v>8708</v>
      </c>
      <c r="G640" s="11">
        <v>377046</v>
      </c>
    </row>
    <row r="641" spans="1:7" x14ac:dyDescent="0.25">
      <c r="A641">
        <v>13021910</v>
      </c>
      <c r="B641" t="s">
        <v>9323</v>
      </c>
      <c r="C641">
        <v>451214</v>
      </c>
      <c r="D641" t="s">
        <v>8683</v>
      </c>
      <c r="E641">
        <v>0</v>
      </c>
      <c r="F641" s="10" t="s">
        <v>8708</v>
      </c>
      <c r="G641" s="11">
        <v>3616539</v>
      </c>
    </row>
    <row r="642" spans="1:7" x14ac:dyDescent="0.25">
      <c r="A642">
        <v>13021920</v>
      </c>
      <c r="B642" t="s">
        <v>9324</v>
      </c>
      <c r="C642">
        <v>399</v>
      </c>
      <c r="D642" t="s">
        <v>8683</v>
      </c>
      <c r="E642">
        <v>0</v>
      </c>
      <c r="F642" s="10" t="s">
        <v>8708</v>
      </c>
      <c r="G642" s="11">
        <v>513000</v>
      </c>
    </row>
    <row r="643" spans="1:7" x14ac:dyDescent="0.25">
      <c r="A643">
        <v>13021930</v>
      </c>
      <c r="B643" t="s">
        <v>9325</v>
      </c>
      <c r="C643">
        <v>2</v>
      </c>
      <c r="D643" t="s">
        <v>8683</v>
      </c>
      <c r="E643">
        <v>0</v>
      </c>
      <c r="F643" s="10" t="s">
        <v>8708</v>
      </c>
      <c r="G643">
        <v>633</v>
      </c>
    </row>
    <row r="644" spans="1:7" x14ac:dyDescent="0.25">
      <c r="A644">
        <v>13021940</v>
      </c>
      <c r="B644" t="s">
        <v>9326</v>
      </c>
      <c r="C644">
        <v>20</v>
      </c>
      <c r="D644" t="s">
        <v>8683</v>
      </c>
      <c r="E644">
        <v>0</v>
      </c>
      <c r="F644" s="10" t="s">
        <v>8708</v>
      </c>
      <c r="G644">
        <v>480</v>
      </c>
    </row>
    <row r="645" spans="1:7" x14ac:dyDescent="0.25">
      <c r="A645">
        <v>13021990</v>
      </c>
      <c r="B645" t="s">
        <v>9327</v>
      </c>
      <c r="C645">
        <v>6052235</v>
      </c>
      <c r="D645" t="s">
        <v>8683</v>
      </c>
      <c r="E645">
        <v>0</v>
      </c>
      <c r="F645" s="10" t="s">
        <v>8708</v>
      </c>
      <c r="G645" s="11">
        <v>101185596</v>
      </c>
    </row>
    <row r="646" spans="1:7" x14ac:dyDescent="0.25">
      <c r="A646">
        <v>13022000</v>
      </c>
      <c r="B646" t="s">
        <v>9328</v>
      </c>
      <c r="C646">
        <v>4536542</v>
      </c>
      <c r="D646" t="s">
        <v>8683</v>
      </c>
      <c r="E646">
        <v>0</v>
      </c>
      <c r="F646" s="10" t="s">
        <v>8708</v>
      </c>
      <c r="G646" s="11">
        <v>50273545</v>
      </c>
    </row>
    <row r="647" spans="1:7" x14ac:dyDescent="0.25">
      <c r="A647">
        <v>13023100</v>
      </c>
      <c r="B647" t="s">
        <v>9329</v>
      </c>
      <c r="C647">
        <v>767620</v>
      </c>
      <c r="D647" t="s">
        <v>8683</v>
      </c>
      <c r="E647">
        <v>0</v>
      </c>
      <c r="F647" s="10" t="s">
        <v>8708</v>
      </c>
      <c r="G647" s="11">
        <v>11960343</v>
      </c>
    </row>
    <row r="648" spans="1:7" x14ac:dyDescent="0.25">
      <c r="A648">
        <v>13023200</v>
      </c>
      <c r="B648" t="s">
        <v>9330</v>
      </c>
      <c r="C648">
        <v>23964665</v>
      </c>
      <c r="D648" t="s">
        <v>8683</v>
      </c>
      <c r="E648">
        <v>0</v>
      </c>
      <c r="F648" s="10" t="s">
        <v>8708</v>
      </c>
      <c r="G648" s="11">
        <v>61585131</v>
      </c>
    </row>
    <row r="649" spans="1:7" x14ac:dyDescent="0.25">
      <c r="A649">
        <v>13023911</v>
      </c>
      <c r="B649" t="s">
        <v>9331</v>
      </c>
      <c r="C649">
        <v>8357984</v>
      </c>
      <c r="D649" t="s">
        <v>8683</v>
      </c>
      <c r="E649">
        <v>0</v>
      </c>
      <c r="F649" s="10" t="s">
        <v>8708</v>
      </c>
      <c r="G649" s="11">
        <v>87646937</v>
      </c>
    </row>
    <row r="650" spans="1:7" x14ac:dyDescent="0.25">
      <c r="A650">
        <v>13023912</v>
      </c>
      <c r="B650" t="s">
        <v>9332</v>
      </c>
      <c r="C650">
        <v>1</v>
      </c>
      <c r="D650" t="s">
        <v>8683</v>
      </c>
      <c r="E650">
        <v>0</v>
      </c>
      <c r="F650" s="10" t="s">
        <v>8708</v>
      </c>
      <c r="G650">
        <v>131</v>
      </c>
    </row>
    <row r="651" spans="1:7" x14ac:dyDescent="0.25">
      <c r="A651">
        <v>13023919</v>
      </c>
      <c r="B651" t="s">
        <v>9333</v>
      </c>
      <c r="C651">
        <v>26501</v>
      </c>
      <c r="D651" t="s">
        <v>8683</v>
      </c>
      <c r="E651">
        <v>0</v>
      </c>
      <c r="F651" s="10" t="s">
        <v>8708</v>
      </c>
      <c r="G651" s="11">
        <v>1729436</v>
      </c>
    </row>
    <row r="652" spans="1:7" x14ac:dyDescent="0.25">
      <c r="A652">
        <v>13023990</v>
      </c>
      <c r="B652" t="s">
        <v>9334</v>
      </c>
      <c r="C652">
        <v>1375253</v>
      </c>
      <c r="D652" t="s">
        <v>8683</v>
      </c>
      <c r="E652">
        <v>0</v>
      </c>
      <c r="F652" s="10" t="s">
        <v>8708</v>
      </c>
      <c r="G652" s="11">
        <v>6368564</v>
      </c>
    </row>
    <row r="653" spans="1:7" x14ac:dyDescent="0.25">
      <c r="A653">
        <v>14011000</v>
      </c>
      <c r="B653" t="s">
        <v>9335</v>
      </c>
      <c r="C653">
        <v>13798269</v>
      </c>
      <c r="D653" t="s">
        <v>8683</v>
      </c>
      <c r="E653">
        <v>0</v>
      </c>
      <c r="F653" s="10" t="s">
        <v>8708</v>
      </c>
      <c r="G653" s="11">
        <v>869098</v>
      </c>
    </row>
    <row r="654" spans="1:7" x14ac:dyDescent="0.25">
      <c r="A654">
        <v>14012000</v>
      </c>
      <c r="B654" t="s">
        <v>9336</v>
      </c>
      <c r="C654">
        <v>13316654</v>
      </c>
      <c r="D654" t="s">
        <v>8683</v>
      </c>
      <c r="E654">
        <v>0</v>
      </c>
      <c r="F654" s="10" t="s">
        <v>8708</v>
      </c>
      <c r="G654" s="11">
        <v>13500245</v>
      </c>
    </row>
    <row r="655" spans="1:7" x14ac:dyDescent="0.25">
      <c r="A655">
        <v>14019020</v>
      </c>
      <c r="B655" t="s">
        <v>9337</v>
      </c>
      <c r="C655">
        <v>530</v>
      </c>
      <c r="D655" t="s">
        <v>8683</v>
      </c>
      <c r="E655">
        <v>0</v>
      </c>
      <c r="F655" s="10" t="s">
        <v>8708</v>
      </c>
      <c r="G655" s="11">
        <v>5256</v>
      </c>
    </row>
    <row r="656" spans="1:7" x14ac:dyDescent="0.25">
      <c r="A656">
        <v>14019039</v>
      </c>
      <c r="B656" t="s">
        <v>9338</v>
      </c>
      <c r="C656">
        <v>5402</v>
      </c>
      <c r="D656" t="s">
        <v>8683</v>
      </c>
      <c r="E656">
        <v>0</v>
      </c>
      <c r="F656" s="10" t="s">
        <v>8708</v>
      </c>
      <c r="G656" s="11">
        <v>3735</v>
      </c>
    </row>
    <row r="657" spans="1:7" x14ac:dyDescent="0.25">
      <c r="A657">
        <v>14019090</v>
      </c>
      <c r="B657" t="s">
        <v>9339</v>
      </c>
      <c r="C657">
        <v>3170613</v>
      </c>
      <c r="D657" t="s">
        <v>8683</v>
      </c>
      <c r="E657">
        <v>0</v>
      </c>
      <c r="F657" s="10" t="s">
        <v>8708</v>
      </c>
      <c r="G657" s="11">
        <v>1949537</v>
      </c>
    </row>
    <row r="658" spans="1:7" x14ac:dyDescent="0.25">
      <c r="A658">
        <v>14042000</v>
      </c>
      <c r="B658" t="s">
        <v>9340</v>
      </c>
      <c r="C658">
        <v>67019679</v>
      </c>
      <c r="D658" t="s">
        <v>8683</v>
      </c>
      <c r="E658">
        <v>0</v>
      </c>
      <c r="F658" s="10" t="s">
        <v>8708</v>
      </c>
      <c r="G658" s="11">
        <v>27694789</v>
      </c>
    </row>
    <row r="659" spans="1:7" x14ac:dyDescent="0.25">
      <c r="A659">
        <v>14049010</v>
      </c>
      <c r="B659" t="s">
        <v>9341</v>
      </c>
      <c r="C659">
        <v>16661351</v>
      </c>
      <c r="D659" t="s">
        <v>8683</v>
      </c>
      <c r="E659">
        <v>0</v>
      </c>
      <c r="F659" s="10" t="s">
        <v>8708</v>
      </c>
      <c r="G659" s="11">
        <v>25032838</v>
      </c>
    </row>
    <row r="660" spans="1:7" x14ac:dyDescent="0.25">
      <c r="A660">
        <v>14049090</v>
      </c>
      <c r="B660" t="s">
        <v>9342</v>
      </c>
      <c r="C660">
        <v>273279911</v>
      </c>
      <c r="D660" t="s">
        <v>8683</v>
      </c>
      <c r="E660">
        <v>0</v>
      </c>
      <c r="F660" s="10" t="s">
        <v>8708</v>
      </c>
      <c r="G660" s="11">
        <v>67095213</v>
      </c>
    </row>
    <row r="661" spans="1:7" x14ac:dyDescent="0.25">
      <c r="A661">
        <v>15021000</v>
      </c>
      <c r="B661" t="s">
        <v>9343</v>
      </c>
      <c r="C661">
        <v>8289491</v>
      </c>
      <c r="D661" t="s">
        <v>8683</v>
      </c>
      <c r="E661">
        <v>0</v>
      </c>
      <c r="F661" s="10" t="s">
        <v>8708</v>
      </c>
      <c r="G661" s="11">
        <v>8750927</v>
      </c>
    </row>
    <row r="662" spans="1:7" x14ac:dyDescent="0.25">
      <c r="A662">
        <v>15029000</v>
      </c>
      <c r="B662" t="s">
        <v>9344</v>
      </c>
      <c r="C662">
        <v>28598026</v>
      </c>
      <c r="D662" t="s">
        <v>8683</v>
      </c>
      <c r="E662">
        <v>0</v>
      </c>
      <c r="F662" s="10" t="s">
        <v>8708</v>
      </c>
      <c r="G662" s="11">
        <v>53307118</v>
      </c>
    </row>
    <row r="663" spans="1:7" x14ac:dyDescent="0.25">
      <c r="A663">
        <v>15041000</v>
      </c>
      <c r="B663" t="s">
        <v>9345</v>
      </c>
      <c r="C663">
        <v>366551</v>
      </c>
      <c r="D663" t="s">
        <v>8683</v>
      </c>
      <c r="E663">
        <v>0</v>
      </c>
      <c r="F663" s="10" t="s">
        <v>8708</v>
      </c>
      <c r="G663" s="11">
        <v>13457697</v>
      </c>
    </row>
    <row r="664" spans="1:7" x14ac:dyDescent="0.25">
      <c r="A664">
        <v>15042000</v>
      </c>
      <c r="B664" t="s">
        <v>9346</v>
      </c>
      <c r="C664">
        <v>37662566</v>
      </c>
      <c r="D664" t="s">
        <v>8683</v>
      </c>
      <c r="E664">
        <v>0</v>
      </c>
      <c r="F664" s="10" t="s">
        <v>8708</v>
      </c>
      <c r="G664" s="11">
        <v>358836486</v>
      </c>
    </row>
    <row r="665" spans="1:7" x14ac:dyDescent="0.25">
      <c r="A665">
        <v>15043000</v>
      </c>
      <c r="B665" t="s">
        <v>9347</v>
      </c>
      <c r="C665">
        <v>487</v>
      </c>
      <c r="D665" t="s">
        <v>8683</v>
      </c>
      <c r="E665">
        <v>0</v>
      </c>
      <c r="F665" s="10" t="s">
        <v>8708</v>
      </c>
      <c r="G665" s="11">
        <v>18243</v>
      </c>
    </row>
    <row r="666" spans="1:7" x14ac:dyDescent="0.25">
      <c r="A666">
        <v>15050000</v>
      </c>
      <c r="B666" t="s">
        <v>9348</v>
      </c>
      <c r="C666">
        <v>677</v>
      </c>
      <c r="D666" t="s">
        <v>8683</v>
      </c>
      <c r="E666">
        <v>0</v>
      </c>
      <c r="F666" s="10" t="s">
        <v>8708</v>
      </c>
      <c r="G666" s="11">
        <v>7984</v>
      </c>
    </row>
    <row r="667" spans="1:7" x14ac:dyDescent="0.25">
      <c r="A667">
        <v>15060000</v>
      </c>
      <c r="B667" t="s">
        <v>9349</v>
      </c>
      <c r="C667">
        <v>1191606</v>
      </c>
      <c r="D667" t="s">
        <v>8683</v>
      </c>
      <c r="E667">
        <v>0</v>
      </c>
      <c r="F667" s="10" t="s">
        <v>8708</v>
      </c>
      <c r="G667" s="11">
        <v>24418463</v>
      </c>
    </row>
    <row r="668" spans="1:7" x14ac:dyDescent="0.25">
      <c r="A668">
        <v>15071000</v>
      </c>
      <c r="B668" t="s">
        <v>9350</v>
      </c>
      <c r="C668">
        <v>337640051</v>
      </c>
      <c r="D668" t="s">
        <v>8683</v>
      </c>
      <c r="E668">
        <v>0</v>
      </c>
      <c r="F668" s="10" t="s">
        <v>8708</v>
      </c>
      <c r="G668" s="11">
        <v>391403721</v>
      </c>
    </row>
    <row r="669" spans="1:7" x14ac:dyDescent="0.25">
      <c r="A669">
        <v>15079000</v>
      </c>
      <c r="B669" t="s">
        <v>9351</v>
      </c>
      <c r="C669">
        <v>14859145</v>
      </c>
      <c r="D669" t="s">
        <v>8683</v>
      </c>
      <c r="E669">
        <v>0</v>
      </c>
      <c r="F669" s="10" t="s">
        <v>8708</v>
      </c>
      <c r="G669" s="11">
        <v>14996329</v>
      </c>
    </row>
    <row r="670" spans="1:7" x14ac:dyDescent="0.25">
      <c r="A670">
        <v>15081000</v>
      </c>
      <c r="B670" t="s">
        <v>9352</v>
      </c>
      <c r="C670">
        <v>227173064</v>
      </c>
      <c r="D670" t="s">
        <v>8683</v>
      </c>
      <c r="E670">
        <v>0</v>
      </c>
      <c r="F670" s="10" t="s">
        <v>8708</v>
      </c>
      <c r="G670" s="11">
        <v>440231422</v>
      </c>
    </row>
    <row r="671" spans="1:7" x14ac:dyDescent="0.25">
      <c r="A671">
        <v>15089000</v>
      </c>
      <c r="B671" t="s">
        <v>9353</v>
      </c>
      <c r="C671">
        <v>231316</v>
      </c>
      <c r="D671" t="s">
        <v>8683</v>
      </c>
      <c r="E671">
        <v>0</v>
      </c>
      <c r="F671" s="10" t="s">
        <v>8708</v>
      </c>
      <c r="G671" s="11">
        <v>422330</v>
      </c>
    </row>
    <row r="672" spans="1:7" x14ac:dyDescent="0.25">
      <c r="A672">
        <v>15092000</v>
      </c>
      <c r="B672" t="s">
        <v>9354</v>
      </c>
      <c r="C672">
        <v>15112738</v>
      </c>
      <c r="D672" t="s">
        <v>8683</v>
      </c>
      <c r="E672">
        <v>0</v>
      </c>
      <c r="F672" s="10" t="s">
        <v>8708</v>
      </c>
      <c r="G672" s="11">
        <v>96372209</v>
      </c>
    </row>
    <row r="673" spans="1:7" x14ac:dyDescent="0.25">
      <c r="A673">
        <v>15093000</v>
      </c>
      <c r="B673" t="s">
        <v>9355</v>
      </c>
      <c r="C673">
        <v>59191</v>
      </c>
      <c r="D673" t="s">
        <v>8683</v>
      </c>
      <c r="E673">
        <v>0</v>
      </c>
      <c r="F673" s="10" t="s">
        <v>8708</v>
      </c>
      <c r="G673" s="11">
        <v>557719</v>
      </c>
    </row>
    <row r="674" spans="1:7" x14ac:dyDescent="0.25">
      <c r="A674">
        <v>15094000</v>
      </c>
      <c r="B674" t="s">
        <v>9356</v>
      </c>
      <c r="C674">
        <v>6897</v>
      </c>
      <c r="D674" t="s">
        <v>8683</v>
      </c>
      <c r="E674">
        <v>0</v>
      </c>
      <c r="F674" s="10" t="s">
        <v>8708</v>
      </c>
      <c r="G674" s="11">
        <v>39386</v>
      </c>
    </row>
    <row r="675" spans="1:7" x14ac:dyDescent="0.25">
      <c r="A675">
        <v>15099000</v>
      </c>
      <c r="B675" t="s">
        <v>9357</v>
      </c>
      <c r="C675">
        <v>6643094</v>
      </c>
      <c r="D675" t="s">
        <v>8683</v>
      </c>
      <c r="E675">
        <v>0</v>
      </c>
      <c r="F675" s="10" t="s">
        <v>8708</v>
      </c>
      <c r="G675" s="11">
        <v>34918117</v>
      </c>
    </row>
    <row r="676" spans="1:7" x14ac:dyDescent="0.25">
      <c r="A676">
        <v>15101000</v>
      </c>
      <c r="B676" t="s">
        <v>9358</v>
      </c>
      <c r="C676">
        <v>97552</v>
      </c>
      <c r="D676" t="s">
        <v>8683</v>
      </c>
      <c r="E676">
        <v>0</v>
      </c>
      <c r="F676" s="10" t="s">
        <v>8708</v>
      </c>
      <c r="G676" s="11">
        <v>359013</v>
      </c>
    </row>
    <row r="677" spans="1:7" x14ac:dyDescent="0.25">
      <c r="A677">
        <v>15109000</v>
      </c>
      <c r="B677" t="s">
        <v>9359</v>
      </c>
      <c r="C677">
        <v>1797599</v>
      </c>
      <c r="D677" t="s">
        <v>8683</v>
      </c>
      <c r="E677">
        <v>0</v>
      </c>
      <c r="F677" s="10" t="s">
        <v>8708</v>
      </c>
      <c r="G677" s="11">
        <v>7694610</v>
      </c>
    </row>
    <row r="678" spans="1:7" x14ac:dyDescent="0.25">
      <c r="A678">
        <v>15111000</v>
      </c>
      <c r="B678" t="s">
        <v>9360</v>
      </c>
      <c r="C678">
        <v>19818</v>
      </c>
      <c r="D678" t="s">
        <v>8683</v>
      </c>
      <c r="E678">
        <v>0</v>
      </c>
      <c r="F678" s="10" t="s">
        <v>8708</v>
      </c>
      <c r="G678" s="11">
        <v>30243</v>
      </c>
    </row>
    <row r="679" spans="1:7" x14ac:dyDescent="0.25">
      <c r="A679">
        <v>15119010</v>
      </c>
      <c r="B679" t="s">
        <v>9361</v>
      </c>
      <c r="C679">
        <v>4014433528</v>
      </c>
      <c r="D679" t="s">
        <v>8683</v>
      </c>
      <c r="E679">
        <v>0</v>
      </c>
      <c r="F679" s="10" t="s">
        <v>8708</v>
      </c>
      <c r="G679" s="11">
        <v>3676365493</v>
      </c>
    </row>
    <row r="680" spans="1:7" x14ac:dyDescent="0.25">
      <c r="A680">
        <v>15119020</v>
      </c>
      <c r="B680" t="s">
        <v>9362</v>
      </c>
      <c r="C680">
        <v>1164395755</v>
      </c>
      <c r="D680" t="s">
        <v>8683</v>
      </c>
      <c r="E680">
        <v>0</v>
      </c>
      <c r="F680" s="10" t="s">
        <v>8708</v>
      </c>
      <c r="G680" s="11">
        <v>1019523297</v>
      </c>
    </row>
    <row r="681" spans="1:7" x14ac:dyDescent="0.25">
      <c r="A681">
        <v>15119090</v>
      </c>
      <c r="B681" t="s">
        <v>9363</v>
      </c>
      <c r="C681">
        <v>23881849</v>
      </c>
      <c r="D681" t="s">
        <v>8683</v>
      </c>
      <c r="E681">
        <v>0</v>
      </c>
      <c r="F681" s="10" t="s">
        <v>8708</v>
      </c>
      <c r="G681" s="11">
        <v>29208155</v>
      </c>
    </row>
    <row r="682" spans="1:7" x14ac:dyDescent="0.25">
      <c r="A682">
        <v>15121100</v>
      </c>
      <c r="B682" t="s">
        <v>9364</v>
      </c>
      <c r="C682">
        <v>1389694087</v>
      </c>
      <c r="D682" t="s">
        <v>8683</v>
      </c>
      <c r="E682">
        <v>0</v>
      </c>
      <c r="F682" s="10" t="s">
        <v>8708</v>
      </c>
      <c r="G682" s="11">
        <v>1644812095</v>
      </c>
    </row>
    <row r="683" spans="1:7" x14ac:dyDescent="0.25">
      <c r="A683">
        <v>15121900</v>
      </c>
      <c r="B683" t="s">
        <v>9365</v>
      </c>
      <c r="C683">
        <v>10841140</v>
      </c>
      <c r="D683" t="s">
        <v>8683</v>
      </c>
      <c r="E683">
        <v>0</v>
      </c>
      <c r="F683" s="10" t="s">
        <v>8708</v>
      </c>
      <c r="G683" s="11">
        <v>15976760</v>
      </c>
    </row>
    <row r="684" spans="1:7" x14ac:dyDescent="0.25">
      <c r="A684">
        <v>15122900</v>
      </c>
      <c r="B684" t="s">
        <v>9366</v>
      </c>
      <c r="C684">
        <v>296</v>
      </c>
      <c r="D684" t="s">
        <v>8683</v>
      </c>
      <c r="E684">
        <v>0</v>
      </c>
      <c r="F684" s="10" t="s">
        <v>8708</v>
      </c>
      <c r="G684" s="11">
        <v>9305</v>
      </c>
    </row>
    <row r="685" spans="1:7" x14ac:dyDescent="0.25">
      <c r="A685">
        <v>15131100</v>
      </c>
      <c r="B685" t="s">
        <v>9367</v>
      </c>
      <c r="C685">
        <v>2764872</v>
      </c>
      <c r="D685" t="s">
        <v>8683</v>
      </c>
      <c r="E685">
        <v>0</v>
      </c>
      <c r="F685" s="10" t="s">
        <v>8708</v>
      </c>
      <c r="G685" s="11">
        <v>7050722</v>
      </c>
    </row>
    <row r="686" spans="1:7" x14ac:dyDescent="0.25">
      <c r="A686">
        <v>15131900</v>
      </c>
      <c r="B686" t="s">
        <v>9368</v>
      </c>
      <c r="C686">
        <v>162573457</v>
      </c>
      <c r="D686" t="s">
        <v>8683</v>
      </c>
      <c r="E686">
        <v>0</v>
      </c>
      <c r="F686" s="10" t="s">
        <v>8708</v>
      </c>
      <c r="G686" s="11">
        <v>189856226</v>
      </c>
    </row>
    <row r="687" spans="1:7" x14ac:dyDescent="0.25">
      <c r="A687">
        <v>15132100</v>
      </c>
      <c r="B687" t="s">
        <v>9369</v>
      </c>
      <c r="C687">
        <v>49182097</v>
      </c>
      <c r="D687" t="s">
        <v>8683</v>
      </c>
      <c r="E687">
        <v>0</v>
      </c>
      <c r="F687" s="10" t="s">
        <v>8708</v>
      </c>
      <c r="G687" s="11">
        <v>48007846</v>
      </c>
    </row>
    <row r="688" spans="1:7" x14ac:dyDescent="0.25">
      <c r="A688">
        <v>15132900</v>
      </c>
      <c r="B688" t="s">
        <v>9370</v>
      </c>
      <c r="C688">
        <v>599942727</v>
      </c>
      <c r="D688" t="s">
        <v>8683</v>
      </c>
      <c r="E688">
        <v>0</v>
      </c>
      <c r="F688" s="10" t="s">
        <v>8708</v>
      </c>
      <c r="G688" s="11">
        <v>587468927</v>
      </c>
    </row>
    <row r="689" spans="1:7" x14ac:dyDescent="0.25">
      <c r="A689">
        <v>15141100</v>
      </c>
      <c r="B689" t="s">
        <v>9371</v>
      </c>
      <c r="C689">
        <v>2124912170</v>
      </c>
      <c r="D689" t="s">
        <v>8683</v>
      </c>
      <c r="E689">
        <v>0</v>
      </c>
      <c r="F689" s="10" t="s">
        <v>8708</v>
      </c>
      <c r="G689" s="11">
        <v>2428125814</v>
      </c>
    </row>
    <row r="690" spans="1:7" x14ac:dyDescent="0.25">
      <c r="A690">
        <v>15141900</v>
      </c>
      <c r="B690" t="s">
        <v>9372</v>
      </c>
      <c r="C690">
        <v>4921593</v>
      </c>
      <c r="D690" t="s">
        <v>8683</v>
      </c>
      <c r="E690">
        <v>0</v>
      </c>
      <c r="F690" s="10" t="s">
        <v>8708</v>
      </c>
      <c r="G690" s="11">
        <v>8327084</v>
      </c>
    </row>
    <row r="691" spans="1:7" x14ac:dyDescent="0.25">
      <c r="A691">
        <v>15149110</v>
      </c>
      <c r="B691" t="s">
        <v>9373</v>
      </c>
      <c r="C691">
        <v>27143</v>
      </c>
      <c r="D691" t="s">
        <v>8683</v>
      </c>
      <c r="E691">
        <v>0</v>
      </c>
      <c r="F691" s="10" t="s">
        <v>8708</v>
      </c>
      <c r="G691" s="11">
        <v>83767</v>
      </c>
    </row>
    <row r="692" spans="1:7" x14ac:dyDescent="0.25">
      <c r="A692">
        <v>15149190</v>
      </c>
      <c r="B692" t="s">
        <v>9374</v>
      </c>
      <c r="C692">
        <v>1093</v>
      </c>
      <c r="D692" t="s">
        <v>8683</v>
      </c>
      <c r="E692">
        <v>0</v>
      </c>
      <c r="F692" s="10" t="s">
        <v>8708</v>
      </c>
      <c r="G692" s="11">
        <v>2631</v>
      </c>
    </row>
    <row r="693" spans="1:7" x14ac:dyDescent="0.25">
      <c r="A693">
        <v>15149900</v>
      </c>
      <c r="B693" t="s">
        <v>9375</v>
      </c>
      <c r="C693">
        <v>3334704</v>
      </c>
      <c r="D693" t="s">
        <v>8683</v>
      </c>
      <c r="E693">
        <v>0</v>
      </c>
      <c r="F693" s="10" t="s">
        <v>8708</v>
      </c>
      <c r="G693" s="11">
        <v>4918171</v>
      </c>
    </row>
    <row r="694" spans="1:7" x14ac:dyDescent="0.25">
      <c r="A694">
        <v>15151100</v>
      </c>
      <c r="B694" t="s">
        <v>9376</v>
      </c>
      <c r="C694">
        <v>23401128</v>
      </c>
      <c r="D694" t="s">
        <v>8683</v>
      </c>
      <c r="E694">
        <v>0</v>
      </c>
      <c r="F694" s="10" t="s">
        <v>8708</v>
      </c>
      <c r="G694" s="11">
        <v>23227515</v>
      </c>
    </row>
    <row r="695" spans="1:7" x14ac:dyDescent="0.25">
      <c r="A695">
        <v>15151900</v>
      </c>
      <c r="B695" t="s">
        <v>9377</v>
      </c>
      <c r="C695">
        <v>231794</v>
      </c>
      <c r="D695" t="s">
        <v>8683</v>
      </c>
      <c r="E695">
        <v>0</v>
      </c>
      <c r="F695" s="10" t="s">
        <v>8708</v>
      </c>
      <c r="G695" s="11">
        <v>1329243</v>
      </c>
    </row>
    <row r="696" spans="1:7" x14ac:dyDescent="0.25">
      <c r="A696">
        <v>15152100</v>
      </c>
      <c r="B696" t="s">
        <v>9378</v>
      </c>
      <c r="C696">
        <v>32375</v>
      </c>
      <c r="D696" t="s">
        <v>8683</v>
      </c>
      <c r="E696">
        <v>0</v>
      </c>
      <c r="F696" s="10" t="s">
        <v>8708</v>
      </c>
      <c r="G696" s="11">
        <v>24354</v>
      </c>
    </row>
    <row r="697" spans="1:7" x14ac:dyDescent="0.25">
      <c r="A697">
        <v>15152900</v>
      </c>
      <c r="B697" t="s">
        <v>9379</v>
      </c>
      <c r="C697">
        <v>182757</v>
      </c>
      <c r="D697" t="s">
        <v>8683</v>
      </c>
      <c r="E697">
        <v>0</v>
      </c>
      <c r="F697" s="10" t="s">
        <v>8708</v>
      </c>
      <c r="G697" s="11">
        <v>391936</v>
      </c>
    </row>
    <row r="698" spans="1:7" x14ac:dyDescent="0.25">
      <c r="A698">
        <v>15153000</v>
      </c>
      <c r="B698" t="s">
        <v>9380</v>
      </c>
      <c r="C698">
        <v>293955271</v>
      </c>
      <c r="D698" t="s">
        <v>8683</v>
      </c>
      <c r="E698">
        <v>0</v>
      </c>
      <c r="F698" s="10" t="s">
        <v>8708</v>
      </c>
      <c r="G698" s="11">
        <v>479087407</v>
      </c>
    </row>
    <row r="699" spans="1:7" x14ac:dyDescent="0.25">
      <c r="A699">
        <v>15155000</v>
      </c>
      <c r="B699" t="s">
        <v>9381</v>
      </c>
      <c r="C699">
        <v>977651</v>
      </c>
      <c r="D699" t="s">
        <v>8683</v>
      </c>
      <c r="E699">
        <v>0</v>
      </c>
      <c r="F699" s="10" t="s">
        <v>8708</v>
      </c>
      <c r="G699" s="11">
        <v>4080484</v>
      </c>
    </row>
    <row r="700" spans="1:7" x14ac:dyDescent="0.25">
      <c r="A700">
        <v>15156000</v>
      </c>
      <c r="B700" t="s">
        <v>9382</v>
      </c>
      <c r="C700">
        <v>182207</v>
      </c>
      <c r="D700" t="s">
        <v>8683</v>
      </c>
      <c r="E700">
        <v>0</v>
      </c>
      <c r="F700" s="10" t="s">
        <v>8708</v>
      </c>
      <c r="G700" s="11">
        <v>42929852</v>
      </c>
    </row>
    <row r="701" spans="1:7" x14ac:dyDescent="0.25">
      <c r="A701">
        <v>15159010</v>
      </c>
      <c r="B701" t="s">
        <v>9383</v>
      </c>
      <c r="C701">
        <v>293240</v>
      </c>
      <c r="D701" t="s">
        <v>8683</v>
      </c>
      <c r="E701">
        <v>0</v>
      </c>
      <c r="F701" s="10" t="s">
        <v>8708</v>
      </c>
      <c r="G701" s="11">
        <v>3007018</v>
      </c>
    </row>
    <row r="702" spans="1:7" x14ac:dyDescent="0.25">
      <c r="A702">
        <v>15159020</v>
      </c>
      <c r="B702" t="s">
        <v>9384</v>
      </c>
      <c r="C702">
        <v>100</v>
      </c>
      <c r="D702" t="s">
        <v>8683</v>
      </c>
      <c r="E702">
        <v>0</v>
      </c>
      <c r="F702" s="10" t="s">
        <v>8708</v>
      </c>
      <c r="G702">
        <v>425</v>
      </c>
    </row>
    <row r="703" spans="1:7" x14ac:dyDescent="0.25">
      <c r="A703">
        <v>15159030</v>
      </c>
      <c r="B703" t="s">
        <v>9385</v>
      </c>
      <c r="C703">
        <v>37430</v>
      </c>
      <c r="D703" t="s">
        <v>8683</v>
      </c>
      <c r="E703">
        <v>0</v>
      </c>
      <c r="F703" s="10" t="s">
        <v>8708</v>
      </c>
      <c r="G703" s="11">
        <v>70498</v>
      </c>
    </row>
    <row r="704" spans="1:7" x14ac:dyDescent="0.25">
      <c r="A704">
        <v>15159040</v>
      </c>
      <c r="B704" t="s">
        <v>9386</v>
      </c>
      <c r="C704">
        <v>12782</v>
      </c>
      <c r="D704" t="s">
        <v>8683</v>
      </c>
      <c r="E704">
        <v>0</v>
      </c>
      <c r="F704" s="10" t="s">
        <v>8708</v>
      </c>
      <c r="G704" s="11">
        <v>63391</v>
      </c>
    </row>
    <row r="705" spans="1:7" x14ac:dyDescent="0.25">
      <c r="A705">
        <v>15159090</v>
      </c>
      <c r="B705" t="s">
        <v>9387</v>
      </c>
      <c r="C705">
        <v>8567686</v>
      </c>
      <c r="D705" t="s">
        <v>8683</v>
      </c>
      <c r="E705">
        <v>0</v>
      </c>
      <c r="F705" s="10" t="s">
        <v>8708</v>
      </c>
      <c r="G705" s="11">
        <v>95796216</v>
      </c>
    </row>
    <row r="706" spans="1:7" x14ac:dyDescent="0.25">
      <c r="A706">
        <v>15161000</v>
      </c>
      <c r="B706" t="s">
        <v>9388</v>
      </c>
      <c r="C706">
        <v>527831</v>
      </c>
      <c r="D706" t="s">
        <v>8683</v>
      </c>
      <c r="E706">
        <v>0</v>
      </c>
      <c r="F706" s="10" t="s">
        <v>8708</v>
      </c>
      <c r="G706" s="11">
        <v>17559396</v>
      </c>
    </row>
    <row r="707" spans="1:7" x14ac:dyDescent="0.25">
      <c r="A707">
        <v>15162000</v>
      </c>
      <c r="B707" t="s">
        <v>9389</v>
      </c>
      <c r="C707">
        <v>700864102</v>
      </c>
      <c r="D707" t="s">
        <v>8683</v>
      </c>
      <c r="E707">
        <v>0</v>
      </c>
      <c r="F707" s="10" t="s">
        <v>8708</v>
      </c>
      <c r="G707" s="11">
        <v>719007873</v>
      </c>
    </row>
    <row r="708" spans="1:7" x14ac:dyDescent="0.25">
      <c r="A708">
        <v>15163000</v>
      </c>
      <c r="B708" t="s">
        <v>9382</v>
      </c>
      <c r="C708">
        <v>21</v>
      </c>
      <c r="D708" t="s">
        <v>8683</v>
      </c>
      <c r="E708">
        <v>0</v>
      </c>
      <c r="F708" s="10" t="s">
        <v>8708</v>
      </c>
      <c r="G708" s="11">
        <v>1937</v>
      </c>
    </row>
    <row r="709" spans="1:7" x14ac:dyDescent="0.25">
      <c r="A709">
        <v>15171000</v>
      </c>
      <c r="B709" t="s">
        <v>9390</v>
      </c>
      <c r="C709">
        <v>18605637</v>
      </c>
      <c r="D709" t="s">
        <v>8683</v>
      </c>
      <c r="E709">
        <v>0</v>
      </c>
      <c r="F709" s="10" t="s">
        <v>8708</v>
      </c>
      <c r="G709" s="11">
        <v>18908234</v>
      </c>
    </row>
    <row r="710" spans="1:7" x14ac:dyDescent="0.25">
      <c r="A710">
        <v>15179010</v>
      </c>
      <c r="B710" t="s">
        <v>9391</v>
      </c>
      <c r="C710">
        <v>899145580</v>
      </c>
      <c r="D710" t="s">
        <v>8683</v>
      </c>
      <c r="E710">
        <v>0</v>
      </c>
      <c r="F710" s="10" t="s">
        <v>8708</v>
      </c>
      <c r="G710" s="11">
        <v>851087330</v>
      </c>
    </row>
    <row r="711" spans="1:7" x14ac:dyDescent="0.25">
      <c r="A711">
        <v>15179090</v>
      </c>
      <c r="B711" t="s">
        <v>9392</v>
      </c>
      <c r="C711">
        <v>21584574</v>
      </c>
      <c r="D711" t="s">
        <v>8683</v>
      </c>
      <c r="E711">
        <v>0</v>
      </c>
      <c r="F711" s="10" t="s">
        <v>8708</v>
      </c>
      <c r="G711" s="11">
        <v>151877935</v>
      </c>
    </row>
    <row r="712" spans="1:7" x14ac:dyDescent="0.25">
      <c r="A712">
        <v>15180000</v>
      </c>
      <c r="B712" t="s">
        <v>9393</v>
      </c>
      <c r="C712">
        <v>10803250</v>
      </c>
      <c r="D712" t="s">
        <v>8683</v>
      </c>
      <c r="E712">
        <v>0</v>
      </c>
      <c r="F712" s="10" t="s">
        <v>8708</v>
      </c>
      <c r="G712" s="11">
        <v>22741044</v>
      </c>
    </row>
    <row r="713" spans="1:7" x14ac:dyDescent="0.25">
      <c r="A713">
        <v>15200000</v>
      </c>
      <c r="B713" t="s">
        <v>9394</v>
      </c>
      <c r="C713">
        <v>1208200796</v>
      </c>
      <c r="D713" t="s">
        <v>8683</v>
      </c>
      <c r="E713">
        <v>0</v>
      </c>
      <c r="F713" s="10" t="s">
        <v>8708</v>
      </c>
      <c r="G713" s="11">
        <v>379237764</v>
      </c>
    </row>
    <row r="714" spans="1:7" x14ac:dyDescent="0.25">
      <c r="A714">
        <v>15211000</v>
      </c>
      <c r="B714" t="s">
        <v>9395</v>
      </c>
      <c r="C714">
        <v>4364262</v>
      </c>
      <c r="D714" t="s">
        <v>8683</v>
      </c>
      <c r="E714">
        <v>0</v>
      </c>
      <c r="F714" s="10" t="s">
        <v>8708</v>
      </c>
      <c r="G714" s="11">
        <v>17454559</v>
      </c>
    </row>
    <row r="715" spans="1:7" x14ac:dyDescent="0.25">
      <c r="A715">
        <v>15219010</v>
      </c>
      <c r="B715" t="s">
        <v>9396</v>
      </c>
      <c r="C715">
        <v>157011</v>
      </c>
      <c r="D715" t="s">
        <v>8683</v>
      </c>
      <c r="E715">
        <v>0</v>
      </c>
      <c r="F715" s="10" t="s">
        <v>8708</v>
      </c>
      <c r="G715" s="11">
        <v>1462628</v>
      </c>
    </row>
    <row r="716" spans="1:7" x14ac:dyDescent="0.25">
      <c r="A716">
        <v>16010010</v>
      </c>
      <c r="B716" t="s">
        <v>9397</v>
      </c>
      <c r="C716">
        <v>102774</v>
      </c>
      <c r="D716" t="s">
        <v>8683</v>
      </c>
      <c r="E716">
        <v>0</v>
      </c>
      <c r="F716" s="10" t="s">
        <v>8708</v>
      </c>
      <c r="G716" s="11">
        <v>713414</v>
      </c>
    </row>
    <row r="717" spans="1:7" x14ac:dyDescent="0.25">
      <c r="A717">
        <v>16010020</v>
      </c>
      <c r="B717" t="s">
        <v>9398</v>
      </c>
      <c r="C717">
        <v>411027</v>
      </c>
      <c r="D717" t="s">
        <v>8683</v>
      </c>
      <c r="E717">
        <v>0</v>
      </c>
      <c r="F717" s="10" t="s">
        <v>8708</v>
      </c>
      <c r="G717" s="11">
        <v>4144844</v>
      </c>
    </row>
    <row r="718" spans="1:7" x14ac:dyDescent="0.25">
      <c r="A718">
        <v>16010030</v>
      </c>
      <c r="B718" t="s">
        <v>9399</v>
      </c>
      <c r="C718">
        <v>278</v>
      </c>
      <c r="D718" t="s">
        <v>8683</v>
      </c>
      <c r="E718">
        <v>0</v>
      </c>
      <c r="F718" s="10" t="s">
        <v>8708</v>
      </c>
      <c r="G718" s="11">
        <v>3394</v>
      </c>
    </row>
    <row r="719" spans="1:7" x14ac:dyDescent="0.25">
      <c r="A719">
        <v>16023291</v>
      </c>
      <c r="B719" t="s">
        <v>9400</v>
      </c>
      <c r="C719">
        <v>12140</v>
      </c>
      <c r="D719" t="s">
        <v>8683</v>
      </c>
      <c r="E719">
        <v>0</v>
      </c>
      <c r="F719" s="10" t="s">
        <v>8708</v>
      </c>
      <c r="G719" s="11">
        <v>64871</v>
      </c>
    </row>
    <row r="720" spans="1:7" x14ac:dyDescent="0.25">
      <c r="A720">
        <v>16023299</v>
      </c>
      <c r="B720" t="s">
        <v>9401</v>
      </c>
      <c r="C720">
        <v>8544214</v>
      </c>
      <c r="D720" t="s">
        <v>8683</v>
      </c>
      <c r="E720">
        <v>0</v>
      </c>
      <c r="F720" s="10" t="s">
        <v>8708</v>
      </c>
      <c r="G720" s="11">
        <v>38227288</v>
      </c>
    </row>
    <row r="721" spans="1:7" x14ac:dyDescent="0.25">
      <c r="A721">
        <v>16023991</v>
      </c>
      <c r="B721" t="s">
        <v>9402</v>
      </c>
      <c r="C721">
        <v>18</v>
      </c>
      <c r="D721" t="s">
        <v>8683</v>
      </c>
      <c r="E721">
        <v>0</v>
      </c>
      <c r="F721" s="10" t="s">
        <v>8708</v>
      </c>
      <c r="G721">
        <v>30</v>
      </c>
    </row>
    <row r="722" spans="1:7" x14ac:dyDescent="0.25">
      <c r="A722">
        <v>16024100</v>
      </c>
      <c r="B722" t="s">
        <v>9403</v>
      </c>
      <c r="C722">
        <v>278</v>
      </c>
      <c r="D722" t="s">
        <v>8683</v>
      </c>
      <c r="E722">
        <v>0</v>
      </c>
      <c r="F722" s="10" t="s">
        <v>8708</v>
      </c>
      <c r="G722" s="11">
        <v>4886</v>
      </c>
    </row>
    <row r="723" spans="1:7" x14ac:dyDescent="0.25">
      <c r="A723">
        <v>16024910</v>
      </c>
      <c r="B723" t="s">
        <v>9404</v>
      </c>
      <c r="C723">
        <v>405583</v>
      </c>
      <c r="D723" t="s">
        <v>8683</v>
      </c>
      <c r="E723">
        <v>0</v>
      </c>
      <c r="F723" s="10" t="s">
        <v>8708</v>
      </c>
      <c r="G723" s="11">
        <v>1898133</v>
      </c>
    </row>
    <row r="724" spans="1:7" x14ac:dyDescent="0.25">
      <c r="A724">
        <v>16024990</v>
      </c>
      <c r="B724" t="s">
        <v>9405</v>
      </c>
      <c r="C724">
        <v>53234</v>
      </c>
      <c r="D724" t="s">
        <v>8683</v>
      </c>
      <c r="E724">
        <v>0</v>
      </c>
      <c r="F724" s="10" t="s">
        <v>8708</v>
      </c>
      <c r="G724" s="11">
        <v>562977</v>
      </c>
    </row>
    <row r="725" spans="1:7" x14ac:dyDescent="0.25">
      <c r="A725">
        <v>16025010</v>
      </c>
      <c r="B725" t="s">
        <v>9406</v>
      </c>
      <c r="C725">
        <v>184986</v>
      </c>
      <c r="D725" t="s">
        <v>8683</v>
      </c>
      <c r="E725">
        <v>0</v>
      </c>
      <c r="F725" s="10" t="s">
        <v>8708</v>
      </c>
      <c r="G725" s="11">
        <v>1151006</v>
      </c>
    </row>
    <row r="726" spans="1:7" x14ac:dyDescent="0.25">
      <c r="A726">
        <v>16025090</v>
      </c>
      <c r="B726" t="s">
        <v>9407</v>
      </c>
      <c r="C726">
        <v>5558632</v>
      </c>
      <c r="D726" t="s">
        <v>8683</v>
      </c>
      <c r="E726">
        <v>0</v>
      </c>
      <c r="F726" s="10" t="s">
        <v>8708</v>
      </c>
      <c r="G726" s="11">
        <v>16931287</v>
      </c>
    </row>
    <row r="727" spans="1:7" x14ac:dyDescent="0.25">
      <c r="A727">
        <v>16029090</v>
      </c>
      <c r="B727" t="s">
        <v>9408</v>
      </c>
      <c r="C727">
        <v>24189669</v>
      </c>
      <c r="D727" t="s">
        <v>8683</v>
      </c>
      <c r="E727">
        <v>0</v>
      </c>
      <c r="F727" s="10" t="s">
        <v>8708</v>
      </c>
      <c r="G727" s="11">
        <v>56843151</v>
      </c>
    </row>
    <row r="728" spans="1:7" x14ac:dyDescent="0.25">
      <c r="A728">
        <v>16030000</v>
      </c>
      <c r="B728" t="s">
        <v>9409</v>
      </c>
      <c r="C728">
        <v>36995</v>
      </c>
      <c r="D728" t="s">
        <v>8683</v>
      </c>
      <c r="E728">
        <v>0</v>
      </c>
      <c r="F728" s="10" t="s">
        <v>8708</v>
      </c>
      <c r="G728" s="11">
        <v>573175</v>
      </c>
    </row>
    <row r="729" spans="1:7" x14ac:dyDescent="0.25">
      <c r="A729">
        <v>16041110</v>
      </c>
      <c r="B729" t="s">
        <v>9410</v>
      </c>
      <c r="C729">
        <v>74610</v>
      </c>
      <c r="D729" t="s">
        <v>8683</v>
      </c>
      <c r="E729">
        <v>0</v>
      </c>
      <c r="F729" s="10" t="s">
        <v>8708</v>
      </c>
      <c r="G729" s="11">
        <v>1220531</v>
      </c>
    </row>
    <row r="730" spans="1:7" x14ac:dyDescent="0.25">
      <c r="A730">
        <v>16041190</v>
      </c>
      <c r="B730" t="s">
        <v>9411</v>
      </c>
      <c r="C730">
        <v>32702</v>
      </c>
      <c r="D730" t="s">
        <v>8683</v>
      </c>
      <c r="E730">
        <v>0</v>
      </c>
      <c r="F730" s="10" t="s">
        <v>8708</v>
      </c>
      <c r="G730" s="11">
        <v>269107</v>
      </c>
    </row>
    <row r="731" spans="1:7" x14ac:dyDescent="0.25">
      <c r="A731">
        <v>16041200</v>
      </c>
      <c r="B731" t="s">
        <v>9412</v>
      </c>
      <c r="C731">
        <v>46536</v>
      </c>
      <c r="D731" t="s">
        <v>8683</v>
      </c>
      <c r="E731">
        <v>0</v>
      </c>
      <c r="F731" s="10" t="s">
        <v>8708</v>
      </c>
      <c r="G731" s="11">
        <v>228330</v>
      </c>
    </row>
    <row r="732" spans="1:7" x14ac:dyDescent="0.25">
      <c r="A732">
        <v>16041300</v>
      </c>
      <c r="B732" t="s">
        <v>9413</v>
      </c>
      <c r="C732">
        <v>78603</v>
      </c>
      <c r="D732" t="s">
        <v>8683</v>
      </c>
      <c r="E732">
        <v>0</v>
      </c>
      <c r="F732" s="10" t="s">
        <v>8708</v>
      </c>
      <c r="G732" s="11">
        <v>432927</v>
      </c>
    </row>
    <row r="733" spans="1:7" x14ac:dyDescent="0.25">
      <c r="A733">
        <v>16041400</v>
      </c>
      <c r="B733" t="s">
        <v>9414</v>
      </c>
      <c r="C733">
        <v>3234045</v>
      </c>
      <c r="D733" t="s">
        <v>8683</v>
      </c>
      <c r="E733">
        <v>0</v>
      </c>
      <c r="F733" s="10" t="s">
        <v>8708</v>
      </c>
      <c r="G733" s="11">
        <v>18400372</v>
      </c>
    </row>
    <row r="734" spans="1:7" x14ac:dyDescent="0.25">
      <c r="A734">
        <v>16041500</v>
      </c>
      <c r="B734" t="s">
        <v>9415</v>
      </c>
      <c r="C734">
        <v>12128</v>
      </c>
      <c r="D734" t="s">
        <v>8683</v>
      </c>
      <c r="E734">
        <v>0</v>
      </c>
      <c r="F734" s="10" t="s">
        <v>8708</v>
      </c>
      <c r="G734" s="11">
        <v>56439</v>
      </c>
    </row>
    <row r="735" spans="1:7" x14ac:dyDescent="0.25">
      <c r="A735">
        <v>16041600</v>
      </c>
      <c r="B735" t="s">
        <v>9416</v>
      </c>
      <c r="C735">
        <v>17219</v>
      </c>
      <c r="D735" t="s">
        <v>8683</v>
      </c>
      <c r="E735">
        <v>0</v>
      </c>
      <c r="F735" s="10" t="s">
        <v>8708</v>
      </c>
      <c r="G735" s="11">
        <v>352366</v>
      </c>
    </row>
    <row r="736" spans="1:7" x14ac:dyDescent="0.25">
      <c r="A736">
        <v>16041700</v>
      </c>
      <c r="B736" t="s">
        <v>9417</v>
      </c>
      <c r="C736">
        <v>6864</v>
      </c>
      <c r="D736" t="s">
        <v>8683</v>
      </c>
      <c r="E736">
        <v>0</v>
      </c>
      <c r="F736" s="10" t="s">
        <v>8708</v>
      </c>
      <c r="G736" s="11">
        <v>192621</v>
      </c>
    </row>
    <row r="737" spans="1:7" x14ac:dyDescent="0.25">
      <c r="A737">
        <v>16041800</v>
      </c>
      <c r="B737" t="s">
        <v>9418</v>
      </c>
      <c r="C737">
        <v>35416</v>
      </c>
      <c r="D737" t="s">
        <v>8683</v>
      </c>
      <c r="E737">
        <v>0</v>
      </c>
      <c r="F737" s="10" t="s">
        <v>8708</v>
      </c>
      <c r="G737" s="11">
        <v>755594</v>
      </c>
    </row>
    <row r="738" spans="1:7" x14ac:dyDescent="0.25">
      <c r="A738">
        <v>16041990</v>
      </c>
      <c r="B738" t="s">
        <v>9419</v>
      </c>
      <c r="C738">
        <v>3068981</v>
      </c>
      <c r="D738" t="s">
        <v>8683</v>
      </c>
      <c r="E738">
        <v>0</v>
      </c>
      <c r="F738" s="10" t="s">
        <v>8708</v>
      </c>
      <c r="G738" s="11">
        <v>4417180</v>
      </c>
    </row>
    <row r="739" spans="1:7" x14ac:dyDescent="0.25">
      <c r="A739">
        <v>16042019</v>
      </c>
      <c r="B739" t="s">
        <v>9420</v>
      </c>
      <c r="C739">
        <v>282983</v>
      </c>
      <c r="D739" t="s">
        <v>8683</v>
      </c>
      <c r="E739">
        <v>0</v>
      </c>
      <c r="F739" s="10" t="s">
        <v>8708</v>
      </c>
      <c r="G739" s="11">
        <v>2780379</v>
      </c>
    </row>
    <row r="740" spans="1:7" x14ac:dyDescent="0.25">
      <c r="A740">
        <v>16042099</v>
      </c>
      <c r="B740" t="s">
        <v>9421</v>
      </c>
      <c r="C740">
        <v>13254747</v>
      </c>
      <c r="D740" t="s">
        <v>8683</v>
      </c>
      <c r="E740">
        <v>0</v>
      </c>
      <c r="F740" s="10" t="s">
        <v>8708</v>
      </c>
      <c r="G740" s="11">
        <v>73124257</v>
      </c>
    </row>
    <row r="741" spans="1:7" x14ac:dyDescent="0.25">
      <c r="A741">
        <v>16043100</v>
      </c>
      <c r="B741" t="s">
        <v>9422</v>
      </c>
      <c r="C741">
        <v>18</v>
      </c>
      <c r="D741" t="s">
        <v>8683</v>
      </c>
      <c r="E741">
        <v>0</v>
      </c>
      <c r="F741" s="10" t="s">
        <v>8708</v>
      </c>
      <c r="G741" s="11">
        <v>16970</v>
      </c>
    </row>
    <row r="742" spans="1:7" x14ac:dyDescent="0.25">
      <c r="A742">
        <v>16043200</v>
      </c>
      <c r="B742" t="s">
        <v>9423</v>
      </c>
      <c r="C742">
        <v>90802</v>
      </c>
      <c r="D742" t="s">
        <v>8683</v>
      </c>
      <c r="E742">
        <v>0</v>
      </c>
      <c r="F742" s="10" t="s">
        <v>8708</v>
      </c>
      <c r="G742" s="11">
        <v>3568227</v>
      </c>
    </row>
    <row r="743" spans="1:7" x14ac:dyDescent="0.25">
      <c r="A743">
        <v>16051000</v>
      </c>
      <c r="B743" t="s">
        <v>9424</v>
      </c>
      <c r="C743">
        <v>371637</v>
      </c>
      <c r="D743" t="s">
        <v>8683</v>
      </c>
      <c r="E743">
        <v>0</v>
      </c>
      <c r="F743" s="10" t="s">
        <v>8708</v>
      </c>
      <c r="G743" s="11">
        <v>3294296</v>
      </c>
    </row>
    <row r="744" spans="1:7" x14ac:dyDescent="0.25">
      <c r="A744">
        <v>16052100</v>
      </c>
      <c r="B744" t="s">
        <v>9425</v>
      </c>
      <c r="C744">
        <v>109017</v>
      </c>
      <c r="D744" t="s">
        <v>8683</v>
      </c>
      <c r="E744">
        <v>0</v>
      </c>
      <c r="F744" s="10" t="s">
        <v>8708</v>
      </c>
      <c r="G744" s="11">
        <v>2179293</v>
      </c>
    </row>
    <row r="745" spans="1:7" x14ac:dyDescent="0.25">
      <c r="A745">
        <v>16052900</v>
      </c>
      <c r="B745" t="s">
        <v>9426</v>
      </c>
      <c r="C745">
        <v>1900298</v>
      </c>
      <c r="D745" t="s">
        <v>8683</v>
      </c>
      <c r="E745">
        <v>0</v>
      </c>
      <c r="F745" s="10" t="s">
        <v>8708</v>
      </c>
      <c r="G745" s="11">
        <v>21484157</v>
      </c>
    </row>
    <row r="746" spans="1:7" x14ac:dyDescent="0.25">
      <c r="A746">
        <v>16053000</v>
      </c>
      <c r="B746" t="s">
        <v>9427</v>
      </c>
      <c r="C746">
        <v>52567</v>
      </c>
      <c r="D746" t="s">
        <v>8683</v>
      </c>
      <c r="E746">
        <v>0</v>
      </c>
      <c r="F746" s="10" t="s">
        <v>8708</v>
      </c>
      <c r="G746" s="11">
        <v>1117834</v>
      </c>
    </row>
    <row r="747" spans="1:7" x14ac:dyDescent="0.25">
      <c r="A747">
        <v>16054090</v>
      </c>
      <c r="B747" t="s">
        <v>9428</v>
      </c>
      <c r="C747">
        <v>53682</v>
      </c>
      <c r="D747" t="s">
        <v>8683</v>
      </c>
      <c r="E747">
        <v>0</v>
      </c>
      <c r="F747" s="10" t="s">
        <v>8708</v>
      </c>
      <c r="G747" s="11">
        <v>252598</v>
      </c>
    </row>
    <row r="748" spans="1:7" x14ac:dyDescent="0.25">
      <c r="A748">
        <v>16055100</v>
      </c>
      <c r="B748" t="s">
        <v>9429</v>
      </c>
      <c r="C748">
        <v>8595</v>
      </c>
      <c r="D748" t="s">
        <v>8683</v>
      </c>
      <c r="E748">
        <v>0</v>
      </c>
      <c r="F748" s="10" t="s">
        <v>8708</v>
      </c>
      <c r="G748" s="11">
        <v>390949</v>
      </c>
    </row>
    <row r="749" spans="1:7" x14ac:dyDescent="0.25">
      <c r="A749">
        <v>16055200</v>
      </c>
      <c r="B749" t="s">
        <v>9430</v>
      </c>
      <c r="C749">
        <v>683062</v>
      </c>
      <c r="D749" t="s">
        <v>8683</v>
      </c>
      <c r="E749">
        <v>0</v>
      </c>
      <c r="F749" s="10" t="s">
        <v>8708</v>
      </c>
      <c r="G749" s="11">
        <v>11130821</v>
      </c>
    </row>
    <row r="750" spans="1:7" x14ac:dyDescent="0.25">
      <c r="A750">
        <v>16055300</v>
      </c>
      <c r="B750" t="s">
        <v>9431</v>
      </c>
      <c r="C750">
        <v>543030</v>
      </c>
      <c r="D750" t="s">
        <v>8683</v>
      </c>
      <c r="E750">
        <v>0</v>
      </c>
      <c r="F750" s="10" t="s">
        <v>8708</v>
      </c>
      <c r="G750" s="11">
        <v>1600114</v>
      </c>
    </row>
    <row r="751" spans="1:7" x14ac:dyDescent="0.25">
      <c r="A751">
        <v>16055400</v>
      </c>
      <c r="B751" t="s">
        <v>9432</v>
      </c>
      <c r="C751">
        <v>38553103</v>
      </c>
      <c r="D751" t="s">
        <v>8683</v>
      </c>
      <c r="E751">
        <v>0</v>
      </c>
      <c r="F751" s="10" t="s">
        <v>8708</v>
      </c>
      <c r="G751" s="11">
        <v>126800698</v>
      </c>
    </row>
    <row r="752" spans="1:7" x14ac:dyDescent="0.25">
      <c r="A752">
        <v>16055500</v>
      </c>
      <c r="B752" t="s">
        <v>9433</v>
      </c>
      <c r="C752">
        <v>102567</v>
      </c>
      <c r="D752" t="s">
        <v>8683</v>
      </c>
      <c r="E752">
        <v>0</v>
      </c>
      <c r="F752" s="10" t="s">
        <v>8708</v>
      </c>
      <c r="G752" s="11">
        <v>1045133</v>
      </c>
    </row>
    <row r="753" spans="1:7" x14ac:dyDescent="0.25">
      <c r="A753">
        <v>16055610</v>
      </c>
      <c r="B753" t="s">
        <v>9434</v>
      </c>
      <c r="C753">
        <v>43216</v>
      </c>
      <c r="D753" t="s">
        <v>8683</v>
      </c>
      <c r="E753">
        <v>0</v>
      </c>
      <c r="F753" s="10" t="s">
        <v>8708</v>
      </c>
      <c r="G753" s="11">
        <v>633668</v>
      </c>
    </row>
    <row r="754" spans="1:7" x14ac:dyDescent="0.25">
      <c r="A754">
        <v>16055700</v>
      </c>
      <c r="B754" t="s">
        <v>9435</v>
      </c>
      <c r="C754">
        <v>23887</v>
      </c>
      <c r="D754" t="s">
        <v>8683</v>
      </c>
      <c r="E754">
        <v>0</v>
      </c>
      <c r="F754" s="10" t="s">
        <v>8708</v>
      </c>
      <c r="G754" s="11">
        <v>3625690</v>
      </c>
    </row>
    <row r="755" spans="1:7" x14ac:dyDescent="0.25">
      <c r="A755">
        <v>16055800</v>
      </c>
      <c r="B755" t="s">
        <v>9436</v>
      </c>
      <c r="C755">
        <v>1487305</v>
      </c>
      <c r="D755" t="s">
        <v>8683</v>
      </c>
      <c r="E755">
        <v>0</v>
      </c>
      <c r="F755" s="10" t="s">
        <v>8708</v>
      </c>
      <c r="G755" s="11">
        <v>3097577</v>
      </c>
    </row>
    <row r="756" spans="1:7" x14ac:dyDescent="0.25">
      <c r="A756">
        <v>16055900</v>
      </c>
      <c r="B756" t="s">
        <v>9437</v>
      </c>
      <c r="C756">
        <v>7929434</v>
      </c>
      <c r="D756" t="s">
        <v>8683</v>
      </c>
      <c r="E756">
        <v>0</v>
      </c>
      <c r="F756" s="10" t="s">
        <v>8708</v>
      </c>
      <c r="G756" s="11">
        <v>24551398</v>
      </c>
    </row>
    <row r="757" spans="1:7" x14ac:dyDescent="0.25">
      <c r="A757">
        <v>16056100</v>
      </c>
      <c r="B757" t="s">
        <v>9438</v>
      </c>
      <c r="C757">
        <v>5355462</v>
      </c>
      <c r="D757" t="s">
        <v>8683</v>
      </c>
      <c r="E757">
        <v>0</v>
      </c>
      <c r="F757" s="10" t="s">
        <v>8708</v>
      </c>
      <c r="G757" s="11">
        <v>132712947</v>
      </c>
    </row>
    <row r="758" spans="1:7" x14ac:dyDescent="0.25">
      <c r="A758">
        <v>17011400</v>
      </c>
      <c r="B758" t="s">
        <v>9439</v>
      </c>
      <c r="C758">
        <v>2902144273</v>
      </c>
      <c r="D758" t="s">
        <v>8683</v>
      </c>
      <c r="E758">
        <v>0</v>
      </c>
      <c r="F758" s="10" t="s">
        <v>8708</v>
      </c>
      <c r="G758" s="11">
        <v>1635356985</v>
      </c>
    </row>
    <row r="759" spans="1:7" x14ac:dyDescent="0.25">
      <c r="A759">
        <v>17019100</v>
      </c>
      <c r="B759" t="s">
        <v>9440</v>
      </c>
      <c r="C759">
        <v>42046</v>
      </c>
      <c r="D759" t="s">
        <v>8683</v>
      </c>
      <c r="E759">
        <v>0</v>
      </c>
      <c r="F759" s="10" t="s">
        <v>8708</v>
      </c>
      <c r="G759" s="11">
        <v>45372</v>
      </c>
    </row>
    <row r="760" spans="1:7" x14ac:dyDescent="0.25">
      <c r="A760">
        <v>17019910</v>
      </c>
      <c r="B760" t="s">
        <v>9441</v>
      </c>
      <c r="C760">
        <v>563788186</v>
      </c>
      <c r="D760" t="s">
        <v>8683</v>
      </c>
      <c r="E760">
        <v>0</v>
      </c>
      <c r="F760" s="10" t="s">
        <v>8708</v>
      </c>
      <c r="G760" s="11">
        <v>349393274</v>
      </c>
    </row>
    <row r="761" spans="1:7" x14ac:dyDescent="0.25">
      <c r="A761">
        <v>17019920</v>
      </c>
      <c r="B761" t="s">
        <v>9442</v>
      </c>
      <c r="C761">
        <v>9150000</v>
      </c>
      <c r="D761" t="s">
        <v>8683</v>
      </c>
      <c r="E761">
        <v>0</v>
      </c>
      <c r="F761" s="10" t="s">
        <v>8708</v>
      </c>
      <c r="G761" s="11">
        <v>6523371</v>
      </c>
    </row>
    <row r="762" spans="1:7" x14ac:dyDescent="0.25">
      <c r="A762">
        <v>17019990</v>
      </c>
      <c r="B762" t="s">
        <v>9443</v>
      </c>
      <c r="C762">
        <v>507630</v>
      </c>
      <c r="D762" t="s">
        <v>8683</v>
      </c>
      <c r="E762">
        <v>0</v>
      </c>
      <c r="F762" s="10" t="s">
        <v>8708</v>
      </c>
      <c r="G762" s="11">
        <v>1455150</v>
      </c>
    </row>
    <row r="763" spans="1:7" x14ac:dyDescent="0.25">
      <c r="A763">
        <v>17021100</v>
      </c>
      <c r="B763" t="s">
        <v>9444</v>
      </c>
      <c r="C763">
        <v>167271924</v>
      </c>
      <c r="D763" t="s">
        <v>8683</v>
      </c>
      <c r="E763">
        <v>0</v>
      </c>
      <c r="F763" s="10" t="s">
        <v>8708</v>
      </c>
      <c r="G763" s="11">
        <v>190701177</v>
      </c>
    </row>
    <row r="764" spans="1:7" x14ac:dyDescent="0.25">
      <c r="A764">
        <v>17021900</v>
      </c>
      <c r="B764" t="s">
        <v>9445</v>
      </c>
      <c r="C764">
        <v>50485</v>
      </c>
      <c r="D764" t="s">
        <v>8683</v>
      </c>
      <c r="E764">
        <v>0</v>
      </c>
      <c r="F764" s="10" t="s">
        <v>8708</v>
      </c>
      <c r="G764" s="11">
        <v>411785</v>
      </c>
    </row>
    <row r="765" spans="1:7" x14ac:dyDescent="0.25">
      <c r="A765">
        <v>17022000</v>
      </c>
      <c r="B765" t="s">
        <v>9446</v>
      </c>
      <c r="C765">
        <v>133782</v>
      </c>
      <c r="D765" t="s">
        <v>8683</v>
      </c>
      <c r="E765">
        <v>0</v>
      </c>
      <c r="F765" s="10" t="s">
        <v>8708</v>
      </c>
      <c r="G765" s="11">
        <v>1245268</v>
      </c>
    </row>
    <row r="766" spans="1:7" x14ac:dyDescent="0.25">
      <c r="A766">
        <v>17023000</v>
      </c>
      <c r="B766" t="s">
        <v>9447</v>
      </c>
      <c r="C766">
        <v>1417425</v>
      </c>
      <c r="D766" t="s">
        <v>8683</v>
      </c>
      <c r="E766">
        <v>0</v>
      </c>
      <c r="F766" s="10" t="s">
        <v>8708</v>
      </c>
      <c r="G766" s="11">
        <v>2854746</v>
      </c>
    </row>
    <row r="767" spans="1:7" x14ac:dyDescent="0.25">
      <c r="A767">
        <v>17024000</v>
      </c>
      <c r="B767" t="s">
        <v>9448</v>
      </c>
      <c r="C767">
        <v>194180</v>
      </c>
      <c r="D767" t="s">
        <v>8683</v>
      </c>
      <c r="E767">
        <v>0</v>
      </c>
      <c r="F767" s="10" t="s">
        <v>8708</v>
      </c>
      <c r="G767" s="11">
        <v>241096</v>
      </c>
    </row>
    <row r="768" spans="1:7" x14ac:dyDescent="0.25">
      <c r="A768">
        <v>17025000</v>
      </c>
      <c r="B768" t="s">
        <v>9449</v>
      </c>
      <c r="C768">
        <v>1163551</v>
      </c>
      <c r="D768" t="s">
        <v>8683</v>
      </c>
      <c r="E768">
        <v>0</v>
      </c>
      <c r="F768" s="10" t="s">
        <v>8708</v>
      </c>
      <c r="G768" s="11">
        <v>1386696</v>
      </c>
    </row>
    <row r="769" spans="1:7" x14ac:dyDescent="0.25">
      <c r="A769">
        <v>17026000</v>
      </c>
      <c r="B769" t="s">
        <v>9450</v>
      </c>
      <c r="C769">
        <v>854426</v>
      </c>
      <c r="D769" t="s">
        <v>8683</v>
      </c>
      <c r="E769">
        <v>0</v>
      </c>
      <c r="F769" s="10" t="s">
        <v>8708</v>
      </c>
      <c r="G769" s="11">
        <v>2551649</v>
      </c>
    </row>
    <row r="770" spans="1:7" x14ac:dyDescent="0.25">
      <c r="A770">
        <v>17029011</v>
      </c>
      <c r="B770" t="s">
        <v>9451</v>
      </c>
      <c r="C770">
        <v>1138331397</v>
      </c>
      <c r="D770" t="s">
        <v>8683</v>
      </c>
      <c r="E770">
        <v>0</v>
      </c>
      <c r="F770" s="10" t="s">
        <v>8708</v>
      </c>
      <c r="G770" s="11">
        <v>522824211</v>
      </c>
    </row>
    <row r="771" spans="1:7" x14ac:dyDescent="0.25">
      <c r="A771">
        <v>17029012</v>
      </c>
      <c r="B771" t="s">
        <v>9452</v>
      </c>
      <c r="C771">
        <v>536880882</v>
      </c>
      <c r="D771" t="s">
        <v>8683</v>
      </c>
      <c r="E771">
        <v>0</v>
      </c>
      <c r="F771" s="10" t="s">
        <v>8708</v>
      </c>
      <c r="G771" s="11">
        <v>352455665</v>
      </c>
    </row>
    <row r="772" spans="1:7" x14ac:dyDescent="0.25">
      <c r="A772">
        <v>17029090</v>
      </c>
      <c r="B772" t="s">
        <v>9453</v>
      </c>
      <c r="C772">
        <v>22285187</v>
      </c>
      <c r="D772" t="s">
        <v>8683</v>
      </c>
      <c r="E772">
        <v>0</v>
      </c>
      <c r="F772" s="10" t="s">
        <v>8708</v>
      </c>
      <c r="G772" s="11">
        <v>33742903</v>
      </c>
    </row>
    <row r="773" spans="1:7" x14ac:dyDescent="0.25">
      <c r="A773">
        <v>17041000</v>
      </c>
      <c r="B773" t="s">
        <v>9454</v>
      </c>
      <c r="C773">
        <v>3302484</v>
      </c>
      <c r="D773" t="s">
        <v>8683</v>
      </c>
      <c r="E773">
        <v>0</v>
      </c>
      <c r="F773" s="10" t="s">
        <v>8708</v>
      </c>
      <c r="G773" s="11">
        <v>12814319</v>
      </c>
    </row>
    <row r="774" spans="1:7" x14ac:dyDescent="0.25">
      <c r="A774">
        <v>17049000</v>
      </c>
      <c r="B774" t="s">
        <v>9455</v>
      </c>
      <c r="C774">
        <v>48622906</v>
      </c>
      <c r="D774" t="s">
        <v>8683</v>
      </c>
      <c r="E774">
        <v>0</v>
      </c>
      <c r="F774" s="10" t="s">
        <v>8708</v>
      </c>
      <c r="G774" s="11">
        <v>313606806</v>
      </c>
    </row>
    <row r="775" spans="1:7" x14ac:dyDescent="0.25">
      <c r="A775">
        <v>18010000</v>
      </c>
      <c r="B775" t="s">
        <v>9456</v>
      </c>
      <c r="C775">
        <v>12088678</v>
      </c>
      <c r="D775" t="s">
        <v>8683</v>
      </c>
      <c r="E775">
        <v>0</v>
      </c>
      <c r="F775" s="10" t="s">
        <v>8708</v>
      </c>
      <c r="G775" s="11">
        <v>32315000</v>
      </c>
    </row>
    <row r="776" spans="1:7" x14ac:dyDescent="0.25">
      <c r="A776">
        <v>18020000</v>
      </c>
      <c r="B776" t="s">
        <v>9457</v>
      </c>
      <c r="C776">
        <v>4879130</v>
      </c>
      <c r="D776" t="s">
        <v>8683</v>
      </c>
      <c r="E776">
        <v>0</v>
      </c>
      <c r="F776" s="10" t="s">
        <v>8708</v>
      </c>
      <c r="G776" s="11">
        <v>437892</v>
      </c>
    </row>
    <row r="777" spans="1:7" x14ac:dyDescent="0.25">
      <c r="A777">
        <v>18031000</v>
      </c>
      <c r="B777" t="s">
        <v>9458</v>
      </c>
      <c r="C777">
        <v>19448410</v>
      </c>
      <c r="D777" t="s">
        <v>8683</v>
      </c>
      <c r="E777">
        <v>0</v>
      </c>
      <c r="F777" s="10" t="s">
        <v>8708</v>
      </c>
      <c r="G777" s="11">
        <v>96278061</v>
      </c>
    </row>
    <row r="778" spans="1:7" x14ac:dyDescent="0.25">
      <c r="A778">
        <v>18032000</v>
      </c>
      <c r="B778" t="s">
        <v>9459</v>
      </c>
      <c r="C778">
        <v>4811600</v>
      </c>
      <c r="D778" t="s">
        <v>8683</v>
      </c>
      <c r="E778">
        <v>0</v>
      </c>
      <c r="F778" s="10" t="s">
        <v>8708</v>
      </c>
      <c r="G778" s="11">
        <v>3545117</v>
      </c>
    </row>
    <row r="779" spans="1:7" x14ac:dyDescent="0.25">
      <c r="A779">
        <v>18040000</v>
      </c>
      <c r="B779" t="s">
        <v>9460</v>
      </c>
      <c r="C779">
        <v>17253814</v>
      </c>
      <c r="D779" t="s">
        <v>8683</v>
      </c>
      <c r="E779">
        <v>0</v>
      </c>
      <c r="F779" s="10" t="s">
        <v>8708</v>
      </c>
      <c r="G779" s="11">
        <v>84156581</v>
      </c>
    </row>
    <row r="780" spans="1:7" x14ac:dyDescent="0.25">
      <c r="A780">
        <v>18050000</v>
      </c>
      <c r="B780" t="s">
        <v>9461</v>
      </c>
      <c r="C780">
        <v>49851092</v>
      </c>
      <c r="D780" t="s">
        <v>8683</v>
      </c>
      <c r="E780">
        <v>0</v>
      </c>
      <c r="F780" s="10" t="s">
        <v>8708</v>
      </c>
      <c r="G780" s="11">
        <v>161167443</v>
      </c>
    </row>
    <row r="781" spans="1:7" x14ac:dyDescent="0.25">
      <c r="A781">
        <v>18061000</v>
      </c>
      <c r="B781" t="s">
        <v>9462</v>
      </c>
      <c r="C781">
        <v>323340</v>
      </c>
      <c r="D781" t="s">
        <v>8683</v>
      </c>
      <c r="E781">
        <v>0</v>
      </c>
      <c r="F781" s="10" t="s">
        <v>8708</v>
      </c>
      <c r="G781" s="11">
        <v>1639663</v>
      </c>
    </row>
    <row r="782" spans="1:7" x14ac:dyDescent="0.25">
      <c r="A782">
        <v>18062000</v>
      </c>
      <c r="B782" t="s">
        <v>9463</v>
      </c>
      <c r="C782">
        <v>19995965</v>
      </c>
      <c r="D782" t="s">
        <v>8683</v>
      </c>
      <c r="E782">
        <v>0</v>
      </c>
      <c r="F782" s="10" t="s">
        <v>8708</v>
      </c>
      <c r="G782" s="11">
        <v>104514107</v>
      </c>
    </row>
    <row r="783" spans="1:7" x14ac:dyDescent="0.25">
      <c r="A783">
        <v>18063100</v>
      </c>
      <c r="B783" t="s">
        <v>9464</v>
      </c>
      <c r="C783">
        <v>22914464</v>
      </c>
      <c r="D783" t="s">
        <v>8683</v>
      </c>
      <c r="E783">
        <v>0</v>
      </c>
      <c r="F783" s="10" t="s">
        <v>8708</v>
      </c>
      <c r="G783" s="11">
        <v>78758904</v>
      </c>
    </row>
    <row r="784" spans="1:7" x14ac:dyDescent="0.25">
      <c r="A784">
        <v>18063200</v>
      </c>
      <c r="B784" t="s">
        <v>9465</v>
      </c>
      <c r="C784">
        <v>11861025</v>
      </c>
      <c r="D784" t="s">
        <v>8683</v>
      </c>
      <c r="E784">
        <v>0</v>
      </c>
      <c r="F784" s="10" t="s">
        <v>8708</v>
      </c>
      <c r="G784" s="11">
        <v>99323565</v>
      </c>
    </row>
    <row r="785" spans="1:7" x14ac:dyDescent="0.25">
      <c r="A785">
        <v>18069000</v>
      </c>
      <c r="B785" t="s">
        <v>9466</v>
      </c>
      <c r="C785">
        <v>28187890</v>
      </c>
      <c r="D785" t="s">
        <v>8683</v>
      </c>
      <c r="E785">
        <v>0</v>
      </c>
      <c r="F785" s="10" t="s">
        <v>8708</v>
      </c>
      <c r="G785" s="11">
        <v>242458401</v>
      </c>
    </row>
    <row r="786" spans="1:7" x14ac:dyDescent="0.25">
      <c r="A786">
        <v>19011010</v>
      </c>
      <c r="B786" t="s">
        <v>9467</v>
      </c>
      <c r="C786">
        <v>208701389</v>
      </c>
      <c r="D786" t="s">
        <v>8683</v>
      </c>
      <c r="E786">
        <v>0</v>
      </c>
      <c r="F786" s="10" t="s">
        <v>8708</v>
      </c>
      <c r="G786" s="11">
        <v>3912700737</v>
      </c>
    </row>
    <row r="787" spans="1:7" x14ac:dyDescent="0.25">
      <c r="A787">
        <v>19011090</v>
      </c>
      <c r="B787" t="s">
        <v>9468</v>
      </c>
      <c r="C787">
        <v>14155722</v>
      </c>
      <c r="D787" t="s">
        <v>8683</v>
      </c>
      <c r="E787">
        <v>0</v>
      </c>
      <c r="F787" s="10" t="s">
        <v>8708</v>
      </c>
      <c r="G787" s="11">
        <v>76339306</v>
      </c>
    </row>
    <row r="788" spans="1:7" x14ac:dyDescent="0.25">
      <c r="A788">
        <v>19012000</v>
      </c>
      <c r="B788" t="s">
        <v>9469</v>
      </c>
      <c r="C788">
        <v>21578070</v>
      </c>
      <c r="D788" t="s">
        <v>8683</v>
      </c>
      <c r="E788">
        <v>0</v>
      </c>
      <c r="F788" s="10" t="s">
        <v>8708</v>
      </c>
      <c r="G788" s="11">
        <v>53713910</v>
      </c>
    </row>
    <row r="789" spans="1:7" x14ac:dyDescent="0.25">
      <c r="A789">
        <v>19019000</v>
      </c>
      <c r="B789" t="s">
        <v>9470</v>
      </c>
      <c r="C789">
        <v>61372171</v>
      </c>
      <c r="D789" t="s">
        <v>8683</v>
      </c>
      <c r="E789">
        <v>0</v>
      </c>
      <c r="F789" s="10" t="s">
        <v>8708</v>
      </c>
      <c r="G789" s="11">
        <v>551304117</v>
      </c>
    </row>
    <row r="790" spans="1:7" x14ac:dyDescent="0.25">
      <c r="A790">
        <v>19021100</v>
      </c>
      <c r="B790" t="s">
        <v>9471</v>
      </c>
      <c r="C790">
        <v>179727</v>
      </c>
      <c r="D790" t="s">
        <v>8683</v>
      </c>
      <c r="E790">
        <v>0</v>
      </c>
      <c r="F790" s="10" t="s">
        <v>8708</v>
      </c>
      <c r="G790" s="11">
        <v>546279</v>
      </c>
    </row>
    <row r="791" spans="1:7" x14ac:dyDescent="0.25">
      <c r="A791">
        <v>19021900</v>
      </c>
      <c r="B791" t="s">
        <v>9472</v>
      </c>
      <c r="C791">
        <v>46773878</v>
      </c>
      <c r="D791" t="s">
        <v>8683</v>
      </c>
      <c r="E791">
        <v>0</v>
      </c>
      <c r="F791" s="10" t="s">
        <v>8708</v>
      </c>
      <c r="G791" s="11">
        <v>57343115</v>
      </c>
    </row>
    <row r="792" spans="1:7" x14ac:dyDescent="0.25">
      <c r="A792">
        <v>19022000</v>
      </c>
      <c r="B792" t="s">
        <v>9473</v>
      </c>
      <c r="C792">
        <v>1557976</v>
      </c>
      <c r="D792" t="s">
        <v>8683</v>
      </c>
      <c r="E792">
        <v>0</v>
      </c>
      <c r="F792" s="10" t="s">
        <v>8708</v>
      </c>
      <c r="G792" s="11">
        <v>12525565</v>
      </c>
    </row>
    <row r="793" spans="1:7" x14ac:dyDescent="0.25">
      <c r="A793">
        <v>19023010</v>
      </c>
      <c r="B793" t="s">
        <v>9474</v>
      </c>
      <c r="C793">
        <v>2320171</v>
      </c>
      <c r="D793" t="s">
        <v>8683</v>
      </c>
      <c r="E793">
        <v>0</v>
      </c>
      <c r="F793" s="10" t="s">
        <v>8708</v>
      </c>
      <c r="G793" s="11">
        <v>2790816</v>
      </c>
    </row>
    <row r="794" spans="1:7" x14ac:dyDescent="0.25">
      <c r="A794">
        <v>19023020</v>
      </c>
      <c r="B794" t="s">
        <v>9475</v>
      </c>
      <c r="C794">
        <v>79421</v>
      </c>
      <c r="D794" t="s">
        <v>8683</v>
      </c>
      <c r="E794">
        <v>0</v>
      </c>
      <c r="F794" s="10" t="s">
        <v>8708</v>
      </c>
      <c r="G794" s="11">
        <v>254576</v>
      </c>
    </row>
    <row r="795" spans="1:7" x14ac:dyDescent="0.25">
      <c r="A795">
        <v>19023030</v>
      </c>
      <c r="B795" t="s">
        <v>9476</v>
      </c>
      <c r="C795">
        <v>81124987</v>
      </c>
      <c r="D795" t="s">
        <v>8683</v>
      </c>
      <c r="E795">
        <v>0</v>
      </c>
      <c r="F795" s="10" t="s">
        <v>8708</v>
      </c>
      <c r="G795" s="11">
        <v>273245113</v>
      </c>
    </row>
    <row r="796" spans="1:7" x14ac:dyDescent="0.25">
      <c r="A796">
        <v>19023090</v>
      </c>
      <c r="B796" t="s">
        <v>9477</v>
      </c>
      <c r="C796">
        <v>6624415</v>
      </c>
      <c r="D796" t="s">
        <v>8683</v>
      </c>
      <c r="E796">
        <v>0</v>
      </c>
      <c r="F796" s="10" t="s">
        <v>8708</v>
      </c>
      <c r="G796" s="11">
        <v>19095974</v>
      </c>
    </row>
    <row r="797" spans="1:7" x14ac:dyDescent="0.25">
      <c r="A797">
        <v>19024000</v>
      </c>
      <c r="B797" t="s">
        <v>9478</v>
      </c>
      <c r="C797">
        <v>41526</v>
      </c>
      <c r="D797" t="s">
        <v>8683</v>
      </c>
      <c r="E797">
        <v>0</v>
      </c>
      <c r="F797" s="10" t="s">
        <v>8708</v>
      </c>
      <c r="G797" s="11">
        <v>67459</v>
      </c>
    </row>
    <row r="798" spans="1:7" x14ac:dyDescent="0.25">
      <c r="A798">
        <v>19030000</v>
      </c>
      <c r="B798" t="s">
        <v>9479</v>
      </c>
      <c r="C798">
        <v>7601543</v>
      </c>
      <c r="D798" t="s">
        <v>8683</v>
      </c>
      <c r="E798">
        <v>0</v>
      </c>
      <c r="F798" s="10" t="s">
        <v>8708</v>
      </c>
      <c r="G798" s="11">
        <v>7202719</v>
      </c>
    </row>
    <row r="799" spans="1:7" x14ac:dyDescent="0.25">
      <c r="A799">
        <v>19041000</v>
      </c>
      <c r="B799" t="s">
        <v>9480</v>
      </c>
      <c r="C799">
        <v>38567754</v>
      </c>
      <c r="D799" t="s">
        <v>8683</v>
      </c>
      <c r="E799">
        <v>0</v>
      </c>
      <c r="F799" s="10" t="s">
        <v>8708</v>
      </c>
      <c r="G799" s="11">
        <v>151689831</v>
      </c>
    </row>
    <row r="800" spans="1:7" x14ac:dyDescent="0.25">
      <c r="A800">
        <v>19042000</v>
      </c>
      <c r="B800" t="s">
        <v>9481</v>
      </c>
      <c r="C800">
        <v>45567089</v>
      </c>
      <c r="D800" t="s">
        <v>8683</v>
      </c>
      <c r="E800">
        <v>0</v>
      </c>
      <c r="F800" s="10" t="s">
        <v>8708</v>
      </c>
      <c r="G800" s="11">
        <v>38883737</v>
      </c>
    </row>
    <row r="801" spans="1:7" x14ac:dyDescent="0.25">
      <c r="A801">
        <v>19043000</v>
      </c>
      <c r="B801" t="s">
        <v>9482</v>
      </c>
      <c r="C801">
        <v>31670</v>
      </c>
      <c r="D801" t="s">
        <v>8683</v>
      </c>
      <c r="E801">
        <v>0</v>
      </c>
      <c r="F801" s="10" t="s">
        <v>8708</v>
      </c>
      <c r="G801" s="11">
        <v>27890</v>
      </c>
    </row>
    <row r="802" spans="1:7" x14ac:dyDescent="0.25">
      <c r="A802">
        <v>19049000</v>
      </c>
      <c r="B802" t="s">
        <v>9483</v>
      </c>
      <c r="C802">
        <v>1137797</v>
      </c>
      <c r="D802" t="s">
        <v>8683</v>
      </c>
      <c r="E802">
        <v>0</v>
      </c>
      <c r="F802" s="10" t="s">
        <v>8708</v>
      </c>
      <c r="G802" s="11">
        <v>3988003</v>
      </c>
    </row>
    <row r="803" spans="1:7" x14ac:dyDescent="0.25">
      <c r="A803">
        <v>19051000</v>
      </c>
      <c r="B803" t="s">
        <v>9484</v>
      </c>
      <c r="C803">
        <v>80155</v>
      </c>
      <c r="D803" t="s">
        <v>8683</v>
      </c>
      <c r="E803">
        <v>0</v>
      </c>
      <c r="F803" s="10" t="s">
        <v>8708</v>
      </c>
      <c r="G803" s="11">
        <v>156340</v>
      </c>
    </row>
    <row r="804" spans="1:7" x14ac:dyDescent="0.25">
      <c r="A804">
        <v>19052000</v>
      </c>
      <c r="B804" t="s">
        <v>9485</v>
      </c>
      <c r="C804">
        <v>6080</v>
      </c>
      <c r="D804" t="s">
        <v>8683</v>
      </c>
      <c r="E804">
        <v>0</v>
      </c>
      <c r="F804" s="10" t="s">
        <v>8708</v>
      </c>
      <c r="G804" s="11">
        <v>59860</v>
      </c>
    </row>
    <row r="805" spans="1:7" x14ac:dyDescent="0.25">
      <c r="A805">
        <v>19053100</v>
      </c>
      <c r="B805" t="s">
        <v>9486</v>
      </c>
      <c r="C805">
        <v>45445864</v>
      </c>
      <c r="D805" t="s">
        <v>8683</v>
      </c>
      <c r="E805">
        <v>0</v>
      </c>
      <c r="F805" s="10" t="s">
        <v>8708</v>
      </c>
      <c r="G805" s="11">
        <v>218781702</v>
      </c>
    </row>
    <row r="806" spans="1:7" x14ac:dyDescent="0.25">
      <c r="A806">
        <v>19053200</v>
      </c>
      <c r="B806" t="s">
        <v>9487</v>
      </c>
      <c r="C806">
        <v>55986414</v>
      </c>
      <c r="D806" t="s">
        <v>8683</v>
      </c>
      <c r="E806">
        <v>0</v>
      </c>
      <c r="F806" s="10" t="s">
        <v>8708</v>
      </c>
      <c r="G806" s="11">
        <v>182956156</v>
      </c>
    </row>
    <row r="807" spans="1:7" x14ac:dyDescent="0.25">
      <c r="A807">
        <v>19054000</v>
      </c>
      <c r="B807" t="s">
        <v>9488</v>
      </c>
      <c r="C807">
        <v>3535438</v>
      </c>
      <c r="D807" t="s">
        <v>8683</v>
      </c>
      <c r="E807">
        <v>0</v>
      </c>
      <c r="F807" s="10" t="s">
        <v>8708</v>
      </c>
      <c r="G807" s="11">
        <v>14736838</v>
      </c>
    </row>
    <row r="808" spans="1:7" x14ac:dyDescent="0.25">
      <c r="A808">
        <v>19059000</v>
      </c>
      <c r="B808" t="s">
        <v>9489</v>
      </c>
      <c r="C808">
        <v>49890769</v>
      </c>
      <c r="D808" t="s">
        <v>8683</v>
      </c>
      <c r="E808">
        <v>0</v>
      </c>
      <c r="F808" s="10" t="s">
        <v>8708</v>
      </c>
      <c r="G808" s="11">
        <v>481909636</v>
      </c>
    </row>
    <row r="809" spans="1:7" x14ac:dyDescent="0.25">
      <c r="A809">
        <v>20011000</v>
      </c>
      <c r="B809" t="s">
        <v>9490</v>
      </c>
      <c r="C809">
        <v>12356071</v>
      </c>
      <c r="D809" t="s">
        <v>8683</v>
      </c>
      <c r="E809">
        <v>0</v>
      </c>
      <c r="F809" s="10" t="s">
        <v>8708</v>
      </c>
      <c r="G809" s="11">
        <v>17117380</v>
      </c>
    </row>
    <row r="810" spans="1:7" x14ac:dyDescent="0.25">
      <c r="A810">
        <v>20019010</v>
      </c>
      <c r="B810" t="s">
        <v>9491</v>
      </c>
      <c r="C810">
        <v>8838</v>
      </c>
      <c r="D810" t="s">
        <v>8683</v>
      </c>
      <c r="E810">
        <v>0</v>
      </c>
      <c r="F810" s="10" t="s">
        <v>8708</v>
      </c>
      <c r="G810" s="11">
        <v>16011</v>
      </c>
    </row>
    <row r="811" spans="1:7" x14ac:dyDescent="0.25">
      <c r="A811">
        <v>20019090</v>
      </c>
      <c r="B811" t="s">
        <v>9492</v>
      </c>
      <c r="C811">
        <v>2128896</v>
      </c>
      <c r="D811" t="s">
        <v>8683</v>
      </c>
      <c r="E811">
        <v>0</v>
      </c>
      <c r="F811" s="10" t="s">
        <v>8708</v>
      </c>
      <c r="G811" s="11">
        <v>5671300</v>
      </c>
    </row>
    <row r="812" spans="1:7" x14ac:dyDescent="0.25">
      <c r="A812">
        <v>20021010</v>
      </c>
      <c r="B812" t="s">
        <v>9493</v>
      </c>
      <c r="C812">
        <v>6904397</v>
      </c>
      <c r="D812" t="s">
        <v>8683</v>
      </c>
      <c r="E812">
        <v>0</v>
      </c>
      <c r="F812" s="10" t="s">
        <v>8708</v>
      </c>
      <c r="G812" s="11">
        <v>9111940</v>
      </c>
    </row>
    <row r="813" spans="1:7" x14ac:dyDescent="0.25">
      <c r="A813">
        <v>20021090</v>
      </c>
      <c r="B813" t="s">
        <v>9494</v>
      </c>
      <c r="C813">
        <v>11840</v>
      </c>
      <c r="D813" t="s">
        <v>8683</v>
      </c>
      <c r="E813">
        <v>0</v>
      </c>
      <c r="F813" s="10" t="s">
        <v>8708</v>
      </c>
      <c r="G813" s="11">
        <v>28107</v>
      </c>
    </row>
    <row r="814" spans="1:7" x14ac:dyDescent="0.25">
      <c r="A814">
        <v>20029011</v>
      </c>
      <c r="B814" t="s">
        <v>9495</v>
      </c>
      <c r="C814">
        <v>922335</v>
      </c>
      <c r="D814" t="s">
        <v>8683</v>
      </c>
      <c r="E814">
        <v>0</v>
      </c>
      <c r="F814" s="10" t="s">
        <v>8708</v>
      </c>
      <c r="G814" s="11">
        <v>1421652</v>
      </c>
    </row>
    <row r="815" spans="1:7" x14ac:dyDescent="0.25">
      <c r="A815">
        <v>20029019</v>
      </c>
      <c r="B815" t="s">
        <v>9496</v>
      </c>
      <c r="C815">
        <v>3814037</v>
      </c>
      <c r="D815" t="s">
        <v>8683</v>
      </c>
      <c r="E815">
        <v>0</v>
      </c>
      <c r="F815" s="10" t="s">
        <v>8708</v>
      </c>
      <c r="G815" s="11">
        <v>4497839</v>
      </c>
    </row>
    <row r="816" spans="1:7" x14ac:dyDescent="0.25">
      <c r="A816">
        <v>20029090</v>
      </c>
      <c r="B816" t="s">
        <v>9497</v>
      </c>
      <c r="C816">
        <v>284949</v>
      </c>
      <c r="D816" t="s">
        <v>8683</v>
      </c>
      <c r="E816">
        <v>0</v>
      </c>
      <c r="F816" s="10" t="s">
        <v>8708</v>
      </c>
      <c r="G816" s="11">
        <v>399152</v>
      </c>
    </row>
    <row r="817" spans="1:7" x14ac:dyDescent="0.25">
      <c r="A817">
        <v>20031011</v>
      </c>
      <c r="B817" t="s">
        <v>9498</v>
      </c>
      <c r="C817">
        <v>257</v>
      </c>
      <c r="D817" t="s">
        <v>8683</v>
      </c>
      <c r="E817">
        <v>0</v>
      </c>
      <c r="F817" s="10" t="s">
        <v>8708</v>
      </c>
      <c r="G817" s="11">
        <v>1331</v>
      </c>
    </row>
    <row r="818" spans="1:7" x14ac:dyDescent="0.25">
      <c r="A818">
        <v>20031019</v>
      </c>
      <c r="B818" t="s">
        <v>9499</v>
      </c>
      <c r="C818">
        <v>3259</v>
      </c>
      <c r="D818" t="s">
        <v>8683</v>
      </c>
      <c r="E818">
        <v>0</v>
      </c>
      <c r="F818" s="10" t="s">
        <v>8708</v>
      </c>
      <c r="G818" s="11">
        <v>66825</v>
      </c>
    </row>
    <row r="819" spans="1:7" x14ac:dyDescent="0.25">
      <c r="A819">
        <v>20031090</v>
      </c>
      <c r="B819" t="s">
        <v>9500</v>
      </c>
      <c r="C819">
        <v>51297</v>
      </c>
      <c r="D819" t="s">
        <v>8683</v>
      </c>
      <c r="E819">
        <v>0</v>
      </c>
      <c r="F819" s="10" t="s">
        <v>8708</v>
      </c>
      <c r="G819" s="11">
        <v>523739</v>
      </c>
    </row>
    <row r="820" spans="1:7" x14ac:dyDescent="0.25">
      <c r="A820">
        <v>20039010</v>
      </c>
      <c r="B820" t="s">
        <v>9501</v>
      </c>
      <c r="C820">
        <v>10563</v>
      </c>
      <c r="D820" t="s">
        <v>8683</v>
      </c>
      <c r="E820">
        <v>0</v>
      </c>
      <c r="F820" s="10" t="s">
        <v>8708</v>
      </c>
      <c r="G820" s="11">
        <v>162468</v>
      </c>
    </row>
    <row r="821" spans="1:7" x14ac:dyDescent="0.25">
      <c r="A821">
        <v>20039090</v>
      </c>
      <c r="B821" t="s">
        <v>9502</v>
      </c>
      <c r="C821">
        <v>21321</v>
      </c>
      <c r="D821" t="s">
        <v>8683</v>
      </c>
      <c r="E821">
        <v>0</v>
      </c>
      <c r="F821" s="10" t="s">
        <v>8708</v>
      </c>
      <c r="G821" s="11">
        <v>433563</v>
      </c>
    </row>
    <row r="822" spans="1:7" x14ac:dyDescent="0.25">
      <c r="A822">
        <v>20041000</v>
      </c>
      <c r="B822" t="s">
        <v>9503</v>
      </c>
      <c r="C822">
        <v>37729019</v>
      </c>
      <c r="D822" t="s">
        <v>8683</v>
      </c>
      <c r="E822">
        <v>0</v>
      </c>
      <c r="F822" s="10" t="s">
        <v>8708</v>
      </c>
      <c r="G822" s="11">
        <v>53482650</v>
      </c>
    </row>
    <row r="823" spans="1:7" x14ac:dyDescent="0.25">
      <c r="A823">
        <v>20049000</v>
      </c>
      <c r="B823" t="s">
        <v>9504</v>
      </c>
      <c r="C823">
        <v>125338</v>
      </c>
      <c r="D823" t="s">
        <v>8683</v>
      </c>
      <c r="E823">
        <v>0</v>
      </c>
      <c r="F823" s="10" t="s">
        <v>8708</v>
      </c>
      <c r="G823" s="11">
        <v>165238</v>
      </c>
    </row>
    <row r="824" spans="1:7" x14ac:dyDescent="0.25">
      <c r="A824">
        <v>20051000</v>
      </c>
      <c r="B824" t="s">
        <v>9505</v>
      </c>
      <c r="C824">
        <v>69339</v>
      </c>
      <c r="D824" t="s">
        <v>8683</v>
      </c>
      <c r="E824">
        <v>0</v>
      </c>
      <c r="F824" s="10" t="s">
        <v>8708</v>
      </c>
      <c r="G824" s="11">
        <v>559961</v>
      </c>
    </row>
    <row r="825" spans="1:7" x14ac:dyDescent="0.25">
      <c r="A825">
        <v>20052000</v>
      </c>
      <c r="B825" t="s">
        <v>9506</v>
      </c>
      <c r="C825">
        <v>2225885</v>
      </c>
      <c r="D825" t="s">
        <v>8683</v>
      </c>
      <c r="E825">
        <v>0</v>
      </c>
      <c r="F825" s="10" t="s">
        <v>8708</v>
      </c>
      <c r="G825" s="11">
        <v>20247404</v>
      </c>
    </row>
    <row r="826" spans="1:7" x14ac:dyDescent="0.25">
      <c r="A826">
        <v>20054000</v>
      </c>
      <c r="B826" t="s">
        <v>9507</v>
      </c>
      <c r="C826">
        <v>450320</v>
      </c>
      <c r="D826" t="s">
        <v>8683</v>
      </c>
      <c r="E826">
        <v>0</v>
      </c>
      <c r="F826" s="10" t="s">
        <v>8708</v>
      </c>
      <c r="G826" s="11">
        <v>2006176</v>
      </c>
    </row>
    <row r="827" spans="1:7" x14ac:dyDescent="0.25">
      <c r="A827">
        <v>20055111</v>
      </c>
      <c r="B827" t="s">
        <v>9508</v>
      </c>
      <c r="C827">
        <v>27180</v>
      </c>
      <c r="D827" t="s">
        <v>8683</v>
      </c>
      <c r="E827">
        <v>0</v>
      </c>
      <c r="F827" s="10" t="s">
        <v>8708</v>
      </c>
      <c r="G827" s="11">
        <v>55652</v>
      </c>
    </row>
    <row r="828" spans="1:7" x14ac:dyDescent="0.25">
      <c r="A828">
        <v>20055119</v>
      </c>
      <c r="B828" t="s">
        <v>9509</v>
      </c>
      <c r="C828">
        <v>46567</v>
      </c>
      <c r="D828" t="s">
        <v>8683</v>
      </c>
      <c r="E828">
        <v>0</v>
      </c>
      <c r="F828" s="10" t="s">
        <v>8708</v>
      </c>
      <c r="G828" s="11">
        <v>87016</v>
      </c>
    </row>
    <row r="829" spans="1:7" x14ac:dyDescent="0.25">
      <c r="A829">
        <v>20055191</v>
      </c>
      <c r="B829" t="s">
        <v>9510</v>
      </c>
      <c r="C829">
        <v>480</v>
      </c>
      <c r="D829" t="s">
        <v>8683</v>
      </c>
      <c r="E829">
        <v>0</v>
      </c>
      <c r="F829" s="10" t="s">
        <v>8708</v>
      </c>
      <c r="G829">
        <v>798</v>
      </c>
    </row>
    <row r="830" spans="1:7" x14ac:dyDescent="0.25">
      <c r="A830">
        <v>20055199</v>
      </c>
      <c r="B830" t="s">
        <v>9511</v>
      </c>
      <c r="C830">
        <v>7204</v>
      </c>
      <c r="D830" t="s">
        <v>8683</v>
      </c>
      <c r="E830">
        <v>0</v>
      </c>
      <c r="F830" s="10" t="s">
        <v>8708</v>
      </c>
      <c r="G830" s="11">
        <v>34609</v>
      </c>
    </row>
    <row r="831" spans="1:7" x14ac:dyDescent="0.25">
      <c r="A831">
        <v>20055910</v>
      </c>
      <c r="B831" t="s">
        <v>9512</v>
      </c>
      <c r="C831">
        <v>300681</v>
      </c>
      <c r="D831" t="s">
        <v>8683</v>
      </c>
      <c r="E831">
        <v>0</v>
      </c>
      <c r="F831" s="10" t="s">
        <v>8708</v>
      </c>
      <c r="G831" s="11">
        <v>300058</v>
      </c>
    </row>
    <row r="832" spans="1:7" x14ac:dyDescent="0.25">
      <c r="A832">
        <v>20056010</v>
      </c>
      <c r="B832" t="s">
        <v>9513</v>
      </c>
      <c r="C832">
        <v>285</v>
      </c>
      <c r="D832" t="s">
        <v>8683</v>
      </c>
      <c r="E832">
        <v>0</v>
      </c>
      <c r="F832" s="10" t="s">
        <v>8708</v>
      </c>
      <c r="G832" s="11">
        <v>2308</v>
      </c>
    </row>
    <row r="833" spans="1:7" x14ac:dyDescent="0.25">
      <c r="A833">
        <v>20057000</v>
      </c>
      <c r="B833" t="s">
        <v>9514</v>
      </c>
      <c r="C833">
        <v>1555006</v>
      </c>
      <c r="D833" t="s">
        <v>8683</v>
      </c>
      <c r="E833">
        <v>0</v>
      </c>
      <c r="F833" s="10" t="s">
        <v>8708</v>
      </c>
      <c r="G833" s="11">
        <v>3528373</v>
      </c>
    </row>
    <row r="834" spans="1:7" x14ac:dyDescent="0.25">
      <c r="A834">
        <v>20058000</v>
      </c>
      <c r="B834" t="s">
        <v>9515</v>
      </c>
      <c r="C834">
        <v>3916501</v>
      </c>
      <c r="D834" t="s">
        <v>8683</v>
      </c>
      <c r="E834">
        <v>0</v>
      </c>
      <c r="F834" s="10" t="s">
        <v>8708</v>
      </c>
      <c r="G834" s="11">
        <v>5209990</v>
      </c>
    </row>
    <row r="835" spans="1:7" x14ac:dyDescent="0.25">
      <c r="A835">
        <v>20059110</v>
      </c>
      <c r="B835" t="s">
        <v>9516</v>
      </c>
      <c r="C835">
        <v>3981</v>
      </c>
      <c r="D835" t="s">
        <v>8683</v>
      </c>
      <c r="E835">
        <v>0</v>
      </c>
      <c r="F835" s="10" t="s">
        <v>8708</v>
      </c>
      <c r="G835" s="11">
        <v>20070</v>
      </c>
    </row>
    <row r="836" spans="1:7" x14ac:dyDescent="0.25">
      <c r="A836">
        <v>20059190</v>
      </c>
      <c r="B836" t="s">
        <v>9517</v>
      </c>
      <c r="C836">
        <v>35400</v>
      </c>
      <c r="D836" t="s">
        <v>8683</v>
      </c>
      <c r="E836">
        <v>0</v>
      </c>
      <c r="F836" s="10" t="s">
        <v>8708</v>
      </c>
      <c r="G836" s="11">
        <v>797916</v>
      </c>
    </row>
    <row r="837" spans="1:7" x14ac:dyDescent="0.25">
      <c r="A837">
        <v>20059920</v>
      </c>
      <c r="B837" t="s">
        <v>9518</v>
      </c>
      <c r="C837">
        <v>9080</v>
      </c>
      <c r="D837" t="s">
        <v>8683</v>
      </c>
      <c r="E837">
        <v>0</v>
      </c>
      <c r="F837" s="10" t="s">
        <v>8708</v>
      </c>
      <c r="G837" s="11">
        <v>10366</v>
      </c>
    </row>
    <row r="838" spans="1:7" x14ac:dyDescent="0.25">
      <c r="A838">
        <v>20059970</v>
      </c>
      <c r="B838" t="s">
        <v>9519</v>
      </c>
      <c r="C838">
        <v>8</v>
      </c>
      <c r="D838" t="s">
        <v>8683</v>
      </c>
      <c r="E838">
        <v>0</v>
      </c>
      <c r="F838" s="10" t="s">
        <v>8708</v>
      </c>
      <c r="G838">
        <v>142</v>
      </c>
    </row>
    <row r="839" spans="1:7" x14ac:dyDescent="0.25">
      <c r="A839">
        <v>20059991</v>
      </c>
      <c r="B839" t="s">
        <v>9520</v>
      </c>
      <c r="C839">
        <v>1524777</v>
      </c>
      <c r="D839" t="s">
        <v>8683</v>
      </c>
      <c r="E839">
        <v>0</v>
      </c>
      <c r="F839" s="10" t="s">
        <v>8708</v>
      </c>
      <c r="G839" s="11">
        <v>2891758</v>
      </c>
    </row>
    <row r="840" spans="1:7" x14ac:dyDescent="0.25">
      <c r="A840">
        <v>20059999</v>
      </c>
      <c r="B840" t="s">
        <v>9521</v>
      </c>
      <c r="C840">
        <v>1117907</v>
      </c>
      <c r="D840" t="s">
        <v>8683</v>
      </c>
      <c r="E840">
        <v>0</v>
      </c>
      <c r="F840" s="10" t="s">
        <v>8708</v>
      </c>
      <c r="G840" s="11">
        <v>6923244</v>
      </c>
    </row>
    <row r="841" spans="1:7" x14ac:dyDescent="0.25">
      <c r="A841">
        <v>20060010</v>
      </c>
      <c r="B841" t="s">
        <v>9522</v>
      </c>
      <c r="C841">
        <v>23090</v>
      </c>
      <c r="D841" t="s">
        <v>8683</v>
      </c>
      <c r="E841">
        <v>0</v>
      </c>
      <c r="F841" s="10" t="s">
        <v>8708</v>
      </c>
      <c r="G841" s="11">
        <v>13300</v>
      </c>
    </row>
    <row r="842" spans="1:7" x14ac:dyDescent="0.25">
      <c r="A842">
        <v>20060020</v>
      </c>
      <c r="B842" t="s">
        <v>9523</v>
      </c>
      <c r="C842">
        <v>3397</v>
      </c>
      <c r="D842" t="s">
        <v>8683</v>
      </c>
      <c r="E842">
        <v>0</v>
      </c>
      <c r="F842" s="10" t="s">
        <v>8708</v>
      </c>
      <c r="G842" s="11">
        <v>29925</v>
      </c>
    </row>
    <row r="843" spans="1:7" x14ac:dyDescent="0.25">
      <c r="A843">
        <v>20060090</v>
      </c>
      <c r="B843" t="s">
        <v>9524</v>
      </c>
      <c r="C843">
        <v>31344546</v>
      </c>
      <c r="D843" t="s">
        <v>8683</v>
      </c>
      <c r="E843">
        <v>0</v>
      </c>
      <c r="F843" s="10" t="s">
        <v>8708</v>
      </c>
      <c r="G843" s="11">
        <v>120821957</v>
      </c>
    </row>
    <row r="844" spans="1:7" x14ac:dyDescent="0.25">
      <c r="A844">
        <v>20071000</v>
      </c>
      <c r="B844" t="s">
        <v>9525</v>
      </c>
      <c r="C844">
        <v>2584723</v>
      </c>
      <c r="D844" t="s">
        <v>8683</v>
      </c>
      <c r="E844">
        <v>0</v>
      </c>
      <c r="F844" s="10" t="s">
        <v>8708</v>
      </c>
      <c r="G844" s="11">
        <v>14764094</v>
      </c>
    </row>
    <row r="845" spans="1:7" x14ac:dyDescent="0.25">
      <c r="A845">
        <v>20079100</v>
      </c>
      <c r="B845" t="s">
        <v>9526</v>
      </c>
      <c r="C845">
        <v>414052</v>
      </c>
      <c r="D845" t="s">
        <v>8683</v>
      </c>
      <c r="E845">
        <v>0</v>
      </c>
      <c r="F845" s="10" t="s">
        <v>8708</v>
      </c>
      <c r="G845" s="11">
        <v>3870135</v>
      </c>
    </row>
    <row r="846" spans="1:7" x14ac:dyDescent="0.25">
      <c r="A846">
        <v>20079910</v>
      </c>
      <c r="B846" t="s">
        <v>9527</v>
      </c>
      <c r="C846">
        <v>3790152</v>
      </c>
      <c r="D846" t="s">
        <v>8683</v>
      </c>
      <c r="E846">
        <v>0</v>
      </c>
      <c r="F846" s="10" t="s">
        <v>8708</v>
      </c>
      <c r="G846" s="11">
        <v>16607349</v>
      </c>
    </row>
    <row r="847" spans="1:7" x14ac:dyDescent="0.25">
      <c r="A847">
        <v>20079990</v>
      </c>
      <c r="B847" t="s">
        <v>9528</v>
      </c>
      <c r="C847">
        <v>14173870</v>
      </c>
      <c r="D847" t="s">
        <v>8683</v>
      </c>
      <c r="E847">
        <v>0</v>
      </c>
      <c r="F847" s="10" t="s">
        <v>8708</v>
      </c>
      <c r="G847" s="11">
        <v>40486633</v>
      </c>
    </row>
    <row r="848" spans="1:7" x14ac:dyDescent="0.25">
      <c r="A848">
        <v>20081110</v>
      </c>
      <c r="B848" t="s">
        <v>9529</v>
      </c>
      <c r="C848">
        <v>89</v>
      </c>
      <c r="D848" t="s">
        <v>8683</v>
      </c>
      <c r="E848">
        <v>0</v>
      </c>
      <c r="F848" s="10" t="s">
        <v>8708</v>
      </c>
      <c r="G848">
        <v>670</v>
      </c>
    </row>
    <row r="849" spans="1:7" x14ac:dyDescent="0.25">
      <c r="A849">
        <v>20081120</v>
      </c>
      <c r="B849" t="s">
        <v>9530</v>
      </c>
      <c r="C849">
        <v>481168</v>
      </c>
      <c r="D849" t="s">
        <v>8683</v>
      </c>
      <c r="E849">
        <v>0</v>
      </c>
      <c r="F849" s="10" t="s">
        <v>8708</v>
      </c>
      <c r="G849" s="11">
        <v>2280940</v>
      </c>
    </row>
    <row r="850" spans="1:7" x14ac:dyDescent="0.25">
      <c r="A850">
        <v>20081130</v>
      </c>
      <c r="B850" t="s">
        <v>9531</v>
      </c>
      <c r="C850">
        <v>618738</v>
      </c>
      <c r="D850" t="s">
        <v>8683</v>
      </c>
      <c r="E850">
        <v>0</v>
      </c>
      <c r="F850" s="10" t="s">
        <v>8708</v>
      </c>
      <c r="G850" s="11">
        <v>3461758</v>
      </c>
    </row>
    <row r="851" spans="1:7" x14ac:dyDescent="0.25">
      <c r="A851">
        <v>20081190</v>
      </c>
      <c r="B851" t="s">
        <v>9532</v>
      </c>
      <c r="C851">
        <v>439224</v>
      </c>
      <c r="D851" t="s">
        <v>8683</v>
      </c>
      <c r="E851">
        <v>0</v>
      </c>
      <c r="F851" s="10" t="s">
        <v>8708</v>
      </c>
      <c r="G851" s="11">
        <v>2198108</v>
      </c>
    </row>
    <row r="852" spans="1:7" x14ac:dyDescent="0.25">
      <c r="A852">
        <v>20081910</v>
      </c>
      <c r="B852" t="s">
        <v>9533</v>
      </c>
      <c r="C852">
        <v>46</v>
      </c>
      <c r="D852" t="s">
        <v>8683</v>
      </c>
      <c r="E852">
        <v>0</v>
      </c>
      <c r="F852" s="10" t="s">
        <v>8708</v>
      </c>
      <c r="G852" s="11">
        <v>1151</v>
      </c>
    </row>
    <row r="853" spans="1:7" x14ac:dyDescent="0.25">
      <c r="A853">
        <v>20081920</v>
      </c>
      <c r="B853" t="s">
        <v>9534</v>
      </c>
      <c r="C853">
        <v>122</v>
      </c>
      <c r="D853" t="s">
        <v>8683</v>
      </c>
      <c r="E853">
        <v>0</v>
      </c>
      <c r="F853" s="10" t="s">
        <v>8708</v>
      </c>
      <c r="G853" s="11">
        <v>6863</v>
      </c>
    </row>
    <row r="854" spans="1:7" x14ac:dyDescent="0.25">
      <c r="A854">
        <v>20081991</v>
      </c>
      <c r="B854" t="s">
        <v>9535</v>
      </c>
      <c r="C854">
        <v>288</v>
      </c>
      <c r="D854" t="s">
        <v>8683</v>
      </c>
      <c r="E854">
        <v>0</v>
      </c>
      <c r="F854" s="10" t="s">
        <v>8708</v>
      </c>
      <c r="G854" s="11">
        <v>4182</v>
      </c>
    </row>
    <row r="855" spans="1:7" x14ac:dyDescent="0.25">
      <c r="A855">
        <v>20081992</v>
      </c>
      <c r="B855" t="s">
        <v>9536</v>
      </c>
      <c r="C855">
        <v>58371</v>
      </c>
      <c r="D855" t="s">
        <v>8683</v>
      </c>
      <c r="E855">
        <v>0</v>
      </c>
      <c r="F855" s="10" t="s">
        <v>8708</v>
      </c>
      <c r="G855" s="11">
        <v>377818</v>
      </c>
    </row>
    <row r="856" spans="1:7" x14ac:dyDescent="0.25">
      <c r="A856">
        <v>20081999</v>
      </c>
      <c r="B856" t="s">
        <v>9537</v>
      </c>
      <c r="C856">
        <v>61842774</v>
      </c>
      <c r="D856" t="s">
        <v>8683</v>
      </c>
      <c r="E856">
        <v>0</v>
      </c>
      <c r="F856" s="10" t="s">
        <v>8708</v>
      </c>
      <c r="G856" s="11">
        <v>473148466</v>
      </c>
    </row>
    <row r="857" spans="1:7" x14ac:dyDescent="0.25">
      <c r="A857">
        <v>20082010</v>
      </c>
      <c r="B857" t="s">
        <v>9538</v>
      </c>
      <c r="C857">
        <v>34449241</v>
      </c>
      <c r="D857" t="s">
        <v>8683</v>
      </c>
      <c r="E857">
        <v>0</v>
      </c>
      <c r="F857" s="10" t="s">
        <v>8708</v>
      </c>
      <c r="G857" s="11">
        <v>37774545</v>
      </c>
    </row>
    <row r="858" spans="1:7" x14ac:dyDescent="0.25">
      <c r="A858">
        <v>20082090</v>
      </c>
      <c r="B858" t="s">
        <v>9539</v>
      </c>
      <c r="C858">
        <v>203852</v>
      </c>
      <c r="D858" t="s">
        <v>8683</v>
      </c>
      <c r="E858">
        <v>0</v>
      </c>
      <c r="F858" s="10" t="s">
        <v>8708</v>
      </c>
      <c r="G858" s="11">
        <v>368948</v>
      </c>
    </row>
    <row r="859" spans="1:7" x14ac:dyDescent="0.25">
      <c r="A859">
        <v>20083010</v>
      </c>
      <c r="B859" t="s">
        <v>9540</v>
      </c>
      <c r="C859">
        <v>2956387</v>
      </c>
      <c r="D859" t="s">
        <v>8683</v>
      </c>
      <c r="E859">
        <v>0</v>
      </c>
      <c r="F859" s="10" t="s">
        <v>8708</v>
      </c>
      <c r="G859" s="11">
        <v>7345170</v>
      </c>
    </row>
    <row r="860" spans="1:7" x14ac:dyDescent="0.25">
      <c r="A860">
        <v>20083090</v>
      </c>
      <c r="B860" t="s">
        <v>9541</v>
      </c>
      <c r="C860">
        <v>78142891</v>
      </c>
      <c r="D860" t="s">
        <v>8683</v>
      </c>
      <c r="E860">
        <v>0</v>
      </c>
      <c r="F860" s="10" t="s">
        <v>8708</v>
      </c>
      <c r="G860" s="11">
        <v>103686232</v>
      </c>
    </row>
    <row r="861" spans="1:7" x14ac:dyDescent="0.25">
      <c r="A861">
        <v>20084010</v>
      </c>
      <c r="B861" t="s">
        <v>9542</v>
      </c>
      <c r="C861">
        <v>2346</v>
      </c>
      <c r="D861" t="s">
        <v>8683</v>
      </c>
      <c r="E861">
        <v>0</v>
      </c>
      <c r="F861" s="10" t="s">
        <v>8708</v>
      </c>
      <c r="G861" s="11">
        <v>11259</v>
      </c>
    </row>
    <row r="862" spans="1:7" x14ac:dyDescent="0.25">
      <c r="A862">
        <v>20084090</v>
      </c>
      <c r="B862" t="s">
        <v>9543</v>
      </c>
      <c r="C862">
        <v>151150</v>
      </c>
      <c r="D862" t="s">
        <v>8683</v>
      </c>
      <c r="E862">
        <v>0</v>
      </c>
      <c r="F862" s="10" t="s">
        <v>8708</v>
      </c>
      <c r="G862" s="11">
        <v>206468</v>
      </c>
    </row>
    <row r="863" spans="1:7" x14ac:dyDescent="0.25">
      <c r="A863">
        <v>20085000</v>
      </c>
      <c r="B863" t="s">
        <v>9544</v>
      </c>
      <c r="C863">
        <v>262509</v>
      </c>
      <c r="D863" t="s">
        <v>8683</v>
      </c>
      <c r="E863">
        <v>0</v>
      </c>
      <c r="F863" s="10" t="s">
        <v>8708</v>
      </c>
      <c r="G863" s="11">
        <v>1664010</v>
      </c>
    </row>
    <row r="864" spans="1:7" x14ac:dyDescent="0.25">
      <c r="A864">
        <v>20086010</v>
      </c>
      <c r="B864" t="s">
        <v>9545</v>
      </c>
      <c r="C864">
        <v>37156</v>
      </c>
      <c r="D864" t="s">
        <v>8683</v>
      </c>
      <c r="E864">
        <v>0</v>
      </c>
      <c r="F864" s="10" t="s">
        <v>8708</v>
      </c>
      <c r="G864" s="11">
        <v>296943</v>
      </c>
    </row>
    <row r="865" spans="1:7" x14ac:dyDescent="0.25">
      <c r="A865">
        <v>20086090</v>
      </c>
      <c r="B865" t="s">
        <v>9546</v>
      </c>
      <c r="C865">
        <v>141744</v>
      </c>
      <c r="D865" t="s">
        <v>8683</v>
      </c>
      <c r="E865">
        <v>0</v>
      </c>
      <c r="F865" s="10" t="s">
        <v>8708</v>
      </c>
      <c r="G865" s="11">
        <v>326048</v>
      </c>
    </row>
    <row r="866" spans="1:7" x14ac:dyDescent="0.25">
      <c r="A866">
        <v>20087010</v>
      </c>
      <c r="B866" t="s">
        <v>9547</v>
      </c>
      <c r="C866">
        <v>3041101</v>
      </c>
      <c r="D866" t="s">
        <v>8683</v>
      </c>
      <c r="E866">
        <v>0</v>
      </c>
      <c r="F866" s="10" t="s">
        <v>8708</v>
      </c>
      <c r="G866" s="11">
        <v>5218034</v>
      </c>
    </row>
    <row r="867" spans="1:7" x14ac:dyDescent="0.25">
      <c r="A867">
        <v>20087090</v>
      </c>
      <c r="B867" t="s">
        <v>9548</v>
      </c>
      <c r="C867">
        <v>22316</v>
      </c>
      <c r="D867" t="s">
        <v>8683</v>
      </c>
      <c r="E867">
        <v>0</v>
      </c>
      <c r="F867" s="10" t="s">
        <v>8708</v>
      </c>
      <c r="G867" s="11">
        <v>135499</v>
      </c>
    </row>
    <row r="868" spans="1:7" x14ac:dyDescent="0.25">
      <c r="A868">
        <v>20088000</v>
      </c>
      <c r="B868" t="s">
        <v>9549</v>
      </c>
      <c r="C868">
        <v>237679</v>
      </c>
      <c r="D868" t="s">
        <v>8683</v>
      </c>
      <c r="E868">
        <v>0</v>
      </c>
      <c r="F868" s="10" t="s">
        <v>8708</v>
      </c>
      <c r="G868" s="11">
        <v>3533246</v>
      </c>
    </row>
    <row r="869" spans="1:7" x14ac:dyDescent="0.25">
      <c r="A869">
        <v>20089100</v>
      </c>
      <c r="B869" t="s">
        <v>9550</v>
      </c>
      <c r="C869">
        <v>82146</v>
      </c>
      <c r="D869" t="s">
        <v>8683</v>
      </c>
      <c r="E869">
        <v>0</v>
      </c>
      <c r="F869" s="10" t="s">
        <v>8708</v>
      </c>
      <c r="G869" s="11">
        <v>93298</v>
      </c>
    </row>
    <row r="870" spans="1:7" x14ac:dyDescent="0.25">
      <c r="A870">
        <v>20089300</v>
      </c>
      <c r="B870" t="s">
        <v>9551</v>
      </c>
      <c r="C870">
        <v>16076059</v>
      </c>
      <c r="D870" t="s">
        <v>8683</v>
      </c>
      <c r="E870">
        <v>0</v>
      </c>
      <c r="F870" s="10" t="s">
        <v>8708</v>
      </c>
      <c r="G870" s="11">
        <v>53599610</v>
      </c>
    </row>
    <row r="871" spans="1:7" x14ac:dyDescent="0.25">
      <c r="A871">
        <v>20089700</v>
      </c>
      <c r="B871" t="s">
        <v>9552</v>
      </c>
      <c r="C871">
        <v>5364219</v>
      </c>
      <c r="D871" t="s">
        <v>8683</v>
      </c>
      <c r="E871">
        <v>0</v>
      </c>
      <c r="F871" s="10" t="s">
        <v>8708</v>
      </c>
      <c r="G871" s="11">
        <v>8338239</v>
      </c>
    </row>
    <row r="872" spans="1:7" x14ac:dyDescent="0.25">
      <c r="A872">
        <v>20089910</v>
      </c>
      <c r="B872" t="s">
        <v>9553</v>
      </c>
      <c r="C872">
        <v>55117</v>
      </c>
      <c r="D872" t="s">
        <v>8683</v>
      </c>
      <c r="E872">
        <v>0</v>
      </c>
      <c r="F872" s="10" t="s">
        <v>8708</v>
      </c>
      <c r="G872" s="11">
        <v>112649</v>
      </c>
    </row>
    <row r="873" spans="1:7" x14ac:dyDescent="0.25">
      <c r="A873">
        <v>20089920</v>
      </c>
      <c r="B873" t="s">
        <v>9554</v>
      </c>
      <c r="C873">
        <v>395282</v>
      </c>
      <c r="D873" t="s">
        <v>8683</v>
      </c>
      <c r="E873">
        <v>0</v>
      </c>
      <c r="F873" s="10" t="s">
        <v>8708</v>
      </c>
      <c r="G873" s="11">
        <v>680055</v>
      </c>
    </row>
    <row r="874" spans="1:7" x14ac:dyDescent="0.25">
      <c r="A874">
        <v>20089931</v>
      </c>
      <c r="B874" t="s">
        <v>9555</v>
      </c>
      <c r="C874">
        <v>2505594</v>
      </c>
      <c r="D874" t="s">
        <v>8683</v>
      </c>
      <c r="E874">
        <v>0</v>
      </c>
      <c r="F874" s="10" t="s">
        <v>8708</v>
      </c>
      <c r="G874" s="11">
        <v>77475257</v>
      </c>
    </row>
    <row r="875" spans="1:7" x14ac:dyDescent="0.25">
      <c r="A875">
        <v>20089932</v>
      </c>
      <c r="B875" t="s">
        <v>9556</v>
      </c>
      <c r="C875">
        <v>253290</v>
      </c>
      <c r="D875" t="s">
        <v>8683</v>
      </c>
      <c r="E875">
        <v>0</v>
      </c>
      <c r="F875" s="10" t="s">
        <v>8708</v>
      </c>
      <c r="G875" s="11">
        <v>112258</v>
      </c>
    </row>
    <row r="876" spans="1:7" x14ac:dyDescent="0.25">
      <c r="A876">
        <v>20089933</v>
      </c>
      <c r="B876" t="s">
        <v>9557</v>
      </c>
      <c r="C876">
        <v>793126</v>
      </c>
      <c r="D876" t="s">
        <v>8683</v>
      </c>
      <c r="E876">
        <v>0</v>
      </c>
      <c r="F876" s="10" t="s">
        <v>8708</v>
      </c>
      <c r="G876" s="11">
        <v>506215</v>
      </c>
    </row>
    <row r="877" spans="1:7" x14ac:dyDescent="0.25">
      <c r="A877">
        <v>20089934</v>
      </c>
      <c r="B877" t="s">
        <v>9558</v>
      </c>
      <c r="C877">
        <v>39932</v>
      </c>
      <c r="D877" t="s">
        <v>8683</v>
      </c>
      <c r="E877">
        <v>0</v>
      </c>
      <c r="F877" s="10" t="s">
        <v>8708</v>
      </c>
      <c r="G877" s="11">
        <v>882380</v>
      </c>
    </row>
    <row r="878" spans="1:7" x14ac:dyDescent="0.25">
      <c r="A878">
        <v>20089939</v>
      </c>
      <c r="B878" t="s">
        <v>9559</v>
      </c>
      <c r="C878">
        <v>22585</v>
      </c>
      <c r="D878" t="s">
        <v>8683</v>
      </c>
      <c r="E878">
        <v>0</v>
      </c>
      <c r="F878" s="10" t="s">
        <v>8708</v>
      </c>
      <c r="G878" s="11">
        <v>281789</v>
      </c>
    </row>
    <row r="879" spans="1:7" x14ac:dyDescent="0.25">
      <c r="A879">
        <v>20089950</v>
      </c>
      <c r="B879" t="s">
        <v>9560</v>
      </c>
      <c r="C879">
        <v>14390</v>
      </c>
      <c r="D879" t="s">
        <v>8683</v>
      </c>
      <c r="E879">
        <v>0</v>
      </c>
      <c r="F879" s="10" t="s">
        <v>8708</v>
      </c>
      <c r="G879" s="11">
        <v>37173</v>
      </c>
    </row>
    <row r="880" spans="1:7" x14ac:dyDescent="0.25">
      <c r="A880">
        <v>20089990</v>
      </c>
      <c r="B880" t="s">
        <v>9561</v>
      </c>
      <c r="C880">
        <v>38097410</v>
      </c>
      <c r="D880" t="s">
        <v>8683</v>
      </c>
      <c r="E880">
        <v>0</v>
      </c>
      <c r="F880" s="10" t="s">
        <v>8708</v>
      </c>
      <c r="G880" s="11">
        <v>104469473</v>
      </c>
    </row>
    <row r="881" spans="1:7" x14ac:dyDescent="0.25">
      <c r="A881">
        <v>20091100</v>
      </c>
      <c r="B881" t="s">
        <v>9562</v>
      </c>
      <c r="C881">
        <v>105326064</v>
      </c>
      <c r="D881" t="s">
        <v>8683</v>
      </c>
      <c r="E881">
        <v>0</v>
      </c>
      <c r="F881" s="10" t="s">
        <v>8708</v>
      </c>
      <c r="G881" s="11">
        <v>181886480</v>
      </c>
    </row>
    <row r="882" spans="1:7" x14ac:dyDescent="0.25">
      <c r="A882">
        <v>20091200</v>
      </c>
      <c r="B882" t="s">
        <v>9563</v>
      </c>
      <c r="C882">
        <v>20290928</v>
      </c>
      <c r="D882" t="s">
        <v>8683</v>
      </c>
      <c r="E882">
        <v>0</v>
      </c>
      <c r="F882" s="10" t="s">
        <v>8708</v>
      </c>
      <c r="G882" s="11">
        <v>17620715</v>
      </c>
    </row>
    <row r="883" spans="1:7" x14ac:dyDescent="0.25">
      <c r="A883">
        <v>20091900</v>
      </c>
      <c r="B883" t="s">
        <v>9564</v>
      </c>
      <c r="C883">
        <v>532</v>
      </c>
      <c r="D883" t="s">
        <v>8683</v>
      </c>
      <c r="E883">
        <v>0</v>
      </c>
      <c r="F883" s="10" t="s">
        <v>8708</v>
      </c>
      <c r="G883" s="11">
        <v>3839</v>
      </c>
    </row>
    <row r="884" spans="1:7" x14ac:dyDescent="0.25">
      <c r="A884">
        <v>20092100</v>
      </c>
      <c r="B884" t="s">
        <v>9565</v>
      </c>
      <c r="C884">
        <v>2880464</v>
      </c>
      <c r="D884" t="s">
        <v>8683</v>
      </c>
      <c r="E884">
        <v>0</v>
      </c>
      <c r="F884" s="10" t="s">
        <v>8708</v>
      </c>
      <c r="G884" s="11">
        <v>7851922</v>
      </c>
    </row>
    <row r="885" spans="1:7" x14ac:dyDescent="0.25">
      <c r="A885">
        <v>20092900</v>
      </c>
      <c r="B885" t="s">
        <v>9566</v>
      </c>
      <c r="C885">
        <v>7481460</v>
      </c>
      <c r="D885" t="s">
        <v>8683</v>
      </c>
      <c r="E885">
        <v>0</v>
      </c>
      <c r="F885" s="10" t="s">
        <v>8708</v>
      </c>
      <c r="G885" s="11">
        <v>21118911</v>
      </c>
    </row>
    <row r="886" spans="1:7" x14ac:dyDescent="0.25">
      <c r="A886">
        <v>20093110</v>
      </c>
      <c r="B886" t="s">
        <v>9567</v>
      </c>
      <c r="C886">
        <v>5111758</v>
      </c>
      <c r="D886" t="s">
        <v>8683</v>
      </c>
      <c r="E886">
        <v>0</v>
      </c>
      <c r="F886" s="10" t="s">
        <v>8708</v>
      </c>
      <c r="G886" s="11">
        <v>15035250</v>
      </c>
    </row>
    <row r="887" spans="1:7" x14ac:dyDescent="0.25">
      <c r="A887">
        <v>20093190</v>
      </c>
      <c r="B887" t="s">
        <v>9568</v>
      </c>
      <c r="C887">
        <v>6532114</v>
      </c>
      <c r="D887" t="s">
        <v>8683</v>
      </c>
      <c r="E887">
        <v>0</v>
      </c>
      <c r="F887" s="10" t="s">
        <v>8708</v>
      </c>
      <c r="G887" s="11">
        <v>10168617</v>
      </c>
    </row>
    <row r="888" spans="1:7" x14ac:dyDescent="0.25">
      <c r="A888">
        <v>20093910</v>
      </c>
      <c r="B888" t="s">
        <v>9569</v>
      </c>
      <c r="C888">
        <v>7058663</v>
      </c>
      <c r="D888" t="s">
        <v>8683</v>
      </c>
      <c r="E888">
        <v>0</v>
      </c>
      <c r="F888" s="10" t="s">
        <v>8708</v>
      </c>
      <c r="G888" s="11">
        <v>17072164</v>
      </c>
    </row>
    <row r="889" spans="1:7" x14ac:dyDescent="0.25">
      <c r="A889">
        <v>20093990</v>
      </c>
      <c r="B889" t="s">
        <v>9570</v>
      </c>
      <c r="C889">
        <v>66571</v>
      </c>
      <c r="D889" t="s">
        <v>8683</v>
      </c>
      <c r="E889">
        <v>0</v>
      </c>
      <c r="F889" s="10" t="s">
        <v>8708</v>
      </c>
      <c r="G889" s="11">
        <v>199886</v>
      </c>
    </row>
    <row r="890" spans="1:7" x14ac:dyDescent="0.25">
      <c r="A890">
        <v>20094100</v>
      </c>
      <c r="B890" t="s">
        <v>9571</v>
      </c>
      <c r="C890">
        <v>8169169</v>
      </c>
      <c r="D890" t="s">
        <v>8683</v>
      </c>
      <c r="E890">
        <v>0</v>
      </c>
      <c r="F890" s="10" t="s">
        <v>8708</v>
      </c>
      <c r="G890" s="11">
        <v>6326702</v>
      </c>
    </row>
    <row r="891" spans="1:7" x14ac:dyDescent="0.25">
      <c r="A891">
        <v>20094900</v>
      </c>
      <c r="B891" t="s">
        <v>9572</v>
      </c>
      <c r="C891">
        <v>555859</v>
      </c>
      <c r="D891" t="s">
        <v>8683</v>
      </c>
      <c r="E891">
        <v>0</v>
      </c>
      <c r="F891" s="10" t="s">
        <v>8708</v>
      </c>
      <c r="G891" s="11">
        <v>984512</v>
      </c>
    </row>
    <row r="892" spans="1:7" x14ac:dyDescent="0.25">
      <c r="A892">
        <v>20095000</v>
      </c>
      <c r="B892" t="s">
        <v>9573</v>
      </c>
      <c r="C892">
        <v>323305</v>
      </c>
      <c r="D892" t="s">
        <v>8683</v>
      </c>
      <c r="E892">
        <v>0</v>
      </c>
      <c r="F892" s="10" t="s">
        <v>8708</v>
      </c>
      <c r="G892" s="11">
        <v>413102</v>
      </c>
    </row>
    <row r="893" spans="1:7" x14ac:dyDescent="0.25">
      <c r="A893">
        <v>20096100</v>
      </c>
      <c r="B893" t="s">
        <v>9574</v>
      </c>
      <c r="C893">
        <v>6528992</v>
      </c>
      <c r="D893" t="s">
        <v>8683</v>
      </c>
      <c r="E893">
        <v>0</v>
      </c>
      <c r="F893" s="10" t="s">
        <v>8708</v>
      </c>
      <c r="G893" s="11">
        <v>7636869</v>
      </c>
    </row>
    <row r="894" spans="1:7" x14ac:dyDescent="0.25">
      <c r="A894">
        <v>20096900</v>
      </c>
      <c r="B894" t="s">
        <v>9575</v>
      </c>
      <c r="C894">
        <v>28046975</v>
      </c>
      <c r="D894" t="s">
        <v>8683</v>
      </c>
      <c r="E894">
        <v>0</v>
      </c>
      <c r="F894" s="10" t="s">
        <v>8708</v>
      </c>
      <c r="G894" s="11">
        <v>61259681</v>
      </c>
    </row>
    <row r="895" spans="1:7" x14ac:dyDescent="0.25">
      <c r="A895">
        <v>20097100</v>
      </c>
      <c r="B895" t="s">
        <v>9576</v>
      </c>
      <c r="C895">
        <v>14604069</v>
      </c>
      <c r="D895" t="s">
        <v>8683</v>
      </c>
      <c r="E895">
        <v>0</v>
      </c>
      <c r="F895" s="10" t="s">
        <v>8708</v>
      </c>
      <c r="G895" s="11">
        <v>14503031</v>
      </c>
    </row>
    <row r="896" spans="1:7" x14ac:dyDescent="0.25">
      <c r="A896">
        <v>20097900</v>
      </c>
      <c r="B896" t="s">
        <v>9577</v>
      </c>
      <c r="C896">
        <v>34537</v>
      </c>
      <c r="D896" t="s">
        <v>8683</v>
      </c>
      <c r="E896">
        <v>0</v>
      </c>
      <c r="F896" s="10" t="s">
        <v>8708</v>
      </c>
      <c r="G896" s="11">
        <v>100627</v>
      </c>
    </row>
    <row r="897" spans="1:7" x14ac:dyDescent="0.25">
      <c r="A897">
        <v>20098100</v>
      </c>
      <c r="B897" t="s">
        <v>9578</v>
      </c>
      <c r="C897">
        <v>205092</v>
      </c>
      <c r="D897" t="s">
        <v>8683</v>
      </c>
      <c r="E897">
        <v>0</v>
      </c>
      <c r="F897" s="10" t="s">
        <v>8708</v>
      </c>
      <c r="G897" s="11">
        <v>1145785</v>
      </c>
    </row>
    <row r="898" spans="1:7" x14ac:dyDescent="0.25">
      <c r="A898">
        <v>20098912</v>
      </c>
      <c r="B898" t="s">
        <v>9579</v>
      </c>
      <c r="C898">
        <v>1368316</v>
      </c>
      <c r="D898" t="s">
        <v>8683</v>
      </c>
      <c r="E898">
        <v>0</v>
      </c>
      <c r="F898" s="10" t="s">
        <v>8708</v>
      </c>
      <c r="G898" s="11">
        <v>2903053</v>
      </c>
    </row>
    <row r="899" spans="1:7" x14ac:dyDescent="0.25">
      <c r="A899">
        <v>20098913</v>
      </c>
      <c r="B899" t="s">
        <v>9580</v>
      </c>
      <c r="C899">
        <v>19817253</v>
      </c>
      <c r="D899" t="s">
        <v>8683</v>
      </c>
      <c r="E899">
        <v>0</v>
      </c>
      <c r="F899" s="10" t="s">
        <v>8708</v>
      </c>
      <c r="G899" s="11">
        <v>33727889</v>
      </c>
    </row>
    <row r="900" spans="1:7" x14ac:dyDescent="0.25">
      <c r="A900">
        <v>20098914</v>
      </c>
      <c r="B900" t="s">
        <v>9581</v>
      </c>
      <c r="C900">
        <v>89410</v>
      </c>
      <c r="D900" t="s">
        <v>8683</v>
      </c>
      <c r="E900">
        <v>0</v>
      </c>
      <c r="F900" s="10" t="s">
        <v>8708</v>
      </c>
      <c r="G900" s="11">
        <v>159483</v>
      </c>
    </row>
    <row r="901" spans="1:7" x14ac:dyDescent="0.25">
      <c r="A901">
        <v>20098915</v>
      </c>
      <c r="B901" t="s">
        <v>9582</v>
      </c>
      <c r="C901">
        <v>59057</v>
      </c>
      <c r="D901" t="s">
        <v>8683</v>
      </c>
      <c r="E901">
        <v>0</v>
      </c>
      <c r="F901" s="10" t="s">
        <v>8708</v>
      </c>
      <c r="G901" s="11">
        <v>199333</v>
      </c>
    </row>
    <row r="902" spans="1:7" x14ac:dyDescent="0.25">
      <c r="A902">
        <v>20098916</v>
      </c>
      <c r="B902" t="s">
        <v>9583</v>
      </c>
      <c r="C902">
        <v>685598</v>
      </c>
      <c r="D902" t="s">
        <v>8683</v>
      </c>
      <c r="E902">
        <v>0</v>
      </c>
      <c r="F902" s="10" t="s">
        <v>8708</v>
      </c>
      <c r="G902" s="11">
        <v>657065</v>
      </c>
    </row>
    <row r="903" spans="1:7" x14ac:dyDescent="0.25">
      <c r="A903">
        <v>20098919</v>
      </c>
      <c r="B903" t="s">
        <v>9584</v>
      </c>
      <c r="C903">
        <v>209060260</v>
      </c>
      <c r="D903" t="s">
        <v>8683</v>
      </c>
      <c r="E903">
        <v>0</v>
      </c>
      <c r="F903" s="10" t="s">
        <v>8708</v>
      </c>
      <c r="G903" s="11">
        <v>278233666</v>
      </c>
    </row>
    <row r="904" spans="1:7" x14ac:dyDescent="0.25">
      <c r="A904">
        <v>20098920</v>
      </c>
      <c r="B904" t="s">
        <v>9585</v>
      </c>
      <c r="C904">
        <v>1643627</v>
      </c>
      <c r="D904" t="s">
        <v>8683</v>
      </c>
      <c r="E904">
        <v>0</v>
      </c>
      <c r="F904" s="10" t="s">
        <v>8708</v>
      </c>
      <c r="G904" s="11">
        <v>6182054</v>
      </c>
    </row>
    <row r="905" spans="1:7" x14ac:dyDescent="0.25">
      <c r="A905">
        <v>20099010</v>
      </c>
      <c r="B905" t="s">
        <v>9586</v>
      </c>
      <c r="C905">
        <v>12689718</v>
      </c>
      <c r="D905" t="s">
        <v>8683</v>
      </c>
      <c r="E905">
        <v>0</v>
      </c>
      <c r="F905" s="10" t="s">
        <v>8708</v>
      </c>
      <c r="G905" s="11">
        <v>26167177</v>
      </c>
    </row>
    <row r="906" spans="1:7" x14ac:dyDescent="0.25">
      <c r="A906">
        <v>20099090</v>
      </c>
      <c r="B906" t="s">
        <v>9587</v>
      </c>
      <c r="C906">
        <v>3317715</v>
      </c>
      <c r="D906" t="s">
        <v>8683</v>
      </c>
      <c r="E906">
        <v>0</v>
      </c>
      <c r="F906" s="10" t="s">
        <v>8708</v>
      </c>
      <c r="G906" s="11">
        <v>6945829</v>
      </c>
    </row>
    <row r="907" spans="1:7" x14ac:dyDescent="0.25">
      <c r="A907">
        <v>21011100</v>
      </c>
      <c r="B907" t="s">
        <v>9588</v>
      </c>
      <c r="C907">
        <v>9366712</v>
      </c>
      <c r="D907" t="s">
        <v>8683</v>
      </c>
      <c r="E907">
        <v>0</v>
      </c>
      <c r="F907" s="10" t="s">
        <v>8708</v>
      </c>
      <c r="G907" s="11">
        <v>141071112</v>
      </c>
    </row>
    <row r="908" spans="1:7" x14ac:dyDescent="0.25">
      <c r="A908">
        <v>21011200</v>
      </c>
      <c r="B908" t="s">
        <v>9589</v>
      </c>
      <c r="C908">
        <v>29552730</v>
      </c>
      <c r="D908" t="s">
        <v>8683</v>
      </c>
      <c r="E908">
        <v>0</v>
      </c>
      <c r="F908" s="10" t="s">
        <v>8708</v>
      </c>
      <c r="G908" s="11">
        <v>135667321</v>
      </c>
    </row>
    <row r="909" spans="1:7" x14ac:dyDescent="0.25">
      <c r="A909">
        <v>21012000</v>
      </c>
      <c r="B909" t="s">
        <v>9590</v>
      </c>
      <c r="C909">
        <v>1573494</v>
      </c>
      <c r="D909" t="s">
        <v>8683</v>
      </c>
      <c r="E909">
        <v>0</v>
      </c>
      <c r="F909" s="10" t="s">
        <v>8708</v>
      </c>
      <c r="G909" s="11">
        <v>5320707</v>
      </c>
    </row>
    <row r="910" spans="1:7" x14ac:dyDescent="0.25">
      <c r="A910">
        <v>21013000</v>
      </c>
      <c r="B910" t="s">
        <v>9591</v>
      </c>
      <c r="C910">
        <v>530435</v>
      </c>
      <c r="D910" t="s">
        <v>8683</v>
      </c>
      <c r="E910">
        <v>0</v>
      </c>
      <c r="F910" s="10" t="s">
        <v>8708</v>
      </c>
      <c r="G910" s="11">
        <v>1586435</v>
      </c>
    </row>
    <row r="911" spans="1:7" x14ac:dyDescent="0.25">
      <c r="A911">
        <v>21021000</v>
      </c>
      <c r="B911" t="s">
        <v>9592</v>
      </c>
      <c r="C911">
        <v>1073183</v>
      </c>
      <c r="D911" t="s">
        <v>8683</v>
      </c>
      <c r="E911">
        <v>0</v>
      </c>
      <c r="F911" s="10" t="s">
        <v>8708</v>
      </c>
      <c r="G911" s="11">
        <v>9905353</v>
      </c>
    </row>
    <row r="912" spans="1:7" x14ac:dyDescent="0.25">
      <c r="A912">
        <v>21022000</v>
      </c>
      <c r="B912" t="s">
        <v>9593</v>
      </c>
      <c r="C912">
        <v>1035834</v>
      </c>
      <c r="D912" t="s">
        <v>8683</v>
      </c>
      <c r="E912">
        <v>0</v>
      </c>
      <c r="F912" s="10" t="s">
        <v>8708</v>
      </c>
      <c r="G912" s="11">
        <v>10392317</v>
      </c>
    </row>
    <row r="913" spans="1:7" x14ac:dyDescent="0.25">
      <c r="A913">
        <v>21023000</v>
      </c>
      <c r="B913" t="s">
        <v>9594</v>
      </c>
      <c r="C913">
        <v>106931</v>
      </c>
      <c r="D913" t="s">
        <v>8683</v>
      </c>
      <c r="E913">
        <v>0</v>
      </c>
      <c r="F913" s="10" t="s">
        <v>8708</v>
      </c>
      <c r="G913" s="11">
        <v>425411</v>
      </c>
    </row>
    <row r="914" spans="1:7" x14ac:dyDescent="0.25">
      <c r="A914">
        <v>21031000</v>
      </c>
      <c r="B914" t="s">
        <v>9595</v>
      </c>
      <c r="C914">
        <v>10028241</v>
      </c>
      <c r="D914" t="s">
        <v>8683</v>
      </c>
      <c r="E914">
        <v>0</v>
      </c>
      <c r="F914" s="10" t="s">
        <v>8708</v>
      </c>
      <c r="G914" s="11">
        <v>17366781</v>
      </c>
    </row>
    <row r="915" spans="1:7" x14ac:dyDescent="0.25">
      <c r="A915">
        <v>21032000</v>
      </c>
      <c r="B915" t="s">
        <v>9596</v>
      </c>
      <c r="C915">
        <v>7904976</v>
      </c>
      <c r="D915" t="s">
        <v>8683</v>
      </c>
      <c r="E915">
        <v>0</v>
      </c>
      <c r="F915" s="10" t="s">
        <v>8708</v>
      </c>
      <c r="G915" s="11">
        <v>14239187</v>
      </c>
    </row>
    <row r="916" spans="1:7" x14ac:dyDescent="0.25">
      <c r="A916">
        <v>21033000</v>
      </c>
      <c r="B916" t="s">
        <v>9597</v>
      </c>
      <c r="C916">
        <v>2564549</v>
      </c>
      <c r="D916" t="s">
        <v>8683</v>
      </c>
      <c r="E916">
        <v>0</v>
      </c>
      <c r="F916" s="10" t="s">
        <v>8708</v>
      </c>
      <c r="G916" s="11">
        <v>7217466</v>
      </c>
    </row>
    <row r="917" spans="1:7" x14ac:dyDescent="0.25">
      <c r="A917">
        <v>21039010</v>
      </c>
      <c r="B917" t="s">
        <v>9598</v>
      </c>
      <c r="C917">
        <v>1741070</v>
      </c>
      <c r="D917" t="s">
        <v>8683</v>
      </c>
      <c r="E917">
        <v>0</v>
      </c>
      <c r="F917" s="10" t="s">
        <v>8708</v>
      </c>
      <c r="G917" s="11">
        <v>6847385</v>
      </c>
    </row>
    <row r="918" spans="1:7" x14ac:dyDescent="0.25">
      <c r="A918">
        <v>21039020</v>
      </c>
      <c r="B918" t="s">
        <v>9599</v>
      </c>
      <c r="C918">
        <v>94184</v>
      </c>
      <c r="D918" t="s">
        <v>8683</v>
      </c>
      <c r="E918">
        <v>0</v>
      </c>
      <c r="F918" s="10" t="s">
        <v>8708</v>
      </c>
      <c r="G918" s="11">
        <v>56762</v>
      </c>
    </row>
    <row r="919" spans="1:7" x14ac:dyDescent="0.25">
      <c r="A919">
        <v>21039090</v>
      </c>
      <c r="B919" t="s">
        <v>9600</v>
      </c>
      <c r="C919">
        <v>61133903</v>
      </c>
      <c r="D919" t="s">
        <v>8683</v>
      </c>
      <c r="E919">
        <v>0</v>
      </c>
      <c r="F919" s="10" t="s">
        <v>8708</v>
      </c>
      <c r="G919" s="11">
        <v>165947590</v>
      </c>
    </row>
    <row r="920" spans="1:7" x14ac:dyDescent="0.25">
      <c r="A920">
        <v>21041000</v>
      </c>
      <c r="B920" t="s">
        <v>9601</v>
      </c>
      <c r="C920">
        <v>2720435</v>
      </c>
      <c r="D920" t="s">
        <v>8683</v>
      </c>
      <c r="E920">
        <v>0</v>
      </c>
      <c r="F920" s="10" t="s">
        <v>8708</v>
      </c>
      <c r="G920" s="11">
        <v>8242057</v>
      </c>
    </row>
    <row r="921" spans="1:7" x14ac:dyDescent="0.25">
      <c r="A921">
        <v>21042000</v>
      </c>
      <c r="B921" t="s">
        <v>9602</v>
      </c>
      <c r="C921">
        <v>682212</v>
      </c>
      <c r="D921" t="s">
        <v>8683</v>
      </c>
      <c r="E921">
        <v>0</v>
      </c>
      <c r="F921" s="10" t="s">
        <v>8708</v>
      </c>
      <c r="G921" s="11">
        <v>4984155</v>
      </c>
    </row>
    <row r="922" spans="1:7" x14ac:dyDescent="0.25">
      <c r="A922">
        <v>21050000</v>
      </c>
      <c r="B922" t="s">
        <v>9603</v>
      </c>
      <c r="C922">
        <v>20788272</v>
      </c>
      <c r="D922" t="s">
        <v>8683</v>
      </c>
      <c r="E922">
        <v>0</v>
      </c>
      <c r="F922" s="10" t="s">
        <v>8708</v>
      </c>
      <c r="G922" s="11">
        <v>98906839</v>
      </c>
    </row>
    <row r="923" spans="1:7" x14ac:dyDescent="0.25">
      <c r="A923">
        <v>21061000</v>
      </c>
      <c r="B923" t="s">
        <v>9604</v>
      </c>
      <c r="C923">
        <v>320540</v>
      </c>
      <c r="D923" t="s">
        <v>8683</v>
      </c>
      <c r="E923">
        <v>0</v>
      </c>
      <c r="F923" s="10" t="s">
        <v>8708</v>
      </c>
      <c r="G923" s="11">
        <v>6878566</v>
      </c>
    </row>
    <row r="924" spans="1:7" x14ac:dyDescent="0.25">
      <c r="A924">
        <v>21069010</v>
      </c>
      <c r="B924" t="s">
        <v>9605</v>
      </c>
      <c r="C924">
        <v>205727</v>
      </c>
      <c r="D924" t="s">
        <v>8683</v>
      </c>
      <c r="E924">
        <v>0</v>
      </c>
      <c r="F924" s="10" t="s">
        <v>8708</v>
      </c>
      <c r="G924" s="11">
        <v>406033</v>
      </c>
    </row>
    <row r="925" spans="1:7" x14ac:dyDescent="0.25">
      <c r="A925">
        <v>21069020</v>
      </c>
      <c r="B925" t="s">
        <v>9606</v>
      </c>
      <c r="C925">
        <v>12</v>
      </c>
      <c r="D925" t="s">
        <v>8683</v>
      </c>
      <c r="E925">
        <v>0</v>
      </c>
      <c r="F925" s="10" t="s">
        <v>8708</v>
      </c>
      <c r="G925">
        <v>312</v>
      </c>
    </row>
    <row r="926" spans="1:7" x14ac:dyDescent="0.25">
      <c r="A926">
        <v>21069030</v>
      </c>
      <c r="B926" t="s">
        <v>9607</v>
      </c>
      <c r="C926">
        <v>4575</v>
      </c>
      <c r="D926" t="s">
        <v>8683</v>
      </c>
      <c r="E926">
        <v>0</v>
      </c>
      <c r="F926" s="10" t="s">
        <v>8708</v>
      </c>
      <c r="G926" s="11">
        <v>194376</v>
      </c>
    </row>
    <row r="927" spans="1:7" x14ac:dyDescent="0.25">
      <c r="A927">
        <v>21069040</v>
      </c>
      <c r="B927" t="s">
        <v>9608</v>
      </c>
      <c r="C927">
        <v>108150318</v>
      </c>
      <c r="D927" t="s">
        <v>8683</v>
      </c>
      <c r="E927">
        <v>0</v>
      </c>
      <c r="F927" s="10" t="s">
        <v>8708</v>
      </c>
      <c r="G927" s="11">
        <v>141399668</v>
      </c>
    </row>
    <row r="928" spans="1:7" x14ac:dyDescent="0.25">
      <c r="A928">
        <v>21069050</v>
      </c>
      <c r="B928" t="s">
        <v>9609</v>
      </c>
      <c r="C928">
        <v>115605</v>
      </c>
      <c r="D928" t="s">
        <v>8683</v>
      </c>
      <c r="E928">
        <v>0</v>
      </c>
      <c r="F928" s="10" t="s">
        <v>8708</v>
      </c>
      <c r="G928" s="11">
        <v>13124025</v>
      </c>
    </row>
    <row r="929" spans="1:7" x14ac:dyDescent="0.25">
      <c r="A929">
        <v>21069061</v>
      </c>
      <c r="B929" t="s">
        <v>9610</v>
      </c>
      <c r="C929">
        <v>1163165</v>
      </c>
      <c r="D929" t="s">
        <v>8683</v>
      </c>
      <c r="E929">
        <v>0</v>
      </c>
      <c r="F929" s="10" t="s">
        <v>8708</v>
      </c>
      <c r="G929" s="11">
        <v>3598510</v>
      </c>
    </row>
    <row r="930" spans="1:7" x14ac:dyDescent="0.25">
      <c r="A930">
        <v>21069062</v>
      </c>
      <c r="B930" t="s">
        <v>9611</v>
      </c>
      <c r="C930">
        <v>12680073</v>
      </c>
      <c r="D930" t="s">
        <v>8683</v>
      </c>
      <c r="E930">
        <v>0</v>
      </c>
      <c r="F930" s="10" t="s">
        <v>8708</v>
      </c>
      <c r="G930" s="11">
        <v>12940477</v>
      </c>
    </row>
    <row r="931" spans="1:7" x14ac:dyDescent="0.25">
      <c r="A931">
        <v>21069090</v>
      </c>
      <c r="B931" t="s">
        <v>9612</v>
      </c>
      <c r="C931">
        <v>196313040</v>
      </c>
      <c r="D931" t="s">
        <v>8683</v>
      </c>
      <c r="E931">
        <v>0</v>
      </c>
      <c r="F931" s="10" t="s">
        <v>8708</v>
      </c>
      <c r="G931" s="11">
        <v>4758465300</v>
      </c>
    </row>
    <row r="932" spans="1:7" x14ac:dyDescent="0.25">
      <c r="A932">
        <v>22011010</v>
      </c>
      <c r="B932" t="s">
        <v>9613</v>
      </c>
      <c r="C932">
        <v>113353618</v>
      </c>
      <c r="D932" t="s">
        <v>9614</v>
      </c>
      <c r="E932">
        <v>113370160</v>
      </c>
      <c r="F932" s="10" t="s">
        <v>8683</v>
      </c>
      <c r="G932" s="11">
        <v>93725132</v>
      </c>
    </row>
    <row r="933" spans="1:7" x14ac:dyDescent="0.25">
      <c r="A933">
        <v>22011020</v>
      </c>
      <c r="B933" t="s">
        <v>9615</v>
      </c>
      <c r="C933">
        <v>48178153</v>
      </c>
      <c r="D933" t="s">
        <v>9614</v>
      </c>
      <c r="E933">
        <v>48179875</v>
      </c>
      <c r="F933" s="10" t="s">
        <v>8683</v>
      </c>
      <c r="G933" s="11">
        <v>30580766</v>
      </c>
    </row>
    <row r="934" spans="1:7" x14ac:dyDescent="0.25">
      <c r="A934">
        <v>22019011</v>
      </c>
      <c r="B934" t="s">
        <v>9616</v>
      </c>
      <c r="C934">
        <v>410111</v>
      </c>
      <c r="D934" t="s">
        <v>9617</v>
      </c>
      <c r="E934">
        <v>23120598</v>
      </c>
      <c r="F934" s="10" t="s">
        <v>8683</v>
      </c>
      <c r="G934" s="11">
        <v>12268085</v>
      </c>
    </row>
    <row r="935" spans="1:7" x14ac:dyDescent="0.25">
      <c r="A935">
        <v>22019019</v>
      </c>
      <c r="B935" t="s">
        <v>9618</v>
      </c>
      <c r="C935">
        <v>6</v>
      </c>
      <c r="D935" t="s">
        <v>9617</v>
      </c>
      <c r="E935">
        <v>7507</v>
      </c>
      <c r="F935" s="10" t="s">
        <v>8683</v>
      </c>
      <c r="G935" s="11">
        <v>123192</v>
      </c>
    </row>
    <row r="936" spans="1:7" x14ac:dyDescent="0.25">
      <c r="A936">
        <v>22019090</v>
      </c>
      <c r="B936" t="s">
        <v>9618</v>
      </c>
      <c r="C936">
        <v>591</v>
      </c>
      <c r="D936" t="s">
        <v>9617</v>
      </c>
      <c r="E936">
        <v>572098</v>
      </c>
      <c r="F936" s="10" t="s">
        <v>8683</v>
      </c>
      <c r="G936" s="11">
        <v>933899</v>
      </c>
    </row>
    <row r="937" spans="1:7" x14ac:dyDescent="0.25">
      <c r="A937">
        <v>22021000</v>
      </c>
      <c r="B937" t="s">
        <v>9619</v>
      </c>
      <c r="C937">
        <v>107019156</v>
      </c>
      <c r="D937" t="s">
        <v>9614</v>
      </c>
      <c r="E937">
        <v>109240015</v>
      </c>
      <c r="F937" s="10" t="s">
        <v>8683</v>
      </c>
      <c r="G937" s="11">
        <v>118208712</v>
      </c>
    </row>
    <row r="938" spans="1:7" x14ac:dyDescent="0.25">
      <c r="A938">
        <v>22029100</v>
      </c>
      <c r="B938" t="s">
        <v>9620</v>
      </c>
      <c r="C938">
        <v>3244271</v>
      </c>
      <c r="D938" t="s">
        <v>9614</v>
      </c>
      <c r="E938">
        <v>3281364</v>
      </c>
      <c r="F938" s="10" t="s">
        <v>8683</v>
      </c>
      <c r="G938" s="11">
        <v>4527201</v>
      </c>
    </row>
    <row r="939" spans="1:7" x14ac:dyDescent="0.25">
      <c r="A939">
        <v>22029900</v>
      </c>
      <c r="B939" t="s">
        <v>9621</v>
      </c>
      <c r="C939">
        <v>294106971</v>
      </c>
      <c r="D939" t="s">
        <v>9614</v>
      </c>
      <c r="E939">
        <v>298244420</v>
      </c>
      <c r="F939" s="10" t="s">
        <v>8683</v>
      </c>
      <c r="G939" s="11">
        <v>694357075</v>
      </c>
    </row>
    <row r="940" spans="1:7" x14ac:dyDescent="0.25">
      <c r="A940">
        <v>22030000</v>
      </c>
      <c r="B940" t="s">
        <v>9622</v>
      </c>
      <c r="C940">
        <v>398153231</v>
      </c>
      <c r="D940" t="s">
        <v>9614</v>
      </c>
      <c r="E940">
        <v>402252881</v>
      </c>
      <c r="F940" s="10" t="s">
        <v>8683</v>
      </c>
      <c r="G940" s="11">
        <v>548434953</v>
      </c>
    </row>
    <row r="941" spans="1:7" x14ac:dyDescent="0.25">
      <c r="A941">
        <v>22041000</v>
      </c>
      <c r="B941" t="s">
        <v>9623</v>
      </c>
      <c r="C941">
        <v>5528743</v>
      </c>
      <c r="D941" t="s">
        <v>9614</v>
      </c>
      <c r="E941">
        <v>5487424</v>
      </c>
      <c r="F941" s="10" t="s">
        <v>8683</v>
      </c>
      <c r="G941" s="11">
        <v>73045206</v>
      </c>
    </row>
    <row r="942" spans="1:7" x14ac:dyDescent="0.25">
      <c r="A942">
        <v>22042100</v>
      </c>
      <c r="B942" t="s">
        <v>9624</v>
      </c>
      <c r="C942">
        <v>140114598</v>
      </c>
      <c r="D942" t="s">
        <v>9614</v>
      </c>
      <c r="E942">
        <v>139646989</v>
      </c>
      <c r="F942" s="10" t="s">
        <v>8683</v>
      </c>
      <c r="G942" s="11">
        <v>918902081</v>
      </c>
    </row>
    <row r="943" spans="1:7" x14ac:dyDescent="0.25">
      <c r="A943">
        <v>22042200</v>
      </c>
      <c r="B943" t="s">
        <v>9625</v>
      </c>
      <c r="C943">
        <v>2745921</v>
      </c>
      <c r="D943" t="s">
        <v>9614</v>
      </c>
      <c r="E943">
        <v>2718532</v>
      </c>
      <c r="F943" s="10" t="s">
        <v>8683</v>
      </c>
      <c r="G943" s="11">
        <v>7906201</v>
      </c>
    </row>
    <row r="944" spans="1:7" x14ac:dyDescent="0.25">
      <c r="A944">
        <v>22042900</v>
      </c>
      <c r="B944" t="s">
        <v>9626</v>
      </c>
      <c r="C944">
        <v>79255185</v>
      </c>
      <c r="D944" t="s">
        <v>9614</v>
      </c>
      <c r="E944">
        <v>78924255</v>
      </c>
      <c r="F944" s="10" t="s">
        <v>8683</v>
      </c>
      <c r="G944" s="11">
        <v>66931745</v>
      </c>
    </row>
    <row r="945" spans="1:7" x14ac:dyDescent="0.25">
      <c r="A945">
        <v>22043000</v>
      </c>
      <c r="B945" t="s">
        <v>9627</v>
      </c>
      <c r="C945">
        <v>59</v>
      </c>
      <c r="D945" t="s">
        <v>9614</v>
      </c>
      <c r="E945">
        <v>59</v>
      </c>
      <c r="F945" s="10" t="s">
        <v>8683</v>
      </c>
      <c r="G945">
        <v>89</v>
      </c>
    </row>
    <row r="946" spans="1:7" x14ac:dyDescent="0.25">
      <c r="A946">
        <v>22051000</v>
      </c>
      <c r="B946" t="s">
        <v>9628</v>
      </c>
      <c r="C946">
        <v>560604</v>
      </c>
      <c r="D946" t="s">
        <v>9614</v>
      </c>
      <c r="E946">
        <v>551554</v>
      </c>
      <c r="F946" s="10" t="s">
        <v>8683</v>
      </c>
      <c r="G946" s="11">
        <v>1933568</v>
      </c>
    </row>
    <row r="947" spans="1:7" x14ac:dyDescent="0.25">
      <c r="A947">
        <v>22059000</v>
      </c>
      <c r="B947" t="s">
        <v>9629</v>
      </c>
      <c r="C947">
        <v>11344</v>
      </c>
      <c r="D947" t="s">
        <v>9614</v>
      </c>
      <c r="E947">
        <v>11344</v>
      </c>
      <c r="F947" s="10" t="s">
        <v>8683</v>
      </c>
      <c r="G947" s="11">
        <v>19220</v>
      </c>
    </row>
    <row r="948" spans="1:7" x14ac:dyDescent="0.25">
      <c r="A948">
        <v>22060010</v>
      </c>
      <c r="B948" t="s">
        <v>9630</v>
      </c>
      <c r="C948">
        <v>4267</v>
      </c>
      <c r="D948" t="s">
        <v>9614</v>
      </c>
      <c r="E948">
        <v>4114</v>
      </c>
      <c r="F948" s="10" t="s">
        <v>8683</v>
      </c>
      <c r="G948" s="11">
        <v>124362</v>
      </c>
    </row>
    <row r="949" spans="1:7" x14ac:dyDescent="0.25">
      <c r="A949">
        <v>22060090</v>
      </c>
      <c r="B949" t="s">
        <v>9631</v>
      </c>
      <c r="C949">
        <v>13082396</v>
      </c>
      <c r="D949" t="s">
        <v>9614</v>
      </c>
      <c r="E949">
        <v>13142167</v>
      </c>
      <c r="F949" s="10" t="s">
        <v>8683</v>
      </c>
      <c r="G949" s="11">
        <v>90350806</v>
      </c>
    </row>
    <row r="950" spans="1:7" x14ac:dyDescent="0.25">
      <c r="A950">
        <v>22071000</v>
      </c>
      <c r="B950" t="s">
        <v>9632</v>
      </c>
      <c r="C950">
        <v>95663</v>
      </c>
      <c r="D950" t="s">
        <v>9614</v>
      </c>
      <c r="E950">
        <v>78666</v>
      </c>
      <c r="F950" s="10" t="s">
        <v>8683</v>
      </c>
      <c r="G950" s="11">
        <v>1157487</v>
      </c>
    </row>
    <row r="951" spans="1:7" x14ac:dyDescent="0.25">
      <c r="A951">
        <v>22072000</v>
      </c>
      <c r="B951" t="s">
        <v>9633</v>
      </c>
      <c r="C951">
        <v>103374</v>
      </c>
      <c r="D951" t="s">
        <v>9614</v>
      </c>
      <c r="E951">
        <v>85908</v>
      </c>
      <c r="F951" s="10" t="s">
        <v>8683</v>
      </c>
      <c r="G951" s="11">
        <v>556924</v>
      </c>
    </row>
    <row r="952" spans="1:7" x14ac:dyDescent="0.25">
      <c r="A952">
        <v>22082000</v>
      </c>
      <c r="B952" t="s">
        <v>9634</v>
      </c>
      <c r="C952">
        <v>39588641</v>
      </c>
      <c r="D952" t="s">
        <v>9614</v>
      </c>
      <c r="E952">
        <v>36294430</v>
      </c>
      <c r="F952" s="10" t="s">
        <v>8683</v>
      </c>
      <c r="G952" s="11">
        <v>1574255179</v>
      </c>
    </row>
    <row r="953" spans="1:7" x14ac:dyDescent="0.25">
      <c r="A953">
        <v>22083000</v>
      </c>
      <c r="B953" t="s">
        <v>9635</v>
      </c>
      <c r="C953">
        <v>30501899</v>
      </c>
      <c r="D953" t="s">
        <v>9614</v>
      </c>
      <c r="E953">
        <v>28090814</v>
      </c>
      <c r="F953" s="10" t="s">
        <v>8683</v>
      </c>
      <c r="G953" s="11">
        <v>548448355</v>
      </c>
    </row>
    <row r="954" spans="1:7" x14ac:dyDescent="0.25">
      <c r="A954">
        <v>22084000</v>
      </c>
      <c r="B954" t="s">
        <v>9636</v>
      </c>
      <c r="C954">
        <v>3336628</v>
      </c>
      <c r="D954" t="s">
        <v>9614</v>
      </c>
      <c r="E954">
        <v>3065873</v>
      </c>
      <c r="F954" s="10" t="s">
        <v>8683</v>
      </c>
      <c r="G954" s="11">
        <v>10542500</v>
      </c>
    </row>
    <row r="955" spans="1:7" x14ac:dyDescent="0.25">
      <c r="A955">
        <v>22085000</v>
      </c>
      <c r="B955" t="s">
        <v>9637</v>
      </c>
      <c r="C955">
        <v>2090497</v>
      </c>
      <c r="D955" t="s">
        <v>9614</v>
      </c>
      <c r="E955">
        <v>1944254</v>
      </c>
      <c r="F955" s="10" t="s">
        <v>8683</v>
      </c>
      <c r="G955" s="11">
        <v>9575492</v>
      </c>
    </row>
    <row r="956" spans="1:7" x14ac:dyDescent="0.25">
      <c r="A956">
        <v>22086000</v>
      </c>
      <c r="B956" t="s">
        <v>9638</v>
      </c>
      <c r="C956">
        <v>5803342</v>
      </c>
      <c r="D956" t="s">
        <v>9614</v>
      </c>
      <c r="E956">
        <v>5338530</v>
      </c>
      <c r="F956" s="10" t="s">
        <v>8683</v>
      </c>
      <c r="G956" s="11">
        <v>17396723</v>
      </c>
    </row>
    <row r="957" spans="1:7" x14ac:dyDescent="0.25">
      <c r="A957">
        <v>22087000</v>
      </c>
      <c r="B957" t="s">
        <v>9639</v>
      </c>
      <c r="C957">
        <v>28161499</v>
      </c>
      <c r="D957" t="s">
        <v>9614</v>
      </c>
      <c r="E957">
        <v>25826410</v>
      </c>
      <c r="F957" s="10" t="s">
        <v>8683</v>
      </c>
      <c r="G957" s="11">
        <v>75415549</v>
      </c>
    </row>
    <row r="958" spans="1:7" x14ac:dyDescent="0.25">
      <c r="A958">
        <v>22089010</v>
      </c>
      <c r="B958" t="s">
        <v>9640</v>
      </c>
      <c r="C958">
        <v>1601592</v>
      </c>
      <c r="D958" t="s">
        <v>9614</v>
      </c>
      <c r="E958">
        <v>1489000</v>
      </c>
      <c r="F958" s="10" t="s">
        <v>8683</v>
      </c>
      <c r="G958" s="11">
        <v>19356861</v>
      </c>
    </row>
    <row r="959" spans="1:7" x14ac:dyDescent="0.25">
      <c r="A959">
        <v>22089020</v>
      </c>
      <c r="B959" t="s">
        <v>9641</v>
      </c>
      <c r="C959">
        <v>3139552</v>
      </c>
      <c r="D959" t="s">
        <v>9614</v>
      </c>
      <c r="E959">
        <v>2877800</v>
      </c>
      <c r="F959" s="10" t="s">
        <v>8683</v>
      </c>
      <c r="G959" s="11">
        <v>278782653</v>
      </c>
    </row>
    <row r="960" spans="1:7" x14ac:dyDescent="0.25">
      <c r="A960">
        <v>22089090</v>
      </c>
      <c r="B960" t="s">
        <v>9642</v>
      </c>
      <c r="C960">
        <v>7734629</v>
      </c>
      <c r="D960" t="s">
        <v>9614</v>
      </c>
      <c r="E960">
        <v>7152518</v>
      </c>
      <c r="F960" s="10" t="s">
        <v>8683</v>
      </c>
      <c r="G960" s="11">
        <v>18309970</v>
      </c>
    </row>
    <row r="961" spans="1:7" x14ac:dyDescent="0.25">
      <c r="A961">
        <v>22090000</v>
      </c>
      <c r="B961" t="s">
        <v>9643</v>
      </c>
      <c r="C961">
        <v>5833206</v>
      </c>
      <c r="D961" t="s">
        <v>9614</v>
      </c>
      <c r="E961">
        <v>5941041</v>
      </c>
      <c r="F961" s="10" t="s">
        <v>8683</v>
      </c>
      <c r="G961" s="11">
        <v>8328585</v>
      </c>
    </row>
    <row r="962" spans="1:7" x14ac:dyDescent="0.25">
      <c r="A962">
        <v>23011011</v>
      </c>
      <c r="B962" t="s">
        <v>9644</v>
      </c>
      <c r="C962">
        <v>122823546</v>
      </c>
      <c r="D962" t="s">
        <v>8683</v>
      </c>
      <c r="E962">
        <v>0</v>
      </c>
      <c r="F962" s="10" t="s">
        <v>8708</v>
      </c>
      <c r="G962" s="11">
        <v>88114329</v>
      </c>
    </row>
    <row r="963" spans="1:7" x14ac:dyDescent="0.25">
      <c r="A963">
        <v>23011019</v>
      </c>
      <c r="B963" t="s">
        <v>9645</v>
      </c>
      <c r="C963">
        <v>337437496</v>
      </c>
      <c r="D963" t="s">
        <v>8683</v>
      </c>
      <c r="E963">
        <v>0</v>
      </c>
      <c r="F963" s="10" t="s">
        <v>8708</v>
      </c>
      <c r="G963" s="11">
        <v>398128477</v>
      </c>
    </row>
    <row r="964" spans="1:7" x14ac:dyDescent="0.25">
      <c r="A964">
        <v>23011020</v>
      </c>
      <c r="B964" t="s">
        <v>9646</v>
      </c>
      <c r="C964">
        <v>74500</v>
      </c>
      <c r="D964" t="s">
        <v>8683</v>
      </c>
      <c r="E964">
        <v>0</v>
      </c>
      <c r="F964" s="10" t="s">
        <v>8708</v>
      </c>
      <c r="G964" s="11">
        <v>21446</v>
      </c>
    </row>
    <row r="965" spans="1:7" x14ac:dyDescent="0.25">
      <c r="A965">
        <v>23012010</v>
      </c>
      <c r="B965" t="s">
        <v>9647</v>
      </c>
      <c r="C965">
        <v>1534131992</v>
      </c>
      <c r="D965" t="s">
        <v>8683</v>
      </c>
      <c r="E965">
        <v>0</v>
      </c>
      <c r="F965" s="10" t="s">
        <v>8708</v>
      </c>
      <c r="G965" s="11">
        <v>2712723646</v>
      </c>
    </row>
    <row r="966" spans="1:7" x14ac:dyDescent="0.25">
      <c r="A966">
        <v>23012090</v>
      </c>
      <c r="B966" t="s">
        <v>9648</v>
      </c>
      <c r="C966">
        <v>21931485</v>
      </c>
      <c r="D966" t="s">
        <v>8683</v>
      </c>
      <c r="E966">
        <v>0</v>
      </c>
      <c r="F966" s="10" t="s">
        <v>8708</v>
      </c>
      <c r="G966" s="11">
        <v>33666782</v>
      </c>
    </row>
    <row r="967" spans="1:7" x14ac:dyDescent="0.25">
      <c r="A967">
        <v>23023000</v>
      </c>
      <c r="B967" t="s">
        <v>9649</v>
      </c>
      <c r="C967">
        <v>1061528781</v>
      </c>
      <c r="D967" t="s">
        <v>8683</v>
      </c>
      <c r="E967">
        <v>0</v>
      </c>
      <c r="F967" s="10" t="s">
        <v>8708</v>
      </c>
      <c r="G967" s="11">
        <v>310076111</v>
      </c>
    </row>
    <row r="968" spans="1:7" x14ac:dyDescent="0.25">
      <c r="A968">
        <v>23024000</v>
      </c>
      <c r="B968" t="s">
        <v>9650</v>
      </c>
      <c r="C968">
        <v>388708532</v>
      </c>
      <c r="D968" t="s">
        <v>8683</v>
      </c>
      <c r="E968">
        <v>0</v>
      </c>
      <c r="F968" s="10" t="s">
        <v>8708</v>
      </c>
      <c r="G968" s="11">
        <v>149108392</v>
      </c>
    </row>
    <row r="969" spans="1:7" x14ac:dyDescent="0.25">
      <c r="A969">
        <v>23025000</v>
      </c>
      <c r="B969" t="s">
        <v>9651</v>
      </c>
      <c r="C969">
        <v>4007</v>
      </c>
      <c r="D969" t="s">
        <v>8683</v>
      </c>
      <c r="E969">
        <v>0</v>
      </c>
      <c r="F969" s="10" t="s">
        <v>8708</v>
      </c>
      <c r="G969" s="11">
        <v>4438</v>
      </c>
    </row>
    <row r="970" spans="1:7" x14ac:dyDescent="0.25">
      <c r="A970">
        <v>23031000</v>
      </c>
      <c r="B970" t="s">
        <v>9652</v>
      </c>
      <c r="C970">
        <v>43692558</v>
      </c>
      <c r="D970" t="s">
        <v>8683</v>
      </c>
      <c r="E970">
        <v>0</v>
      </c>
      <c r="F970" s="10" t="s">
        <v>8708</v>
      </c>
      <c r="G970" s="11">
        <v>10722798</v>
      </c>
    </row>
    <row r="971" spans="1:7" x14ac:dyDescent="0.25">
      <c r="A971">
        <v>23032000</v>
      </c>
      <c r="B971" t="s">
        <v>9653</v>
      </c>
      <c r="C971">
        <v>394125440</v>
      </c>
      <c r="D971" t="s">
        <v>8683</v>
      </c>
      <c r="E971">
        <v>0</v>
      </c>
      <c r="F971" s="10" t="s">
        <v>8708</v>
      </c>
      <c r="G971" s="11">
        <v>121283911</v>
      </c>
    </row>
    <row r="972" spans="1:7" x14ac:dyDescent="0.25">
      <c r="A972">
        <v>23033000</v>
      </c>
      <c r="B972" t="s">
        <v>9654</v>
      </c>
      <c r="C972">
        <v>118715749</v>
      </c>
      <c r="D972" t="s">
        <v>8683</v>
      </c>
      <c r="E972">
        <v>0</v>
      </c>
      <c r="F972" s="10" t="s">
        <v>8708</v>
      </c>
      <c r="G972" s="11">
        <v>38226250</v>
      </c>
    </row>
    <row r="973" spans="1:7" x14ac:dyDescent="0.25">
      <c r="A973">
        <v>23040090</v>
      </c>
      <c r="B973" t="s">
        <v>9655</v>
      </c>
      <c r="C973">
        <v>35231420</v>
      </c>
      <c r="D973" t="s">
        <v>8683</v>
      </c>
      <c r="E973">
        <v>0</v>
      </c>
      <c r="F973" s="10" t="s">
        <v>8708</v>
      </c>
      <c r="G973" s="11">
        <v>30783032</v>
      </c>
    </row>
    <row r="974" spans="1:7" x14ac:dyDescent="0.25">
      <c r="A974">
        <v>23050000</v>
      </c>
      <c r="B974" t="s">
        <v>9656</v>
      </c>
      <c r="C974">
        <v>72317488</v>
      </c>
      <c r="D974" t="s">
        <v>8683</v>
      </c>
      <c r="E974">
        <v>0</v>
      </c>
      <c r="F974" s="10" t="s">
        <v>8708</v>
      </c>
      <c r="G974" s="11">
        <v>43947345</v>
      </c>
    </row>
    <row r="975" spans="1:7" x14ac:dyDescent="0.25">
      <c r="A975">
        <v>23061000</v>
      </c>
      <c r="B975" t="s">
        <v>9657</v>
      </c>
      <c r="C975">
        <v>19691225</v>
      </c>
      <c r="D975" t="s">
        <v>8683</v>
      </c>
      <c r="E975">
        <v>0</v>
      </c>
      <c r="F975" s="10" t="s">
        <v>8708</v>
      </c>
      <c r="G975" s="11">
        <v>8637895</v>
      </c>
    </row>
    <row r="976" spans="1:7" x14ac:dyDescent="0.25">
      <c r="A976">
        <v>23062000</v>
      </c>
      <c r="B976" t="s">
        <v>9658</v>
      </c>
      <c r="C976">
        <v>40</v>
      </c>
      <c r="D976" t="s">
        <v>8683</v>
      </c>
      <c r="E976">
        <v>0</v>
      </c>
      <c r="F976" s="10" t="s">
        <v>8708</v>
      </c>
      <c r="G976">
        <v>696</v>
      </c>
    </row>
    <row r="977" spans="1:7" x14ac:dyDescent="0.25">
      <c r="A977">
        <v>23063000</v>
      </c>
      <c r="B977" t="s">
        <v>9659</v>
      </c>
      <c r="C977">
        <v>2585711881</v>
      </c>
      <c r="D977" t="s">
        <v>8683</v>
      </c>
      <c r="E977">
        <v>0</v>
      </c>
      <c r="F977" s="10" t="s">
        <v>8708</v>
      </c>
      <c r="G977" s="11">
        <v>1018260480</v>
      </c>
    </row>
    <row r="978" spans="1:7" x14ac:dyDescent="0.25">
      <c r="A978">
        <v>23064100</v>
      </c>
      <c r="B978" t="s">
        <v>9660</v>
      </c>
      <c r="C978">
        <v>2085009662</v>
      </c>
      <c r="D978" t="s">
        <v>8683</v>
      </c>
      <c r="E978">
        <v>0</v>
      </c>
      <c r="F978" s="10" t="s">
        <v>8708</v>
      </c>
      <c r="G978" s="11">
        <v>896469666</v>
      </c>
    </row>
    <row r="979" spans="1:7" x14ac:dyDescent="0.25">
      <c r="A979">
        <v>23064900</v>
      </c>
      <c r="B979" t="s">
        <v>9661</v>
      </c>
      <c r="C979">
        <v>7797409</v>
      </c>
      <c r="D979" t="s">
        <v>8683</v>
      </c>
      <c r="E979">
        <v>0</v>
      </c>
      <c r="F979" s="10" t="s">
        <v>8708</v>
      </c>
      <c r="G979" s="11">
        <v>2640596</v>
      </c>
    </row>
    <row r="980" spans="1:7" x14ac:dyDescent="0.25">
      <c r="A980">
        <v>23065000</v>
      </c>
      <c r="B980" t="s">
        <v>9662</v>
      </c>
      <c r="C980">
        <v>124230308</v>
      </c>
      <c r="D980" t="s">
        <v>8683</v>
      </c>
      <c r="E980">
        <v>0</v>
      </c>
      <c r="F980" s="10" t="s">
        <v>8708</v>
      </c>
      <c r="G980" s="11">
        <v>33395495</v>
      </c>
    </row>
    <row r="981" spans="1:7" x14ac:dyDescent="0.25">
      <c r="A981">
        <v>23066000</v>
      </c>
      <c r="B981" t="s">
        <v>9663</v>
      </c>
      <c r="C981">
        <v>1393869193</v>
      </c>
      <c r="D981" t="s">
        <v>8683</v>
      </c>
      <c r="E981">
        <v>0</v>
      </c>
      <c r="F981" s="10" t="s">
        <v>8708</v>
      </c>
      <c r="G981" s="11">
        <v>253081821</v>
      </c>
    </row>
    <row r="982" spans="1:7" x14ac:dyDescent="0.25">
      <c r="A982">
        <v>23069000</v>
      </c>
      <c r="B982" t="s">
        <v>9664</v>
      </c>
      <c r="C982">
        <v>80365024</v>
      </c>
      <c r="D982" t="s">
        <v>8683</v>
      </c>
      <c r="E982">
        <v>0</v>
      </c>
      <c r="F982" s="10" t="s">
        <v>8708</v>
      </c>
      <c r="G982" s="11">
        <v>22241905</v>
      </c>
    </row>
    <row r="983" spans="1:7" x14ac:dyDescent="0.25">
      <c r="A983">
        <v>23080000</v>
      </c>
      <c r="B983" t="s">
        <v>9665</v>
      </c>
      <c r="C983">
        <v>43354821</v>
      </c>
      <c r="D983" t="s">
        <v>8683</v>
      </c>
      <c r="E983">
        <v>0</v>
      </c>
      <c r="F983" s="10" t="s">
        <v>8708</v>
      </c>
      <c r="G983" s="11">
        <v>44016569</v>
      </c>
    </row>
    <row r="984" spans="1:7" x14ac:dyDescent="0.25">
      <c r="A984">
        <v>23091010</v>
      </c>
      <c r="B984" t="s">
        <v>9666</v>
      </c>
      <c r="C984">
        <v>14520741</v>
      </c>
      <c r="D984" t="s">
        <v>8683</v>
      </c>
      <c r="E984">
        <v>0</v>
      </c>
      <c r="F984" s="10" t="s">
        <v>8708</v>
      </c>
      <c r="G984" s="11">
        <v>97693335</v>
      </c>
    </row>
    <row r="985" spans="1:7" x14ac:dyDescent="0.25">
      <c r="A985">
        <v>23091090</v>
      </c>
      <c r="B985" t="s">
        <v>9667</v>
      </c>
      <c r="C985">
        <v>68470347</v>
      </c>
      <c r="D985" t="s">
        <v>8683</v>
      </c>
      <c r="E985">
        <v>0</v>
      </c>
      <c r="F985" s="10" t="s">
        <v>8708</v>
      </c>
      <c r="G985" s="11">
        <v>448323839</v>
      </c>
    </row>
    <row r="986" spans="1:7" x14ac:dyDescent="0.25">
      <c r="A986">
        <v>23099010</v>
      </c>
      <c r="B986" t="s">
        <v>9668</v>
      </c>
      <c r="C986">
        <v>35411976</v>
      </c>
      <c r="D986" t="s">
        <v>8683</v>
      </c>
      <c r="E986">
        <v>0</v>
      </c>
      <c r="F986" s="10" t="s">
        <v>8708</v>
      </c>
      <c r="G986" s="11">
        <v>181402219</v>
      </c>
    </row>
    <row r="987" spans="1:7" x14ac:dyDescent="0.25">
      <c r="A987">
        <v>23099090</v>
      </c>
      <c r="B987" t="s">
        <v>9669</v>
      </c>
      <c r="C987">
        <v>252955539</v>
      </c>
      <c r="D987" t="s">
        <v>8683</v>
      </c>
      <c r="E987">
        <v>0</v>
      </c>
      <c r="F987" s="10" t="s">
        <v>8708</v>
      </c>
      <c r="G987" s="11">
        <v>234075162</v>
      </c>
    </row>
    <row r="988" spans="1:7" x14ac:dyDescent="0.25">
      <c r="A988">
        <v>24011010</v>
      </c>
      <c r="B988" t="s">
        <v>9670</v>
      </c>
      <c r="C988">
        <v>99000</v>
      </c>
      <c r="D988" t="s">
        <v>8683</v>
      </c>
      <c r="E988">
        <v>0</v>
      </c>
      <c r="F988" s="10" t="s">
        <v>8708</v>
      </c>
      <c r="G988" s="11">
        <v>870845</v>
      </c>
    </row>
    <row r="989" spans="1:7" x14ac:dyDescent="0.25">
      <c r="A989">
        <v>24011090</v>
      </c>
      <c r="B989" t="s">
        <v>9671</v>
      </c>
      <c r="C989">
        <v>301784</v>
      </c>
      <c r="D989" t="s">
        <v>8683</v>
      </c>
      <c r="E989">
        <v>0</v>
      </c>
      <c r="F989" s="10" t="s">
        <v>8708</v>
      </c>
      <c r="G989" s="11">
        <v>12108187</v>
      </c>
    </row>
    <row r="990" spans="1:7" x14ac:dyDescent="0.25">
      <c r="A990">
        <v>24012010</v>
      </c>
      <c r="B990" t="s">
        <v>9672</v>
      </c>
      <c r="C990">
        <v>177758546</v>
      </c>
      <c r="D990" t="s">
        <v>8683</v>
      </c>
      <c r="E990">
        <v>0</v>
      </c>
      <c r="F990" s="10" t="s">
        <v>8708</v>
      </c>
      <c r="G990" s="11">
        <v>1653710787</v>
      </c>
    </row>
    <row r="991" spans="1:7" x14ac:dyDescent="0.25">
      <c r="A991">
        <v>24012090</v>
      </c>
      <c r="B991" t="s">
        <v>9673</v>
      </c>
      <c r="C991">
        <v>3757641</v>
      </c>
      <c r="D991" t="s">
        <v>8683</v>
      </c>
      <c r="E991">
        <v>0</v>
      </c>
      <c r="F991" s="10" t="s">
        <v>8708</v>
      </c>
      <c r="G991" s="11">
        <v>28807251</v>
      </c>
    </row>
    <row r="992" spans="1:7" x14ac:dyDescent="0.25">
      <c r="A992">
        <v>24021000</v>
      </c>
      <c r="B992" t="s">
        <v>9674</v>
      </c>
      <c r="C992">
        <v>41880</v>
      </c>
      <c r="D992" t="s">
        <v>8683</v>
      </c>
      <c r="E992">
        <v>7256</v>
      </c>
      <c r="F992" s="10" t="s">
        <v>9675</v>
      </c>
      <c r="G992" s="11">
        <v>14952884</v>
      </c>
    </row>
    <row r="993" spans="1:7" x14ac:dyDescent="0.25">
      <c r="A993">
        <v>24022000</v>
      </c>
      <c r="B993" t="s">
        <v>9676</v>
      </c>
      <c r="C993">
        <v>11698984</v>
      </c>
      <c r="D993" t="s">
        <v>8683</v>
      </c>
      <c r="E993">
        <v>10729448</v>
      </c>
      <c r="F993" s="10" t="s">
        <v>9675</v>
      </c>
      <c r="G993" s="11">
        <v>388319589</v>
      </c>
    </row>
    <row r="994" spans="1:7" x14ac:dyDescent="0.25">
      <c r="A994">
        <v>24031900</v>
      </c>
      <c r="B994" t="s">
        <v>9677</v>
      </c>
      <c r="C994">
        <v>8248770</v>
      </c>
      <c r="D994" t="s">
        <v>8683</v>
      </c>
      <c r="E994">
        <v>0</v>
      </c>
      <c r="F994" s="10" t="s">
        <v>8708</v>
      </c>
      <c r="G994" s="11">
        <v>43983328</v>
      </c>
    </row>
    <row r="995" spans="1:7" x14ac:dyDescent="0.25">
      <c r="A995">
        <v>24039100</v>
      </c>
      <c r="B995" t="s">
        <v>9678</v>
      </c>
      <c r="C995">
        <v>4311720</v>
      </c>
      <c r="D995" t="s">
        <v>8683</v>
      </c>
      <c r="E995">
        <v>0</v>
      </c>
      <c r="F995" s="10" t="s">
        <v>8708</v>
      </c>
      <c r="G995" s="11">
        <v>14553844</v>
      </c>
    </row>
    <row r="996" spans="1:7" x14ac:dyDescent="0.25">
      <c r="A996">
        <v>24039900</v>
      </c>
      <c r="B996" t="s">
        <v>9679</v>
      </c>
      <c r="C996">
        <v>255813</v>
      </c>
      <c r="D996" t="s">
        <v>8683</v>
      </c>
      <c r="E996">
        <v>0</v>
      </c>
      <c r="F996" s="10" t="s">
        <v>8708</v>
      </c>
      <c r="G996" s="11">
        <v>2343158</v>
      </c>
    </row>
    <row r="997" spans="1:7" x14ac:dyDescent="0.25">
      <c r="A997">
        <v>24041200</v>
      </c>
      <c r="B997" t="s">
        <v>9680</v>
      </c>
      <c r="C997">
        <v>1011003</v>
      </c>
      <c r="D997" t="s">
        <v>8683</v>
      </c>
      <c r="E997">
        <v>0</v>
      </c>
      <c r="F997" s="10" t="s">
        <v>8708</v>
      </c>
      <c r="G997" s="11">
        <v>33174407</v>
      </c>
    </row>
    <row r="998" spans="1:7" x14ac:dyDescent="0.25">
      <c r="A998">
        <v>24041990</v>
      </c>
      <c r="B998" t="s">
        <v>9681</v>
      </c>
      <c r="C998">
        <v>220079</v>
      </c>
      <c r="D998" t="s">
        <v>8683</v>
      </c>
      <c r="E998">
        <v>0</v>
      </c>
      <c r="F998" s="10" t="s">
        <v>8708</v>
      </c>
      <c r="G998" s="11">
        <v>5131969</v>
      </c>
    </row>
    <row r="999" spans="1:7" x14ac:dyDescent="0.25">
      <c r="A999">
        <v>24049100</v>
      </c>
      <c r="B999" t="s">
        <v>9682</v>
      </c>
      <c r="C999">
        <v>3387</v>
      </c>
      <c r="D999" t="s">
        <v>8683</v>
      </c>
      <c r="E999">
        <v>0</v>
      </c>
      <c r="F999" s="10" t="s">
        <v>8708</v>
      </c>
      <c r="G999" s="11">
        <v>554360</v>
      </c>
    </row>
    <row r="1000" spans="1:7" x14ac:dyDescent="0.25">
      <c r="A1000">
        <v>24049200</v>
      </c>
      <c r="B1000" t="s">
        <v>9683</v>
      </c>
      <c r="C1000">
        <v>1</v>
      </c>
      <c r="D1000" t="s">
        <v>8683</v>
      </c>
      <c r="E1000">
        <v>0</v>
      </c>
      <c r="F1000" s="10" t="s">
        <v>8708</v>
      </c>
      <c r="G1000">
        <v>84</v>
      </c>
    </row>
    <row r="1001" spans="1:7" x14ac:dyDescent="0.25">
      <c r="A1001">
        <v>24049900</v>
      </c>
      <c r="B1001" t="s">
        <v>9684</v>
      </c>
      <c r="C1001">
        <v>1</v>
      </c>
      <c r="D1001" t="s">
        <v>8683</v>
      </c>
      <c r="E1001">
        <v>0</v>
      </c>
      <c r="F1001" s="10" t="s">
        <v>8708</v>
      </c>
      <c r="G1001">
        <v>666</v>
      </c>
    </row>
    <row r="1002" spans="1:7" x14ac:dyDescent="0.25">
      <c r="A1002">
        <v>25010011</v>
      </c>
      <c r="B1002" t="s">
        <v>9685</v>
      </c>
      <c r="C1002">
        <v>76708572</v>
      </c>
      <c r="D1002" t="s">
        <v>8683</v>
      </c>
      <c r="E1002">
        <v>0</v>
      </c>
      <c r="F1002" s="10" t="s">
        <v>8708</v>
      </c>
      <c r="G1002" s="11">
        <v>10265773</v>
      </c>
    </row>
    <row r="1003" spans="1:7" x14ac:dyDescent="0.25">
      <c r="A1003">
        <v>25010019</v>
      </c>
      <c r="B1003" t="s">
        <v>9686</v>
      </c>
      <c r="C1003">
        <v>7913862369</v>
      </c>
      <c r="D1003" t="s">
        <v>8683</v>
      </c>
      <c r="E1003">
        <v>0</v>
      </c>
      <c r="F1003" s="10" t="s">
        <v>8708</v>
      </c>
      <c r="G1003" s="11">
        <v>355031971</v>
      </c>
    </row>
    <row r="1004" spans="1:7" x14ac:dyDescent="0.25">
      <c r="A1004">
        <v>25010020</v>
      </c>
      <c r="B1004" t="s">
        <v>9687</v>
      </c>
      <c r="C1004">
        <v>17901065</v>
      </c>
      <c r="D1004" t="s">
        <v>8683</v>
      </c>
      <c r="E1004">
        <v>0</v>
      </c>
      <c r="F1004" s="10" t="s">
        <v>8708</v>
      </c>
      <c r="G1004" s="11">
        <v>28193358</v>
      </c>
    </row>
    <row r="1005" spans="1:7" x14ac:dyDescent="0.25">
      <c r="A1005">
        <v>25010030</v>
      </c>
      <c r="B1005" t="s">
        <v>9688</v>
      </c>
      <c r="C1005">
        <v>64819</v>
      </c>
      <c r="D1005" t="s">
        <v>8683</v>
      </c>
      <c r="E1005">
        <v>0</v>
      </c>
      <c r="F1005" s="10" t="s">
        <v>8708</v>
      </c>
      <c r="G1005" s="11">
        <v>284063</v>
      </c>
    </row>
    <row r="1006" spans="1:7" x14ac:dyDescent="0.25">
      <c r="A1006">
        <v>25020000</v>
      </c>
      <c r="B1006" t="s">
        <v>9689</v>
      </c>
      <c r="C1006">
        <v>296795375</v>
      </c>
      <c r="D1006" t="s">
        <v>8683</v>
      </c>
      <c r="E1006">
        <v>0</v>
      </c>
      <c r="F1006" s="10" t="s">
        <v>8708</v>
      </c>
      <c r="G1006" s="11">
        <v>71762242</v>
      </c>
    </row>
    <row r="1007" spans="1:7" x14ac:dyDescent="0.25">
      <c r="A1007">
        <v>25030000</v>
      </c>
      <c r="B1007" t="s">
        <v>9690</v>
      </c>
      <c r="C1007">
        <v>8208749986</v>
      </c>
      <c r="D1007" t="s">
        <v>8683</v>
      </c>
      <c r="E1007">
        <v>0</v>
      </c>
      <c r="F1007" s="10" t="s">
        <v>8708</v>
      </c>
      <c r="G1007" s="11">
        <v>1052929239</v>
      </c>
    </row>
    <row r="1008" spans="1:7" x14ac:dyDescent="0.25">
      <c r="A1008">
        <v>25041010</v>
      </c>
      <c r="B1008" t="s">
        <v>9691</v>
      </c>
      <c r="C1008">
        <v>78675464</v>
      </c>
      <c r="D1008" t="s">
        <v>8683</v>
      </c>
      <c r="E1008">
        <v>0</v>
      </c>
      <c r="F1008" s="10" t="s">
        <v>8708</v>
      </c>
      <c r="G1008" s="11">
        <v>48152337</v>
      </c>
    </row>
    <row r="1009" spans="1:7" x14ac:dyDescent="0.25">
      <c r="A1009">
        <v>25041091</v>
      </c>
      <c r="B1009" t="s">
        <v>9692</v>
      </c>
      <c r="C1009">
        <v>465517</v>
      </c>
      <c r="D1009" t="s">
        <v>8683</v>
      </c>
      <c r="E1009">
        <v>0</v>
      </c>
      <c r="F1009" s="10" t="s">
        <v>8708</v>
      </c>
      <c r="G1009" s="11">
        <v>859770</v>
      </c>
    </row>
    <row r="1010" spans="1:7" x14ac:dyDescent="0.25">
      <c r="A1010">
        <v>25041099</v>
      </c>
      <c r="B1010" t="s">
        <v>9693</v>
      </c>
      <c r="C1010">
        <v>1282846</v>
      </c>
      <c r="D1010" t="s">
        <v>8683</v>
      </c>
      <c r="E1010">
        <v>0</v>
      </c>
      <c r="F1010" s="10" t="s">
        <v>8708</v>
      </c>
      <c r="G1010" s="11">
        <v>3628953</v>
      </c>
    </row>
    <row r="1011" spans="1:7" x14ac:dyDescent="0.25">
      <c r="A1011">
        <v>25049000</v>
      </c>
      <c r="B1011" t="s">
        <v>9694</v>
      </c>
      <c r="C1011">
        <v>10569586</v>
      </c>
      <c r="D1011" t="s">
        <v>8683</v>
      </c>
      <c r="E1011">
        <v>0</v>
      </c>
      <c r="F1011" s="10" t="s">
        <v>8708</v>
      </c>
      <c r="G1011" s="11">
        <v>4674481</v>
      </c>
    </row>
    <row r="1012" spans="1:7" x14ac:dyDescent="0.25">
      <c r="A1012">
        <v>25051000</v>
      </c>
      <c r="B1012" t="s">
        <v>9695</v>
      </c>
      <c r="C1012">
        <v>6090358995</v>
      </c>
      <c r="D1012" t="s">
        <v>8683</v>
      </c>
      <c r="E1012">
        <v>0</v>
      </c>
      <c r="F1012" s="10" t="s">
        <v>8708</v>
      </c>
      <c r="G1012" s="11">
        <v>310956565</v>
      </c>
    </row>
    <row r="1013" spans="1:7" x14ac:dyDescent="0.25">
      <c r="A1013">
        <v>25059000</v>
      </c>
      <c r="B1013" t="s">
        <v>9696</v>
      </c>
      <c r="C1013">
        <v>1133187916</v>
      </c>
      <c r="D1013" t="s">
        <v>8683</v>
      </c>
      <c r="E1013">
        <v>0</v>
      </c>
      <c r="F1013" s="10" t="s">
        <v>8708</v>
      </c>
      <c r="G1013" s="11">
        <v>21530070</v>
      </c>
    </row>
    <row r="1014" spans="1:7" x14ac:dyDescent="0.25">
      <c r="A1014">
        <v>25061000</v>
      </c>
      <c r="B1014" t="s">
        <v>9697</v>
      </c>
      <c r="C1014">
        <v>867460919</v>
      </c>
      <c r="D1014" t="s">
        <v>8683</v>
      </c>
      <c r="E1014">
        <v>0</v>
      </c>
      <c r="F1014" s="10" t="s">
        <v>8708</v>
      </c>
      <c r="G1014" s="11">
        <v>752573257</v>
      </c>
    </row>
    <row r="1015" spans="1:7" x14ac:dyDescent="0.25">
      <c r="A1015">
        <v>25062000</v>
      </c>
      <c r="B1015" t="s">
        <v>9698</v>
      </c>
      <c r="C1015">
        <v>339542647</v>
      </c>
      <c r="D1015" t="s">
        <v>8683</v>
      </c>
      <c r="E1015">
        <v>0</v>
      </c>
      <c r="F1015" s="10" t="s">
        <v>8708</v>
      </c>
      <c r="G1015" s="11">
        <v>103224034</v>
      </c>
    </row>
    <row r="1016" spans="1:7" x14ac:dyDescent="0.25">
      <c r="A1016">
        <v>25070010</v>
      </c>
      <c r="B1016" t="s">
        <v>9699</v>
      </c>
      <c r="C1016">
        <v>605168702</v>
      </c>
      <c r="D1016" t="s">
        <v>8683</v>
      </c>
      <c r="E1016">
        <v>0</v>
      </c>
      <c r="F1016" s="10" t="s">
        <v>8708</v>
      </c>
      <c r="G1016" s="11">
        <v>128515659</v>
      </c>
    </row>
    <row r="1017" spans="1:7" x14ac:dyDescent="0.25">
      <c r="A1017">
        <v>25070090</v>
      </c>
      <c r="B1017" t="s">
        <v>9700</v>
      </c>
      <c r="C1017">
        <v>14367152</v>
      </c>
      <c r="D1017" t="s">
        <v>8683</v>
      </c>
      <c r="E1017">
        <v>0</v>
      </c>
      <c r="F1017" s="10" t="s">
        <v>8708</v>
      </c>
      <c r="G1017" s="11">
        <v>2723979</v>
      </c>
    </row>
    <row r="1018" spans="1:7" x14ac:dyDescent="0.25">
      <c r="A1018">
        <v>25081000</v>
      </c>
      <c r="B1018" t="s">
        <v>9701</v>
      </c>
      <c r="C1018">
        <v>144781509</v>
      </c>
      <c r="D1018" t="s">
        <v>8683</v>
      </c>
      <c r="E1018">
        <v>0</v>
      </c>
      <c r="F1018" s="10" t="s">
        <v>8708</v>
      </c>
      <c r="G1018" s="11">
        <v>30661152</v>
      </c>
    </row>
    <row r="1019" spans="1:7" x14ac:dyDescent="0.25">
      <c r="A1019">
        <v>25083000</v>
      </c>
      <c r="B1019" t="s">
        <v>9702</v>
      </c>
      <c r="C1019">
        <v>17738796</v>
      </c>
      <c r="D1019" t="s">
        <v>8683</v>
      </c>
      <c r="E1019">
        <v>0</v>
      </c>
      <c r="F1019" s="10" t="s">
        <v>8708</v>
      </c>
      <c r="G1019" s="11">
        <v>3971079</v>
      </c>
    </row>
    <row r="1020" spans="1:7" x14ac:dyDescent="0.25">
      <c r="A1020">
        <v>25084000</v>
      </c>
      <c r="B1020" t="s">
        <v>9703</v>
      </c>
      <c r="C1020">
        <v>20934249</v>
      </c>
      <c r="D1020" t="s">
        <v>8683</v>
      </c>
      <c r="E1020">
        <v>0</v>
      </c>
      <c r="F1020" s="10" t="s">
        <v>8708</v>
      </c>
      <c r="G1020" s="11">
        <v>25298074</v>
      </c>
    </row>
    <row r="1021" spans="1:7" x14ac:dyDescent="0.25">
      <c r="A1021">
        <v>25085000</v>
      </c>
      <c r="B1021" t="s">
        <v>9704</v>
      </c>
      <c r="C1021">
        <v>30320546</v>
      </c>
      <c r="D1021" t="s">
        <v>8683</v>
      </c>
      <c r="E1021">
        <v>0</v>
      </c>
      <c r="F1021" s="10" t="s">
        <v>8708</v>
      </c>
      <c r="G1021" s="11">
        <v>16845302</v>
      </c>
    </row>
    <row r="1022" spans="1:7" x14ac:dyDescent="0.25">
      <c r="A1022">
        <v>25086000</v>
      </c>
      <c r="B1022" t="s">
        <v>9705</v>
      </c>
      <c r="C1022">
        <v>4197541</v>
      </c>
      <c r="D1022" t="s">
        <v>8683</v>
      </c>
      <c r="E1022">
        <v>0</v>
      </c>
      <c r="F1022" s="10" t="s">
        <v>8708</v>
      </c>
      <c r="G1022" s="11">
        <v>3543557</v>
      </c>
    </row>
    <row r="1023" spans="1:7" x14ac:dyDescent="0.25">
      <c r="A1023">
        <v>25087000</v>
      </c>
      <c r="B1023" t="s">
        <v>9706</v>
      </c>
      <c r="C1023">
        <v>163</v>
      </c>
      <c r="D1023" t="s">
        <v>8683</v>
      </c>
      <c r="E1023">
        <v>0</v>
      </c>
      <c r="F1023" s="10" t="s">
        <v>8708</v>
      </c>
      <c r="G1023">
        <v>923</v>
      </c>
    </row>
    <row r="1024" spans="1:7" x14ac:dyDescent="0.25">
      <c r="A1024">
        <v>25090000</v>
      </c>
      <c r="B1024" t="s">
        <v>9707</v>
      </c>
      <c r="C1024">
        <v>8269879</v>
      </c>
      <c r="D1024" t="s">
        <v>8683</v>
      </c>
      <c r="E1024">
        <v>0</v>
      </c>
      <c r="F1024" s="10" t="s">
        <v>8708</v>
      </c>
      <c r="G1024" s="11">
        <v>1400274</v>
      </c>
    </row>
    <row r="1025" spans="1:7" x14ac:dyDescent="0.25">
      <c r="A1025">
        <v>25101010</v>
      </c>
      <c r="B1025" t="s">
        <v>9708</v>
      </c>
      <c r="C1025">
        <v>747798430</v>
      </c>
      <c r="D1025" t="s">
        <v>8683</v>
      </c>
      <c r="E1025">
        <v>0</v>
      </c>
      <c r="F1025" s="10" t="s">
        <v>8708</v>
      </c>
      <c r="G1025" s="11">
        <v>75196756</v>
      </c>
    </row>
    <row r="1026" spans="1:7" x14ac:dyDescent="0.25">
      <c r="A1026">
        <v>25101090</v>
      </c>
      <c r="B1026" t="s">
        <v>9709</v>
      </c>
      <c r="C1026">
        <v>2446000</v>
      </c>
      <c r="D1026" t="s">
        <v>8683</v>
      </c>
      <c r="E1026">
        <v>0</v>
      </c>
      <c r="F1026" s="10" t="s">
        <v>8708</v>
      </c>
      <c r="G1026" s="11">
        <v>195680</v>
      </c>
    </row>
    <row r="1027" spans="1:7" x14ac:dyDescent="0.25">
      <c r="A1027">
        <v>25102010</v>
      </c>
      <c r="B1027" t="s">
        <v>9710</v>
      </c>
      <c r="C1027">
        <v>463089434</v>
      </c>
      <c r="D1027" t="s">
        <v>8683</v>
      </c>
      <c r="E1027">
        <v>0</v>
      </c>
      <c r="F1027" s="10" t="s">
        <v>8708</v>
      </c>
      <c r="G1027" s="11">
        <v>55273674</v>
      </c>
    </row>
    <row r="1028" spans="1:7" x14ac:dyDescent="0.25">
      <c r="A1028">
        <v>25102090</v>
      </c>
      <c r="B1028" t="s">
        <v>9711</v>
      </c>
      <c r="C1028">
        <v>3</v>
      </c>
      <c r="D1028" t="s">
        <v>8683</v>
      </c>
      <c r="E1028">
        <v>0</v>
      </c>
      <c r="F1028" s="10" t="s">
        <v>8708</v>
      </c>
      <c r="G1028">
        <v>51</v>
      </c>
    </row>
    <row r="1029" spans="1:7" x14ac:dyDescent="0.25">
      <c r="A1029">
        <v>25111000</v>
      </c>
      <c r="B1029" t="s">
        <v>9712</v>
      </c>
      <c r="C1029">
        <v>58615570</v>
      </c>
      <c r="D1029" t="s">
        <v>8683</v>
      </c>
      <c r="E1029">
        <v>0</v>
      </c>
      <c r="F1029" s="10" t="s">
        <v>8708</v>
      </c>
      <c r="G1029" s="11">
        <v>5113319</v>
      </c>
    </row>
    <row r="1030" spans="1:7" x14ac:dyDescent="0.25">
      <c r="A1030">
        <v>25120010</v>
      </c>
      <c r="B1030" t="s">
        <v>9713</v>
      </c>
      <c r="C1030">
        <v>9096173</v>
      </c>
      <c r="D1030" t="s">
        <v>8683</v>
      </c>
      <c r="E1030">
        <v>0</v>
      </c>
      <c r="F1030" s="10" t="s">
        <v>8708</v>
      </c>
      <c r="G1030" s="11">
        <v>10264551</v>
      </c>
    </row>
    <row r="1031" spans="1:7" x14ac:dyDescent="0.25">
      <c r="A1031">
        <v>25120090</v>
      </c>
      <c r="B1031" t="s">
        <v>9714</v>
      </c>
      <c r="C1031">
        <v>242078</v>
      </c>
      <c r="D1031" t="s">
        <v>8683</v>
      </c>
      <c r="E1031">
        <v>0</v>
      </c>
      <c r="F1031" s="10" t="s">
        <v>8708</v>
      </c>
      <c r="G1031" s="11">
        <v>390004</v>
      </c>
    </row>
    <row r="1032" spans="1:7" x14ac:dyDescent="0.25">
      <c r="A1032">
        <v>25131000</v>
      </c>
      <c r="B1032" t="s">
        <v>9715</v>
      </c>
      <c r="C1032">
        <v>177873308</v>
      </c>
      <c r="D1032" t="s">
        <v>8683</v>
      </c>
      <c r="E1032">
        <v>0</v>
      </c>
      <c r="F1032" s="10" t="s">
        <v>8708</v>
      </c>
      <c r="G1032" s="11">
        <v>15573484</v>
      </c>
    </row>
    <row r="1033" spans="1:7" x14ac:dyDescent="0.25">
      <c r="A1033">
        <v>25132000</v>
      </c>
      <c r="B1033" t="s">
        <v>9716</v>
      </c>
      <c r="C1033">
        <v>2141818</v>
      </c>
      <c r="D1033" t="s">
        <v>8683</v>
      </c>
      <c r="E1033">
        <v>0</v>
      </c>
      <c r="F1033" s="10" t="s">
        <v>8708</v>
      </c>
      <c r="G1033" s="11">
        <v>3283700</v>
      </c>
    </row>
    <row r="1034" spans="1:7" x14ac:dyDescent="0.25">
      <c r="A1034">
        <v>25140000</v>
      </c>
      <c r="B1034" t="s">
        <v>9717</v>
      </c>
      <c r="C1034">
        <v>790856</v>
      </c>
      <c r="D1034" t="s">
        <v>8683</v>
      </c>
      <c r="E1034">
        <v>0</v>
      </c>
      <c r="F1034" s="10" t="s">
        <v>8708</v>
      </c>
      <c r="G1034" s="11">
        <v>459314</v>
      </c>
    </row>
    <row r="1035" spans="1:7" x14ac:dyDescent="0.25">
      <c r="A1035">
        <v>25151100</v>
      </c>
      <c r="B1035" t="s">
        <v>9718</v>
      </c>
      <c r="C1035">
        <v>213776484</v>
      </c>
      <c r="D1035" t="s">
        <v>8683</v>
      </c>
      <c r="E1035">
        <v>0</v>
      </c>
      <c r="F1035" s="10" t="s">
        <v>8708</v>
      </c>
      <c r="G1035" s="11">
        <v>57663847</v>
      </c>
    </row>
    <row r="1036" spans="1:7" x14ac:dyDescent="0.25">
      <c r="A1036">
        <v>25151200</v>
      </c>
      <c r="B1036" t="s">
        <v>9719</v>
      </c>
      <c r="C1036">
        <v>3439475967</v>
      </c>
      <c r="D1036" t="s">
        <v>8683</v>
      </c>
      <c r="E1036">
        <v>0</v>
      </c>
      <c r="F1036" s="10" t="s">
        <v>8708</v>
      </c>
      <c r="G1036" s="11">
        <v>914898713</v>
      </c>
    </row>
    <row r="1037" spans="1:7" x14ac:dyDescent="0.25">
      <c r="A1037">
        <v>25152000</v>
      </c>
      <c r="B1037" t="s">
        <v>9720</v>
      </c>
      <c r="C1037">
        <v>224967389</v>
      </c>
      <c r="D1037" t="s">
        <v>8683</v>
      </c>
      <c r="E1037">
        <v>0</v>
      </c>
      <c r="F1037" s="10" t="s">
        <v>8708</v>
      </c>
      <c r="G1037" s="11">
        <v>49757031</v>
      </c>
    </row>
    <row r="1038" spans="1:7" x14ac:dyDescent="0.25">
      <c r="A1038">
        <v>25161100</v>
      </c>
      <c r="B1038" t="s">
        <v>9721</v>
      </c>
      <c r="C1038">
        <v>3822977488</v>
      </c>
      <c r="D1038" t="s">
        <v>8683</v>
      </c>
      <c r="E1038">
        <v>0</v>
      </c>
      <c r="F1038" s="10" t="s">
        <v>8708</v>
      </c>
      <c r="G1038" s="11">
        <v>552722434</v>
      </c>
    </row>
    <row r="1039" spans="1:7" x14ac:dyDescent="0.25">
      <c r="A1039">
        <v>25161200</v>
      </c>
      <c r="B1039" t="s">
        <v>9722</v>
      </c>
      <c r="C1039">
        <v>1203699152</v>
      </c>
      <c r="D1039" t="s">
        <v>8683</v>
      </c>
      <c r="E1039">
        <v>0</v>
      </c>
      <c r="F1039" s="10" t="s">
        <v>8708</v>
      </c>
      <c r="G1039" s="11">
        <v>223641262</v>
      </c>
    </row>
    <row r="1040" spans="1:7" x14ac:dyDescent="0.25">
      <c r="A1040">
        <v>25162000</v>
      </c>
      <c r="B1040" t="s">
        <v>9723</v>
      </c>
      <c r="C1040">
        <v>274198833</v>
      </c>
      <c r="D1040" t="s">
        <v>8683</v>
      </c>
      <c r="E1040">
        <v>0</v>
      </c>
      <c r="F1040" s="10" t="s">
        <v>8708</v>
      </c>
      <c r="G1040" s="11">
        <v>42539781</v>
      </c>
    </row>
    <row r="1041" spans="1:7" x14ac:dyDescent="0.25">
      <c r="A1041">
        <v>25169000</v>
      </c>
      <c r="B1041" t="s">
        <v>9724</v>
      </c>
      <c r="C1041">
        <v>142306771</v>
      </c>
      <c r="D1041" t="s">
        <v>8683</v>
      </c>
      <c r="E1041">
        <v>0</v>
      </c>
      <c r="F1041" s="10" t="s">
        <v>8708</v>
      </c>
      <c r="G1041" s="11">
        <v>17382541</v>
      </c>
    </row>
    <row r="1042" spans="1:7" x14ac:dyDescent="0.25">
      <c r="A1042">
        <v>25171000</v>
      </c>
      <c r="B1042" t="s">
        <v>9725</v>
      </c>
      <c r="C1042">
        <v>105980566</v>
      </c>
      <c r="D1042" t="s">
        <v>8683</v>
      </c>
      <c r="E1042">
        <v>0</v>
      </c>
      <c r="F1042" s="10" t="s">
        <v>8708</v>
      </c>
      <c r="G1042" s="11">
        <v>4870845</v>
      </c>
    </row>
    <row r="1043" spans="1:7" x14ac:dyDescent="0.25">
      <c r="A1043">
        <v>25174100</v>
      </c>
      <c r="B1043" t="s">
        <v>9726</v>
      </c>
      <c r="C1043">
        <v>14271819</v>
      </c>
      <c r="D1043" t="s">
        <v>8683</v>
      </c>
      <c r="E1043">
        <v>0</v>
      </c>
      <c r="F1043" s="10" t="s">
        <v>8708</v>
      </c>
      <c r="G1043" s="11">
        <v>1623618</v>
      </c>
    </row>
    <row r="1044" spans="1:7" x14ac:dyDescent="0.25">
      <c r="A1044">
        <v>25174900</v>
      </c>
      <c r="B1044" t="s">
        <v>9727</v>
      </c>
      <c r="C1044">
        <v>49325391</v>
      </c>
      <c r="D1044" t="s">
        <v>8683</v>
      </c>
      <c r="E1044">
        <v>0</v>
      </c>
      <c r="F1044" s="10" t="s">
        <v>8708</v>
      </c>
      <c r="G1044" s="11">
        <v>1778696</v>
      </c>
    </row>
    <row r="1045" spans="1:7" x14ac:dyDescent="0.25">
      <c r="A1045">
        <v>25181000</v>
      </c>
      <c r="B1045" t="s">
        <v>9728</v>
      </c>
      <c r="C1045">
        <v>213337185</v>
      </c>
      <c r="D1045" t="s">
        <v>8683</v>
      </c>
      <c r="E1045">
        <v>0</v>
      </c>
      <c r="F1045" s="10" t="s">
        <v>8708</v>
      </c>
      <c r="G1045" s="11">
        <v>56833428</v>
      </c>
    </row>
    <row r="1046" spans="1:7" x14ac:dyDescent="0.25">
      <c r="A1046">
        <v>25182000</v>
      </c>
      <c r="B1046" t="s">
        <v>9729</v>
      </c>
      <c r="C1046">
        <v>3934537</v>
      </c>
      <c r="D1046" t="s">
        <v>8683</v>
      </c>
      <c r="E1046">
        <v>0</v>
      </c>
      <c r="F1046" s="10" t="s">
        <v>8708</v>
      </c>
      <c r="G1046" s="11">
        <v>651668</v>
      </c>
    </row>
    <row r="1047" spans="1:7" x14ac:dyDescent="0.25">
      <c r="A1047">
        <v>25191000</v>
      </c>
      <c r="B1047" t="s">
        <v>9730</v>
      </c>
      <c r="C1047">
        <v>2841157</v>
      </c>
      <c r="D1047" t="s">
        <v>8683</v>
      </c>
      <c r="E1047">
        <v>0</v>
      </c>
      <c r="F1047" s="10" t="s">
        <v>8708</v>
      </c>
      <c r="G1047" s="11">
        <v>1235024</v>
      </c>
    </row>
    <row r="1048" spans="1:7" x14ac:dyDescent="0.25">
      <c r="A1048">
        <v>25199010</v>
      </c>
      <c r="B1048" t="s">
        <v>9731</v>
      </c>
      <c r="C1048">
        <v>1068771</v>
      </c>
      <c r="D1048" t="s">
        <v>8683</v>
      </c>
      <c r="E1048">
        <v>0</v>
      </c>
      <c r="F1048" s="10" t="s">
        <v>8708</v>
      </c>
      <c r="G1048" s="11">
        <v>1719901</v>
      </c>
    </row>
    <row r="1049" spans="1:7" x14ac:dyDescent="0.25">
      <c r="A1049">
        <v>25199020</v>
      </c>
      <c r="B1049" t="s">
        <v>9732</v>
      </c>
      <c r="C1049">
        <v>3141097</v>
      </c>
      <c r="D1049" t="s">
        <v>8683</v>
      </c>
      <c r="E1049">
        <v>0</v>
      </c>
      <c r="F1049" s="10" t="s">
        <v>8708</v>
      </c>
      <c r="G1049" s="11">
        <v>2550777</v>
      </c>
    </row>
    <row r="1050" spans="1:7" x14ac:dyDescent="0.25">
      <c r="A1050">
        <v>25199030</v>
      </c>
      <c r="B1050" t="s">
        <v>9733</v>
      </c>
      <c r="C1050">
        <v>1396681</v>
      </c>
      <c r="D1050" t="s">
        <v>8683</v>
      </c>
      <c r="E1050">
        <v>0</v>
      </c>
      <c r="F1050" s="10" t="s">
        <v>8708</v>
      </c>
      <c r="G1050" s="11">
        <v>1789304</v>
      </c>
    </row>
    <row r="1051" spans="1:7" x14ac:dyDescent="0.25">
      <c r="A1051">
        <v>25199091</v>
      </c>
      <c r="B1051" t="s">
        <v>9734</v>
      </c>
      <c r="C1051">
        <v>10654860</v>
      </c>
      <c r="D1051" t="s">
        <v>8683</v>
      </c>
      <c r="E1051">
        <v>0</v>
      </c>
      <c r="F1051" s="10" t="s">
        <v>8708</v>
      </c>
      <c r="G1051" s="11">
        <v>32510822</v>
      </c>
    </row>
    <row r="1052" spans="1:7" x14ac:dyDescent="0.25">
      <c r="A1052">
        <v>25199099</v>
      </c>
      <c r="B1052" t="s">
        <v>9735</v>
      </c>
      <c r="C1052">
        <v>3768306</v>
      </c>
      <c r="D1052" t="s">
        <v>8683</v>
      </c>
      <c r="E1052">
        <v>0</v>
      </c>
      <c r="F1052" s="10" t="s">
        <v>8708</v>
      </c>
      <c r="G1052" s="11">
        <v>5766799</v>
      </c>
    </row>
    <row r="1053" spans="1:7" x14ac:dyDescent="0.25">
      <c r="A1053">
        <v>25201000</v>
      </c>
      <c r="B1053" t="s">
        <v>9736</v>
      </c>
      <c r="C1053">
        <v>576068333</v>
      </c>
      <c r="D1053" t="s">
        <v>8683</v>
      </c>
      <c r="E1053">
        <v>0</v>
      </c>
      <c r="F1053" s="10" t="s">
        <v>8708</v>
      </c>
      <c r="G1053" s="11">
        <v>30778857</v>
      </c>
    </row>
    <row r="1054" spans="1:7" x14ac:dyDescent="0.25">
      <c r="A1054">
        <v>25202010</v>
      </c>
      <c r="B1054" t="s">
        <v>9737</v>
      </c>
      <c r="C1054">
        <v>1764092</v>
      </c>
      <c r="D1054" t="s">
        <v>8683</v>
      </c>
      <c r="E1054">
        <v>0</v>
      </c>
      <c r="F1054" s="10" t="s">
        <v>8708</v>
      </c>
      <c r="G1054" s="11">
        <v>2581976</v>
      </c>
    </row>
    <row r="1055" spans="1:7" x14ac:dyDescent="0.25">
      <c r="A1055">
        <v>25202090</v>
      </c>
      <c r="B1055" t="s">
        <v>9738</v>
      </c>
      <c r="C1055">
        <v>232944725</v>
      </c>
      <c r="D1055" t="s">
        <v>8683</v>
      </c>
      <c r="E1055">
        <v>0</v>
      </c>
      <c r="F1055" s="10" t="s">
        <v>8708</v>
      </c>
      <c r="G1055" s="11">
        <v>19603566</v>
      </c>
    </row>
    <row r="1056" spans="1:7" x14ac:dyDescent="0.25">
      <c r="A1056">
        <v>25210000</v>
      </c>
      <c r="B1056" t="s">
        <v>9739</v>
      </c>
      <c r="C1056">
        <v>1206447</v>
      </c>
      <c r="D1056" t="s">
        <v>8683</v>
      </c>
      <c r="E1056">
        <v>0</v>
      </c>
      <c r="F1056" s="10" t="s">
        <v>8708</v>
      </c>
      <c r="G1056" s="11">
        <v>207839</v>
      </c>
    </row>
    <row r="1057" spans="1:7" x14ac:dyDescent="0.25">
      <c r="A1057">
        <v>25221000</v>
      </c>
      <c r="B1057" t="s">
        <v>9740</v>
      </c>
      <c r="C1057">
        <v>189807</v>
      </c>
      <c r="D1057" t="s">
        <v>8683</v>
      </c>
      <c r="E1057">
        <v>0</v>
      </c>
      <c r="F1057" s="10" t="s">
        <v>8708</v>
      </c>
      <c r="G1057" s="11">
        <v>440364</v>
      </c>
    </row>
    <row r="1058" spans="1:7" x14ac:dyDescent="0.25">
      <c r="A1058">
        <v>25222000</v>
      </c>
      <c r="B1058" t="s">
        <v>9741</v>
      </c>
      <c r="C1058">
        <v>12679147</v>
      </c>
      <c r="D1058" t="s">
        <v>8683</v>
      </c>
      <c r="E1058">
        <v>0</v>
      </c>
      <c r="F1058" s="10" t="s">
        <v>8708</v>
      </c>
      <c r="G1058" s="11">
        <v>3515942</v>
      </c>
    </row>
    <row r="1059" spans="1:7" x14ac:dyDescent="0.25">
      <c r="A1059">
        <v>25223000</v>
      </c>
      <c r="B1059" t="s">
        <v>9742</v>
      </c>
      <c r="C1059">
        <v>76360</v>
      </c>
      <c r="D1059" t="s">
        <v>8683</v>
      </c>
      <c r="E1059">
        <v>0</v>
      </c>
      <c r="F1059" s="10" t="s">
        <v>8708</v>
      </c>
      <c r="G1059" s="11">
        <v>101302</v>
      </c>
    </row>
    <row r="1060" spans="1:7" x14ac:dyDescent="0.25">
      <c r="A1060">
        <v>25231000</v>
      </c>
      <c r="B1060" t="s">
        <v>9743</v>
      </c>
      <c r="C1060">
        <v>430491358</v>
      </c>
      <c r="D1060" t="s">
        <v>8683</v>
      </c>
      <c r="E1060">
        <v>0</v>
      </c>
      <c r="F1060" s="10" t="s">
        <v>8708</v>
      </c>
      <c r="G1060" s="11">
        <v>19818593</v>
      </c>
    </row>
    <row r="1061" spans="1:7" x14ac:dyDescent="0.25">
      <c r="A1061">
        <v>25232100</v>
      </c>
      <c r="B1061" t="s">
        <v>9744</v>
      </c>
      <c r="C1061">
        <v>7524637</v>
      </c>
      <c r="D1061" t="s">
        <v>8683</v>
      </c>
      <c r="E1061">
        <v>0</v>
      </c>
      <c r="F1061" s="10" t="s">
        <v>8708</v>
      </c>
      <c r="G1061" s="11">
        <v>1211984</v>
      </c>
    </row>
    <row r="1062" spans="1:7" x14ac:dyDescent="0.25">
      <c r="A1062">
        <v>25232900</v>
      </c>
      <c r="B1062" t="s">
        <v>9745</v>
      </c>
      <c r="C1062">
        <v>812033903</v>
      </c>
      <c r="D1062" t="s">
        <v>8683</v>
      </c>
      <c r="E1062">
        <v>0</v>
      </c>
      <c r="F1062" s="10" t="s">
        <v>8708</v>
      </c>
      <c r="G1062" s="11">
        <v>36758114</v>
      </c>
    </row>
    <row r="1063" spans="1:7" x14ac:dyDescent="0.25">
      <c r="A1063">
        <v>25233000</v>
      </c>
      <c r="B1063" t="s">
        <v>9746</v>
      </c>
      <c r="C1063">
        <v>6348418</v>
      </c>
      <c r="D1063" t="s">
        <v>8683</v>
      </c>
      <c r="E1063">
        <v>0</v>
      </c>
      <c r="F1063" s="10" t="s">
        <v>8708</v>
      </c>
      <c r="G1063" s="11">
        <v>3976303</v>
      </c>
    </row>
    <row r="1064" spans="1:7" x14ac:dyDescent="0.25">
      <c r="A1064">
        <v>25239000</v>
      </c>
      <c r="B1064" t="s">
        <v>9747</v>
      </c>
      <c r="C1064">
        <v>23696</v>
      </c>
      <c r="D1064" t="s">
        <v>8683</v>
      </c>
      <c r="E1064">
        <v>0</v>
      </c>
      <c r="F1064" s="10" t="s">
        <v>8708</v>
      </c>
      <c r="G1064" s="11">
        <v>83215</v>
      </c>
    </row>
    <row r="1065" spans="1:7" x14ac:dyDescent="0.25">
      <c r="A1065">
        <v>25249010</v>
      </c>
      <c r="B1065" t="s">
        <v>9748</v>
      </c>
      <c r="C1065">
        <v>41029</v>
      </c>
      <c r="D1065" t="s">
        <v>8683</v>
      </c>
      <c r="E1065">
        <v>0</v>
      </c>
      <c r="F1065" s="10" t="s">
        <v>8708</v>
      </c>
      <c r="G1065" s="11">
        <v>99317</v>
      </c>
    </row>
    <row r="1066" spans="1:7" x14ac:dyDescent="0.25">
      <c r="A1066">
        <v>25249090</v>
      </c>
      <c r="B1066" t="s">
        <v>9749</v>
      </c>
      <c r="C1066">
        <v>188145925</v>
      </c>
      <c r="D1066" t="s">
        <v>8683</v>
      </c>
      <c r="E1066">
        <v>0</v>
      </c>
      <c r="F1066" s="10" t="s">
        <v>8708</v>
      </c>
      <c r="G1066" s="11">
        <v>54007252</v>
      </c>
    </row>
    <row r="1067" spans="1:7" x14ac:dyDescent="0.25">
      <c r="A1067">
        <v>25251000</v>
      </c>
      <c r="B1067" t="s">
        <v>9750</v>
      </c>
      <c r="C1067">
        <v>147142246</v>
      </c>
      <c r="D1067" t="s">
        <v>8683</v>
      </c>
      <c r="E1067">
        <v>0</v>
      </c>
      <c r="F1067" s="10" t="s">
        <v>8708</v>
      </c>
      <c r="G1067" s="11">
        <v>64276607</v>
      </c>
    </row>
    <row r="1068" spans="1:7" x14ac:dyDescent="0.25">
      <c r="A1068">
        <v>25252000</v>
      </c>
      <c r="B1068" t="s">
        <v>9751</v>
      </c>
      <c r="C1068">
        <v>2745633</v>
      </c>
      <c r="D1068" t="s">
        <v>8683</v>
      </c>
      <c r="E1068">
        <v>0</v>
      </c>
      <c r="F1068" s="10" t="s">
        <v>8708</v>
      </c>
      <c r="G1068" s="11">
        <v>4902165</v>
      </c>
    </row>
    <row r="1069" spans="1:7" x14ac:dyDescent="0.25">
      <c r="A1069">
        <v>25261010</v>
      </c>
      <c r="B1069" t="s">
        <v>9752</v>
      </c>
      <c r="C1069">
        <v>54000</v>
      </c>
      <c r="D1069" t="s">
        <v>8683</v>
      </c>
      <c r="E1069">
        <v>0</v>
      </c>
      <c r="F1069" s="10" t="s">
        <v>8708</v>
      </c>
      <c r="G1069" s="11">
        <v>8640</v>
      </c>
    </row>
    <row r="1070" spans="1:7" x14ac:dyDescent="0.25">
      <c r="A1070">
        <v>25261020</v>
      </c>
      <c r="B1070" t="s">
        <v>9753</v>
      </c>
      <c r="C1070">
        <v>24203344</v>
      </c>
      <c r="D1070" t="s">
        <v>8683</v>
      </c>
      <c r="E1070">
        <v>0</v>
      </c>
      <c r="F1070" s="10" t="s">
        <v>8708</v>
      </c>
      <c r="G1070" s="11">
        <v>3466264</v>
      </c>
    </row>
    <row r="1071" spans="1:7" x14ac:dyDescent="0.25">
      <c r="A1071">
        <v>25262010</v>
      </c>
      <c r="B1071" t="s">
        <v>9754</v>
      </c>
      <c r="C1071">
        <v>1538</v>
      </c>
      <c r="D1071" t="s">
        <v>8683</v>
      </c>
      <c r="E1071">
        <v>0</v>
      </c>
      <c r="F1071" s="10" t="s">
        <v>8708</v>
      </c>
      <c r="G1071" s="11">
        <v>5233</v>
      </c>
    </row>
    <row r="1072" spans="1:7" x14ac:dyDescent="0.25">
      <c r="A1072">
        <v>25262020</v>
      </c>
      <c r="B1072" t="s">
        <v>9755</v>
      </c>
      <c r="C1072">
        <v>28319629</v>
      </c>
      <c r="D1072" t="s">
        <v>8683</v>
      </c>
      <c r="E1072">
        <v>0</v>
      </c>
      <c r="F1072" s="10" t="s">
        <v>8708</v>
      </c>
      <c r="G1072" s="11">
        <v>19694975</v>
      </c>
    </row>
    <row r="1073" spans="1:7" x14ac:dyDescent="0.25">
      <c r="A1073">
        <v>25280010</v>
      </c>
      <c r="B1073" t="s">
        <v>9756</v>
      </c>
      <c r="C1073">
        <v>76589</v>
      </c>
      <c r="D1073" t="s">
        <v>8683</v>
      </c>
      <c r="E1073">
        <v>0</v>
      </c>
      <c r="F1073" s="10" t="s">
        <v>8708</v>
      </c>
      <c r="G1073" s="11">
        <v>53923</v>
      </c>
    </row>
    <row r="1074" spans="1:7" x14ac:dyDescent="0.25">
      <c r="A1074">
        <v>25280090</v>
      </c>
      <c r="B1074" t="s">
        <v>9757</v>
      </c>
      <c r="C1074">
        <v>255300959</v>
      </c>
      <c r="D1074" t="s">
        <v>8683</v>
      </c>
      <c r="E1074">
        <v>0</v>
      </c>
      <c r="F1074" s="10" t="s">
        <v>8708</v>
      </c>
      <c r="G1074" s="11">
        <v>116577475</v>
      </c>
    </row>
    <row r="1075" spans="1:7" x14ac:dyDescent="0.25">
      <c r="A1075">
        <v>25291000</v>
      </c>
      <c r="B1075" t="s">
        <v>9758</v>
      </c>
      <c r="C1075">
        <v>61568065</v>
      </c>
      <c r="D1075" t="s">
        <v>8683</v>
      </c>
      <c r="E1075">
        <v>0</v>
      </c>
      <c r="F1075" s="10" t="s">
        <v>8708</v>
      </c>
      <c r="G1075" s="11">
        <v>12803499</v>
      </c>
    </row>
    <row r="1076" spans="1:7" x14ac:dyDescent="0.25">
      <c r="A1076">
        <v>25292100</v>
      </c>
      <c r="B1076" t="s">
        <v>9759</v>
      </c>
      <c r="C1076">
        <v>888522357</v>
      </c>
      <c r="D1076" t="s">
        <v>8683</v>
      </c>
      <c r="E1076">
        <v>0</v>
      </c>
      <c r="F1076" s="10" t="s">
        <v>8708</v>
      </c>
      <c r="G1076" s="11">
        <v>131083199</v>
      </c>
    </row>
    <row r="1077" spans="1:7" x14ac:dyDescent="0.25">
      <c r="A1077">
        <v>25292200</v>
      </c>
      <c r="B1077" t="s">
        <v>9760</v>
      </c>
      <c r="C1077">
        <v>6450687</v>
      </c>
      <c r="D1077" t="s">
        <v>8683</v>
      </c>
      <c r="E1077">
        <v>0</v>
      </c>
      <c r="F1077" s="10" t="s">
        <v>8708</v>
      </c>
      <c r="G1077" s="11">
        <v>2911365</v>
      </c>
    </row>
    <row r="1078" spans="1:7" x14ac:dyDescent="0.25">
      <c r="A1078">
        <v>25293000</v>
      </c>
      <c r="B1078" t="s">
        <v>9761</v>
      </c>
      <c r="C1078">
        <v>1930187</v>
      </c>
      <c r="D1078" t="s">
        <v>8683</v>
      </c>
      <c r="E1078">
        <v>0</v>
      </c>
      <c r="F1078" s="10" t="s">
        <v>8708</v>
      </c>
      <c r="G1078" s="11">
        <v>1043649</v>
      </c>
    </row>
    <row r="1079" spans="1:7" x14ac:dyDescent="0.25">
      <c r="A1079">
        <v>25301010</v>
      </c>
      <c r="B1079" t="s">
        <v>9762</v>
      </c>
      <c r="C1079">
        <v>431</v>
      </c>
      <c r="D1079" t="s">
        <v>8683</v>
      </c>
      <c r="E1079">
        <v>0</v>
      </c>
      <c r="F1079" s="10" t="s">
        <v>8708</v>
      </c>
      <c r="G1079" s="11">
        <v>2375</v>
      </c>
    </row>
    <row r="1080" spans="1:7" x14ac:dyDescent="0.25">
      <c r="A1080">
        <v>25301020</v>
      </c>
      <c r="B1080" t="s">
        <v>9763</v>
      </c>
      <c r="C1080">
        <v>71328703</v>
      </c>
      <c r="D1080" t="s">
        <v>8683</v>
      </c>
      <c r="E1080">
        <v>0</v>
      </c>
      <c r="F1080" s="10" t="s">
        <v>8708</v>
      </c>
      <c r="G1080" s="11">
        <v>10268398</v>
      </c>
    </row>
    <row r="1081" spans="1:7" x14ac:dyDescent="0.25">
      <c r="A1081">
        <v>25302000</v>
      </c>
      <c r="B1081" t="s">
        <v>9764</v>
      </c>
      <c r="C1081">
        <v>58800950</v>
      </c>
      <c r="D1081" t="s">
        <v>8683</v>
      </c>
      <c r="E1081">
        <v>0</v>
      </c>
      <c r="F1081" s="10" t="s">
        <v>8708</v>
      </c>
      <c r="G1081" s="11">
        <v>6995248</v>
      </c>
    </row>
    <row r="1082" spans="1:7" x14ac:dyDescent="0.25">
      <c r="A1082">
        <v>25309010</v>
      </c>
      <c r="B1082" t="s">
        <v>9765</v>
      </c>
      <c r="C1082">
        <v>163000</v>
      </c>
      <c r="D1082" t="s">
        <v>8683</v>
      </c>
      <c r="E1082">
        <v>0</v>
      </c>
      <c r="F1082" s="10" t="s">
        <v>8708</v>
      </c>
      <c r="G1082" s="11">
        <v>21933</v>
      </c>
    </row>
    <row r="1083" spans="1:7" x14ac:dyDescent="0.25">
      <c r="A1083">
        <v>25309020</v>
      </c>
      <c r="B1083" t="s">
        <v>9766</v>
      </c>
      <c r="C1083">
        <v>60748674</v>
      </c>
      <c r="D1083" t="s">
        <v>8683</v>
      </c>
      <c r="E1083">
        <v>0</v>
      </c>
      <c r="F1083" s="10" t="s">
        <v>8708</v>
      </c>
      <c r="G1083" s="11">
        <v>270981971</v>
      </c>
    </row>
    <row r="1084" spans="1:7" x14ac:dyDescent="0.25">
      <c r="A1084">
        <v>25309091</v>
      </c>
      <c r="B1084" t="s">
        <v>9767</v>
      </c>
      <c r="C1084">
        <v>3002356</v>
      </c>
      <c r="D1084" t="s">
        <v>8683</v>
      </c>
      <c r="E1084">
        <v>0</v>
      </c>
      <c r="F1084" s="10" t="s">
        <v>8708</v>
      </c>
      <c r="G1084" s="11">
        <v>4010219</v>
      </c>
    </row>
    <row r="1085" spans="1:7" x14ac:dyDescent="0.25">
      <c r="A1085">
        <v>25309099</v>
      </c>
      <c r="B1085" t="s">
        <v>9768</v>
      </c>
      <c r="C1085">
        <v>5747324731</v>
      </c>
      <c r="D1085" t="s">
        <v>8683</v>
      </c>
      <c r="E1085">
        <v>0</v>
      </c>
      <c r="F1085" s="10" t="s">
        <v>8708</v>
      </c>
      <c r="G1085" s="11">
        <v>14578667343</v>
      </c>
    </row>
    <row r="1086" spans="1:7" x14ac:dyDescent="0.25">
      <c r="A1086">
        <v>26011110</v>
      </c>
      <c r="B1086" t="s">
        <v>9769</v>
      </c>
      <c r="C1086">
        <v>119205146335</v>
      </c>
      <c r="D1086" t="s">
        <v>8683</v>
      </c>
      <c r="E1086">
        <v>0</v>
      </c>
      <c r="F1086" s="10" t="s">
        <v>8708</v>
      </c>
      <c r="G1086" s="11">
        <v>14390012177</v>
      </c>
    </row>
    <row r="1087" spans="1:7" x14ac:dyDescent="0.25">
      <c r="A1087">
        <v>26011120</v>
      </c>
      <c r="B1087" t="s">
        <v>9770</v>
      </c>
      <c r="C1087">
        <v>744747634801</v>
      </c>
      <c r="D1087" t="s">
        <v>8683</v>
      </c>
      <c r="E1087">
        <v>0</v>
      </c>
      <c r="F1087" s="10" t="s">
        <v>8708</v>
      </c>
      <c r="G1087" s="11">
        <v>81166377493</v>
      </c>
    </row>
    <row r="1088" spans="1:7" x14ac:dyDescent="0.25">
      <c r="A1088">
        <v>26011190</v>
      </c>
      <c r="B1088" t="s">
        <v>9771</v>
      </c>
      <c r="C1088">
        <v>192718272490</v>
      </c>
      <c r="D1088" t="s">
        <v>8683</v>
      </c>
      <c r="E1088">
        <v>0</v>
      </c>
      <c r="F1088" s="10" t="s">
        <v>8708</v>
      </c>
      <c r="G1088" s="11">
        <v>22837519218</v>
      </c>
    </row>
    <row r="1089" spans="1:7" x14ac:dyDescent="0.25">
      <c r="A1089">
        <v>26011200</v>
      </c>
      <c r="B1089" t="s">
        <v>9772</v>
      </c>
      <c r="C1089">
        <v>21746926900</v>
      </c>
      <c r="D1089" t="s">
        <v>8683</v>
      </c>
      <c r="E1089">
        <v>0</v>
      </c>
      <c r="F1089" s="10" t="s">
        <v>8708</v>
      </c>
      <c r="G1089" s="11">
        <v>2852011025</v>
      </c>
    </row>
    <row r="1090" spans="1:7" x14ac:dyDescent="0.25">
      <c r="A1090">
        <v>26012000</v>
      </c>
      <c r="B1090" t="s">
        <v>9773</v>
      </c>
      <c r="C1090">
        <v>14</v>
      </c>
      <c r="D1090" t="s">
        <v>8683</v>
      </c>
      <c r="E1090">
        <v>0</v>
      </c>
      <c r="F1090" s="10" t="s">
        <v>8708</v>
      </c>
      <c r="G1090">
        <v>217</v>
      </c>
    </row>
    <row r="1091" spans="1:7" x14ac:dyDescent="0.25">
      <c r="A1091">
        <v>26020000</v>
      </c>
      <c r="B1091" t="s">
        <v>9774</v>
      </c>
      <c r="C1091">
        <v>29054052245</v>
      </c>
      <c r="D1091" t="s">
        <v>8683</v>
      </c>
      <c r="E1091">
        <v>0</v>
      </c>
      <c r="F1091" s="10" t="s">
        <v>8708</v>
      </c>
      <c r="G1091" s="11">
        <v>4612691685</v>
      </c>
    </row>
    <row r="1092" spans="1:7" x14ac:dyDescent="0.25">
      <c r="A1092">
        <v>26030000</v>
      </c>
      <c r="B1092" t="s">
        <v>9775</v>
      </c>
      <c r="C1092">
        <v>25068148881</v>
      </c>
      <c r="D1092" t="s">
        <v>8683</v>
      </c>
      <c r="E1092">
        <v>0</v>
      </c>
      <c r="F1092" s="10" t="s">
        <v>8708</v>
      </c>
      <c r="G1092" s="11">
        <v>55038286733</v>
      </c>
    </row>
    <row r="1093" spans="1:7" x14ac:dyDescent="0.25">
      <c r="A1093">
        <v>26040000</v>
      </c>
      <c r="B1093" t="s">
        <v>9776</v>
      </c>
      <c r="C1093">
        <v>42624705821</v>
      </c>
      <c r="D1093" t="s">
        <v>8683</v>
      </c>
      <c r="E1093">
        <v>0</v>
      </c>
      <c r="F1093" s="10" t="s">
        <v>8708</v>
      </c>
      <c r="G1093" s="11">
        <v>3285351483</v>
      </c>
    </row>
    <row r="1094" spans="1:7" x14ac:dyDescent="0.25">
      <c r="A1094">
        <v>26050000</v>
      </c>
      <c r="B1094" t="s">
        <v>9777</v>
      </c>
      <c r="C1094">
        <v>16791741</v>
      </c>
      <c r="D1094" t="s">
        <v>8683</v>
      </c>
      <c r="E1094">
        <v>0</v>
      </c>
      <c r="F1094" s="10" t="s">
        <v>8708</v>
      </c>
      <c r="G1094" s="11">
        <v>40219602</v>
      </c>
    </row>
    <row r="1095" spans="1:7" x14ac:dyDescent="0.25">
      <c r="A1095">
        <v>26060000</v>
      </c>
      <c r="B1095" t="s">
        <v>9778</v>
      </c>
      <c r="C1095">
        <v>129575757715</v>
      </c>
      <c r="D1095" t="s">
        <v>8683</v>
      </c>
      <c r="E1095">
        <v>0</v>
      </c>
      <c r="F1095" s="10" t="s">
        <v>8708</v>
      </c>
      <c r="G1095" s="11">
        <v>7861956572</v>
      </c>
    </row>
    <row r="1096" spans="1:7" x14ac:dyDescent="0.25">
      <c r="A1096">
        <v>26070000</v>
      </c>
      <c r="B1096" t="s">
        <v>9779</v>
      </c>
      <c r="C1096">
        <v>1069446168</v>
      </c>
      <c r="D1096" t="s">
        <v>8683</v>
      </c>
      <c r="E1096">
        <v>0</v>
      </c>
      <c r="F1096" s="10" t="s">
        <v>8708</v>
      </c>
      <c r="G1096" s="11">
        <v>1542991785</v>
      </c>
    </row>
    <row r="1097" spans="1:7" x14ac:dyDescent="0.25">
      <c r="A1097">
        <v>26080000</v>
      </c>
      <c r="B1097" t="s">
        <v>9780</v>
      </c>
      <c r="C1097">
        <v>4272556129</v>
      </c>
      <c r="D1097" t="s">
        <v>8683</v>
      </c>
      <c r="E1097">
        <v>0</v>
      </c>
      <c r="F1097" s="10" t="s">
        <v>8708</v>
      </c>
      <c r="G1097" s="11">
        <v>3605971163</v>
      </c>
    </row>
    <row r="1098" spans="1:7" x14ac:dyDescent="0.25">
      <c r="A1098">
        <v>26090000</v>
      </c>
      <c r="B1098" t="s">
        <v>9781</v>
      </c>
      <c r="C1098">
        <v>232381986</v>
      </c>
      <c r="D1098" t="s">
        <v>8683</v>
      </c>
      <c r="E1098">
        <v>0</v>
      </c>
      <c r="F1098" s="10" t="s">
        <v>8708</v>
      </c>
      <c r="G1098" s="11">
        <v>1415120423</v>
      </c>
    </row>
    <row r="1099" spans="1:7" x14ac:dyDescent="0.25">
      <c r="A1099">
        <v>26100000</v>
      </c>
      <c r="B1099" t="s">
        <v>9782</v>
      </c>
      <c r="C1099">
        <v>16303829586</v>
      </c>
      <c r="D1099" t="s">
        <v>8683</v>
      </c>
      <c r="E1099">
        <v>0</v>
      </c>
      <c r="F1099" s="10" t="s">
        <v>8708</v>
      </c>
      <c r="G1099" s="11">
        <v>4473568344</v>
      </c>
    </row>
    <row r="1100" spans="1:7" x14ac:dyDescent="0.25">
      <c r="A1100">
        <v>26110000</v>
      </c>
      <c r="B1100" t="s">
        <v>9783</v>
      </c>
      <c r="C1100">
        <v>5202045</v>
      </c>
      <c r="D1100" t="s">
        <v>8683</v>
      </c>
      <c r="E1100">
        <v>0</v>
      </c>
      <c r="F1100" s="10" t="s">
        <v>8708</v>
      </c>
      <c r="G1100" s="11">
        <v>51339813</v>
      </c>
    </row>
    <row r="1101" spans="1:7" x14ac:dyDescent="0.25">
      <c r="A1101">
        <v>26121000</v>
      </c>
      <c r="B1101" t="s">
        <v>9784</v>
      </c>
      <c r="C1101">
        <v>991</v>
      </c>
      <c r="D1101" t="s">
        <v>8683</v>
      </c>
      <c r="E1101">
        <v>0</v>
      </c>
      <c r="F1101" s="10" t="s">
        <v>8708</v>
      </c>
      <c r="G1101" s="11">
        <v>6381</v>
      </c>
    </row>
    <row r="1102" spans="1:7" x14ac:dyDescent="0.25">
      <c r="A1102">
        <v>26122000</v>
      </c>
      <c r="B1102" t="s">
        <v>9785</v>
      </c>
      <c r="C1102">
        <v>36581736</v>
      </c>
      <c r="D1102" t="s">
        <v>8683</v>
      </c>
      <c r="E1102">
        <v>0</v>
      </c>
      <c r="F1102" s="10" t="s">
        <v>8708</v>
      </c>
      <c r="G1102" s="11">
        <v>140301844</v>
      </c>
    </row>
    <row r="1103" spans="1:7" x14ac:dyDescent="0.25">
      <c r="A1103">
        <v>26131000</v>
      </c>
      <c r="B1103" t="s">
        <v>9786</v>
      </c>
      <c r="C1103">
        <v>10777895</v>
      </c>
      <c r="D1103" t="s">
        <v>8683</v>
      </c>
      <c r="E1103">
        <v>0</v>
      </c>
      <c r="F1103" s="10" t="s">
        <v>8708</v>
      </c>
      <c r="G1103" s="11">
        <v>341663653</v>
      </c>
    </row>
    <row r="1104" spans="1:7" x14ac:dyDescent="0.25">
      <c r="A1104">
        <v>26139000</v>
      </c>
      <c r="B1104" t="s">
        <v>9787</v>
      </c>
      <c r="C1104">
        <v>35628361</v>
      </c>
      <c r="D1104" t="s">
        <v>8683</v>
      </c>
      <c r="E1104">
        <v>0</v>
      </c>
      <c r="F1104" s="10" t="s">
        <v>8708</v>
      </c>
      <c r="G1104" s="11">
        <v>638430233</v>
      </c>
    </row>
    <row r="1105" spans="1:7" x14ac:dyDescent="0.25">
      <c r="A1105">
        <v>26140000</v>
      </c>
      <c r="B1105" t="s">
        <v>9788</v>
      </c>
      <c r="C1105">
        <v>3887389996</v>
      </c>
      <c r="D1105" t="s">
        <v>8683</v>
      </c>
      <c r="E1105">
        <v>0</v>
      </c>
      <c r="F1105" s="10" t="s">
        <v>8708</v>
      </c>
      <c r="G1105" s="11">
        <v>1356837144</v>
      </c>
    </row>
    <row r="1106" spans="1:7" x14ac:dyDescent="0.25">
      <c r="A1106">
        <v>26151000</v>
      </c>
      <c r="B1106" t="s">
        <v>9789</v>
      </c>
      <c r="C1106">
        <v>1418050880</v>
      </c>
      <c r="D1106" t="s">
        <v>8683</v>
      </c>
      <c r="E1106">
        <v>0</v>
      </c>
      <c r="F1106" s="10" t="s">
        <v>8708</v>
      </c>
      <c r="G1106" s="11">
        <v>1239800309</v>
      </c>
    </row>
    <row r="1107" spans="1:7" x14ac:dyDescent="0.25">
      <c r="A1107">
        <v>26159090</v>
      </c>
      <c r="B1107" t="s">
        <v>9790</v>
      </c>
      <c r="C1107">
        <v>9634903</v>
      </c>
      <c r="D1107" t="s">
        <v>8683</v>
      </c>
      <c r="E1107">
        <v>0</v>
      </c>
      <c r="F1107" s="10" t="s">
        <v>8708</v>
      </c>
      <c r="G1107" s="11">
        <v>273734140</v>
      </c>
    </row>
    <row r="1108" spans="1:7" x14ac:dyDescent="0.25">
      <c r="A1108">
        <v>26161000</v>
      </c>
      <c r="B1108" t="s">
        <v>9791</v>
      </c>
      <c r="C1108">
        <v>1471075966</v>
      </c>
      <c r="D1108" t="s">
        <v>8683</v>
      </c>
      <c r="E1108">
        <v>0</v>
      </c>
      <c r="F1108" s="10" t="s">
        <v>8708</v>
      </c>
      <c r="G1108" s="11">
        <v>3907318477</v>
      </c>
    </row>
    <row r="1109" spans="1:7" x14ac:dyDescent="0.25">
      <c r="A1109">
        <v>26169000</v>
      </c>
      <c r="B1109" t="s">
        <v>9792</v>
      </c>
      <c r="C1109">
        <v>2000167720</v>
      </c>
      <c r="D1109" t="s">
        <v>8683</v>
      </c>
      <c r="E1109">
        <v>0</v>
      </c>
      <c r="F1109" s="10" t="s">
        <v>8708</v>
      </c>
      <c r="G1109" s="11">
        <v>4830029918</v>
      </c>
    </row>
    <row r="1110" spans="1:7" x14ac:dyDescent="0.25">
      <c r="A1110">
        <v>26171010</v>
      </c>
      <c r="B1110" t="s">
        <v>9793</v>
      </c>
      <c r="C1110">
        <v>135559</v>
      </c>
      <c r="D1110" t="s">
        <v>8683</v>
      </c>
      <c r="E1110">
        <v>0</v>
      </c>
      <c r="F1110" s="10" t="s">
        <v>8708</v>
      </c>
      <c r="G1110" s="11">
        <v>302237</v>
      </c>
    </row>
    <row r="1111" spans="1:7" x14ac:dyDescent="0.25">
      <c r="A1111">
        <v>26171090</v>
      </c>
      <c r="B1111" t="s">
        <v>9794</v>
      </c>
      <c r="C1111">
        <v>33168769</v>
      </c>
      <c r="D1111" t="s">
        <v>8683</v>
      </c>
      <c r="E1111">
        <v>0</v>
      </c>
      <c r="F1111" s="10" t="s">
        <v>8708</v>
      </c>
      <c r="G1111" s="11">
        <v>142145594</v>
      </c>
    </row>
    <row r="1112" spans="1:7" x14ac:dyDescent="0.25">
      <c r="A1112">
        <v>26179090</v>
      </c>
      <c r="B1112" t="s">
        <v>9795</v>
      </c>
      <c r="C1112">
        <v>8235057</v>
      </c>
      <c r="D1112" t="s">
        <v>8683</v>
      </c>
      <c r="E1112">
        <v>0</v>
      </c>
      <c r="F1112" s="10" t="s">
        <v>8708</v>
      </c>
      <c r="G1112" s="11">
        <v>16607065</v>
      </c>
    </row>
    <row r="1113" spans="1:7" x14ac:dyDescent="0.25">
      <c r="A1113">
        <v>26211000</v>
      </c>
      <c r="B1113" t="s">
        <v>9796</v>
      </c>
      <c r="C1113">
        <v>100</v>
      </c>
      <c r="D1113" t="s">
        <v>8683</v>
      </c>
      <c r="E1113">
        <v>0</v>
      </c>
      <c r="F1113" s="10" t="s">
        <v>8708</v>
      </c>
      <c r="G1113" s="11">
        <v>4033</v>
      </c>
    </row>
    <row r="1114" spans="1:7" x14ac:dyDescent="0.25">
      <c r="A1114">
        <v>26219000</v>
      </c>
      <c r="B1114" t="s">
        <v>9797</v>
      </c>
      <c r="C1114">
        <v>829800</v>
      </c>
      <c r="D1114" t="s">
        <v>8683</v>
      </c>
      <c r="E1114">
        <v>0</v>
      </c>
      <c r="F1114" s="10" t="s">
        <v>8708</v>
      </c>
      <c r="G1114" s="11">
        <v>122190</v>
      </c>
    </row>
    <row r="1115" spans="1:7" x14ac:dyDescent="0.25">
      <c r="A1115">
        <v>27011100</v>
      </c>
      <c r="B1115" t="s">
        <v>9798</v>
      </c>
      <c r="C1115">
        <v>16733094516</v>
      </c>
      <c r="D1115" t="s">
        <v>8683</v>
      </c>
      <c r="E1115">
        <v>0</v>
      </c>
      <c r="F1115" s="10" t="s">
        <v>8708</v>
      </c>
      <c r="G1115" s="11">
        <v>2892307590</v>
      </c>
    </row>
    <row r="1116" spans="1:7" x14ac:dyDescent="0.25">
      <c r="A1116">
        <v>27011210</v>
      </c>
      <c r="B1116" t="s">
        <v>9799</v>
      </c>
      <c r="C1116">
        <v>90455016830</v>
      </c>
      <c r="D1116" t="s">
        <v>8683</v>
      </c>
      <c r="E1116">
        <v>0</v>
      </c>
      <c r="F1116" s="10" t="s">
        <v>8708</v>
      </c>
      <c r="G1116" s="11">
        <v>15293212981</v>
      </c>
    </row>
    <row r="1117" spans="1:7" x14ac:dyDescent="0.25">
      <c r="A1117">
        <v>27011290</v>
      </c>
      <c r="B1117" t="s">
        <v>9800</v>
      </c>
      <c r="C1117">
        <v>133513518215</v>
      </c>
      <c r="D1117" t="s">
        <v>8683</v>
      </c>
      <c r="E1117">
        <v>0</v>
      </c>
      <c r="F1117" s="10" t="s">
        <v>8708</v>
      </c>
      <c r="G1117" s="11">
        <v>15396992127</v>
      </c>
    </row>
    <row r="1118" spans="1:7" x14ac:dyDescent="0.25">
      <c r="A1118">
        <v>27011900</v>
      </c>
      <c r="B1118" t="s">
        <v>9801</v>
      </c>
      <c r="C1118">
        <v>38925995745</v>
      </c>
      <c r="D1118" t="s">
        <v>8683</v>
      </c>
      <c r="E1118">
        <v>0</v>
      </c>
      <c r="F1118" s="10" t="s">
        <v>8708</v>
      </c>
      <c r="G1118" s="11">
        <v>3658955751</v>
      </c>
    </row>
    <row r="1119" spans="1:7" x14ac:dyDescent="0.25">
      <c r="A1119">
        <v>27012000</v>
      </c>
      <c r="B1119" t="s">
        <v>9802</v>
      </c>
      <c r="C1119">
        <v>61</v>
      </c>
      <c r="D1119" t="s">
        <v>8683</v>
      </c>
      <c r="E1119">
        <v>0</v>
      </c>
      <c r="F1119" s="10" t="s">
        <v>8708</v>
      </c>
      <c r="G1119">
        <v>557</v>
      </c>
    </row>
    <row r="1120" spans="1:7" x14ac:dyDescent="0.25">
      <c r="A1120">
        <v>27021000</v>
      </c>
      <c r="B1120" t="s">
        <v>9803</v>
      </c>
      <c r="C1120">
        <v>147510906702</v>
      </c>
      <c r="D1120" t="s">
        <v>8683</v>
      </c>
      <c r="E1120">
        <v>0</v>
      </c>
      <c r="F1120" s="10" t="s">
        <v>8708</v>
      </c>
      <c r="G1120" s="11">
        <v>10555728881</v>
      </c>
    </row>
    <row r="1121" spans="1:7" x14ac:dyDescent="0.25">
      <c r="A1121">
        <v>27030000</v>
      </c>
      <c r="B1121" t="s">
        <v>9804</v>
      </c>
      <c r="C1121">
        <v>451319003</v>
      </c>
      <c r="D1121" t="s">
        <v>8683</v>
      </c>
      <c r="E1121">
        <v>0</v>
      </c>
      <c r="F1121" s="10" t="s">
        <v>8708</v>
      </c>
      <c r="G1121" s="11">
        <v>109018645</v>
      </c>
    </row>
    <row r="1122" spans="1:7" x14ac:dyDescent="0.25">
      <c r="A1122">
        <v>27040010</v>
      </c>
      <c r="B1122" t="s">
        <v>9805</v>
      </c>
      <c r="C1122">
        <v>229834223</v>
      </c>
      <c r="D1122" t="s">
        <v>8683</v>
      </c>
      <c r="E1122">
        <v>0</v>
      </c>
      <c r="F1122" s="10" t="s">
        <v>8708</v>
      </c>
      <c r="G1122" s="11">
        <v>66742143</v>
      </c>
    </row>
    <row r="1123" spans="1:7" x14ac:dyDescent="0.25">
      <c r="A1123">
        <v>27040090</v>
      </c>
      <c r="B1123" t="s">
        <v>9806</v>
      </c>
      <c r="C1123">
        <v>0</v>
      </c>
      <c r="D1123" t="s">
        <v>8683</v>
      </c>
      <c r="E1123">
        <v>0</v>
      </c>
      <c r="F1123" s="10" t="s">
        <v>8708</v>
      </c>
      <c r="G1123">
        <v>68</v>
      </c>
    </row>
    <row r="1124" spans="1:7" x14ac:dyDescent="0.25">
      <c r="A1124">
        <v>27060000</v>
      </c>
      <c r="B1124" t="s">
        <v>9807</v>
      </c>
      <c r="C1124">
        <v>133522657</v>
      </c>
      <c r="D1124" t="s">
        <v>8683</v>
      </c>
      <c r="E1124">
        <v>0</v>
      </c>
      <c r="F1124" s="10" t="s">
        <v>8708</v>
      </c>
      <c r="G1124" s="11">
        <v>73940019</v>
      </c>
    </row>
    <row r="1125" spans="1:7" x14ac:dyDescent="0.25">
      <c r="A1125">
        <v>27071000</v>
      </c>
      <c r="B1125" t="s">
        <v>9808</v>
      </c>
      <c r="C1125">
        <v>77511575</v>
      </c>
      <c r="D1125" t="s">
        <v>8683</v>
      </c>
      <c r="E1125">
        <v>0</v>
      </c>
      <c r="F1125" s="10" t="s">
        <v>8708</v>
      </c>
      <c r="G1125" s="11">
        <v>55844259</v>
      </c>
    </row>
    <row r="1126" spans="1:7" x14ac:dyDescent="0.25">
      <c r="A1126">
        <v>27073000</v>
      </c>
      <c r="B1126" t="s">
        <v>9809</v>
      </c>
      <c r="C1126">
        <v>1262476354</v>
      </c>
      <c r="D1126" t="s">
        <v>8683</v>
      </c>
      <c r="E1126">
        <v>0</v>
      </c>
      <c r="F1126" s="10" t="s">
        <v>8708</v>
      </c>
      <c r="G1126" s="11">
        <v>1216491288</v>
      </c>
    </row>
    <row r="1127" spans="1:7" x14ac:dyDescent="0.25">
      <c r="A1127">
        <v>27074000</v>
      </c>
      <c r="B1127" t="s">
        <v>9810</v>
      </c>
      <c r="C1127">
        <v>17866566</v>
      </c>
      <c r="D1127" t="s">
        <v>8683</v>
      </c>
      <c r="E1127">
        <v>0</v>
      </c>
      <c r="F1127" s="10" t="s">
        <v>8708</v>
      </c>
      <c r="G1127" s="11">
        <v>9936724</v>
      </c>
    </row>
    <row r="1128" spans="1:7" x14ac:dyDescent="0.25">
      <c r="A1128">
        <v>27075000</v>
      </c>
      <c r="B1128" t="s">
        <v>9811</v>
      </c>
      <c r="C1128">
        <v>103416082</v>
      </c>
      <c r="D1128" t="s">
        <v>8683</v>
      </c>
      <c r="E1128">
        <v>131790594</v>
      </c>
      <c r="F1128" s="10" t="s">
        <v>9614</v>
      </c>
      <c r="G1128" s="11">
        <v>83096753</v>
      </c>
    </row>
    <row r="1129" spans="1:7" x14ac:dyDescent="0.25">
      <c r="A1129">
        <v>27079100</v>
      </c>
      <c r="B1129" t="s">
        <v>9812</v>
      </c>
      <c r="C1129">
        <v>97900</v>
      </c>
      <c r="D1129" t="s">
        <v>8683</v>
      </c>
      <c r="E1129">
        <v>0</v>
      </c>
      <c r="F1129" s="10" t="s">
        <v>8708</v>
      </c>
      <c r="G1129" s="11">
        <v>31818</v>
      </c>
    </row>
    <row r="1130" spans="1:7" x14ac:dyDescent="0.25">
      <c r="A1130">
        <v>27079910</v>
      </c>
      <c r="B1130" t="s">
        <v>9813</v>
      </c>
      <c r="C1130">
        <v>3763311</v>
      </c>
      <c r="D1130" t="s">
        <v>8683</v>
      </c>
      <c r="E1130">
        <v>0</v>
      </c>
      <c r="F1130" s="10" t="s">
        <v>8708</v>
      </c>
      <c r="G1130" s="11">
        <v>5123910</v>
      </c>
    </row>
    <row r="1131" spans="1:7" x14ac:dyDescent="0.25">
      <c r="A1131">
        <v>27079990</v>
      </c>
      <c r="B1131" t="s">
        <v>9814</v>
      </c>
      <c r="C1131">
        <v>142824780</v>
      </c>
      <c r="D1131" t="s">
        <v>8683</v>
      </c>
      <c r="E1131">
        <v>197812379</v>
      </c>
      <c r="F1131" s="10" t="s">
        <v>9614</v>
      </c>
      <c r="G1131" s="11">
        <v>149982193</v>
      </c>
    </row>
    <row r="1132" spans="1:7" x14ac:dyDescent="0.25">
      <c r="A1132">
        <v>27081000</v>
      </c>
      <c r="B1132" t="s">
        <v>9815</v>
      </c>
      <c r="C1132">
        <v>9010226</v>
      </c>
      <c r="D1132" t="s">
        <v>8683</v>
      </c>
      <c r="E1132">
        <v>0</v>
      </c>
      <c r="F1132" s="10" t="s">
        <v>8708</v>
      </c>
      <c r="G1132" s="11">
        <v>7248866</v>
      </c>
    </row>
    <row r="1133" spans="1:7" x14ac:dyDescent="0.25">
      <c r="A1133">
        <v>27082000</v>
      </c>
      <c r="B1133" t="s">
        <v>9816</v>
      </c>
      <c r="C1133">
        <v>65412353</v>
      </c>
      <c r="D1133" t="s">
        <v>8683</v>
      </c>
      <c r="E1133">
        <v>0</v>
      </c>
      <c r="F1133" s="10" t="s">
        <v>8708</v>
      </c>
      <c r="G1133" s="11">
        <v>63556254</v>
      </c>
    </row>
    <row r="1134" spans="1:7" x14ac:dyDescent="0.25">
      <c r="A1134">
        <v>27090000</v>
      </c>
      <c r="B1134" t="s">
        <v>9817</v>
      </c>
      <c r="C1134">
        <v>515648071009</v>
      </c>
      <c r="D1134" t="s">
        <v>8683</v>
      </c>
      <c r="E1134">
        <v>0</v>
      </c>
      <c r="F1134" s="10" t="s">
        <v>8708</v>
      </c>
      <c r="G1134" s="11">
        <v>307968945730</v>
      </c>
    </row>
    <row r="1135" spans="1:7" x14ac:dyDescent="0.25">
      <c r="A1135">
        <v>27101210</v>
      </c>
      <c r="B1135" t="s">
        <v>9818</v>
      </c>
      <c r="C1135">
        <v>17373</v>
      </c>
      <c r="D1135" t="s">
        <v>8683</v>
      </c>
      <c r="E1135">
        <v>24113</v>
      </c>
      <c r="F1135" s="10" t="s">
        <v>9614</v>
      </c>
      <c r="G1135" s="11">
        <v>111252</v>
      </c>
    </row>
    <row r="1136" spans="1:7" x14ac:dyDescent="0.25">
      <c r="A1136">
        <v>27101220</v>
      </c>
      <c r="B1136" t="s">
        <v>9819</v>
      </c>
      <c r="C1136">
        <v>11801854473</v>
      </c>
      <c r="D1136" t="s">
        <v>8683</v>
      </c>
      <c r="E1136">
        <v>16345568450</v>
      </c>
      <c r="F1136" s="10" t="s">
        <v>9614</v>
      </c>
      <c r="G1136" s="11">
        <v>7740241989</v>
      </c>
    </row>
    <row r="1137" spans="1:7" x14ac:dyDescent="0.25">
      <c r="A1137">
        <v>27101230</v>
      </c>
      <c r="B1137" t="s">
        <v>9820</v>
      </c>
      <c r="C1137">
        <v>30245839</v>
      </c>
      <c r="D1137" t="s">
        <v>8683</v>
      </c>
      <c r="E1137">
        <v>38775161</v>
      </c>
      <c r="F1137" s="10" t="s">
        <v>9614</v>
      </c>
      <c r="G1137" s="11">
        <v>44674994</v>
      </c>
    </row>
    <row r="1138" spans="1:7" x14ac:dyDescent="0.25">
      <c r="A1138">
        <v>27101291</v>
      </c>
      <c r="B1138" t="s">
        <v>9821</v>
      </c>
      <c r="C1138">
        <v>40942033</v>
      </c>
      <c r="D1138" t="s">
        <v>8683</v>
      </c>
      <c r="E1138">
        <v>0</v>
      </c>
      <c r="F1138" s="10" t="s">
        <v>8708</v>
      </c>
      <c r="G1138" s="11">
        <v>55953416</v>
      </c>
    </row>
    <row r="1139" spans="1:7" x14ac:dyDescent="0.25">
      <c r="A1139">
        <v>27101299</v>
      </c>
      <c r="B1139" t="s">
        <v>9822</v>
      </c>
      <c r="C1139">
        <v>83523692</v>
      </c>
      <c r="D1139" t="s">
        <v>8683</v>
      </c>
      <c r="E1139">
        <v>115680303</v>
      </c>
      <c r="F1139" s="10" t="s">
        <v>9614</v>
      </c>
      <c r="G1139" s="11">
        <v>82622891</v>
      </c>
    </row>
    <row r="1140" spans="1:7" x14ac:dyDescent="0.25">
      <c r="A1140">
        <v>27101911</v>
      </c>
      <c r="B1140" t="s">
        <v>9823</v>
      </c>
      <c r="C1140">
        <v>224353273</v>
      </c>
      <c r="D1140" t="s">
        <v>8683</v>
      </c>
      <c r="E1140">
        <v>279544181</v>
      </c>
      <c r="F1140" s="10" t="s">
        <v>9614</v>
      </c>
      <c r="G1140" s="11">
        <v>186575760</v>
      </c>
    </row>
    <row r="1141" spans="1:7" x14ac:dyDescent="0.25">
      <c r="A1141">
        <v>27101919</v>
      </c>
      <c r="B1141" t="s">
        <v>9824</v>
      </c>
      <c r="C1141">
        <v>134596978</v>
      </c>
      <c r="D1141" t="s">
        <v>8683</v>
      </c>
      <c r="E1141">
        <v>180757293</v>
      </c>
      <c r="F1141" s="10" t="s">
        <v>9614</v>
      </c>
      <c r="G1141" s="11">
        <v>101570396</v>
      </c>
    </row>
    <row r="1142" spans="1:7" x14ac:dyDescent="0.25">
      <c r="A1142">
        <v>27101922</v>
      </c>
      <c r="B1142" t="s">
        <v>9825</v>
      </c>
      <c r="C1142">
        <v>20401996250</v>
      </c>
      <c r="D1142" t="s">
        <v>8683</v>
      </c>
      <c r="E1142">
        <v>20708026198</v>
      </c>
      <c r="F1142" s="10" t="s">
        <v>9614</v>
      </c>
      <c r="G1142" s="11">
        <v>9958207706</v>
      </c>
    </row>
    <row r="1143" spans="1:7" x14ac:dyDescent="0.25">
      <c r="A1143">
        <v>27101923</v>
      </c>
      <c r="B1143" t="s">
        <v>9826</v>
      </c>
      <c r="C1143">
        <v>118741771</v>
      </c>
      <c r="D1143" t="s">
        <v>8683</v>
      </c>
      <c r="E1143">
        <v>139640323</v>
      </c>
      <c r="F1143" s="10" t="s">
        <v>9614</v>
      </c>
      <c r="G1143" s="11">
        <v>85149572</v>
      </c>
    </row>
    <row r="1144" spans="1:7" x14ac:dyDescent="0.25">
      <c r="A1144">
        <v>27101929</v>
      </c>
      <c r="B1144" t="s">
        <v>9827</v>
      </c>
      <c r="C1144">
        <v>4588914603</v>
      </c>
      <c r="D1144" t="s">
        <v>8683</v>
      </c>
      <c r="E1144">
        <v>5157430904</v>
      </c>
      <c r="F1144" s="10" t="s">
        <v>9614</v>
      </c>
      <c r="G1144" s="11">
        <v>2570725485</v>
      </c>
    </row>
    <row r="1145" spans="1:7" x14ac:dyDescent="0.25">
      <c r="A1145">
        <v>27101991</v>
      </c>
      <c r="B1145" t="s">
        <v>9828</v>
      </c>
      <c r="C1145">
        <v>285033842</v>
      </c>
      <c r="D1145" t="s">
        <v>8683</v>
      </c>
      <c r="E1145">
        <v>320944889</v>
      </c>
      <c r="F1145" s="10" t="s">
        <v>9614</v>
      </c>
      <c r="G1145" s="11">
        <v>821776018</v>
      </c>
    </row>
    <row r="1146" spans="1:7" x14ac:dyDescent="0.25">
      <c r="A1146">
        <v>27101992</v>
      </c>
      <c r="B1146" t="s">
        <v>9829</v>
      </c>
      <c r="C1146">
        <v>17571721</v>
      </c>
      <c r="D1146" t="s">
        <v>8683</v>
      </c>
      <c r="E1146">
        <v>19785430</v>
      </c>
      <c r="F1146" s="10" t="s">
        <v>9614</v>
      </c>
      <c r="G1146" s="11">
        <v>106387763</v>
      </c>
    </row>
    <row r="1147" spans="1:7" x14ac:dyDescent="0.25">
      <c r="A1147">
        <v>27101993</v>
      </c>
      <c r="B1147" t="s">
        <v>9830</v>
      </c>
      <c r="C1147">
        <v>1601096665</v>
      </c>
      <c r="D1147" t="s">
        <v>8683</v>
      </c>
      <c r="E1147">
        <v>1802834478</v>
      </c>
      <c r="F1147" s="10" t="s">
        <v>9614</v>
      </c>
      <c r="G1147" s="11">
        <v>1729376442</v>
      </c>
    </row>
    <row r="1148" spans="1:7" x14ac:dyDescent="0.25">
      <c r="A1148">
        <v>27101994</v>
      </c>
      <c r="B1148" t="s">
        <v>9831</v>
      </c>
      <c r="C1148">
        <v>94695909</v>
      </c>
      <c r="D1148" t="s">
        <v>8683</v>
      </c>
      <c r="E1148">
        <v>0</v>
      </c>
      <c r="F1148" s="10" t="s">
        <v>8708</v>
      </c>
      <c r="G1148" s="11">
        <v>104914588</v>
      </c>
    </row>
    <row r="1149" spans="1:7" x14ac:dyDescent="0.25">
      <c r="A1149">
        <v>27101999</v>
      </c>
      <c r="B1149" t="s">
        <v>9832</v>
      </c>
      <c r="C1149">
        <v>3795974358</v>
      </c>
      <c r="D1149" t="s">
        <v>8683</v>
      </c>
      <c r="E1149">
        <v>3852914290</v>
      </c>
      <c r="F1149" s="10" t="s">
        <v>9614</v>
      </c>
      <c r="G1149" s="11">
        <v>1783170194</v>
      </c>
    </row>
    <row r="1150" spans="1:7" x14ac:dyDescent="0.25">
      <c r="A1150">
        <v>27102000</v>
      </c>
      <c r="B1150" t="s">
        <v>9833</v>
      </c>
      <c r="C1150">
        <v>4994563</v>
      </c>
      <c r="D1150" t="s">
        <v>8683</v>
      </c>
      <c r="E1150">
        <v>5808067</v>
      </c>
      <c r="F1150" s="10" t="s">
        <v>9614</v>
      </c>
      <c r="G1150" s="11">
        <v>5832139</v>
      </c>
    </row>
    <row r="1151" spans="1:7" x14ac:dyDescent="0.25">
      <c r="A1151">
        <v>27111100</v>
      </c>
      <c r="B1151" t="s">
        <v>9834</v>
      </c>
      <c r="C1151">
        <v>62990049594</v>
      </c>
      <c r="D1151" t="s">
        <v>8683</v>
      </c>
      <c r="E1151">
        <v>0</v>
      </c>
      <c r="F1151" s="10" t="s">
        <v>8708</v>
      </c>
      <c r="G1151" s="11">
        <v>39130149558</v>
      </c>
    </row>
    <row r="1152" spans="1:7" x14ac:dyDescent="0.25">
      <c r="A1152">
        <v>27111200</v>
      </c>
      <c r="B1152" t="s">
        <v>9835</v>
      </c>
      <c r="C1152">
        <v>23769495452</v>
      </c>
      <c r="D1152" t="s">
        <v>8683</v>
      </c>
      <c r="E1152">
        <v>0</v>
      </c>
      <c r="F1152" s="10" t="s">
        <v>8708</v>
      </c>
      <c r="G1152" s="11">
        <v>14654128487</v>
      </c>
    </row>
    <row r="1153" spans="1:7" x14ac:dyDescent="0.25">
      <c r="A1153">
        <v>27111310</v>
      </c>
      <c r="B1153" t="s">
        <v>9836</v>
      </c>
      <c r="C1153">
        <v>13</v>
      </c>
      <c r="D1153" t="s">
        <v>8683</v>
      </c>
      <c r="E1153">
        <v>0</v>
      </c>
      <c r="F1153" s="10" t="s">
        <v>8708</v>
      </c>
      <c r="G1153" s="11">
        <v>2019</v>
      </c>
    </row>
    <row r="1154" spans="1:7" x14ac:dyDescent="0.25">
      <c r="A1154">
        <v>27111390</v>
      </c>
      <c r="B1154" t="s">
        <v>9837</v>
      </c>
      <c r="C1154">
        <v>5963804736</v>
      </c>
      <c r="D1154" t="s">
        <v>8683</v>
      </c>
      <c r="E1154">
        <v>0</v>
      </c>
      <c r="F1154" s="10" t="s">
        <v>8708</v>
      </c>
      <c r="G1154" s="11">
        <v>3568568223</v>
      </c>
    </row>
    <row r="1155" spans="1:7" x14ac:dyDescent="0.25">
      <c r="A1155">
        <v>27111400</v>
      </c>
      <c r="B1155" t="s">
        <v>9838</v>
      </c>
      <c r="C1155">
        <v>448780862</v>
      </c>
      <c r="D1155" t="s">
        <v>8683</v>
      </c>
      <c r="E1155">
        <v>0</v>
      </c>
      <c r="F1155" s="10" t="s">
        <v>8708</v>
      </c>
      <c r="G1155" s="11">
        <v>333064770</v>
      </c>
    </row>
    <row r="1156" spans="1:7" x14ac:dyDescent="0.25">
      <c r="A1156">
        <v>27111990</v>
      </c>
      <c r="B1156" t="s">
        <v>9839</v>
      </c>
      <c r="C1156">
        <v>2028424</v>
      </c>
      <c r="D1156" t="s">
        <v>8683</v>
      </c>
      <c r="E1156">
        <v>0</v>
      </c>
      <c r="F1156" s="10" t="s">
        <v>8708</v>
      </c>
      <c r="G1156" s="11">
        <v>1150297</v>
      </c>
    </row>
    <row r="1157" spans="1:7" x14ac:dyDescent="0.25">
      <c r="A1157">
        <v>27112100</v>
      </c>
      <c r="B1157" t="s">
        <v>9840</v>
      </c>
      <c r="C1157">
        <v>44406641312</v>
      </c>
      <c r="D1157" t="s">
        <v>8683</v>
      </c>
      <c r="E1157">
        <v>0</v>
      </c>
      <c r="F1157" s="10" t="s">
        <v>8708</v>
      </c>
      <c r="G1157" s="11">
        <v>17782675234</v>
      </c>
    </row>
    <row r="1158" spans="1:7" x14ac:dyDescent="0.25">
      <c r="A1158">
        <v>27112900</v>
      </c>
      <c r="B1158" t="s">
        <v>9841</v>
      </c>
      <c r="C1158">
        <v>3469</v>
      </c>
      <c r="D1158" t="s">
        <v>8683</v>
      </c>
      <c r="E1158">
        <v>0</v>
      </c>
      <c r="F1158" s="10" t="s">
        <v>8708</v>
      </c>
      <c r="G1158" s="11">
        <v>627546</v>
      </c>
    </row>
    <row r="1159" spans="1:7" x14ac:dyDescent="0.25">
      <c r="A1159">
        <v>27121000</v>
      </c>
      <c r="B1159" t="s">
        <v>9842</v>
      </c>
      <c r="C1159">
        <v>1985557</v>
      </c>
      <c r="D1159" t="s">
        <v>8683</v>
      </c>
      <c r="E1159">
        <v>0</v>
      </c>
      <c r="F1159" s="10" t="s">
        <v>8708</v>
      </c>
      <c r="G1159" s="11">
        <v>6320322</v>
      </c>
    </row>
    <row r="1160" spans="1:7" x14ac:dyDescent="0.25">
      <c r="A1160">
        <v>27122000</v>
      </c>
      <c r="B1160" t="s">
        <v>9843</v>
      </c>
      <c r="C1160">
        <v>7126409</v>
      </c>
      <c r="D1160" t="s">
        <v>8683</v>
      </c>
      <c r="E1160">
        <v>0</v>
      </c>
      <c r="F1160" s="10" t="s">
        <v>8708</v>
      </c>
      <c r="G1160" s="11">
        <v>16546696</v>
      </c>
    </row>
    <row r="1161" spans="1:7" x14ac:dyDescent="0.25">
      <c r="A1161">
        <v>27129010</v>
      </c>
      <c r="B1161" t="s">
        <v>9844</v>
      </c>
      <c r="C1161">
        <v>10117413</v>
      </c>
      <c r="D1161" t="s">
        <v>8683</v>
      </c>
      <c r="E1161">
        <v>0</v>
      </c>
      <c r="F1161" s="10" t="s">
        <v>8708</v>
      </c>
      <c r="G1161" s="11">
        <v>23189936</v>
      </c>
    </row>
    <row r="1162" spans="1:7" x14ac:dyDescent="0.25">
      <c r="A1162">
        <v>27129090</v>
      </c>
      <c r="B1162" t="s">
        <v>9845</v>
      </c>
      <c r="C1162">
        <v>60641323</v>
      </c>
      <c r="D1162" t="s">
        <v>8683</v>
      </c>
      <c r="E1162">
        <v>0</v>
      </c>
      <c r="F1162" s="10" t="s">
        <v>8708</v>
      </c>
      <c r="G1162" s="11">
        <v>64163735</v>
      </c>
    </row>
    <row r="1163" spans="1:7" x14ac:dyDescent="0.25">
      <c r="A1163">
        <v>27131110</v>
      </c>
      <c r="B1163" t="s">
        <v>9846</v>
      </c>
      <c r="C1163">
        <v>3761799613</v>
      </c>
      <c r="D1163" t="s">
        <v>8683</v>
      </c>
      <c r="E1163">
        <v>0</v>
      </c>
      <c r="F1163" s="10" t="s">
        <v>8708</v>
      </c>
      <c r="G1163" s="11">
        <v>1289135998</v>
      </c>
    </row>
    <row r="1164" spans="1:7" x14ac:dyDescent="0.25">
      <c r="A1164">
        <v>27131190</v>
      </c>
      <c r="B1164" t="s">
        <v>9847</v>
      </c>
      <c r="C1164">
        <v>10881721066</v>
      </c>
      <c r="D1164" t="s">
        <v>8683</v>
      </c>
      <c r="E1164">
        <v>0</v>
      </c>
      <c r="F1164" s="10" t="s">
        <v>8708</v>
      </c>
      <c r="G1164" s="11">
        <v>2064344025</v>
      </c>
    </row>
    <row r="1165" spans="1:7" x14ac:dyDescent="0.25">
      <c r="A1165">
        <v>27131210</v>
      </c>
      <c r="B1165" t="s">
        <v>9848</v>
      </c>
      <c r="C1165">
        <v>93671820</v>
      </c>
      <c r="D1165" t="s">
        <v>8683</v>
      </c>
      <c r="E1165">
        <v>0</v>
      </c>
      <c r="F1165" s="10" t="s">
        <v>8708</v>
      </c>
      <c r="G1165" s="11">
        <v>102042395</v>
      </c>
    </row>
    <row r="1166" spans="1:7" x14ac:dyDescent="0.25">
      <c r="A1166">
        <v>27131290</v>
      </c>
      <c r="B1166" t="s">
        <v>9849</v>
      </c>
      <c r="C1166">
        <v>82885640</v>
      </c>
      <c r="D1166" t="s">
        <v>8683</v>
      </c>
      <c r="E1166">
        <v>0</v>
      </c>
      <c r="F1166" s="10" t="s">
        <v>8708</v>
      </c>
      <c r="G1166" s="11">
        <v>24110373</v>
      </c>
    </row>
    <row r="1167" spans="1:7" x14ac:dyDescent="0.25">
      <c r="A1167">
        <v>27132000</v>
      </c>
      <c r="B1167" t="s">
        <v>9850</v>
      </c>
      <c r="C1167">
        <v>2905461852</v>
      </c>
      <c r="D1167" t="s">
        <v>8683</v>
      </c>
      <c r="E1167">
        <v>0</v>
      </c>
      <c r="F1167" s="10" t="s">
        <v>8708</v>
      </c>
      <c r="G1167" s="11">
        <v>1367056736</v>
      </c>
    </row>
    <row r="1168" spans="1:7" x14ac:dyDescent="0.25">
      <c r="A1168">
        <v>27141000</v>
      </c>
      <c r="B1168" t="s">
        <v>9851</v>
      </c>
      <c r="C1168">
        <v>196264</v>
      </c>
      <c r="D1168" t="s">
        <v>8683</v>
      </c>
      <c r="E1168">
        <v>0</v>
      </c>
      <c r="F1168" s="10" t="s">
        <v>8708</v>
      </c>
      <c r="G1168" s="11">
        <v>24187</v>
      </c>
    </row>
    <row r="1169" spans="1:7" x14ac:dyDescent="0.25">
      <c r="A1169">
        <v>27149010</v>
      </c>
      <c r="B1169" t="s">
        <v>9852</v>
      </c>
      <c r="C1169">
        <v>137754851</v>
      </c>
      <c r="D1169" t="s">
        <v>8683</v>
      </c>
      <c r="E1169">
        <v>0</v>
      </c>
      <c r="F1169" s="10" t="s">
        <v>8708</v>
      </c>
      <c r="G1169" s="11">
        <v>10203878</v>
      </c>
    </row>
    <row r="1170" spans="1:7" x14ac:dyDescent="0.25">
      <c r="A1170">
        <v>27149020</v>
      </c>
      <c r="B1170" t="s">
        <v>9853</v>
      </c>
      <c r="C1170">
        <v>128698</v>
      </c>
      <c r="D1170" t="s">
        <v>8683</v>
      </c>
      <c r="E1170">
        <v>0</v>
      </c>
      <c r="F1170" s="10" t="s">
        <v>8708</v>
      </c>
      <c r="G1170" s="11">
        <v>149598</v>
      </c>
    </row>
    <row r="1171" spans="1:7" x14ac:dyDescent="0.25">
      <c r="A1171">
        <v>27149090</v>
      </c>
      <c r="B1171" t="s">
        <v>9854</v>
      </c>
      <c r="C1171">
        <v>9430222</v>
      </c>
      <c r="D1171" t="s">
        <v>8683</v>
      </c>
      <c r="E1171">
        <v>0</v>
      </c>
      <c r="F1171" s="10" t="s">
        <v>8708</v>
      </c>
      <c r="G1171" s="11">
        <v>1625835</v>
      </c>
    </row>
    <row r="1172" spans="1:7" x14ac:dyDescent="0.25">
      <c r="A1172">
        <v>27150000</v>
      </c>
      <c r="B1172" t="s">
        <v>9855</v>
      </c>
      <c r="C1172">
        <v>11724488243</v>
      </c>
      <c r="D1172" t="s">
        <v>8683</v>
      </c>
      <c r="E1172">
        <v>11900358684</v>
      </c>
      <c r="F1172" s="10" t="s">
        <v>9614</v>
      </c>
      <c r="G1172" s="11">
        <v>4797876765</v>
      </c>
    </row>
    <row r="1173" spans="1:7" x14ac:dyDescent="0.25">
      <c r="A1173">
        <v>27160000</v>
      </c>
      <c r="B1173" t="s">
        <v>9856</v>
      </c>
      <c r="C1173">
        <v>4792414925</v>
      </c>
      <c r="D1173" t="s">
        <v>9857</v>
      </c>
      <c r="E1173">
        <v>0</v>
      </c>
      <c r="F1173" s="10" t="s">
        <v>8708</v>
      </c>
      <c r="G1173" s="11">
        <v>187383974</v>
      </c>
    </row>
    <row r="1174" spans="1:7" x14ac:dyDescent="0.25">
      <c r="A1174">
        <v>28011000</v>
      </c>
      <c r="B1174" t="s">
        <v>9858</v>
      </c>
      <c r="C1174">
        <v>176990</v>
      </c>
      <c r="D1174" t="s">
        <v>8683</v>
      </c>
      <c r="E1174">
        <v>0</v>
      </c>
      <c r="F1174" s="10" t="s">
        <v>8708</v>
      </c>
      <c r="G1174" s="11">
        <v>2694271</v>
      </c>
    </row>
    <row r="1175" spans="1:7" x14ac:dyDescent="0.25">
      <c r="A1175">
        <v>28012000</v>
      </c>
      <c r="B1175" t="s">
        <v>9859</v>
      </c>
      <c r="C1175">
        <v>6607110</v>
      </c>
      <c r="D1175" t="s">
        <v>8683</v>
      </c>
      <c r="E1175">
        <v>0</v>
      </c>
      <c r="F1175" s="10" t="s">
        <v>8708</v>
      </c>
      <c r="G1175" s="11">
        <v>444415091</v>
      </c>
    </row>
    <row r="1176" spans="1:7" x14ac:dyDescent="0.25">
      <c r="A1176">
        <v>28013020</v>
      </c>
      <c r="B1176" t="s">
        <v>9860</v>
      </c>
      <c r="C1176">
        <v>47771154</v>
      </c>
      <c r="D1176" t="s">
        <v>8683</v>
      </c>
      <c r="E1176">
        <v>0</v>
      </c>
      <c r="F1176" s="10" t="s">
        <v>8708</v>
      </c>
      <c r="G1176" s="11">
        <v>189027246</v>
      </c>
    </row>
    <row r="1177" spans="1:7" x14ac:dyDescent="0.25">
      <c r="A1177">
        <v>28020000</v>
      </c>
      <c r="B1177" t="s">
        <v>9861</v>
      </c>
      <c r="C1177">
        <v>549126</v>
      </c>
      <c r="D1177" t="s">
        <v>8683</v>
      </c>
      <c r="E1177">
        <v>0</v>
      </c>
      <c r="F1177" s="10" t="s">
        <v>8708</v>
      </c>
      <c r="G1177" s="11">
        <v>1157077</v>
      </c>
    </row>
    <row r="1178" spans="1:7" x14ac:dyDescent="0.25">
      <c r="A1178">
        <v>28030000</v>
      </c>
      <c r="B1178" t="s">
        <v>9862</v>
      </c>
      <c r="C1178">
        <v>250025075</v>
      </c>
      <c r="D1178" t="s">
        <v>8683</v>
      </c>
      <c r="E1178">
        <v>0</v>
      </c>
      <c r="F1178" s="10" t="s">
        <v>8708</v>
      </c>
      <c r="G1178" s="11">
        <v>462900081</v>
      </c>
    </row>
    <row r="1179" spans="1:7" x14ac:dyDescent="0.25">
      <c r="A1179">
        <v>28041000</v>
      </c>
      <c r="B1179" t="s">
        <v>9863</v>
      </c>
      <c r="C1179">
        <v>176</v>
      </c>
      <c r="D1179" t="s">
        <v>8683</v>
      </c>
      <c r="E1179">
        <v>2</v>
      </c>
      <c r="F1179" s="10" t="s">
        <v>9864</v>
      </c>
      <c r="G1179" s="11">
        <v>429916</v>
      </c>
    </row>
    <row r="1180" spans="1:7" x14ac:dyDescent="0.25">
      <c r="A1180">
        <v>28042100</v>
      </c>
      <c r="B1180" t="s">
        <v>9865</v>
      </c>
      <c r="C1180">
        <v>3659</v>
      </c>
      <c r="D1180" t="s">
        <v>8683</v>
      </c>
      <c r="E1180">
        <v>2069</v>
      </c>
      <c r="F1180" s="10" t="s">
        <v>9864</v>
      </c>
      <c r="G1180" s="11">
        <v>121120</v>
      </c>
    </row>
    <row r="1181" spans="1:7" x14ac:dyDescent="0.25">
      <c r="A1181">
        <v>28042900</v>
      </c>
      <c r="B1181" t="s">
        <v>9866</v>
      </c>
      <c r="C1181">
        <v>3687894</v>
      </c>
      <c r="D1181" t="s">
        <v>8683</v>
      </c>
      <c r="E1181">
        <v>20572842</v>
      </c>
      <c r="F1181" s="10" t="s">
        <v>9864</v>
      </c>
      <c r="G1181" s="11">
        <v>489644075</v>
      </c>
    </row>
    <row r="1182" spans="1:7" x14ac:dyDescent="0.25">
      <c r="A1182">
        <v>28043000</v>
      </c>
      <c r="B1182" t="s">
        <v>9867</v>
      </c>
      <c r="C1182">
        <v>12753</v>
      </c>
      <c r="D1182" t="s">
        <v>8683</v>
      </c>
      <c r="E1182">
        <v>7110</v>
      </c>
      <c r="F1182" s="10" t="s">
        <v>9864</v>
      </c>
      <c r="G1182" s="11">
        <v>871240</v>
      </c>
    </row>
    <row r="1183" spans="1:7" x14ac:dyDescent="0.25">
      <c r="A1183">
        <v>28044000</v>
      </c>
      <c r="B1183" t="s">
        <v>9868</v>
      </c>
      <c r="C1183">
        <v>3801</v>
      </c>
      <c r="D1183" t="s">
        <v>8683</v>
      </c>
      <c r="E1183">
        <v>2720</v>
      </c>
      <c r="F1183" s="10" t="s">
        <v>9864</v>
      </c>
      <c r="G1183" s="11">
        <v>1708916</v>
      </c>
    </row>
    <row r="1184" spans="1:7" x14ac:dyDescent="0.25">
      <c r="A1184">
        <v>28045000</v>
      </c>
      <c r="B1184" t="s">
        <v>9869</v>
      </c>
      <c r="C1184">
        <v>135772</v>
      </c>
      <c r="D1184" t="s">
        <v>8683</v>
      </c>
      <c r="E1184">
        <v>0</v>
      </c>
      <c r="F1184" s="10" t="s">
        <v>8708</v>
      </c>
      <c r="G1184" s="11">
        <v>12487018</v>
      </c>
    </row>
    <row r="1185" spans="1:7" x14ac:dyDescent="0.25">
      <c r="A1185">
        <v>28046117</v>
      </c>
      <c r="B1185" t="s">
        <v>9870</v>
      </c>
      <c r="C1185">
        <v>125267</v>
      </c>
      <c r="D1185" t="s">
        <v>8683</v>
      </c>
      <c r="E1185">
        <v>0</v>
      </c>
      <c r="F1185" s="10" t="s">
        <v>8708</v>
      </c>
      <c r="G1185" s="11">
        <v>6738126</v>
      </c>
    </row>
    <row r="1186" spans="1:7" x14ac:dyDescent="0.25">
      <c r="A1186">
        <v>28046119</v>
      </c>
      <c r="B1186" t="s">
        <v>9871</v>
      </c>
      <c r="C1186">
        <v>384968</v>
      </c>
      <c r="D1186" t="s">
        <v>8683</v>
      </c>
      <c r="E1186">
        <v>0</v>
      </c>
      <c r="F1186" s="10" t="s">
        <v>8708</v>
      </c>
      <c r="G1186" s="11">
        <v>69945360</v>
      </c>
    </row>
    <row r="1187" spans="1:7" x14ac:dyDescent="0.25">
      <c r="A1187">
        <v>28046120</v>
      </c>
      <c r="B1187" t="s">
        <v>9872</v>
      </c>
      <c r="C1187">
        <v>44</v>
      </c>
      <c r="D1187" t="s">
        <v>8683</v>
      </c>
      <c r="E1187">
        <v>0</v>
      </c>
      <c r="F1187" s="10" t="s">
        <v>8708</v>
      </c>
      <c r="G1187" s="11">
        <v>112479</v>
      </c>
    </row>
    <row r="1188" spans="1:7" x14ac:dyDescent="0.25">
      <c r="A1188">
        <v>28046190</v>
      </c>
      <c r="B1188" t="s">
        <v>9873</v>
      </c>
      <c r="C1188">
        <v>59738769</v>
      </c>
      <c r="D1188" t="s">
        <v>8683</v>
      </c>
      <c r="E1188">
        <v>0</v>
      </c>
      <c r="F1188" s="10" t="s">
        <v>8708</v>
      </c>
      <c r="G1188" s="11">
        <v>1652141112</v>
      </c>
    </row>
    <row r="1189" spans="1:7" x14ac:dyDescent="0.25">
      <c r="A1189">
        <v>28046900</v>
      </c>
      <c r="B1189" t="s">
        <v>9874</v>
      </c>
      <c r="C1189">
        <v>5155280</v>
      </c>
      <c r="D1189" t="s">
        <v>8683</v>
      </c>
      <c r="E1189">
        <v>0</v>
      </c>
      <c r="F1189" s="10" t="s">
        <v>8708</v>
      </c>
      <c r="G1189" s="11">
        <v>18178018</v>
      </c>
    </row>
    <row r="1190" spans="1:7" x14ac:dyDescent="0.25">
      <c r="A1190">
        <v>28047090</v>
      </c>
      <c r="B1190" t="s">
        <v>9875</v>
      </c>
      <c r="C1190">
        <v>7545</v>
      </c>
      <c r="D1190" t="s">
        <v>8683</v>
      </c>
      <c r="E1190">
        <v>0</v>
      </c>
      <c r="F1190" s="10" t="s">
        <v>8708</v>
      </c>
      <c r="G1190" s="11">
        <v>3943340</v>
      </c>
    </row>
    <row r="1191" spans="1:7" x14ac:dyDescent="0.25">
      <c r="A1191">
        <v>28048000</v>
      </c>
      <c r="B1191" t="s">
        <v>9876</v>
      </c>
      <c r="C1191">
        <v>2534</v>
      </c>
      <c r="D1191" t="s">
        <v>8683</v>
      </c>
      <c r="E1191">
        <v>0</v>
      </c>
      <c r="F1191" s="10" t="s">
        <v>8708</v>
      </c>
      <c r="G1191" s="11">
        <v>1881677</v>
      </c>
    </row>
    <row r="1192" spans="1:7" x14ac:dyDescent="0.25">
      <c r="A1192">
        <v>28049090</v>
      </c>
      <c r="B1192" t="s">
        <v>9877</v>
      </c>
      <c r="C1192">
        <v>1696525</v>
      </c>
      <c r="D1192" t="s">
        <v>8683</v>
      </c>
      <c r="E1192">
        <v>0</v>
      </c>
      <c r="F1192" s="10" t="s">
        <v>8708</v>
      </c>
      <c r="G1192" s="11">
        <v>26923223</v>
      </c>
    </row>
    <row r="1193" spans="1:7" x14ac:dyDescent="0.25">
      <c r="A1193">
        <v>28051100</v>
      </c>
      <c r="B1193" t="s">
        <v>9878</v>
      </c>
      <c r="C1193">
        <v>112494</v>
      </c>
      <c r="D1193" t="s">
        <v>8683</v>
      </c>
      <c r="E1193">
        <v>0</v>
      </c>
      <c r="F1193" s="10" t="s">
        <v>8708</v>
      </c>
      <c r="G1193" s="11">
        <v>186951</v>
      </c>
    </row>
    <row r="1194" spans="1:7" x14ac:dyDescent="0.25">
      <c r="A1194">
        <v>28051200</v>
      </c>
      <c r="B1194" t="s">
        <v>9879</v>
      </c>
      <c r="C1194">
        <v>25810</v>
      </c>
      <c r="D1194" t="s">
        <v>8683</v>
      </c>
      <c r="E1194">
        <v>0</v>
      </c>
      <c r="F1194" s="10" t="s">
        <v>8708</v>
      </c>
      <c r="G1194" s="11">
        <v>194743</v>
      </c>
    </row>
    <row r="1195" spans="1:7" x14ac:dyDescent="0.25">
      <c r="A1195">
        <v>28051910</v>
      </c>
      <c r="B1195" t="s">
        <v>9880</v>
      </c>
      <c r="C1195">
        <v>26866</v>
      </c>
      <c r="D1195" t="s">
        <v>8683</v>
      </c>
      <c r="E1195">
        <v>0</v>
      </c>
      <c r="F1195" s="10" t="s">
        <v>8708</v>
      </c>
      <c r="G1195" s="11">
        <v>2744317</v>
      </c>
    </row>
    <row r="1196" spans="1:7" x14ac:dyDescent="0.25">
      <c r="A1196">
        <v>28051990</v>
      </c>
      <c r="B1196" t="s">
        <v>9881</v>
      </c>
      <c r="C1196">
        <v>3477</v>
      </c>
      <c r="D1196" t="s">
        <v>8683</v>
      </c>
      <c r="E1196">
        <v>0</v>
      </c>
      <c r="F1196" s="10" t="s">
        <v>8708</v>
      </c>
      <c r="G1196" s="11">
        <v>133518</v>
      </c>
    </row>
    <row r="1197" spans="1:7" x14ac:dyDescent="0.25">
      <c r="A1197">
        <v>28053011</v>
      </c>
      <c r="B1197" t="s">
        <v>9882</v>
      </c>
      <c r="C1197">
        <v>0</v>
      </c>
      <c r="D1197" t="s">
        <v>8683</v>
      </c>
      <c r="E1197">
        <v>0</v>
      </c>
      <c r="F1197" s="10" t="s">
        <v>8708</v>
      </c>
      <c r="G1197" s="11">
        <v>1176</v>
      </c>
    </row>
    <row r="1198" spans="1:7" x14ac:dyDescent="0.25">
      <c r="A1198">
        <v>28053012</v>
      </c>
      <c r="B1198" t="s">
        <v>9883</v>
      </c>
      <c r="C1198">
        <v>0</v>
      </c>
      <c r="D1198" t="s">
        <v>8683</v>
      </c>
      <c r="E1198">
        <v>0</v>
      </c>
      <c r="F1198" s="10" t="s">
        <v>8708</v>
      </c>
      <c r="G1198">
        <v>564</v>
      </c>
    </row>
    <row r="1199" spans="1:7" x14ac:dyDescent="0.25">
      <c r="A1199">
        <v>28053013</v>
      </c>
      <c r="B1199" t="s">
        <v>9884</v>
      </c>
      <c r="C1199">
        <v>0</v>
      </c>
      <c r="D1199" t="s">
        <v>8683</v>
      </c>
      <c r="E1199">
        <v>0</v>
      </c>
      <c r="F1199" s="10" t="s">
        <v>8708</v>
      </c>
      <c r="G1199" s="11">
        <v>1416</v>
      </c>
    </row>
    <row r="1200" spans="1:7" x14ac:dyDescent="0.25">
      <c r="A1200">
        <v>28053014</v>
      </c>
      <c r="B1200" t="s">
        <v>9885</v>
      </c>
      <c r="C1200">
        <v>0</v>
      </c>
      <c r="D1200" t="s">
        <v>8683</v>
      </c>
      <c r="E1200">
        <v>0</v>
      </c>
      <c r="F1200" s="10" t="s">
        <v>8708</v>
      </c>
      <c r="G1200" s="11">
        <v>5915</v>
      </c>
    </row>
    <row r="1201" spans="1:7" x14ac:dyDescent="0.25">
      <c r="A1201">
        <v>28053015</v>
      </c>
      <c r="B1201" t="s">
        <v>9886</v>
      </c>
      <c r="C1201">
        <v>0</v>
      </c>
      <c r="D1201" t="s">
        <v>8683</v>
      </c>
      <c r="E1201">
        <v>0</v>
      </c>
      <c r="F1201" s="10" t="s">
        <v>8708</v>
      </c>
      <c r="G1201" s="11">
        <v>6801</v>
      </c>
    </row>
    <row r="1202" spans="1:7" x14ac:dyDescent="0.25">
      <c r="A1202">
        <v>28053016</v>
      </c>
      <c r="B1202" t="s">
        <v>9887</v>
      </c>
      <c r="C1202">
        <v>0</v>
      </c>
      <c r="D1202" t="s">
        <v>8683</v>
      </c>
      <c r="E1202">
        <v>0</v>
      </c>
      <c r="F1202" s="10" t="s">
        <v>8708</v>
      </c>
      <c r="G1202">
        <v>681</v>
      </c>
    </row>
    <row r="1203" spans="1:7" x14ac:dyDescent="0.25">
      <c r="A1203">
        <v>28053017</v>
      </c>
      <c r="B1203" t="s">
        <v>9888</v>
      </c>
      <c r="C1203">
        <v>11</v>
      </c>
      <c r="D1203" t="s">
        <v>8683</v>
      </c>
      <c r="E1203">
        <v>0</v>
      </c>
      <c r="F1203" s="10" t="s">
        <v>8708</v>
      </c>
      <c r="G1203" s="11">
        <v>15514</v>
      </c>
    </row>
    <row r="1204" spans="1:7" x14ac:dyDescent="0.25">
      <c r="A1204">
        <v>28053018</v>
      </c>
      <c r="B1204" t="s">
        <v>9889</v>
      </c>
      <c r="C1204">
        <v>0</v>
      </c>
      <c r="D1204" t="s">
        <v>8683</v>
      </c>
      <c r="E1204">
        <v>0</v>
      </c>
      <c r="F1204" s="10" t="s">
        <v>8708</v>
      </c>
      <c r="G1204" s="11">
        <v>8711</v>
      </c>
    </row>
    <row r="1205" spans="1:7" x14ac:dyDescent="0.25">
      <c r="A1205">
        <v>28053019</v>
      </c>
      <c r="B1205" t="s">
        <v>9890</v>
      </c>
      <c r="C1205">
        <v>526</v>
      </c>
      <c r="D1205" t="s">
        <v>8683</v>
      </c>
      <c r="E1205">
        <v>0</v>
      </c>
      <c r="F1205" s="10" t="s">
        <v>8708</v>
      </c>
      <c r="G1205" s="11">
        <v>400394</v>
      </c>
    </row>
    <row r="1206" spans="1:7" x14ac:dyDescent="0.25">
      <c r="A1206">
        <v>28053029</v>
      </c>
      <c r="B1206" t="s">
        <v>9891</v>
      </c>
      <c r="C1206">
        <v>233400</v>
      </c>
      <c r="D1206" t="s">
        <v>8683</v>
      </c>
      <c r="E1206">
        <v>0</v>
      </c>
      <c r="F1206" s="10" t="s">
        <v>8708</v>
      </c>
      <c r="G1206" s="11">
        <v>18587367</v>
      </c>
    </row>
    <row r="1207" spans="1:7" x14ac:dyDescent="0.25">
      <c r="A1207">
        <v>28061000</v>
      </c>
      <c r="B1207" t="s">
        <v>9892</v>
      </c>
      <c r="C1207">
        <v>5532461</v>
      </c>
      <c r="D1207" t="s">
        <v>8683</v>
      </c>
      <c r="E1207">
        <v>0</v>
      </c>
      <c r="F1207" s="10" t="s">
        <v>8708</v>
      </c>
      <c r="G1207" s="11">
        <v>13006167</v>
      </c>
    </row>
    <row r="1208" spans="1:7" x14ac:dyDescent="0.25">
      <c r="A1208">
        <v>28062000</v>
      </c>
      <c r="B1208" t="s">
        <v>9893</v>
      </c>
      <c r="C1208">
        <v>18</v>
      </c>
      <c r="D1208" t="s">
        <v>8683</v>
      </c>
      <c r="E1208">
        <v>0</v>
      </c>
      <c r="F1208" s="10" t="s">
        <v>8708</v>
      </c>
      <c r="G1208">
        <v>317</v>
      </c>
    </row>
    <row r="1209" spans="1:7" x14ac:dyDescent="0.25">
      <c r="A1209">
        <v>28070000</v>
      </c>
      <c r="B1209" t="s">
        <v>9894</v>
      </c>
      <c r="C1209">
        <v>310582358</v>
      </c>
      <c r="D1209" t="s">
        <v>8683</v>
      </c>
      <c r="E1209">
        <v>0</v>
      </c>
      <c r="F1209" s="10" t="s">
        <v>8708</v>
      </c>
      <c r="G1209" s="11">
        <v>16681293</v>
      </c>
    </row>
    <row r="1210" spans="1:7" x14ac:dyDescent="0.25">
      <c r="A1210">
        <v>28080000</v>
      </c>
      <c r="B1210" t="s">
        <v>9895</v>
      </c>
      <c r="C1210">
        <v>89530060</v>
      </c>
      <c r="D1210" t="s">
        <v>8683</v>
      </c>
      <c r="E1210">
        <v>0</v>
      </c>
      <c r="F1210" s="10" t="s">
        <v>8708</v>
      </c>
      <c r="G1210" s="11">
        <v>21246825</v>
      </c>
    </row>
    <row r="1211" spans="1:7" x14ac:dyDescent="0.25">
      <c r="A1211">
        <v>28091000</v>
      </c>
      <c r="B1211" t="s">
        <v>9896</v>
      </c>
      <c r="C1211">
        <v>37541</v>
      </c>
      <c r="D1211" t="s">
        <v>8683</v>
      </c>
      <c r="E1211">
        <v>0</v>
      </c>
      <c r="F1211" s="10" t="s">
        <v>8708</v>
      </c>
      <c r="G1211" s="11">
        <v>130324</v>
      </c>
    </row>
    <row r="1212" spans="1:7" x14ac:dyDescent="0.25">
      <c r="A1212">
        <v>28092019</v>
      </c>
      <c r="B1212" t="s">
        <v>9897</v>
      </c>
      <c r="C1212">
        <v>10456528</v>
      </c>
      <c r="D1212" t="s">
        <v>8683</v>
      </c>
      <c r="E1212">
        <v>0</v>
      </c>
      <c r="F1212" s="10" t="s">
        <v>8708</v>
      </c>
      <c r="G1212" s="11">
        <v>35316510</v>
      </c>
    </row>
    <row r="1213" spans="1:7" x14ac:dyDescent="0.25">
      <c r="A1213">
        <v>28092090</v>
      </c>
      <c r="B1213" t="s">
        <v>9898</v>
      </c>
      <c r="C1213">
        <v>7015</v>
      </c>
      <c r="D1213" t="s">
        <v>8683</v>
      </c>
      <c r="E1213">
        <v>0</v>
      </c>
      <c r="F1213" s="10" t="s">
        <v>8708</v>
      </c>
      <c r="G1213" s="11">
        <v>69318</v>
      </c>
    </row>
    <row r="1214" spans="1:7" x14ac:dyDescent="0.25">
      <c r="A1214">
        <v>28100010</v>
      </c>
      <c r="B1214" t="s">
        <v>9899</v>
      </c>
      <c r="C1214">
        <v>3082169</v>
      </c>
      <c r="D1214" t="s">
        <v>8683</v>
      </c>
      <c r="E1214">
        <v>0</v>
      </c>
      <c r="F1214" s="10" t="s">
        <v>8708</v>
      </c>
      <c r="G1214" s="11">
        <v>9648101</v>
      </c>
    </row>
    <row r="1215" spans="1:7" x14ac:dyDescent="0.25">
      <c r="A1215">
        <v>28100020</v>
      </c>
      <c r="B1215" t="s">
        <v>9900</v>
      </c>
      <c r="C1215">
        <v>236774178</v>
      </c>
      <c r="D1215" t="s">
        <v>8683</v>
      </c>
      <c r="E1215">
        <v>0</v>
      </c>
      <c r="F1215" s="10" t="s">
        <v>8708</v>
      </c>
      <c r="G1215" s="11">
        <v>221933616</v>
      </c>
    </row>
    <row r="1216" spans="1:7" x14ac:dyDescent="0.25">
      <c r="A1216">
        <v>28111110</v>
      </c>
      <c r="B1216" t="s">
        <v>9901</v>
      </c>
      <c r="C1216">
        <v>10016646</v>
      </c>
      <c r="D1216" t="s">
        <v>8683</v>
      </c>
      <c r="E1216">
        <v>0</v>
      </c>
      <c r="F1216" s="10" t="s">
        <v>8708</v>
      </c>
      <c r="G1216" s="11">
        <v>30810794</v>
      </c>
    </row>
    <row r="1217" spans="1:7" x14ac:dyDescent="0.25">
      <c r="A1217">
        <v>28111190</v>
      </c>
      <c r="B1217" t="s">
        <v>9902</v>
      </c>
      <c r="C1217">
        <v>166061</v>
      </c>
      <c r="D1217" t="s">
        <v>8683</v>
      </c>
      <c r="E1217">
        <v>0</v>
      </c>
      <c r="F1217" s="10" t="s">
        <v>8708</v>
      </c>
      <c r="G1217" s="11">
        <v>350936</v>
      </c>
    </row>
    <row r="1218" spans="1:7" x14ac:dyDescent="0.25">
      <c r="A1218">
        <v>28111990</v>
      </c>
      <c r="B1218" t="s">
        <v>9903</v>
      </c>
      <c r="C1218">
        <v>53886792</v>
      </c>
      <c r="D1218" t="s">
        <v>8683</v>
      </c>
      <c r="E1218">
        <v>0</v>
      </c>
      <c r="F1218" s="10" t="s">
        <v>8708</v>
      </c>
      <c r="G1218" s="11">
        <v>129518607</v>
      </c>
    </row>
    <row r="1219" spans="1:7" x14ac:dyDescent="0.25">
      <c r="A1219">
        <v>28112100</v>
      </c>
      <c r="B1219" t="s">
        <v>9904</v>
      </c>
      <c r="C1219">
        <v>5622610</v>
      </c>
      <c r="D1219" t="s">
        <v>8683</v>
      </c>
      <c r="E1219">
        <v>0</v>
      </c>
      <c r="F1219" s="10" t="s">
        <v>8708</v>
      </c>
      <c r="G1219" s="11">
        <v>11856935</v>
      </c>
    </row>
    <row r="1220" spans="1:7" x14ac:dyDescent="0.25">
      <c r="A1220">
        <v>28112210</v>
      </c>
      <c r="B1220" t="s">
        <v>9905</v>
      </c>
      <c r="C1220">
        <v>2402759</v>
      </c>
      <c r="D1220" t="s">
        <v>8683</v>
      </c>
      <c r="E1220">
        <v>0</v>
      </c>
      <c r="F1220" s="10" t="s">
        <v>8708</v>
      </c>
      <c r="G1220" s="11">
        <v>16675071</v>
      </c>
    </row>
    <row r="1221" spans="1:7" x14ac:dyDescent="0.25">
      <c r="A1221">
        <v>28112290</v>
      </c>
      <c r="B1221" t="s">
        <v>9906</v>
      </c>
      <c r="C1221">
        <v>70715072</v>
      </c>
      <c r="D1221" t="s">
        <v>8683</v>
      </c>
      <c r="E1221">
        <v>0</v>
      </c>
      <c r="F1221" s="10" t="s">
        <v>8708</v>
      </c>
      <c r="G1221" s="11">
        <v>185861179</v>
      </c>
    </row>
    <row r="1222" spans="1:7" x14ac:dyDescent="0.25">
      <c r="A1222">
        <v>28112900</v>
      </c>
      <c r="B1222" t="s">
        <v>9907</v>
      </c>
      <c r="C1222">
        <v>3135247</v>
      </c>
      <c r="D1222" t="s">
        <v>8683</v>
      </c>
      <c r="E1222">
        <v>0</v>
      </c>
      <c r="F1222" s="10" t="s">
        <v>8708</v>
      </c>
      <c r="G1222" s="11">
        <v>32926269</v>
      </c>
    </row>
    <row r="1223" spans="1:7" x14ac:dyDescent="0.25">
      <c r="A1223">
        <v>28121200</v>
      </c>
      <c r="B1223" t="s">
        <v>9908</v>
      </c>
      <c r="C1223">
        <v>7</v>
      </c>
      <c r="D1223" t="s">
        <v>8683</v>
      </c>
      <c r="E1223">
        <v>0</v>
      </c>
      <c r="F1223" s="10" t="s">
        <v>8708</v>
      </c>
      <c r="G1223" s="11">
        <v>9260</v>
      </c>
    </row>
    <row r="1224" spans="1:7" x14ac:dyDescent="0.25">
      <c r="A1224">
        <v>28121700</v>
      </c>
      <c r="B1224" t="s">
        <v>9909</v>
      </c>
      <c r="C1224">
        <v>2144872</v>
      </c>
      <c r="D1224" t="s">
        <v>8683</v>
      </c>
      <c r="E1224">
        <v>0</v>
      </c>
      <c r="F1224" s="10" t="s">
        <v>8708</v>
      </c>
      <c r="G1224" s="11">
        <v>3038422</v>
      </c>
    </row>
    <row r="1225" spans="1:7" x14ac:dyDescent="0.25">
      <c r="A1225">
        <v>28121910</v>
      </c>
      <c r="B1225" t="s">
        <v>9910</v>
      </c>
      <c r="C1225">
        <v>925836</v>
      </c>
      <c r="D1225" t="s">
        <v>8683</v>
      </c>
      <c r="E1225">
        <v>0</v>
      </c>
      <c r="F1225" s="10" t="s">
        <v>8708</v>
      </c>
      <c r="G1225" s="11">
        <v>33087938</v>
      </c>
    </row>
    <row r="1226" spans="1:7" x14ac:dyDescent="0.25">
      <c r="A1226">
        <v>28121990</v>
      </c>
      <c r="B1226" t="s">
        <v>9911</v>
      </c>
      <c r="C1226">
        <v>60</v>
      </c>
      <c r="D1226" t="s">
        <v>8683</v>
      </c>
      <c r="E1226">
        <v>0</v>
      </c>
      <c r="F1226" s="10" t="s">
        <v>8708</v>
      </c>
      <c r="G1226" s="11">
        <v>24085</v>
      </c>
    </row>
    <row r="1227" spans="1:7" x14ac:dyDescent="0.25">
      <c r="A1227">
        <v>28129011</v>
      </c>
      <c r="B1227" t="s">
        <v>9912</v>
      </c>
      <c r="C1227">
        <v>336634</v>
      </c>
      <c r="D1227" t="s">
        <v>8683</v>
      </c>
      <c r="E1227">
        <v>0</v>
      </c>
      <c r="F1227" s="10" t="s">
        <v>8708</v>
      </c>
      <c r="G1227" s="11">
        <v>5645880</v>
      </c>
    </row>
    <row r="1228" spans="1:7" x14ac:dyDescent="0.25">
      <c r="A1228">
        <v>28129012</v>
      </c>
      <c r="B1228" t="s">
        <v>9913</v>
      </c>
      <c r="C1228">
        <v>44577</v>
      </c>
      <c r="D1228" t="s">
        <v>8683</v>
      </c>
      <c r="E1228">
        <v>0</v>
      </c>
      <c r="F1228" s="10" t="s">
        <v>8708</v>
      </c>
      <c r="G1228" s="11">
        <v>960942</v>
      </c>
    </row>
    <row r="1229" spans="1:7" x14ac:dyDescent="0.25">
      <c r="A1229">
        <v>28129019</v>
      </c>
      <c r="B1229" t="s">
        <v>9914</v>
      </c>
      <c r="C1229">
        <v>63521</v>
      </c>
      <c r="D1229" t="s">
        <v>8683</v>
      </c>
      <c r="E1229">
        <v>0</v>
      </c>
      <c r="F1229" s="10" t="s">
        <v>8708</v>
      </c>
      <c r="G1229" s="11">
        <v>10552514</v>
      </c>
    </row>
    <row r="1230" spans="1:7" x14ac:dyDescent="0.25">
      <c r="A1230">
        <v>28129090</v>
      </c>
      <c r="B1230" t="s">
        <v>9915</v>
      </c>
      <c r="C1230">
        <v>4829</v>
      </c>
      <c r="D1230" t="s">
        <v>8683</v>
      </c>
      <c r="E1230">
        <v>0</v>
      </c>
      <c r="F1230" s="10" t="s">
        <v>8708</v>
      </c>
      <c r="G1230" s="11">
        <v>274683</v>
      </c>
    </row>
    <row r="1231" spans="1:7" x14ac:dyDescent="0.25">
      <c r="A1231">
        <v>28131000</v>
      </c>
      <c r="B1231" t="s">
        <v>9916</v>
      </c>
      <c r="C1231">
        <v>8</v>
      </c>
      <c r="D1231" t="s">
        <v>8683</v>
      </c>
      <c r="E1231">
        <v>0</v>
      </c>
      <c r="F1231" s="10" t="s">
        <v>8708</v>
      </c>
      <c r="G1231" s="11">
        <v>1809</v>
      </c>
    </row>
    <row r="1232" spans="1:7" x14ac:dyDescent="0.25">
      <c r="A1232">
        <v>28139000</v>
      </c>
      <c r="B1232" t="s">
        <v>9917</v>
      </c>
      <c r="C1232">
        <v>28035</v>
      </c>
      <c r="D1232" t="s">
        <v>8683</v>
      </c>
      <c r="E1232">
        <v>0</v>
      </c>
      <c r="F1232" s="10" t="s">
        <v>8708</v>
      </c>
      <c r="G1232" s="11">
        <v>1988334</v>
      </c>
    </row>
    <row r="1233" spans="1:7" x14ac:dyDescent="0.25">
      <c r="A1233">
        <v>28141000</v>
      </c>
      <c r="B1233" t="s">
        <v>9918</v>
      </c>
      <c r="C1233">
        <v>651890360</v>
      </c>
      <c r="D1233" t="s">
        <v>8683</v>
      </c>
      <c r="E1233">
        <v>0</v>
      </c>
      <c r="F1233" s="10" t="s">
        <v>8708</v>
      </c>
      <c r="G1233" s="11">
        <v>299944746</v>
      </c>
    </row>
    <row r="1234" spans="1:7" x14ac:dyDescent="0.25">
      <c r="A1234">
        <v>28142000</v>
      </c>
      <c r="B1234" t="s">
        <v>9919</v>
      </c>
      <c r="C1234">
        <v>2795020</v>
      </c>
      <c r="D1234" t="s">
        <v>8683</v>
      </c>
      <c r="E1234">
        <v>0</v>
      </c>
      <c r="F1234" s="10" t="s">
        <v>8708</v>
      </c>
      <c r="G1234" s="11">
        <v>4378887</v>
      </c>
    </row>
    <row r="1235" spans="1:7" x14ac:dyDescent="0.25">
      <c r="A1235">
        <v>28151100</v>
      </c>
      <c r="B1235" t="s">
        <v>9920</v>
      </c>
      <c r="C1235">
        <v>8146784</v>
      </c>
      <c r="D1235" t="s">
        <v>8683</v>
      </c>
      <c r="E1235">
        <v>0</v>
      </c>
      <c r="F1235" s="10" t="s">
        <v>8708</v>
      </c>
      <c r="G1235" s="11">
        <v>8614225</v>
      </c>
    </row>
    <row r="1236" spans="1:7" x14ac:dyDescent="0.25">
      <c r="A1236">
        <v>28151200</v>
      </c>
      <c r="B1236" t="s">
        <v>9921</v>
      </c>
      <c r="C1236">
        <v>15643799</v>
      </c>
      <c r="D1236" t="s">
        <v>8683</v>
      </c>
      <c r="E1236">
        <v>0</v>
      </c>
      <c r="F1236" s="10" t="s">
        <v>8708</v>
      </c>
      <c r="G1236" s="11">
        <v>8611974</v>
      </c>
    </row>
    <row r="1237" spans="1:7" x14ac:dyDescent="0.25">
      <c r="A1237">
        <v>28152000</v>
      </c>
      <c r="B1237" t="s">
        <v>9922</v>
      </c>
      <c r="C1237">
        <v>27230006</v>
      </c>
      <c r="D1237" t="s">
        <v>8683</v>
      </c>
      <c r="E1237">
        <v>0</v>
      </c>
      <c r="F1237" s="10" t="s">
        <v>8708</v>
      </c>
      <c r="G1237" s="11">
        <v>17099486</v>
      </c>
    </row>
    <row r="1238" spans="1:7" x14ac:dyDescent="0.25">
      <c r="A1238">
        <v>28153000</v>
      </c>
      <c r="B1238" t="s">
        <v>9923</v>
      </c>
      <c r="C1238">
        <v>9</v>
      </c>
      <c r="D1238" t="s">
        <v>8683</v>
      </c>
      <c r="E1238">
        <v>0</v>
      </c>
      <c r="F1238" s="10" t="s">
        <v>8708</v>
      </c>
      <c r="G1238" s="11">
        <v>2142</v>
      </c>
    </row>
    <row r="1239" spans="1:7" x14ac:dyDescent="0.25">
      <c r="A1239">
        <v>28161000</v>
      </c>
      <c r="B1239" t="s">
        <v>9924</v>
      </c>
      <c r="C1239">
        <v>21270063</v>
      </c>
      <c r="D1239" t="s">
        <v>8683</v>
      </c>
      <c r="E1239">
        <v>0</v>
      </c>
      <c r="F1239" s="10" t="s">
        <v>8708</v>
      </c>
      <c r="G1239" s="11">
        <v>24074248</v>
      </c>
    </row>
    <row r="1240" spans="1:7" x14ac:dyDescent="0.25">
      <c r="A1240">
        <v>28164000</v>
      </c>
      <c r="B1240" t="s">
        <v>9925</v>
      </c>
      <c r="C1240">
        <v>4781</v>
      </c>
      <c r="D1240" t="s">
        <v>8683</v>
      </c>
      <c r="E1240">
        <v>0</v>
      </c>
      <c r="F1240" s="10" t="s">
        <v>8708</v>
      </c>
      <c r="G1240" s="11">
        <v>435659</v>
      </c>
    </row>
    <row r="1241" spans="1:7" x14ac:dyDescent="0.25">
      <c r="A1241">
        <v>28170010</v>
      </c>
      <c r="B1241" t="s">
        <v>9926</v>
      </c>
      <c r="C1241">
        <v>4218711</v>
      </c>
      <c r="D1241" t="s">
        <v>8683</v>
      </c>
      <c r="E1241">
        <v>0</v>
      </c>
      <c r="F1241" s="10" t="s">
        <v>8708</v>
      </c>
      <c r="G1241" s="11">
        <v>14290620</v>
      </c>
    </row>
    <row r="1242" spans="1:7" x14ac:dyDescent="0.25">
      <c r="A1242">
        <v>28181010</v>
      </c>
      <c r="B1242" t="s">
        <v>9927</v>
      </c>
      <c r="C1242">
        <v>126272</v>
      </c>
      <c r="D1242" t="s">
        <v>8683</v>
      </c>
      <c r="E1242">
        <v>0</v>
      </c>
      <c r="F1242" s="10" t="s">
        <v>8708</v>
      </c>
      <c r="G1242" s="11">
        <v>379396</v>
      </c>
    </row>
    <row r="1243" spans="1:7" x14ac:dyDescent="0.25">
      <c r="A1243">
        <v>28181090</v>
      </c>
      <c r="B1243" t="s">
        <v>9928</v>
      </c>
      <c r="C1243">
        <v>1560744</v>
      </c>
      <c r="D1243" t="s">
        <v>8683</v>
      </c>
      <c r="E1243">
        <v>0</v>
      </c>
      <c r="F1243" s="10" t="s">
        <v>8708</v>
      </c>
      <c r="G1243" s="11">
        <v>9628547</v>
      </c>
    </row>
    <row r="1244" spans="1:7" x14ac:dyDescent="0.25">
      <c r="A1244">
        <v>28182000</v>
      </c>
      <c r="B1244" t="s">
        <v>9929</v>
      </c>
      <c r="C1244">
        <v>1559244207</v>
      </c>
      <c r="D1244" t="s">
        <v>8683</v>
      </c>
      <c r="E1244">
        <v>0</v>
      </c>
      <c r="F1244" s="10" t="s">
        <v>8708</v>
      </c>
      <c r="G1244" s="11">
        <v>713694152</v>
      </c>
    </row>
    <row r="1245" spans="1:7" x14ac:dyDescent="0.25">
      <c r="A1245">
        <v>28183000</v>
      </c>
      <c r="B1245" t="s">
        <v>9930</v>
      </c>
      <c r="C1245">
        <v>46464624</v>
      </c>
      <c r="D1245" t="s">
        <v>8683</v>
      </c>
      <c r="E1245">
        <v>0</v>
      </c>
      <c r="F1245" s="10" t="s">
        <v>8708</v>
      </c>
      <c r="G1245" s="11">
        <v>112692677</v>
      </c>
    </row>
    <row r="1246" spans="1:7" x14ac:dyDescent="0.25">
      <c r="A1246">
        <v>28191000</v>
      </c>
      <c r="B1246" t="s">
        <v>9931</v>
      </c>
      <c r="C1246">
        <v>1824037</v>
      </c>
      <c r="D1246" t="s">
        <v>8683</v>
      </c>
      <c r="E1246">
        <v>0</v>
      </c>
      <c r="F1246" s="10" t="s">
        <v>8708</v>
      </c>
      <c r="G1246" s="11">
        <v>6395742</v>
      </c>
    </row>
    <row r="1247" spans="1:7" x14ac:dyDescent="0.25">
      <c r="A1247">
        <v>28199000</v>
      </c>
      <c r="B1247" t="s">
        <v>9932</v>
      </c>
      <c r="C1247">
        <v>534585</v>
      </c>
      <c r="D1247" t="s">
        <v>8683</v>
      </c>
      <c r="E1247">
        <v>0</v>
      </c>
      <c r="F1247" s="10" t="s">
        <v>8708</v>
      </c>
      <c r="G1247" s="11">
        <v>2910156</v>
      </c>
    </row>
    <row r="1248" spans="1:7" x14ac:dyDescent="0.25">
      <c r="A1248">
        <v>28201000</v>
      </c>
      <c r="B1248" t="s">
        <v>9933</v>
      </c>
      <c r="C1248">
        <v>1210963</v>
      </c>
      <c r="D1248" t="s">
        <v>8683</v>
      </c>
      <c r="E1248">
        <v>0</v>
      </c>
      <c r="F1248" s="10" t="s">
        <v>8708</v>
      </c>
      <c r="G1248" s="11">
        <v>888166</v>
      </c>
    </row>
    <row r="1249" spans="1:7" x14ac:dyDescent="0.25">
      <c r="A1249">
        <v>28209000</v>
      </c>
      <c r="B1249" t="s">
        <v>9934</v>
      </c>
      <c r="C1249">
        <v>3301159</v>
      </c>
      <c r="D1249" t="s">
        <v>8683</v>
      </c>
      <c r="E1249">
        <v>0</v>
      </c>
      <c r="F1249" s="10" t="s">
        <v>8708</v>
      </c>
      <c r="G1249" s="11">
        <v>8075596</v>
      </c>
    </row>
    <row r="1250" spans="1:7" x14ac:dyDescent="0.25">
      <c r="A1250">
        <v>28211000</v>
      </c>
      <c r="B1250" t="s">
        <v>9935</v>
      </c>
      <c r="C1250">
        <v>139659740</v>
      </c>
      <c r="D1250" t="s">
        <v>8683</v>
      </c>
      <c r="E1250">
        <v>0</v>
      </c>
      <c r="F1250" s="10" t="s">
        <v>8708</v>
      </c>
      <c r="G1250" s="11">
        <v>73059977</v>
      </c>
    </row>
    <row r="1251" spans="1:7" x14ac:dyDescent="0.25">
      <c r="A1251">
        <v>28212000</v>
      </c>
      <c r="B1251" t="s">
        <v>9936</v>
      </c>
      <c r="C1251">
        <v>860455</v>
      </c>
      <c r="D1251" t="s">
        <v>8683</v>
      </c>
      <c r="E1251">
        <v>0</v>
      </c>
      <c r="F1251" s="10" t="s">
        <v>8708</v>
      </c>
      <c r="G1251" s="11">
        <v>847799</v>
      </c>
    </row>
    <row r="1252" spans="1:7" x14ac:dyDescent="0.25">
      <c r="A1252">
        <v>28220010</v>
      </c>
      <c r="B1252" t="s">
        <v>9937</v>
      </c>
      <c r="C1252">
        <v>65746</v>
      </c>
      <c r="D1252" t="s">
        <v>8683</v>
      </c>
      <c r="E1252">
        <v>0</v>
      </c>
      <c r="F1252" s="10" t="s">
        <v>8708</v>
      </c>
      <c r="G1252" s="11">
        <v>1884927</v>
      </c>
    </row>
    <row r="1253" spans="1:7" x14ac:dyDescent="0.25">
      <c r="A1253">
        <v>28220090</v>
      </c>
      <c r="B1253" t="s">
        <v>9938</v>
      </c>
      <c r="C1253">
        <v>23779</v>
      </c>
      <c r="D1253" t="s">
        <v>8683</v>
      </c>
      <c r="E1253">
        <v>0</v>
      </c>
      <c r="F1253" s="10" t="s">
        <v>8708</v>
      </c>
      <c r="G1253" s="11">
        <v>692199</v>
      </c>
    </row>
    <row r="1254" spans="1:7" x14ac:dyDescent="0.25">
      <c r="A1254">
        <v>28230000</v>
      </c>
      <c r="B1254" t="s">
        <v>9939</v>
      </c>
      <c r="C1254">
        <v>3557774</v>
      </c>
      <c r="D1254" t="s">
        <v>8683</v>
      </c>
      <c r="E1254">
        <v>0</v>
      </c>
      <c r="F1254" s="10" t="s">
        <v>8708</v>
      </c>
      <c r="G1254" s="11">
        <v>23526843</v>
      </c>
    </row>
    <row r="1255" spans="1:7" x14ac:dyDescent="0.25">
      <c r="A1255">
        <v>28241000</v>
      </c>
      <c r="B1255" t="s">
        <v>9940</v>
      </c>
      <c r="C1255">
        <v>381710</v>
      </c>
      <c r="D1255" t="s">
        <v>8683</v>
      </c>
      <c r="E1255">
        <v>0</v>
      </c>
      <c r="F1255" s="10" t="s">
        <v>8708</v>
      </c>
      <c r="G1255" s="11">
        <v>633811</v>
      </c>
    </row>
    <row r="1256" spans="1:7" x14ac:dyDescent="0.25">
      <c r="A1256">
        <v>28249010</v>
      </c>
      <c r="B1256" t="s">
        <v>9941</v>
      </c>
      <c r="C1256">
        <v>260001</v>
      </c>
      <c r="D1256" t="s">
        <v>8683</v>
      </c>
      <c r="E1256">
        <v>0</v>
      </c>
      <c r="F1256" s="10" t="s">
        <v>8708</v>
      </c>
      <c r="G1256" s="11">
        <v>1540329</v>
      </c>
    </row>
    <row r="1257" spans="1:7" x14ac:dyDescent="0.25">
      <c r="A1257">
        <v>28249090</v>
      </c>
      <c r="B1257" t="s">
        <v>9942</v>
      </c>
      <c r="C1257">
        <v>8</v>
      </c>
      <c r="D1257" t="s">
        <v>8683</v>
      </c>
      <c r="E1257">
        <v>0</v>
      </c>
      <c r="F1257" s="10" t="s">
        <v>8708</v>
      </c>
      <c r="G1257" s="11">
        <v>28480</v>
      </c>
    </row>
    <row r="1258" spans="1:7" x14ac:dyDescent="0.25">
      <c r="A1258">
        <v>28251010</v>
      </c>
      <c r="B1258" t="s">
        <v>9943</v>
      </c>
      <c r="C1258">
        <v>106700</v>
      </c>
      <c r="D1258" t="s">
        <v>8683</v>
      </c>
      <c r="E1258">
        <v>0</v>
      </c>
      <c r="F1258" s="10" t="s">
        <v>8708</v>
      </c>
      <c r="G1258" s="11">
        <v>545463</v>
      </c>
    </row>
    <row r="1259" spans="1:7" x14ac:dyDescent="0.25">
      <c r="A1259">
        <v>28251020</v>
      </c>
      <c r="B1259" t="s">
        <v>9944</v>
      </c>
      <c r="C1259">
        <v>195716</v>
      </c>
      <c r="D1259" t="s">
        <v>8683</v>
      </c>
      <c r="E1259">
        <v>0</v>
      </c>
      <c r="F1259" s="10" t="s">
        <v>8708</v>
      </c>
      <c r="G1259" s="11">
        <v>376294</v>
      </c>
    </row>
    <row r="1260" spans="1:7" x14ac:dyDescent="0.25">
      <c r="A1260">
        <v>28251090</v>
      </c>
      <c r="B1260" t="s">
        <v>9945</v>
      </c>
      <c r="C1260">
        <v>948255</v>
      </c>
      <c r="D1260" t="s">
        <v>8683</v>
      </c>
      <c r="E1260">
        <v>0</v>
      </c>
      <c r="F1260" s="10" t="s">
        <v>8708</v>
      </c>
      <c r="G1260" s="11">
        <v>25206138</v>
      </c>
    </row>
    <row r="1261" spans="1:7" x14ac:dyDescent="0.25">
      <c r="A1261">
        <v>28252010</v>
      </c>
      <c r="B1261" t="s">
        <v>9946</v>
      </c>
      <c r="C1261">
        <v>2966327</v>
      </c>
      <c r="D1261" t="s">
        <v>8683</v>
      </c>
      <c r="E1261">
        <v>0</v>
      </c>
      <c r="F1261" s="10" t="s">
        <v>8708</v>
      </c>
      <c r="G1261" s="11">
        <v>147236847</v>
      </c>
    </row>
    <row r="1262" spans="1:7" x14ac:dyDescent="0.25">
      <c r="A1262">
        <v>28252090</v>
      </c>
      <c r="B1262" t="s">
        <v>9947</v>
      </c>
      <c r="C1262">
        <v>28546</v>
      </c>
      <c r="D1262" t="s">
        <v>8683</v>
      </c>
      <c r="E1262">
        <v>0</v>
      </c>
      <c r="F1262" s="10" t="s">
        <v>8708</v>
      </c>
      <c r="G1262" s="11">
        <v>77277</v>
      </c>
    </row>
    <row r="1263" spans="1:7" x14ac:dyDescent="0.25">
      <c r="A1263">
        <v>28253010</v>
      </c>
      <c r="B1263" t="s">
        <v>9948</v>
      </c>
      <c r="C1263">
        <v>5522383</v>
      </c>
      <c r="D1263" t="s">
        <v>8683</v>
      </c>
      <c r="E1263">
        <v>0</v>
      </c>
      <c r="F1263" s="10" t="s">
        <v>8708</v>
      </c>
      <c r="G1263" s="11">
        <v>67116538</v>
      </c>
    </row>
    <row r="1264" spans="1:7" x14ac:dyDescent="0.25">
      <c r="A1264">
        <v>28253090</v>
      </c>
      <c r="B1264" t="s">
        <v>9949</v>
      </c>
      <c r="C1264">
        <v>219</v>
      </c>
      <c r="D1264" t="s">
        <v>8683</v>
      </c>
      <c r="E1264">
        <v>0</v>
      </c>
      <c r="F1264" s="10" t="s">
        <v>8708</v>
      </c>
      <c r="G1264" s="11">
        <v>44406</v>
      </c>
    </row>
    <row r="1265" spans="1:7" x14ac:dyDescent="0.25">
      <c r="A1265">
        <v>28254000</v>
      </c>
      <c r="B1265" t="s">
        <v>9950</v>
      </c>
      <c r="C1265">
        <v>2146101</v>
      </c>
      <c r="D1265" t="s">
        <v>8683</v>
      </c>
      <c r="E1265">
        <v>0</v>
      </c>
      <c r="F1265" s="10" t="s">
        <v>8708</v>
      </c>
      <c r="G1265" s="11">
        <v>42405870</v>
      </c>
    </row>
    <row r="1266" spans="1:7" x14ac:dyDescent="0.25">
      <c r="A1266">
        <v>28255000</v>
      </c>
      <c r="B1266" t="s">
        <v>9951</v>
      </c>
      <c r="C1266">
        <v>7278086</v>
      </c>
      <c r="D1266" t="s">
        <v>8683</v>
      </c>
      <c r="E1266">
        <v>0</v>
      </c>
      <c r="F1266" s="10" t="s">
        <v>8708</v>
      </c>
      <c r="G1266" s="11">
        <v>65576280</v>
      </c>
    </row>
    <row r="1267" spans="1:7" x14ac:dyDescent="0.25">
      <c r="A1267">
        <v>28256000</v>
      </c>
      <c r="B1267" t="s">
        <v>9952</v>
      </c>
      <c r="C1267">
        <v>368125</v>
      </c>
      <c r="D1267" t="s">
        <v>8683</v>
      </c>
      <c r="E1267">
        <v>0</v>
      </c>
      <c r="F1267" s="10" t="s">
        <v>8708</v>
      </c>
      <c r="G1267" s="11">
        <v>5416058</v>
      </c>
    </row>
    <row r="1268" spans="1:7" x14ac:dyDescent="0.25">
      <c r="A1268">
        <v>28257000</v>
      </c>
      <c r="B1268" t="s">
        <v>9953</v>
      </c>
      <c r="C1268">
        <v>1074034</v>
      </c>
      <c r="D1268" t="s">
        <v>8683</v>
      </c>
      <c r="E1268">
        <v>0</v>
      </c>
      <c r="F1268" s="10" t="s">
        <v>8708</v>
      </c>
      <c r="G1268" s="11">
        <v>25640354</v>
      </c>
    </row>
    <row r="1269" spans="1:7" x14ac:dyDescent="0.25">
      <c r="A1269">
        <v>28258000</v>
      </c>
      <c r="B1269" t="s">
        <v>9954</v>
      </c>
      <c r="C1269">
        <v>154472</v>
      </c>
      <c r="D1269" t="s">
        <v>8683</v>
      </c>
      <c r="E1269">
        <v>0</v>
      </c>
      <c r="F1269" s="10" t="s">
        <v>8708</v>
      </c>
      <c r="G1269" s="11">
        <v>2528406</v>
      </c>
    </row>
    <row r="1270" spans="1:7" x14ac:dyDescent="0.25">
      <c r="A1270">
        <v>28259011</v>
      </c>
      <c r="B1270" t="s">
        <v>9955</v>
      </c>
      <c r="C1270">
        <v>29582</v>
      </c>
      <c r="D1270" t="s">
        <v>8683</v>
      </c>
      <c r="E1270">
        <v>0</v>
      </c>
      <c r="F1270" s="10" t="s">
        <v>8708</v>
      </c>
      <c r="G1270" s="11">
        <v>678088</v>
      </c>
    </row>
    <row r="1271" spans="1:7" x14ac:dyDescent="0.25">
      <c r="A1271">
        <v>28259012</v>
      </c>
      <c r="B1271" t="s">
        <v>9956</v>
      </c>
      <c r="C1271">
        <v>69786</v>
      </c>
      <c r="D1271" t="s">
        <v>8683</v>
      </c>
      <c r="E1271">
        <v>0</v>
      </c>
      <c r="F1271" s="10" t="s">
        <v>8708</v>
      </c>
      <c r="G1271" s="11">
        <v>3284080</v>
      </c>
    </row>
    <row r="1272" spans="1:7" x14ac:dyDescent="0.25">
      <c r="A1272">
        <v>28259019</v>
      </c>
      <c r="B1272" t="s">
        <v>9957</v>
      </c>
      <c r="C1272">
        <v>47377</v>
      </c>
      <c r="D1272" t="s">
        <v>8683</v>
      </c>
      <c r="E1272">
        <v>0</v>
      </c>
      <c r="F1272" s="10" t="s">
        <v>8708</v>
      </c>
      <c r="G1272" s="11">
        <v>1004128</v>
      </c>
    </row>
    <row r="1273" spans="1:7" x14ac:dyDescent="0.25">
      <c r="A1273">
        <v>28259021</v>
      </c>
      <c r="B1273" t="s">
        <v>9958</v>
      </c>
      <c r="C1273">
        <v>2076</v>
      </c>
      <c r="D1273" t="s">
        <v>8683</v>
      </c>
      <c r="E1273">
        <v>0</v>
      </c>
      <c r="F1273" s="10" t="s">
        <v>8708</v>
      </c>
      <c r="G1273" s="11">
        <v>81825</v>
      </c>
    </row>
    <row r="1274" spans="1:7" x14ac:dyDescent="0.25">
      <c r="A1274">
        <v>28259029</v>
      </c>
      <c r="B1274" t="s">
        <v>9959</v>
      </c>
      <c r="C1274">
        <v>2</v>
      </c>
      <c r="D1274" t="s">
        <v>8683</v>
      </c>
      <c r="E1274">
        <v>0</v>
      </c>
      <c r="F1274" s="10" t="s">
        <v>8708</v>
      </c>
      <c r="G1274">
        <v>20</v>
      </c>
    </row>
    <row r="1275" spans="1:7" x14ac:dyDescent="0.25">
      <c r="A1275">
        <v>28259031</v>
      </c>
      <c r="B1275" t="s">
        <v>9960</v>
      </c>
      <c r="C1275">
        <v>422157</v>
      </c>
      <c r="D1275" t="s">
        <v>8683</v>
      </c>
      <c r="E1275">
        <v>0</v>
      </c>
      <c r="F1275" s="10" t="s">
        <v>8708</v>
      </c>
      <c r="G1275" s="11">
        <v>13497547</v>
      </c>
    </row>
    <row r="1276" spans="1:7" x14ac:dyDescent="0.25">
      <c r="A1276">
        <v>28259039</v>
      </c>
      <c r="B1276" t="s">
        <v>9961</v>
      </c>
      <c r="C1276">
        <v>187</v>
      </c>
      <c r="D1276" t="s">
        <v>8683</v>
      </c>
      <c r="E1276">
        <v>0</v>
      </c>
      <c r="F1276" s="10" t="s">
        <v>8708</v>
      </c>
      <c r="G1276" s="11">
        <v>150551</v>
      </c>
    </row>
    <row r="1277" spans="1:7" x14ac:dyDescent="0.25">
      <c r="A1277">
        <v>28259049</v>
      </c>
      <c r="B1277" t="s">
        <v>9962</v>
      </c>
      <c r="C1277">
        <v>602646</v>
      </c>
      <c r="D1277" t="s">
        <v>8683</v>
      </c>
      <c r="E1277">
        <v>0</v>
      </c>
      <c r="F1277" s="10" t="s">
        <v>8708</v>
      </c>
      <c r="G1277" s="11">
        <v>17285328</v>
      </c>
    </row>
    <row r="1278" spans="1:7" x14ac:dyDescent="0.25">
      <c r="A1278">
        <v>28259090</v>
      </c>
      <c r="B1278" t="s">
        <v>9963</v>
      </c>
      <c r="C1278">
        <v>34626466</v>
      </c>
      <c r="D1278" t="s">
        <v>8683</v>
      </c>
      <c r="E1278">
        <v>0</v>
      </c>
      <c r="F1278" s="10" t="s">
        <v>8708</v>
      </c>
      <c r="G1278" s="11">
        <v>37732221</v>
      </c>
    </row>
    <row r="1279" spans="1:7" x14ac:dyDescent="0.25">
      <c r="A1279">
        <v>28261210</v>
      </c>
      <c r="B1279" t="s">
        <v>9964</v>
      </c>
      <c r="C1279">
        <v>1038629</v>
      </c>
      <c r="D1279" t="s">
        <v>8683</v>
      </c>
      <c r="E1279">
        <v>0</v>
      </c>
      <c r="F1279" s="10" t="s">
        <v>8708</v>
      </c>
      <c r="G1279" s="11">
        <v>1564723</v>
      </c>
    </row>
    <row r="1280" spans="1:7" x14ac:dyDescent="0.25">
      <c r="A1280">
        <v>28261910</v>
      </c>
      <c r="B1280" t="s">
        <v>9965</v>
      </c>
      <c r="C1280">
        <v>5000437</v>
      </c>
      <c r="D1280" t="s">
        <v>8683</v>
      </c>
      <c r="E1280">
        <v>0</v>
      </c>
      <c r="F1280" s="10" t="s">
        <v>8708</v>
      </c>
      <c r="G1280" s="11">
        <v>11737913</v>
      </c>
    </row>
    <row r="1281" spans="1:7" x14ac:dyDescent="0.25">
      <c r="A1281">
        <v>28261920</v>
      </c>
      <c r="B1281" t="s">
        <v>9966</v>
      </c>
      <c r="C1281">
        <v>10476</v>
      </c>
      <c r="D1281" t="s">
        <v>8683</v>
      </c>
      <c r="E1281">
        <v>0</v>
      </c>
      <c r="F1281" s="10" t="s">
        <v>8708</v>
      </c>
      <c r="G1281" s="11">
        <v>124243</v>
      </c>
    </row>
    <row r="1282" spans="1:7" x14ac:dyDescent="0.25">
      <c r="A1282">
        <v>28261930</v>
      </c>
      <c r="B1282" t="s">
        <v>9967</v>
      </c>
      <c r="C1282">
        <v>395479</v>
      </c>
      <c r="D1282" t="s">
        <v>8683</v>
      </c>
      <c r="E1282">
        <v>0</v>
      </c>
      <c r="F1282" s="10" t="s">
        <v>8708</v>
      </c>
      <c r="G1282" s="11">
        <v>22840869</v>
      </c>
    </row>
    <row r="1283" spans="1:7" x14ac:dyDescent="0.25">
      <c r="A1283">
        <v>28261990</v>
      </c>
      <c r="B1283" t="s">
        <v>9968</v>
      </c>
      <c r="C1283">
        <v>234261</v>
      </c>
      <c r="D1283" t="s">
        <v>8683</v>
      </c>
      <c r="E1283">
        <v>0</v>
      </c>
      <c r="F1283" s="10" t="s">
        <v>8708</v>
      </c>
      <c r="G1283" s="11">
        <v>9866108</v>
      </c>
    </row>
    <row r="1284" spans="1:7" x14ac:dyDescent="0.25">
      <c r="A1284">
        <v>28263000</v>
      </c>
      <c r="B1284" t="s">
        <v>9969</v>
      </c>
      <c r="C1284">
        <v>648110</v>
      </c>
      <c r="D1284" t="s">
        <v>8683</v>
      </c>
      <c r="E1284">
        <v>0</v>
      </c>
      <c r="F1284" s="10" t="s">
        <v>8708</v>
      </c>
      <c r="G1284" s="11">
        <v>579215</v>
      </c>
    </row>
    <row r="1285" spans="1:7" x14ac:dyDescent="0.25">
      <c r="A1285">
        <v>28269010</v>
      </c>
      <c r="B1285" t="s">
        <v>9970</v>
      </c>
      <c r="C1285">
        <v>257437</v>
      </c>
      <c r="D1285" t="s">
        <v>8683</v>
      </c>
      <c r="E1285">
        <v>0</v>
      </c>
      <c r="F1285" s="10" t="s">
        <v>8708</v>
      </c>
      <c r="G1285" s="11">
        <v>251550</v>
      </c>
    </row>
    <row r="1286" spans="1:7" x14ac:dyDescent="0.25">
      <c r="A1286">
        <v>28269020</v>
      </c>
      <c r="B1286" t="s">
        <v>9971</v>
      </c>
      <c r="C1286">
        <v>498014</v>
      </c>
      <c r="D1286" t="s">
        <v>8683</v>
      </c>
      <c r="E1286">
        <v>0</v>
      </c>
      <c r="F1286" s="10" t="s">
        <v>8708</v>
      </c>
      <c r="G1286" s="11">
        <v>11315955</v>
      </c>
    </row>
    <row r="1287" spans="1:7" x14ac:dyDescent="0.25">
      <c r="A1287">
        <v>28269090</v>
      </c>
      <c r="B1287" t="s">
        <v>9972</v>
      </c>
      <c r="C1287">
        <v>732434</v>
      </c>
      <c r="D1287" t="s">
        <v>8683</v>
      </c>
      <c r="E1287">
        <v>0</v>
      </c>
      <c r="F1287" s="10" t="s">
        <v>8708</v>
      </c>
      <c r="G1287" s="11">
        <v>33708340</v>
      </c>
    </row>
    <row r="1288" spans="1:7" x14ac:dyDescent="0.25">
      <c r="A1288">
        <v>28271090</v>
      </c>
      <c r="B1288" t="s">
        <v>9973</v>
      </c>
      <c r="C1288">
        <v>211794</v>
      </c>
      <c r="D1288" t="s">
        <v>8683</v>
      </c>
      <c r="E1288">
        <v>0</v>
      </c>
      <c r="F1288" s="10" t="s">
        <v>8708</v>
      </c>
      <c r="G1288" s="11">
        <v>780709</v>
      </c>
    </row>
    <row r="1289" spans="1:7" x14ac:dyDescent="0.25">
      <c r="A1289">
        <v>28272000</v>
      </c>
      <c r="B1289" t="s">
        <v>9974</v>
      </c>
      <c r="C1289">
        <v>150193</v>
      </c>
      <c r="D1289" t="s">
        <v>8683</v>
      </c>
      <c r="E1289">
        <v>0</v>
      </c>
      <c r="F1289" s="10" t="s">
        <v>8708</v>
      </c>
      <c r="G1289" s="11">
        <v>1355377</v>
      </c>
    </row>
    <row r="1290" spans="1:7" x14ac:dyDescent="0.25">
      <c r="A1290">
        <v>28273100</v>
      </c>
      <c r="B1290" t="s">
        <v>9975</v>
      </c>
      <c r="C1290">
        <v>293290</v>
      </c>
      <c r="D1290" t="s">
        <v>8683</v>
      </c>
      <c r="E1290">
        <v>0</v>
      </c>
      <c r="F1290" s="10" t="s">
        <v>8708</v>
      </c>
      <c r="G1290" s="11">
        <v>823198</v>
      </c>
    </row>
    <row r="1291" spans="1:7" x14ac:dyDescent="0.25">
      <c r="A1291">
        <v>28273200</v>
      </c>
      <c r="B1291" t="s">
        <v>9976</v>
      </c>
      <c r="C1291">
        <v>238066</v>
      </c>
      <c r="D1291" t="s">
        <v>8683</v>
      </c>
      <c r="E1291">
        <v>0</v>
      </c>
      <c r="F1291" s="10" t="s">
        <v>8708</v>
      </c>
      <c r="G1291" s="11">
        <v>511773</v>
      </c>
    </row>
    <row r="1292" spans="1:7" x14ac:dyDescent="0.25">
      <c r="A1292">
        <v>28273500</v>
      </c>
      <c r="B1292" t="s">
        <v>9977</v>
      </c>
      <c r="C1292">
        <v>367448</v>
      </c>
      <c r="D1292" t="s">
        <v>8683</v>
      </c>
      <c r="E1292">
        <v>0</v>
      </c>
      <c r="F1292" s="10" t="s">
        <v>8708</v>
      </c>
      <c r="G1292" s="11">
        <v>1873649</v>
      </c>
    </row>
    <row r="1293" spans="1:7" x14ac:dyDescent="0.25">
      <c r="A1293">
        <v>28273910</v>
      </c>
      <c r="B1293" t="s">
        <v>9978</v>
      </c>
      <c r="C1293">
        <v>4260408</v>
      </c>
      <c r="D1293" t="s">
        <v>8683</v>
      </c>
      <c r="E1293">
        <v>0</v>
      </c>
      <c r="F1293" s="10" t="s">
        <v>8708</v>
      </c>
      <c r="G1293" s="11">
        <v>19516377</v>
      </c>
    </row>
    <row r="1294" spans="1:7" x14ac:dyDescent="0.25">
      <c r="A1294">
        <v>28273920</v>
      </c>
      <c r="B1294" t="s">
        <v>9979</v>
      </c>
      <c r="C1294">
        <v>2789</v>
      </c>
      <c r="D1294" t="s">
        <v>8683</v>
      </c>
      <c r="E1294">
        <v>0</v>
      </c>
      <c r="F1294" s="10" t="s">
        <v>8708</v>
      </c>
      <c r="G1294" s="11">
        <v>69237</v>
      </c>
    </row>
    <row r="1295" spans="1:7" x14ac:dyDescent="0.25">
      <c r="A1295">
        <v>28273930</v>
      </c>
      <c r="B1295" t="s">
        <v>9980</v>
      </c>
      <c r="C1295">
        <v>36</v>
      </c>
      <c r="D1295" t="s">
        <v>8683</v>
      </c>
      <c r="E1295">
        <v>0</v>
      </c>
      <c r="F1295" s="10" t="s">
        <v>8708</v>
      </c>
      <c r="G1295" s="11">
        <v>38212</v>
      </c>
    </row>
    <row r="1296" spans="1:7" x14ac:dyDescent="0.25">
      <c r="A1296">
        <v>28273990</v>
      </c>
      <c r="B1296" t="s">
        <v>9981</v>
      </c>
      <c r="C1296">
        <v>2063001</v>
      </c>
      <c r="D1296" t="s">
        <v>8683</v>
      </c>
      <c r="E1296">
        <v>0</v>
      </c>
      <c r="F1296" s="10" t="s">
        <v>8708</v>
      </c>
      <c r="G1296" s="11">
        <v>19894074</v>
      </c>
    </row>
    <row r="1297" spans="1:7" x14ac:dyDescent="0.25">
      <c r="A1297">
        <v>28274100</v>
      </c>
      <c r="B1297" t="s">
        <v>9982</v>
      </c>
      <c r="C1297">
        <v>1062</v>
      </c>
      <c r="D1297" t="s">
        <v>8683</v>
      </c>
      <c r="E1297">
        <v>0</v>
      </c>
      <c r="F1297" s="10" t="s">
        <v>8708</v>
      </c>
      <c r="G1297" s="11">
        <v>11381</v>
      </c>
    </row>
    <row r="1298" spans="1:7" x14ac:dyDescent="0.25">
      <c r="A1298">
        <v>28274910</v>
      </c>
      <c r="B1298" t="s">
        <v>9983</v>
      </c>
      <c r="C1298">
        <v>26347</v>
      </c>
      <c r="D1298" t="s">
        <v>8683</v>
      </c>
      <c r="E1298">
        <v>0</v>
      </c>
      <c r="F1298" s="10" t="s">
        <v>8708</v>
      </c>
      <c r="G1298" s="11">
        <v>107000</v>
      </c>
    </row>
    <row r="1299" spans="1:7" x14ac:dyDescent="0.25">
      <c r="A1299">
        <v>28274990</v>
      </c>
      <c r="B1299" t="s">
        <v>9984</v>
      </c>
      <c r="C1299">
        <v>1150146</v>
      </c>
      <c r="D1299" t="s">
        <v>8683</v>
      </c>
      <c r="E1299">
        <v>0</v>
      </c>
      <c r="F1299" s="10" t="s">
        <v>8708</v>
      </c>
      <c r="G1299" s="11">
        <v>4746352</v>
      </c>
    </row>
    <row r="1300" spans="1:7" x14ac:dyDescent="0.25">
      <c r="A1300">
        <v>28275100</v>
      </c>
      <c r="B1300" t="s">
        <v>9985</v>
      </c>
      <c r="C1300">
        <v>53178617</v>
      </c>
      <c r="D1300" t="s">
        <v>8683</v>
      </c>
      <c r="E1300">
        <v>0</v>
      </c>
      <c r="F1300" s="10" t="s">
        <v>8708</v>
      </c>
      <c r="G1300" s="11">
        <v>137363744</v>
      </c>
    </row>
    <row r="1301" spans="1:7" x14ac:dyDescent="0.25">
      <c r="A1301">
        <v>28275900</v>
      </c>
      <c r="B1301" t="s">
        <v>9986</v>
      </c>
      <c r="C1301">
        <v>8414869</v>
      </c>
      <c r="D1301" t="s">
        <v>8683</v>
      </c>
      <c r="E1301">
        <v>0</v>
      </c>
      <c r="F1301" s="10" t="s">
        <v>8708</v>
      </c>
      <c r="G1301" s="11">
        <v>20253605</v>
      </c>
    </row>
    <row r="1302" spans="1:7" x14ac:dyDescent="0.25">
      <c r="A1302">
        <v>28276000</v>
      </c>
      <c r="B1302" t="s">
        <v>9987</v>
      </c>
      <c r="C1302">
        <v>1438538</v>
      </c>
      <c r="D1302" t="s">
        <v>8683</v>
      </c>
      <c r="E1302">
        <v>0</v>
      </c>
      <c r="F1302" s="10" t="s">
        <v>8708</v>
      </c>
      <c r="G1302" s="11">
        <v>74973313</v>
      </c>
    </row>
    <row r="1303" spans="1:7" x14ac:dyDescent="0.25">
      <c r="A1303">
        <v>28281000</v>
      </c>
      <c r="B1303" t="s">
        <v>9988</v>
      </c>
      <c r="C1303">
        <v>148983</v>
      </c>
      <c r="D1303" t="s">
        <v>8683</v>
      </c>
      <c r="E1303">
        <v>0</v>
      </c>
      <c r="F1303" s="10" t="s">
        <v>8708</v>
      </c>
      <c r="G1303" s="11">
        <v>516966</v>
      </c>
    </row>
    <row r="1304" spans="1:7" x14ac:dyDescent="0.25">
      <c r="A1304">
        <v>28289000</v>
      </c>
      <c r="B1304" t="s">
        <v>9989</v>
      </c>
      <c r="C1304">
        <v>170274</v>
      </c>
      <c r="D1304" t="s">
        <v>8683</v>
      </c>
      <c r="E1304">
        <v>0</v>
      </c>
      <c r="F1304" s="10" t="s">
        <v>8708</v>
      </c>
      <c r="G1304" s="11">
        <v>18028623</v>
      </c>
    </row>
    <row r="1305" spans="1:7" x14ac:dyDescent="0.25">
      <c r="A1305">
        <v>28291100</v>
      </c>
      <c r="B1305" t="s">
        <v>9990</v>
      </c>
      <c r="C1305">
        <v>8</v>
      </c>
      <c r="D1305" t="s">
        <v>8683</v>
      </c>
      <c r="E1305">
        <v>0</v>
      </c>
      <c r="F1305" s="10" t="s">
        <v>8708</v>
      </c>
      <c r="G1305" s="11">
        <v>1493</v>
      </c>
    </row>
    <row r="1306" spans="1:7" x14ac:dyDescent="0.25">
      <c r="A1306">
        <v>28291990</v>
      </c>
      <c r="B1306" t="s">
        <v>9991</v>
      </c>
      <c r="C1306">
        <v>6</v>
      </c>
      <c r="D1306" t="s">
        <v>8683</v>
      </c>
      <c r="E1306">
        <v>0</v>
      </c>
      <c r="F1306" s="10" t="s">
        <v>8708</v>
      </c>
      <c r="G1306">
        <v>519</v>
      </c>
    </row>
    <row r="1307" spans="1:7" x14ac:dyDescent="0.25">
      <c r="A1307">
        <v>28299000</v>
      </c>
      <c r="B1307" t="s">
        <v>9992</v>
      </c>
      <c r="C1307">
        <v>110076</v>
      </c>
      <c r="D1307" t="s">
        <v>8683</v>
      </c>
      <c r="E1307">
        <v>0</v>
      </c>
      <c r="F1307" s="10" t="s">
        <v>8708</v>
      </c>
      <c r="G1307" s="11">
        <v>4746607</v>
      </c>
    </row>
    <row r="1308" spans="1:7" x14ac:dyDescent="0.25">
      <c r="A1308">
        <v>28301010</v>
      </c>
      <c r="B1308" t="s">
        <v>9993</v>
      </c>
      <c r="C1308">
        <v>29</v>
      </c>
      <c r="D1308" t="s">
        <v>8683</v>
      </c>
      <c r="E1308">
        <v>0</v>
      </c>
      <c r="F1308" s="10" t="s">
        <v>8708</v>
      </c>
      <c r="G1308" s="11">
        <v>19666</v>
      </c>
    </row>
    <row r="1309" spans="1:7" x14ac:dyDescent="0.25">
      <c r="A1309">
        <v>28301090</v>
      </c>
      <c r="B1309" t="s">
        <v>9994</v>
      </c>
      <c r="C1309">
        <v>44900</v>
      </c>
      <c r="D1309" t="s">
        <v>8683</v>
      </c>
      <c r="E1309">
        <v>0</v>
      </c>
      <c r="F1309" s="10" t="s">
        <v>8708</v>
      </c>
      <c r="G1309" s="11">
        <v>38605</v>
      </c>
    </row>
    <row r="1310" spans="1:7" x14ac:dyDescent="0.25">
      <c r="A1310">
        <v>28309020</v>
      </c>
      <c r="B1310" t="s">
        <v>9995</v>
      </c>
      <c r="C1310">
        <v>28633</v>
      </c>
      <c r="D1310" t="s">
        <v>8683</v>
      </c>
      <c r="E1310">
        <v>0</v>
      </c>
      <c r="F1310" s="10" t="s">
        <v>8708</v>
      </c>
      <c r="G1310" s="11">
        <v>422826</v>
      </c>
    </row>
    <row r="1311" spans="1:7" x14ac:dyDescent="0.25">
      <c r="A1311">
        <v>28309030</v>
      </c>
      <c r="B1311" t="s">
        <v>9996</v>
      </c>
      <c r="C1311">
        <v>0</v>
      </c>
      <c r="D1311" t="s">
        <v>8683</v>
      </c>
      <c r="E1311">
        <v>0</v>
      </c>
      <c r="F1311" s="10" t="s">
        <v>8708</v>
      </c>
      <c r="G1311">
        <v>223</v>
      </c>
    </row>
    <row r="1312" spans="1:7" x14ac:dyDescent="0.25">
      <c r="A1312">
        <v>28309090</v>
      </c>
      <c r="B1312" t="s">
        <v>9997</v>
      </c>
      <c r="C1312">
        <v>2207909</v>
      </c>
      <c r="D1312" t="s">
        <v>8683</v>
      </c>
      <c r="E1312">
        <v>0</v>
      </c>
      <c r="F1312" s="10" t="s">
        <v>8708</v>
      </c>
      <c r="G1312" s="11">
        <v>21475110</v>
      </c>
    </row>
    <row r="1313" spans="1:7" x14ac:dyDescent="0.25">
      <c r="A1313">
        <v>28311010</v>
      </c>
      <c r="B1313" t="s">
        <v>9998</v>
      </c>
      <c r="C1313">
        <v>321704</v>
      </c>
      <c r="D1313" t="s">
        <v>8683</v>
      </c>
      <c r="E1313">
        <v>0</v>
      </c>
      <c r="F1313" s="10" t="s">
        <v>8708</v>
      </c>
      <c r="G1313" s="11">
        <v>754514</v>
      </c>
    </row>
    <row r="1314" spans="1:7" x14ac:dyDescent="0.25">
      <c r="A1314">
        <v>28311020</v>
      </c>
      <c r="B1314" t="s">
        <v>9999</v>
      </c>
      <c r="C1314">
        <v>1000032</v>
      </c>
      <c r="D1314" t="s">
        <v>8683</v>
      </c>
      <c r="E1314">
        <v>0</v>
      </c>
      <c r="F1314" s="10" t="s">
        <v>8708</v>
      </c>
      <c r="G1314" s="11">
        <v>4565260</v>
      </c>
    </row>
    <row r="1315" spans="1:7" x14ac:dyDescent="0.25">
      <c r="A1315">
        <v>28319000</v>
      </c>
      <c r="B1315" t="s">
        <v>10000</v>
      </c>
      <c r="C1315">
        <v>443650</v>
      </c>
      <c r="D1315" t="s">
        <v>8683</v>
      </c>
      <c r="E1315">
        <v>0</v>
      </c>
      <c r="F1315" s="10" t="s">
        <v>8708</v>
      </c>
      <c r="G1315" s="11">
        <v>1990441</v>
      </c>
    </row>
    <row r="1316" spans="1:7" x14ac:dyDescent="0.25">
      <c r="A1316">
        <v>28321000</v>
      </c>
      <c r="B1316" t="s">
        <v>10001</v>
      </c>
      <c r="C1316">
        <v>1039090</v>
      </c>
      <c r="D1316" t="s">
        <v>8683</v>
      </c>
      <c r="E1316">
        <v>0</v>
      </c>
      <c r="F1316" s="10" t="s">
        <v>8708</v>
      </c>
      <c r="G1316" s="11">
        <v>2154077</v>
      </c>
    </row>
    <row r="1317" spans="1:7" x14ac:dyDescent="0.25">
      <c r="A1317">
        <v>28322000</v>
      </c>
      <c r="B1317" t="s">
        <v>10002</v>
      </c>
      <c r="C1317">
        <v>61675</v>
      </c>
      <c r="D1317" t="s">
        <v>8683</v>
      </c>
      <c r="E1317">
        <v>0</v>
      </c>
      <c r="F1317" s="10" t="s">
        <v>8708</v>
      </c>
      <c r="G1317" s="11">
        <v>311446</v>
      </c>
    </row>
    <row r="1318" spans="1:7" x14ac:dyDescent="0.25">
      <c r="A1318">
        <v>28323000</v>
      </c>
      <c r="B1318" t="s">
        <v>10003</v>
      </c>
      <c r="C1318">
        <v>340568</v>
      </c>
      <c r="D1318" t="s">
        <v>8683</v>
      </c>
      <c r="E1318">
        <v>0</v>
      </c>
      <c r="F1318" s="10" t="s">
        <v>8708</v>
      </c>
      <c r="G1318" s="11">
        <v>386668</v>
      </c>
    </row>
    <row r="1319" spans="1:7" x14ac:dyDescent="0.25">
      <c r="A1319">
        <v>28331100</v>
      </c>
      <c r="B1319" t="s">
        <v>10004</v>
      </c>
      <c r="C1319">
        <v>712543</v>
      </c>
      <c r="D1319" t="s">
        <v>8683</v>
      </c>
      <c r="E1319">
        <v>0</v>
      </c>
      <c r="F1319" s="10" t="s">
        <v>8708</v>
      </c>
      <c r="G1319" s="11">
        <v>2965980</v>
      </c>
    </row>
    <row r="1320" spans="1:7" x14ac:dyDescent="0.25">
      <c r="A1320">
        <v>28331900</v>
      </c>
      <c r="B1320" t="s">
        <v>10005</v>
      </c>
      <c r="C1320">
        <v>498581</v>
      </c>
      <c r="D1320" t="s">
        <v>8683</v>
      </c>
      <c r="E1320">
        <v>0</v>
      </c>
      <c r="F1320" s="10" t="s">
        <v>8708</v>
      </c>
      <c r="G1320" s="11">
        <v>893448</v>
      </c>
    </row>
    <row r="1321" spans="1:7" x14ac:dyDescent="0.25">
      <c r="A1321">
        <v>28332100</v>
      </c>
      <c r="B1321" t="s">
        <v>10006</v>
      </c>
      <c r="C1321">
        <v>1082709</v>
      </c>
      <c r="D1321" t="s">
        <v>8683</v>
      </c>
      <c r="E1321">
        <v>0</v>
      </c>
      <c r="F1321" s="10" t="s">
        <v>8708</v>
      </c>
      <c r="G1321" s="11">
        <v>1467826</v>
      </c>
    </row>
    <row r="1322" spans="1:7" x14ac:dyDescent="0.25">
      <c r="A1322">
        <v>28332200</v>
      </c>
      <c r="B1322" t="s">
        <v>10007</v>
      </c>
      <c r="C1322">
        <v>263839</v>
      </c>
      <c r="D1322" t="s">
        <v>8683</v>
      </c>
      <c r="E1322">
        <v>0</v>
      </c>
      <c r="F1322" s="10" t="s">
        <v>8708</v>
      </c>
      <c r="G1322" s="11">
        <v>208342</v>
      </c>
    </row>
    <row r="1323" spans="1:7" x14ac:dyDescent="0.25">
      <c r="A1323">
        <v>28332400</v>
      </c>
      <c r="B1323" t="s">
        <v>10008</v>
      </c>
      <c r="C1323">
        <v>114171711</v>
      </c>
      <c r="D1323" t="s">
        <v>8683</v>
      </c>
      <c r="E1323">
        <v>0</v>
      </c>
      <c r="F1323" s="10" t="s">
        <v>8708</v>
      </c>
      <c r="G1323" s="11">
        <v>495959378</v>
      </c>
    </row>
    <row r="1324" spans="1:7" x14ac:dyDescent="0.25">
      <c r="A1324">
        <v>28332500</v>
      </c>
      <c r="B1324" t="s">
        <v>10009</v>
      </c>
      <c r="C1324">
        <v>1079199</v>
      </c>
      <c r="D1324" t="s">
        <v>8683</v>
      </c>
      <c r="E1324">
        <v>0</v>
      </c>
      <c r="F1324" s="10" t="s">
        <v>8708</v>
      </c>
      <c r="G1324" s="11">
        <v>7482102</v>
      </c>
    </row>
    <row r="1325" spans="1:7" x14ac:dyDescent="0.25">
      <c r="A1325">
        <v>28332700</v>
      </c>
      <c r="B1325" t="s">
        <v>10010</v>
      </c>
      <c r="C1325">
        <v>4094387</v>
      </c>
      <c r="D1325" t="s">
        <v>8683</v>
      </c>
      <c r="E1325">
        <v>0</v>
      </c>
      <c r="F1325" s="10" t="s">
        <v>8708</v>
      </c>
      <c r="G1325" s="11">
        <v>7436945</v>
      </c>
    </row>
    <row r="1326" spans="1:7" x14ac:dyDescent="0.25">
      <c r="A1326">
        <v>28332910</v>
      </c>
      <c r="B1326" t="s">
        <v>10011</v>
      </c>
      <c r="C1326">
        <v>28893</v>
      </c>
      <c r="D1326" t="s">
        <v>8683</v>
      </c>
      <c r="E1326">
        <v>0</v>
      </c>
      <c r="F1326" s="10" t="s">
        <v>8708</v>
      </c>
      <c r="G1326" s="11">
        <v>72486</v>
      </c>
    </row>
    <row r="1327" spans="1:7" x14ac:dyDescent="0.25">
      <c r="A1327">
        <v>28332920</v>
      </c>
      <c r="B1327" t="s">
        <v>10012</v>
      </c>
      <c r="C1327">
        <v>1232920</v>
      </c>
      <c r="D1327" t="s">
        <v>8683</v>
      </c>
      <c r="E1327">
        <v>0</v>
      </c>
      <c r="F1327" s="10" t="s">
        <v>8708</v>
      </c>
      <c r="G1327" s="11">
        <v>1401695</v>
      </c>
    </row>
    <row r="1328" spans="1:7" x14ac:dyDescent="0.25">
      <c r="A1328">
        <v>28332930</v>
      </c>
      <c r="B1328" t="s">
        <v>10013</v>
      </c>
      <c r="C1328">
        <v>1266628</v>
      </c>
      <c r="D1328" t="s">
        <v>8683</v>
      </c>
      <c r="E1328">
        <v>0</v>
      </c>
      <c r="F1328" s="10" t="s">
        <v>8708</v>
      </c>
      <c r="G1328" s="11">
        <v>2050591</v>
      </c>
    </row>
    <row r="1329" spans="1:7" x14ac:dyDescent="0.25">
      <c r="A1329">
        <v>28332990</v>
      </c>
      <c r="B1329" t="s">
        <v>10014</v>
      </c>
      <c r="C1329">
        <v>53517682</v>
      </c>
      <c r="D1329" t="s">
        <v>8683</v>
      </c>
      <c r="E1329">
        <v>0</v>
      </c>
      <c r="F1329" s="10" t="s">
        <v>8708</v>
      </c>
      <c r="G1329" s="11">
        <v>898875545</v>
      </c>
    </row>
    <row r="1330" spans="1:7" x14ac:dyDescent="0.25">
      <c r="A1330">
        <v>28333010</v>
      </c>
      <c r="B1330" t="s">
        <v>10015</v>
      </c>
      <c r="C1330">
        <v>140255</v>
      </c>
      <c r="D1330" t="s">
        <v>8683</v>
      </c>
      <c r="E1330">
        <v>0</v>
      </c>
      <c r="F1330" s="10" t="s">
        <v>8708</v>
      </c>
      <c r="G1330" s="11">
        <v>347757</v>
      </c>
    </row>
    <row r="1331" spans="1:7" x14ac:dyDescent="0.25">
      <c r="A1331">
        <v>28333090</v>
      </c>
      <c r="B1331" t="s">
        <v>10016</v>
      </c>
      <c r="C1331">
        <v>3368</v>
      </c>
      <c r="D1331" t="s">
        <v>8683</v>
      </c>
      <c r="E1331">
        <v>0</v>
      </c>
      <c r="F1331" s="10" t="s">
        <v>8708</v>
      </c>
      <c r="G1331" s="11">
        <v>54703</v>
      </c>
    </row>
    <row r="1332" spans="1:7" x14ac:dyDescent="0.25">
      <c r="A1332">
        <v>28334000</v>
      </c>
      <c r="B1332" t="s">
        <v>10017</v>
      </c>
      <c r="C1332">
        <v>64506</v>
      </c>
      <c r="D1332" t="s">
        <v>8683</v>
      </c>
      <c r="E1332">
        <v>0</v>
      </c>
      <c r="F1332" s="10" t="s">
        <v>8708</v>
      </c>
      <c r="G1332" s="11">
        <v>2015456</v>
      </c>
    </row>
    <row r="1333" spans="1:7" x14ac:dyDescent="0.25">
      <c r="A1333">
        <v>28341000</v>
      </c>
      <c r="B1333" t="s">
        <v>10018</v>
      </c>
      <c r="C1333">
        <v>31722</v>
      </c>
      <c r="D1333" t="s">
        <v>8683</v>
      </c>
      <c r="E1333">
        <v>0</v>
      </c>
      <c r="F1333" s="10" t="s">
        <v>8708</v>
      </c>
      <c r="G1333" s="11">
        <v>121188</v>
      </c>
    </row>
    <row r="1334" spans="1:7" x14ac:dyDescent="0.25">
      <c r="A1334">
        <v>28342110</v>
      </c>
      <c r="B1334" t="s">
        <v>10019</v>
      </c>
      <c r="C1334">
        <v>96000</v>
      </c>
      <c r="D1334" t="s">
        <v>8683</v>
      </c>
      <c r="E1334">
        <v>0</v>
      </c>
      <c r="F1334" s="10" t="s">
        <v>8708</v>
      </c>
      <c r="G1334" s="11">
        <v>110400</v>
      </c>
    </row>
    <row r="1335" spans="1:7" x14ac:dyDescent="0.25">
      <c r="A1335">
        <v>28342190</v>
      </c>
      <c r="B1335" t="s">
        <v>10020</v>
      </c>
      <c r="C1335">
        <v>95509</v>
      </c>
      <c r="D1335" t="s">
        <v>8683</v>
      </c>
      <c r="E1335">
        <v>0</v>
      </c>
      <c r="F1335" s="10" t="s">
        <v>8708</v>
      </c>
      <c r="G1335" s="11">
        <v>476720</v>
      </c>
    </row>
    <row r="1336" spans="1:7" x14ac:dyDescent="0.25">
      <c r="A1336">
        <v>28342910</v>
      </c>
      <c r="B1336" t="s">
        <v>10021</v>
      </c>
      <c r="C1336">
        <v>41649</v>
      </c>
      <c r="D1336" t="s">
        <v>8683</v>
      </c>
      <c r="E1336">
        <v>0</v>
      </c>
      <c r="F1336" s="10" t="s">
        <v>8708</v>
      </c>
      <c r="G1336" s="11">
        <v>262456</v>
      </c>
    </row>
    <row r="1337" spans="1:7" x14ac:dyDescent="0.25">
      <c r="A1337">
        <v>28342990</v>
      </c>
      <c r="B1337" t="s">
        <v>10022</v>
      </c>
      <c r="C1337">
        <v>2266514</v>
      </c>
      <c r="D1337" t="s">
        <v>8683</v>
      </c>
      <c r="E1337">
        <v>0</v>
      </c>
      <c r="F1337" s="10" t="s">
        <v>8708</v>
      </c>
      <c r="G1337" s="11">
        <v>9711290</v>
      </c>
    </row>
    <row r="1338" spans="1:7" x14ac:dyDescent="0.25">
      <c r="A1338">
        <v>28351000</v>
      </c>
      <c r="B1338" t="s">
        <v>10023</v>
      </c>
      <c r="C1338">
        <v>237593</v>
      </c>
      <c r="D1338" t="s">
        <v>8683</v>
      </c>
      <c r="E1338">
        <v>0</v>
      </c>
      <c r="F1338" s="10" t="s">
        <v>8708</v>
      </c>
      <c r="G1338" s="11">
        <v>3051904</v>
      </c>
    </row>
    <row r="1339" spans="1:7" x14ac:dyDescent="0.25">
      <c r="A1339">
        <v>28352200</v>
      </c>
      <c r="B1339" t="s">
        <v>10024</v>
      </c>
      <c r="C1339">
        <v>305632</v>
      </c>
      <c r="D1339" t="s">
        <v>8683</v>
      </c>
      <c r="E1339">
        <v>0</v>
      </c>
      <c r="F1339" s="10" t="s">
        <v>8708</v>
      </c>
      <c r="G1339" s="11">
        <v>2988318</v>
      </c>
    </row>
    <row r="1340" spans="1:7" x14ac:dyDescent="0.25">
      <c r="A1340">
        <v>28352400</v>
      </c>
      <c r="B1340" t="s">
        <v>10025</v>
      </c>
      <c r="C1340">
        <v>2177821</v>
      </c>
      <c r="D1340" t="s">
        <v>8683</v>
      </c>
      <c r="E1340">
        <v>0</v>
      </c>
      <c r="F1340" s="10" t="s">
        <v>8708</v>
      </c>
      <c r="G1340" s="11">
        <v>4790850</v>
      </c>
    </row>
    <row r="1341" spans="1:7" x14ac:dyDescent="0.25">
      <c r="A1341">
        <v>28352520</v>
      </c>
      <c r="B1341" t="s">
        <v>10026</v>
      </c>
      <c r="C1341">
        <v>39903</v>
      </c>
      <c r="D1341" t="s">
        <v>8683</v>
      </c>
      <c r="E1341">
        <v>0</v>
      </c>
      <c r="F1341" s="10" t="s">
        <v>8708</v>
      </c>
      <c r="G1341" s="11">
        <v>463446</v>
      </c>
    </row>
    <row r="1342" spans="1:7" x14ac:dyDescent="0.25">
      <c r="A1342">
        <v>28352590</v>
      </c>
      <c r="B1342" t="s">
        <v>10027</v>
      </c>
      <c r="C1342">
        <v>834055</v>
      </c>
      <c r="D1342" t="s">
        <v>8683</v>
      </c>
      <c r="E1342">
        <v>0</v>
      </c>
      <c r="F1342" s="10" t="s">
        <v>8708</v>
      </c>
      <c r="G1342" s="11">
        <v>4327829</v>
      </c>
    </row>
    <row r="1343" spans="1:7" x14ac:dyDescent="0.25">
      <c r="A1343">
        <v>28352600</v>
      </c>
      <c r="B1343" t="s">
        <v>10028</v>
      </c>
      <c r="C1343">
        <v>2013447</v>
      </c>
      <c r="D1343" t="s">
        <v>8683</v>
      </c>
      <c r="E1343">
        <v>0</v>
      </c>
      <c r="F1343" s="10" t="s">
        <v>8708</v>
      </c>
      <c r="G1343" s="11">
        <v>10037055</v>
      </c>
    </row>
    <row r="1344" spans="1:7" x14ac:dyDescent="0.25">
      <c r="A1344">
        <v>28352910</v>
      </c>
      <c r="B1344" t="s">
        <v>10029</v>
      </c>
      <c r="C1344">
        <v>112007</v>
      </c>
      <c r="D1344" t="s">
        <v>8683</v>
      </c>
      <c r="E1344">
        <v>0</v>
      </c>
      <c r="F1344" s="10" t="s">
        <v>8708</v>
      </c>
      <c r="G1344" s="11">
        <v>265229</v>
      </c>
    </row>
    <row r="1345" spans="1:7" x14ac:dyDescent="0.25">
      <c r="A1345">
        <v>28352990</v>
      </c>
      <c r="B1345" t="s">
        <v>10030</v>
      </c>
      <c r="C1345">
        <v>832810</v>
      </c>
      <c r="D1345" t="s">
        <v>8683</v>
      </c>
      <c r="E1345">
        <v>0</v>
      </c>
      <c r="F1345" s="10" t="s">
        <v>8708</v>
      </c>
      <c r="G1345" s="11">
        <v>13281193</v>
      </c>
    </row>
    <row r="1346" spans="1:7" x14ac:dyDescent="0.25">
      <c r="A1346">
        <v>28353110</v>
      </c>
      <c r="B1346" t="s">
        <v>10031</v>
      </c>
      <c r="C1346">
        <v>1412090</v>
      </c>
      <c r="D1346" t="s">
        <v>8683</v>
      </c>
      <c r="E1346">
        <v>0</v>
      </c>
      <c r="F1346" s="10" t="s">
        <v>8708</v>
      </c>
      <c r="G1346" s="11">
        <v>3432380</v>
      </c>
    </row>
    <row r="1347" spans="1:7" x14ac:dyDescent="0.25">
      <c r="A1347">
        <v>28353190</v>
      </c>
      <c r="B1347" t="s">
        <v>10032</v>
      </c>
      <c r="C1347">
        <v>4194455</v>
      </c>
      <c r="D1347" t="s">
        <v>8683</v>
      </c>
      <c r="E1347">
        <v>0</v>
      </c>
      <c r="F1347" s="10" t="s">
        <v>8708</v>
      </c>
      <c r="G1347" s="11">
        <v>3794550</v>
      </c>
    </row>
    <row r="1348" spans="1:7" x14ac:dyDescent="0.25">
      <c r="A1348">
        <v>28353911</v>
      </c>
      <c r="B1348" t="s">
        <v>10033</v>
      </c>
      <c r="C1348">
        <v>915630</v>
      </c>
      <c r="D1348" t="s">
        <v>8683</v>
      </c>
      <c r="E1348">
        <v>0</v>
      </c>
      <c r="F1348" s="10" t="s">
        <v>8708</v>
      </c>
      <c r="G1348" s="11">
        <v>2840566</v>
      </c>
    </row>
    <row r="1349" spans="1:7" x14ac:dyDescent="0.25">
      <c r="A1349">
        <v>28353919</v>
      </c>
      <c r="B1349" t="s">
        <v>10034</v>
      </c>
      <c r="C1349">
        <v>96233</v>
      </c>
      <c r="D1349" t="s">
        <v>8683</v>
      </c>
      <c r="E1349">
        <v>0</v>
      </c>
      <c r="F1349" s="10" t="s">
        <v>8708</v>
      </c>
      <c r="G1349" s="11">
        <v>303093</v>
      </c>
    </row>
    <row r="1350" spans="1:7" x14ac:dyDescent="0.25">
      <c r="A1350">
        <v>28353990</v>
      </c>
      <c r="B1350" t="s">
        <v>10035</v>
      </c>
      <c r="C1350">
        <v>964580</v>
      </c>
      <c r="D1350" t="s">
        <v>8683</v>
      </c>
      <c r="E1350">
        <v>0</v>
      </c>
      <c r="F1350" s="10" t="s">
        <v>8708</v>
      </c>
      <c r="G1350" s="11">
        <v>5246631</v>
      </c>
    </row>
    <row r="1351" spans="1:7" x14ac:dyDescent="0.25">
      <c r="A1351">
        <v>28362000</v>
      </c>
      <c r="B1351" t="s">
        <v>10036</v>
      </c>
      <c r="C1351">
        <v>617490815</v>
      </c>
      <c r="D1351" t="s">
        <v>8683</v>
      </c>
      <c r="E1351">
        <v>0</v>
      </c>
      <c r="F1351" s="10" t="s">
        <v>8708</v>
      </c>
      <c r="G1351" s="11">
        <v>165490792</v>
      </c>
    </row>
    <row r="1352" spans="1:7" x14ac:dyDescent="0.25">
      <c r="A1352">
        <v>28363000</v>
      </c>
      <c r="B1352" t="s">
        <v>10037</v>
      </c>
      <c r="C1352">
        <v>99224654</v>
      </c>
      <c r="D1352" t="s">
        <v>8683</v>
      </c>
      <c r="E1352">
        <v>0</v>
      </c>
      <c r="F1352" s="10" t="s">
        <v>8708</v>
      </c>
      <c r="G1352" s="11">
        <v>38448418</v>
      </c>
    </row>
    <row r="1353" spans="1:7" x14ac:dyDescent="0.25">
      <c r="A1353">
        <v>28364000</v>
      </c>
      <c r="B1353" t="s">
        <v>10038</v>
      </c>
      <c r="C1353">
        <v>9697433</v>
      </c>
      <c r="D1353" t="s">
        <v>8683</v>
      </c>
      <c r="E1353">
        <v>0</v>
      </c>
      <c r="F1353" s="10" t="s">
        <v>8708</v>
      </c>
      <c r="G1353" s="11">
        <v>8956401</v>
      </c>
    </row>
    <row r="1354" spans="1:7" x14ac:dyDescent="0.25">
      <c r="A1354">
        <v>28365000</v>
      </c>
      <c r="B1354" t="s">
        <v>10039</v>
      </c>
      <c r="C1354">
        <v>90552152</v>
      </c>
      <c r="D1354" t="s">
        <v>8683</v>
      </c>
      <c r="E1354">
        <v>0</v>
      </c>
      <c r="F1354" s="10" t="s">
        <v>8708</v>
      </c>
      <c r="G1354" s="11">
        <v>16038475</v>
      </c>
    </row>
    <row r="1355" spans="1:7" x14ac:dyDescent="0.25">
      <c r="A1355">
        <v>28366000</v>
      </c>
      <c r="B1355" t="s">
        <v>10040</v>
      </c>
      <c r="C1355">
        <v>688453</v>
      </c>
      <c r="D1355" t="s">
        <v>8683</v>
      </c>
      <c r="E1355">
        <v>0</v>
      </c>
      <c r="F1355" s="10" t="s">
        <v>8708</v>
      </c>
      <c r="G1355" s="11">
        <v>6567606</v>
      </c>
    </row>
    <row r="1356" spans="1:7" x14ac:dyDescent="0.25">
      <c r="A1356">
        <v>28369100</v>
      </c>
      <c r="B1356" t="s">
        <v>10041</v>
      </c>
      <c r="C1356">
        <v>138413129</v>
      </c>
      <c r="D1356" t="s">
        <v>8683</v>
      </c>
      <c r="E1356">
        <v>0</v>
      </c>
      <c r="F1356" s="10" t="s">
        <v>8708</v>
      </c>
      <c r="G1356" s="11">
        <v>5878143542</v>
      </c>
    </row>
    <row r="1357" spans="1:7" x14ac:dyDescent="0.25">
      <c r="A1357">
        <v>28369200</v>
      </c>
      <c r="B1357" t="s">
        <v>10042</v>
      </c>
      <c r="C1357">
        <v>19813039</v>
      </c>
      <c r="D1357" t="s">
        <v>8683</v>
      </c>
      <c r="E1357">
        <v>0</v>
      </c>
      <c r="F1357" s="10" t="s">
        <v>8708</v>
      </c>
      <c r="G1357" s="11">
        <v>20880096</v>
      </c>
    </row>
    <row r="1358" spans="1:7" x14ac:dyDescent="0.25">
      <c r="A1358">
        <v>28369910</v>
      </c>
      <c r="B1358" t="s">
        <v>10043</v>
      </c>
      <c r="C1358">
        <v>851751</v>
      </c>
      <c r="D1358" t="s">
        <v>8683</v>
      </c>
      <c r="E1358">
        <v>0</v>
      </c>
      <c r="F1358" s="10" t="s">
        <v>8708</v>
      </c>
      <c r="G1358" s="11">
        <v>3930406</v>
      </c>
    </row>
    <row r="1359" spans="1:7" x14ac:dyDescent="0.25">
      <c r="A1359">
        <v>28369930</v>
      </c>
      <c r="B1359" t="s">
        <v>10044</v>
      </c>
      <c r="C1359">
        <v>0</v>
      </c>
      <c r="D1359" t="s">
        <v>8683</v>
      </c>
      <c r="E1359">
        <v>0</v>
      </c>
      <c r="F1359" s="10" t="s">
        <v>8708</v>
      </c>
      <c r="G1359">
        <v>13</v>
      </c>
    </row>
    <row r="1360" spans="1:7" x14ac:dyDescent="0.25">
      <c r="A1360">
        <v>28369940</v>
      </c>
      <c r="B1360" t="s">
        <v>10045</v>
      </c>
      <c r="C1360">
        <v>39753</v>
      </c>
      <c r="D1360" t="s">
        <v>8683</v>
      </c>
      <c r="E1360">
        <v>0</v>
      </c>
      <c r="F1360" s="10" t="s">
        <v>8708</v>
      </c>
      <c r="G1360" s="11">
        <v>200423</v>
      </c>
    </row>
    <row r="1361" spans="1:7" x14ac:dyDescent="0.25">
      <c r="A1361">
        <v>28369950</v>
      </c>
      <c r="B1361" t="s">
        <v>10046</v>
      </c>
      <c r="C1361">
        <v>20003</v>
      </c>
      <c r="D1361" t="s">
        <v>8683</v>
      </c>
      <c r="E1361">
        <v>0</v>
      </c>
      <c r="F1361" s="10" t="s">
        <v>8708</v>
      </c>
      <c r="G1361" s="11">
        <v>71005</v>
      </c>
    </row>
    <row r="1362" spans="1:7" x14ac:dyDescent="0.25">
      <c r="A1362">
        <v>28369990</v>
      </c>
      <c r="B1362" t="s">
        <v>10047</v>
      </c>
      <c r="C1362">
        <v>4465591</v>
      </c>
      <c r="D1362" t="s">
        <v>8683</v>
      </c>
      <c r="E1362">
        <v>0</v>
      </c>
      <c r="F1362" s="10" t="s">
        <v>8708</v>
      </c>
      <c r="G1362" s="11">
        <v>9253255</v>
      </c>
    </row>
    <row r="1363" spans="1:7" x14ac:dyDescent="0.25">
      <c r="A1363">
        <v>28371110</v>
      </c>
      <c r="B1363" t="s">
        <v>10048</v>
      </c>
      <c r="C1363">
        <v>102001</v>
      </c>
      <c r="D1363" t="s">
        <v>8683</v>
      </c>
      <c r="E1363">
        <v>0</v>
      </c>
      <c r="F1363" s="10" t="s">
        <v>8708</v>
      </c>
      <c r="G1363" s="11">
        <v>249333</v>
      </c>
    </row>
    <row r="1364" spans="1:7" x14ac:dyDescent="0.25">
      <c r="A1364">
        <v>28371910</v>
      </c>
      <c r="B1364" t="s">
        <v>10049</v>
      </c>
      <c r="C1364">
        <v>403000</v>
      </c>
      <c r="D1364" t="s">
        <v>8683</v>
      </c>
      <c r="E1364">
        <v>0</v>
      </c>
      <c r="F1364" s="10" t="s">
        <v>8708</v>
      </c>
      <c r="G1364" s="11">
        <v>1813671</v>
      </c>
    </row>
    <row r="1365" spans="1:7" x14ac:dyDescent="0.25">
      <c r="A1365">
        <v>28371990</v>
      </c>
      <c r="B1365" t="s">
        <v>10050</v>
      </c>
      <c r="C1365">
        <v>910588</v>
      </c>
      <c r="D1365" t="s">
        <v>8683</v>
      </c>
      <c r="E1365">
        <v>0</v>
      </c>
      <c r="F1365" s="10" t="s">
        <v>8708</v>
      </c>
      <c r="G1365" s="11">
        <v>8211385</v>
      </c>
    </row>
    <row r="1366" spans="1:7" x14ac:dyDescent="0.25">
      <c r="A1366">
        <v>28372000</v>
      </c>
      <c r="B1366" t="s">
        <v>10051</v>
      </c>
      <c r="C1366">
        <v>1010708</v>
      </c>
      <c r="D1366" t="s">
        <v>8683</v>
      </c>
      <c r="E1366">
        <v>0</v>
      </c>
      <c r="F1366" s="10" t="s">
        <v>8708</v>
      </c>
      <c r="G1366" s="11">
        <v>7906036</v>
      </c>
    </row>
    <row r="1367" spans="1:7" x14ac:dyDescent="0.25">
      <c r="A1367">
        <v>28391100</v>
      </c>
      <c r="B1367" t="s">
        <v>10052</v>
      </c>
      <c r="C1367">
        <v>23366</v>
      </c>
      <c r="D1367" t="s">
        <v>8683</v>
      </c>
      <c r="E1367">
        <v>0</v>
      </c>
      <c r="F1367" s="10" t="s">
        <v>8708</v>
      </c>
      <c r="G1367" s="11">
        <v>143040</v>
      </c>
    </row>
    <row r="1368" spans="1:7" x14ac:dyDescent="0.25">
      <c r="A1368">
        <v>28391910</v>
      </c>
      <c r="B1368" t="s">
        <v>10053</v>
      </c>
      <c r="C1368">
        <v>1898221</v>
      </c>
      <c r="D1368" t="s">
        <v>8683</v>
      </c>
      <c r="E1368">
        <v>0</v>
      </c>
      <c r="F1368" s="10" t="s">
        <v>8708</v>
      </c>
      <c r="G1368" s="11">
        <v>1207050</v>
      </c>
    </row>
    <row r="1369" spans="1:7" x14ac:dyDescent="0.25">
      <c r="A1369">
        <v>28391990</v>
      </c>
      <c r="B1369" t="s">
        <v>10054</v>
      </c>
      <c r="C1369">
        <v>124425</v>
      </c>
      <c r="D1369" t="s">
        <v>8683</v>
      </c>
      <c r="E1369">
        <v>0</v>
      </c>
      <c r="F1369" s="10" t="s">
        <v>8708</v>
      </c>
      <c r="G1369" s="11">
        <v>705925</v>
      </c>
    </row>
    <row r="1370" spans="1:7" x14ac:dyDescent="0.25">
      <c r="A1370">
        <v>28399000</v>
      </c>
      <c r="B1370" t="s">
        <v>10055</v>
      </c>
      <c r="C1370">
        <v>6715514</v>
      </c>
      <c r="D1370" t="s">
        <v>8683</v>
      </c>
      <c r="E1370">
        <v>0</v>
      </c>
      <c r="F1370" s="10" t="s">
        <v>8708</v>
      </c>
      <c r="G1370" s="11">
        <v>14621715</v>
      </c>
    </row>
    <row r="1371" spans="1:7" x14ac:dyDescent="0.25">
      <c r="A1371">
        <v>28401100</v>
      </c>
      <c r="B1371" t="s">
        <v>10056</v>
      </c>
      <c r="C1371">
        <v>21246120</v>
      </c>
      <c r="D1371" t="s">
        <v>8683</v>
      </c>
      <c r="E1371">
        <v>0</v>
      </c>
      <c r="F1371" s="10" t="s">
        <v>8708</v>
      </c>
      <c r="G1371" s="11">
        <v>24260909</v>
      </c>
    </row>
    <row r="1372" spans="1:7" x14ac:dyDescent="0.25">
      <c r="A1372">
        <v>28401900</v>
      </c>
      <c r="B1372" t="s">
        <v>10057</v>
      </c>
      <c r="C1372">
        <v>647073318</v>
      </c>
      <c r="D1372" t="s">
        <v>8683</v>
      </c>
      <c r="E1372">
        <v>0</v>
      </c>
      <c r="F1372" s="10" t="s">
        <v>8708</v>
      </c>
      <c r="G1372" s="11">
        <v>407563695</v>
      </c>
    </row>
    <row r="1373" spans="1:7" x14ac:dyDescent="0.25">
      <c r="A1373">
        <v>28402000</v>
      </c>
      <c r="B1373" t="s">
        <v>10058</v>
      </c>
      <c r="C1373">
        <v>2612607</v>
      </c>
      <c r="D1373" t="s">
        <v>8683</v>
      </c>
      <c r="E1373">
        <v>0</v>
      </c>
      <c r="F1373" s="10" t="s">
        <v>8708</v>
      </c>
      <c r="G1373" s="11">
        <v>6600778</v>
      </c>
    </row>
    <row r="1374" spans="1:7" x14ac:dyDescent="0.25">
      <c r="A1374">
        <v>28403000</v>
      </c>
      <c r="B1374" t="s">
        <v>10059</v>
      </c>
      <c r="C1374">
        <v>52</v>
      </c>
      <c r="D1374" t="s">
        <v>8683</v>
      </c>
      <c r="E1374">
        <v>0</v>
      </c>
      <c r="F1374" s="10" t="s">
        <v>8708</v>
      </c>
      <c r="G1374" s="11">
        <v>9194</v>
      </c>
    </row>
    <row r="1375" spans="1:7" x14ac:dyDescent="0.25">
      <c r="A1375">
        <v>28413000</v>
      </c>
      <c r="B1375" t="s">
        <v>10060</v>
      </c>
      <c r="C1375">
        <v>15200000</v>
      </c>
      <c r="D1375" t="s">
        <v>8683</v>
      </c>
      <c r="E1375">
        <v>0</v>
      </c>
      <c r="F1375" s="10" t="s">
        <v>8708</v>
      </c>
      <c r="G1375" s="11">
        <v>19833724</v>
      </c>
    </row>
    <row r="1376" spans="1:7" x14ac:dyDescent="0.25">
      <c r="A1376">
        <v>28415000</v>
      </c>
      <c r="B1376" t="s">
        <v>10061</v>
      </c>
      <c r="C1376">
        <v>21999</v>
      </c>
      <c r="D1376" t="s">
        <v>8683</v>
      </c>
      <c r="E1376">
        <v>0</v>
      </c>
      <c r="F1376" s="10" t="s">
        <v>8708</v>
      </c>
      <c r="G1376" s="11">
        <v>114029</v>
      </c>
    </row>
    <row r="1377" spans="1:7" x14ac:dyDescent="0.25">
      <c r="A1377">
        <v>28416100</v>
      </c>
      <c r="B1377" t="s">
        <v>10062</v>
      </c>
      <c r="C1377">
        <v>92</v>
      </c>
      <c r="D1377" t="s">
        <v>8683</v>
      </c>
      <c r="E1377">
        <v>0</v>
      </c>
      <c r="F1377" s="10" t="s">
        <v>8708</v>
      </c>
      <c r="G1377" s="11">
        <v>3346</v>
      </c>
    </row>
    <row r="1378" spans="1:7" x14ac:dyDescent="0.25">
      <c r="A1378">
        <v>28416910</v>
      </c>
      <c r="B1378" t="s">
        <v>10063</v>
      </c>
      <c r="C1378">
        <v>265041</v>
      </c>
      <c r="D1378" t="s">
        <v>8683</v>
      </c>
      <c r="E1378">
        <v>0</v>
      </c>
      <c r="F1378" s="10" t="s">
        <v>8708</v>
      </c>
      <c r="G1378" s="11">
        <v>1205617</v>
      </c>
    </row>
    <row r="1379" spans="1:7" x14ac:dyDescent="0.25">
      <c r="A1379">
        <v>28416990</v>
      </c>
      <c r="B1379" t="s">
        <v>10064</v>
      </c>
      <c r="C1379">
        <v>2131</v>
      </c>
      <c r="D1379" t="s">
        <v>8683</v>
      </c>
      <c r="E1379">
        <v>0</v>
      </c>
      <c r="F1379" s="10" t="s">
        <v>8708</v>
      </c>
      <c r="G1379" s="11">
        <v>34342</v>
      </c>
    </row>
    <row r="1380" spans="1:7" x14ac:dyDescent="0.25">
      <c r="A1380">
        <v>28417010</v>
      </c>
      <c r="B1380" t="s">
        <v>10065</v>
      </c>
      <c r="C1380">
        <v>933930</v>
      </c>
      <c r="D1380" t="s">
        <v>8683</v>
      </c>
      <c r="E1380">
        <v>0</v>
      </c>
      <c r="F1380" s="10" t="s">
        <v>8708</v>
      </c>
      <c r="G1380" s="11">
        <v>28694798</v>
      </c>
    </row>
    <row r="1381" spans="1:7" x14ac:dyDescent="0.25">
      <c r="A1381">
        <v>28417090</v>
      </c>
      <c r="B1381" t="s">
        <v>10066</v>
      </c>
      <c r="C1381">
        <v>1581240</v>
      </c>
      <c r="D1381" t="s">
        <v>8683</v>
      </c>
      <c r="E1381">
        <v>0</v>
      </c>
      <c r="F1381" s="10" t="s">
        <v>8708</v>
      </c>
      <c r="G1381" s="11">
        <v>20537673</v>
      </c>
    </row>
    <row r="1382" spans="1:7" x14ac:dyDescent="0.25">
      <c r="A1382">
        <v>28418010</v>
      </c>
      <c r="B1382" t="s">
        <v>10067</v>
      </c>
      <c r="C1382">
        <v>10001</v>
      </c>
      <c r="D1382" t="s">
        <v>8683</v>
      </c>
      <c r="E1382">
        <v>0</v>
      </c>
      <c r="F1382" s="10" t="s">
        <v>8708</v>
      </c>
      <c r="G1382" s="11">
        <v>160280</v>
      </c>
    </row>
    <row r="1383" spans="1:7" x14ac:dyDescent="0.25">
      <c r="A1383">
        <v>28418020</v>
      </c>
      <c r="B1383" t="s">
        <v>10068</v>
      </c>
      <c r="C1383">
        <v>2570817</v>
      </c>
      <c r="D1383" t="s">
        <v>8683</v>
      </c>
      <c r="E1383">
        <v>0</v>
      </c>
      <c r="F1383" s="10" t="s">
        <v>8708</v>
      </c>
      <c r="G1383" s="11">
        <v>53209738</v>
      </c>
    </row>
    <row r="1384" spans="1:7" x14ac:dyDescent="0.25">
      <c r="A1384">
        <v>28418040</v>
      </c>
      <c r="B1384" t="s">
        <v>10069</v>
      </c>
      <c r="C1384">
        <v>3</v>
      </c>
      <c r="D1384" t="s">
        <v>8683</v>
      </c>
      <c r="E1384">
        <v>0</v>
      </c>
      <c r="F1384" s="10" t="s">
        <v>8708</v>
      </c>
      <c r="G1384">
        <v>612</v>
      </c>
    </row>
    <row r="1385" spans="1:7" x14ac:dyDescent="0.25">
      <c r="A1385">
        <v>28418090</v>
      </c>
      <c r="B1385" t="s">
        <v>10070</v>
      </c>
      <c r="C1385">
        <v>5485</v>
      </c>
      <c r="D1385" t="s">
        <v>8683</v>
      </c>
      <c r="E1385">
        <v>0</v>
      </c>
      <c r="F1385" s="10" t="s">
        <v>8708</v>
      </c>
      <c r="G1385" s="11">
        <v>566335</v>
      </c>
    </row>
    <row r="1386" spans="1:7" x14ac:dyDescent="0.25">
      <c r="A1386">
        <v>28419000</v>
      </c>
      <c r="B1386" t="s">
        <v>10071</v>
      </c>
      <c r="C1386">
        <v>8768444</v>
      </c>
      <c r="D1386" t="s">
        <v>8683</v>
      </c>
      <c r="E1386">
        <v>0</v>
      </c>
      <c r="F1386" s="10" t="s">
        <v>8708</v>
      </c>
      <c r="G1386" s="11">
        <v>252606374</v>
      </c>
    </row>
    <row r="1387" spans="1:7" x14ac:dyDescent="0.25">
      <c r="A1387">
        <v>28421000</v>
      </c>
      <c r="B1387" t="s">
        <v>10072</v>
      </c>
      <c r="C1387">
        <v>11930399</v>
      </c>
      <c r="D1387" t="s">
        <v>8683</v>
      </c>
      <c r="E1387">
        <v>0</v>
      </c>
      <c r="F1387" s="10" t="s">
        <v>8708</v>
      </c>
      <c r="G1387" s="11">
        <v>35822870</v>
      </c>
    </row>
    <row r="1388" spans="1:7" x14ac:dyDescent="0.25">
      <c r="A1388">
        <v>28429011</v>
      </c>
      <c r="B1388" t="s">
        <v>10073</v>
      </c>
      <c r="C1388">
        <v>58</v>
      </c>
      <c r="D1388" t="s">
        <v>8683</v>
      </c>
      <c r="E1388">
        <v>0</v>
      </c>
      <c r="F1388" s="10" t="s">
        <v>8708</v>
      </c>
      <c r="G1388" s="11">
        <v>11033</v>
      </c>
    </row>
    <row r="1389" spans="1:7" x14ac:dyDescent="0.25">
      <c r="A1389">
        <v>28429019</v>
      </c>
      <c r="B1389" t="s">
        <v>10074</v>
      </c>
      <c r="C1389">
        <v>2197</v>
      </c>
      <c r="D1389" t="s">
        <v>8683</v>
      </c>
      <c r="E1389">
        <v>0</v>
      </c>
      <c r="F1389" s="10" t="s">
        <v>8708</v>
      </c>
      <c r="G1389" s="11">
        <v>34286</v>
      </c>
    </row>
    <row r="1390" spans="1:7" x14ac:dyDescent="0.25">
      <c r="A1390">
        <v>28429020</v>
      </c>
      <c r="B1390" t="s">
        <v>10075</v>
      </c>
      <c r="C1390">
        <v>4</v>
      </c>
      <c r="D1390" t="s">
        <v>8683</v>
      </c>
      <c r="E1390">
        <v>0</v>
      </c>
      <c r="F1390" s="10" t="s">
        <v>8708</v>
      </c>
      <c r="G1390">
        <v>757</v>
      </c>
    </row>
    <row r="1391" spans="1:7" x14ac:dyDescent="0.25">
      <c r="A1391">
        <v>28429030</v>
      </c>
      <c r="B1391" t="s">
        <v>10076</v>
      </c>
      <c r="C1391">
        <v>82671545</v>
      </c>
      <c r="D1391" t="s">
        <v>8683</v>
      </c>
      <c r="E1391">
        <v>0</v>
      </c>
      <c r="F1391" s="10" t="s">
        <v>8708</v>
      </c>
      <c r="G1391" s="11">
        <v>3731920762</v>
      </c>
    </row>
    <row r="1392" spans="1:7" x14ac:dyDescent="0.25">
      <c r="A1392">
        <v>28429040</v>
      </c>
      <c r="B1392" t="s">
        <v>10077</v>
      </c>
      <c r="C1392">
        <v>32403</v>
      </c>
      <c r="D1392" t="s">
        <v>8683</v>
      </c>
      <c r="E1392">
        <v>0</v>
      </c>
      <c r="F1392" s="10" t="s">
        <v>8708</v>
      </c>
      <c r="G1392" s="11">
        <v>943671</v>
      </c>
    </row>
    <row r="1393" spans="1:7" x14ac:dyDescent="0.25">
      <c r="A1393">
        <v>28429050</v>
      </c>
      <c r="B1393" t="s">
        <v>10078</v>
      </c>
      <c r="C1393">
        <v>389</v>
      </c>
      <c r="D1393" t="s">
        <v>8683</v>
      </c>
      <c r="E1393">
        <v>0</v>
      </c>
      <c r="F1393" s="10" t="s">
        <v>8708</v>
      </c>
      <c r="G1393" s="11">
        <v>348621</v>
      </c>
    </row>
    <row r="1394" spans="1:7" x14ac:dyDescent="0.25">
      <c r="A1394">
        <v>28429060</v>
      </c>
      <c r="B1394" t="s">
        <v>10079</v>
      </c>
      <c r="C1394">
        <v>15159568</v>
      </c>
      <c r="D1394" t="s">
        <v>8683</v>
      </c>
      <c r="E1394">
        <v>0</v>
      </c>
      <c r="F1394" s="10" t="s">
        <v>8708</v>
      </c>
      <c r="G1394" s="11">
        <v>779591257</v>
      </c>
    </row>
    <row r="1395" spans="1:7" x14ac:dyDescent="0.25">
      <c r="A1395">
        <v>28429090</v>
      </c>
      <c r="B1395" t="s">
        <v>10080</v>
      </c>
      <c r="C1395">
        <v>8649496</v>
      </c>
      <c r="D1395" t="s">
        <v>8683</v>
      </c>
      <c r="E1395">
        <v>0</v>
      </c>
      <c r="F1395" s="10" t="s">
        <v>8708</v>
      </c>
      <c r="G1395" s="11">
        <v>32575256</v>
      </c>
    </row>
    <row r="1396" spans="1:7" x14ac:dyDescent="0.25">
      <c r="A1396">
        <v>28431000</v>
      </c>
      <c r="B1396" t="s">
        <v>10081</v>
      </c>
      <c r="C1396">
        <v>10334794</v>
      </c>
      <c r="D1396" t="s">
        <v>10082</v>
      </c>
      <c r="E1396">
        <v>0</v>
      </c>
      <c r="F1396" s="10" t="s">
        <v>8708</v>
      </c>
      <c r="G1396" s="11">
        <v>3970146</v>
      </c>
    </row>
    <row r="1397" spans="1:7" x14ac:dyDescent="0.25">
      <c r="A1397">
        <v>28432100</v>
      </c>
      <c r="B1397" t="s">
        <v>10083</v>
      </c>
      <c r="C1397">
        <v>1535843</v>
      </c>
      <c r="D1397" t="s">
        <v>10082</v>
      </c>
      <c r="E1397">
        <v>0</v>
      </c>
      <c r="F1397" s="10" t="s">
        <v>8708</v>
      </c>
      <c r="G1397" s="11">
        <v>292920</v>
      </c>
    </row>
    <row r="1398" spans="1:7" x14ac:dyDescent="0.25">
      <c r="A1398">
        <v>28432900</v>
      </c>
      <c r="B1398" t="s">
        <v>10084</v>
      </c>
      <c r="C1398">
        <v>31201637</v>
      </c>
      <c r="D1398" t="s">
        <v>10082</v>
      </c>
      <c r="E1398">
        <v>0</v>
      </c>
      <c r="F1398" s="10" t="s">
        <v>8708</v>
      </c>
      <c r="G1398" s="11">
        <v>6006057</v>
      </c>
    </row>
    <row r="1399" spans="1:7" x14ac:dyDescent="0.25">
      <c r="A1399">
        <v>28433000</v>
      </c>
      <c r="B1399" t="s">
        <v>10085</v>
      </c>
      <c r="C1399">
        <v>663828</v>
      </c>
      <c r="D1399" t="s">
        <v>10082</v>
      </c>
      <c r="E1399">
        <v>0</v>
      </c>
      <c r="F1399" s="10" t="s">
        <v>8708</v>
      </c>
      <c r="G1399" s="11">
        <v>12703585</v>
      </c>
    </row>
    <row r="1400" spans="1:7" x14ac:dyDescent="0.25">
      <c r="A1400">
        <v>28439000</v>
      </c>
      <c r="B1400" t="s">
        <v>10086</v>
      </c>
      <c r="C1400">
        <v>51740573</v>
      </c>
      <c r="D1400" t="s">
        <v>10082</v>
      </c>
      <c r="E1400">
        <v>0</v>
      </c>
      <c r="F1400" s="10" t="s">
        <v>8708</v>
      </c>
      <c r="G1400" s="11">
        <v>276007094</v>
      </c>
    </row>
    <row r="1401" spans="1:7" x14ac:dyDescent="0.25">
      <c r="A1401">
        <v>28441000</v>
      </c>
      <c r="B1401" t="s">
        <v>10087</v>
      </c>
      <c r="C1401">
        <v>15650021458</v>
      </c>
      <c r="D1401" t="s">
        <v>10082</v>
      </c>
      <c r="E1401">
        <v>327983628</v>
      </c>
      <c r="F1401" s="10" t="s">
        <v>10088</v>
      </c>
      <c r="G1401" s="11">
        <v>1723042119</v>
      </c>
    </row>
    <row r="1402" spans="1:7" x14ac:dyDescent="0.25">
      <c r="A1402">
        <v>28442000</v>
      </c>
      <c r="B1402" t="s">
        <v>10089</v>
      </c>
      <c r="C1402">
        <v>586270380</v>
      </c>
      <c r="D1402" t="s">
        <v>10082</v>
      </c>
      <c r="E1402">
        <v>40478231</v>
      </c>
      <c r="F1402" s="10" t="s">
        <v>10088</v>
      </c>
      <c r="G1402" s="11">
        <v>528522395</v>
      </c>
    </row>
    <row r="1403" spans="1:7" x14ac:dyDescent="0.25">
      <c r="A1403">
        <v>28443000</v>
      </c>
      <c r="B1403" t="s">
        <v>10090</v>
      </c>
      <c r="C1403">
        <v>5042669</v>
      </c>
      <c r="D1403" t="s">
        <v>10082</v>
      </c>
      <c r="E1403">
        <v>74025</v>
      </c>
      <c r="F1403" s="10" t="s">
        <v>10088</v>
      </c>
      <c r="G1403" s="11">
        <v>935977</v>
      </c>
    </row>
    <row r="1404" spans="1:7" x14ac:dyDescent="0.25">
      <c r="A1404">
        <v>28444100</v>
      </c>
      <c r="B1404" t="s">
        <v>10091</v>
      </c>
      <c r="C1404">
        <v>7685</v>
      </c>
      <c r="D1404" t="s">
        <v>10082</v>
      </c>
      <c r="E1404">
        <v>371535458</v>
      </c>
      <c r="F1404" s="10" t="s">
        <v>10088</v>
      </c>
      <c r="G1404" s="11">
        <v>2683369</v>
      </c>
    </row>
    <row r="1405" spans="1:7" x14ac:dyDescent="0.25">
      <c r="A1405">
        <v>28444210</v>
      </c>
      <c r="B1405" t="s">
        <v>10092</v>
      </c>
      <c r="C1405">
        <v>5749</v>
      </c>
      <c r="D1405" t="s">
        <v>10082</v>
      </c>
      <c r="E1405">
        <v>6991</v>
      </c>
      <c r="F1405" s="10" t="s">
        <v>10088</v>
      </c>
      <c r="G1405" s="11">
        <v>4181618</v>
      </c>
    </row>
    <row r="1406" spans="1:7" x14ac:dyDescent="0.25">
      <c r="A1406">
        <v>28444290</v>
      </c>
      <c r="B1406" t="s">
        <v>10093</v>
      </c>
      <c r="C1406">
        <v>9016</v>
      </c>
      <c r="D1406" t="s">
        <v>10082</v>
      </c>
      <c r="E1406">
        <v>18982</v>
      </c>
      <c r="F1406" s="10" t="s">
        <v>10088</v>
      </c>
      <c r="G1406" s="11">
        <v>526259</v>
      </c>
    </row>
    <row r="1407" spans="1:7" x14ac:dyDescent="0.25">
      <c r="A1407">
        <v>28444310</v>
      </c>
      <c r="B1407" t="s">
        <v>10094</v>
      </c>
      <c r="C1407">
        <v>50</v>
      </c>
      <c r="D1407" t="s">
        <v>10082</v>
      </c>
      <c r="E1407">
        <v>4</v>
      </c>
      <c r="F1407" s="10" t="s">
        <v>10088</v>
      </c>
      <c r="G1407" s="11">
        <v>70252</v>
      </c>
    </row>
    <row r="1408" spans="1:7" x14ac:dyDescent="0.25">
      <c r="A1408">
        <v>28444320</v>
      </c>
      <c r="B1408" t="s">
        <v>10095</v>
      </c>
      <c r="C1408">
        <v>46702</v>
      </c>
      <c r="D1408" t="s">
        <v>10082</v>
      </c>
      <c r="E1408">
        <v>17404167767</v>
      </c>
      <c r="F1408" s="10" t="s">
        <v>10088</v>
      </c>
      <c r="G1408" s="11">
        <v>7959843</v>
      </c>
    </row>
    <row r="1409" spans="1:7" x14ac:dyDescent="0.25">
      <c r="A1409">
        <v>28444390</v>
      </c>
      <c r="B1409" t="s">
        <v>10096</v>
      </c>
      <c r="C1409">
        <v>3644514</v>
      </c>
      <c r="D1409" t="s">
        <v>10082</v>
      </c>
      <c r="E1409">
        <v>12680443641</v>
      </c>
      <c r="F1409" s="10" t="s">
        <v>10088</v>
      </c>
      <c r="G1409" s="11">
        <v>102649227</v>
      </c>
    </row>
    <row r="1410" spans="1:7" x14ac:dyDescent="0.25">
      <c r="A1410">
        <v>28444400</v>
      </c>
      <c r="B1410" t="s">
        <v>10097</v>
      </c>
      <c r="C1410">
        <v>20</v>
      </c>
      <c r="D1410" t="s">
        <v>10082</v>
      </c>
      <c r="E1410">
        <v>0</v>
      </c>
      <c r="F1410" s="10" t="s">
        <v>10088</v>
      </c>
      <c r="G1410" s="11">
        <v>17777</v>
      </c>
    </row>
    <row r="1411" spans="1:7" x14ac:dyDescent="0.25">
      <c r="A1411">
        <v>28451000</v>
      </c>
      <c r="B1411" t="s">
        <v>10098</v>
      </c>
      <c r="C1411">
        <v>94012269</v>
      </c>
      <c r="D1411" t="s">
        <v>10082</v>
      </c>
      <c r="E1411">
        <v>0</v>
      </c>
      <c r="F1411" s="10" t="s">
        <v>8708</v>
      </c>
      <c r="G1411" s="11">
        <v>16255251</v>
      </c>
    </row>
    <row r="1412" spans="1:7" x14ac:dyDescent="0.25">
      <c r="A1412">
        <v>28452000</v>
      </c>
      <c r="B1412" t="s">
        <v>10099</v>
      </c>
      <c r="C1412">
        <v>1625000</v>
      </c>
      <c r="D1412" t="s">
        <v>10082</v>
      </c>
      <c r="E1412">
        <v>0</v>
      </c>
      <c r="F1412" s="10" t="s">
        <v>10088</v>
      </c>
      <c r="G1412" s="11">
        <v>552750</v>
      </c>
    </row>
    <row r="1413" spans="1:7" x14ac:dyDescent="0.25">
      <c r="A1413">
        <v>28453000</v>
      </c>
      <c r="B1413" t="s">
        <v>10100</v>
      </c>
      <c r="C1413">
        <v>100</v>
      </c>
      <c r="D1413" t="s">
        <v>10082</v>
      </c>
      <c r="E1413">
        <v>0</v>
      </c>
      <c r="F1413" s="10" t="s">
        <v>8708</v>
      </c>
      <c r="G1413" s="11">
        <v>2360</v>
      </c>
    </row>
    <row r="1414" spans="1:7" x14ac:dyDescent="0.25">
      <c r="A1414">
        <v>28454000</v>
      </c>
      <c r="B1414" t="s">
        <v>10101</v>
      </c>
      <c r="C1414">
        <v>567</v>
      </c>
      <c r="D1414" t="s">
        <v>10082</v>
      </c>
      <c r="E1414">
        <v>0</v>
      </c>
      <c r="F1414" s="10" t="s">
        <v>10088</v>
      </c>
      <c r="G1414" s="11">
        <v>8803376</v>
      </c>
    </row>
    <row r="1415" spans="1:7" x14ac:dyDescent="0.25">
      <c r="A1415">
        <v>28459000</v>
      </c>
      <c r="B1415" t="s">
        <v>10102</v>
      </c>
      <c r="C1415">
        <v>37198054</v>
      </c>
      <c r="D1415" t="s">
        <v>10082</v>
      </c>
      <c r="E1415">
        <v>50</v>
      </c>
      <c r="F1415" s="10" t="s">
        <v>10088</v>
      </c>
      <c r="G1415" s="11">
        <v>206051448</v>
      </c>
    </row>
    <row r="1416" spans="1:7" x14ac:dyDescent="0.25">
      <c r="A1416">
        <v>28461010</v>
      </c>
      <c r="B1416" t="s">
        <v>10103</v>
      </c>
      <c r="C1416">
        <v>127610</v>
      </c>
      <c r="D1416" t="s">
        <v>8683</v>
      </c>
      <c r="E1416">
        <v>0</v>
      </c>
      <c r="F1416" s="10" t="s">
        <v>8708</v>
      </c>
      <c r="G1416" s="11">
        <v>6302434</v>
      </c>
    </row>
    <row r="1417" spans="1:7" x14ac:dyDescent="0.25">
      <c r="A1417">
        <v>28461020</v>
      </c>
      <c r="B1417" t="s">
        <v>10104</v>
      </c>
      <c r="C1417">
        <v>222</v>
      </c>
      <c r="D1417" t="s">
        <v>8683</v>
      </c>
      <c r="E1417">
        <v>0</v>
      </c>
      <c r="F1417" s="10" t="s">
        <v>8708</v>
      </c>
      <c r="G1417" s="11">
        <v>32914</v>
      </c>
    </row>
    <row r="1418" spans="1:7" x14ac:dyDescent="0.25">
      <c r="A1418">
        <v>28461030</v>
      </c>
      <c r="B1418" t="s">
        <v>10105</v>
      </c>
      <c r="C1418">
        <v>2081020</v>
      </c>
      <c r="D1418" t="s">
        <v>8683</v>
      </c>
      <c r="E1418">
        <v>0</v>
      </c>
      <c r="F1418" s="10" t="s">
        <v>8708</v>
      </c>
      <c r="G1418" s="11">
        <v>378693</v>
      </c>
    </row>
    <row r="1419" spans="1:7" x14ac:dyDescent="0.25">
      <c r="A1419">
        <v>28461090</v>
      </c>
      <c r="B1419" t="s">
        <v>10106</v>
      </c>
      <c r="C1419">
        <v>1654</v>
      </c>
      <c r="D1419" t="s">
        <v>8683</v>
      </c>
      <c r="E1419">
        <v>0</v>
      </c>
      <c r="F1419" s="10" t="s">
        <v>8708</v>
      </c>
      <c r="G1419" s="11">
        <v>922999</v>
      </c>
    </row>
    <row r="1420" spans="1:7" x14ac:dyDescent="0.25">
      <c r="A1420">
        <v>28469011</v>
      </c>
      <c r="B1420" t="s">
        <v>10107</v>
      </c>
      <c r="C1420">
        <v>151138</v>
      </c>
      <c r="D1420" t="s">
        <v>8683</v>
      </c>
      <c r="E1420">
        <v>0</v>
      </c>
      <c r="F1420" s="10" t="s">
        <v>8708</v>
      </c>
      <c r="G1420" s="11">
        <v>8746803</v>
      </c>
    </row>
    <row r="1421" spans="1:7" x14ac:dyDescent="0.25">
      <c r="A1421">
        <v>28469012</v>
      </c>
      <c r="B1421" t="s">
        <v>10108</v>
      </c>
      <c r="C1421">
        <v>1371</v>
      </c>
      <c r="D1421" t="s">
        <v>8683</v>
      </c>
      <c r="E1421">
        <v>0</v>
      </c>
      <c r="F1421" s="10" t="s">
        <v>8708</v>
      </c>
      <c r="G1421" s="11">
        <v>179313</v>
      </c>
    </row>
    <row r="1422" spans="1:7" x14ac:dyDescent="0.25">
      <c r="A1422">
        <v>28469013</v>
      </c>
      <c r="B1422" t="s">
        <v>10109</v>
      </c>
      <c r="C1422">
        <v>279557</v>
      </c>
      <c r="D1422" t="s">
        <v>8683</v>
      </c>
      <c r="E1422">
        <v>0</v>
      </c>
      <c r="F1422" s="10" t="s">
        <v>8708</v>
      </c>
      <c r="G1422" s="11">
        <v>19885832</v>
      </c>
    </row>
    <row r="1423" spans="1:7" x14ac:dyDescent="0.25">
      <c r="A1423">
        <v>28469014</v>
      </c>
      <c r="B1423" t="s">
        <v>10110</v>
      </c>
      <c r="C1423">
        <v>9</v>
      </c>
      <c r="D1423" t="s">
        <v>8683</v>
      </c>
      <c r="E1423">
        <v>0</v>
      </c>
      <c r="F1423" s="10" t="s">
        <v>8708</v>
      </c>
      <c r="G1423" s="11">
        <v>43867</v>
      </c>
    </row>
    <row r="1424" spans="1:7" x14ac:dyDescent="0.25">
      <c r="A1424">
        <v>28469015</v>
      </c>
      <c r="B1424" t="s">
        <v>10111</v>
      </c>
      <c r="C1424">
        <v>203</v>
      </c>
      <c r="D1424" t="s">
        <v>8683</v>
      </c>
      <c r="E1424">
        <v>0</v>
      </c>
      <c r="F1424" s="10" t="s">
        <v>8708</v>
      </c>
      <c r="G1424" s="11">
        <v>120328</v>
      </c>
    </row>
    <row r="1425" spans="1:7" x14ac:dyDescent="0.25">
      <c r="A1425">
        <v>28469016</v>
      </c>
      <c r="B1425" t="s">
        <v>10112</v>
      </c>
      <c r="C1425">
        <v>665</v>
      </c>
      <c r="D1425" t="s">
        <v>8683</v>
      </c>
      <c r="E1425">
        <v>0</v>
      </c>
      <c r="F1425" s="10" t="s">
        <v>8708</v>
      </c>
      <c r="G1425" s="11">
        <v>632197</v>
      </c>
    </row>
    <row r="1426" spans="1:7" x14ac:dyDescent="0.25">
      <c r="A1426">
        <v>28469017</v>
      </c>
      <c r="B1426" t="s">
        <v>10113</v>
      </c>
      <c r="C1426">
        <v>199002</v>
      </c>
      <c r="D1426" t="s">
        <v>8683</v>
      </c>
      <c r="E1426">
        <v>0</v>
      </c>
      <c r="F1426" s="10" t="s">
        <v>8708</v>
      </c>
      <c r="G1426" s="11">
        <v>14159760</v>
      </c>
    </row>
    <row r="1427" spans="1:7" x14ac:dyDescent="0.25">
      <c r="A1427">
        <v>28469018</v>
      </c>
      <c r="B1427" t="s">
        <v>10114</v>
      </c>
      <c r="C1427">
        <v>0</v>
      </c>
      <c r="D1427" t="s">
        <v>8683</v>
      </c>
      <c r="E1427">
        <v>0</v>
      </c>
      <c r="F1427" s="10" t="s">
        <v>8708</v>
      </c>
      <c r="G1427" s="11">
        <v>1092</v>
      </c>
    </row>
    <row r="1428" spans="1:7" x14ac:dyDescent="0.25">
      <c r="A1428">
        <v>28469019</v>
      </c>
      <c r="B1428" t="s">
        <v>10115</v>
      </c>
      <c r="C1428">
        <v>39766505</v>
      </c>
      <c r="D1428" t="s">
        <v>8683</v>
      </c>
      <c r="E1428">
        <v>0</v>
      </c>
      <c r="F1428" s="10" t="s">
        <v>8708</v>
      </c>
      <c r="G1428" s="11">
        <v>1209549291</v>
      </c>
    </row>
    <row r="1429" spans="1:7" x14ac:dyDescent="0.25">
      <c r="A1429">
        <v>28469021</v>
      </c>
      <c r="B1429" t="s">
        <v>10116</v>
      </c>
      <c r="C1429">
        <v>0</v>
      </c>
      <c r="D1429" t="s">
        <v>8683</v>
      </c>
      <c r="E1429">
        <v>0</v>
      </c>
      <c r="F1429" s="10" t="s">
        <v>8708</v>
      </c>
      <c r="G1429" s="11">
        <v>2918</v>
      </c>
    </row>
    <row r="1430" spans="1:7" x14ac:dyDescent="0.25">
      <c r="A1430">
        <v>28469022</v>
      </c>
      <c r="B1430" t="s">
        <v>10117</v>
      </c>
      <c r="C1430">
        <v>0</v>
      </c>
      <c r="D1430" t="s">
        <v>8683</v>
      </c>
      <c r="E1430">
        <v>0</v>
      </c>
      <c r="F1430" s="10" t="s">
        <v>8708</v>
      </c>
      <c r="G1430" s="11">
        <v>3346</v>
      </c>
    </row>
    <row r="1431" spans="1:7" x14ac:dyDescent="0.25">
      <c r="A1431">
        <v>28469023</v>
      </c>
      <c r="B1431" t="s">
        <v>10118</v>
      </c>
      <c r="C1431">
        <v>4</v>
      </c>
      <c r="D1431" t="s">
        <v>8683</v>
      </c>
      <c r="E1431">
        <v>0</v>
      </c>
      <c r="F1431" s="10" t="s">
        <v>8708</v>
      </c>
      <c r="G1431" s="11">
        <v>15188</v>
      </c>
    </row>
    <row r="1432" spans="1:7" x14ac:dyDescent="0.25">
      <c r="A1432">
        <v>28469024</v>
      </c>
      <c r="B1432" t="s">
        <v>10119</v>
      </c>
      <c r="C1432">
        <v>0</v>
      </c>
      <c r="D1432" t="s">
        <v>8683</v>
      </c>
      <c r="E1432">
        <v>0</v>
      </c>
      <c r="F1432" s="10" t="s">
        <v>8708</v>
      </c>
      <c r="G1432" s="11">
        <v>2419</v>
      </c>
    </row>
    <row r="1433" spans="1:7" x14ac:dyDescent="0.25">
      <c r="A1433">
        <v>28469025</v>
      </c>
      <c r="B1433" t="s">
        <v>10120</v>
      </c>
      <c r="C1433">
        <v>0</v>
      </c>
      <c r="D1433" t="s">
        <v>8683</v>
      </c>
      <c r="E1433">
        <v>0</v>
      </c>
      <c r="F1433" s="10" t="s">
        <v>8708</v>
      </c>
      <c r="G1433">
        <v>120</v>
      </c>
    </row>
    <row r="1434" spans="1:7" x14ac:dyDescent="0.25">
      <c r="A1434">
        <v>28469026</v>
      </c>
      <c r="B1434" t="s">
        <v>10121</v>
      </c>
      <c r="C1434">
        <v>1</v>
      </c>
      <c r="D1434" t="s">
        <v>8683</v>
      </c>
      <c r="E1434">
        <v>0</v>
      </c>
      <c r="F1434" s="10" t="s">
        <v>8708</v>
      </c>
      <c r="G1434" s="11">
        <v>8796</v>
      </c>
    </row>
    <row r="1435" spans="1:7" x14ac:dyDescent="0.25">
      <c r="A1435">
        <v>28469028</v>
      </c>
      <c r="B1435" t="s">
        <v>10122</v>
      </c>
      <c r="C1435">
        <v>2312202</v>
      </c>
      <c r="D1435" t="s">
        <v>8683</v>
      </c>
      <c r="E1435">
        <v>0</v>
      </c>
      <c r="F1435" s="10" t="s">
        <v>8708</v>
      </c>
      <c r="G1435" s="11">
        <v>30941167</v>
      </c>
    </row>
    <row r="1436" spans="1:7" x14ac:dyDescent="0.25">
      <c r="A1436">
        <v>28469029</v>
      </c>
      <c r="B1436" t="s">
        <v>10123</v>
      </c>
      <c r="C1436">
        <v>2</v>
      </c>
      <c r="D1436" t="s">
        <v>8683</v>
      </c>
      <c r="E1436">
        <v>0</v>
      </c>
      <c r="F1436" s="10" t="s">
        <v>8708</v>
      </c>
      <c r="G1436" s="11">
        <v>65584</v>
      </c>
    </row>
    <row r="1437" spans="1:7" x14ac:dyDescent="0.25">
      <c r="A1437">
        <v>28469032</v>
      </c>
      <c r="B1437" t="s">
        <v>10124</v>
      </c>
      <c r="C1437">
        <v>0</v>
      </c>
      <c r="D1437" t="s">
        <v>8683</v>
      </c>
      <c r="E1437">
        <v>0</v>
      </c>
      <c r="F1437" s="10" t="s">
        <v>8708</v>
      </c>
      <c r="G1437">
        <v>306</v>
      </c>
    </row>
    <row r="1438" spans="1:7" x14ac:dyDescent="0.25">
      <c r="A1438">
        <v>28469033</v>
      </c>
      <c r="B1438" t="s">
        <v>10125</v>
      </c>
      <c r="C1438">
        <v>36</v>
      </c>
      <c r="D1438" t="s">
        <v>8683</v>
      </c>
      <c r="E1438">
        <v>0</v>
      </c>
      <c r="F1438" s="10" t="s">
        <v>8708</v>
      </c>
      <c r="G1438" s="11">
        <v>38226</v>
      </c>
    </row>
    <row r="1439" spans="1:7" x14ac:dyDescent="0.25">
      <c r="A1439">
        <v>28469034</v>
      </c>
      <c r="B1439" t="s">
        <v>10126</v>
      </c>
      <c r="C1439">
        <v>4042</v>
      </c>
      <c r="D1439" t="s">
        <v>8683</v>
      </c>
      <c r="E1439">
        <v>0</v>
      </c>
      <c r="F1439" s="10" t="s">
        <v>8708</v>
      </c>
      <c r="G1439" s="11">
        <v>67496</v>
      </c>
    </row>
    <row r="1440" spans="1:7" x14ac:dyDescent="0.25">
      <c r="A1440">
        <v>28469035</v>
      </c>
      <c r="B1440" t="s">
        <v>10127</v>
      </c>
      <c r="C1440">
        <v>0</v>
      </c>
      <c r="D1440" t="s">
        <v>8683</v>
      </c>
      <c r="E1440">
        <v>0</v>
      </c>
      <c r="F1440" s="10" t="s">
        <v>8708</v>
      </c>
      <c r="G1440">
        <v>52</v>
      </c>
    </row>
    <row r="1441" spans="1:7" x14ac:dyDescent="0.25">
      <c r="A1441">
        <v>28469036</v>
      </c>
      <c r="B1441" t="s">
        <v>10128</v>
      </c>
      <c r="C1441">
        <v>1574</v>
      </c>
      <c r="D1441" t="s">
        <v>8683</v>
      </c>
      <c r="E1441">
        <v>0</v>
      </c>
      <c r="F1441" s="10" t="s">
        <v>8708</v>
      </c>
      <c r="G1441" s="11">
        <v>661514</v>
      </c>
    </row>
    <row r="1442" spans="1:7" x14ac:dyDescent="0.25">
      <c r="A1442">
        <v>28469039</v>
      </c>
      <c r="B1442" t="s">
        <v>10129</v>
      </c>
      <c r="C1442">
        <v>228</v>
      </c>
      <c r="D1442" t="s">
        <v>8683</v>
      </c>
      <c r="E1442">
        <v>0</v>
      </c>
      <c r="F1442" s="10" t="s">
        <v>8708</v>
      </c>
      <c r="G1442" s="11">
        <v>108205</v>
      </c>
    </row>
    <row r="1443" spans="1:7" x14ac:dyDescent="0.25">
      <c r="A1443">
        <v>28469041</v>
      </c>
      <c r="B1443" t="s">
        <v>10130</v>
      </c>
      <c r="C1443">
        <v>1002</v>
      </c>
      <c r="D1443" t="s">
        <v>8683</v>
      </c>
      <c r="E1443">
        <v>0</v>
      </c>
      <c r="F1443" s="10" t="s">
        <v>8708</v>
      </c>
      <c r="G1443" s="11">
        <v>66946</v>
      </c>
    </row>
    <row r="1444" spans="1:7" x14ac:dyDescent="0.25">
      <c r="A1444">
        <v>28469048</v>
      </c>
      <c r="B1444" t="s">
        <v>10131</v>
      </c>
      <c r="C1444">
        <v>14748098</v>
      </c>
      <c r="D1444" t="s">
        <v>8683</v>
      </c>
      <c r="E1444">
        <v>0</v>
      </c>
      <c r="F1444" s="10" t="s">
        <v>8708</v>
      </c>
      <c r="G1444" s="11">
        <v>102006742</v>
      </c>
    </row>
    <row r="1445" spans="1:7" x14ac:dyDescent="0.25">
      <c r="A1445">
        <v>28469091</v>
      </c>
      <c r="B1445" t="s">
        <v>10132</v>
      </c>
      <c r="C1445">
        <v>290</v>
      </c>
      <c r="D1445" t="s">
        <v>8683</v>
      </c>
      <c r="E1445">
        <v>0</v>
      </c>
      <c r="F1445" s="10" t="s">
        <v>8708</v>
      </c>
      <c r="G1445" s="11">
        <v>400474</v>
      </c>
    </row>
    <row r="1446" spans="1:7" x14ac:dyDescent="0.25">
      <c r="A1446">
        <v>28469092</v>
      </c>
      <c r="B1446" t="s">
        <v>10133</v>
      </c>
      <c r="C1446">
        <v>20000</v>
      </c>
      <c r="D1446" t="s">
        <v>8683</v>
      </c>
      <c r="E1446">
        <v>0</v>
      </c>
      <c r="F1446" s="10" t="s">
        <v>8708</v>
      </c>
      <c r="G1446" s="11">
        <v>441071</v>
      </c>
    </row>
    <row r="1447" spans="1:7" x14ac:dyDescent="0.25">
      <c r="A1447">
        <v>28469093</v>
      </c>
      <c r="B1447" t="s">
        <v>10134</v>
      </c>
      <c r="C1447">
        <v>4</v>
      </c>
      <c r="D1447" t="s">
        <v>8683</v>
      </c>
      <c r="E1447">
        <v>0</v>
      </c>
      <c r="F1447" s="10" t="s">
        <v>8708</v>
      </c>
      <c r="G1447" s="11">
        <v>15253</v>
      </c>
    </row>
    <row r="1448" spans="1:7" x14ac:dyDescent="0.25">
      <c r="A1448">
        <v>28469094</v>
      </c>
      <c r="B1448" t="s">
        <v>10135</v>
      </c>
      <c r="C1448">
        <v>152</v>
      </c>
      <c r="D1448" t="s">
        <v>8683</v>
      </c>
      <c r="E1448">
        <v>0</v>
      </c>
      <c r="F1448" s="10" t="s">
        <v>8708</v>
      </c>
      <c r="G1448" s="11">
        <v>14641</v>
      </c>
    </row>
    <row r="1449" spans="1:7" x14ac:dyDescent="0.25">
      <c r="A1449">
        <v>28469095</v>
      </c>
      <c r="B1449" t="s">
        <v>10136</v>
      </c>
      <c r="C1449">
        <v>6</v>
      </c>
      <c r="D1449" t="s">
        <v>8683</v>
      </c>
      <c r="E1449">
        <v>0</v>
      </c>
      <c r="F1449" s="10" t="s">
        <v>8708</v>
      </c>
      <c r="G1449" s="11">
        <v>3931</v>
      </c>
    </row>
    <row r="1450" spans="1:7" x14ac:dyDescent="0.25">
      <c r="A1450">
        <v>28469096</v>
      </c>
      <c r="B1450" t="s">
        <v>10137</v>
      </c>
      <c r="C1450">
        <v>5967</v>
      </c>
      <c r="D1450" t="s">
        <v>8683</v>
      </c>
      <c r="E1450">
        <v>0</v>
      </c>
      <c r="F1450" s="10" t="s">
        <v>8708</v>
      </c>
      <c r="G1450" s="11">
        <v>6853977</v>
      </c>
    </row>
    <row r="1451" spans="1:7" x14ac:dyDescent="0.25">
      <c r="A1451">
        <v>28469099</v>
      </c>
      <c r="B1451" t="s">
        <v>10138</v>
      </c>
      <c r="C1451">
        <v>38786639</v>
      </c>
      <c r="D1451" t="s">
        <v>8683</v>
      </c>
      <c r="E1451">
        <v>0</v>
      </c>
      <c r="F1451" s="10" t="s">
        <v>8708</v>
      </c>
      <c r="G1451" s="11">
        <v>319373647</v>
      </c>
    </row>
    <row r="1452" spans="1:7" x14ac:dyDescent="0.25">
      <c r="A1452">
        <v>28470000</v>
      </c>
      <c r="B1452" t="s">
        <v>10139</v>
      </c>
      <c r="C1452">
        <v>22612580</v>
      </c>
      <c r="D1452" t="s">
        <v>8683</v>
      </c>
      <c r="E1452">
        <v>0</v>
      </c>
      <c r="F1452" s="10" t="s">
        <v>8708</v>
      </c>
      <c r="G1452" s="11">
        <v>15568788</v>
      </c>
    </row>
    <row r="1453" spans="1:7" x14ac:dyDescent="0.25">
      <c r="A1453">
        <v>28491000</v>
      </c>
      <c r="B1453" t="s">
        <v>10140</v>
      </c>
      <c r="C1453">
        <v>3</v>
      </c>
      <c r="D1453" t="s">
        <v>8683</v>
      </c>
      <c r="E1453">
        <v>0</v>
      </c>
      <c r="F1453" s="10" t="s">
        <v>8708</v>
      </c>
      <c r="G1453">
        <v>132</v>
      </c>
    </row>
    <row r="1454" spans="1:7" x14ac:dyDescent="0.25">
      <c r="A1454">
        <v>28492000</v>
      </c>
      <c r="B1454" t="s">
        <v>10141</v>
      </c>
      <c r="C1454">
        <v>13913701</v>
      </c>
      <c r="D1454" t="s">
        <v>8683</v>
      </c>
      <c r="E1454">
        <v>0</v>
      </c>
      <c r="F1454" s="10" t="s">
        <v>8708</v>
      </c>
      <c r="G1454" s="11">
        <v>20696662</v>
      </c>
    </row>
    <row r="1455" spans="1:7" x14ac:dyDescent="0.25">
      <c r="A1455">
        <v>28499010</v>
      </c>
      <c r="B1455" t="s">
        <v>10142</v>
      </c>
      <c r="C1455">
        <v>3577</v>
      </c>
      <c r="D1455" t="s">
        <v>8683</v>
      </c>
      <c r="E1455">
        <v>0</v>
      </c>
      <c r="F1455" s="10" t="s">
        <v>8708</v>
      </c>
      <c r="G1455" s="11">
        <v>417033</v>
      </c>
    </row>
    <row r="1456" spans="1:7" x14ac:dyDescent="0.25">
      <c r="A1456">
        <v>28499020</v>
      </c>
      <c r="B1456" t="s">
        <v>10143</v>
      </c>
      <c r="C1456">
        <v>30848</v>
      </c>
      <c r="D1456" t="s">
        <v>8683</v>
      </c>
      <c r="E1456">
        <v>0</v>
      </c>
      <c r="F1456" s="10" t="s">
        <v>8708</v>
      </c>
      <c r="G1456" s="11">
        <v>2074717</v>
      </c>
    </row>
    <row r="1457" spans="1:7" x14ac:dyDescent="0.25">
      <c r="A1457">
        <v>28499090</v>
      </c>
      <c r="B1457" t="s">
        <v>10144</v>
      </c>
      <c r="C1457">
        <v>21899</v>
      </c>
      <c r="D1457" t="s">
        <v>8683</v>
      </c>
      <c r="E1457">
        <v>0</v>
      </c>
      <c r="F1457" s="10" t="s">
        <v>8708</v>
      </c>
      <c r="G1457" s="11">
        <v>583665</v>
      </c>
    </row>
    <row r="1458" spans="1:7" x14ac:dyDescent="0.25">
      <c r="A1458">
        <v>28500011</v>
      </c>
      <c r="B1458" t="s">
        <v>10145</v>
      </c>
      <c r="C1458">
        <v>10507</v>
      </c>
      <c r="D1458" t="s">
        <v>8683</v>
      </c>
      <c r="E1458">
        <v>0</v>
      </c>
      <c r="F1458" s="10" t="s">
        <v>8708</v>
      </c>
      <c r="G1458" s="11">
        <v>15550</v>
      </c>
    </row>
    <row r="1459" spans="1:7" x14ac:dyDescent="0.25">
      <c r="A1459">
        <v>28500012</v>
      </c>
      <c r="B1459" t="s">
        <v>10146</v>
      </c>
      <c r="C1459">
        <v>98646</v>
      </c>
      <c r="D1459" t="s">
        <v>8683</v>
      </c>
      <c r="E1459">
        <v>0</v>
      </c>
      <c r="F1459" s="10" t="s">
        <v>8708</v>
      </c>
      <c r="G1459" s="11">
        <v>9560264</v>
      </c>
    </row>
    <row r="1460" spans="1:7" x14ac:dyDescent="0.25">
      <c r="A1460">
        <v>28500019</v>
      </c>
      <c r="B1460" t="s">
        <v>10147</v>
      </c>
      <c r="C1460">
        <v>288291</v>
      </c>
      <c r="D1460" t="s">
        <v>8683</v>
      </c>
      <c r="E1460">
        <v>0</v>
      </c>
      <c r="F1460" s="10" t="s">
        <v>8708</v>
      </c>
      <c r="G1460" s="11">
        <v>15237127</v>
      </c>
    </row>
    <row r="1461" spans="1:7" x14ac:dyDescent="0.25">
      <c r="A1461">
        <v>28500090</v>
      </c>
      <c r="B1461" t="s">
        <v>10148</v>
      </c>
      <c r="C1461">
        <v>1889677</v>
      </c>
      <c r="D1461" t="s">
        <v>8683</v>
      </c>
      <c r="E1461">
        <v>0</v>
      </c>
      <c r="F1461" s="10" t="s">
        <v>8708</v>
      </c>
      <c r="G1461" s="11">
        <v>63284582</v>
      </c>
    </row>
    <row r="1462" spans="1:7" x14ac:dyDescent="0.25">
      <c r="A1462">
        <v>28521000</v>
      </c>
      <c r="B1462" t="s">
        <v>10149</v>
      </c>
      <c r="C1462">
        <v>83</v>
      </c>
      <c r="D1462" t="s">
        <v>8683</v>
      </c>
      <c r="E1462">
        <v>0</v>
      </c>
      <c r="F1462" s="10" t="s">
        <v>8708</v>
      </c>
      <c r="G1462" s="11">
        <v>100037</v>
      </c>
    </row>
    <row r="1463" spans="1:7" x14ac:dyDescent="0.25">
      <c r="A1463">
        <v>28539010</v>
      </c>
      <c r="B1463" t="s">
        <v>10150</v>
      </c>
      <c r="C1463">
        <v>217660</v>
      </c>
      <c r="D1463" t="s">
        <v>8683</v>
      </c>
      <c r="E1463">
        <v>0</v>
      </c>
      <c r="F1463" s="10" t="s">
        <v>8708</v>
      </c>
      <c r="G1463" s="11">
        <v>152967</v>
      </c>
    </row>
    <row r="1464" spans="1:7" x14ac:dyDescent="0.25">
      <c r="A1464">
        <v>28539030</v>
      </c>
      <c r="B1464" t="s">
        <v>10151</v>
      </c>
      <c r="C1464">
        <v>4114712</v>
      </c>
      <c r="D1464" t="s">
        <v>8683</v>
      </c>
      <c r="E1464">
        <v>0</v>
      </c>
      <c r="F1464" s="10" t="s">
        <v>8708</v>
      </c>
      <c r="G1464" s="11">
        <v>77895994</v>
      </c>
    </row>
    <row r="1465" spans="1:7" x14ac:dyDescent="0.25">
      <c r="A1465">
        <v>28539040</v>
      </c>
      <c r="B1465" t="s">
        <v>10152</v>
      </c>
      <c r="C1465">
        <v>5018</v>
      </c>
      <c r="D1465" t="s">
        <v>8683</v>
      </c>
      <c r="E1465">
        <v>0</v>
      </c>
      <c r="F1465" s="10" t="s">
        <v>8708</v>
      </c>
      <c r="G1465" s="11">
        <v>3389272</v>
      </c>
    </row>
    <row r="1466" spans="1:7" x14ac:dyDescent="0.25">
      <c r="A1466">
        <v>28539050</v>
      </c>
      <c r="B1466" t="s">
        <v>10153</v>
      </c>
      <c r="C1466">
        <v>1002</v>
      </c>
      <c r="D1466" t="s">
        <v>8683</v>
      </c>
      <c r="E1466">
        <v>0</v>
      </c>
      <c r="F1466" s="10" t="s">
        <v>8708</v>
      </c>
      <c r="G1466" s="11">
        <v>25357</v>
      </c>
    </row>
    <row r="1467" spans="1:7" x14ac:dyDescent="0.25">
      <c r="A1467">
        <v>28539090</v>
      </c>
      <c r="B1467" t="s">
        <v>10154</v>
      </c>
      <c r="C1467">
        <v>2139831</v>
      </c>
      <c r="D1467" t="s">
        <v>8683</v>
      </c>
      <c r="E1467">
        <v>0</v>
      </c>
      <c r="F1467" s="10" t="s">
        <v>8708</v>
      </c>
      <c r="G1467" s="11">
        <v>44964706</v>
      </c>
    </row>
    <row r="1468" spans="1:7" x14ac:dyDescent="0.25">
      <c r="A1468">
        <v>29011000</v>
      </c>
      <c r="B1468" t="s">
        <v>10155</v>
      </c>
      <c r="C1468">
        <v>4373986958</v>
      </c>
      <c r="D1468" t="s">
        <v>8683</v>
      </c>
      <c r="E1468">
        <v>0</v>
      </c>
      <c r="F1468" s="10" t="s">
        <v>8708</v>
      </c>
      <c r="G1468" s="11">
        <v>2174375451</v>
      </c>
    </row>
    <row r="1469" spans="1:7" x14ac:dyDescent="0.25">
      <c r="A1469">
        <v>29012100</v>
      </c>
      <c r="B1469" t="s">
        <v>10156</v>
      </c>
      <c r="C1469">
        <v>1954310840</v>
      </c>
      <c r="D1469" t="s">
        <v>8683</v>
      </c>
      <c r="E1469">
        <v>0</v>
      </c>
      <c r="F1469" s="10" t="s">
        <v>8708</v>
      </c>
      <c r="G1469" s="11">
        <v>1708949593</v>
      </c>
    </row>
    <row r="1470" spans="1:7" x14ac:dyDescent="0.25">
      <c r="A1470">
        <v>29012200</v>
      </c>
      <c r="B1470" t="s">
        <v>10157</v>
      </c>
      <c r="C1470">
        <v>2194672219</v>
      </c>
      <c r="D1470" t="s">
        <v>8683</v>
      </c>
      <c r="E1470">
        <v>0</v>
      </c>
      <c r="F1470" s="10" t="s">
        <v>8708</v>
      </c>
      <c r="G1470" s="11">
        <v>1934787154</v>
      </c>
    </row>
    <row r="1471" spans="1:7" x14ac:dyDescent="0.25">
      <c r="A1471">
        <v>29012310</v>
      </c>
      <c r="B1471" t="s">
        <v>10158</v>
      </c>
      <c r="C1471">
        <v>38911200</v>
      </c>
      <c r="D1471" t="s">
        <v>8683</v>
      </c>
      <c r="E1471">
        <v>0</v>
      </c>
      <c r="F1471" s="10" t="s">
        <v>8708</v>
      </c>
      <c r="G1471" s="11">
        <v>43179666</v>
      </c>
    </row>
    <row r="1472" spans="1:7" x14ac:dyDescent="0.25">
      <c r="A1472">
        <v>29012320</v>
      </c>
      <c r="B1472" t="s">
        <v>10159</v>
      </c>
      <c r="C1472">
        <v>2744</v>
      </c>
      <c r="D1472" t="s">
        <v>8683</v>
      </c>
      <c r="E1472">
        <v>0</v>
      </c>
      <c r="F1472" s="10" t="s">
        <v>8708</v>
      </c>
      <c r="G1472" s="11">
        <v>230324</v>
      </c>
    </row>
    <row r="1473" spans="1:7" x14ac:dyDescent="0.25">
      <c r="A1473">
        <v>29012330</v>
      </c>
      <c r="B1473" t="s">
        <v>10160</v>
      </c>
      <c r="C1473">
        <v>16</v>
      </c>
      <c r="D1473" t="s">
        <v>8683</v>
      </c>
      <c r="E1473">
        <v>0</v>
      </c>
      <c r="F1473" s="10" t="s">
        <v>8708</v>
      </c>
      <c r="G1473" s="11">
        <v>1511</v>
      </c>
    </row>
    <row r="1474" spans="1:7" x14ac:dyDescent="0.25">
      <c r="A1474">
        <v>29012410</v>
      </c>
      <c r="B1474" t="s">
        <v>10161</v>
      </c>
      <c r="C1474">
        <v>379417329</v>
      </c>
      <c r="D1474" t="s">
        <v>8683</v>
      </c>
      <c r="E1474">
        <v>0</v>
      </c>
      <c r="F1474" s="10" t="s">
        <v>8708</v>
      </c>
      <c r="G1474" s="11">
        <v>336852792</v>
      </c>
    </row>
    <row r="1475" spans="1:7" x14ac:dyDescent="0.25">
      <c r="A1475">
        <v>29012420</v>
      </c>
      <c r="B1475" t="s">
        <v>10162</v>
      </c>
      <c r="C1475">
        <v>2017046</v>
      </c>
      <c r="D1475" t="s">
        <v>8683</v>
      </c>
      <c r="E1475">
        <v>0</v>
      </c>
      <c r="F1475" s="10" t="s">
        <v>8708</v>
      </c>
      <c r="G1475" s="11">
        <v>2321418</v>
      </c>
    </row>
    <row r="1476" spans="1:7" x14ac:dyDescent="0.25">
      <c r="A1476">
        <v>29012910</v>
      </c>
      <c r="B1476" t="s">
        <v>10163</v>
      </c>
      <c r="C1476">
        <v>512445</v>
      </c>
      <c r="D1476" t="s">
        <v>8683</v>
      </c>
      <c r="E1476">
        <v>0</v>
      </c>
      <c r="F1476" s="10" t="s">
        <v>8708</v>
      </c>
      <c r="G1476" s="11">
        <v>1235264</v>
      </c>
    </row>
    <row r="1477" spans="1:7" x14ac:dyDescent="0.25">
      <c r="A1477">
        <v>29012920</v>
      </c>
      <c r="B1477" t="s">
        <v>10164</v>
      </c>
      <c r="C1477">
        <v>31092</v>
      </c>
      <c r="D1477" t="s">
        <v>8683</v>
      </c>
      <c r="E1477">
        <v>0</v>
      </c>
      <c r="F1477" s="10" t="s">
        <v>8708</v>
      </c>
      <c r="G1477" s="11">
        <v>2576195</v>
      </c>
    </row>
    <row r="1478" spans="1:7" x14ac:dyDescent="0.25">
      <c r="A1478">
        <v>29012990</v>
      </c>
      <c r="B1478" t="s">
        <v>10165</v>
      </c>
      <c r="C1478">
        <v>131196759</v>
      </c>
      <c r="D1478" t="s">
        <v>8683</v>
      </c>
      <c r="E1478">
        <v>0</v>
      </c>
      <c r="F1478" s="10" t="s">
        <v>8708</v>
      </c>
      <c r="G1478" s="11">
        <v>213162051</v>
      </c>
    </row>
    <row r="1479" spans="1:7" x14ac:dyDescent="0.25">
      <c r="A1479">
        <v>29021100</v>
      </c>
      <c r="B1479" t="s">
        <v>10166</v>
      </c>
      <c r="C1479">
        <v>16603</v>
      </c>
      <c r="D1479" t="s">
        <v>8683</v>
      </c>
      <c r="E1479">
        <v>0</v>
      </c>
      <c r="F1479" s="10" t="s">
        <v>8708</v>
      </c>
      <c r="G1479" s="11">
        <v>321576</v>
      </c>
    </row>
    <row r="1480" spans="1:7" x14ac:dyDescent="0.25">
      <c r="A1480">
        <v>29021910</v>
      </c>
      <c r="B1480" t="s">
        <v>10167</v>
      </c>
      <c r="C1480">
        <v>3265311</v>
      </c>
      <c r="D1480" t="s">
        <v>8683</v>
      </c>
      <c r="E1480">
        <v>0</v>
      </c>
      <c r="F1480" s="10" t="s">
        <v>8708</v>
      </c>
      <c r="G1480" s="11">
        <v>9228949</v>
      </c>
    </row>
    <row r="1481" spans="1:7" x14ac:dyDescent="0.25">
      <c r="A1481">
        <v>29021920</v>
      </c>
      <c r="B1481" t="s">
        <v>10168</v>
      </c>
      <c r="C1481">
        <v>873</v>
      </c>
      <c r="D1481" t="s">
        <v>8683</v>
      </c>
      <c r="E1481">
        <v>0</v>
      </c>
      <c r="F1481" s="10" t="s">
        <v>8708</v>
      </c>
      <c r="G1481" s="11">
        <v>750044</v>
      </c>
    </row>
    <row r="1482" spans="1:7" x14ac:dyDescent="0.25">
      <c r="A1482">
        <v>29021990</v>
      </c>
      <c r="B1482" t="s">
        <v>10169</v>
      </c>
      <c r="C1482">
        <v>10499661</v>
      </c>
      <c r="D1482" t="s">
        <v>8683</v>
      </c>
      <c r="E1482">
        <v>0</v>
      </c>
      <c r="F1482" s="10" t="s">
        <v>8708</v>
      </c>
      <c r="G1482" s="11">
        <v>49114140</v>
      </c>
    </row>
    <row r="1483" spans="1:7" x14ac:dyDescent="0.25">
      <c r="A1483">
        <v>29022000</v>
      </c>
      <c r="B1483" t="s">
        <v>10170</v>
      </c>
      <c r="C1483">
        <v>3047371097</v>
      </c>
      <c r="D1483" t="s">
        <v>8683</v>
      </c>
      <c r="E1483">
        <v>0</v>
      </c>
      <c r="F1483" s="10" t="s">
        <v>8708</v>
      </c>
      <c r="G1483" s="11">
        <v>2840520058</v>
      </c>
    </row>
    <row r="1484" spans="1:7" x14ac:dyDescent="0.25">
      <c r="A1484">
        <v>29023000</v>
      </c>
      <c r="B1484" t="s">
        <v>10171</v>
      </c>
      <c r="C1484">
        <v>54773093</v>
      </c>
      <c r="D1484" t="s">
        <v>8683</v>
      </c>
      <c r="E1484">
        <v>0</v>
      </c>
      <c r="F1484" s="10" t="s">
        <v>8708</v>
      </c>
      <c r="G1484" s="11">
        <v>50460795</v>
      </c>
    </row>
    <row r="1485" spans="1:7" x14ac:dyDescent="0.25">
      <c r="A1485">
        <v>29024100</v>
      </c>
      <c r="B1485" t="s">
        <v>10172</v>
      </c>
      <c r="C1485">
        <v>64220755</v>
      </c>
      <c r="D1485" t="s">
        <v>8683</v>
      </c>
      <c r="E1485">
        <v>0</v>
      </c>
      <c r="F1485" s="10" t="s">
        <v>8708</v>
      </c>
      <c r="G1485" s="11">
        <v>69724284</v>
      </c>
    </row>
    <row r="1486" spans="1:7" x14ac:dyDescent="0.25">
      <c r="A1486">
        <v>29024200</v>
      </c>
      <c r="B1486" t="s">
        <v>10173</v>
      </c>
      <c r="C1486">
        <v>22998257</v>
      </c>
      <c r="D1486" t="s">
        <v>8683</v>
      </c>
      <c r="E1486">
        <v>0</v>
      </c>
      <c r="F1486" s="10" t="s">
        <v>8708</v>
      </c>
      <c r="G1486" s="11">
        <v>26785058</v>
      </c>
    </row>
    <row r="1487" spans="1:7" x14ac:dyDescent="0.25">
      <c r="A1487">
        <v>29024300</v>
      </c>
      <c r="B1487" t="s">
        <v>10174</v>
      </c>
      <c r="C1487">
        <v>8403481644</v>
      </c>
      <c r="D1487" t="s">
        <v>8683</v>
      </c>
      <c r="E1487">
        <v>0</v>
      </c>
      <c r="F1487" s="10" t="s">
        <v>8708</v>
      </c>
      <c r="G1487" s="11">
        <v>8764318437</v>
      </c>
    </row>
    <row r="1488" spans="1:7" x14ac:dyDescent="0.25">
      <c r="A1488">
        <v>29024400</v>
      </c>
      <c r="B1488" t="s">
        <v>10175</v>
      </c>
      <c r="C1488">
        <v>2295</v>
      </c>
      <c r="D1488" t="s">
        <v>8683</v>
      </c>
      <c r="E1488">
        <v>0</v>
      </c>
      <c r="F1488" s="10" t="s">
        <v>8708</v>
      </c>
      <c r="G1488" s="11">
        <v>31748</v>
      </c>
    </row>
    <row r="1489" spans="1:7" x14ac:dyDescent="0.25">
      <c r="A1489">
        <v>29025000</v>
      </c>
      <c r="B1489" t="s">
        <v>10176</v>
      </c>
      <c r="C1489">
        <v>760821068</v>
      </c>
      <c r="D1489" t="s">
        <v>8683</v>
      </c>
      <c r="E1489">
        <v>0</v>
      </c>
      <c r="F1489" s="10" t="s">
        <v>8708</v>
      </c>
      <c r="G1489" s="11">
        <v>794505554</v>
      </c>
    </row>
    <row r="1490" spans="1:7" x14ac:dyDescent="0.25">
      <c r="A1490">
        <v>29026000</v>
      </c>
      <c r="B1490" t="s">
        <v>10177</v>
      </c>
      <c r="C1490">
        <v>97</v>
      </c>
      <c r="D1490" t="s">
        <v>8683</v>
      </c>
      <c r="E1490">
        <v>0</v>
      </c>
      <c r="F1490" s="10" t="s">
        <v>8708</v>
      </c>
      <c r="G1490" s="11">
        <v>4921</v>
      </c>
    </row>
    <row r="1491" spans="1:7" x14ac:dyDescent="0.25">
      <c r="A1491">
        <v>29027000</v>
      </c>
      <c r="B1491" t="s">
        <v>10178</v>
      </c>
      <c r="C1491">
        <v>465838911</v>
      </c>
      <c r="D1491" t="s">
        <v>8683</v>
      </c>
      <c r="E1491">
        <v>0</v>
      </c>
      <c r="F1491" s="10" t="s">
        <v>8708</v>
      </c>
      <c r="G1491" s="11">
        <v>469631320</v>
      </c>
    </row>
    <row r="1492" spans="1:7" x14ac:dyDescent="0.25">
      <c r="A1492">
        <v>29029010</v>
      </c>
      <c r="B1492" t="s">
        <v>10179</v>
      </c>
      <c r="C1492">
        <v>96540</v>
      </c>
      <c r="D1492" t="s">
        <v>8683</v>
      </c>
      <c r="E1492">
        <v>0</v>
      </c>
      <c r="F1492" s="10" t="s">
        <v>8708</v>
      </c>
      <c r="G1492" s="11">
        <v>370819</v>
      </c>
    </row>
    <row r="1493" spans="1:7" x14ac:dyDescent="0.25">
      <c r="A1493">
        <v>29029020</v>
      </c>
      <c r="B1493" t="s">
        <v>9810</v>
      </c>
      <c r="C1493">
        <v>15</v>
      </c>
      <c r="D1493" t="s">
        <v>8683</v>
      </c>
      <c r="E1493">
        <v>0</v>
      </c>
      <c r="F1493" s="10" t="s">
        <v>8708</v>
      </c>
      <c r="G1493" s="11">
        <v>290725</v>
      </c>
    </row>
    <row r="1494" spans="1:7" x14ac:dyDescent="0.25">
      <c r="A1494">
        <v>29029030</v>
      </c>
      <c r="B1494" t="s">
        <v>10180</v>
      </c>
      <c r="C1494">
        <v>100711</v>
      </c>
      <c r="D1494" t="s">
        <v>8683</v>
      </c>
      <c r="E1494">
        <v>0</v>
      </c>
      <c r="F1494" s="10" t="s">
        <v>8708</v>
      </c>
      <c r="G1494" s="11">
        <v>155671</v>
      </c>
    </row>
    <row r="1495" spans="1:7" x14ac:dyDescent="0.25">
      <c r="A1495">
        <v>29029040</v>
      </c>
      <c r="B1495" t="s">
        <v>10181</v>
      </c>
      <c r="C1495">
        <v>845</v>
      </c>
      <c r="D1495" t="s">
        <v>8683</v>
      </c>
      <c r="E1495">
        <v>0</v>
      </c>
      <c r="F1495" s="10" t="s">
        <v>8708</v>
      </c>
      <c r="G1495" s="11">
        <v>884970</v>
      </c>
    </row>
    <row r="1496" spans="1:7" x14ac:dyDescent="0.25">
      <c r="A1496">
        <v>29029050</v>
      </c>
      <c r="B1496" t="s">
        <v>10182</v>
      </c>
      <c r="C1496">
        <v>17</v>
      </c>
      <c r="D1496" t="s">
        <v>8683</v>
      </c>
      <c r="E1496">
        <v>0</v>
      </c>
      <c r="F1496" s="10" t="s">
        <v>8708</v>
      </c>
      <c r="G1496" s="11">
        <v>25130</v>
      </c>
    </row>
    <row r="1497" spans="1:7" x14ac:dyDescent="0.25">
      <c r="A1497">
        <v>29029090</v>
      </c>
      <c r="B1497" t="s">
        <v>10183</v>
      </c>
      <c r="C1497">
        <v>23391143</v>
      </c>
      <c r="D1497" t="s">
        <v>8683</v>
      </c>
      <c r="E1497">
        <v>0</v>
      </c>
      <c r="F1497" s="10" t="s">
        <v>8708</v>
      </c>
      <c r="G1497" s="11">
        <v>62206210</v>
      </c>
    </row>
    <row r="1498" spans="1:7" x14ac:dyDescent="0.25">
      <c r="A1498">
        <v>29031100</v>
      </c>
      <c r="B1498" t="s">
        <v>10184</v>
      </c>
      <c r="C1498">
        <v>3930</v>
      </c>
      <c r="D1498" t="s">
        <v>8683</v>
      </c>
      <c r="E1498">
        <v>0</v>
      </c>
      <c r="F1498" s="10" t="s">
        <v>8708</v>
      </c>
      <c r="G1498" s="11">
        <v>47297</v>
      </c>
    </row>
    <row r="1499" spans="1:7" x14ac:dyDescent="0.25">
      <c r="A1499">
        <v>29031200</v>
      </c>
      <c r="B1499" t="s">
        <v>10185</v>
      </c>
      <c r="C1499">
        <v>49505</v>
      </c>
      <c r="D1499" t="s">
        <v>8683</v>
      </c>
      <c r="E1499">
        <v>0</v>
      </c>
      <c r="F1499" s="10" t="s">
        <v>8708</v>
      </c>
      <c r="G1499" s="11">
        <v>672252</v>
      </c>
    </row>
    <row r="1500" spans="1:7" x14ac:dyDescent="0.25">
      <c r="A1500">
        <v>29031300</v>
      </c>
      <c r="B1500" t="s">
        <v>10186</v>
      </c>
      <c r="C1500">
        <v>1983313</v>
      </c>
      <c r="D1500" t="s">
        <v>8683</v>
      </c>
      <c r="E1500">
        <v>0</v>
      </c>
      <c r="F1500" s="10" t="s">
        <v>8708</v>
      </c>
      <c r="G1500" s="11">
        <v>425302</v>
      </c>
    </row>
    <row r="1501" spans="1:7" x14ac:dyDescent="0.25">
      <c r="A1501">
        <v>29031500</v>
      </c>
      <c r="B1501" t="s">
        <v>10187</v>
      </c>
      <c r="C1501">
        <v>181185235</v>
      </c>
      <c r="D1501" t="s">
        <v>8683</v>
      </c>
      <c r="E1501">
        <v>0</v>
      </c>
      <c r="F1501" s="10" t="s">
        <v>8708</v>
      </c>
      <c r="G1501" s="11">
        <v>49525990</v>
      </c>
    </row>
    <row r="1502" spans="1:7" x14ac:dyDescent="0.25">
      <c r="A1502">
        <v>29031990</v>
      </c>
      <c r="B1502" t="s">
        <v>10188</v>
      </c>
      <c r="C1502">
        <v>3823747</v>
      </c>
      <c r="D1502" t="s">
        <v>8683</v>
      </c>
      <c r="E1502">
        <v>0</v>
      </c>
      <c r="F1502" s="10" t="s">
        <v>8708</v>
      </c>
      <c r="G1502" s="11">
        <v>1690648</v>
      </c>
    </row>
    <row r="1503" spans="1:7" x14ac:dyDescent="0.25">
      <c r="A1503">
        <v>29032100</v>
      </c>
      <c r="B1503" t="s">
        <v>10189</v>
      </c>
      <c r="C1503">
        <v>839337396</v>
      </c>
      <c r="D1503" t="s">
        <v>8683</v>
      </c>
      <c r="E1503">
        <v>0</v>
      </c>
      <c r="F1503" s="10" t="s">
        <v>8708</v>
      </c>
      <c r="G1503" s="11">
        <v>539691893</v>
      </c>
    </row>
    <row r="1504" spans="1:7" x14ac:dyDescent="0.25">
      <c r="A1504">
        <v>29032200</v>
      </c>
      <c r="B1504" t="s">
        <v>10190</v>
      </c>
      <c r="C1504">
        <v>52</v>
      </c>
      <c r="D1504" t="s">
        <v>8683</v>
      </c>
      <c r="E1504">
        <v>0</v>
      </c>
      <c r="F1504" s="10" t="s">
        <v>8708</v>
      </c>
      <c r="G1504" s="11">
        <v>5600</v>
      </c>
    </row>
    <row r="1505" spans="1:7" x14ac:dyDescent="0.25">
      <c r="A1505">
        <v>29032300</v>
      </c>
      <c r="B1505" t="s">
        <v>10191</v>
      </c>
      <c r="C1505">
        <v>42013273</v>
      </c>
      <c r="D1505" t="s">
        <v>8683</v>
      </c>
      <c r="E1505">
        <v>0</v>
      </c>
      <c r="F1505" s="10" t="s">
        <v>8708</v>
      </c>
      <c r="G1505" s="11">
        <v>29378245</v>
      </c>
    </row>
    <row r="1506" spans="1:7" x14ac:dyDescent="0.25">
      <c r="A1506">
        <v>29032910</v>
      </c>
      <c r="B1506" t="s">
        <v>10192</v>
      </c>
      <c r="C1506">
        <v>901</v>
      </c>
      <c r="D1506" t="s">
        <v>8683</v>
      </c>
      <c r="E1506">
        <v>0</v>
      </c>
      <c r="F1506" s="10" t="s">
        <v>8708</v>
      </c>
      <c r="G1506" s="11">
        <v>3514</v>
      </c>
    </row>
    <row r="1507" spans="1:7" x14ac:dyDescent="0.25">
      <c r="A1507">
        <v>29032990</v>
      </c>
      <c r="B1507" t="s">
        <v>10193</v>
      </c>
      <c r="C1507">
        <v>26534</v>
      </c>
      <c r="D1507" t="s">
        <v>8683</v>
      </c>
      <c r="E1507">
        <v>0</v>
      </c>
      <c r="F1507" s="10" t="s">
        <v>8708</v>
      </c>
      <c r="G1507" s="11">
        <v>2031280</v>
      </c>
    </row>
    <row r="1508" spans="1:7" x14ac:dyDescent="0.25">
      <c r="A1508">
        <v>29034100</v>
      </c>
      <c r="B1508" t="s">
        <v>10194</v>
      </c>
      <c r="C1508">
        <v>93090</v>
      </c>
      <c r="D1508" t="s">
        <v>8683</v>
      </c>
      <c r="E1508">
        <v>0</v>
      </c>
      <c r="F1508" s="10" t="s">
        <v>8708</v>
      </c>
      <c r="G1508" s="11">
        <v>2534189</v>
      </c>
    </row>
    <row r="1509" spans="1:7" x14ac:dyDescent="0.25">
      <c r="A1509">
        <v>29034200</v>
      </c>
      <c r="B1509" t="s">
        <v>10195</v>
      </c>
      <c r="C1509">
        <v>2310449</v>
      </c>
      <c r="D1509" t="s">
        <v>8683</v>
      </c>
      <c r="E1509">
        <v>0</v>
      </c>
      <c r="F1509" s="10" t="s">
        <v>8708</v>
      </c>
      <c r="G1509" s="11">
        <v>8028933</v>
      </c>
    </row>
    <row r="1510" spans="1:7" x14ac:dyDescent="0.25">
      <c r="A1510">
        <v>29034300</v>
      </c>
      <c r="B1510" t="s">
        <v>10196</v>
      </c>
      <c r="C1510">
        <v>13172</v>
      </c>
      <c r="D1510" t="s">
        <v>8683</v>
      </c>
      <c r="E1510">
        <v>0</v>
      </c>
      <c r="F1510" s="10" t="s">
        <v>8708</v>
      </c>
      <c r="G1510" s="11">
        <v>7594409</v>
      </c>
    </row>
    <row r="1511" spans="1:7" x14ac:dyDescent="0.25">
      <c r="A1511">
        <v>29034400</v>
      </c>
      <c r="B1511" t="s">
        <v>10197</v>
      </c>
      <c r="C1511">
        <v>1490980</v>
      </c>
      <c r="D1511" t="s">
        <v>8683</v>
      </c>
      <c r="E1511">
        <v>0</v>
      </c>
      <c r="F1511" s="10" t="s">
        <v>8708</v>
      </c>
      <c r="G1511" s="11">
        <v>2871859</v>
      </c>
    </row>
    <row r="1512" spans="1:7" x14ac:dyDescent="0.25">
      <c r="A1512">
        <v>29034500</v>
      </c>
      <c r="B1512" t="s">
        <v>10198</v>
      </c>
      <c r="C1512">
        <v>170608</v>
      </c>
      <c r="D1512" t="s">
        <v>8683</v>
      </c>
      <c r="E1512">
        <v>0</v>
      </c>
      <c r="F1512" s="10" t="s">
        <v>8708</v>
      </c>
      <c r="G1512" s="11">
        <v>7996738</v>
      </c>
    </row>
    <row r="1513" spans="1:7" x14ac:dyDescent="0.25">
      <c r="A1513">
        <v>29034600</v>
      </c>
      <c r="B1513" t="s">
        <v>10199</v>
      </c>
      <c r="C1513">
        <v>82409</v>
      </c>
      <c r="D1513" t="s">
        <v>8683</v>
      </c>
      <c r="E1513">
        <v>0</v>
      </c>
      <c r="F1513" s="10" t="s">
        <v>8708</v>
      </c>
      <c r="G1513" s="11">
        <v>30011859</v>
      </c>
    </row>
    <row r="1514" spans="1:7" x14ac:dyDescent="0.25">
      <c r="A1514">
        <v>29034700</v>
      </c>
      <c r="B1514" t="s">
        <v>10200</v>
      </c>
      <c r="C1514">
        <v>1</v>
      </c>
      <c r="D1514" t="s">
        <v>8683</v>
      </c>
      <c r="E1514">
        <v>0</v>
      </c>
      <c r="F1514" s="10" t="s">
        <v>8708</v>
      </c>
      <c r="G1514">
        <v>281</v>
      </c>
    </row>
    <row r="1515" spans="1:7" x14ac:dyDescent="0.25">
      <c r="A1515">
        <v>29034800</v>
      </c>
      <c r="B1515" t="s">
        <v>10201</v>
      </c>
      <c r="C1515">
        <v>95560</v>
      </c>
      <c r="D1515" t="s">
        <v>8683</v>
      </c>
      <c r="E1515">
        <v>0</v>
      </c>
      <c r="F1515" s="10" t="s">
        <v>8708</v>
      </c>
      <c r="G1515" s="11">
        <v>1097223</v>
      </c>
    </row>
    <row r="1516" spans="1:7" x14ac:dyDescent="0.25">
      <c r="A1516">
        <v>29034900</v>
      </c>
      <c r="B1516" t="s">
        <v>10202</v>
      </c>
      <c r="C1516">
        <v>185368</v>
      </c>
      <c r="D1516" t="s">
        <v>8683</v>
      </c>
      <c r="E1516">
        <v>0</v>
      </c>
      <c r="F1516" s="10" t="s">
        <v>8708</v>
      </c>
      <c r="G1516" s="11">
        <v>11256006</v>
      </c>
    </row>
    <row r="1517" spans="1:7" x14ac:dyDescent="0.25">
      <c r="A1517">
        <v>29035100</v>
      </c>
      <c r="B1517" t="s">
        <v>10203</v>
      </c>
      <c r="C1517">
        <v>796530</v>
      </c>
      <c r="D1517" t="s">
        <v>8683</v>
      </c>
      <c r="E1517">
        <v>0</v>
      </c>
      <c r="F1517" s="10" t="s">
        <v>8708</v>
      </c>
      <c r="G1517" s="11">
        <v>21315978</v>
      </c>
    </row>
    <row r="1518" spans="1:7" x14ac:dyDescent="0.25">
      <c r="A1518">
        <v>29035990</v>
      </c>
      <c r="B1518" t="s">
        <v>10204</v>
      </c>
      <c r="C1518">
        <v>211909</v>
      </c>
      <c r="D1518" t="s">
        <v>8683</v>
      </c>
      <c r="E1518">
        <v>0</v>
      </c>
      <c r="F1518" s="10" t="s">
        <v>8708</v>
      </c>
      <c r="G1518" s="11">
        <v>46776333</v>
      </c>
    </row>
    <row r="1519" spans="1:7" x14ac:dyDescent="0.25">
      <c r="A1519">
        <v>29036900</v>
      </c>
      <c r="B1519" t="s">
        <v>10205</v>
      </c>
      <c r="C1519">
        <v>785024</v>
      </c>
      <c r="D1519" t="s">
        <v>8683</v>
      </c>
      <c r="E1519">
        <v>0</v>
      </c>
      <c r="F1519" s="10" t="s">
        <v>8708</v>
      </c>
      <c r="G1519" s="11">
        <v>7533051</v>
      </c>
    </row>
    <row r="1520" spans="1:7" x14ac:dyDescent="0.25">
      <c r="A1520">
        <v>29037200</v>
      </c>
      <c r="B1520" t="s">
        <v>10206</v>
      </c>
      <c r="C1520">
        <v>1</v>
      </c>
      <c r="D1520" t="s">
        <v>8683</v>
      </c>
      <c r="E1520">
        <v>0</v>
      </c>
      <c r="F1520" s="10" t="s">
        <v>8708</v>
      </c>
      <c r="G1520">
        <v>152</v>
      </c>
    </row>
    <row r="1521" spans="1:7" x14ac:dyDescent="0.25">
      <c r="A1521">
        <v>29037720</v>
      </c>
      <c r="B1521" t="s">
        <v>10207</v>
      </c>
      <c r="C1521">
        <v>1</v>
      </c>
      <c r="D1521" t="s">
        <v>8683</v>
      </c>
      <c r="E1521">
        <v>0</v>
      </c>
      <c r="F1521" s="10" t="s">
        <v>8708</v>
      </c>
      <c r="G1521" s="11">
        <v>1147</v>
      </c>
    </row>
    <row r="1522" spans="1:7" x14ac:dyDescent="0.25">
      <c r="A1522">
        <v>29037790</v>
      </c>
      <c r="B1522" t="s">
        <v>10208</v>
      </c>
      <c r="C1522">
        <v>986</v>
      </c>
      <c r="D1522" t="s">
        <v>8683</v>
      </c>
      <c r="E1522">
        <v>0</v>
      </c>
      <c r="F1522" s="10" t="s">
        <v>8708</v>
      </c>
      <c r="G1522" s="11">
        <v>22804</v>
      </c>
    </row>
    <row r="1523" spans="1:7" x14ac:dyDescent="0.25">
      <c r="A1523">
        <v>29037800</v>
      </c>
      <c r="B1523" t="s">
        <v>10209</v>
      </c>
      <c r="C1523">
        <v>207195</v>
      </c>
      <c r="D1523" t="s">
        <v>8683</v>
      </c>
      <c r="E1523">
        <v>0</v>
      </c>
      <c r="F1523" s="10" t="s">
        <v>8708</v>
      </c>
      <c r="G1523" s="11">
        <v>10809027</v>
      </c>
    </row>
    <row r="1524" spans="1:7" x14ac:dyDescent="0.25">
      <c r="A1524">
        <v>29037990</v>
      </c>
      <c r="B1524" t="s">
        <v>10210</v>
      </c>
      <c r="C1524">
        <v>16395</v>
      </c>
      <c r="D1524" t="s">
        <v>8683</v>
      </c>
      <c r="E1524">
        <v>0</v>
      </c>
      <c r="F1524" s="10" t="s">
        <v>8708</v>
      </c>
      <c r="G1524" s="11">
        <v>1023714</v>
      </c>
    </row>
    <row r="1525" spans="1:7" x14ac:dyDescent="0.25">
      <c r="A1525">
        <v>29038100</v>
      </c>
      <c r="B1525" t="s">
        <v>10211</v>
      </c>
      <c r="C1525">
        <v>0</v>
      </c>
      <c r="D1525" t="s">
        <v>8683</v>
      </c>
      <c r="E1525">
        <v>0</v>
      </c>
      <c r="F1525" s="10" t="s">
        <v>8708</v>
      </c>
      <c r="G1525">
        <v>37</v>
      </c>
    </row>
    <row r="1526" spans="1:7" x14ac:dyDescent="0.25">
      <c r="A1526">
        <v>29038900</v>
      </c>
      <c r="B1526" t="s">
        <v>10212</v>
      </c>
      <c r="C1526">
        <v>5281796</v>
      </c>
      <c r="D1526" t="s">
        <v>8683</v>
      </c>
      <c r="E1526">
        <v>0</v>
      </c>
      <c r="F1526" s="10" t="s">
        <v>8708</v>
      </c>
      <c r="G1526" s="11">
        <v>11547785</v>
      </c>
    </row>
    <row r="1527" spans="1:7" x14ac:dyDescent="0.25">
      <c r="A1527">
        <v>29039110</v>
      </c>
      <c r="B1527" t="s">
        <v>10213</v>
      </c>
      <c r="C1527">
        <v>400257</v>
      </c>
      <c r="D1527" t="s">
        <v>8683</v>
      </c>
      <c r="E1527">
        <v>0</v>
      </c>
      <c r="F1527" s="10" t="s">
        <v>8708</v>
      </c>
      <c r="G1527" s="11">
        <v>221160</v>
      </c>
    </row>
    <row r="1528" spans="1:7" x14ac:dyDescent="0.25">
      <c r="A1528">
        <v>29039190</v>
      </c>
      <c r="B1528" t="s">
        <v>10214</v>
      </c>
      <c r="C1528">
        <v>522487</v>
      </c>
      <c r="D1528" t="s">
        <v>8683</v>
      </c>
      <c r="E1528">
        <v>0</v>
      </c>
      <c r="F1528" s="10" t="s">
        <v>8708</v>
      </c>
      <c r="G1528" s="11">
        <v>1937897</v>
      </c>
    </row>
    <row r="1529" spans="1:7" x14ac:dyDescent="0.25">
      <c r="A1529">
        <v>29039910</v>
      </c>
      <c r="B1529" t="s">
        <v>10215</v>
      </c>
      <c r="C1529">
        <v>2</v>
      </c>
      <c r="D1529" t="s">
        <v>8683</v>
      </c>
      <c r="E1529">
        <v>0</v>
      </c>
      <c r="F1529" s="10" t="s">
        <v>8708</v>
      </c>
      <c r="G1529">
        <v>145</v>
      </c>
    </row>
    <row r="1530" spans="1:7" x14ac:dyDescent="0.25">
      <c r="A1530">
        <v>29039990</v>
      </c>
      <c r="B1530" t="s">
        <v>10216</v>
      </c>
      <c r="C1530">
        <v>17528469</v>
      </c>
      <c r="D1530" t="s">
        <v>8683</v>
      </c>
      <c r="E1530">
        <v>0</v>
      </c>
      <c r="F1530" s="10" t="s">
        <v>8708</v>
      </c>
      <c r="G1530" s="11">
        <v>73753601</v>
      </c>
    </row>
    <row r="1531" spans="1:7" x14ac:dyDescent="0.25">
      <c r="A1531">
        <v>29041000</v>
      </c>
      <c r="B1531" t="s">
        <v>10217</v>
      </c>
      <c r="C1531">
        <v>13812736</v>
      </c>
      <c r="D1531" t="s">
        <v>8683</v>
      </c>
      <c r="E1531">
        <v>0</v>
      </c>
      <c r="F1531" s="10" t="s">
        <v>8708</v>
      </c>
      <c r="G1531" s="11">
        <v>35585266</v>
      </c>
    </row>
    <row r="1532" spans="1:7" x14ac:dyDescent="0.25">
      <c r="A1532">
        <v>29042010</v>
      </c>
      <c r="B1532" t="s">
        <v>10218</v>
      </c>
      <c r="C1532">
        <v>2925060</v>
      </c>
      <c r="D1532" t="s">
        <v>8683</v>
      </c>
      <c r="E1532">
        <v>0</v>
      </c>
      <c r="F1532" s="10" t="s">
        <v>8708</v>
      </c>
      <c r="G1532" s="11">
        <v>2482789</v>
      </c>
    </row>
    <row r="1533" spans="1:7" x14ac:dyDescent="0.25">
      <c r="A1533">
        <v>29042020</v>
      </c>
      <c r="B1533" t="s">
        <v>10219</v>
      </c>
      <c r="C1533">
        <v>6546368</v>
      </c>
      <c r="D1533" t="s">
        <v>8683</v>
      </c>
      <c r="E1533">
        <v>0</v>
      </c>
      <c r="F1533" s="10" t="s">
        <v>8708</v>
      </c>
      <c r="G1533" s="11">
        <v>4878507</v>
      </c>
    </row>
    <row r="1534" spans="1:7" x14ac:dyDescent="0.25">
      <c r="A1534">
        <v>29042030</v>
      </c>
      <c r="B1534" t="s">
        <v>10220</v>
      </c>
      <c r="C1534">
        <v>0</v>
      </c>
      <c r="D1534" t="s">
        <v>8683</v>
      </c>
      <c r="E1534">
        <v>0</v>
      </c>
      <c r="F1534" s="10" t="s">
        <v>8708</v>
      </c>
      <c r="G1534">
        <v>651</v>
      </c>
    </row>
    <row r="1535" spans="1:7" x14ac:dyDescent="0.25">
      <c r="A1535">
        <v>29042090</v>
      </c>
      <c r="B1535" t="s">
        <v>10221</v>
      </c>
      <c r="C1535">
        <v>241620</v>
      </c>
      <c r="D1535" t="s">
        <v>8683</v>
      </c>
      <c r="E1535">
        <v>0</v>
      </c>
      <c r="F1535" s="10" t="s">
        <v>8708</v>
      </c>
      <c r="G1535" s="11">
        <v>569956</v>
      </c>
    </row>
    <row r="1536" spans="1:7" x14ac:dyDescent="0.25">
      <c r="A1536">
        <v>29049900</v>
      </c>
      <c r="B1536" t="s">
        <v>10222</v>
      </c>
      <c r="C1536">
        <v>11497698</v>
      </c>
      <c r="D1536" t="s">
        <v>8683</v>
      </c>
      <c r="E1536">
        <v>0</v>
      </c>
      <c r="F1536" s="10" t="s">
        <v>8708</v>
      </c>
      <c r="G1536" s="11">
        <v>21803849</v>
      </c>
    </row>
    <row r="1537" spans="1:7" x14ac:dyDescent="0.25">
      <c r="A1537">
        <v>29051100</v>
      </c>
      <c r="B1537" t="s">
        <v>10223</v>
      </c>
      <c r="C1537">
        <v>13269382863</v>
      </c>
      <c r="D1537" t="s">
        <v>8683</v>
      </c>
      <c r="E1537">
        <v>0</v>
      </c>
      <c r="F1537" s="10" t="s">
        <v>8708</v>
      </c>
      <c r="G1537" s="11">
        <v>3802657727</v>
      </c>
    </row>
    <row r="1538" spans="1:7" x14ac:dyDescent="0.25">
      <c r="A1538">
        <v>29051210</v>
      </c>
      <c r="B1538" t="s">
        <v>10224</v>
      </c>
      <c r="C1538">
        <v>29793017</v>
      </c>
      <c r="D1538" t="s">
        <v>8683</v>
      </c>
      <c r="E1538">
        <v>0</v>
      </c>
      <c r="F1538" s="10" t="s">
        <v>8708</v>
      </c>
      <c r="G1538" s="11">
        <v>24948360</v>
      </c>
    </row>
    <row r="1539" spans="1:7" x14ac:dyDescent="0.25">
      <c r="A1539">
        <v>29051220</v>
      </c>
      <c r="B1539" t="s">
        <v>10225</v>
      </c>
      <c r="C1539">
        <v>39110986</v>
      </c>
      <c r="D1539" t="s">
        <v>8683</v>
      </c>
      <c r="E1539">
        <v>0</v>
      </c>
      <c r="F1539" s="10" t="s">
        <v>8708</v>
      </c>
      <c r="G1539" s="11">
        <v>59257128</v>
      </c>
    </row>
    <row r="1540" spans="1:7" x14ac:dyDescent="0.25">
      <c r="A1540">
        <v>29051300</v>
      </c>
      <c r="B1540" t="s">
        <v>10226</v>
      </c>
      <c r="C1540">
        <v>173977057</v>
      </c>
      <c r="D1540" t="s">
        <v>8683</v>
      </c>
      <c r="E1540">
        <v>0</v>
      </c>
      <c r="F1540" s="10" t="s">
        <v>8708</v>
      </c>
      <c r="G1540" s="11">
        <v>168946548</v>
      </c>
    </row>
    <row r="1541" spans="1:7" x14ac:dyDescent="0.25">
      <c r="A1541">
        <v>29051410</v>
      </c>
      <c r="B1541" t="s">
        <v>10227</v>
      </c>
      <c r="C1541">
        <v>53193248</v>
      </c>
      <c r="D1541" t="s">
        <v>8683</v>
      </c>
      <c r="E1541">
        <v>0</v>
      </c>
      <c r="F1541" s="10" t="s">
        <v>8708</v>
      </c>
      <c r="G1541" s="11">
        <v>46222886</v>
      </c>
    </row>
    <row r="1542" spans="1:7" x14ac:dyDescent="0.25">
      <c r="A1542">
        <v>29051420</v>
      </c>
      <c r="B1542" t="s">
        <v>10228</v>
      </c>
      <c r="C1542">
        <v>133</v>
      </c>
      <c r="D1542" t="s">
        <v>8683</v>
      </c>
      <c r="E1542">
        <v>0</v>
      </c>
      <c r="F1542" s="10" t="s">
        <v>8708</v>
      </c>
      <c r="G1542" s="11">
        <v>11145</v>
      </c>
    </row>
    <row r="1543" spans="1:7" x14ac:dyDescent="0.25">
      <c r="A1543">
        <v>29051430</v>
      </c>
      <c r="B1543" t="s">
        <v>10229</v>
      </c>
      <c r="C1543">
        <v>25116880</v>
      </c>
      <c r="D1543" t="s">
        <v>8683</v>
      </c>
      <c r="E1543">
        <v>0</v>
      </c>
      <c r="F1543" s="10" t="s">
        <v>8708</v>
      </c>
      <c r="G1543" s="11">
        <v>18285792</v>
      </c>
    </row>
    <row r="1544" spans="1:7" x14ac:dyDescent="0.25">
      <c r="A1544">
        <v>29051610</v>
      </c>
      <c r="B1544" t="s">
        <v>10230</v>
      </c>
      <c r="C1544">
        <v>9283522</v>
      </c>
      <c r="D1544" t="s">
        <v>8683</v>
      </c>
      <c r="E1544">
        <v>0</v>
      </c>
      <c r="F1544" s="10" t="s">
        <v>8708</v>
      </c>
      <c r="G1544" s="11">
        <v>23510032</v>
      </c>
    </row>
    <row r="1545" spans="1:7" x14ac:dyDescent="0.25">
      <c r="A1545">
        <v>29051690</v>
      </c>
      <c r="B1545" t="s">
        <v>10231</v>
      </c>
      <c r="C1545">
        <v>292228786</v>
      </c>
      <c r="D1545" t="s">
        <v>8683</v>
      </c>
      <c r="E1545">
        <v>0</v>
      </c>
      <c r="F1545" s="10" t="s">
        <v>8708</v>
      </c>
      <c r="G1545" s="11">
        <v>370508394</v>
      </c>
    </row>
    <row r="1546" spans="1:7" x14ac:dyDescent="0.25">
      <c r="A1546">
        <v>29051700</v>
      </c>
      <c r="B1546" t="s">
        <v>10232</v>
      </c>
      <c r="C1546">
        <v>54944909</v>
      </c>
      <c r="D1546" t="s">
        <v>8683</v>
      </c>
      <c r="E1546">
        <v>0</v>
      </c>
      <c r="F1546" s="10" t="s">
        <v>8708</v>
      </c>
      <c r="G1546" s="11">
        <v>79455039</v>
      </c>
    </row>
    <row r="1547" spans="1:7" x14ac:dyDescent="0.25">
      <c r="A1547">
        <v>29051990</v>
      </c>
      <c r="B1547" t="s">
        <v>10233</v>
      </c>
      <c r="C1547">
        <v>155735134</v>
      </c>
      <c r="D1547" t="s">
        <v>8683</v>
      </c>
      <c r="E1547">
        <v>0</v>
      </c>
      <c r="F1547" s="10" t="s">
        <v>8708</v>
      </c>
      <c r="G1547" s="11">
        <v>249709135</v>
      </c>
    </row>
    <row r="1548" spans="1:7" x14ac:dyDescent="0.25">
      <c r="A1548">
        <v>29052210</v>
      </c>
      <c r="B1548" t="s">
        <v>10234</v>
      </c>
      <c r="C1548">
        <v>177950</v>
      </c>
      <c r="D1548" t="s">
        <v>8683</v>
      </c>
      <c r="E1548">
        <v>0</v>
      </c>
      <c r="F1548" s="10" t="s">
        <v>8708</v>
      </c>
      <c r="G1548" s="11">
        <v>1953344</v>
      </c>
    </row>
    <row r="1549" spans="1:7" x14ac:dyDescent="0.25">
      <c r="A1549">
        <v>29052220</v>
      </c>
      <c r="B1549" t="s">
        <v>10235</v>
      </c>
      <c r="C1549">
        <v>308272</v>
      </c>
      <c r="D1549" t="s">
        <v>8683</v>
      </c>
      <c r="E1549">
        <v>0</v>
      </c>
      <c r="F1549" s="10" t="s">
        <v>8708</v>
      </c>
      <c r="G1549" s="11">
        <v>2457613</v>
      </c>
    </row>
    <row r="1550" spans="1:7" x14ac:dyDescent="0.25">
      <c r="A1550">
        <v>29052230</v>
      </c>
      <c r="B1550" t="s">
        <v>10236</v>
      </c>
      <c r="C1550">
        <v>776710</v>
      </c>
      <c r="D1550" t="s">
        <v>8683</v>
      </c>
      <c r="E1550">
        <v>0</v>
      </c>
      <c r="F1550" s="10" t="s">
        <v>8708</v>
      </c>
      <c r="G1550" s="11">
        <v>5637514</v>
      </c>
    </row>
    <row r="1551" spans="1:7" x14ac:dyDescent="0.25">
      <c r="A1551">
        <v>29052290</v>
      </c>
      <c r="B1551" t="s">
        <v>10237</v>
      </c>
      <c r="C1551">
        <v>853630</v>
      </c>
      <c r="D1551" t="s">
        <v>8683</v>
      </c>
      <c r="E1551">
        <v>0</v>
      </c>
      <c r="F1551" s="10" t="s">
        <v>8708</v>
      </c>
      <c r="G1551" s="11">
        <v>8304591</v>
      </c>
    </row>
    <row r="1552" spans="1:7" x14ac:dyDescent="0.25">
      <c r="A1552">
        <v>29052900</v>
      </c>
      <c r="B1552" t="s">
        <v>10238</v>
      </c>
      <c r="C1552">
        <v>26714168</v>
      </c>
      <c r="D1552" t="s">
        <v>8683</v>
      </c>
      <c r="E1552">
        <v>0</v>
      </c>
      <c r="F1552" s="10" t="s">
        <v>8708</v>
      </c>
      <c r="G1552" s="11">
        <v>66666888</v>
      </c>
    </row>
    <row r="1553" spans="1:7" x14ac:dyDescent="0.25">
      <c r="A1553">
        <v>29053100</v>
      </c>
      <c r="B1553" t="s">
        <v>10239</v>
      </c>
      <c r="C1553">
        <v>6567601190</v>
      </c>
      <c r="D1553" t="s">
        <v>8683</v>
      </c>
      <c r="E1553">
        <v>0</v>
      </c>
      <c r="F1553" s="10" t="s">
        <v>8708</v>
      </c>
      <c r="G1553" s="11">
        <v>3195334894</v>
      </c>
    </row>
    <row r="1554" spans="1:7" x14ac:dyDescent="0.25">
      <c r="A1554">
        <v>29053200</v>
      </c>
      <c r="B1554" t="s">
        <v>10240</v>
      </c>
      <c r="C1554">
        <v>63263355</v>
      </c>
      <c r="D1554" t="s">
        <v>8683</v>
      </c>
      <c r="E1554">
        <v>0</v>
      </c>
      <c r="F1554" s="10" t="s">
        <v>8708</v>
      </c>
      <c r="G1554" s="11">
        <v>78745723</v>
      </c>
    </row>
    <row r="1555" spans="1:7" x14ac:dyDescent="0.25">
      <c r="A1555">
        <v>29053910</v>
      </c>
      <c r="B1555" t="s">
        <v>10241</v>
      </c>
      <c r="C1555">
        <v>750</v>
      </c>
      <c r="D1555" t="s">
        <v>8683</v>
      </c>
      <c r="E1555">
        <v>0</v>
      </c>
      <c r="F1555" s="10" t="s">
        <v>8708</v>
      </c>
      <c r="G1555" s="11">
        <v>13022</v>
      </c>
    </row>
    <row r="1556" spans="1:7" x14ac:dyDescent="0.25">
      <c r="A1556">
        <v>29053990</v>
      </c>
      <c r="B1556" t="s">
        <v>10242</v>
      </c>
      <c r="C1556">
        <v>119909211</v>
      </c>
      <c r="D1556" t="s">
        <v>8683</v>
      </c>
      <c r="E1556">
        <v>0</v>
      </c>
      <c r="F1556" s="10" t="s">
        <v>8708</v>
      </c>
      <c r="G1556" s="11">
        <v>236846102</v>
      </c>
    </row>
    <row r="1557" spans="1:7" x14ac:dyDescent="0.25">
      <c r="A1557">
        <v>29054100</v>
      </c>
      <c r="B1557" t="s">
        <v>10243</v>
      </c>
      <c r="C1557">
        <v>457754</v>
      </c>
      <c r="D1557" t="s">
        <v>8683</v>
      </c>
      <c r="E1557">
        <v>0</v>
      </c>
      <c r="F1557" s="10" t="s">
        <v>8708</v>
      </c>
      <c r="G1557" s="11">
        <v>1009747</v>
      </c>
    </row>
    <row r="1558" spans="1:7" x14ac:dyDescent="0.25">
      <c r="A1558">
        <v>29054200</v>
      </c>
      <c r="B1558" t="s">
        <v>10244</v>
      </c>
      <c r="C1558">
        <v>6542389</v>
      </c>
      <c r="D1558" t="s">
        <v>8683</v>
      </c>
      <c r="E1558">
        <v>0</v>
      </c>
      <c r="F1558" s="10" t="s">
        <v>8708</v>
      </c>
      <c r="G1558" s="11">
        <v>10870856</v>
      </c>
    </row>
    <row r="1559" spans="1:7" x14ac:dyDescent="0.25">
      <c r="A1559">
        <v>29054300</v>
      </c>
      <c r="B1559" t="s">
        <v>10245</v>
      </c>
      <c r="C1559">
        <v>1140530</v>
      </c>
      <c r="D1559" t="s">
        <v>8683</v>
      </c>
      <c r="E1559">
        <v>0</v>
      </c>
      <c r="F1559" s="10" t="s">
        <v>8708</v>
      </c>
      <c r="G1559" s="11">
        <v>11412471</v>
      </c>
    </row>
    <row r="1560" spans="1:7" x14ac:dyDescent="0.25">
      <c r="A1560">
        <v>29054400</v>
      </c>
      <c r="B1560" t="s">
        <v>10246</v>
      </c>
      <c r="C1560">
        <v>1319329</v>
      </c>
      <c r="D1560" t="s">
        <v>8683</v>
      </c>
      <c r="E1560">
        <v>0</v>
      </c>
      <c r="F1560" s="10" t="s">
        <v>8708</v>
      </c>
      <c r="G1560" s="11">
        <v>5575651</v>
      </c>
    </row>
    <row r="1561" spans="1:7" x14ac:dyDescent="0.25">
      <c r="A1561">
        <v>29054500</v>
      </c>
      <c r="B1561" t="s">
        <v>10247</v>
      </c>
      <c r="C1561">
        <v>674319075</v>
      </c>
      <c r="D1561" t="s">
        <v>8683</v>
      </c>
      <c r="E1561">
        <v>0</v>
      </c>
      <c r="F1561" s="10" t="s">
        <v>8708</v>
      </c>
      <c r="G1561" s="11">
        <v>396162354</v>
      </c>
    </row>
    <row r="1562" spans="1:7" x14ac:dyDescent="0.25">
      <c r="A1562">
        <v>29054910</v>
      </c>
      <c r="B1562" t="s">
        <v>10248</v>
      </c>
      <c r="C1562">
        <v>27574</v>
      </c>
      <c r="D1562" t="s">
        <v>8683</v>
      </c>
      <c r="E1562">
        <v>0</v>
      </c>
      <c r="F1562" s="10" t="s">
        <v>8708</v>
      </c>
      <c r="G1562" s="11">
        <v>159073</v>
      </c>
    </row>
    <row r="1563" spans="1:7" x14ac:dyDescent="0.25">
      <c r="A1563">
        <v>29054990</v>
      </c>
      <c r="B1563" t="s">
        <v>10249</v>
      </c>
      <c r="C1563">
        <v>257125</v>
      </c>
      <c r="D1563" t="s">
        <v>8683</v>
      </c>
      <c r="E1563">
        <v>0</v>
      </c>
      <c r="F1563" s="10" t="s">
        <v>8708</v>
      </c>
      <c r="G1563" s="11">
        <v>2107895</v>
      </c>
    </row>
    <row r="1564" spans="1:7" x14ac:dyDescent="0.25">
      <c r="A1564">
        <v>29055900</v>
      </c>
      <c r="B1564" t="s">
        <v>10250</v>
      </c>
      <c r="C1564">
        <v>652995</v>
      </c>
      <c r="D1564" t="s">
        <v>8683</v>
      </c>
      <c r="E1564">
        <v>0</v>
      </c>
      <c r="F1564" s="10" t="s">
        <v>8708</v>
      </c>
      <c r="G1564" s="11">
        <v>5172861</v>
      </c>
    </row>
    <row r="1565" spans="1:7" x14ac:dyDescent="0.25">
      <c r="A1565">
        <v>29061100</v>
      </c>
      <c r="B1565" t="s">
        <v>10251</v>
      </c>
      <c r="C1565">
        <v>9440169</v>
      </c>
      <c r="D1565" t="s">
        <v>8683</v>
      </c>
      <c r="E1565">
        <v>0</v>
      </c>
      <c r="F1565" s="10" t="s">
        <v>8708</v>
      </c>
      <c r="G1565" s="11">
        <v>122871723</v>
      </c>
    </row>
    <row r="1566" spans="1:7" x14ac:dyDescent="0.25">
      <c r="A1566">
        <v>29061200</v>
      </c>
      <c r="B1566" t="s">
        <v>10252</v>
      </c>
      <c r="C1566">
        <v>11573</v>
      </c>
      <c r="D1566" t="s">
        <v>8683</v>
      </c>
      <c r="E1566">
        <v>0</v>
      </c>
      <c r="F1566" s="10" t="s">
        <v>8708</v>
      </c>
      <c r="G1566" s="11">
        <v>473606</v>
      </c>
    </row>
    <row r="1567" spans="1:7" x14ac:dyDescent="0.25">
      <c r="A1567">
        <v>29061310</v>
      </c>
      <c r="B1567" t="s">
        <v>10253</v>
      </c>
      <c r="C1567">
        <v>4346619</v>
      </c>
      <c r="D1567" t="s">
        <v>8683</v>
      </c>
      <c r="E1567">
        <v>0</v>
      </c>
      <c r="F1567" s="10" t="s">
        <v>8708</v>
      </c>
      <c r="G1567" s="11">
        <v>27849325</v>
      </c>
    </row>
    <row r="1568" spans="1:7" x14ac:dyDescent="0.25">
      <c r="A1568">
        <v>29061320</v>
      </c>
      <c r="B1568" t="s">
        <v>10254</v>
      </c>
      <c r="C1568">
        <v>47998</v>
      </c>
      <c r="D1568" t="s">
        <v>8683</v>
      </c>
      <c r="E1568">
        <v>0</v>
      </c>
      <c r="F1568" s="10" t="s">
        <v>8708</v>
      </c>
      <c r="G1568" s="11">
        <v>1308015</v>
      </c>
    </row>
    <row r="1569" spans="1:7" x14ac:dyDescent="0.25">
      <c r="A1569">
        <v>29061910</v>
      </c>
      <c r="B1569" t="s">
        <v>10255</v>
      </c>
      <c r="C1569">
        <v>145901</v>
      </c>
      <c r="D1569" t="s">
        <v>8683</v>
      </c>
      <c r="E1569">
        <v>0</v>
      </c>
      <c r="F1569" s="10" t="s">
        <v>8708</v>
      </c>
      <c r="G1569" s="11">
        <v>1687291</v>
      </c>
    </row>
    <row r="1570" spans="1:7" x14ac:dyDescent="0.25">
      <c r="A1570">
        <v>29061990</v>
      </c>
      <c r="B1570" t="s">
        <v>10256</v>
      </c>
      <c r="C1570">
        <v>2176066</v>
      </c>
      <c r="D1570" t="s">
        <v>8683</v>
      </c>
      <c r="E1570">
        <v>0</v>
      </c>
      <c r="F1570" s="10" t="s">
        <v>8708</v>
      </c>
      <c r="G1570" s="11">
        <v>19531790</v>
      </c>
    </row>
    <row r="1571" spans="1:7" x14ac:dyDescent="0.25">
      <c r="A1571">
        <v>29062100</v>
      </c>
      <c r="B1571" t="s">
        <v>10257</v>
      </c>
      <c r="C1571">
        <v>1004273</v>
      </c>
      <c r="D1571" t="s">
        <v>8683</v>
      </c>
      <c r="E1571">
        <v>0</v>
      </c>
      <c r="F1571" s="10" t="s">
        <v>8708</v>
      </c>
      <c r="G1571" s="11">
        <v>3211363</v>
      </c>
    </row>
    <row r="1572" spans="1:7" x14ac:dyDescent="0.25">
      <c r="A1572">
        <v>29062910</v>
      </c>
      <c r="B1572" t="s">
        <v>10258</v>
      </c>
      <c r="C1572">
        <v>2813</v>
      </c>
      <c r="D1572" t="s">
        <v>8683</v>
      </c>
      <c r="E1572">
        <v>0</v>
      </c>
      <c r="F1572" s="10" t="s">
        <v>8708</v>
      </c>
      <c r="G1572" s="11">
        <v>46295</v>
      </c>
    </row>
    <row r="1573" spans="1:7" x14ac:dyDescent="0.25">
      <c r="A1573">
        <v>29062990</v>
      </c>
      <c r="B1573" t="s">
        <v>10259</v>
      </c>
      <c r="C1573">
        <v>2580061</v>
      </c>
      <c r="D1573" t="s">
        <v>8683</v>
      </c>
      <c r="E1573">
        <v>0</v>
      </c>
      <c r="F1573" s="10" t="s">
        <v>8708</v>
      </c>
      <c r="G1573" s="11">
        <v>15472442</v>
      </c>
    </row>
    <row r="1574" spans="1:7" x14ac:dyDescent="0.25">
      <c r="A1574">
        <v>29071110</v>
      </c>
      <c r="B1574" t="s">
        <v>10260</v>
      </c>
      <c r="C1574">
        <v>317614690</v>
      </c>
      <c r="D1574" t="s">
        <v>8683</v>
      </c>
      <c r="E1574">
        <v>0</v>
      </c>
      <c r="F1574" s="10" t="s">
        <v>8708</v>
      </c>
      <c r="G1574" s="11">
        <v>308540940</v>
      </c>
    </row>
    <row r="1575" spans="1:7" x14ac:dyDescent="0.25">
      <c r="A1575">
        <v>29071190</v>
      </c>
      <c r="B1575" t="s">
        <v>10261</v>
      </c>
      <c r="C1575">
        <v>2660</v>
      </c>
      <c r="D1575" t="s">
        <v>8683</v>
      </c>
      <c r="E1575">
        <v>0</v>
      </c>
      <c r="F1575" s="10" t="s">
        <v>8708</v>
      </c>
      <c r="G1575" s="11">
        <v>71262</v>
      </c>
    </row>
    <row r="1576" spans="1:7" x14ac:dyDescent="0.25">
      <c r="A1576">
        <v>29071211</v>
      </c>
      <c r="B1576" t="s">
        <v>10262</v>
      </c>
      <c r="C1576">
        <v>225091</v>
      </c>
      <c r="D1576" t="s">
        <v>8683</v>
      </c>
      <c r="E1576">
        <v>0</v>
      </c>
      <c r="F1576" s="10" t="s">
        <v>8708</v>
      </c>
      <c r="G1576" s="11">
        <v>3103723</v>
      </c>
    </row>
    <row r="1577" spans="1:7" x14ac:dyDescent="0.25">
      <c r="A1577">
        <v>29071212</v>
      </c>
      <c r="B1577" t="s">
        <v>10263</v>
      </c>
      <c r="C1577">
        <v>34117</v>
      </c>
      <c r="D1577" t="s">
        <v>8683</v>
      </c>
      <c r="E1577">
        <v>0</v>
      </c>
      <c r="F1577" s="10" t="s">
        <v>8708</v>
      </c>
      <c r="G1577" s="11">
        <v>102386</v>
      </c>
    </row>
    <row r="1578" spans="1:7" x14ac:dyDescent="0.25">
      <c r="A1578">
        <v>29071219</v>
      </c>
      <c r="B1578" t="s">
        <v>10264</v>
      </c>
      <c r="C1578">
        <v>2101097</v>
      </c>
      <c r="D1578" t="s">
        <v>8683</v>
      </c>
      <c r="E1578">
        <v>0</v>
      </c>
      <c r="F1578" s="10" t="s">
        <v>8708</v>
      </c>
      <c r="G1578" s="11">
        <v>6158150</v>
      </c>
    </row>
    <row r="1579" spans="1:7" x14ac:dyDescent="0.25">
      <c r="A1579">
        <v>29071290</v>
      </c>
      <c r="B1579" t="s">
        <v>10265</v>
      </c>
      <c r="C1579">
        <v>77459</v>
      </c>
      <c r="D1579" t="s">
        <v>8683</v>
      </c>
      <c r="E1579">
        <v>0</v>
      </c>
      <c r="F1579" s="10" t="s">
        <v>8708</v>
      </c>
      <c r="G1579" s="11">
        <v>877224</v>
      </c>
    </row>
    <row r="1580" spans="1:7" x14ac:dyDescent="0.25">
      <c r="A1580">
        <v>29071310</v>
      </c>
      <c r="B1580" t="s">
        <v>10266</v>
      </c>
      <c r="C1580">
        <v>1732345</v>
      </c>
      <c r="D1580" t="s">
        <v>8683</v>
      </c>
      <c r="E1580">
        <v>0</v>
      </c>
      <c r="F1580" s="10" t="s">
        <v>8708</v>
      </c>
      <c r="G1580" s="11">
        <v>3362297</v>
      </c>
    </row>
    <row r="1581" spans="1:7" x14ac:dyDescent="0.25">
      <c r="A1581">
        <v>29071390</v>
      </c>
      <c r="B1581" t="s">
        <v>10267</v>
      </c>
      <c r="C1581">
        <v>11790740</v>
      </c>
      <c r="D1581" t="s">
        <v>8683</v>
      </c>
      <c r="E1581">
        <v>0</v>
      </c>
      <c r="F1581" s="10" t="s">
        <v>8708</v>
      </c>
      <c r="G1581" s="11">
        <v>20268438</v>
      </c>
    </row>
    <row r="1582" spans="1:7" x14ac:dyDescent="0.25">
      <c r="A1582">
        <v>29071510</v>
      </c>
      <c r="B1582" t="s">
        <v>10268</v>
      </c>
      <c r="C1582">
        <v>2445</v>
      </c>
      <c r="D1582" t="s">
        <v>8683</v>
      </c>
      <c r="E1582">
        <v>0</v>
      </c>
      <c r="F1582" s="10" t="s">
        <v>8708</v>
      </c>
      <c r="G1582" s="11">
        <v>64243</v>
      </c>
    </row>
    <row r="1583" spans="1:7" x14ac:dyDescent="0.25">
      <c r="A1583">
        <v>29071590</v>
      </c>
      <c r="B1583" t="s">
        <v>10269</v>
      </c>
      <c r="C1583">
        <v>17694</v>
      </c>
      <c r="D1583" t="s">
        <v>8683</v>
      </c>
      <c r="E1583">
        <v>0</v>
      </c>
      <c r="F1583" s="10" t="s">
        <v>8708</v>
      </c>
      <c r="G1583" s="11">
        <v>63403</v>
      </c>
    </row>
    <row r="1584" spans="1:7" x14ac:dyDescent="0.25">
      <c r="A1584">
        <v>29071910</v>
      </c>
      <c r="B1584" t="s">
        <v>10270</v>
      </c>
      <c r="C1584">
        <v>787726</v>
      </c>
      <c r="D1584" t="s">
        <v>8683</v>
      </c>
      <c r="E1584">
        <v>0</v>
      </c>
      <c r="F1584" s="10" t="s">
        <v>8708</v>
      </c>
      <c r="G1584" s="11">
        <v>2587952</v>
      </c>
    </row>
    <row r="1585" spans="1:7" x14ac:dyDescent="0.25">
      <c r="A1585">
        <v>29071990</v>
      </c>
      <c r="B1585" t="s">
        <v>10271</v>
      </c>
      <c r="C1585">
        <v>47421331</v>
      </c>
      <c r="D1585" t="s">
        <v>8683</v>
      </c>
      <c r="E1585">
        <v>0</v>
      </c>
      <c r="F1585" s="10" t="s">
        <v>8708</v>
      </c>
      <c r="G1585" s="11">
        <v>112640086</v>
      </c>
    </row>
    <row r="1586" spans="1:7" x14ac:dyDescent="0.25">
      <c r="A1586">
        <v>29072100</v>
      </c>
      <c r="B1586" t="s">
        <v>10272</v>
      </c>
      <c r="C1586">
        <v>1533681</v>
      </c>
      <c r="D1586" t="s">
        <v>8683</v>
      </c>
      <c r="E1586">
        <v>0</v>
      </c>
      <c r="F1586" s="10" t="s">
        <v>8708</v>
      </c>
      <c r="G1586" s="11">
        <v>9763070</v>
      </c>
    </row>
    <row r="1587" spans="1:7" x14ac:dyDescent="0.25">
      <c r="A1587">
        <v>29072210</v>
      </c>
      <c r="B1587" t="s">
        <v>10273</v>
      </c>
      <c r="C1587">
        <v>7693677</v>
      </c>
      <c r="D1587" t="s">
        <v>8683</v>
      </c>
      <c r="E1587">
        <v>0</v>
      </c>
      <c r="F1587" s="10" t="s">
        <v>8708</v>
      </c>
      <c r="G1587" s="11">
        <v>49093811</v>
      </c>
    </row>
    <row r="1588" spans="1:7" x14ac:dyDescent="0.25">
      <c r="A1588">
        <v>29072290</v>
      </c>
      <c r="B1588" t="s">
        <v>10274</v>
      </c>
      <c r="C1588">
        <v>2296</v>
      </c>
      <c r="D1588" t="s">
        <v>8683</v>
      </c>
      <c r="E1588">
        <v>0</v>
      </c>
      <c r="F1588" s="10" t="s">
        <v>8708</v>
      </c>
      <c r="G1588" s="11">
        <v>330852</v>
      </c>
    </row>
    <row r="1589" spans="1:7" x14ac:dyDescent="0.25">
      <c r="A1589">
        <v>29072300</v>
      </c>
      <c r="B1589" t="s">
        <v>10275</v>
      </c>
      <c r="C1589">
        <v>161133543</v>
      </c>
      <c r="D1589" t="s">
        <v>8683</v>
      </c>
      <c r="E1589">
        <v>0</v>
      </c>
      <c r="F1589" s="10" t="s">
        <v>8708</v>
      </c>
      <c r="G1589" s="11">
        <v>200019300</v>
      </c>
    </row>
    <row r="1590" spans="1:7" x14ac:dyDescent="0.25">
      <c r="A1590">
        <v>29072910</v>
      </c>
      <c r="B1590" t="s">
        <v>10276</v>
      </c>
      <c r="C1590">
        <v>12214680</v>
      </c>
      <c r="D1590" t="s">
        <v>8683</v>
      </c>
      <c r="E1590">
        <v>0</v>
      </c>
      <c r="F1590" s="10" t="s">
        <v>8708</v>
      </c>
      <c r="G1590" s="11">
        <v>18974013</v>
      </c>
    </row>
    <row r="1591" spans="1:7" x14ac:dyDescent="0.25">
      <c r="A1591">
        <v>29072990</v>
      </c>
      <c r="B1591" t="s">
        <v>10277</v>
      </c>
      <c r="C1591">
        <v>4308370</v>
      </c>
      <c r="D1591" t="s">
        <v>8683</v>
      </c>
      <c r="E1591">
        <v>0</v>
      </c>
      <c r="F1591" s="10" t="s">
        <v>8708</v>
      </c>
      <c r="G1591" s="11">
        <v>36393945</v>
      </c>
    </row>
    <row r="1592" spans="1:7" x14ac:dyDescent="0.25">
      <c r="A1592">
        <v>29081910</v>
      </c>
      <c r="B1592" t="s">
        <v>10278</v>
      </c>
      <c r="C1592">
        <v>79</v>
      </c>
      <c r="D1592" t="s">
        <v>8683</v>
      </c>
      <c r="E1592">
        <v>0</v>
      </c>
      <c r="F1592" s="10" t="s">
        <v>8708</v>
      </c>
      <c r="G1592" s="11">
        <v>7028</v>
      </c>
    </row>
    <row r="1593" spans="1:7" x14ac:dyDescent="0.25">
      <c r="A1593">
        <v>29081990</v>
      </c>
      <c r="B1593" t="s">
        <v>10279</v>
      </c>
      <c r="C1593">
        <v>71694979</v>
      </c>
      <c r="D1593" t="s">
        <v>8683</v>
      </c>
      <c r="E1593">
        <v>0</v>
      </c>
      <c r="F1593" s="10" t="s">
        <v>8708</v>
      </c>
      <c r="G1593" s="11">
        <v>243601790</v>
      </c>
    </row>
    <row r="1594" spans="1:7" x14ac:dyDescent="0.25">
      <c r="A1594">
        <v>29089910</v>
      </c>
      <c r="B1594" t="s">
        <v>10280</v>
      </c>
      <c r="C1594">
        <v>6906</v>
      </c>
      <c r="D1594" t="s">
        <v>8683</v>
      </c>
      <c r="E1594">
        <v>0</v>
      </c>
      <c r="F1594" s="10" t="s">
        <v>8708</v>
      </c>
      <c r="G1594" s="11">
        <v>87790</v>
      </c>
    </row>
    <row r="1595" spans="1:7" x14ac:dyDescent="0.25">
      <c r="A1595">
        <v>29089990</v>
      </c>
      <c r="B1595" t="s">
        <v>10281</v>
      </c>
      <c r="C1595">
        <v>524105</v>
      </c>
      <c r="D1595" t="s">
        <v>8683</v>
      </c>
      <c r="E1595">
        <v>0</v>
      </c>
      <c r="F1595" s="10" t="s">
        <v>8708</v>
      </c>
      <c r="G1595" s="11">
        <v>4053479</v>
      </c>
    </row>
    <row r="1596" spans="1:7" x14ac:dyDescent="0.25">
      <c r="A1596">
        <v>29091100</v>
      </c>
      <c r="B1596" t="s">
        <v>10282</v>
      </c>
      <c r="C1596">
        <v>20</v>
      </c>
      <c r="D1596" t="s">
        <v>8683</v>
      </c>
      <c r="E1596">
        <v>0</v>
      </c>
      <c r="F1596" s="10" t="s">
        <v>8708</v>
      </c>
      <c r="G1596" s="11">
        <v>2148</v>
      </c>
    </row>
    <row r="1597" spans="1:7" x14ac:dyDescent="0.25">
      <c r="A1597">
        <v>29091910</v>
      </c>
      <c r="B1597" t="s">
        <v>10283</v>
      </c>
      <c r="C1597">
        <v>4430</v>
      </c>
      <c r="D1597" t="s">
        <v>8683</v>
      </c>
      <c r="E1597">
        <v>0</v>
      </c>
      <c r="F1597" s="10" t="s">
        <v>8708</v>
      </c>
      <c r="G1597" s="11">
        <v>4557</v>
      </c>
    </row>
    <row r="1598" spans="1:7" x14ac:dyDescent="0.25">
      <c r="A1598">
        <v>29091990</v>
      </c>
      <c r="B1598" t="s">
        <v>10284</v>
      </c>
      <c r="C1598">
        <v>2275263</v>
      </c>
      <c r="D1598" t="s">
        <v>8683</v>
      </c>
      <c r="E1598">
        <v>0</v>
      </c>
      <c r="F1598" s="10" t="s">
        <v>8708</v>
      </c>
      <c r="G1598" s="11">
        <v>37167173</v>
      </c>
    </row>
    <row r="1599" spans="1:7" x14ac:dyDescent="0.25">
      <c r="A1599">
        <v>29092000</v>
      </c>
      <c r="B1599" t="s">
        <v>10285</v>
      </c>
      <c r="C1599">
        <v>173652</v>
      </c>
      <c r="D1599" t="s">
        <v>8683</v>
      </c>
      <c r="E1599">
        <v>0</v>
      </c>
      <c r="F1599" s="10" t="s">
        <v>8708</v>
      </c>
      <c r="G1599" s="11">
        <v>4189230</v>
      </c>
    </row>
    <row r="1600" spans="1:7" x14ac:dyDescent="0.25">
      <c r="A1600">
        <v>29093020</v>
      </c>
      <c r="B1600" t="s">
        <v>10286</v>
      </c>
      <c r="C1600">
        <v>594148</v>
      </c>
      <c r="D1600" t="s">
        <v>8683</v>
      </c>
      <c r="E1600">
        <v>0</v>
      </c>
      <c r="F1600" s="10" t="s">
        <v>8708</v>
      </c>
      <c r="G1600" s="11">
        <v>1392226</v>
      </c>
    </row>
    <row r="1601" spans="1:7" x14ac:dyDescent="0.25">
      <c r="A1601">
        <v>29093090</v>
      </c>
      <c r="B1601" t="s">
        <v>10287</v>
      </c>
      <c r="C1601">
        <v>4400926</v>
      </c>
      <c r="D1601" t="s">
        <v>8683</v>
      </c>
      <c r="E1601">
        <v>0</v>
      </c>
      <c r="F1601" s="10" t="s">
        <v>8708</v>
      </c>
      <c r="G1601" s="11">
        <v>37557227</v>
      </c>
    </row>
    <row r="1602" spans="1:7" x14ac:dyDescent="0.25">
      <c r="A1602">
        <v>29094100</v>
      </c>
      <c r="B1602" t="s">
        <v>10288</v>
      </c>
      <c r="C1602">
        <v>478262731</v>
      </c>
      <c r="D1602" t="s">
        <v>8683</v>
      </c>
      <c r="E1602">
        <v>0</v>
      </c>
      <c r="F1602" s="10" t="s">
        <v>8708</v>
      </c>
      <c r="G1602" s="11">
        <v>328419103</v>
      </c>
    </row>
    <row r="1603" spans="1:7" x14ac:dyDescent="0.25">
      <c r="A1603">
        <v>29094300</v>
      </c>
      <c r="B1603" t="s">
        <v>10289</v>
      </c>
      <c r="C1603">
        <v>175388103</v>
      </c>
      <c r="D1603" t="s">
        <v>8683</v>
      </c>
      <c r="E1603">
        <v>0</v>
      </c>
      <c r="F1603" s="10" t="s">
        <v>8708</v>
      </c>
      <c r="G1603" s="11">
        <v>174320040</v>
      </c>
    </row>
    <row r="1604" spans="1:7" x14ac:dyDescent="0.25">
      <c r="A1604">
        <v>29094400</v>
      </c>
      <c r="B1604" t="s">
        <v>10290</v>
      </c>
      <c r="C1604">
        <v>7004474</v>
      </c>
      <c r="D1604" t="s">
        <v>8683</v>
      </c>
      <c r="E1604">
        <v>0</v>
      </c>
      <c r="F1604" s="10" t="s">
        <v>8708</v>
      </c>
      <c r="G1604" s="11">
        <v>12600104</v>
      </c>
    </row>
    <row r="1605" spans="1:7" x14ac:dyDescent="0.25">
      <c r="A1605">
        <v>29094910</v>
      </c>
      <c r="B1605" t="s">
        <v>10291</v>
      </c>
      <c r="C1605">
        <v>67550</v>
      </c>
      <c r="D1605" t="s">
        <v>8683</v>
      </c>
      <c r="E1605">
        <v>0</v>
      </c>
      <c r="F1605" s="10" t="s">
        <v>8708</v>
      </c>
      <c r="G1605" s="11">
        <v>606930</v>
      </c>
    </row>
    <row r="1606" spans="1:7" x14ac:dyDescent="0.25">
      <c r="A1606">
        <v>29094990</v>
      </c>
      <c r="B1606" t="s">
        <v>10292</v>
      </c>
      <c r="C1606">
        <v>79484468</v>
      </c>
      <c r="D1606" t="s">
        <v>8683</v>
      </c>
      <c r="E1606">
        <v>0</v>
      </c>
      <c r="F1606" s="10" t="s">
        <v>8708</v>
      </c>
      <c r="G1606" s="11">
        <v>129652250</v>
      </c>
    </row>
    <row r="1607" spans="1:7" x14ac:dyDescent="0.25">
      <c r="A1607">
        <v>29095000</v>
      </c>
      <c r="B1607" t="s">
        <v>10293</v>
      </c>
      <c r="C1607">
        <v>4532875</v>
      </c>
      <c r="D1607" t="s">
        <v>8683</v>
      </c>
      <c r="E1607">
        <v>0</v>
      </c>
      <c r="F1607" s="10" t="s">
        <v>8708</v>
      </c>
      <c r="G1607" s="11">
        <v>44368147</v>
      </c>
    </row>
    <row r="1608" spans="1:7" x14ac:dyDescent="0.25">
      <c r="A1608">
        <v>29096010</v>
      </c>
      <c r="B1608" t="s">
        <v>10294</v>
      </c>
      <c r="C1608">
        <v>16400</v>
      </c>
      <c r="D1608" t="s">
        <v>8683</v>
      </c>
      <c r="E1608">
        <v>0</v>
      </c>
      <c r="F1608" s="10" t="s">
        <v>8708</v>
      </c>
      <c r="G1608" s="11">
        <v>107670</v>
      </c>
    </row>
    <row r="1609" spans="1:7" x14ac:dyDescent="0.25">
      <c r="A1609">
        <v>29096090</v>
      </c>
      <c r="B1609" t="s">
        <v>10295</v>
      </c>
      <c r="C1609">
        <v>3238824</v>
      </c>
      <c r="D1609" t="s">
        <v>8683</v>
      </c>
      <c r="E1609">
        <v>0</v>
      </c>
      <c r="F1609" s="10" t="s">
        <v>8708</v>
      </c>
      <c r="G1609" s="11">
        <v>16670638</v>
      </c>
    </row>
    <row r="1610" spans="1:7" x14ac:dyDescent="0.25">
      <c r="A1610">
        <v>29102000</v>
      </c>
      <c r="B1610" t="s">
        <v>10296</v>
      </c>
      <c r="C1610">
        <v>332810802</v>
      </c>
      <c r="D1610" t="s">
        <v>8683</v>
      </c>
      <c r="E1610">
        <v>0</v>
      </c>
      <c r="F1610" s="10" t="s">
        <v>8708</v>
      </c>
      <c r="G1610" s="11">
        <v>354464000</v>
      </c>
    </row>
    <row r="1611" spans="1:7" x14ac:dyDescent="0.25">
      <c r="A1611">
        <v>29103000</v>
      </c>
      <c r="B1611" t="s">
        <v>10297</v>
      </c>
      <c r="C1611">
        <v>1268038</v>
      </c>
      <c r="D1611" t="s">
        <v>8683</v>
      </c>
      <c r="E1611">
        <v>0</v>
      </c>
      <c r="F1611" s="10" t="s">
        <v>8708</v>
      </c>
      <c r="G1611" s="11">
        <v>1877910</v>
      </c>
    </row>
    <row r="1612" spans="1:7" x14ac:dyDescent="0.25">
      <c r="A1612">
        <v>29109000</v>
      </c>
      <c r="B1612" t="s">
        <v>10298</v>
      </c>
      <c r="C1612">
        <v>10532470</v>
      </c>
      <c r="D1612" t="s">
        <v>8683</v>
      </c>
      <c r="E1612">
        <v>0</v>
      </c>
      <c r="F1612" s="10" t="s">
        <v>8708</v>
      </c>
      <c r="G1612" s="11">
        <v>53794022</v>
      </c>
    </row>
    <row r="1613" spans="1:7" x14ac:dyDescent="0.25">
      <c r="A1613">
        <v>29110000</v>
      </c>
      <c r="B1613" t="s">
        <v>10299</v>
      </c>
      <c r="C1613">
        <v>1613532</v>
      </c>
      <c r="D1613" t="s">
        <v>8683</v>
      </c>
      <c r="E1613">
        <v>0</v>
      </c>
      <c r="F1613" s="10" t="s">
        <v>8708</v>
      </c>
      <c r="G1613" s="11">
        <v>6611174</v>
      </c>
    </row>
    <row r="1614" spans="1:7" x14ac:dyDescent="0.25">
      <c r="A1614">
        <v>29121100</v>
      </c>
      <c r="B1614" t="s">
        <v>10300</v>
      </c>
      <c r="C1614">
        <v>1762</v>
      </c>
      <c r="D1614" t="s">
        <v>8683</v>
      </c>
      <c r="E1614">
        <v>0</v>
      </c>
      <c r="F1614" s="10" t="s">
        <v>8708</v>
      </c>
      <c r="G1614" s="11">
        <v>247099</v>
      </c>
    </row>
    <row r="1615" spans="1:7" x14ac:dyDescent="0.25">
      <c r="A1615">
        <v>29121200</v>
      </c>
      <c r="B1615" t="s">
        <v>10301</v>
      </c>
      <c r="C1615">
        <v>916</v>
      </c>
      <c r="D1615" t="s">
        <v>8683</v>
      </c>
      <c r="E1615">
        <v>0</v>
      </c>
      <c r="F1615" s="10" t="s">
        <v>8708</v>
      </c>
      <c r="G1615" s="11">
        <v>115296</v>
      </c>
    </row>
    <row r="1616" spans="1:7" x14ac:dyDescent="0.25">
      <c r="A1616">
        <v>29121900</v>
      </c>
      <c r="B1616" t="s">
        <v>10302</v>
      </c>
      <c r="C1616">
        <v>25424274</v>
      </c>
      <c r="D1616" t="s">
        <v>8683</v>
      </c>
      <c r="E1616">
        <v>0</v>
      </c>
      <c r="F1616" s="10" t="s">
        <v>8708</v>
      </c>
      <c r="G1616" s="11">
        <v>46558649</v>
      </c>
    </row>
    <row r="1617" spans="1:7" x14ac:dyDescent="0.25">
      <c r="A1617">
        <v>29122100</v>
      </c>
      <c r="B1617" t="s">
        <v>10303</v>
      </c>
      <c r="C1617">
        <v>297404</v>
      </c>
      <c r="D1617" t="s">
        <v>8683</v>
      </c>
      <c r="E1617">
        <v>0</v>
      </c>
      <c r="F1617" s="10" t="s">
        <v>8708</v>
      </c>
      <c r="G1617" s="11">
        <v>2014250</v>
      </c>
    </row>
    <row r="1618" spans="1:7" x14ac:dyDescent="0.25">
      <c r="A1618">
        <v>29122910</v>
      </c>
      <c r="B1618" t="s">
        <v>10304</v>
      </c>
      <c r="C1618">
        <v>241910</v>
      </c>
      <c r="D1618" t="s">
        <v>8683</v>
      </c>
      <c r="E1618">
        <v>0</v>
      </c>
      <c r="F1618" s="10" t="s">
        <v>8708</v>
      </c>
      <c r="G1618" s="11">
        <v>1414421</v>
      </c>
    </row>
    <row r="1619" spans="1:7" x14ac:dyDescent="0.25">
      <c r="A1619">
        <v>29122990</v>
      </c>
      <c r="B1619" t="s">
        <v>10305</v>
      </c>
      <c r="C1619">
        <v>3848877</v>
      </c>
      <c r="D1619" t="s">
        <v>8683</v>
      </c>
      <c r="E1619">
        <v>0</v>
      </c>
      <c r="F1619" s="10" t="s">
        <v>8708</v>
      </c>
      <c r="G1619" s="11">
        <v>30911204</v>
      </c>
    </row>
    <row r="1620" spans="1:7" x14ac:dyDescent="0.25">
      <c r="A1620">
        <v>29124100</v>
      </c>
      <c r="B1620" t="s">
        <v>10306</v>
      </c>
      <c r="C1620">
        <v>48448</v>
      </c>
      <c r="D1620" t="s">
        <v>8683</v>
      </c>
      <c r="E1620">
        <v>0</v>
      </c>
      <c r="F1620" s="10" t="s">
        <v>8708</v>
      </c>
      <c r="G1620" s="11">
        <v>969132</v>
      </c>
    </row>
    <row r="1621" spans="1:7" x14ac:dyDescent="0.25">
      <c r="A1621">
        <v>29124200</v>
      </c>
      <c r="B1621" t="s">
        <v>10307</v>
      </c>
      <c r="C1621">
        <v>59838</v>
      </c>
      <c r="D1621" t="s">
        <v>8683</v>
      </c>
      <c r="E1621">
        <v>0</v>
      </c>
      <c r="F1621" s="10" t="s">
        <v>8708</v>
      </c>
      <c r="G1621" s="11">
        <v>939894</v>
      </c>
    </row>
    <row r="1622" spans="1:7" x14ac:dyDescent="0.25">
      <c r="A1622">
        <v>29124910</v>
      </c>
      <c r="B1622" t="s">
        <v>10308</v>
      </c>
      <c r="C1622">
        <v>730294</v>
      </c>
      <c r="D1622" t="s">
        <v>8683</v>
      </c>
      <c r="E1622">
        <v>0</v>
      </c>
      <c r="F1622" s="10" t="s">
        <v>8708</v>
      </c>
      <c r="G1622" s="11">
        <v>1649946</v>
      </c>
    </row>
    <row r="1623" spans="1:7" x14ac:dyDescent="0.25">
      <c r="A1623">
        <v>29124990</v>
      </c>
      <c r="B1623" t="s">
        <v>10309</v>
      </c>
      <c r="C1623">
        <v>3526606</v>
      </c>
      <c r="D1623" t="s">
        <v>8683</v>
      </c>
      <c r="E1623">
        <v>0</v>
      </c>
      <c r="F1623" s="10" t="s">
        <v>8708</v>
      </c>
      <c r="G1623" s="11">
        <v>25862297</v>
      </c>
    </row>
    <row r="1624" spans="1:7" x14ac:dyDescent="0.25">
      <c r="A1624">
        <v>29125000</v>
      </c>
      <c r="B1624" t="s">
        <v>10310</v>
      </c>
      <c r="C1624">
        <v>334446</v>
      </c>
      <c r="D1624" t="s">
        <v>8683</v>
      </c>
      <c r="E1624">
        <v>0</v>
      </c>
      <c r="F1624" s="10" t="s">
        <v>8708</v>
      </c>
      <c r="G1624" s="11">
        <v>1933719</v>
      </c>
    </row>
    <row r="1625" spans="1:7" x14ac:dyDescent="0.25">
      <c r="A1625">
        <v>29126000</v>
      </c>
      <c r="B1625" t="s">
        <v>10311</v>
      </c>
      <c r="C1625">
        <v>17807124</v>
      </c>
      <c r="D1625" t="s">
        <v>8683</v>
      </c>
      <c r="E1625">
        <v>0</v>
      </c>
      <c r="F1625" s="10" t="s">
        <v>8708</v>
      </c>
      <c r="G1625" s="11">
        <v>15115343</v>
      </c>
    </row>
    <row r="1626" spans="1:7" x14ac:dyDescent="0.25">
      <c r="A1626">
        <v>29130000</v>
      </c>
      <c r="B1626" t="s">
        <v>10312</v>
      </c>
      <c r="C1626">
        <v>1967604</v>
      </c>
      <c r="D1626" t="s">
        <v>8683</v>
      </c>
      <c r="E1626">
        <v>0</v>
      </c>
      <c r="F1626" s="10" t="s">
        <v>8708</v>
      </c>
      <c r="G1626" s="11">
        <v>2675536</v>
      </c>
    </row>
    <row r="1627" spans="1:7" x14ac:dyDescent="0.25">
      <c r="A1627">
        <v>29141100</v>
      </c>
      <c r="B1627" t="s">
        <v>10313</v>
      </c>
      <c r="C1627">
        <v>377289892</v>
      </c>
      <c r="D1627" t="s">
        <v>8683</v>
      </c>
      <c r="E1627">
        <v>0</v>
      </c>
      <c r="F1627" s="10" t="s">
        <v>8708</v>
      </c>
      <c r="G1627" s="11">
        <v>274872264</v>
      </c>
    </row>
    <row r="1628" spans="1:7" x14ac:dyDescent="0.25">
      <c r="A1628">
        <v>29141200</v>
      </c>
      <c r="B1628" t="s">
        <v>10314</v>
      </c>
      <c r="C1628">
        <v>519623</v>
      </c>
      <c r="D1628" t="s">
        <v>8683</v>
      </c>
      <c r="E1628">
        <v>0</v>
      </c>
      <c r="F1628" s="10" t="s">
        <v>8708</v>
      </c>
      <c r="G1628" s="11">
        <v>938128</v>
      </c>
    </row>
    <row r="1629" spans="1:7" x14ac:dyDescent="0.25">
      <c r="A1629">
        <v>29141300</v>
      </c>
      <c r="B1629" t="s">
        <v>10315</v>
      </c>
      <c r="C1629">
        <v>30713135</v>
      </c>
      <c r="D1629" t="s">
        <v>8683</v>
      </c>
      <c r="E1629">
        <v>0</v>
      </c>
      <c r="F1629" s="10" t="s">
        <v>8708</v>
      </c>
      <c r="G1629" s="11">
        <v>47765445</v>
      </c>
    </row>
    <row r="1630" spans="1:7" x14ac:dyDescent="0.25">
      <c r="A1630">
        <v>29141900</v>
      </c>
      <c r="B1630" t="s">
        <v>10316</v>
      </c>
      <c r="C1630">
        <v>6021392</v>
      </c>
      <c r="D1630" t="s">
        <v>8683</v>
      </c>
      <c r="E1630">
        <v>0</v>
      </c>
      <c r="F1630" s="10" t="s">
        <v>8708</v>
      </c>
      <c r="G1630" s="11">
        <v>35118699</v>
      </c>
    </row>
    <row r="1631" spans="1:7" x14ac:dyDescent="0.25">
      <c r="A1631">
        <v>29142200</v>
      </c>
      <c r="B1631" t="s">
        <v>10317</v>
      </c>
      <c r="C1631">
        <v>178821</v>
      </c>
      <c r="D1631" t="s">
        <v>8683</v>
      </c>
      <c r="E1631">
        <v>0</v>
      </c>
      <c r="F1631" s="10" t="s">
        <v>8708</v>
      </c>
      <c r="G1631" s="11">
        <v>1218518</v>
      </c>
    </row>
    <row r="1632" spans="1:7" x14ac:dyDescent="0.25">
      <c r="A1632">
        <v>29142300</v>
      </c>
      <c r="B1632" t="s">
        <v>10318</v>
      </c>
      <c r="C1632">
        <v>1088636</v>
      </c>
      <c r="D1632" t="s">
        <v>8683</v>
      </c>
      <c r="E1632">
        <v>0</v>
      </c>
      <c r="F1632" s="10" t="s">
        <v>8708</v>
      </c>
      <c r="G1632" s="11">
        <v>11439286</v>
      </c>
    </row>
    <row r="1633" spans="1:7" x14ac:dyDescent="0.25">
      <c r="A1633">
        <v>29142910</v>
      </c>
      <c r="B1633" t="s">
        <v>10319</v>
      </c>
      <c r="C1633">
        <v>10250</v>
      </c>
      <c r="D1633" t="s">
        <v>8683</v>
      </c>
      <c r="E1633">
        <v>0</v>
      </c>
      <c r="F1633" s="10" t="s">
        <v>8708</v>
      </c>
      <c r="G1633" s="11">
        <v>303226</v>
      </c>
    </row>
    <row r="1634" spans="1:7" x14ac:dyDescent="0.25">
      <c r="A1634">
        <v>29142990</v>
      </c>
      <c r="B1634" t="s">
        <v>10320</v>
      </c>
      <c r="C1634">
        <v>3525188</v>
      </c>
      <c r="D1634" t="s">
        <v>8683</v>
      </c>
      <c r="E1634">
        <v>0</v>
      </c>
      <c r="F1634" s="10" t="s">
        <v>8708</v>
      </c>
      <c r="G1634" s="11">
        <v>42448732</v>
      </c>
    </row>
    <row r="1635" spans="1:7" x14ac:dyDescent="0.25">
      <c r="A1635">
        <v>29143910</v>
      </c>
      <c r="B1635" t="s">
        <v>10321</v>
      </c>
      <c r="C1635">
        <v>99207</v>
      </c>
      <c r="D1635" t="s">
        <v>8683</v>
      </c>
      <c r="E1635">
        <v>0</v>
      </c>
      <c r="F1635" s="10" t="s">
        <v>8708</v>
      </c>
      <c r="G1635" s="11">
        <v>439366</v>
      </c>
    </row>
    <row r="1636" spans="1:7" x14ac:dyDescent="0.25">
      <c r="A1636">
        <v>29143990</v>
      </c>
      <c r="B1636" t="s">
        <v>10322</v>
      </c>
      <c r="C1636">
        <v>1117689</v>
      </c>
      <c r="D1636" t="s">
        <v>8683</v>
      </c>
      <c r="E1636">
        <v>0</v>
      </c>
      <c r="F1636" s="10" t="s">
        <v>8708</v>
      </c>
      <c r="G1636" s="11">
        <v>6761969</v>
      </c>
    </row>
    <row r="1637" spans="1:7" x14ac:dyDescent="0.25">
      <c r="A1637">
        <v>29144000</v>
      </c>
      <c r="B1637" t="s">
        <v>10323</v>
      </c>
      <c r="C1637">
        <v>2767745</v>
      </c>
      <c r="D1637" t="s">
        <v>8683</v>
      </c>
      <c r="E1637">
        <v>0</v>
      </c>
      <c r="F1637" s="10" t="s">
        <v>8708</v>
      </c>
      <c r="G1637" s="11">
        <v>4641441</v>
      </c>
    </row>
    <row r="1638" spans="1:7" x14ac:dyDescent="0.25">
      <c r="A1638">
        <v>29145011</v>
      </c>
      <c r="B1638" t="s">
        <v>10324</v>
      </c>
      <c r="C1638">
        <v>2136</v>
      </c>
      <c r="D1638" t="s">
        <v>8683</v>
      </c>
      <c r="E1638">
        <v>0</v>
      </c>
      <c r="F1638" s="10" t="s">
        <v>8708</v>
      </c>
      <c r="G1638" s="11">
        <v>177236</v>
      </c>
    </row>
    <row r="1639" spans="1:7" x14ac:dyDescent="0.25">
      <c r="A1639">
        <v>29145019</v>
      </c>
      <c r="B1639" t="s">
        <v>10325</v>
      </c>
      <c r="C1639">
        <v>68512</v>
      </c>
      <c r="D1639" t="s">
        <v>8683</v>
      </c>
      <c r="E1639">
        <v>0</v>
      </c>
      <c r="F1639" s="10" t="s">
        <v>8708</v>
      </c>
      <c r="G1639" s="11">
        <v>1060599</v>
      </c>
    </row>
    <row r="1640" spans="1:7" x14ac:dyDescent="0.25">
      <c r="A1640">
        <v>29145020</v>
      </c>
      <c r="B1640" t="s">
        <v>10326</v>
      </c>
      <c r="C1640">
        <v>296</v>
      </c>
      <c r="D1640" t="s">
        <v>8683</v>
      </c>
      <c r="E1640">
        <v>0</v>
      </c>
      <c r="F1640" s="10" t="s">
        <v>8708</v>
      </c>
      <c r="G1640" s="11">
        <v>12216</v>
      </c>
    </row>
    <row r="1641" spans="1:7" x14ac:dyDescent="0.25">
      <c r="A1641">
        <v>29145090</v>
      </c>
      <c r="B1641" t="s">
        <v>10327</v>
      </c>
      <c r="C1641">
        <v>1674023</v>
      </c>
      <c r="D1641" t="s">
        <v>8683</v>
      </c>
      <c r="E1641">
        <v>0</v>
      </c>
      <c r="F1641" s="10" t="s">
        <v>8708</v>
      </c>
      <c r="G1641" s="11">
        <v>16471511</v>
      </c>
    </row>
    <row r="1642" spans="1:7" x14ac:dyDescent="0.25">
      <c r="A1642">
        <v>29146100</v>
      </c>
      <c r="B1642" t="s">
        <v>10328</v>
      </c>
      <c r="C1642">
        <v>903916</v>
      </c>
      <c r="D1642" t="s">
        <v>8683</v>
      </c>
      <c r="E1642">
        <v>0</v>
      </c>
      <c r="F1642" s="10" t="s">
        <v>8708</v>
      </c>
      <c r="G1642" s="11">
        <v>9230700</v>
      </c>
    </row>
    <row r="1643" spans="1:7" x14ac:dyDescent="0.25">
      <c r="A1643">
        <v>29146200</v>
      </c>
      <c r="B1643" t="s">
        <v>10329</v>
      </c>
      <c r="C1643">
        <v>9770</v>
      </c>
      <c r="D1643" t="s">
        <v>8683</v>
      </c>
      <c r="E1643">
        <v>0</v>
      </c>
      <c r="F1643" s="10" t="s">
        <v>8708</v>
      </c>
      <c r="G1643" s="11">
        <v>5916915</v>
      </c>
    </row>
    <row r="1644" spans="1:7" x14ac:dyDescent="0.25">
      <c r="A1644">
        <v>29146900</v>
      </c>
      <c r="B1644" t="s">
        <v>10330</v>
      </c>
      <c r="C1644">
        <v>1375996</v>
      </c>
      <c r="D1644" t="s">
        <v>8683</v>
      </c>
      <c r="E1644">
        <v>0</v>
      </c>
      <c r="F1644" s="10" t="s">
        <v>8708</v>
      </c>
      <c r="G1644" s="11">
        <v>19855752</v>
      </c>
    </row>
    <row r="1645" spans="1:7" x14ac:dyDescent="0.25">
      <c r="A1645">
        <v>29147900</v>
      </c>
      <c r="B1645" t="s">
        <v>10331</v>
      </c>
      <c r="C1645">
        <v>358235</v>
      </c>
      <c r="D1645" t="s">
        <v>8683</v>
      </c>
      <c r="E1645">
        <v>0</v>
      </c>
      <c r="F1645" s="10" t="s">
        <v>8708</v>
      </c>
      <c r="G1645" s="11">
        <v>8436988</v>
      </c>
    </row>
    <row r="1646" spans="1:7" x14ac:dyDescent="0.25">
      <c r="A1646">
        <v>29151100</v>
      </c>
      <c r="B1646" t="s">
        <v>10332</v>
      </c>
      <c r="C1646">
        <v>15414</v>
      </c>
      <c r="D1646" t="s">
        <v>8683</v>
      </c>
      <c r="E1646">
        <v>0</v>
      </c>
      <c r="F1646" s="10" t="s">
        <v>8708</v>
      </c>
      <c r="G1646" s="11">
        <v>796735</v>
      </c>
    </row>
    <row r="1647" spans="1:7" x14ac:dyDescent="0.25">
      <c r="A1647">
        <v>29151200</v>
      </c>
      <c r="B1647" t="s">
        <v>10333</v>
      </c>
      <c r="C1647">
        <v>265132</v>
      </c>
      <c r="D1647" t="s">
        <v>8683</v>
      </c>
      <c r="E1647">
        <v>0</v>
      </c>
      <c r="F1647" s="10" t="s">
        <v>8708</v>
      </c>
      <c r="G1647" s="11">
        <v>717771</v>
      </c>
    </row>
    <row r="1648" spans="1:7" x14ac:dyDescent="0.25">
      <c r="A1648">
        <v>29151300</v>
      </c>
      <c r="B1648" t="s">
        <v>10334</v>
      </c>
      <c r="C1648">
        <v>58359</v>
      </c>
      <c r="D1648" t="s">
        <v>8683</v>
      </c>
      <c r="E1648">
        <v>0</v>
      </c>
      <c r="F1648" s="10" t="s">
        <v>8708</v>
      </c>
      <c r="G1648" s="11">
        <v>774644</v>
      </c>
    </row>
    <row r="1649" spans="1:7" x14ac:dyDescent="0.25">
      <c r="A1649">
        <v>29152111</v>
      </c>
      <c r="B1649" t="s">
        <v>10335</v>
      </c>
      <c r="C1649">
        <v>28539</v>
      </c>
      <c r="D1649" t="s">
        <v>8683</v>
      </c>
      <c r="E1649">
        <v>0</v>
      </c>
      <c r="F1649" s="10" t="s">
        <v>8708</v>
      </c>
      <c r="G1649" s="11">
        <v>33737</v>
      </c>
    </row>
    <row r="1650" spans="1:7" x14ac:dyDescent="0.25">
      <c r="A1650">
        <v>29152119</v>
      </c>
      <c r="B1650" t="s">
        <v>10336</v>
      </c>
      <c r="C1650">
        <v>40088700</v>
      </c>
      <c r="D1650" t="s">
        <v>8683</v>
      </c>
      <c r="E1650">
        <v>0</v>
      </c>
      <c r="F1650" s="10" t="s">
        <v>8708</v>
      </c>
      <c r="G1650" s="11">
        <v>18440876</v>
      </c>
    </row>
    <row r="1651" spans="1:7" x14ac:dyDescent="0.25">
      <c r="A1651">
        <v>29152190</v>
      </c>
      <c r="B1651" t="s">
        <v>10337</v>
      </c>
      <c r="C1651">
        <v>1457887</v>
      </c>
      <c r="D1651" t="s">
        <v>8683</v>
      </c>
      <c r="E1651">
        <v>0</v>
      </c>
      <c r="F1651" s="10" t="s">
        <v>8708</v>
      </c>
      <c r="G1651" s="11">
        <v>2993280</v>
      </c>
    </row>
    <row r="1652" spans="1:7" x14ac:dyDescent="0.25">
      <c r="A1652">
        <v>29152400</v>
      </c>
      <c r="B1652" t="s">
        <v>10338</v>
      </c>
      <c r="C1652">
        <v>45</v>
      </c>
      <c r="D1652" t="s">
        <v>8683</v>
      </c>
      <c r="E1652">
        <v>0</v>
      </c>
      <c r="F1652" s="10" t="s">
        <v>8708</v>
      </c>
      <c r="G1652" s="11">
        <v>4392</v>
      </c>
    </row>
    <row r="1653" spans="1:7" x14ac:dyDescent="0.25">
      <c r="A1653">
        <v>29152910</v>
      </c>
      <c r="B1653" t="s">
        <v>10339</v>
      </c>
      <c r="C1653">
        <v>6590086</v>
      </c>
      <c r="D1653" t="s">
        <v>8683</v>
      </c>
      <c r="E1653">
        <v>0</v>
      </c>
      <c r="F1653" s="10" t="s">
        <v>8708</v>
      </c>
      <c r="G1653" s="11">
        <v>2249319</v>
      </c>
    </row>
    <row r="1654" spans="1:7" x14ac:dyDescent="0.25">
      <c r="A1654">
        <v>29152990</v>
      </c>
      <c r="B1654" t="s">
        <v>10340</v>
      </c>
      <c r="C1654">
        <v>451970</v>
      </c>
      <c r="D1654" t="s">
        <v>8683</v>
      </c>
      <c r="E1654">
        <v>0</v>
      </c>
      <c r="F1654" s="10" t="s">
        <v>8708</v>
      </c>
      <c r="G1654" s="11">
        <v>8496746</v>
      </c>
    </row>
    <row r="1655" spans="1:7" x14ac:dyDescent="0.25">
      <c r="A1655">
        <v>29153100</v>
      </c>
      <c r="B1655" t="s">
        <v>10341</v>
      </c>
      <c r="C1655">
        <v>417222</v>
      </c>
      <c r="D1655" t="s">
        <v>8683</v>
      </c>
      <c r="E1655">
        <v>0</v>
      </c>
      <c r="F1655" s="10" t="s">
        <v>8708</v>
      </c>
      <c r="G1655" s="11">
        <v>1161162</v>
      </c>
    </row>
    <row r="1656" spans="1:7" x14ac:dyDescent="0.25">
      <c r="A1656">
        <v>29153200</v>
      </c>
      <c r="B1656" t="s">
        <v>10342</v>
      </c>
      <c r="C1656">
        <v>338872056</v>
      </c>
      <c r="D1656" t="s">
        <v>8683</v>
      </c>
      <c r="E1656">
        <v>0</v>
      </c>
      <c r="F1656" s="10" t="s">
        <v>8708</v>
      </c>
      <c r="G1656" s="11">
        <v>293377997</v>
      </c>
    </row>
    <row r="1657" spans="1:7" x14ac:dyDescent="0.25">
      <c r="A1657">
        <v>29153300</v>
      </c>
      <c r="B1657" t="s">
        <v>10343</v>
      </c>
      <c r="C1657">
        <v>1226271</v>
      </c>
      <c r="D1657" t="s">
        <v>8683</v>
      </c>
      <c r="E1657">
        <v>0</v>
      </c>
      <c r="F1657" s="10" t="s">
        <v>8708</v>
      </c>
      <c r="G1657" s="11">
        <v>5028640</v>
      </c>
    </row>
    <row r="1658" spans="1:7" x14ac:dyDescent="0.25">
      <c r="A1658">
        <v>29153900</v>
      </c>
      <c r="B1658" t="s">
        <v>10344</v>
      </c>
      <c r="C1658">
        <v>10204224</v>
      </c>
      <c r="D1658" t="s">
        <v>8683</v>
      </c>
      <c r="E1658">
        <v>0</v>
      </c>
      <c r="F1658" s="10" t="s">
        <v>8708</v>
      </c>
      <c r="G1658" s="11">
        <v>30582035</v>
      </c>
    </row>
    <row r="1659" spans="1:7" x14ac:dyDescent="0.25">
      <c r="A1659">
        <v>29154000</v>
      </c>
      <c r="B1659" t="s">
        <v>10345</v>
      </c>
      <c r="C1659">
        <v>2474918</v>
      </c>
      <c r="D1659" t="s">
        <v>8683</v>
      </c>
      <c r="E1659">
        <v>0</v>
      </c>
      <c r="F1659" s="10" t="s">
        <v>8708</v>
      </c>
      <c r="G1659" s="11">
        <v>5243310</v>
      </c>
    </row>
    <row r="1660" spans="1:7" x14ac:dyDescent="0.25">
      <c r="A1660">
        <v>29155010</v>
      </c>
      <c r="B1660" t="s">
        <v>10346</v>
      </c>
      <c r="C1660">
        <v>14641485</v>
      </c>
      <c r="D1660" t="s">
        <v>8683</v>
      </c>
      <c r="E1660">
        <v>0</v>
      </c>
      <c r="F1660" s="10" t="s">
        <v>8708</v>
      </c>
      <c r="G1660" s="11">
        <v>8326795</v>
      </c>
    </row>
    <row r="1661" spans="1:7" x14ac:dyDescent="0.25">
      <c r="A1661">
        <v>29155090</v>
      </c>
      <c r="B1661" t="s">
        <v>10347</v>
      </c>
      <c r="C1661">
        <v>263228</v>
      </c>
      <c r="D1661" t="s">
        <v>8683</v>
      </c>
      <c r="E1661">
        <v>0</v>
      </c>
      <c r="F1661" s="10" t="s">
        <v>8708</v>
      </c>
      <c r="G1661" s="11">
        <v>1789203</v>
      </c>
    </row>
    <row r="1662" spans="1:7" x14ac:dyDescent="0.25">
      <c r="A1662">
        <v>29156000</v>
      </c>
      <c r="B1662" t="s">
        <v>10348</v>
      </c>
      <c r="C1662">
        <v>9318305</v>
      </c>
      <c r="D1662" t="s">
        <v>8683</v>
      </c>
      <c r="E1662">
        <v>0</v>
      </c>
      <c r="F1662" s="10" t="s">
        <v>8708</v>
      </c>
      <c r="G1662" s="11">
        <v>20643893</v>
      </c>
    </row>
    <row r="1663" spans="1:7" x14ac:dyDescent="0.25">
      <c r="A1663">
        <v>29157010</v>
      </c>
      <c r="B1663" t="s">
        <v>10349</v>
      </c>
      <c r="C1663">
        <v>11766466</v>
      </c>
      <c r="D1663" t="s">
        <v>8683</v>
      </c>
      <c r="E1663">
        <v>0</v>
      </c>
      <c r="F1663" s="10" t="s">
        <v>8708</v>
      </c>
      <c r="G1663" s="11">
        <v>14538427</v>
      </c>
    </row>
    <row r="1664" spans="1:7" x14ac:dyDescent="0.25">
      <c r="A1664">
        <v>29157090</v>
      </c>
      <c r="B1664" t="s">
        <v>10350</v>
      </c>
      <c r="C1664">
        <v>30599622</v>
      </c>
      <c r="D1664" t="s">
        <v>8683</v>
      </c>
      <c r="E1664">
        <v>0</v>
      </c>
      <c r="F1664" s="10" t="s">
        <v>8708</v>
      </c>
      <c r="G1664" s="11">
        <v>43296362</v>
      </c>
    </row>
    <row r="1665" spans="1:7" x14ac:dyDescent="0.25">
      <c r="A1665">
        <v>29159000</v>
      </c>
      <c r="B1665" t="s">
        <v>10351</v>
      </c>
      <c r="C1665">
        <v>235216105</v>
      </c>
      <c r="D1665" t="s">
        <v>8683</v>
      </c>
      <c r="E1665">
        <v>0</v>
      </c>
      <c r="F1665" s="10" t="s">
        <v>8708</v>
      </c>
      <c r="G1665" s="11">
        <v>438120985</v>
      </c>
    </row>
    <row r="1666" spans="1:7" x14ac:dyDescent="0.25">
      <c r="A1666">
        <v>29161100</v>
      </c>
      <c r="B1666" t="s">
        <v>10352</v>
      </c>
      <c r="C1666">
        <v>35003100</v>
      </c>
      <c r="D1666" t="s">
        <v>8683</v>
      </c>
      <c r="E1666">
        <v>0</v>
      </c>
      <c r="F1666" s="10" t="s">
        <v>8708</v>
      </c>
      <c r="G1666" s="11">
        <v>27498207</v>
      </c>
    </row>
    <row r="1667" spans="1:7" x14ac:dyDescent="0.25">
      <c r="A1667">
        <v>29161210</v>
      </c>
      <c r="B1667" t="s">
        <v>10353</v>
      </c>
      <c r="C1667">
        <v>6402238</v>
      </c>
      <c r="D1667" t="s">
        <v>8683</v>
      </c>
      <c r="E1667">
        <v>0</v>
      </c>
      <c r="F1667" s="10" t="s">
        <v>8708</v>
      </c>
      <c r="G1667" s="11">
        <v>5750819</v>
      </c>
    </row>
    <row r="1668" spans="1:7" x14ac:dyDescent="0.25">
      <c r="A1668">
        <v>29161220</v>
      </c>
      <c r="B1668" t="s">
        <v>10354</v>
      </c>
      <c r="C1668">
        <v>1126051</v>
      </c>
      <c r="D1668" t="s">
        <v>8683</v>
      </c>
      <c r="E1668">
        <v>0</v>
      </c>
      <c r="F1668" s="10" t="s">
        <v>8708</v>
      </c>
      <c r="G1668" s="11">
        <v>1891762</v>
      </c>
    </row>
    <row r="1669" spans="1:7" x14ac:dyDescent="0.25">
      <c r="A1669">
        <v>29161230</v>
      </c>
      <c r="B1669" t="s">
        <v>10355</v>
      </c>
      <c r="C1669">
        <v>10798937</v>
      </c>
      <c r="D1669" t="s">
        <v>8683</v>
      </c>
      <c r="E1669">
        <v>0</v>
      </c>
      <c r="F1669" s="10" t="s">
        <v>8708</v>
      </c>
      <c r="G1669" s="11">
        <v>9177334</v>
      </c>
    </row>
    <row r="1670" spans="1:7" x14ac:dyDescent="0.25">
      <c r="A1670">
        <v>29161240</v>
      </c>
      <c r="B1670" t="s">
        <v>10356</v>
      </c>
      <c r="C1670">
        <v>22618408</v>
      </c>
      <c r="D1670" t="s">
        <v>8683</v>
      </c>
      <c r="E1670">
        <v>0</v>
      </c>
      <c r="F1670" s="10" t="s">
        <v>8708</v>
      </c>
      <c r="G1670" s="11">
        <v>38377910</v>
      </c>
    </row>
    <row r="1671" spans="1:7" x14ac:dyDescent="0.25">
      <c r="A1671">
        <v>29161290</v>
      </c>
      <c r="B1671" t="s">
        <v>10357</v>
      </c>
      <c r="C1671">
        <v>16786380</v>
      </c>
      <c r="D1671" t="s">
        <v>8683</v>
      </c>
      <c r="E1671">
        <v>0</v>
      </c>
      <c r="F1671" s="10" t="s">
        <v>8708</v>
      </c>
      <c r="G1671" s="11">
        <v>68282346</v>
      </c>
    </row>
    <row r="1672" spans="1:7" x14ac:dyDescent="0.25">
      <c r="A1672">
        <v>29161300</v>
      </c>
      <c r="B1672" t="s">
        <v>10358</v>
      </c>
      <c r="C1672">
        <v>11174545</v>
      </c>
      <c r="D1672" t="s">
        <v>8683</v>
      </c>
      <c r="E1672">
        <v>0</v>
      </c>
      <c r="F1672" s="10" t="s">
        <v>8708</v>
      </c>
      <c r="G1672" s="11">
        <v>23067713</v>
      </c>
    </row>
    <row r="1673" spans="1:7" x14ac:dyDescent="0.25">
      <c r="A1673">
        <v>29161400</v>
      </c>
      <c r="B1673" t="s">
        <v>10359</v>
      </c>
      <c r="C1673">
        <v>88959106</v>
      </c>
      <c r="D1673" t="s">
        <v>8683</v>
      </c>
      <c r="E1673">
        <v>0</v>
      </c>
      <c r="F1673" s="10" t="s">
        <v>8708</v>
      </c>
      <c r="G1673" s="11">
        <v>149371974</v>
      </c>
    </row>
    <row r="1674" spans="1:7" x14ac:dyDescent="0.25">
      <c r="A1674">
        <v>29161500</v>
      </c>
      <c r="B1674" t="s">
        <v>10360</v>
      </c>
      <c r="C1674">
        <v>3312407</v>
      </c>
      <c r="D1674" t="s">
        <v>8683</v>
      </c>
      <c r="E1674">
        <v>0</v>
      </c>
      <c r="F1674" s="10" t="s">
        <v>8708</v>
      </c>
      <c r="G1674" s="11">
        <v>9926747</v>
      </c>
    </row>
    <row r="1675" spans="1:7" x14ac:dyDescent="0.25">
      <c r="A1675">
        <v>29161600</v>
      </c>
      <c r="B1675" t="s">
        <v>10361</v>
      </c>
      <c r="C1675">
        <v>0</v>
      </c>
      <c r="D1675" t="s">
        <v>8683</v>
      </c>
      <c r="E1675">
        <v>0</v>
      </c>
      <c r="F1675" s="10" t="s">
        <v>8708</v>
      </c>
      <c r="G1675">
        <v>317</v>
      </c>
    </row>
    <row r="1676" spans="1:7" x14ac:dyDescent="0.25">
      <c r="A1676">
        <v>29161900</v>
      </c>
      <c r="B1676" t="s">
        <v>10362</v>
      </c>
      <c r="C1676">
        <v>4539700</v>
      </c>
      <c r="D1676" t="s">
        <v>8683</v>
      </c>
      <c r="E1676">
        <v>0</v>
      </c>
      <c r="F1676" s="10" t="s">
        <v>8708</v>
      </c>
      <c r="G1676" s="11">
        <v>23603032</v>
      </c>
    </row>
    <row r="1677" spans="1:7" x14ac:dyDescent="0.25">
      <c r="A1677">
        <v>29162010</v>
      </c>
      <c r="B1677" t="s">
        <v>10363</v>
      </c>
      <c r="C1677">
        <v>0</v>
      </c>
      <c r="D1677" t="s">
        <v>8683</v>
      </c>
      <c r="E1677">
        <v>0</v>
      </c>
      <c r="F1677" s="10" t="s">
        <v>8708</v>
      </c>
      <c r="G1677" s="11">
        <v>6243</v>
      </c>
    </row>
    <row r="1678" spans="1:7" x14ac:dyDescent="0.25">
      <c r="A1678">
        <v>29162090</v>
      </c>
      <c r="B1678" t="s">
        <v>10364</v>
      </c>
      <c r="C1678">
        <v>1353523</v>
      </c>
      <c r="D1678" t="s">
        <v>8683</v>
      </c>
      <c r="E1678">
        <v>0</v>
      </c>
      <c r="F1678" s="10" t="s">
        <v>8708</v>
      </c>
      <c r="G1678" s="11">
        <v>20880595</v>
      </c>
    </row>
    <row r="1679" spans="1:7" x14ac:dyDescent="0.25">
      <c r="A1679">
        <v>29163100</v>
      </c>
      <c r="B1679" t="s">
        <v>10365</v>
      </c>
      <c r="C1679">
        <v>1652040</v>
      </c>
      <c r="D1679" t="s">
        <v>8683</v>
      </c>
      <c r="E1679">
        <v>0</v>
      </c>
      <c r="F1679" s="10" t="s">
        <v>8708</v>
      </c>
      <c r="G1679" s="11">
        <v>11328177</v>
      </c>
    </row>
    <row r="1680" spans="1:7" x14ac:dyDescent="0.25">
      <c r="A1680">
        <v>29163200</v>
      </c>
      <c r="B1680" t="s">
        <v>10366</v>
      </c>
      <c r="C1680">
        <v>461198</v>
      </c>
      <c r="D1680" t="s">
        <v>8683</v>
      </c>
      <c r="E1680">
        <v>0</v>
      </c>
      <c r="F1680" s="10" t="s">
        <v>8708</v>
      </c>
      <c r="G1680" s="11">
        <v>2046487</v>
      </c>
    </row>
    <row r="1681" spans="1:7" x14ac:dyDescent="0.25">
      <c r="A1681">
        <v>29163400</v>
      </c>
      <c r="B1681" t="s">
        <v>10367</v>
      </c>
      <c r="C1681">
        <v>7628</v>
      </c>
      <c r="D1681" t="s">
        <v>8683</v>
      </c>
      <c r="E1681">
        <v>0</v>
      </c>
      <c r="F1681" s="10" t="s">
        <v>8708</v>
      </c>
      <c r="G1681" s="11">
        <v>97735</v>
      </c>
    </row>
    <row r="1682" spans="1:7" x14ac:dyDescent="0.25">
      <c r="A1682">
        <v>29163910</v>
      </c>
      <c r="B1682" t="s">
        <v>10368</v>
      </c>
      <c r="C1682">
        <v>700</v>
      </c>
      <c r="D1682" t="s">
        <v>8683</v>
      </c>
      <c r="E1682">
        <v>0</v>
      </c>
      <c r="F1682" s="10" t="s">
        <v>8708</v>
      </c>
      <c r="G1682" s="11">
        <v>5009</v>
      </c>
    </row>
    <row r="1683" spans="1:7" x14ac:dyDescent="0.25">
      <c r="A1683">
        <v>29163920</v>
      </c>
      <c r="B1683" t="s">
        <v>10369</v>
      </c>
      <c r="C1683">
        <v>940508</v>
      </c>
      <c r="D1683" t="s">
        <v>8683</v>
      </c>
      <c r="E1683">
        <v>0</v>
      </c>
      <c r="F1683" s="10" t="s">
        <v>8708</v>
      </c>
      <c r="G1683" s="11">
        <v>12719600</v>
      </c>
    </row>
    <row r="1684" spans="1:7" x14ac:dyDescent="0.25">
      <c r="A1684">
        <v>29163990</v>
      </c>
      <c r="B1684" t="s">
        <v>10370</v>
      </c>
      <c r="C1684">
        <v>915447</v>
      </c>
      <c r="D1684" t="s">
        <v>8683</v>
      </c>
      <c r="E1684">
        <v>0</v>
      </c>
      <c r="F1684" s="10" t="s">
        <v>8708</v>
      </c>
      <c r="G1684" s="11">
        <v>12630906</v>
      </c>
    </row>
    <row r="1685" spans="1:7" x14ac:dyDescent="0.25">
      <c r="A1685">
        <v>29171110</v>
      </c>
      <c r="B1685" t="s">
        <v>10371</v>
      </c>
      <c r="C1685">
        <v>140701</v>
      </c>
      <c r="D1685" t="s">
        <v>8683</v>
      </c>
      <c r="E1685">
        <v>0</v>
      </c>
      <c r="F1685" s="10" t="s">
        <v>8708</v>
      </c>
      <c r="G1685" s="11">
        <v>1378157</v>
      </c>
    </row>
    <row r="1686" spans="1:7" x14ac:dyDescent="0.25">
      <c r="A1686">
        <v>29171120</v>
      </c>
      <c r="B1686" t="s">
        <v>10372</v>
      </c>
      <c r="C1686">
        <v>0</v>
      </c>
      <c r="D1686" t="s">
        <v>8683</v>
      </c>
      <c r="E1686">
        <v>0</v>
      </c>
      <c r="F1686" s="10" t="s">
        <v>8708</v>
      </c>
      <c r="G1686">
        <v>20</v>
      </c>
    </row>
    <row r="1687" spans="1:7" x14ac:dyDescent="0.25">
      <c r="A1687">
        <v>29171190</v>
      </c>
      <c r="B1687" t="s">
        <v>10373</v>
      </c>
      <c r="C1687">
        <v>240464</v>
      </c>
      <c r="D1687" t="s">
        <v>8683</v>
      </c>
      <c r="E1687">
        <v>0</v>
      </c>
      <c r="F1687" s="10" t="s">
        <v>8708</v>
      </c>
      <c r="G1687" s="11">
        <v>2647454</v>
      </c>
    </row>
    <row r="1688" spans="1:7" x14ac:dyDescent="0.25">
      <c r="A1688">
        <v>29171200</v>
      </c>
      <c r="B1688" t="s">
        <v>10374</v>
      </c>
      <c r="C1688">
        <v>7707353</v>
      </c>
      <c r="D1688" t="s">
        <v>8683</v>
      </c>
      <c r="E1688">
        <v>0</v>
      </c>
      <c r="F1688" s="10" t="s">
        <v>8708</v>
      </c>
      <c r="G1688" s="11">
        <v>20835985</v>
      </c>
    </row>
    <row r="1689" spans="1:7" x14ac:dyDescent="0.25">
      <c r="A1689">
        <v>29171310</v>
      </c>
      <c r="B1689" t="s">
        <v>10375</v>
      </c>
      <c r="C1689">
        <v>165362</v>
      </c>
      <c r="D1689" t="s">
        <v>8683</v>
      </c>
      <c r="E1689">
        <v>0</v>
      </c>
      <c r="F1689" s="10" t="s">
        <v>8708</v>
      </c>
      <c r="G1689" s="11">
        <v>1124489</v>
      </c>
    </row>
    <row r="1690" spans="1:7" x14ac:dyDescent="0.25">
      <c r="A1690">
        <v>29171390</v>
      </c>
      <c r="B1690" t="s">
        <v>10376</v>
      </c>
      <c r="C1690">
        <v>307003</v>
      </c>
      <c r="D1690" t="s">
        <v>8683</v>
      </c>
      <c r="E1690">
        <v>0</v>
      </c>
      <c r="F1690" s="10" t="s">
        <v>8708</v>
      </c>
      <c r="G1690" s="11">
        <v>2162921</v>
      </c>
    </row>
    <row r="1691" spans="1:7" x14ac:dyDescent="0.25">
      <c r="A1691">
        <v>29171400</v>
      </c>
      <c r="B1691" t="s">
        <v>10377</v>
      </c>
      <c r="C1691">
        <v>897446</v>
      </c>
      <c r="D1691" t="s">
        <v>8683</v>
      </c>
      <c r="E1691">
        <v>0</v>
      </c>
      <c r="F1691" s="10" t="s">
        <v>8708</v>
      </c>
      <c r="G1691" s="11">
        <v>1723703</v>
      </c>
    </row>
    <row r="1692" spans="1:7" x14ac:dyDescent="0.25">
      <c r="A1692">
        <v>29171900</v>
      </c>
      <c r="B1692" t="s">
        <v>10378</v>
      </c>
      <c r="C1692">
        <v>2926568</v>
      </c>
      <c r="D1692" t="s">
        <v>8683</v>
      </c>
      <c r="E1692">
        <v>0</v>
      </c>
      <c r="F1692" s="10" t="s">
        <v>8708</v>
      </c>
      <c r="G1692" s="11">
        <v>28681677</v>
      </c>
    </row>
    <row r="1693" spans="1:7" x14ac:dyDescent="0.25">
      <c r="A1693">
        <v>29172010</v>
      </c>
      <c r="B1693" t="s">
        <v>10379</v>
      </c>
      <c r="C1693">
        <v>2963482</v>
      </c>
      <c r="D1693" t="s">
        <v>8683</v>
      </c>
      <c r="E1693">
        <v>0</v>
      </c>
      <c r="F1693" s="10" t="s">
        <v>8708</v>
      </c>
      <c r="G1693" s="11">
        <v>5101534</v>
      </c>
    </row>
    <row r="1694" spans="1:7" x14ac:dyDescent="0.25">
      <c r="A1694">
        <v>29172090</v>
      </c>
      <c r="B1694" t="s">
        <v>10380</v>
      </c>
      <c r="C1694">
        <v>12566353</v>
      </c>
      <c r="D1694" t="s">
        <v>8683</v>
      </c>
      <c r="E1694">
        <v>0</v>
      </c>
      <c r="F1694" s="10" t="s">
        <v>8708</v>
      </c>
      <c r="G1694" s="11">
        <v>24811752</v>
      </c>
    </row>
    <row r="1695" spans="1:7" x14ac:dyDescent="0.25">
      <c r="A1695">
        <v>29173200</v>
      </c>
      <c r="B1695" t="s">
        <v>10381</v>
      </c>
      <c r="C1695">
        <v>1456135</v>
      </c>
      <c r="D1695" t="s">
        <v>8683</v>
      </c>
      <c r="E1695">
        <v>0</v>
      </c>
      <c r="F1695" s="10" t="s">
        <v>8708</v>
      </c>
      <c r="G1695" s="11">
        <v>2662304</v>
      </c>
    </row>
    <row r="1696" spans="1:7" x14ac:dyDescent="0.25">
      <c r="A1696">
        <v>29173300</v>
      </c>
      <c r="B1696" t="s">
        <v>10382</v>
      </c>
      <c r="C1696">
        <v>42803412</v>
      </c>
      <c r="D1696" t="s">
        <v>8683</v>
      </c>
      <c r="E1696">
        <v>0</v>
      </c>
      <c r="F1696" s="10" t="s">
        <v>8708</v>
      </c>
      <c r="G1696" s="11">
        <v>57193898</v>
      </c>
    </row>
    <row r="1697" spans="1:7" x14ac:dyDescent="0.25">
      <c r="A1697">
        <v>29173410</v>
      </c>
      <c r="B1697" t="s">
        <v>10383</v>
      </c>
      <c r="C1697">
        <v>1863</v>
      </c>
      <c r="D1697" t="s">
        <v>8683</v>
      </c>
      <c r="E1697">
        <v>0</v>
      </c>
      <c r="F1697" s="10" t="s">
        <v>8708</v>
      </c>
      <c r="G1697" s="11">
        <v>19438</v>
      </c>
    </row>
    <row r="1698" spans="1:7" x14ac:dyDescent="0.25">
      <c r="A1698">
        <v>29173490</v>
      </c>
      <c r="B1698" t="s">
        <v>10384</v>
      </c>
      <c r="C1698">
        <v>19907836</v>
      </c>
      <c r="D1698" t="s">
        <v>8683</v>
      </c>
      <c r="E1698">
        <v>0</v>
      </c>
      <c r="F1698" s="10" t="s">
        <v>8708</v>
      </c>
      <c r="G1698" s="11">
        <v>39054884</v>
      </c>
    </row>
    <row r="1699" spans="1:7" x14ac:dyDescent="0.25">
      <c r="A1699">
        <v>29173500</v>
      </c>
      <c r="B1699" t="s">
        <v>10385</v>
      </c>
      <c r="C1699">
        <v>4843632</v>
      </c>
      <c r="D1699" t="s">
        <v>8683</v>
      </c>
      <c r="E1699">
        <v>0</v>
      </c>
      <c r="F1699" s="10" t="s">
        <v>8708</v>
      </c>
      <c r="G1699" s="11">
        <v>5735164</v>
      </c>
    </row>
    <row r="1700" spans="1:7" x14ac:dyDescent="0.25">
      <c r="A1700">
        <v>29173611</v>
      </c>
      <c r="B1700" t="s">
        <v>10386</v>
      </c>
      <c r="C1700">
        <v>21832613</v>
      </c>
      <c r="D1700" t="s">
        <v>8683</v>
      </c>
      <c r="E1700">
        <v>0</v>
      </c>
      <c r="F1700" s="10" t="s">
        <v>8708</v>
      </c>
      <c r="G1700" s="11">
        <v>14120414</v>
      </c>
    </row>
    <row r="1701" spans="1:7" x14ac:dyDescent="0.25">
      <c r="A1701">
        <v>29173619</v>
      </c>
      <c r="B1701" t="s">
        <v>10387</v>
      </c>
      <c r="C1701">
        <v>2894299</v>
      </c>
      <c r="D1701" t="s">
        <v>8683</v>
      </c>
      <c r="E1701">
        <v>0</v>
      </c>
      <c r="F1701" s="10" t="s">
        <v>8708</v>
      </c>
      <c r="G1701" s="11">
        <v>1390363</v>
      </c>
    </row>
    <row r="1702" spans="1:7" x14ac:dyDescent="0.25">
      <c r="A1702">
        <v>29173690</v>
      </c>
      <c r="B1702" t="s">
        <v>10388</v>
      </c>
      <c r="C1702">
        <v>33915</v>
      </c>
      <c r="D1702" t="s">
        <v>8683</v>
      </c>
      <c r="E1702">
        <v>0</v>
      </c>
      <c r="F1702" s="10" t="s">
        <v>8708</v>
      </c>
      <c r="G1702" s="11">
        <v>79549</v>
      </c>
    </row>
    <row r="1703" spans="1:7" x14ac:dyDescent="0.25">
      <c r="A1703">
        <v>29173700</v>
      </c>
      <c r="B1703" t="s">
        <v>10389</v>
      </c>
      <c r="C1703">
        <v>30113756</v>
      </c>
      <c r="D1703" t="s">
        <v>8683</v>
      </c>
      <c r="E1703">
        <v>0</v>
      </c>
      <c r="F1703" s="10" t="s">
        <v>8708</v>
      </c>
      <c r="G1703" s="11">
        <v>41491410</v>
      </c>
    </row>
    <row r="1704" spans="1:7" x14ac:dyDescent="0.25">
      <c r="A1704">
        <v>29173910</v>
      </c>
      <c r="B1704" t="s">
        <v>10390</v>
      </c>
      <c r="C1704">
        <v>242245654</v>
      </c>
      <c r="D1704" t="s">
        <v>8683</v>
      </c>
      <c r="E1704">
        <v>0</v>
      </c>
      <c r="F1704" s="10" t="s">
        <v>8708</v>
      </c>
      <c r="G1704" s="11">
        <v>251786153</v>
      </c>
    </row>
    <row r="1705" spans="1:7" x14ac:dyDescent="0.25">
      <c r="A1705">
        <v>29173990</v>
      </c>
      <c r="B1705" t="s">
        <v>10391</v>
      </c>
      <c r="C1705">
        <v>20853586</v>
      </c>
      <c r="D1705" t="s">
        <v>8683</v>
      </c>
      <c r="E1705">
        <v>0</v>
      </c>
      <c r="F1705" s="10" t="s">
        <v>8708</v>
      </c>
      <c r="G1705" s="11">
        <v>39615056</v>
      </c>
    </row>
    <row r="1706" spans="1:7" x14ac:dyDescent="0.25">
      <c r="A1706">
        <v>29181100</v>
      </c>
      <c r="B1706" t="s">
        <v>10392</v>
      </c>
      <c r="C1706">
        <v>20768357</v>
      </c>
      <c r="D1706" t="s">
        <v>8683</v>
      </c>
      <c r="E1706">
        <v>0</v>
      </c>
      <c r="F1706" s="10" t="s">
        <v>8708</v>
      </c>
      <c r="G1706" s="11">
        <v>35439996</v>
      </c>
    </row>
    <row r="1707" spans="1:7" x14ac:dyDescent="0.25">
      <c r="A1707">
        <v>29181200</v>
      </c>
      <c r="B1707" t="s">
        <v>10393</v>
      </c>
      <c r="C1707">
        <v>287287</v>
      </c>
      <c r="D1707" t="s">
        <v>8683</v>
      </c>
      <c r="E1707">
        <v>0</v>
      </c>
      <c r="F1707" s="10" t="s">
        <v>8708</v>
      </c>
      <c r="G1707" s="11">
        <v>2107830</v>
      </c>
    </row>
    <row r="1708" spans="1:7" x14ac:dyDescent="0.25">
      <c r="A1708">
        <v>29181300</v>
      </c>
      <c r="B1708" t="s">
        <v>10394</v>
      </c>
      <c r="C1708">
        <v>135443</v>
      </c>
      <c r="D1708" t="s">
        <v>8683</v>
      </c>
      <c r="E1708">
        <v>0</v>
      </c>
      <c r="F1708" s="10" t="s">
        <v>8708</v>
      </c>
      <c r="G1708" s="11">
        <v>892714</v>
      </c>
    </row>
    <row r="1709" spans="1:7" x14ac:dyDescent="0.25">
      <c r="A1709">
        <v>29181400</v>
      </c>
      <c r="B1709" t="s">
        <v>10395</v>
      </c>
      <c r="C1709">
        <v>1270751</v>
      </c>
      <c r="D1709" t="s">
        <v>8683</v>
      </c>
      <c r="E1709">
        <v>0</v>
      </c>
      <c r="F1709" s="10" t="s">
        <v>8708</v>
      </c>
      <c r="G1709" s="11">
        <v>6505855</v>
      </c>
    </row>
    <row r="1710" spans="1:7" x14ac:dyDescent="0.25">
      <c r="A1710">
        <v>29181500</v>
      </c>
      <c r="B1710" t="s">
        <v>10396</v>
      </c>
      <c r="C1710">
        <v>610051</v>
      </c>
      <c r="D1710" t="s">
        <v>8683</v>
      </c>
      <c r="E1710">
        <v>0</v>
      </c>
      <c r="F1710" s="10" t="s">
        <v>8708</v>
      </c>
      <c r="G1710" s="11">
        <v>5183964</v>
      </c>
    </row>
    <row r="1711" spans="1:7" x14ac:dyDescent="0.25">
      <c r="A1711">
        <v>29181600</v>
      </c>
      <c r="B1711" t="s">
        <v>10397</v>
      </c>
      <c r="C1711">
        <v>573278</v>
      </c>
      <c r="D1711" t="s">
        <v>8683</v>
      </c>
      <c r="E1711">
        <v>0</v>
      </c>
      <c r="F1711" s="10" t="s">
        <v>8708</v>
      </c>
      <c r="G1711" s="11">
        <v>2492598</v>
      </c>
    </row>
    <row r="1712" spans="1:7" x14ac:dyDescent="0.25">
      <c r="A1712">
        <v>29181900</v>
      </c>
      <c r="B1712" t="s">
        <v>10398</v>
      </c>
      <c r="C1712">
        <v>5288344</v>
      </c>
      <c r="D1712" t="s">
        <v>8683</v>
      </c>
      <c r="E1712">
        <v>0</v>
      </c>
      <c r="F1712" s="10" t="s">
        <v>8708</v>
      </c>
      <c r="G1712" s="11">
        <v>36139808</v>
      </c>
    </row>
    <row r="1713" spans="1:7" x14ac:dyDescent="0.25">
      <c r="A1713">
        <v>29182110</v>
      </c>
      <c r="B1713" t="s">
        <v>10399</v>
      </c>
      <c r="C1713">
        <v>42787</v>
      </c>
      <c r="D1713" t="s">
        <v>8683</v>
      </c>
      <c r="E1713">
        <v>0</v>
      </c>
      <c r="F1713" s="10" t="s">
        <v>8708</v>
      </c>
      <c r="G1713" s="11">
        <v>474169</v>
      </c>
    </row>
    <row r="1714" spans="1:7" x14ac:dyDescent="0.25">
      <c r="A1714">
        <v>29182190</v>
      </c>
      <c r="B1714" t="s">
        <v>10400</v>
      </c>
      <c r="C1714">
        <v>54778</v>
      </c>
      <c r="D1714" t="s">
        <v>8683</v>
      </c>
      <c r="E1714">
        <v>0</v>
      </c>
      <c r="F1714" s="10" t="s">
        <v>8708</v>
      </c>
      <c r="G1714" s="11">
        <v>2772503</v>
      </c>
    </row>
    <row r="1715" spans="1:7" x14ac:dyDescent="0.25">
      <c r="A1715">
        <v>29182210</v>
      </c>
      <c r="B1715" t="s">
        <v>10401</v>
      </c>
      <c r="C1715">
        <v>88</v>
      </c>
      <c r="D1715" t="s">
        <v>8683</v>
      </c>
      <c r="E1715">
        <v>0</v>
      </c>
      <c r="F1715" s="10" t="s">
        <v>8708</v>
      </c>
      <c r="G1715" s="11">
        <v>4477</v>
      </c>
    </row>
    <row r="1716" spans="1:7" x14ac:dyDescent="0.25">
      <c r="A1716">
        <v>29182290</v>
      </c>
      <c r="B1716" t="s">
        <v>10402</v>
      </c>
      <c r="C1716">
        <v>0</v>
      </c>
      <c r="D1716" t="s">
        <v>8683</v>
      </c>
      <c r="E1716">
        <v>0</v>
      </c>
      <c r="F1716" s="10" t="s">
        <v>8708</v>
      </c>
      <c r="G1716" s="11">
        <v>5975</v>
      </c>
    </row>
    <row r="1717" spans="1:7" x14ac:dyDescent="0.25">
      <c r="A1717">
        <v>29182300</v>
      </c>
      <c r="B1717" t="s">
        <v>10403</v>
      </c>
      <c r="C1717">
        <v>130089</v>
      </c>
      <c r="D1717" t="s">
        <v>8683</v>
      </c>
      <c r="E1717">
        <v>0</v>
      </c>
      <c r="F1717" s="10" t="s">
        <v>8708</v>
      </c>
      <c r="G1717" s="11">
        <v>1845661</v>
      </c>
    </row>
    <row r="1718" spans="1:7" x14ac:dyDescent="0.25">
      <c r="A1718">
        <v>29182900</v>
      </c>
      <c r="B1718" t="s">
        <v>10404</v>
      </c>
      <c r="C1718">
        <v>13631870</v>
      </c>
      <c r="D1718" t="s">
        <v>8683</v>
      </c>
      <c r="E1718">
        <v>0</v>
      </c>
      <c r="F1718" s="10" t="s">
        <v>8708</v>
      </c>
      <c r="G1718" s="11">
        <v>53826141</v>
      </c>
    </row>
    <row r="1719" spans="1:7" x14ac:dyDescent="0.25">
      <c r="A1719">
        <v>29183000</v>
      </c>
      <c r="B1719" t="s">
        <v>10405</v>
      </c>
      <c r="C1719">
        <v>3247187</v>
      </c>
      <c r="D1719" t="s">
        <v>8683</v>
      </c>
      <c r="E1719">
        <v>0</v>
      </c>
      <c r="F1719" s="10" t="s">
        <v>8708</v>
      </c>
      <c r="G1719" s="11">
        <v>35507359</v>
      </c>
    </row>
    <row r="1720" spans="1:7" x14ac:dyDescent="0.25">
      <c r="A1720">
        <v>29189900</v>
      </c>
      <c r="B1720" t="s">
        <v>10406</v>
      </c>
      <c r="C1720">
        <v>4509603</v>
      </c>
      <c r="D1720" t="s">
        <v>8683</v>
      </c>
      <c r="E1720">
        <v>0</v>
      </c>
      <c r="F1720" s="10" t="s">
        <v>8708</v>
      </c>
      <c r="G1720" s="11">
        <v>35225034</v>
      </c>
    </row>
    <row r="1721" spans="1:7" x14ac:dyDescent="0.25">
      <c r="A1721">
        <v>29199000</v>
      </c>
      <c r="B1721" t="s">
        <v>10407</v>
      </c>
      <c r="C1721">
        <v>3634859</v>
      </c>
      <c r="D1721" t="s">
        <v>8683</v>
      </c>
      <c r="E1721">
        <v>0</v>
      </c>
      <c r="F1721" s="10" t="s">
        <v>8708</v>
      </c>
      <c r="G1721" s="11">
        <v>29814116</v>
      </c>
    </row>
    <row r="1722" spans="1:7" x14ac:dyDescent="0.25">
      <c r="A1722">
        <v>29201900</v>
      </c>
      <c r="B1722" t="s">
        <v>10408</v>
      </c>
      <c r="C1722">
        <v>177338</v>
      </c>
      <c r="D1722" t="s">
        <v>8683</v>
      </c>
      <c r="E1722">
        <v>0</v>
      </c>
      <c r="F1722" s="10" t="s">
        <v>8708</v>
      </c>
      <c r="G1722" s="11">
        <v>2115066</v>
      </c>
    </row>
    <row r="1723" spans="1:7" x14ac:dyDescent="0.25">
      <c r="A1723">
        <v>29202910</v>
      </c>
      <c r="B1723" t="s">
        <v>10409</v>
      </c>
      <c r="C1723">
        <v>3275801</v>
      </c>
      <c r="D1723" t="s">
        <v>8683</v>
      </c>
      <c r="E1723">
        <v>0</v>
      </c>
      <c r="F1723" s="10" t="s">
        <v>8708</v>
      </c>
      <c r="G1723" s="11">
        <v>43945180</v>
      </c>
    </row>
    <row r="1724" spans="1:7" x14ac:dyDescent="0.25">
      <c r="A1724">
        <v>29202990</v>
      </c>
      <c r="B1724" t="s">
        <v>10410</v>
      </c>
      <c r="C1724">
        <v>274895</v>
      </c>
      <c r="D1724" t="s">
        <v>8683</v>
      </c>
      <c r="E1724">
        <v>0</v>
      </c>
      <c r="F1724" s="10" t="s">
        <v>8708</v>
      </c>
      <c r="G1724" s="11">
        <v>4545283</v>
      </c>
    </row>
    <row r="1725" spans="1:7" x14ac:dyDescent="0.25">
      <c r="A1725">
        <v>29209000</v>
      </c>
      <c r="B1725" t="s">
        <v>10411</v>
      </c>
      <c r="C1725">
        <v>27742065</v>
      </c>
      <c r="D1725" t="s">
        <v>8683</v>
      </c>
      <c r="E1725">
        <v>0</v>
      </c>
      <c r="F1725" s="10" t="s">
        <v>8708</v>
      </c>
      <c r="G1725" s="11">
        <v>93562743</v>
      </c>
    </row>
    <row r="1726" spans="1:7" x14ac:dyDescent="0.25">
      <c r="A1726">
        <v>29211100</v>
      </c>
      <c r="B1726" t="s">
        <v>10412</v>
      </c>
      <c r="C1726">
        <v>93694</v>
      </c>
      <c r="D1726" t="s">
        <v>8683</v>
      </c>
      <c r="E1726">
        <v>0</v>
      </c>
      <c r="F1726" s="10" t="s">
        <v>8708</v>
      </c>
      <c r="G1726" s="11">
        <v>3380652</v>
      </c>
    </row>
    <row r="1727" spans="1:7" x14ac:dyDescent="0.25">
      <c r="A1727">
        <v>29211200</v>
      </c>
      <c r="B1727" t="s">
        <v>10413</v>
      </c>
      <c r="C1727">
        <v>0</v>
      </c>
      <c r="D1727" t="s">
        <v>8683</v>
      </c>
      <c r="E1727">
        <v>0</v>
      </c>
      <c r="F1727" s="10" t="s">
        <v>8708</v>
      </c>
      <c r="G1727">
        <v>738</v>
      </c>
    </row>
    <row r="1728" spans="1:7" x14ac:dyDescent="0.25">
      <c r="A1728">
        <v>29211300</v>
      </c>
      <c r="B1728" t="s">
        <v>10414</v>
      </c>
      <c r="C1728">
        <v>0</v>
      </c>
      <c r="D1728" t="s">
        <v>8683</v>
      </c>
      <c r="E1728">
        <v>0</v>
      </c>
      <c r="F1728" s="10" t="s">
        <v>8708</v>
      </c>
      <c r="G1728">
        <v>725</v>
      </c>
    </row>
    <row r="1729" spans="1:7" x14ac:dyDescent="0.25">
      <c r="A1729">
        <v>29211910</v>
      </c>
      <c r="B1729" t="s">
        <v>10415</v>
      </c>
      <c r="C1729">
        <v>8</v>
      </c>
      <c r="D1729" t="s">
        <v>8683</v>
      </c>
      <c r="E1729">
        <v>0</v>
      </c>
      <c r="F1729" s="10" t="s">
        <v>8708</v>
      </c>
      <c r="G1729">
        <v>924</v>
      </c>
    </row>
    <row r="1730" spans="1:7" x14ac:dyDescent="0.25">
      <c r="A1730">
        <v>29211920</v>
      </c>
      <c r="B1730" t="s">
        <v>10416</v>
      </c>
      <c r="C1730">
        <v>25</v>
      </c>
      <c r="D1730" t="s">
        <v>8683</v>
      </c>
      <c r="E1730">
        <v>0</v>
      </c>
      <c r="F1730" s="10" t="s">
        <v>8708</v>
      </c>
      <c r="G1730" s="11">
        <v>2147</v>
      </c>
    </row>
    <row r="1731" spans="1:7" x14ac:dyDescent="0.25">
      <c r="A1731">
        <v>29211990</v>
      </c>
      <c r="B1731" t="s">
        <v>10417</v>
      </c>
      <c r="C1731">
        <v>4923996</v>
      </c>
      <c r="D1731" t="s">
        <v>8683</v>
      </c>
      <c r="E1731">
        <v>0</v>
      </c>
      <c r="F1731" s="10" t="s">
        <v>8708</v>
      </c>
      <c r="G1731" s="11">
        <v>39138901</v>
      </c>
    </row>
    <row r="1732" spans="1:7" x14ac:dyDescent="0.25">
      <c r="A1732">
        <v>29212110</v>
      </c>
      <c r="B1732" t="s">
        <v>10418</v>
      </c>
      <c r="C1732">
        <v>33737420</v>
      </c>
      <c r="D1732" t="s">
        <v>8683</v>
      </c>
      <c r="E1732">
        <v>0</v>
      </c>
      <c r="F1732" s="10" t="s">
        <v>8708</v>
      </c>
      <c r="G1732" s="11">
        <v>69006211</v>
      </c>
    </row>
    <row r="1733" spans="1:7" x14ac:dyDescent="0.25">
      <c r="A1733">
        <v>29212190</v>
      </c>
      <c r="B1733" t="s">
        <v>10419</v>
      </c>
      <c r="C1733">
        <v>217792</v>
      </c>
      <c r="D1733" t="s">
        <v>8683</v>
      </c>
      <c r="E1733">
        <v>0</v>
      </c>
      <c r="F1733" s="10" t="s">
        <v>8708</v>
      </c>
      <c r="G1733" s="11">
        <v>1313830</v>
      </c>
    </row>
    <row r="1734" spans="1:7" x14ac:dyDescent="0.25">
      <c r="A1734">
        <v>29212210</v>
      </c>
      <c r="B1734" t="s">
        <v>10420</v>
      </c>
      <c r="C1734">
        <v>2922475</v>
      </c>
      <c r="D1734" t="s">
        <v>8683</v>
      </c>
      <c r="E1734">
        <v>0</v>
      </c>
      <c r="F1734" s="10" t="s">
        <v>8708</v>
      </c>
      <c r="G1734" s="11">
        <v>10270278</v>
      </c>
    </row>
    <row r="1735" spans="1:7" x14ac:dyDescent="0.25">
      <c r="A1735">
        <v>29212290</v>
      </c>
      <c r="B1735" t="s">
        <v>10421</v>
      </c>
      <c r="C1735">
        <v>34040514</v>
      </c>
      <c r="D1735" t="s">
        <v>8683</v>
      </c>
      <c r="E1735">
        <v>0</v>
      </c>
      <c r="F1735" s="10" t="s">
        <v>8708</v>
      </c>
      <c r="G1735" s="11">
        <v>92765491</v>
      </c>
    </row>
    <row r="1736" spans="1:7" x14ac:dyDescent="0.25">
      <c r="A1736">
        <v>29212900</v>
      </c>
      <c r="B1736" t="s">
        <v>10422</v>
      </c>
      <c r="C1736">
        <v>34353391</v>
      </c>
      <c r="D1736" t="s">
        <v>8683</v>
      </c>
      <c r="E1736">
        <v>0</v>
      </c>
      <c r="F1736" s="10" t="s">
        <v>8708</v>
      </c>
      <c r="G1736" s="11">
        <v>163703243</v>
      </c>
    </row>
    <row r="1737" spans="1:7" x14ac:dyDescent="0.25">
      <c r="A1737">
        <v>29213000</v>
      </c>
      <c r="B1737" t="s">
        <v>10423</v>
      </c>
      <c r="C1737">
        <v>8491621</v>
      </c>
      <c r="D1737" t="s">
        <v>8683</v>
      </c>
      <c r="E1737">
        <v>0</v>
      </c>
      <c r="F1737" s="10" t="s">
        <v>8708</v>
      </c>
      <c r="G1737" s="11">
        <v>70429017</v>
      </c>
    </row>
    <row r="1738" spans="1:7" x14ac:dyDescent="0.25">
      <c r="A1738">
        <v>29214110</v>
      </c>
      <c r="B1738" t="s">
        <v>10424</v>
      </c>
      <c r="C1738">
        <v>3998293</v>
      </c>
      <c r="D1738" t="s">
        <v>8683</v>
      </c>
      <c r="E1738">
        <v>0</v>
      </c>
      <c r="F1738" s="10" t="s">
        <v>8708</v>
      </c>
      <c r="G1738" s="11">
        <v>7984822</v>
      </c>
    </row>
    <row r="1739" spans="1:7" x14ac:dyDescent="0.25">
      <c r="A1739">
        <v>29214190</v>
      </c>
      <c r="B1739" t="s">
        <v>10425</v>
      </c>
      <c r="C1739">
        <v>665609</v>
      </c>
      <c r="D1739" t="s">
        <v>8683</v>
      </c>
      <c r="E1739">
        <v>0</v>
      </c>
      <c r="F1739" s="10" t="s">
        <v>8708</v>
      </c>
      <c r="G1739" s="11">
        <v>1955510</v>
      </c>
    </row>
    <row r="1740" spans="1:7" x14ac:dyDescent="0.25">
      <c r="A1740">
        <v>29214200</v>
      </c>
      <c r="B1740" t="s">
        <v>10426</v>
      </c>
      <c r="C1740">
        <v>12917241</v>
      </c>
      <c r="D1740" t="s">
        <v>8683</v>
      </c>
      <c r="E1740">
        <v>0</v>
      </c>
      <c r="F1740" s="10" t="s">
        <v>8708</v>
      </c>
      <c r="G1740" s="11">
        <v>39342900</v>
      </c>
    </row>
    <row r="1741" spans="1:7" x14ac:dyDescent="0.25">
      <c r="A1741">
        <v>29214300</v>
      </c>
      <c r="B1741" t="s">
        <v>10427</v>
      </c>
      <c r="C1741">
        <v>4988280</v>
      </c>
      <c r="D1741" t="s">
        <v>8683</v>
      </c>
      <c r="E1741">
        <v>0</v>
      </c>
      <c r="F1741" s="10" t="s">
        <v>8708</v>
      </c>
      <c r="G1741" s="11">
        <v>14271704</v>
      </c>
    </row>
    <row r="1742" spans="1:7" x14ac:dyDescent="0.25">
      <c r="A1742">
        <v>29214400</v>
      </c>
      <c r="B1742" t="s">
        <v>10428</v>
      </c>
      <c r="C1742">
        <v>228470</v>
      </c>
      <c r="D1742" t="s">
        <v>8683</v>
      </c>
      <c r="E1742">
        <v>0</v>
      </c>
      <c r="F1742" s="10" t="s">
        <v>8708</v>
      </c>
      <c r="G1742" s="11">
        <v>1553875</v>
      </c>
    </row>
    <row r="1743" spans="1:7" x14ac:dyDescent="0.25">
      <c r="A1743">
        <v>29214500</v>
      </c>
      <c r="B1743" t="s">
        <v>10429</v>
      </c>
      <c r="C1743">
        <v>310399</v>
      </c>
      <c r="D1743" t="s">
        <v>8683</v>
      </c>
      <c r="E1743">
        <v>0</v>
      </c>
      <c r="F1743" s="10" t="s">
        <v>8708</v>
      </c>
      <c r="G1743" s="11">
        <v>3253378</v>
      </c>
    </row>
    <row r="1744" spans="1:7" x14ac:dyDescent="0.25">
      <c r="A1744">
        <v>29214600</v>
      </c>
      <c r="B1744" t="s">
        <v>10430</v>
      </c>
      <c r="C1744">
        <v>1</v>
      </c>
      <c r="D1744" t="s">
        <v>8683</v>
      </c>
      <c r="E1744">
        <v>0</v>
      </c>
      <c r="F1744" s="10" t="s">
        <v>8708</v>
      </c>
      <c r="G1744" s="11">
        <v>22404</v>
      </c>
    </row>
    <row r="1745" spans="1:7" x14ac:dyDescent="0.25">
      <c r="A1745">
        <v>29214910</v>
      </c>
      <c r="B1745" t="s">
        <v>10431</v>
      </c>
      <c r="C1745">
        <v>1920801</v>
      </c>
      <c r="D1745" t="s">
        <v>8683</v>
      </c>
      <c r="E1745">
        <v>0</v>
      </c>
      <c r="F1745" s="10" t="s">
        <v>8708</v>
      </c>
      <c r="G1745" s="11">
        <v>12851729</v>
      </c>
    </row>
    <row r="1746" spans="1:7" x14ac:dyDescent="0.25">
      <c r="A1746">
        <v>29214920</v>
      </c>
      <c r="B1746" t="s">
        <v>10432</v>
      </c>
      <c r="C1746">
        <v>1164229</v>
      </c>
      <c r="D1746" t="s">
        <v>8683</v>
      </c>
      <c r="E1746">
        <v>0</v>
      </c>
      <c r="F1746" s="10" t="s">
        <v>8708</v>
      </c>
      <c r="G1746" s="11">
        <v>2423005</v>
      </c>
    </row>
    <row r="1747" spans="1:7" x14ac:dyDescent="0.25">
      <c r="A1747">
        <v>29214930</v>
      </c>
      <c r="B1747" t="s">
        <v>10433</v>
      </c>
      <c r="C1747">
        <v>902797</v>
      </c>
      <c r="D1747" t="s">
        <v>8683</v>
      </c>
      <c r="E1747">
        <v>0</v>
      </c>
      <c r="F1747" s="10" t="s">
        <v>8708</v>
      </c>
      <c r="G1747" s="11">
        <v>2484738</v>
      </c>
    </row>
    <row r="1748" spans="1:7" x14ac:dyDescent="0.25">
      <c r="A1748">
        <v>29214940</v>
      </c>
      <c r="B1748" t="s">
        <v>10434</v>
      </c>
      <c r="C1748">
        <v>0</v>
      </c>
      <c r="D1748" t="s">
        <v>8683</v>
      </c>
      <c r="E1748">
        <v>0</v>
      </c>
      <c r="F1748" s="10" t="s">
        <v>8708</v>
      </c>
      <c r="G1748">
        <v>17</v>
      </c>
    </row>
    <row r="1749" spans="1:7" x14ac:dyDescent="0.25">
      <c r="A1749">
        <v>29214990</v>
      </c>
      <c r="B1749" t="s">
        <v>10435</v>
      </c>
      <c r="C1749">
        <v>2991355</v>
      </c>
      <c r="D1749" t="s">
        <v>8683</v>
      </c>
      <c r="E1749">
        <v>0</v>
      </c>
      <c r="F1749" s="10" t="s">
        <v>8708</v>
      </c>
      <c r="G1749" s="11">
        <v>77115000</v>
      </c>
    </row>
    <row r="1750" spans="1:7" x14ac:dyDescent="0.25">
      <c r="A1750">
        <v>29215110</v>
      </c>
      <c r="B1750" t="s">
        <v>10436</v>
      </c>
      <c r="C1750">
        <v>372933</v>
      </c>
      <c r="D1750" t="s">
        <v>8683</v>
      </c>
      <c r="E1750">
        <v>0</v>
      </c>
      <c r="F1750" s="10" t="s">
        <v>8708</v>
      </c>
      <c r="G1750" s="11">
        <v>807705</v>
      </c>
    </row>
    <row r="1751" spans="1:7" x14ac:dyDescent="0.25">
      <c r="A1751">
        <v>29215190</v>
      </c>
      <c r="B1751" t="s">
        <v>10437</v>
      </c>
      <c r="C1751">
        <v>8666975</v>
      </c>
      <c r="D1751" t="s">
        <v>8683</v>
      </c>
      <c r="E1751">
        <v>0</v>
      </c>
      <c r="F1751" s="10" t="s">
        <v>8708</v>
      </c>
      <c r="G1751" s="11">
        <v>24305007</v>
      </c>
    </row>
    <row r="1752" spans="1:7" x14ac:dyDescent="0.25">
      <c r="A1752">
        <v>29215900</v>
      </c>
      <c r="B1752" t="s">
        <v>10438</v>
      </c>
      <c r="C1752">
        <v>4762112</v>
      </c>
      <c r="D1752" t="s">
        <v>8683</v>
      </c>
      <c r="E1752">
        <v>0</v>
      </c>
      <c r="F1752" s="10" t="s">
        <v>8708</v>
      </c>
      <c r="G1752" s="11">
        <v>28584477</v>
      </c>
    </row>
    <row r="1753" spans="1:7" x14ac:dyDescent="0.25">
      <c r="A1753">
        <v>29221100</v>
      </c>
      <c r="B1753" t="s">
        <v>10439</v>
      </c>
      <c r="C1753">
        <v>11781460</v>
      </c>
      <c r="D1753" t="s">
        <v>8683</v>
      </c>
      <c r="E1753">
        <v>0</v>
      </c>
      <c r="F1753" s="10" t="s">
        <v>8708</v>
      </c>
      <c r="G1753" s="11">
        <v>9454072</v>
      </c>
    </row>
    <row r="1754" spans="1:7" x14ac:dyDescent="0.25">
      <c r="A1754">
        <v>29221200</v>
      </c>
      <c r="B1754" t="s">
        <v>10440</v>
      </c>
      <c r="C1754">
        <v>51138360</v>
      </c>
      <c r="D1754" t="s">
        <v>8683</v>
      </c>
      <c r="E1754">
        <v>0</v>
      </c>
      <c r="F1754" s="10" t="s">
        <v>8708</v>
      </c>
      <c r="G1754" s="11">
        <v>42629268</v>
      </c>
    </row>
    <row r="1755" spans="1:7" x14ac:dyDescent="0.25">
      <c r="A1755">
        <v>29221500</v>
      </c>
      <c r="B1755" t="s">
        <v>10441</v>
      </c>
      <c r="C1755">
        <v>33803333</v>
      </c>
      <c r="D1755" t="s">
        <v>8683</v>
      </c>
      <c r="E1755">
        <v>0</v>
      </c>
      <c r="F1755" s="10" t="s">
        <v>8708</v>
      </c>
      <c r="G1755" s="11">
        <v>21803062</v>
      </c>
    </row>
    <row r="1756" spans="1:7" x14ac:dyDescent="0.25">
      <c r="A1756">
        <v>29221700</v>
      </c>
      <c r="B1756" t="s">
        <v>10442</v>
      </c>
      <c r="C1756">
        <v>12600</v>
      </c>
      <c r="D1756" t="s">
        <v>8683</v>
      </c>
      <c r="E1756">
        <v>0</v>
      </c>
      <c r="F1756" s="10" t="s">
        <v>8708</v>
      </c>
      <c r="G1756" s="11">
        <v>109885</v>
      </c>
    </row>
    <row r="1757" spans="1:7" x14ac:dyDescent="0.25">
      <c r="A1757">
        <v>29221910</v>
      </c>
      <c r="B1757" t="s">
        <v>10443</v>
      </c>
      <c r="C1757">
        <v>35198</v>
      </c>
      <c r="D1757" t="s">
        <v>8683</v>
      </c>
      <c r="E1757">
        <v>0</v>
      </c>
      <c r="F1757" s="10" t="s">
        <v>8708</v>
      </c>
      <c r="G1757" s="11">
        <v>1389244</v>
      </c>
    </row>
    <row r="1758" spans="1:7" x14ac:dyDescent="0.25">
      <c r="A1758">
        <v>29221921</v>
      </c>
      <c r="B1758" t="s">
        <v>10444</v>
      </c>
      <c r="C1758">
        <v>6410130</v>
      </c>
      <c r="D1758" t="s">
        <v>8683</v>
      </c>
      <c r="E1758">
        <v>0</v>
      </c>
      <c r="F1758" s="10" t="s">
        <v>8708</v>
      </c>
      <c r="G1758" s="11">
        <v>8955522</v>
      </c>
    </row>
    <row r="1759" spans="1:7" x14ac:dyDescent="0.25">
      <c r="A1759">
        <v>29221922</v>
      </c>
      <c r="B1759" t="s">
        <v>10445</v>
      </c>
      <c r="C1759">
        <v>88517</v>
      </c>
      <c r="D1759" t="s">
        <v>8683</v>
      </c>
      <c r="E1759">
        <v>0</v>
      </c>
      <c r="F1759" s="10" t="s">
        <v>8708</v>
      </c>
      <c r="G1759" s="11">
        <v>314109</v>
      </c>
    </row>
    <row r="1760" spans="1:7" x14ac:dyDescent="0.25">
      <c r="A1760">
        <v>29221940</v>
      </c>
      <c r="B1760" t="s">
        <v>10446</v>
      </c>
      <c r="C1760">
        <v>35</v>
      </c>
      <c r="D1760" t="s">
        <v>8683</v>
      </c>
      <c r="E1760">
        <v>0</v>
      </c>
      <c r="F1760" s="10" t="s">
        <v>8708</v>
      </c>
      <c r="G1760" s="11">
        <v>2830</v>
      </c>
    </row>
    <row r="1761" spans="1:7" x14ac:dyDescent="0.25">
      <c r="A1761">
        <v>29221950</v>
      </c>
      <c r="B1761" t="s">
        <v>10447</v>
      </c>
      <c r="C1761">
        <v>1110</v>
      </c>
      <c r="D1761" t="s">
        <v>8683</v>
      </c>
      <c r="E1761">
        <v>0</v>
      </c>
      <c r="F1761" s="10" t="s">
        <v>8708</v>
      </c>
      <c r="G1761" s="11">
        <v>36364</v>
      </c>
    </row>
    <row r="1762" spans="1:7" x14ac:dyDescent="0.25">
      <c r="A1762">
        <v>29221990</v>
      </c>
      <c r="B1762" t="s">
        <v>10448</v>
      </c>
      <c r="C1762">
        <v>10199050</v>
      </c>
      <c r="D1762" t="s">
        <v>8683</v>
      </c>
      <c r="E1762">
        <v>0</v>
      </c>
      <c r="F1762" s="10" t="s">
        <v>8708</v>
      </c>
      <c r="G1762" s="11">
        <v>124309603</v>
      </c>
    </row>
    <row r="1763" spans="1:7" x14ac:dyDescent="0.25">
      <c r="A1763">
        <v>29222100</v>
      </c>
      <c r="B1763" t="s">
        <v>10449</v>
      </c>
      <c r="C1763">
        <v>518172</v>
      </c>
      <c r="D1763" t="s">
        <v>8683</v>
      </c>
      <c r="E1763">
        <v>0</v>
      </c>
      <c r="F1763" s="10" t="s">
        <v>8708</v>
      </c>
      <c r="G1763" s="11">
        <v>4140680</v>
      </c>
    </row>
    <row r="1764" spans="1:7" x14ac:dyDescent="0.25">
      <c r="A1764">
        <v>29222910</v>
      </c>
      <c r="B1764" t="s">
        <v>10450</v>
      </c>
      <c r="C1764">
        <v>27318</v>
      </c>
      <c r="D1764" t="s">
        <v>8683</v>
      </c>
      <c r="E1764">
        <v>0</v>
      </c>
      <c r="F1764" s="10" t="s">
        <v>8708</v>
      </c>
      <c r="G1764" s="11">
        <v>390877</v>
      </c>
    </row>
    <row r="1765" spans="1:7" x14ac:dyDescent="0.25">
      <c r="A1765">
        <v>29222990</v>
      </c>
      <c r="B1765" t="s">
        <v>10451</v>
      </c>
      <c r="C1765">
        <v>1014319</v>
      </c>
      <c r="D1765" t="s">
        <v>8683</v>
      </c>
      <c r="E1765">
        <v>0</v>
      </c>
      <c r="F1765" s="10" t="s">
        <v>8708</v>
      </c>
      <c r="G1765" s="11">
        <v>18805146</v>
      </c>
    </row>
    <row r="1766" spans="1:7" x14ac:dyDescent="0.25">
      <c r="A1766">
        <v>29223100</v>
      </c>
      <c r="B1766" t="s">
        <v>10452</v>
      </c>
      <c r="C1766">
        <v>1</v>
      </c>
      <c r="D1766" t="s">
        <v>8683</v>
      </c>
      <c r="E1766">
        <v>0</v>
      </c>
      <c r="F1766" s="10" t="s">
        <v>8708</v>
      </c>
      <c r="G1766" s="11">
        <v>14451</v>
      </c>
    </row>
    <row r="1767" spans="1:7" x14ac:dyDescent="0.25">
      <c r="A1767">
        <v>29223910</v>
      </c>
      <c r="B1767" t="s">
        <v>10453</v>
      </c>
      <c r="C1767">
        <v>0</v>
      </c>
      <c r="D1767" t="s">
        <v>8683</v>
      </c>
      <c r="E1767">
        <v>0</v>
      </c>
      <c r="F1767" s="10" t="s">
        <v>8708</v>
      </c>
      <c r="G1767" s="11">
        <v>1575</v>
      </c>
    </row>
    <row r="1768" spans="1:7" x14ac:dyDescent="0.25">
      <c r="A1768">
        <v>29223920</v>
      </c>
      <c r="B1768" t="s">
        <v>10454</v>
      </c>
      <c r="C1768">
        <v>4585</v>
      </c>
      <c r="D1768" t="s">
        <v>8683</v>
      </c>
      <c r="E1768">
        <v>0</v>
      </c>
      <c r="F1768" s="10" t="s">
        <v>8708</v>
      </c>
      <c r="G1768" s="11">
        <v>221451</v>
      </c>
    </row>
    <row r="1769" spans="1:7" x14ac:dyDescent="0.25">
      <c r="A1769">
        <v>29223990</v>
      </c>
      <c r="B1769" t="s">
        <v>10455</v>
      </c>
      <c r="C1769">
        <v>144018</v>
      </c>
      <c r="D1769" t="s">
        <v>8683</v>
      </c>
      <c r="E1769">
        <v>0</v>
      </c>
      <c r="F1769" s="10" t="s">
        <v>8708</v>
      </c>
      <c r="G1769" s="11">
        <v>5542863</v>
      </c>
    </row>
    <row r="1770" spans="1:7" x14ac:dyDescent="0.25">
      <c r="A1770">
        <v>29224110</v>
      </c>
      <c r="B1770" t="s">
        <v>10456</v>
      </c>
      <c r="C1770">
        <v>33332</v>
      </c>
      <c r="D1770" t="s">
        <v>8683</v>
      </c>
      <c r="E1770">
        <v>0</v>
      </c>
      <c r="F1770" s="10" t="s">
        <v>8708</v>
      </c>
      <c r="G1770" s="11">
        <v>626974</v>
      </c>
    </row>
    <row r="1771" spans="1:7" x14ac:dyDescent="0.25">
      <c r="A1771">
        <v>29224190</v>
      </c>
      <c r="B1771" t="s">
        <v>10457</v>
      </c>
      <c r="C1771">
        <v>1258961</v>
      </c>
      <c r="D1771" t="s">
        <v>8683</v>
      </c>
      <c r="E1771">
        <v>0</v>
      </c>
      <c r="F1771" s="10" t="s">
        <v>8708</v>
      </c>
      <c r="G1771" s="11">
        <v>4441435</v>
      </c>
    </row>
    <row r="1772" spans="1:7" x14ac:dyDescent="0.25">
      <c r="A1772">
        <v>29224210</v>
      </c>
      <c r="B1772" t="s">
        <v>10458</v>
      </c>
      <c r="C1772">
        <v>10454</v>
      </c>
      <c r="D1772" t="s">
        <v>8683</v>
      </c>
      <c r="E1772">
        <v>0</v>
      </c>
      <c r="F1772" s="10" t="s">
        <v>8708</v>
      </c>
      <c r="G1772" s="11">
        <v>271523</v>
      </c>
    </row>
    <row r="1773" spans="1:7" x14ac:dyDescent="0.25">
      <c r="A1773">
        <v>29224220</v>
      </c>
      <c r="B1773" t="s">
        <v>10459</v>
      </c>
      <c r="C1773">
        <v>123480</v>
      </c>
      <c r="D1773" t="s">
        <v>8683</v>
      </c>
      <c r="E1773">
        <v>0</v>
      </c>
      <c r="F1773" s="10" t="s">
        <v>8708</v>
      </c>
      <c r="G1773" s="11">
        <v>276171</v>
      </c>
    </row>
    <row r="1774" spans="1:7" x14ac:dyDescent="0.25">
      <c r="A1774">
        <v>29224290</v>
      </c>
      <c r="B1774" t="s">
        <v>10460</v>
      </c>
      <c r="C1774">
        <v>300</v>
      </c>
      <c r="D1774" t="s">
        <v>8683</v>
      </c>
      <c r="E1774">
        <v>0</v>
      </c>
      <c r="F1774" s="10" t="s">
        <v>8708</v>
      </c>
      <c r="G1774" s="11">
        <v>43507</v>
      </c>
    </row>
    <row r="1775" spans="1:7" x14ac:dyDescent="0.25">
      <c r="A1775">
        <v>29224310</v>
      </c>
      <c r="B1775" t="s">
        <v>10461</v>
      </c>
      <c r="C1775">
        <v>10</v>
      </c>
      <c r="D1775" t="s">
        <v>8683</v>
      </c>
      <c r="E1775">
        <v>0</v>
      </c>
      <c r="F1775" s="10" t="s">
        <v>8708</v>
      </c>
      <c r="G1775">
        <v>292</v>
      </c>
    </row>
    <row r="1776" spans="1:7" x14ac:dyDescent="0.25">
      <c r="A1776">
        <v>29224390</v>
      </c>
      <c r="B1776" t="s">
        <v>10462</v>
      </c>
      <c r="C1776">
        <v>2485</v>
      </c>
      <c r="D1776" t="s">
        <v>8683</v>
      </c>
      <c r="E1776">
        <v>0</v>
      </c>
      <c r="F1776" s="10" t="s">
        <v>8708</v>
      </c>
      <c r="G1776" s="11">
        <v>17574</v>
      </c>
    </row>
    <row r="1777" spans="1:7" x14ac:dyDescent="0.25">
      <c r="A1777">
        <v>29224400</v>
      </c>
      <c r="B1777" t="s">
        <v>10463</v>
      </c>
      <c r="C1777">
        <v>0</v>
      </c>
      <c r="D1777" t="s">
        <v>8683</v>
      </c>
      <c r="E1777">
        <v>0</v>
      </c>
      <c r="F1777" s="10" t="s">
        <v>8708</v>
      </c>
      <c r="G1777">
        <v>350</v>
      </c>
    </row>
    <row r="1778" spans="1:7" x14ac:dyDescent="0.25">
      <c r="A1778">
        <v>29224911</v>
      </c>
      <c r="B1778" t="s">
        <v>10464</v>
      </c>
      <c r="C1778">
        <v>1284</v>
      </c>
      <c r="D1778" t="s">
        <v>8683</v>
      </c>
      <c r="E1778">
        <v>0</v>
      </c>
      <c r="F1778" s="10" t="s">
        <v>8708</v>
      </c>
      <c r="G1778" s="11">
        <v>146777</v>
      </c>
    </row>
    <row r="1779" spans="1:7" x14ac:dyDescent="0.25">
      <c r="A1779">
        <v>29224919</v>
      </c>
      <c r="B1779" t="s">
        <v>10465</v>
      </c>
      <c r="C1779">
        <v>6100523</v>
      </c>
      <c r="D1779" t="s">
        <v>8683</v>
      </c>
      <c r="E1779">
        <v>0</v>
      </c>
      <c r="F1779" s="10" t="s">
        <v>8708</v>
      </c>
      <c r="G1779" s="11">
        <v>61271776</v>
      </c>
    </row>
    <row r="1780" spans="1:7" x14ac:dyDescent="0.25">
      <c r="A1780">
        <v>29224991</v>
      </c>
      <c r="B1780" t="s">
        <v>10466</v>
      </c>
      <c r="C1780">
        <v>12</v>
      </c>
      <c r="D1780" t="s">
        <v>8683</v>
      </c>
      <c r="E1780">
        <v>0</v>
      </c>
      <c r="F1780" s="10" t="s">
        <v>8708</v>
      </c>
      <c r="G1780" s="11">
        <v>48092</v>
      </c>
    </row>
    <row r="1781" spans="1:7" x14ac:dyDescent="0.25">
      <c r="A1781">
        <v>29224999</v>
      </c>
      <c r="B1781" t="s">
        <v>10467</v>
      </c>
      <c r="C1781">
        <v>2972632</v>
      </c>
      <c r="D1781" t="s">
        <v>8683</v>
      </c>
      <c r="E1781">
        <v>0</v>
      </c>
      <c r="F1781" s="10" t="s">
        <v>8708</v>
      </c>
      <c r="G1781" s="11">
        <v>16047681</v>
      </c>
    </row>
    <row r="1782" spans="1:7" x14ac:dyDescent="0.25">
      <c r="A1782">
        <v>29225010</v>
      </c>
      <c r="B1782" t="s">
        <v>10468</v>
      </c>
      <c r="C1782">
        <v>13785</v>
      </c>
      <c r="D1782" t="s">
        <v>8683</v>
      </c>
      <c r="E1782">
        <v>0</v>
      </c>
      <c r="F1782" s="10" t="s">
        <v>8708</v>
      </c>
      <c r="G1782" s="11">
        <v>403661</v>
      </c>
    </row>
    <row r="1783" spans="1:7" x14ac:dyDescent="0.25">
      <c r="A1783">
        <v>29225090</v>
      </c>
      <c r="B1783" t="s">
        <v>10469</v>
      </c>
      <c r="C1783">
        <v>1143026</v>
      </c>
      <c r="D1783" t="s">
        <v>8683</v>
      </c>
      <c r="E1783">
        <v>0</v>
      </c>
      <c r="F1783" s="10" t="s">
        <v>8708</v>
      </c>
      <c r="G1783" s="11">
        <v>63694352</v>
      </c>
    </row>
    <row r="1784" spans="1:7" x14ac:dyDescent="0.25">
      <c r="A1784">
        <v>29231000</v>
      </c>
      <c r="B1784" t="s">
        <v>10470</v>
      </c>
      <c r="C1784">
        <v>91150</v>
      </c>
      <c r="D1784" t="s">
        <v>8683</v>
      </c>
      <c r="E1784">
        <v>0</v>
      </c>
      <c r="F1784" s="10" t="s">
        <v>8708</v>
      </c>
      <c r="G1784" s="11">
        <v>1264117</v>
      </c>
    </row>
    <row r="1785" spans="1:7" x14ac:dyDescent="0.25">
      <c r="A1785">
        <v>29232000</v>
      </c>
      <c r="B1785" t="s">
        <v>10471</v>
      </c>
      <c r="C1785">
        <v>6390860</v>
      </c>
      <c r="D1785" t="s">
        <v>8683</v>
      </c>
      <c r="E1785">
        <v>0</v>
      </c>
      <c r="F1785" s="10" t="s">
        <v>8708</v>
      </c>
      <c r="G1785" s="11">
        <v>61444252</v>
      </c>
    </row>
    <row r="1786" spans="1:7" x14ac:dyDescent="0.25">
      <c r="A1786">
        <v>29239000</v>
      </c>
      <c r="B1786" t="s">
        <v>10472</v>
      </c>
      <c r="C1786">
        <v>17018575</v>
      </c>
      <c r="D1786" t="s">
        <v>8683</v>
      </c>
      <c r="E1786">
        <v>0</v>
      </c>
      <c r="F1786" s="10" t="s">
        <v>8708</v>
      </c>
      <c r="G1786" s="11">
        <v>46585892</v>
      </c>
    </row>
    <row r="1787" spans="1:7" x14ac:dyDescent="0.25">
      <c r="A1787">
        <v>29241100</v>
      </c>
      <c r="B1787" t="s">
        <v>10473</v>
      </c>
      <c r="C1787">
        <v>0</v>
      </c>
      <c r="D1787" t="s">
        <v>8683</v>
      </c>
      <c r="E1787">
        <v>0</v>
      </c>
      <c r="F1787" s="10" t="s">
        <v>8708</v>
      </c>
      <c r="G1787">
        <v>108</v>
      </c>
    </row>
    <row r="1788" spans="1:7" x14ac:dyDescent="0.25">
      <c r="A1788">
        <v>29241910</v>
      </c>
      <c r="B1788" t="s">
        <v>10474</v>
      </c>
      <c r="C1788">
        <v>493474</v>
      </c>
      <c r="D1788" t="s">
        <v>8683</v>
      </c>
      <c r="E1788">
        <v>0</v>
      </c>
      <c r="F1788" s="10" t="s">
        <v>8708</v>
      </c>
      <c r="G1788" s="11">
        <v>1220486</v>
      </c>
    </row>
    <row r="1789" spans="1:7" x14ac:dyDescent="0.25">
      <c r="A1789">
        <v>29241990</v>
      </c>
      <c r="B1789" t="s">
        <v>10475</v>
      </c>
      <c r="C1789">
        <v>13052125</v>
      </c>
      <c r="D1789" t="s">
        <v>8683</v>
      </c>
      <c r="E1789">
        <v>0</v>
      </c>
      <c r="F1789" s="10" t="s">
        <v>8708</v>
      </c>
      <c r="G1789" s="11">
        <v>100038164</v>
      </c>
    </row>
    <row r="1790" spans="1:7" x14ac:dyDescent="0.25">
      <c r="A1790">
        <v>29242100</v>
      </c>
      <c r="B1790" t="s">
        <v>10476</v>
      </c>
      <c r="C1790">
        <v>149710</v>
      </c>
      <c r="D1790" t="s">
        <v>8683</v>
      </c>
      <c r="E1790">
        <v>0</v>
      </c>
      <c r="F1790" s="10" t="s">
        <v>8708</v>
      </c>
      <c r="G1790" s="11">
        <v>1775918</v>
      </c>
    </row>
    <row r="1791" spans="1:7" x14ac:dyDescent="0.25">
      <c r="A1791">
        <v>29242300</v>
      </c>
      <c r="B1791" t="s">
        <v>10477</v>
      </c>
      <c r="C1791">
        <v>0</v>
      </c>
      <c r="D1791" t="s">
        <v>8683</v>
      </c>
      <c r="E1791">
        <v>0</v>
      </c>
      <c r="F1791" s="10" t="s">
        <v>8708</v>
      </c>
      <c r="G1791" s="11">
        <v>1542</v>
      </c>
    </row>
    <row r="1792" spans="1:7" x14ac:dyDescent="0.25">
      <c r="A1792">
        <v>29242500</v>
      </c>
      <c r="B1792" t="s">
        <v>10478</v>
      </c>
      <c r="C1792">
        <v>0</v>
      </c>
      <c r="D1792" t="s">
        <v>8683</v>
      </c>
      <c r="E1792">
        <v>0</v>
      </c>
      <c r="F1792" s="10" t="s">
        <v>8708</v>
      </c>
      <c r="G1792">
        <v>152</v>
      </c>
    </row>
    <row r="1793" spans="1:7" x14ac:dyDescent="0.25">
      <c r="A1793">
        <v>29242920</v>
      </c>
      <c r="B1793" t="s">
        <v>10479</v>
      </c>
      <c r="C1793">
        <v>1811</v>
      </c>
      <c r="D1793" t="s">
        <v>8683</v>
      </c>
      <c r="E1793">
        <v>0</v>
      </c>
      <c r="F1793" s="10" t="s">
        <v>8708</v>
      </c>
      <c r="G1793" s="11">
        <v>170392</v>
      </c>
    </row>
    <row r="1794" spans="1:7" x14ac:dyDescent="0.25">
      <c r="A1794">
        <v>29242930</v>
      </c>
      <c r="B1794" t="s">
        <v>10480</v>
      </c>
      <c r="C1794">
        <v>122334</v>
      </c>
      <c r="D1794" t="s">
        <v>8683</v>
      </c>
      <c r="E1794">
        <v>0</v>
      </c>
      <c r="F1794" s="10" t="s">
        <v>8708</v>
      </c>
      <c r="G1794" s="11">
        <v>2056035</v>
      </c>
    </row>
    <row r="1795" spans="1:7" x14ac:dyDescent="0.25">
      <c r="A1795">
        <v>29242990</v>
      </c>
      <c r="B1795" t="s">
        <v>10481</v>
      </c>
      <c r="C1795">
        <v>5874560</v>
      </c>
      <c r="D1795" t="s">
        <v>8683</v>
      </c>
      <c r="E1795">
        <v>0</v>
      </c>
      <c r="F1795" s="10" t="s">
        <v>8708</v>
      </c>
      <c r="G1795" s="11">
        <v>449534976</v>
      </c>
    </row>
    <row r="1796" spans="1:7" x14ac:dyDescent="0.25">
      <c r="A1796">
        <v>29251100</v>
      </c>
      <c r="B1796" t="s">
        <v>10482</v>
      </c>
      <c r="C1796">
        <v>41066</v>
      </c>
      <c r="D1796" t="s">
        <v>8683</v>
      </c>
      <c r="E1796">
        <v>0</v>
      </c>
      <c r="F1796" s="10" t="s">
        <v>8708</v>
      </c>
      <c r="G1796" s="11">
        <v>823126</v>
      </c>
    </row>
    <row r="1797" spans="1:7" x14ac:dyDescent="0.25">
      <c r="A1797">
        <v>29251900</v>
      </c>
      <c r="B1797" t="s">
        <v>10483</v>
      </c>
      <c r="C1797">
        <v>1155923</v>
      </c>
      <c r="D1797" t="s">
        <v>8683</v>
      </c>
      <c r="E1797">
        <v>0</v>
      </c>
      <c r="F1797" s="10" t="s">
        <v>8708</v>
      </c>
      <c r="G1797" s="11">
        <v>27639272</v>
      </c>
    </row>
    <row r="1798" spans="1:7" x14ac:dyDescent="0.25">
      <c r="A1798">
        <v>29252900</v>
      </c>
      <c r="B1798" t="s">
        <v>10484</v>
      </c>
      <c r="C1798">
        <v>6887440</v>
      </c>
      <c r="D1798" t="s">
        <v>8683</v>
      </c>
      <c r="E1798">
        <v>0</v>
      </c>
      <c r="F1798" s="10" t="s">
        <v>8708</v>
      </c>
      <c r="G1798" s="11">
        <v>214467309</v>
      </c>
    </row>
    <row r="1799" spans="1:7" x14ac:dyDescent="0.25">
      <c r="A1799">
        <v>29261000</v>
      </c>
      <c r="B1799" t="s">
        <v>10485</v>
      </c>
      <c r="C1799">
        <v>182691803</v>
      </c>
      <c r="D1799" t="s">
        <v>8683</v>
      </c>
      <c r="E1799">
        <v>0</v>
      </c>
      <c r="F1799" s="10" t="s">
        <v>8708</v>
      </c>
      <c r="G1799" s="11">
        <v>220272276</v>
      </c>
    </row>
    <row r="1800" spans="1:7" x14ac:dyDescent="0.25">
      <c r="A1800">
        <v>29262000</v>
      </c>
      <c r="B1800" t="s">
        <v>10486</v>
      </c>
      <c r="C1800">
        <v>390102</v>
      </c>
      <c r="D1800" t="s">
        <v>8683</v>
      </c>
      <c r="E1800">
        <v>0</v>
      </c>
      <c r="F1800" s="10" t="s">
        <v>8708</v>
      </c>
      <c r="G1800" s="11">
        <v>2182684</v>
      </c>
    </row>
    <row r="1801" spans="1:7" x14ac:dyDescent="0.25">
      <c r="A1801">
        <v>29269020</v>
      </c>
      <c r="B1801" t="s">
        <v>10487</v>
      </c>
      <c r="C1801">
        <v>4</v>
      </c>
      <c r="D1801" t="s">
        <v>8683</v>
      </c>
      <c r="E1801">
        <v>0</v>
      </c>
      <c r="F1801" s="10" t="s">
        <v>8708</v>
      </c>
      <c r="G1801">
        <v>294</v>
      </c>
    </row>
    <row r="1802" spans="1:7" x14ac:dyDescent="0.25">
      <c r="A1802">
        <v>29269090</v>
      </c>
      <c r="B1802" t="s">
        <v>10488</v>
      </c>
      <c r="C1802">
        <v>64005697</v>
      </c>
      <c r="D1802" t="s">
        <v>8683</v>
      </c>
      <c r="E1802">
        <v>0</v>
      </c>
      <c r="F1802" s="10" t="s">
        <v>8708</v>
      </c>
      <c r="G1802" s="11">
        <v>234910066</v>
      </c>
    </row>
    <row r="1803" spans="1:7" x14ac:dyDescent="0.25">
      <c r="A1803">
        <v>29270000</v>
      </c>
      <c r="B1803" t="s">
        <v>10489</v>
      </c>
      <c r="C1803">
        <v>1089084</v>
      </c>
      <c r="D1803" t="s">
        <v>8683</v>
      </c>
      <c r="E1803">
        <v>0</v>
      </c>
      <c r="F1803" s="10" t="s">
        <v>8708</v>
      </c>
      <c r="G1803" s="11">
        <v>25551106</v>
      </c>
    </row>
    <row r="1804" spans="1:7" x14ac:dyDescent="0.25">
      <c r="A1804">
        <v>29280000</v>
      </c>
      <c r="B1804" t="s">
        <v>10490</v>
      </c>
      <c r="C1804">
        <v>3620751</v>
      </c>
      <c r="D1804" t="s">
        <v>8683</v>
      </c>
      <c r="E1804">
        <v>0</v>
      </c>
      <c r="F1804" s="10" t="s">
        <v>8708</v>
      </c>
      <c r="G1804" s="11">
        <v>80880181</v>
      </c>
    </row>
    <row r="1805" spans="1:7" x14ac:dyDescent="0.25">
      <c r="A1805">
        <v>29291010</v>
      </c>
      <c r="B1805" t="s">
        <v>10491</v>
      </c>
      <c r="C1805">
        <v>15600604</v>
      </c>
      <c r="D1805" t="s">
        <v>8683</v>
      </c>
      <c r="E1805">
        <v>0</v>
      </c>
      <c r="F1805" s="10" t="s">
        <v>8708</v>
      </c>
      <c r="G1805" s="11">
        <v>28228818</v>
      </c>
    </row>
    <row r="1806" spans="1:7" x14ac:dyDescent="0.25">
      <c r="A1806">
        <v>29291030</v>
      </c>
      <c r="B1806" t="s">
        <v>10492</v>
      </c>
      <c r="C1806">
        <v>76681638</v>
      </c>
      <c r="D1806" t="s">
        <v>8683</v>
      </c>
      <c r="E1806">
        <v>0</v>
      </c>
      <c r="F1806" s="10" t="s">
        <v>8708</v>
      </c>
      <c r="G1806" s="11">
        <v>153440603</v>
      </c>
    </row>
    <row r="1807" spans="1:7" x14ac:dyDescent="0.25">
      <c r="A1807">
        <v>29291040</v>
      </c>
      <c r="B1807" t="s">
        <v>10493</v>
      </c>
      <c r="C1807">
        <v>1313381</v>
      </c>
      <c r="D1807" t="s">
        <v>8683</v>
      </c>
      <c r="E1807">
        <v>0</v>
      </c>
      <c r="F1807" s="10" t="s">
        <v>8708</v>
      </c>
      <c r="G1807" s="11">
        <v>5522239</v>
      </c>
    </row>
    <row r="1808" spans="1:7" x14ac:dyDescent="0.25">
      <c r="A1808">
        <v>29291090</v>
      </c>
      <c r="B1808" t="s">
        <v>10494</v>
      </c>
      <c r="C1808">
        <v>10520211</v>
      </c>
      <c r="D1808" t="s">
        <v>8683</v>
      </c>
      <c r="E1808">
        <v>0</v>
      </c>
      <c r="F1808" s="10" t="s">
        <v>8708</v>
      </c>
      <c r="G1808" s="11">
        <v>127005255</v>
      </c>
    </row>
    <row r="1809" spans="1:7" x14ac:dyDescent="0.25">
      <c r="A1809">
        <v>29299010</v>
      </c>
      <c r="B1809" t="s">
        <v>10495</v>
      </c>
      <c r="C1809">
        <v>1</v>
      </c>
      <c r="D1809" t="s">
        <v>8683</v>
      </c>
      <c r="E1809">
        <v>0</v>
      </c>
      <c r="F1809" s="10" t="s">
        <v>8708</v>
      </c>
      <c r="G1809" s="11">
        <v>1201</v>
      </c>
    </row>
    <row r="1810" spans="1:7" x14ac:dyDescent="0.25">
      <c r="A1810">
        <v>29299090</v>
      </c>
      <c r="B1810" t="s">
        <v>10496</v>
      </c>
      <c r="C1810">
        <v>135577</v>
      </c>
      <c r="D1810" t="s">
        <v>8683</v>
      </c>
      <c r="E1810">
        <v>0</v>
      </c>
      <c r="F1810" s="10" t="s">
        <v>8708</v>
      </c>
      <c r="G1810" s="11">
        <v>34348346</v>
      </c>
    </row>
    <row r="1811" spans="1:7" x14ac:dyDescent="0.25">
      <c r="A1811">
        <v>29301000</v>
      </c>
      <c r="B1811" t="s">
        <v>10497</v>
      </c>
      <c r="C1811">
        <v>8</v>
      </c>
      <c r="D1811" t="s">
        <v>8683</v>
      </c>
      <c r="E1811">
        <v>0</v>
      </c>
      <c r="F1811" s="10" t="s">
        <v>8708</v>
      </c>
      <c r="G1811">
        <v>47</v>
      </c>
    </row>
    <row r="1812" spans="1:7" x14ac:dyDescent="0.25">
      <c r="A1812">
        <v>29302000</v>
      </c>
      <c r="B1812" t="s">
        <v>10498</v>
      </c>
      <c r="C1812">
        <v>257594</v>
      </c>
      <c r="D1812" t="s">
        <v>8683</v>
      </c>
      <c r="E1812">
        <v>0</v>
      </c>
      <c r="F1812" s="10" t="s">
        <v>8708</v>
      </c>
      <c r="G1812" s="11">
        <v>3305519</v>
      </c>
    </row>
    <row r="1813" spans="1:7" x14ac:dyDescent="0.25">
      <c r="A1813">
        <v>29303000</v>
      </c>
      <c r="B1813" t="s">
        <v>10499</v>
      </c>
      <c r="C1813">
        <v>27153</v>
      </c>
      <c r="D1813" t="s">
        <v>8683</v>
      </c>
      <c r="E1813">
        <v>0</v>
      </c>
      <c r="F1813" s="10" t="s">
        <v>8708</v>
      </c>
      <c r="G1813" s="11">
        <v>311035</v>
      </c>
    </row>
    <row r="1814" spans="1:7" x14ac:dyDescent="0.25">
      <c r="A1814">
        <v>29304000</v>
      </c>
      <c r="B1814" t="s">
        <v>10500</v>
      </c>
      <c r="C1814">
        <v>152925364</v>
      </c>
      <c r="D1814" t="s">
        <v>8683</v>
      </c>
      <c r="E1814">
        <v>0</v>
      </c>
      <c r="F1814" s="10" t="s">
        <v>8708</v>
      </c>
      <c r="G1814" s="11">
        <v>324279622</v>
      </c>
    </row>
    <row r="1815" spans="1:7" x14ac:dyDescent="0.25">
      <c r="A1815">
        <v>29306000</v>
      </c>
      <c r="B1815" t="s">
        <v>10501</v>
      </c>
      <c r="C1815">
        <v>0</v>
      </c>
      <c r="D1815" t="s">
        <v>8683</v>
      </c>
      <c r="E1815">
        <v>0</v>
      </c>
      <c r="F1815" s="10" t="s">
        <v>8708</v>
      </c>
      <c r="G1815">
        <v>36</v>
      </c>
    </row>
    <row r="1816" spans="1:7" x14ac:dyDescent="0.25">
      <c r="A1816">
        <v>29309010</v>
      </c>
      <c r="B1816" t="s">
        <v>10502</v>
      </c>
      <c r="C1816">
        <v>81120</v>
      </c>
      <c r="D1816" t="s">
        <v>8683</v>
      </c>
      <c r="E1816">
        <v>0</v>
      </c>
      <c r="F1816" s="10" t="s">
        <v>8708</v>
      </c>
      <c r="G1816" s="11">
        <v>1282372</v>
      </c>
    </row>
    <row r="1817" spans="1:7" x14ac:dyDescent="0.25">
      <c r="A1817">
        <v>29309020</v>
      </c>
      <c r="B1817" t="s">
        <v>10503</v>
      </c>
      <c r="C1817">
        <v>10</v>
      </c>
      <c r="D1817" t="s">
        <v>8683</v>
      </c>
      <c r="E1817">
        <v>0</v>
      </c>
      <c r="F1817" s="10" t="s">
        <v>8708</v>
      </c>
      <c r="G1817">
        <v>443</v>
      </c>
    </row>
    <row r="1818" spans="1:7" x14ac:dyDescent="0.25">
      <c r="A1818">
        <v>29309090</v>
      </c>
      <c r="B1818" t="s">
        <v>10504</v>
      </c>
      <c r="C1818">
        <v>52941503</v>
      </c>
      <c r="D1818" t="s">
        <v>8683</v>
      </c>
      <c r="E1818">
        <v>0</v>
      </c>
      <c r="F1818" s="10" t="s">
        <v>8708</v>
      </c>
      <c r="G1818" s="11">
        <v>358455504</v>
      </c>
    </row>
    <row r="1819" spans="1:7" x14ac:dyDescent="0.25">
      <c r="A1819">
        <v>29312000</v>
      </c>
      <c r="B1819" t="s">
        <v>10505</v>
      </c>
      <c r="C1819">
        <v>15001</v>
      </c>
      <c r="D1819" t="s">
        <v>8683</v>
      </c>
      <c r="E1819">
        <v>0</v>
      </c>
      <c r="F1819" s="10" t="s">
        <v>8708</v>
      </c>
      <c r="G1819" s="11">
        <v>143933</v>
      </c>
    </row>
    <row r="1820" spans="1:7" x14ac:dyDescent="0.25">
      <c r="A1820">
        <v>29314600</v>
      </c>
      <c r="B1820" t="s">
        <v>10506</v>
      </c>
      <c r="C1820">
        <v>17480</v>
      </c>
      <c r="D1820" t="s">
        <v>8683</v>
      </c>
      <c r="E1820">
        <v>0</v>
      </c>
      <c r="F1820" s="10" t="s">
        <v>8708</v>
      </c>
      <c r="G1820" s="11">
        <v>1116951</v>
      </c>
    </row>
    <row r="1821" spans="1:7" x14ac:dyDescent="0.25">
      <c r="A1821">
        <v>29314800</v>
      </c>
      <c r="B1821" t="s">
        <v>10507</v>
      </c>
      <c r="C1821">
        <v>0</v>
      </c>
      <c r="D1821" t="s">
        <v>8683</v>
      </c>
      <c r="E1821">
        <v>0</v>
      </c>
      <c r="F1821" s="10" t="s">
        <v>8708</v>
      </c>
      <c r="G1821">
        <v>725</v>
      </c>
    </row>
    <row r="1822" spans="1:7" x14ac:dyDescent="0.25">
      <c r="A1822">
        <v>29314910</v>
      </c>
      <c r="B1822" t="s">
        <v>10508</v>
      </c>
      <c r="C1822">
        <v>0</v>
      </c>
      <c r="D1822" t="s">
        <v>8683</v>
      </c>
      <c r="E1822">
        <v>0</v>
      </c>
      <c r="F1822" s="10" t="s">
        <v>8708</v>
      </c>
      <c r="G1822">
        <v>22</v>
      </c>
    </row>
    <row r="1823" spans="1:7" x14ac:dyDescent="0.25">
      <c r="A1823">
        <v>29314990</v>
      </c>
      <c r="B1823" t="s">
        <v>10509</v>
      </c>
      <c r="C1823">
        <v>1427855</v>
      </c>
      <c r="D1823" t="s">
        <v>8683</v>
      </c>
      <c r="E1823">
        <v>0</v>
      </c>
      <c r="F1823" s="10" t="s">
        <v>8708</v>
      </c>
      <c r="G1823" s="11">
        <v>19657042</v>
      </c>
    </row>
    <row r="1824" spans="1:7" x14ac:dyDescent="0.25">
      <c r="A1824">
        <v>29315200</v>
      </c>
      <c r="B1824" t="s">
        <v>10510</v>
      </c>
      <c r="C1824">
        <v>0</v>
      </c>
      <c r="D1824" t="s">
        <v>8683</v>
      </c>
      <c r="E1824">
        <v>0</v>
      </c>
      <c r="F1824" s="10" t="s">
        <v>8708</v>
      </c>
      <c r="G1824" s="11">
        <v>7742</v>
      </c>
    </row>
    <row r="1825" spans="1:7" x14ac:dyDescent="0.25">
      <c r="A1825">
        <v>29315400</v>
      </c>
      <c r="B1825" t="s">
        <v>10511</v>
      </c>
      <c r="C1825">
        <v>0</v>
      </c>
      <c r="D1825" t="s">
        <v>8683</v>
      </c>
      <c r="E1825">
        <v>0</v>
      </c>
      <c r="F1825" s="10" t="s">
        <v>8708</v>
      </c>
      <c r="G1825">
        <v>441</v>
      </c>
    </row>
    <row r="1826" spans="1:7" x14ac:dyDescent="0.25">
      <c r="A1826">
        <v>29315900</v>
      </c>
      <c r="B1826" t="s">
        <v>10512</v>
      </c>
      <c r="C1826">
        <v>72088</v>
      </c>
      <c r="D1826" t="s">
        <v>8683</v>
      </c>
      <c r="E1826">
        <v>0</v>
      </c>
      <c r="F1826" s="10" t="s">
        <v>8708</v>
      </c>
      <c r="G1826" s="11">
        <v>2747690</v>
      </c>
    </row>
    <row r="1827" spans="1:7" x14ac:dyDescent="0.25">
      <c r="A1827">
        <v>29319000</v>
      </c>
      <c r="B1827" t="s">
        <v>10513</v>
      </c>
      <c r="C1827">
        <v>12793797</v>
      </c>
      <c r="D1827" t="s">
        <v>8683</v>
      </c>
      <c r="E1827">
        <v>0</v>
      </c>
      <c r="F1827" s="10" t="s">
        <v>8708</v>
      </c>
      <c r="G1827" s="11">
        <v>371904959</v>
      </c>
    </row>
    <row r="1828" spans="1:7" x14ac:dyDescent="0.25">
      <c r="A1828">
        <v>29321100</v>
      </c>
      <c r="B1828" t="s">
        <v>10514</v>
      </c>
      <c r="C1828">
        <v>3484943</v>
      </c>
      <c r="D1828" t="s">
        <v>8683</v>
      </c>
      <c r="E1828">
        <v>0</v>
      </c>
      <c r="F1828" s="10" t="s">
        <v>8708</v>
      </c>
      <c r="G1828" s="11">
        <v>9117572</v>
      </c>
    </row>
    <row r="1829" spans="1:7" x14ac:dyDescent="0.25">
      <c r="A1829">
        <v>29321200</v>
      </c>
      <c r="B1829" t="s">
        <v>10515</v>
      </c>
      <c r="C1829">
        <v>1085</v>
      </c>
      <c r="D1829" t="s">
        <v>8683</v>
      </c>
      <c r="E1829">
        <v>0</v>
      </c>
      <c r="F1829" s="10" t="s">
        <v>8708</v>
      </c>
      <c r="G1829" s="11">
        <v>26811</v>
      </c>
    </row>
    <row r="1830" spans="1:7" x14ac:dyDescent="0.25">
      <c r="A1830">
        <v>29321300</v>
      </c>
      <c r="B1830" t="s">
        <v>10516</v>
      </c>
      <c r="C1830">
        <v>186252</v>
      </c>
      <c r="D1830" t="s">
        <v>8683</v>
      </c>
      <c r="E1830">
        <v>0</v>
      </c>
      <c r="F1830" s="10" t="s">
        <v>8708</v>
      </c>
      <c r="G1830" s="11">
        <v>436330</v>
      </c>
    </row>
    <row r="1831" spans="1:7" x14ac:dyDescent="0.25">
      <c r="A1831">
        <v>29321400</v>
      </c>
      <c r="B1831" t="s">
        <v>10517</v>
      </c>
      <c r="C1831">
        <v>57833</v>
      </c>
      <c r="D1831" t="s">
        <v>8683</v>
      </c>
      <c r="E1831">
        <v>0</v>
      </c>
      <c r="F1831" s="10" t="s">
        <v>8708</v>
      </c>
      <c r="G1831" s="11">
        <v>3165934</v>
      </c>
    </row>
    <row r="1832" spans="1:7" x14ac:dyDescent="0.25">
      <c r="A1832">
        <v>29321900</v>
      </c>
      <c r="B1832" t="s">
        <v>10518</v>
      </c>
      <c r="C1832">
        <v>988214</v>
      </c>
      <c r="D1832" t="s">
        <v>8683</v>
      </c>
      <c r="E1832">
        <v>0</v>
      </c>
      <c r="F1832" s="10" t="s">
        <v>8708</v>
      </c>
      <c r="G1832" s="11">
        <v>12231405</v>
      </c>
    </row>
    <row r="1833" spans="1:7" x14ac:dyDescent="0.25">
      <c r="A1833">
        <v>29322010</v>
      </c>
      <c r="B1833" t="s">
        <v>10519</v>
      </c>
      <c r="C1833">
        <v>1377</v>
      </c>
      <c r="D1833" t="s">
        <v>8683</v>
      </c>
      <c r="E1833">
        <v>0</v>
      </c>
      <c r="F1833" s="10" t="s">
        <v>8708</v>
      </c>
      <c r="G1833" s="11">
        <v>129988</v>
      </c>
    </row>
    <row r="1834" spans="1:7" x14ac:dyDescent="0.25">
      <c r="A1834">
        <v>29322090</v>
      </c>
      <c r="B1834" t="s">
        <v>10520</v>
      </c>
      <c r="C1834">
        <v>4837388</v>
      </c>
      <c r="D1834" t="s">
        <v>8683</v>
      </c>
      <c r="E1834">
        <v>0</v>
      </c>
      <c r="F1834" s="10" t="s">
        <v>8708</v>
      </c>
      <c r="G1834" s="11">
        <v>41256843</v>
      </c>
    </row>
    <row r="1835" spans="1:7" x14ac:dyDescent="0.25">
      <c r="A1835">
        <v>29329500</v>
      </c>
      <c r="B1835" t="s">
        <v>10521</v>
      </c>
      <c r="C1835">
        <v>12</v>
      </c>
      <c r="D1835" t="s">
        <v>8683</v>
      </c>
      <c r="E1835">
        <v>0</v>
      </c>
      <c r="F1835" s="10" t="s">
        <v>8708</v>
      </c>
      <c r="G1835" s="11">
        <v>39033</v>
      </c>
    </row>
    <row r="1836" spans="1:7" x14ac:dyDescent="0.25">
      <c r="A1836">
        <v>29329600</v>
      </c>
      <c r="B1836" t="s">
        <v>10522</v>
      </c>
      <c r="C1836">
        <v>475000</v>
      </c>
      <c r="D1836" t="s">
        <v>8683</v>
      </c>
      <c r="E1836">
        <v>0</v>
      </c>
      <c r="F1836" s="10" t="s">
        <v>8708</v>
      </c>
      <c r="G1836" s="11">
        <v>7127721</v>
      </c>
    </row>
    <row r="1837" spans="1:7" x14ac:dyDescent="0.25">
      <c r="A1837">
        <v>29329910</v>
      </c>
      <c r="B1837" t="s">
        <v>10523</v>
      </c>
      <c r="C1837">
        <v>0</v>
      </c>
      <c r="D1837" t="s">
        <v>8683</v>
      </c>
      <c r="E1837">
        <v>0</v>
      </c>
      <c r="F1837" s="10" t="s">
        <v>8708</v>
      </c>
      <c r="G1837" s="11">
        <v>1413049</v>
      </c>
    </row>
    <row r="1838" spans="1:7" x14ac:dyDescent="0.25">
      <c r="A1838">
        <v>29329920</v>
      </c>
      <c r="B1838" t="s">
        <v>10524</v>
      </c>
      <c r="C1838">
        <v>0</v>
      </c>
      <c r="D1838" t="s">
        <v>8683</v>
      </c>
      <c r="E1838">
        <v>0</v>
      </c>
      <c r="F1838" s="10" t="s">
        <v>8708</v>
      </c>
      <c r="G1838">
        <v>120</v>
      </c>
    </row>
    <row r="1839" spans="1:7" x14ac:dyDescent="0.25">
      <c r="A1839">
        <v>29329930</v>
      </c>
      <c r="B1839" t="s">
        <v>10525</v>
      </c>
      <c r="C1839">
        <v>0</v>
      </c>
      <c r="D1839" t="s">
        <v>8683</v>
      </c>
      <c r="E1839">
        <v>0</v>
      </c>
      <c r="F1839" s="10" t="s">
        <v>8708</v>
      </c>
      <c r="G1839" s="11">
        <v>1095</v>
      </c>
    </row>
    <row r="1840" spans="1:7" x14ac:dyDescent="0.25">
      <c r="A1840">
        <v>29329990</v>
      </c>
      <c r="B1840" t="s">
        <v>10526</v>
      </c>
      <c r="C1840">
        <v>3928860</v>
      </c>
      <c r="D1840" t="s">
        <v>8683</v>
      </c>
      <c r="E1840">
        <v>0</v>
      </c>
      <c r="F1840" s="10" t="s">
        <v>8708</v>
      </c>
      <c r="G1840" s="11">
        <v>258942922</v>
      </c>
    </row>
    <row r="1841" spans="1:7" x14ac:dyDescent="0.25">
      <c r="A1841">
        <v>29331100</v>
      </c>
      <c r="B1841" t="s">
        <v>10527</v>
      </c>
      <c r="C1841">
        <v>14266</v>
      </c>
      <c r="D1841" t="s">
        <v>8683</v>
      </c>
      <c r="E1841">
        <v>0</v>
      </c>
      <c r="F1841" s="10" t="s">
        <v>8708</v>
      </c>
      <c r="G1841" s="11">
        <v>631246</v>
      </c>
    </row>
    <row r="1842" spans="1:7" x14ac:dyDescent="0.25">
      <c r="A1842">
        <v>29331990</v>
      </c>
      <c r="B1842" t="s">
        <v>10528</v>
      </c>
      <c r="C1842">
        <v>880740</v>
      </c>
      <c r="D1842" t="s">
        <v>8683</v>
      </c>
      <c r="E1842">
        <v>0</v>
      </c>
      <c r="F1842" s="10" t="s">
        <v>8708</v>
      </c>
      <c r="G1842" s="11">
        <v>81919937</v>
      </c>
    </row>
    <row r="1843" spans="1:7" x14ac:dyDescent="0.25">
      <c r="A1843">
        <v>29332100</v>
      </c>
      <c r="B1843" t="s">
        <v>10529</v>
      </c>
      <c r="C1843">
        <v>300804</v>
      </c>
      <c r="D1843" t="s">
        <v>8683</v>
      </c>
      <c r="E1843">
        <v>0</v>
      </c>
      <c r="F1843" s="10" t="s">
        <v>8708</v>
      </c>
      <c r="G1843" s="11">
        <v>2314257</v>
      </c>
    </row>
    <row r="1844" spans="1:7" x14ac:dyDescent="0.25">
      <c r="A1844">
        <v>29332900</v>
      </c>
      <c r="B1844" t="s">
        <v>10530</v>
      </c>
      <c r="C1844">
        <v>2789099</v>
      </c>
      <c r="D1844" t="s">
        <v>8683</v>
      </c>
      <c r="E1844">
        <v>0</v>
      </c>
      <c r="F1844" s="10" t="s">
        <v>8708</v>
      </c>
      <c r="G1844" s="11">
        <v>98557793</v>
      </c>
    </row>
    <row r="1845" spans="1:7" x14ac:dyDescent="0.25">
      <c r="A1845">
        <v>29333100</v>
      </c>
      <c r="B1845" t="s">
        <v>10531</v>
      </c>
      <c r="C1845">
        <v>3829269</v>
      </c>
      <c r="D1845" t="s">
        <v>8683</v>
      </c>
      <c r="E1845">
        <v>0</v>
      </c>
      <c r="F1845" s="10" t="s">
        <v>8708</v>
      </c>
      <c r="G1845" s="11">
        <v>16792761</v>
      </c>
    </row>
    <row r="1846" spans="1:7" x14ac:dyDescent="0.25">
      <c r="A1846">
        <v>29333210</v>
      </c>
      <c r="B1846" t="s">
        <v>10532</v>
      </c>
      <c r="C1846">
        <v>232624</v>
      </c>
      <c r="D1846" t="s">
        <v>8683</v>
      </c>
      <c r="E1846">
        <v>0</v>
      </c>
      <c r="F1846" s="10" t="s">
        <v>8708</v>
      </c>
      <c r="G1846" s="11">
        <v>1115620</v>
      </c>
    </row>
    <row r="1847" spans="1:7" x14ac:dyDescent="0.25">
      <c r="A1847">
        <v>29333220</v>
      </c>
      <c r="B1847" t="s">
        <v>10533</v>
      </c>
      <c r="C1847">
        <v>3486</v>
      </c>
      <c r="D1847" t="s">
        <v>8683</v>
      </c>
      <c r="E1847">
        <v>0</v>
      </c>
      <c r="F1847" s="10" t="s">
        <v>8708</v>
      </c>
      <c r="G1847" s="11">
        <v>516018</v>
      </c>
    </row>
    <row r="1848" spans="1:7" x14ac:dyDescent="0.25">
      <c r="A1848">
        <v>29333300</v>
      </c>
      <c r="B1848" t="s">
        <v>10534</v>
      </c>
      <c r="C1848">
        <v>1</v>
      </c>
      <c r="D1848" t="s">
        <v>8683</v>
      </c>
      <c r="E1848">
        <v>0</v>
      </c>
      <c r="F1848" s="10" t="s">
        <v>8708</v>
      </c>
      <c r="G1848" s="11">
        <v>21459</v>
      </c>
    </row>
    <row r="1849" spans="1:7" x14ac:dyDescent="0.25">
      <c r="A1849">
        <v>29333400</v>
      </c>
      <c r="B1849" t="s">
        <v>10535</v>
      </c>
      <c r="C1849">
        <v>0</v>
      </c>
      <c r="D1849" t="s">
        <v>8683</v>
      </c>
      <c r="E1849">
        <v>0</v>
      </c>
      <c r="F1849" s="10" t="s">
        <v>8708</v>
      </c>
      <c r="G1849">
        <v>123</v>
      </c>
    </row>
    <row r="1850" spans="1:7" x14ac:dyDescent="0.25">
      <c r="A1850">
        <v>29333990</v>
      </c>
      <c r="B1850" t="s">
        <v>10536</v>
      </c>
      <c r="C1850">
        <v>9744693</v>
      </c>
      <c r="D1850" t="s">
        <v>8683</v>
      </c>
      <c r="E1850">
        <v>0</v>
      </c>
      <c r="F1850" s="10" t="s">
        <v>8708</v>
      </c>
      <c r="G1850" s="11">
        <v>629799751</v>
      </c>
    </row>
    <row r="1851" spans="1:7" x14ac:dyDescent="0.25">
      <c r="A1851">
        <v>29334100</v>
      </c>
      <c r="B1851" t="s">
        <v>10537</v>
      </c>
      <c r="C1851">
        <v>0</v>
      </c>
      <c r="D1851" t="s">
        <v>8683</v>
      </c>
      <c r="E1851">
        <v>0</v>
      </c>
      <c r="F1851" s="10" t="s">
        <v>8708</v>
      </c>
      <c r="G1851">
        <v>173</v>
      </c>
    </row>
    <row r="1852" spans="1:7" x14ac:dyDescent="0.25">
      <c r="A1852">
        <v>29334900</v>
      </c>
      <c r="B1852" t="s">
        <v>10538</v>
      </c>
      <c r="C1852">
        <v>852078</v>
      </c>
      <c r="D1852" t="s">
        <v>8683</v>
      </c>
      <c r="E1852">
        <v>0</v>
      </c>
      <c r="F1852" s="10" t="s">
        <v>8708</v>
      </c>
      <c r="G1852" s="11">
        <v>36231244</v>
      </c>
    </row>
    <row r="1853" spans="1:7" x14ac:dyDescent="0.25">
      <c r="A1853">
        <v>29335200</v>
      </c>
      <c r="B1853" t="s">
        <v>10539</v>
      </c>
      <c r="C1853">
        <v>34</v>
      </c>
      <c r="D1853" t="s">
        <v>8683</v>
      </c>
      <c r="E1853">
        <v>0</v>
      </c>
      <c r="F1853" s="10" t="s">
        <v>8708</v>
      </c>
      <c r="G1853" s="11">
        <v>17915</v>
      </c>
    </row>
    <row r="1854" spans="1:7" x14ac:dyDescent="0.25">
      <c r="A1854">
        <v>29335300</v>
      </c>
      <c r="B1854" t="s">
        <v>10540</v>
      </c>
      <c r="C1854">
        <v>70</v>
      </c>
      <c r="D1854" t="s">
        <v>8683</v>
      </c>
      <c r="E1854">
        <v>0</v>
      </c>
      <c r="F1854" s="10" t="s">
        <v>8708</v>
      </c>
      <c r="G1854" s="11">
        <v>72387</v>
      </c>
    </row>
    <row r="1855" spans="1:7" x14ac:dyDescent="0.25">
      <c r="A1855">
        <v>29335400</v>
      </c>
      <c r="B1855" t="s">
        <v>10541</v>
      </c>
      <c r="C1855">
        <v>28</v>
      </c>
      <c r="D1855" t="s">
        <v>8683</v>
      </c>
      <c r="E1855">
        <v>0</v>
      </c>
      <c r="F1855" s="10" t="s">
        <v>8708</v>
      </c>
      <c r="G1855" s="11">
        <v>18661</v>
      </c>
    </row>
    <row r="1856" spans="1:7" x14ac:dyDescent="0.25">
      <c r="A1856">
        <v>29335500</v>
      </c>
      <c r="B1856" t="s">
        <v>10542</v>
      </c>
      <c r="C1856">
        <v>0</v>
      </c>
      <c r="D1856" t="s">
        <v>8683</v>
      </c>
      <c r="E1856">
        <v>0</v>
      </c>
      <c r="F1856" s="10" t="s">
        <v>8708</v>
      </c>
      <c r="G1856">
        <v>790</v>
      </c>
    </row>
    <row r="1857" spans="1:7" x14ac:dyDescent="0.25">
      <c r="A1857">
        <v>29335910</v>
      </c>
      <c r="B1857" t="s">
        <v>10543</v>
      </c>
      <c r="C1857">
        <v>375</v>
      </c>
      <c r="D1857" t="s">
        <v>8683</v>
      </c>
      <c r="E1857">
        <v>0</v>
      </c>
      <c r="F1857" s="10" t="s">
        <v>8708</v>
      </c>
      <c r="G1857" s="11">
        <v>8930</v>
      </c>
    </row>
    <row r="1858" spans="1:7" x14ac:dyDescent="0.25">
      <c r="A1858">
        <v>29335920</v>
      </c>
      <c r="B1858" t="s">
        <v>10544</v>
      </c>
      <c r="C1858">
        <v>23</v>
      </c>
      <c r="D1858" t="s">
        <v>8683</v>
      </c>
      <c r="E1858">
        <v>0</v>
      </c>
      <c r="F1858" s="10" t="s">
        <v>8708</v>
      </c>
      <c r="G1858" s="11">
        <v>1456</v>
      </c>
    </row>
    <row r="1859" spans="1:7" x14ac:dyDescent="0.25">
      <c r="A1859">
        <v>29335990</v>
      </c>
      <c r="B1859" t="s">
        <v>10545</v>
      </c>
      <c r="C1859">
        <v>8068402</v>
      </c>
      <c r="D1859" t="s">
        <v>8683</v>
      </c>
      <c r="E1859">
        <v>0</v>
      </c>
      <c r="F1859" s="10" t="s">
        <v>8708</v>
      </c>
      <c r="G1859" s="11">
        <v>329270518</v>
      </c>
    </row>
    <row r="1860" spans="1:7" x14ac:dyDescent="0.25">
      <c r="A1860">
        <v>29336100</v>
      </c>
      <c r="B1860" t="s">
        <v>10546</v>
      </c>
      <c r="C1860">
        <v>246118</v>
      </c>
      <c r="D1860" t="s">
        <v>8683</v>
      </c>
      <c r="E1860">
        <v>0</v>
      </c>
      <c r="F1860" s="10" t="s">
        <v>8708</v>
      </c>
      <c r="G1860" s="11">
        <v>938873</v>
      </c>
    </row>
    <row r="1861" spans="1:7" x14ac:dyDescent="0.25">
      <c r="A1861">
        <v>29336910</v>
      </c>
      <c r="B1861" t="s">
        <v>10547</v>
      </c>
      <c r="C1861">
        <v>252003</v>
      </c>
      <c r="D1861" t="s">
        <v>8683</v>
      </c>
      <c r="E1861">
        <v>0</v>
      </c>
      <c r="F1861" s="10" t="s">
        <v>8708</v>
      </c>
      <c r="G1861" s="11">
        <v>536771</v>
      </c>
    </row>
    <row r="1862" spans="1:7" x14ac:dyDescent="0.25">
      <c r="A1862">
        <v>29336922</v>
      </c>
      <c r="B1862" t="s">
        <v>10548</v>
      </c>
      <c r="C1862">
        <v>147168</v>
      </c>
      <c r="D1862" t="s">
        <v>8683</v>
      </c>
      <c r="E1862">
        <v>0</v>
      </c>
      <c r="F1862" s="10" t="s">
        <v>8708</v>
      </c>
      <c r="G1862" s="11">
        <v>342850</v>
      </c>
    </row>
    <row r="1863" spans="1:7" x14ac:dyDescent="0.25">
      <c r="A1863">
        <v>29336929</v>
      </c>
      <c r="B1863" t="s">
        <v>10549</v>
      </c>
      <c r="C1863">
        <v>153043</v>
      </c>
      <c r="D1863" t="s">
        <v>8683</v>
      </c>
      <c r="E1863">
        <v>0</v>
      </c>
      <c r="F1863" s="10" t="s">
        <v>8708</v>
      </c>
      <c r="G1863" s="11">
        <v>606141</v>
      </c>
    </row>
    <row r="1864" spans="1:7" x14ac:dyDescent="0.25">
      <c r="A1864">
        <v>29336990</v>
      </c>
      <c r="B1864" t="s">
        <v>10550</v>
      </c>
      <c r="C1864">
        <v>3775819</v>
      </c>
      <c r="D1864" t="s">
        <v>8683</v>
      </c>
      <c r="E1864">
        <v>0</v>
      </c>
      <c r="F1864" s="10" t="s">
        <v>8708</v>
      </c>
      <c r="G1864" s="11">
        <v>42622631</v>
      </c>
    </row>
    <row r="1865" spans="1:7" x14ac:dyDescent="0.25">
      <c r="A1865">
        <v>29337100</v>
      </c>
      <c r="B1865" t="s">
        <v>10551</v>
      </c>
      <c r="C1865">
        <v>139607353</v>
      </c>
      <c r="D1865" t="s">
        <v>8683</v>
      </c>
      <c r="E1865">
        <v>0</v>
      </c>
      <c r="F1865" s="10" t="s">
        <v>8708</v>
      </c>
      <c r="G1865" s="11">
        <v>207518141</v>
      </c>
    </row>
    <row r="1866" spans="1:7" x14ac:dyDescent="0.25">
      <c r="A1866">
        <v>29337200</v>
      </c>
      <c r="B1866" t="s">
        <v>10552</v>
      </c>
      <c r="C1866">
        <v>0</v>
      </c>
      <c r="D1866" t="s">
        <v>8683</v>
      </c>
      <c r="E1866">
        <v>0</v>
      </c>
      <c r="F1866" s="10" t="s">
        <v>8708</v>
      </c>
      <c r="G1866" s="11">
        <v>1814</v>
      </c>
    </row>
    <row r="1867" spans="1:7" x14ac:dyDescent="0.25">
      <c r="A1867">
        <v>29337900</v>
      </c>
      <c r="B1867" t="s">
        <v>10553</v>
      </c>
      <c r="C1867">
        <v>9607709</v>
      </c>
      <c r="D1867" t="s">
        <v>8683</v>
      </c>
      <c r="E1867">
        <v>0</v>
      </c>
      <c r="F1867" s="10" t="s">
        <v>8708</v>
      </c>
      <c r="G1867" s="11">
        <v>98162215</v>
      </c>
    </row>
    <row r="1868" spans="1:7" x14ac:dyDescent="0.25">
      <c r="A1868">
        <v>29339100</v>
      </c>
      <c r="B1868" t="s">
        <v>10554</v>
      </c>
      <c r="C1868">
        <v>1</v>
      </c>
      <c r="D1868" t="s">
        <v>8683</v>
      </c>
      <c r="E1868">
        <v>0</v>
      </c>
      <c r="F1868" s="10" t="s">
        <v>8708</v>
      </c>
      <c r="G1868" s="11">
        <v>156295</v>
      </c>
    </row>
    <row r="1869" spans="1:7" x14ac:dyDescent="0.25">
      <c r="A1869">
        <v>29339900</v>
      </c>
      <c r="B1869" t="s">
        <v>10555</v>
      </c>
      <c r="C1869">
        <v>22569292</v>
      </c>
      <c r="D1869" t="s">
        <v>8683</v>
      </c>
      <c r="E1869">
        <v>0</v>
      </c>
      <c r="F1869" s="10" t="s">
        <v>8708</v>
      </c>
      <c r="G1869" s="11">
        <v>923321173</v>
      </c>
    </row>
    <row r="1870" spans="1:7" x14ac:dyDescent="0.25">
      <c r="A1870">
        <v>29341090</v>
      </c>
      <c r="B1870" t="s">
        <v>10556</v>
      </c>
      <c r="C1870">
        <v>349826</v>
      </c>
      <c r="D1870" t="s">
        <v>8683</v>
      </c>
      <c r="E1870">
        <v>0</v>
      </c>
      <c r="F1870" s="10" t="s">
        <v>8708</v>
      </c>
      <c r="G1870" s="11">
        <v>8581668</v>
      </c>
    </row>
    <row r="1871" spans="1:7" x14ac:dyDescent="0.25">
      <c r="A1871">
        <v>29342000</v>
      </c>
      <c r="B1871" t="s">
        <v>10557</v>
      </c>
      <c r="C1871">
        <v>241933</v>
      </c>
      <c r="D1871" t="s">
        <v>8683</v>
      </c>
      <c r="E1871">
        <v>0</v>
      </c>
      <c r="F1871" s="10" t="s">
        <v>8708</v>
      </c>
      <c r="G1871" s="11">
        <v>5159178</v>
      </c>
    </row>
    <row r="1872" spans="1:7" x14ac:dyDescent="0.25">
      <c r="A1872">
        <v>29343000</v>
      </c>
      <c r="B1872" t="s">
        <v>10558</v>
      </c>
      <c r="C1872">
        <v>790625</v>
      </c>
      <c r="D1872" t="s">
        <v>8683</v>
      </c>
      <c r="E1872">
        <v>0</v>
      </c>
      <c r="F1872" s="10" t="s">
        <v>8708</v>
      </c>
      <c r="G1872" s="11">
        <v>5224442</v>
      </c>
    </row>
    <row r="1873" spans="1:7" x14ac:dyDescent="0.25">
      <c r="A1873">
        <v>29349100</v>
      </c>
      <c r="B1873" t="s">
        <v>10559</v>
      </c>
      <c r="C1873">
        <v>0</v>
      </c>
      <c r="D1873" t="s">
        <v>8683</v>
      </c>
      <c r="E1873">
        <v>0</v>
      </c>
      <c r="F1873" s="10" t="s">
        <v>8708</v>
      </c>
      <c r="G1873" s="11">
        <v>2132</v>
      </c>
    </row>
    <row r="1874" spans="1:7" x14ac:dyDescent="0.25">
      <c r="A1874">
        <v>29349910</v>
      </c>
      <c r="B1874" t="s">
        <v>10560</v>
      </c>
      <c r="C1874">
        <v>10115</v>
      </c>
      <c r="D1874" t="s">
        <v>8683</v>
      </c>
      <c r="E1874">
        <v>0</v>
      </c>
      <c r="F1874" s="10" t="s">
        <v>8708</v>
      </c>
      <c r="G1874" s="11">
        <v>366445</v>
      </c>
    </row>
    <row r="1875" spans="1:7" x14ac:dyDescent="0.25">
      <c r="A1875">
        <v>29349920</v>
      </c>
      <c r="B1875" t="s">
        <v>10561</v>
      </c>
      <c r="C1875">
        <v>0</v>
      </c>
      <c r="D1875" t="s">
        <v>8683</v>
      </c>
      <c r="E1875">
        <v>0</v>
      </c>
      <c r="F1875" s="10" t="s">
        <v>8708</v>
      </c>
      <c r="G1875">
        <v>622</v>
      </c>
    </row>
    <row r="1876" spans="1:7" x14ac:dyDescent="0.25">
      <c r="A1876">
        <v>29349930</v>
      </c>
      <c r="B1876" t="s">
        <v>10562</v>
      </c>
      <c r="C1876">
        <v>16368</v>
      </c>
      <c r="D1876" t="s">
        <v>8683</v>
      </c>
      <c r="E1876">
        <v>0</v>
      </c>
      <c r="F1876" s="10" t="s">
        <v>8708</v>
      </c>
      <c r="G1876" s="11">
        <v>21680788</v>
      </c>
    </row>
    <row r="1877" spans="1:7" x14ac:dyDescent="0.25">
      <c r="A1877">
        <v>29349940</v>
      </c>
      <c r="B1877" t="s">
        <v>10563</v>
      </c>
      <c r="C1877">
        <v>0</v>
      </c>
      <c r="D1877" t="s">
        <v>8683</v>
      </c>
      <c r="E1877">
        <v>0</v>
      </c>
      <c r="F1877" s="10" t="s">
        <v>8708</v>
      </c>
      <c r="G1877" s="11">
        <v>8884</v>
      </c>
    </row>
    <row r="1878" spans="1:7" x14ac:dyDescent="0.25">
      <c r="A1878">
        <v>29349950</v>
      </c>
      <c r="B1878" t="s">
        <v>10564</v>
      </c>
      <c r="C1878">
        <v>0</v>
      </c>
      <c r="D1878" t="s">
        <v>8683</v>
      </c>
      <c r="E1878">
        <v>0</v>
      </c>
      <c r="F1878" s="10" t="s">
        <v>8708</v>
      </c>
      <c r="G1878">
        <v>732</v>
      </c>
    </row>
    <row r="1879" spans="1:7" x14ac:dyDescent="0.25">
      <c r="A1879">
        <v>29349960</v>
      </c>
      <c r="B1879" t="s">
        <v>10565</v>
      </c>
      <c r="C1879">
        <v>1326762</v>
      </c>
      <c r="D1879" t="s">
        <v>8683</v>
      </c>
      <c r="E1879">
        <v>0</v>
      </c>
      <c r="F1879" s="10" t="s">
        <v>8708</v>
      </c>
      <c r="G1879" s="11">
        <v>79250829</v>
      </c>
    </row>
    <row r="1880" spans="1:7" x14ac:dyDescent="0.25">
      <c r="A1880">
        <v>29349970</v>
      </c>
      <c r="B1880" t="s">
        <v>10566</v>
      </c>
      <c r="C1880">
        <v>0</v>
      </c>
      <c r="D1880" t="s">
        <v>8683</v>
      </c>
      <c r="E1880">
        <v>0</v>
      </c>
      <c r="F1880" s="10" t="s">
        <v>8708</v>
      </c>
      <c r="G1880" s="11">
        <v>13732</v>
      </c>
    </row>
    <row r="1881" spans="1:7" x14ac:dyDescent="0.25">
      <c r="A1881">
        <v>29349990</v>
      </c>
      <c r="B1881" t="s">
        <v>10567</v>
      </c>
      <c r="C1881">
        <v>10687335</v>
      </c>
      <c r="D1881" t="s">
        <v>8683</v>
      </c>
      <c r="E1881">
        <v>0</v>
      </c>
      <c r="F1881" s="10" t="s">
        <v>8708</v>
      </c>
      <c r="G1881" s="11">
        <v>386410993</v>
      </c>
    </row>
    <row r="1882" spans="1:7" x14ac:dyDescent="0.25">
      <c r="A1882">
        <v>29355000</v>
      </c>
      <c r="B1882" t="s">
        <v>10568</v>
      </c>
      <c r="C1882">
        <v>0</v>
      </c>
      <c r="D1882" t="s">
        <v>8683</v>
      </c>
      <c r="E1882">
        <v>0</v>
      </c>
      <c r="F1882" s="10" t="s">
        <v>8708</v>
      </c>
      <c r="G1882">
        <v>404</v>
      </c>
    </row>
    <row r="1883" spans="1:7" x14ac:dyDescent="0.25">
      <c r="A1883">
        <v>29359000</v>
      </c>
      <c r="B1883" t="s">
        <v>10569</v>
      </c>
      <c r="C1883">
        <v>2866418</v>
      </c>
      <c r="D1883" t="s">
        <v>8683</v>
      </c>
      <c r="E1883">
        <v>0</v>
      </c>
      <c r="F1883" s="10" t="s">
        <v>8708</v>
      </c>
      <c r="G1883" s="11">
        <v>340191485</v>
      </c>
    </row>
    <row r="1884" spans="1:7" x14ac:dyDescent="0.25">
      <c r="A1884">
        <v>29362100</v>
      </c>
      <c r="B1884" t="s">
        <v>10570</v>
      </c>
      <c r="C1884">
        <v>1127762</v>
      </c>
      <c r="D1884" t="s">
        <v>8683</v>
      </c>
      <c r="E1884">
        <v>0</v>
      </c>
      <c r="F1884" s="10" t="s">
        <v>8708</v>
      </c>
      <c r="G1884" s="11">
        <v>34318372</v>
      </c>
    </row>
    <row r="1885" spans="1:7" x14ac:dyDescent="0.25">
      <c r="A1885">
        <v>29362200</v>
      </c>
      <c r="B1885" t="s">
        <v>10571</v>
      </c>
      <c r="C1885">
        <v>77358</v>
      </c>
      <c r="D1885" t="s">
        <v>8683</v>
      </c>
      <c r="E1885">
        <v>0</v>
      </c>
      <c r="F1885" s="10" t="s">
        <v>8708</v>
      </c>
      <c r="G1885" s="11">
        <v>2148651</v>
      </c>
    </row>
    <row r="1886" spans="1:7" x14ac:dyDescent="0.25">
      <c r="A1886">
        <v>29362300</v>
      </c>
      <c r="B1886" t="s">
        <v>10572</v>
      </c>
      <c r="C1886">
        <v>372903</v>
      </c>
      <c r="D1886" t="s">
        <v>8683</v>
      </c>
      <c r="E1886">
        <v>0</v>
      </c>
      <c r="F1886" s="10" t="s">
        <v>8708</v>
      </c>
      <c r="G1886" s="11">
        <v>5104967</v>
      </c>
    </row>
    <row r="1887" spans="1:7" x14ac:dyDescent="0.25">
      <c r="A1887">
        <v>29362400</v>
      </c>
      <c r="B1887" t="s">
        <v>10573</v>
      </c>
      <c r="C1887">
        <v>733611</v>
      </c>
      <c r="D1887" t="s">
        <v>8683</v>
      </c>
      <c r="E1887">
        <v>0</v>
      </c>
      <c r="F1887" s="10" t="s">
        <v>8708</v>
      </c>
      <c r="G1887" s="11">
        <v>15718769</v>
      </c>
    </row>
    <row r="1888" spans="1:7" x14ac:dyDescent="0.25">
      <c r="A1888">
        <v>29362500</v>
      </c>
      <c r="B1888" t="s">
        <v>10574</v>
      </c>
      <c r="C1888">
        <v>9806</v>
      </c>
      <c r="D1888" t="s">
        <v>8683</v>
      </c>
      <c r="E1888">
        <v>0</v>
      </c>
      <c r="F1888" s="10" t="s">
        <v>8708</v>
      </c>
      <c r="G1888" s="11">
        <v>557224</v>
      </c>
    </row>
    <row r="1889" spans="1:7" x14ac:dyDescent="0.25">
      <c r="A1889">
        <v>29362600</v>
      </c>
      <c r="B1889" t="s">
        <v>10575</v>
      </c>
      <c r="C1889">
        <v>19518</v>
      </c>
      <c r="D1889" t="s">
        <v>8683</v>
      </c>
      <c r="E1889">
        <v>0</v>
      </c>
      <c r="F1889" s="10" t="s">
        <v>8708</v>
      </c>
      <c r="G1889" s="11">
        <v>1295492</v>
      </c>
    </row>
    <row r="1890" spans="1:7" x14ac:dyDescent="0.25">
      <c r="A1890">
        <v>29362700</v>
      </c>
      <c r="B1890" t="s">
        <v>10576</v>
      </c>
      <c r="C1890">
        <v>458470</v>
      </c>
      <c r="D1890" t="s">
        <v>8683</v>
      </c>
      <c r="E1890">
        <v>0</v>
      </c>
      <c r="F1890" s="10" t="s">
        <v>8708</v>
      </c>
      <c r="G1890" s="11">
        <v>7218674</v>
      </c>
    </row>
    <row r="1891" spans="1:7" x14ac:dyDescent="0.25">
      <c r="A1891">
        <v>29362800</v>
      </c>
      <c r="B1891" t="s">
        <v>10577</v>
      </c>
      <c r="C1891">
        <v>2030978</v>
      </c>
      <c r="D1891" t="s">
        <v>8683</v>
      </c>
      <c r="E1891">
        <v>0</v>
      </c>
      <c r="F1891" s="10" t="s">
        <v>8708</v>
      </c>
      <c r="G1891" s="11">
        <v>51041073</v>
      </c>
    </row>
    <row r="1892" spans="1:7" x14ac:dyDescent="0.25">
      <c r="A1892">
        <v>29362900</v>
      </c>
      <c r="B1892" t="s">
        <v>10578</v>
      </c>
      <c r="C1892">
        <v>1773607</v>
      </c>
      <c r="D1892" t="s">
        <v>8683</v>
      </c>
      <c r="E1892">
        <v>0</v>
      </c>
      <c r="F1892" s="10" t="s">
        <v>8708</v>
      </c>
      <c r="G1892" s="11">
        <v>27008985</v>
      </c>
    </row>
    <row r="1893" spans="1:7" x14ac:dyDescent="0.25">
      <c r="A1893">
        <v>29369010</v>
      </c>
      <c r="B1893" t="s">
        <v>10579</v>
      </c>
      <c r="C1893">
        <v>19562</v>
      </c>
      <c r="D1893" t="s">
        <v>8683</v>
      </c>
      <c r="E1893">
        <v>0</v>
      </c>
      <c r="F1893" s="10" t="s">
        <v>8708</v>
      </c>
      <c r="G1893" s="11">
        <v>1778727</v>
      </c>
    </row>
    <row r="1894" spans="1:7" x14ac:dyDescent="0.25">
      <c r="A1894">
        <v>29369090</v>
      </c>
      <c r="B1894" t="s">
        <v>10580</v>
      </c>
      <c r="C1894">
        <v>53907</v>
      </c>
      <c r="D1894" t="s">
        <v>8683</v>
      </c>
      <c r="E1894">
        <v>0</v>
      </c>
      <c r="F1894" s="10" t="s">
        <v>8708</v>
      </c>
      <c r="G1894" s="11">
        <v>4496999</v>
      </c>
    </row>
    <row r="1895" spans="1:7" x14ac:dyDescent="0.25">
      <c r="A1895">
        <v>29371100</v>
      </c>
      <c r="B1895" t="s">
        <v>10581</v>
      </c>
      <c r="C1895">
        <v>5</v>
      </c>
      <c r="D1895" t="s">
        <v>8683</v>
      </c>
      <c r="E1895">
        <v>0</v>
      </c>
      <c r="F1895" s="10" t="s">
        <v>8708</v>
      </c>
      <c r="G1895" s="11">
        <v>1127698</v>
      </c>
    </row>
    <row r="1896" spans="1:7" x14ac:dyDescent="0.25">
      <c r="A1896">
        <v>29371210</v>
      </c>
      <c r="B1896" t="s">
        <v>10582</v>
      </c>
      <c r="C1896">
        <v>1475</v>
      </c>
      <c r="D1896" t="s">
        <v>8683</v>
      </c>
      <c r="E1896">
        <v>0</v>
      </c>
      <c r="F1896" s="10" t="s">
        <v>8708</v>
      </c>
      <c r="G1896" s="11">
        <v>167373672</v>
      </c>
    </row>
    <row r="1897" spans="1:7" x14ac:dyDescent="0.25">
      <c r="A1897">
        <v>29371290</v>
      </c>
      <c r="B1897" t="s">
        <v>10583</v>
      </c>
      <c r="C1897">
        <v>0</v>
      </c>
      <c r="D1897" t="s">
        <v>8683</v>
      </c>
      <c r="E1897">
        <v>0</v>
      </c>
      <c r="F1897" s="10" t="s">
        <v>8708</v>
      </c>
      <c r="G1897" s="11">
        <v>6498</v>
      </c>
    </row>
    <row r="1898" spans="1:7" x14ac:dyDescent="0.25">
      <c r="A1898">
        <v>29371900</v>
      </c>
      <c r="B1898" t="s">
        <v>10584</v>
      </c>
      <c r="C1898">
        <v>5802</v>
      </c>
      <c r="D1898" t="s">
        <v>8683</v>
      </c>
      <c r="E1898">
        <v>0</v>
      </c>
      <c r="F1898" s="10" t="s">
        <v>8708</v>
      </c>
      <c r="G1898" s="11">
        <v>1352353842</v>
      </c>
    </row>
    <row r="1899" spans="1:7" x14ac:dyDescent="0.25">
      <c r="A1899">
        <v>29372100</v>
      </c>
      <c r="B1899" t="s">
        <v>10585</v>
      </c>
      <c r="C1899">
        <v>352</v>
      </c>
      <c r="D1899" t="s">
        <v>8683</v>
      </c>
      <c r="E1899">
        <v>0</v>
      </c>
      <c r="F1899" s="10" t="s">
        <v>8708</v>
      </c>
      <c r="G1899" s="11">
        <v>584322</v>
      </c>
    </row>
    <row r="1900" spans="1:7" x14ac:dyDescent="0.25">
      <c r="A1900">
        <v>29372210</v>
      </c>
      <c r="B1900" t="s">
        <v>10586</v>
      </c>
      <c r="C1900">
        <v>5</v>
      </c>
      <c r="D1900" t="s">
        <v>8683</v>
      </c>
      <c r="E1900">
        <v>0</v>
      </c>
      <c r="F1900" s="10" t="s">
        <v>8708</v>
      </c>
      <c r="G1900" s="11">
        <v>24919</v>
      </c>
    </row>
    <row r="1901" spans="1:7" x14ac:dyDescent="0.25">
      <c r="A1901">
        <v>29372290</v>
      </c>
      <c r="B1901" t="s">
        <v>10587</v>
      </c>
      <c r="C1901">
        <v>489</v>
      </c>
      <c r="D1901" t="s">
        <v>8683</v>
      </c>
      <c r="E1901">
        <v>0</v>
      </c>
      <c r="F1901" s="10" t="s">
        <v>8708</v>
      </c>
      <c r="G1901" s="11">
        <v>7770161</v>
      </c>
    </row>
    <row r="1902" spans="1:7" x14ac:dyDescent="0.25">
      <c r="A1902">
        <v>29372390</v>
      </c>
      <c r="B1902" t="s">
        <v>10588</v>
      </c>
      <c r="C1902">
        <v>392</v>
      </c>
      <c r="D1902" t="s">
        <v>8683</v>
      </c>
      <c r="E1902">
        <v>0</v>
      </c>
      <c r="F1902" s="10" t="s">
        <v>8708</v>
      </c>
      <c r="G1902" s="11">
        <v>3463782</v>
      </c>
    </row>
    <row r="1903" spans="1:7" x14ac:dyDescent="0.25">
      <c r="A1903">
        <v>29372900</v>
      </c>
      <c r="B1903" t="s">
        <v>10589</v>
      </c>
      <c r="C1903">
        <v>2450</v>
      </c>
      <c r="D1903" t="s">
        <v>8683</v>
      </c>
      <c r="E1903">
        <v>0</v>
      </c>
      <c r="F1903" s="10" t="s">
        <v>8708</v>
      </c>
      <c r="G1903" s="11">
        <v>5672000</v>
      </c>
    </row>
    <row r="1904" spans="1:7" x14ac:dyDescent="0.25">
      <c r="A1904">
        <v>29375000</v>
      </c>
      <c r="B1904" t="s">
        <v>10590</v>
      </c>
      <c r="C1904">
        <v>1853</v>
      </c>
      <c r="D1904" t="s">
        <v>8683</v>
      </c>
      <c r="E1904">
        <v>0</v>
      </c>
      <c r="F1904" s="10" t="s">
        <v>8708</v>
      </c>
      <c r="G1904" s="11">
        <v>13592003</v>
      </c>
    </row>
    <row r="1905" spans="1:7" x14ac:dyDescent="0.25">
      <c r="A1905">
        <v>29379000</v>
      </c>
      <c r="B1905" t="s">
        <v>10591</v>
      </c>
      <c r="C1905">
        <v>193</v>
      </c>
      <c r="D1905" t="s">
        <v>8683</v>
      </c>
      <c r="E1905">
        <v>0</v>
      </c>
      <c r="F1905" s="10" t="s">
        <v>8708</v>
      </c>
      <c r="G1905" s="11">
        <v>19254956</v>
      </c>
    </row>
    <row r="1906" spans="1:7" x14ac:dyDescent="0.25">
      <c r="A1906">
        <v>29389010</v>
      </c>
      <c r="B1906" t="s">
        <v>10592</v>
      </c>
      <c r="C1906">
        <v>0</v>
      </c>
      <c r="D1906" t="s">
        <v>8683</v>
      </c>
      <c r="E1906">
        <v>0</v>
      </c>
      <c r="F1906" s="10" t="s">
        <v>8708</v>
      </c>
      <c r="G1906" s="11">
        <v>2708</v>
      </c>
    </row>
    <row r="1907" spans="1:7" x14ac:dyDescent="0.25">
      <c r="A1907">
        <v>29389090</v>
      </c>
      <c r="B1907" t="s">
        <v>10593</v>
      </c>
      <c r="C1907">
        <v>5348421</v>
      </c>
      <c r="D1907" t="s">
        <v>8683</v>
      </c>
      <c r="E1907">
        <v>0</v>
      </c>
      <c r="F1907" s="10" t="s">
        <v>8708</v>
      </c>
      <c r="G1907" s="11">
        <v>59232024</v>
      </c>
    </row>
    <row r="1908" spans="1:7" x14ac:dyDescent="0.25">
      <c r="A1908">
        <v>29391100</v>
      </c>
      <c r="B1908" t="s">
        <v>10594</v>
      </c>
      <c r="C1908">
        <v>3485</v>
      </c>
      <c r="D1908" t="s">
        <v>8683</v>
      </c>
      <c r="E1908">
        <v>0</v>
      </c>
      <c r="F1908" s="10" t="s">
        <v>8708</v>
      </c>
      <c r="G1908" s="11">
        <v>9346396</v>
      </c>
    </row>
    <row r="1909" spans="1:7" x14ac:dyDescent="0.25">
      <c r="A1909">
        <v>29391900</v>
      </c>
      <c r="B1909" t="s">
        <v>10595</v>
      </c>
      <c r="C1909">
        <v>11578</v>
      </c>
      <c r="D1909" t="s">
        <v>8683</v>
      </c>
      <c r="E1909">
        <v>0</v>
      </c>
      <c r="F1909" s="10" t="s">
        <v>8708</v>
      </c>
      <c r="G1909" s="11">
        <v>32442923</v>
      </c>
    </row>
    <row r="1910" spans="1:7" x14ac:dyDescent="0.25">
      <c r="A1910">
        <v>29392000</v>
      </c>
      <c r="B1910" t="s">
        <v>10596</v>
      </c>
      <c r="C1910">
        <v>7544</v>
      </c>
      <c r="D1910" t="s">
        <v>8683</v>
      </c>
      <c r="E1910">
        <v>0</v>
      </c>
      <c r="F1910" s="10" t="s">
        <v>8708</v>
      </c>
      <c r="G1910" s="11">
        <v>775859</v>
      </c>
    </row>
    <row r="1911" spans="1:7" x14ac:dyDescent="0.25">
      <c r="A1911">
        <v>29393000</v>
      </c>
      <c r="B1911" t="s">
        <v>10597</v>
      </c>
      <c r="C1911">
        <v>0</v>
      </c>
      <c r="D1911" t="s">
        <v>8683</v>
      </c>
      <c r="E1911">
        <v>0</v>
      </c>
      <c r="F1911" s="10" t="s">
        <v>8708</v>
      </c>
      <c r="G1911" s="11">
        <v>1477</v>
      </c>
    </row>
    <row r="1912" spans="1:7" x14ac:dyDescent="0.25">
      <c r="A1912">
        <v>29394400</v>
      </c>
      <c r="B1912" t="s">
        <v>10598</v>
      </c>
      <c r="C1912">
        <v>25</v>
      </c>
      <c r="D1912" t="s">
        <v>8683</v>
      </c>
      <c r="E1912">
        <v>0</v>
      </c>
      <c r="F1912" s="10" t="s">
        <v>8708</v>
      </c>
      <c r="G1912" s="11">
        <v>4242</v>
      </c>
    </row>
    <row r="1913" spans="1:7" x14ac:dyDescent="0.25">
      <c r="A1913">
        <v>29394500</v>
      </c>
      <c r="B1913" t="s">
        <v>10599</v>
      </c>
      <c r="C1913">
        <v>2</v>
      </c>
      <c r="D1913" t="s">
        <v>8683</v>
      </c>
      <c r="E1913">
        <v>0</v>
      </c>
      <c r="F1913" s="10" t="s">
        <v>8708</v>
      </c>
      <c r="G1913" s="11">
        <v>76243</v>
      </c>
    </row>
    <row r="1914" spans="1:7" x14ac:dyDescent="0.25">
      <c r="A1914">
        <v>29394900</v>
      </c>
      <c r="B1914" t="s">
        <v>10600</v>
      </c>
      <c r="C1914">
        <v>230</v>
      </c>
      <c r="D1914" t="s">
        <v>8683</v>
      </c>
      <c r="E1914">
        <v>0</v>
      </c>
      <c r="F1914" s="10" t="s">
        <v>8708</v>
      </c>
      <c r="G1914" s="11">
        <v>3502824</v>
      </c>
    </row>
    <row r="1915" spans="1:7" x14ac:dyDescent="0.25">
      <c r="A1915">
        <v>29395900</v>
      </c>
      <c r="B1915" t="s">
        <v>10601</v>
      </c>
      <c r="C1915">
        <v>6995</v>
      </c>
      <c r="D1915" t="s">
        <v>8683</v>
      </c>
      <c r="E1915">
        <v>0</v>
      </c>
      <c r="F1915" s="10" t="s">
        <v>8708</v>
      </c>
      <c r="G1915" s="11">
        <v>691085</v>
      </c>
    </row>
    <row r="1916" spans="1:7" x14ac:dyDescent="0.25">
      <c r="A1916">
        <v>29396200</v>
      </c>
      <c r="B1916" t="s">
        <v>10602</v>
      </c>
      <c r="C1916">
        <v>0</v>
      </c>
      <c r="D1916" t="s">
        <v>8683</v>
      </c>
      <c r="E1916">
        <v>0</v>
      </c>
      <c r="F1916" s="10" t="s">
        <v>8708</v>
      </c>
      <c r="G1916">
        <v>105</v>
      </c>
    </row>
    <row r="1917" spans="1:7" x14ac:dyDescent="0.25">
      <c r="A1917">
        <v>29396900</v>
      </c>
      <c r="B1917" t="s">
        <v>10603</v>
      </c>
      <c r="C1917">
        <v>1776</v>
      </c>
      <c r="D1917" t="s">
        <v>8683</v>
      </c>
      <c r="E1917">
        <v>0</v>
      </c>
      <c r="F1917" s="10" t="s">
        <v>8708</v>
      </c>
      <c r="G1917" s="11">
        <v>7552354</v>
      </c>
    </row>
    <row r="1918" spans="1:7" x14ac:dyDescent="0.25">
      <c r="A1918">
        <v>29397210</v>
      </c>
      <c r="B1918" t="s">
        <v>10604</v>
      </c>
      <c r="C1918">
        <v>0</v>
      </c>
      <c r="D1918" t="s">
        <v>8683</v>
      </c>
      <c r="E1918">
        <v>0</v>
      </c>
      <c r="F1918" s="10" t="s">
        <v>8708</v>
      </c>
      <c r="G1918">
        <v>296</v>
      </c>
    </row>
    <row r="1919" spans="1:7" x14ac:dyDescent="0.25">
      <c r="A1919">
        <v>29397290</v>
      </c>
      <c r="B1919" t="s">
        <v>10605</v>
      </c>
      <c r="C1919">
        <v>0</v>
      </c>
      <c r="D1919" t="s">
        <v>8683</v>
      </c>
      <c r="E1919">
        <v>0</v>
      </c>
      <c r="F1919" s="10" t="s">
        <v>8708</v>
      </c>
      <c r="G1919">
        <v>84</v>
      </c>
    </row>
    <row r="1920" spans="1:7" x14ac:dyDescent="0.25">
      <c r="A1920">
        <v>29397990</v>
      </c>
      <c r="B1920" t="s">
        <v>10606</v>
      </c>
      <c r="C1920">
        <v>3680</v>
      </c>
      <c r="D1920" t="s">
        <v>8683</v>
      </c>
      <c r="E1920">
        <v>0</v>
      </c>
      <c r="F1920" s="10" t="s">
        <v>8708</v>
      </c>
      <c r="G1920" s="11">
        <v>7974381</v>
      </c>
    </row>
    <row r="1921" spans="1:7" x14ac:dyDescent="0.25">
      <c r="A1921">
        <v>29398090</v>
      </c>
      <c r="B1921" t="s">
        <v>10607</v>
      </c>
      <c r="C1921">
        <v>2480</v>
      </c>
      <c r="D1921" t="s">
        <v>8683</v>
      </c>
      <c r="E1921">
        <v>0</v>
      </c>
      <c r="F1921" s="10" t="s">
        <v>8708</v>
      </c>
      <c r="G1921" s="11">
        <v>1493631</v>
      </c>
    </row>
    <row r="1922" spans="1:7" x14ac:dyDescent="0.25">
      <c r="A1922">
        <v>29400010</v>
      </c>
      <c r="B1922" t="s">
        <v>10608</v>
      </c>
      <c r="C1922">
        <v>5000</v>
      </c>
      <c r="D1922" t="s">
        <v>8683</v>
      </c>
      <c r="E1922">
        <v>0</v>
      </c>
      <c r="F1922" s="10" t="s">
        <v>8708</v>
      </c>
      <c r="G1922" s="11">
        <v>20066</v>
      </c>
    </row>
    <row r="1923" spans="1:7" x14ac:dyDescent="0.25">
      <c r="A1923">
        <v>29400090</v>
      </c>
      <c r="B1923" t="s">
        <v>10609</v>
      </c>
      <c r="C1923">
        <v>8310211</v>
      </c>
      <c r="D1923" t="s">
        <v>8683</v>
      </c>
      <c r="E1923">
        <v>0</v>
      </c>
      <c r="F1923" s="10" t="s">
        <v>8708</v>
      </c>
      <c r="G1923" s="11">
        <v>24657198</v>
      </c>
    </row>
    <row r="1924" spans="1:7" x14ac:dyDescent="0.25">
      <c r="A1924">
        <v>29411094</v>
      </c>
      <c r="B1924" t="s">
        <v>10610</v>
      </c>
      <c r="C1924">
        <v>12055</v>
      </c>
      <c r="D1924" t="s">
        <v>8683</v>
      </c>
      <c r="E1924">
        <v>0</v>
      </c>
      <c r="F1924" s="10" t="s">
        <v>8708</v>
      </c>
      <c r="G1924" s="11">
        <v>504333</v>
      </c>
    </row>
    <row r="1925" spans="1:7" x14ac:dyDescent="0.25">
      <c r="A1925">
        <v>29411096</v>
      </c>
      <c r="B1925" t="s">
        <v>10611</v>
      </c>
      <c r="C1925">
        <v>44849</v>
      </c>
      <c r="D1925" t="s">
        <v>8683</v>
      </c>
      <c r="E1925">
        <v>0</v>
      </c>
      <c r="F1925" s="10" t="s">
        <v>8708</v>
      </c>
      <c r="G1925" s="11">
        <v>1578827</v>
      </c>
    </row>
    <row r="1926" spans="1:7" x14ac:dyDescent="0.25">
      <c r="A1926">
        <v>29411099</v>
      </c>
      <c r="B1926" t="s">
        <v>10612</v>
      </c>
      <c r="C1926">
        <v>213853</v>
      </c>
      <c r="D1926" t="s">
        <v>8683</v>
      </c>
      <c r="E1926">
        <v>0</v>
      </c>
      <c r="F1926" s="10" t="s">
        <v>8708</v>
      </c>
      <c r="G1926" s="11">
        <v>8445150</v>
      </c>
    </row>
    <row r="1927" spans="1:7" x14ac:dyDescent="0.25">
      <c r="A1927">
        <v>29413020</v>
      </c>
      <c r="B1927" t="s">
        <v>10613</v>
      </c>
      <c r="C1927">
        <v>21217</v>
      </c>
      <c r="D1927" t="s">
        <v>8683</v>
      </c>
      <c r="E1927">
        <v>0</v>
      </c>
      <c r="F1927" s="10" t="s">
        <v>8708</v>
      </c>
      <c r="G1927" s="11">
        <v>25253983</v>
      </c>
    </row>
    <row r="1928" spans="1:7" x14ac:dyDescent="0.25">
      <c r="A1928">
        <v>29414000</v>
      </c>
      <c r="B1928" t="s">
        <v>10614</v>
      </c>
      <c r="C1928">
        <v>1100</v>
      </c>
      <c r="D1928" t="s">
        <v>8683</v>
      </c>
      <c r="E1928">
        <v>0</v>
      </c>
      <c r="F1928" s="10" t="s">
        <v>8708</v>
      </c>
      <c r="G1928" s="11">
        <v>57260</v>
      </c>
    </row>
    <row r="1929" spans="1:7" x14ac:dyDescent="0.25">
      <c r="A1929">
        <v>29415000</v>
      </c>
      <c r="B1929" t="s">
        <v>10615</v>
      </c>
      <c r="C1929">
        <v>7502</v>
      </c>
      <c r="D1929" t="s">
        <v>8683</v>
      </c>
      <c r="E1929">
        <v>0</v>
      </c>
      <c r="F1929" s="10" t="s">
        <v>8708</v>
      </c>
      <c r="G1929" s="11">
        <v>2252332</v>
      </c>
    </row>
    <row r="1930" spans="1:7" x14ac:dyDescent="0.25">
      <c r="A1930">
        <v>29419010</v>
      </c>
      <c r="B1930" t="s">
        <v>10616</v>
      </c>
      <c r="C1930">
        <v>85</v>
      </c>
      <c r="D1930" t="s">
        <v>8683</v>
      </c>
      <c r="E1930">
        <v>0</v>
      </c>
      <c r="F1930" s="10" t="s">
        <v>8708</v>
      </c>
      <c r="G1930" s="11">
        <v>337482</v>
      </c>
    </row>
    <row r="1931" spans="1:7" x14ac:dyDescent="0.25">
      <c r="A1931">
        <v>29419030</v>
      </c>
      <c r="B1931" t="s">
        <v>10617</v>
      </c>
      <c r="C1931">
        <v>10</v>
      </c>
      <c r="D1931" t="s">
        <v>8683</v>
      </c>
      <c r="E1931">
        <v>0</v>
      </c>
      <c r="F1931" s="10" t="s">
        <v>8708</v>
      </c>
      <c r="G1931" s="11">
        <v>2560</v>
      </c>
    </row>
    <row r="1932" spans="1:7" x14ac:dyDescent="0.25">
      <c r="A1932">
        <v>29419040</v>
      </c>
      <c r="B1932" t="s">
        <v>10618</v>
      </c>
      <c r="C1932">
        <v>500</v>
      </c>
      <c r="D1932" t="s">
        <v>8683</v>
      </c>
      <c r="E1932">
        <v>0</v>
      </c>
      <c r="F1932" s="10" t="s">
        <v>8708</v>
      </c>
      <c r="G1932" s="11">
        <v>69880</v>
      </c>
    </row>
    <row r="1933" spans="1:7" x14ac:dyDescent="0.25">
      <c r="A1933">
        <v>29419052</v>
      </c>
      <c r="B1933" t="s">
        <v>10619</v>
      </c>
      <c r="C1933">
        <v>2</v>
      </c>
      <c r="D1933" t="s">
        <v>8683</v>
      </c>
      <c r="E1933">
        <v>0</v>
      </c>
      <c r="F1933" s="10" t="s">
        <v>8708</v>
      </c>
      <c r="G1933" s="11">
        <v>6804</v>
      </c>
    </row>
    <row r="1934" spans="1:7" x14ac:dyDescent="0.25">
      <c r="A1934">
        <v>29419053</v>
      </c>
      <c r="B1934" t="s">
        <v>10620</v>
      </c>
      <c r="C1934">
        <v>30396</v>
      </c>
      <c r="D1934" t="s">
        <v>8683</v>
      </c>
      <c r="E1934">
        <v>0</v>
      </c>
      <c r="F1934" s="10" t="s">
        <v>8708</v>
      </c>
      <c r="G1934" s="11">
        <v>7916108</v>
      </c>
    </row>
    <row r="1935" spans="1:7" x14ac:dyDescent="0.25">
      <c r="A1935">
        <v>29419055</v>
      </c>
      <c r="B1935" t="s">
        <v>10621</v>
      </c>
      <c r="C1935">
        <v>20059</v>
      </c>
      <c r="D1935" t="s">
        <v>8683</v>
      </c>
      <c r="E1935">
        <v>0</v>
      </c>
      <c r="F1935" s="10" t="s">
        <v>8708</v>
      </c>
      <c r="G1935" s="11">
        <v>45903533</v>
      </c>
    </row>
    <row r="1936" spans="1:7" x14ac:dyDescent="0.25">
      <c r="A1936">
        <v>29419056</v>
      </c>
      <c r="B1936" t="s">
        <v>10622</v>
      </c>
      <c r="C1936">
        <v>0</v>
      </c>
      <c r="D1936" t="s">
        <v>8683</v>
      </c>
      <c r="E1936">
        <v>0</v>
      </c>
      <c r="F1936" s="10" t="s">
        <v>8708</v>
      </c>
      <c r="G1936" s="11">
        <v>38400</v>
      </c>
    </row>
    <row r="1937" spans="1:7" x14ac:dyDescent="0.25">
      <c r="A1937">
        <v>29419057</v>
      </c>
      <c r="B1937" t="s">
        <v>10623</v>
      </c>
      <c r="C1937">
        <v>12507</v>
      </c>
      <c r="D1937" t="s">
        <v>8683</v>
      </c>
      <c r="E1937">
        <v>0</v>
      </c>
      <c r="F1937" s="10" t="s">
        <v>8708</v>
      </c>
      <c r="G1937" s="11">
        <v>2659503</v>
      </c>
    </row>
    <row r="1938" spans="1:7" x14ac:dyDescent="0.25">
      <c r="A1938">
        <v>29419058</v>
      </c>
      <c r="B1938" t="s">
        <v>10624</v>
      </c>
      <c r="C1938">
        <v>99370</v>
      </c>
      <c r="D1938" t="s">
        <v>8683</v>
      </c>
      <c r="E1938">
        <v>0</v>
      </c>
      <c r="F1938" s="10" t="s">
        <v>8708</v>
      </c>
      <c r="G1938" s="11">
        <v>27625755</v>
      </c>
    </row>
    <row r="1939" spans="1:7" x14ac:dyDescent="0.25">
      <c r="A1939">
        <v>29419059</v>
      </c>
      <c r="B1939" t="s">
        <v>10625</v>
      </c>
      <c r="C1939">
        <v>35548</v>
      </c>
      <c r="D1939" t="s">
        <v>8683</v>
      </c>
      <c r="E1939">
        <v>0</v>
      </c>
      <c r="F1939" s="10" t="s">
        <v>8708</v>
      </c>
      <c r="G1939" s="11">
        <v>36820988</v>
      </c>
    </row>
    <row r="1940" spans="1:7" x14ac:dyDescent="0.25">
      <c r="A1940">
        <v>29419060</v>
      </c>
      <c r="B1940" t="s">
        <v>10626</v>
      </c>
      <c r="C1940">
        <v>7720</v>
      </c>
      <c r="D1940" t="s">
        <v>8683</v>
      </c>
      <c r="E1940">
        <v>0</v>
      </c>
      <c r="F1940" s="10" t="s">
        <v>8708</v>
      </c>
      <c r="G1940" s="11">
        <v>2360161</v>
      </c>
    </row>
    <row r="1941" spans="1:7" x14ac:dyDescent="0.25">
      <c r="A1941">
        <v>29419090</v>
      </c>
      <c r="B1941" t="s">
        <v>10627</v>
      </c>
      <c r="C1941">
        <v>211006</v>
      </c>
      <c r="D1941" t="s">
        <v>8683</v>
      </c>
      <c r="E1941">
        <v>0</v>
      </c>
      <c r="F1941" s="10" t="s">
        <v>8708</v>
      </c>
      <c r="G1941" s="11">
        <v>296813653</v>
      </c>
    </row>
    <row r="1942" spans="1:7" x14ac:dyDescent="0.25">
      <c r="A1942">
        <v>29420000</v>
      </c>
      <c r="B1942" t="s">
        <v>10628</v>
      </c>
      <c r="C1942">
        <v>1252528</v>
      </c>
      <c r="D1942" t="s">
        <v>8683</v>
      </c>
      <c r="E1942">
        <v>0</v>
      </c>
      <c r="F1942" s="10" t="s">
        <v>8708</v>
      </c>
      <c r="G1942" s="11">
        <v>40130702</v>
      </c>
    </row>
    <row r="1943" spans="1:7" x14ac:dyDescent="0.25">
      <c r="A1943">
        <v>30012000</v>
      </c>
      <c r="B1943" t="s">
        <v>10629</v>
      </c>
      <c r="C1943">
        <v>44749</v>
      </c>
      <c r="D1943" t="s">
        <v>8683</v>
      </c>
      <c r="E1943">
        <v>0</v>
      </c>
      <c r="F1943" s="10" t="s">
        <v>8708</v>
      </c>
      <c r="G1943" s="11">
        <v>5778411</v>
      </c>
    </row>
    <row r="1944" spans="1:7" x14ac:dyDescent="0.25">
      <c r="A1944">
        <v>30019010</v>
      </c>
      <c r="B1944" t="s">
        <v>10630</v>
      </c>
      <c r="C1944">
        <v>67576</v>
      </c>
      <c r="D1944" t="s">
        <v>8683</v>
      </c>
      <c r="E1944">
        <v>0</v>
      </c>
      <c r="F1944" s="10" t="s">
        <v>8708</v>
      </c>
      <c r="G1944" s="11">
        <v>86604747</v>
      </c>
    </row>
    <row r="1945" spans="1:7" x14ac:dyDescent="0.25">
      <c r="A1945">
        <v>30019090</v>
      </c>
      <c r="B1945" t="s">
        <v>10631</v>
      </c>
      <c r="C1945">
        <v>1655877</v>
      </c>
      <c r="D1945" t="s">
        <v>8683</v>
      </c>
      <c r="E1945">
        <v>0</v>
      </c>
      <c r="F1945" s="10" t="s">
        <v>8708</v>
      </c>
      <c r="G1945" s="11">
        <v>26819131</v>
      </c>
    </row>
    <row r="1946" spans="1:7" x14ac:dyDescent="0.25">
      <c r="A1946">
        <v>30021200</v>
      </c>
      <c r="B1946" t="s">
        <v>10632</v>
      </c>
      <c r="C1946">
        <v>8936149</v>
      </c>
      <c r="D1946" t="s">
        <v>8683</v>
      </c>
      <c r="E1946">
        <v>0</v>
      </c>
      <c r="F1946" s="10" t="s">
        <v>8708</v>
      </c>
      <c r="G1946" s="11">
        <v>2265336007</v>
      </c>
    </row>
    <row r="1947" spans="1:7" x14ac:dyDescent="0.25">
      <c r="A1947">
        <v>30021300</v>
      </c>
      <c r="B1947" t="s">
        <v>10633</v>
      </c>
      <c r="C1947">
        <v>4015</v>
      </c>
      <c r="D1947" t="s">
        <v>8683</v>
      </c>
      <c r="E1947">
        <v>0</v>
      </c>
      <c r="F1947" s="10" t="s">
        <v>8708</v>
      </c>
      <c r="G1947" s="11">
        <v>75082578</v>
      </c>
    </row>
    <row r="1948" spans="1:7" x14ac:dyDescent="0.25">
      <c r="A1948">
        <v>30021400</v>
      </c>
      <c r="B1948" t="s">
        <v>10634</v>
      </c>
      <c r="C1948">
        <v>2953</v>
      </c>
      <c r="D1948" t="s">
        <v>8683</v>
      </c>
      <c r="E1948">
        <v>0</v>
      </c>
      <c r="F1948" s="10" t="s">
        <v>8708</v>
      </c>
      <c r="G1948" s="11">
        <v>71270568</v>
      </c>
    </row>
    <row r="1949" spans="1:7" x14ac:dyDescent="0.25">
      <c r="A1949">
        <v>30021500</v>
      </c>
      <c r="B1949" t="s">
        <v>10635</v>
      </c>
      <c r="C1949">
        <v>1629778</v>
      </c>
      <c r="D1949" t="s">
        <v>8683</v>
      </c>
      <c r="E1949">
        <v>0</v>
      </c>
      <c r="F1949" s="10" t="s">
        <v>8708</v>
      </c>
      <c r="G1949" s="11">
        <v>6660817235</v>
      </c>
    </row>
    <row r="1950" spans="1:7" x14ac:dyDescent="0.25">
      <c r="A1950">
        <v>30024100</v>
      </c>
      <c r="B1950" t="s">
        <v>10636</v>
      </c>
      <c r="C1950">
        <v>1664204</v>
      </c>
      <c r="D1950" t="s">
        <v>8683</v>
      </c>
      <c r="E1950">
        <v>0</v>
      </c>
      <c r="F1950" s="10" t="s">
        <v>8708</v>
      </c>
      <c r="G1950" s="11">
        <v>5868620738</v>
      </c>
    </row>
    <row r="1951" spans="1:7" x14ac:dyDescent="0.25">
      <c r="A1951">
        <v>30024200</v>
      </c>
      <c r="B1951" t="s">
        <v>10637</v>
      </c>
      <c r="C1951">
        <v>1124864</v>
      </c>
      <c r="D1951" t="s">
        <v>8683</v>
      </c>
      <c r="E1951">
        <v>0</v>
      </c>
      <c r="F1951" s="10" t="s">
        <v>8708</v>
      </c>
      <c r="G1951" s="11">
        <v>232544047</v>
      </c>
    </row>
    <row r="1952" spans="1:7" x14ac:dyDescent="0.25">
      <c r="A1952">
        <v>30024930</v>
      </c>
      <c r="B1952" t="s">
        <v>10638</v>
      </c>
      <c r="C1952">
        <v>940363</v>
      </c>
      <c r="D1952" t="s">
        <v>8683</v>
      </c>
      <c r="E1952">
        <v>46683985892933</v>
      </c>
      <c r="F1952" s="10" t="s">
        <v>8684</v>
      </c>
      <c r="G1952" s="11">
        <v>192776731</v>
      </c>
    </row>
    <row r="1953" spans="1:7" x14ac:dyDescent="0.25">
      <c r="A1953">
        <v>30024990</v>
      </c>
      <c r="B1953" t="s">
        <v>10639</v>
      </c>
      <c r="C1953">
        <v>78533</v>
      </c>
      <c r="D1953" t="s">
        <v>8683</v>
      </c>
      <c r="E1953">
        <v>0</v>
      </c>
      <c r="F1953" s="10" t="s">
        <v>8708</v>
      </c>
      <c r="G1953" s="11">
        <v>335167044</v>
      </c>
    </row>
    <row r="1954" spans="1:7" x14ac:dyDescent="0.25">
      <c r="A1954">
        <v>30025100</v>
      </c>
      <c r="B1954" t="s">
        <v>10640</v>
      </c>
      <c r="C1954">
        <v>2</v>
      </c>
      <c r="D1954" t="s">
        <v>8683</v>
      </c>
      <c r="E1954">
        <v>0</v>
      </c>
      <c r="F1954" s="10" t="s">
        <v>8708</v>
      </c>
      <c r="G1954" s="11">
        <v>1289</v>
      </c>
    </row>
    <row r="1955" spans="1:7" x14ac:dyDescent="0.25">
      <c r="A1955">
        <v>30025900</v>
      </c>
      <c r="B1955" t="s">
        <v>10641</v>
      </c>
      <c r="C1955">
        <v>356</v>
      </c>
      <c r="D1955" t="s">
        <v>8683</v>
      </c>
      <c r="E1955">
        <v>0</v>
      </c>
      <c r="F1955" s="10" t="s">
        <v>8708</v>
      </c>
      <c r="G1955" s="11">
        <v>15536191</v>
      </c>
    </row>
    <row r="1956" spans="1:7" x14ac:dyDescent="0.25">
      <c r="A1956">
        <v>30029040</v>
      </c>
      <c r="B1956" t="s">
        <v>10642</v>
      </c>
      <c r="C1956">
        <v>1</v>
      </c>
      <c r="D1956" t="s">
        <v>8683</v>
      </c>
      <c r="E1956">
        <v>0</v>
      </c>
      <c r="F1956" s="10" t="s">
        <v>8708</v>
      </c>
      <c r="G1956" s="11">
        <v>53184</v>
      </c>
    </row>
    <row r="1957" spans="1:7" x14ac:dyDescent="0.25">
      <c r="A1957">
        <v>30029090</v>
      </c>
      <c r="B1957" t="s">
        <v>10643</v>
      </c>
      <c r="C1957">
        <v>487</v>
      </c>
      <c r="D1957" t="s">
        <v>8683</v>
      </c>
      <c r="E1957">
        <v>0</v>
      </c>
      <c r="F1957" s="10" t="s">
        <v>8708</v>
      </c>
      <c r="G1957" s="11">
        <v>683787</v>
      </c>
    </row>
    <row r="1958" spans="1:7" x14ac:dyDescent="0.25">
      <c r="A1958">
        <v>30031012</v>
      </c>
      <c r="B1958" t="s">
        <v>10644</v>
      </c>
      <c r="C1958">
        <v>8886</v>
      </c>
      <c r="D1958" t="s">
        <v>8683</v>
      </c>
      <c r="E1958">
        <v>0</v>
      </c>
      <c r="F1958" s="10" t="s">
        <v>8708</v>
      </c>
      <c r="G1958" s="11">
        <v>4558233</v>
      </c>
    </row>
    <row r="1959" spans="1:7" x14ac:dyDescent="0.25">
      <c r="A1959">
        <v>30031090</v>
      </c>
      <c r="B1959" t="s">
        <v>10645</v>
      </c>
      <c r="C1959">
        <v>9</v>
      </c>
      <c r="D1959" t="s">
        <v>8683</v>
      </c>
      <c r="E1959">
        <v>0</v>
      </c>
      <c r="F1959" s="10" t="s">
        <v>8708</v>
      </c>
      <c r="G1959" s="11">
        <v>1357</v>
      </c>
    </row>
    <row r="1960" spans="1:7" x14ac:dyDescent="0.25">
      <c r="A1960">
        <v>30032090</v>
      </c>
      <c r="B1960" t="s">
        <v>10646</v>
      </c>
      <c r="C1960">
        <v>8109</v>
      </c>
      <c r="D1960" t="s">
        <v>8683</v>
      </c>
      <c r="E1960">
        <v>0</v>
      </c>
      <c r="F1960" s="10" t="s">
        <v>8708</v>
      </c>
      <c r="G1960" s="11">
        <v>683148</v>
      </c>
    </row>
    <row r="1961" spans="1:7" x14ac:dyDescent="0.25">
      <c r="A1961">
        <v>30034900</v>
      </c>
      <c r="B1961" t="s">
        <v>10647</v>
      </c>
      <c r="C1961">
        <v>211359</v>
      </c>
      <c r="D1961" t="s">
        <v>8683</v>
      </c>
      <c r="E1961">
        <v>0</v>
      </c>
      <c r="F1961" s="10" t="s">
        <v>8708</v>
      </c>
      <c r="G1961" s="11">
        <v>13318541</v>
      </c>
    </row>
    <row r="1962" spans="1:7" x14ac:dyDescent="0.25">
      <c r="A1962">
        <v>30036090</v>
      </c>
      <c r="B1962" t="s">
        <v>10648</v>
      </c>
      <c r="C1962">
        <v>5500</v>
      </c>
      <c r="D1962" t="s">
        <v>8683</v>
      </c>
      <c r="E1962">
        <v>0</v>
      </c>
      <c r="F1962" s="10" t="s">
        <v>8708</v>
      </c>
      <c r="G1962" s="11">
        <v>319887</v>
      </c>
    </row>
    <row r="1963" spans="1:7" x14ac:dyDescent="0.25">
      <c r="A1963">
        <v>30039000</v>
      </c>
      <c r="B1963" t="s">
        <v>10649</v>
      </c>
      <c r="C1963">
        <v>7288953</v>
      </c>
      <c r="D1963" t="s">
        <v>8683</v>
      </c>
      <c r="E1963">
        <v>0</v>
      </c>
      <c r="F1963" s="10" t="s">
        <v>8708</v>
      </c>
      <c r="G1963" s="11">
        <v>414241531</v>
      </c>
    </row>
    <row r="1964" spans="1:7" x14ac:dyDescent="0.25">
      <c r="A1964">
        <v>30041011</v>
      </c>
      <c r="B1964" t="s">
        <v>10650</v>
      </c>
      <c r="C1964">
        <v>190351</v>
      </c>
      <c r="D1964" t="s">
        <v>8683</v>
      </c>
      <c r="E1964">
        <v>0</v>
      </c>
      <c r="F1964" s="10" t="s">
        <v>8708</v>
      </c>
      <c r="G1964" s="11">
        <v>6411675</v>
      </c>
    </row>
    <row r="1965" spans="1:7" x14ac:dyDescent="0.25">
      <c r="A1965">
        <v>30041012</v>
      </c>
      <c r="B1965" t="s">
        <v>10651</v>
      </c>
      <c r="C1965">
        <v>745609</v>
      </c>
      <c r="D1965" t="s">
        <v>8683</v>
      </c>
      <c r="E1965">
        <v>0</v>
      </c>
      <c r="F1965" s="10" t="s">
        <v>8708</v>
      </c>
      <c r="G1965" s="11">
        <v>59748518</v>
      </c>
    </row>
    <row r="1966" spans="1:7" x14ac:dyDescent="0.25">
      <c r="A1966">
        <v>30041013</v>
      </c>
      <c r="B1966" t="s">
        <v>10652</v>
      </c>
      <c r="C1966">
        <v>32117</v>
      </c>
      <c r="D1966" t="s">
        <v>8683</v>
      </c>
      <c r="E1966">
        <v>0</v>
      </c>
      <c r="F1966" s="10" t="s">
        <v>8708</v>
      </c>
      <c r="G1966" s="11">
        <v>889482</v>
      </c>
    </row>
    <row r="1967" spans="1:7" x14ac:dyDescent="0.25">
      <c r="A1967">
        <v>30041019</v>
      </c>
      <c r="B1967" t="s">
        <v>10653</v>
      </c>
      <c r="C1967">
        <v>49568</v>
      </c>
      <c r="D1967" t="s">
        <v>8683</v>
      </c>
      <c r="E1967">
        <v>0</v>
      </c>
      <c r="F1967" s="10" t="s">
        <v>8708</v>
      </c>
      <c r="G1967" s="11">
        <v>4874184</v>
      </c>
    </row>
    <row r="1968" spans="1:7" x14ac:dyDescent="0.25">
      <c r="A1968">
        <v>30041090</v>
      </c>
      <c r="B1968" t="s">
        <v>10654</v>
      </c>
      <c r="C1968">
        <v>3655</v>
      </c>
      <c r="D1968" t="s">
        <v>8683</v>
      </c>
      <c r="E1968">
        <v>0</v>
      </c>
      <c r="F1968" s="10" t="s">
        <v>8708</v>
      </c>
      <c r="G1968" s="11">
        <v>122968</v>
      </c>
    </row>
    <row r="1969" spans="1:7" x14ac:dyDescent="0.25">
      <c r="A1969">
        <v>30042011</v>
      </c>
      <c r="B1969" t="s">
        <v>10655</v>
      </c>
      <c r="C1969">
        <v>23169</v>
      </c>
      <c r="D1969" t="s">
        <v>8683</v>
      </c>
      <c r="E1969">
        <v>0</v>
      </c>
      <c r="F1969" s="10" t="s">
        <v>8708</v>
      </c>
      <c r="G1969" s="11">
        <v>1146528</v>
      </c>
    </row>
    <row r="1970" spans="1:7" x14ac:dyDescent="0.25">
      <c r="A1970">
        <v>30042012</v>
      </c>
      <c r="B1970" t="s">
        <v>10656</v>
      </c>
      <c r="C1970">
        <v>71818</v>
      </c>
      <c r="D1970" t="s">
        <v>8683</v>
      </c>
      <c r="E1970">
        <v>0</v>
      </c>
      <c r="F1970" s="10" t="s">
        <v>8708</v>
      </c>
      <c r="G1970" s="11">
        <v>141655563</v>
      </c>
    </row>
    <row r="1971" spans="1:7" x14ac:dyDescent="0.25">
      <c r="A1971">
        <v>30042013</v>
      </c>
      <c r="B1971" t="s">
        <v>10657</v>
      </c>
      <c r="C1971">
        <v>73</v>
      </c>
      <c r="D1971" t="s">
        <v>8683</v>
      </c>
      <c r="E1971">
        <v>0</v>
      </c>
      <c r="F1971" s="10" t="s">
        <v>8708</v>
      </c>
      <c r="G1971" s="11">
        <v>88790</v>
      </c>
    </row>
    <row r="1972" spans="1:7" x14ac:dyDescent="0.25">
      <c r="A1972">
        <v>30042015</v>
      </c>
      <c r="B1972" t="s">
        <v>10658</v>
      </c>
      <c r="C1972">
        <v>9435</v>
      </c>
      <c r="D1972" t="s">
        <v>8683</v>
      </c>
      <c r="E1972">
        <v>0</v>
      </c>
      <c r="F1972" s="10" t="s">
        <v>8708</v>
      </c>
      <c r="G1972" s="11">
        <v>167514</v>
      </c>
    </row>
    <row r="1973" spans="1:7" x14ac:dyDescent="0.25">
      <c r="A1973">
        <v>30042016</v>
      </c>
      <c r="B1973" t="s">
        <v>10659</v>
      </c>
      <c r="C1973">
        <v>416445</v>
      </c>
      <c r="D1973" t="s">
        <v>8683</v>
      </c>
      <c r="E1973">
        <v>0</v>
      </c>
      <c r="F1973" s="10" t="s">
        <v>8708</v>
      </c>
      <c r="G1973" s="11">
        <v>22816257</v>
      </c>
    </row>
    <row r="1974" spans="1:7" x14ac:dyDescent="0.25">
      <c r="A1974">
        <v>30042017</v>
      </c>
      <c r="B1974" t="s">
        <v>10660</v>
      </c>
      <c r="C1974">
        <v>183360</v>
      </c>
      <c r="D1974" t="s">
        <v>8683</v>
      </c>
      <c r="E1974">
        <v>0</v>
      </c>
      <c r="F1974" s="10" t="s">
        <v>8708</v>
      </c>
      <c r="G1974" s="11">
        <v>5427779</v>
      </c>
    </row>
    <row r="1975" spans="1:7" x14ac:dyDescent="0.25">
      <c r="A1975">
        <v>30042019</v>
      </c>
      <c r="B1975" t="s">
        <v>10661</v>
      </c>
      <c r="C1975">
        <v>321110</v>
      </c>
      <c r="D1975" t="s">
        <v>8683</v>
      </c>
      <c r="E1975">
        <v>0</v>
      </c>
      <c r="F1975" s="10" t="s">
        <v>8708</v>
      </c>
      <c r="G1975" s="11">
        <v>44516922</v>
      </c>
    </row>
    <row r="1976" spans="1:7" x14ac:dyDescent="0.25">
      <c r="A1976">
        <v>30042090</v>
      </c>
      <c r="B1976" t="s">
        <v>10662</v>
      </c>
      <c r="C1976">
        <v>6891461</v>
      </c>
      <c r="D1976" t="s">
        <v>8683</v>
      </c>
      <c r="E1976">
        <v>0</v>
      </c>
      <c r="F1976" s="10" t="s">
        <v>8708</v>
      </c>
      <c r="G1976" s="11">
        <v>1139478915</v>
      </c>
    </row>
    <row r="1977" spans="1:7" x14ac:dyDescent="0.25">
      <c r="A1977">
        <v>30043110</v>
      </c>
      <c r="B1977" t="s">
        <v>10663</v>
      </c>
      <c r="C1977">
        <v>116203</v>
      </c>
      <c r="D1977" t="s">
        <v>8683</v>
      </c>
      <c r="E1977">
        <v>0</v>
      </c>
      <c r="F1977" s="10" t="s">
        <v>8708</v>
      </c>
      <c r="G1977" s="11">
        <v>24029419</v>
      </c>
    </row>
    <row r="1978" spans="1:7" x14ac:dyDescent="0.25">
      <c r="A1978">
        <v>30043190</v>
      </c>
      <c r="B1978" t="s">
        <v>10664</v>
      </c>
      <c r="C1978">
        <v>60</v>
      </c>
      <c r="D1978" t="s">
        <v>8683</v>
      </c>
      <c r="E1978">
        <v>0</v>
      </c>
      <c r="F1978" s="10" t="s">
        <v>8708</v>
      </c>
      <c r="G1978" s="11">
        <v>33800</v>
      </c>
    </row>
    <row r="1979" spans="1:7" x14ac:dyDescent="0.25">
      <c r="A1979">
        <v>30043200</v>
      </c>
      <c r="B1979" t="s">
        <v>10665</v>
      </c>
      <c r="C1979">
        <v>5458968</v>
      </c>
      <c r="D1979" t="s">
        <v>8683</v>
      </c>
      <c r="E1979">
        <v>0</v>
      </c>
      <c r="F1979" s="10" t="s">
        <v>8708</v>
      </c>
      <c r="G1979" s="11">
        <v>900846988</v>
      </c>
    </row>
    <row r="1980" spans="1:7" x14ac:dyDescent="0.25">
      <c r="A1980">
        <v>30043900</v>
      </c>
      <c r="B1980" t="s">
        <v>10666</v>
      </c>
      <c r="C1980">
        <v>3779730</v>
      </c>
      <c r="D1980" t="s">
        <v>8683</v>
      </c>
      <c r="E1980">
        <v>0</v>
      </c>
      <c r="F1980" s="10" t="s">
        <v>8708</v>
      </c>
      <c r="G1980" s="11">
        <v>2686918963</v>
      </c>
    </row>
    <row r="1981" spans="1:7" x14ac:dyDescent="0.25">
      <c r="A1981">
        <v>30044100</v>
      </c>
      <c r="B1981" t="s">
        <v>10667</v>
      </c>
      <c r="C1981">
        <v>1</v>
      </c>
      <c r="D1981" t="s">
        <v>8683</v>
      </c>
      <c r="E1981">
        <v>0</v>
      </c>
      <c r="F1981" s="10" t="s">
        <v>8708</v>
      </c>
      <c r="G1981" s="11">
        <v>5847</v>
      </c>
    </row>
    <row r="1982" spans="1:7" x14ac:dyDescent="0.25">
      <c r="A1982">
        <v>30044200</v>
      </c>
      <c r="B1982" t="s">
        <v>10668</v>
      </c>
      <c r="C1982">
        <v>0</v>
      </c>
      <c r="D1982" t="s">
        <v>8683</v>
      </c>
      <c r="E1982">
        <v>0</v>
      </c>
      <c r="F1982" s="10" t="s">
        <v>8708</v>
      </c>
      <c r="G1982">
        <v>276</v>
      </c>
    </row>
    <row r="1983" spans="1:7" x14ac:dyDescent="0.25">
      <c r="A1983">
        <v>30044300</v>
      </c>
      <c r="B1983" t="s">
        <v>10669</v>
      </c>
      <c r="C1983">
        <v>0</v>
      </c>
      <c r="D1983" t="s">
        <v>8683</v>
      </c>
      <c r="E1983">
        <v>0</v>
      </c>
      <c r="F1983" s="10" t="s">
        <v>8708</v>
      </c>
      <c r="G1983">
        <v>546</v>
      </c>
    </row>
    <row r="1984" spans="1:7" x14ac:dyDescent="0.25">
      <c r="A1984">
        <v>30044900</v>
      </c>
      <c r="B1984" t="s">
        <v>10670</v>
      </c>
      <c r="C1984">
        <v>3320069</v>
      </c>
      <c r="D1984" t="s">
        <v>8683</v>
      </c>
      <c r="E1984">
        <v>0</v>
      </c>
      <c r="F1984" s="10" t="s">
        <v>8708</v>
      </c>
      <c r="G1984" s="11">
        <v>281312750</v>
      </c>
    </row>
    <row r="1985" spans="1:7" x14ac:dyDescent="0.25">
      <c r="A1985">
        <v>30045000</v>
      </c>
      <c r="B1985" t="s">
        <v>10671</v>
      </c>
      <c r="C1985">
        <v>13821865</v>
      </c>
      <c r="D1985" t="s">
        <v>8683</v>
      </c>
      <c r="E1985">
        <v>0</v>
      </c>
      <c r="F1985" s="10" t="s">
        <v>8708</v>
      </c>
      <c r="G1985" s="11">
        <v>312178927</v>
      </c>
    </row>
    <row r="1986" spans="1:7" x14ac:dyDescent="0.25">
      <c r="A1986">
        <v>30046010</v>
      </c>
      <c r="B1986" t="s">
        <v>10672</v>
      </c>
      <c r="C1986">
        <v>4</v>
      </c>
      <c r="D1986" t="s">
        <v>8683</v>
      </c>
      <c r="E1986">
        <v>0</v>
      </c>
      <c r="F1986" s="10" t="s">
        <v>8708</v>
      </c>
      <c r="G1986" s="11">
        <v>11365</v>
      </c>
    </row>
    <row r="1987" spans="1:7" x14ac:dyDescent="0.25">
      <c r="A1987">
        <v>30046090</v>
      </c>
      <c r="B1987" t="s">
        <v>10673</v>
      </c>
      <c r="C1987">
        <v>41</v>
      </c>
      <c r="D1987" t="s">
        <v>8683</v>
      </c>
      <c r="E1987">
        <v>0</v>
      </c>
      <c r="F1987" s="10" t="s">
        <v>8708</v>
      </c>
      <c r="G1987" s="11">
        <v>6244</v>
      </c>
    </row>
    <row r="1988" spans="1:7" x14ac:dyDescent="0.25">
      <c r="A1988">
        <v>30049010</v>
      </c>
      <c r="B1988" t="s">
        <v>10674</v>
      </c>
      <c r="C1988">
        <v>674864</v>
      </c>
      <c r="D1988" t="s">
        <v>8683</v>
      </c>
      <c r="E1988">
        <v>0</v>
      </c>
      <c r="F1988" s="10" t="s">
        <v>8708</v>
      </c>
      <c r="G1988" s="11">
        <v>662135066</v>
      </c>
    </row>
    <row r="1989" spans="1:7" x14ac:dyDescent="0.25">
      <c r="A1989">
        <v>30049051</v>
      </c>
      <c r="B1989" t="s">
        <v>10675</v>
      </c>
      <c r="C1989">
        <v>49445</v>
      </c>
      <c r="D1989" t="s">
        <v>8683</v>
      </c>
      <c r="E1989">
        <v>0</v>
      </c>
      <c r="F1989" s="10" t="s">
        <v>8708</v>
      </c>
      <c r="G1989" s="11">
        <v>148283</v>
      </c>
    </row>
    <row r="1990" spans="1:7" x14ac:dyDescent="0.25">
      <c r="A1990">
        <v>30049054</v>
      </c>
      <c r="B1990" t="s">
        <v>10676</v>
      </c>
      <c r="C1990">
        <v>186739</v>
      </c>
      <c r="D1990" t="s">
        <v>8683</v>
      </c>
      <c r="E1990">
        <v>0</v>
      </c>
      <c r="F1990" s="10" t="s">
        <v>8708</v>
      </c>
      <c r="G1990" s="11">
        <v>17652844</v>
      </c>
    </row>
    <row r="1991" spans="1:7" x14ac:dyDescent="0.25">
      <c r="A1991">
        <v>30049059</v>
      </c>
      <c r="B1991" t="s">
        <v>10677</v>
      </c>
      <c r="C1991">
        <v>28631285</v>
      </c>
      <c r="D1991" t="s">
        <v>8683</v>
      </c>
      <c r="E1991">
        <v>0</v>
      </c>
      <c r="F1991" s="10" t="s">
        <v>8708</v>
      </c>
      <c r="G1991" s="11">
        <v>373928846</v>
      </c>
    </row>
    <row r="1992" spans="1:7" x14ac:dyDescent="0.25">
      <c r="A1992">
        <v>30049090</v>
      </c>
      <c r="B1992" t="s">
        <v>10678</v>
      </c>
      <c r="C1992">
        <v>56869825</v>
      </c>
      <c r="D1992" t="s">
        <v>8683</v>
      </c>
      <c r="E1992">
        <v>0</v>
      </c>
      <c r="F1992" s="10" t="s">
        <v>8708</v>
      </c>
      <c r="G1992" s="11">
        <v>15503255629</v>
      </c>
    </row>
    <row r="1993" spans="1:7" x14ac:dyDescent="0.25">
      <c r="A1993">
        <v>30051010</v>
      </c>
      <c r="B1993" t="s">
        <v>10679</v>
      </c>
      <c r="C1993">
        <v>197649</v>
      </c>
      <c r="D1993" t="s">
        <v>8683</v>
      </c>
      <c r="E1993">
        <v>0</v>
      </c>
      <c r="F1993" s="10" t="s">
        <v>8708</v>
      </c>
      <c r="G1993" s="11">
        <v>4548175</v>
      </c>
    </row>
    <row r="1994" spans="1:7" x14ac:dyDescent="0.25">
      <c r="A1994">
        <v>30051090</v>
      </c>
      <c r="B1994" t="s">
        <v>10680</v>
      </c>
      <c r="C1994">
        <v>3652486</v>
      </c>
      <c r="D1994" t="s">
        <v>8683</v>
      </c>
      <c r="E1994">
        <v>0</v>
      </c>
      <c r="F1994" s="10" t="s">
        <v>8708</v>
      </c>
      <c r="G1994" s="11">
        <v>180133574</v>
      </c>
    </row>
    <row r="1995" spans="1:7" x14ac:dyDescent="0.25">
      <c r="A1995">
        <v>30059010</v>
      </c>
      <c r="B1995" t="s">
        <v>10681</v>
      </c>
      <c r="C1995">
        <v>411522</v>
      </c>
      <c r="D1995" t="s">
        <v>8683</v>
      </c>
      <c r="E1995">
        <v>0</v>
      </c>
      <c r="F1995" s="10" t="s">
        <v>8708</v>
      </c>
      <c r="G1995" s="11">
        <v>6221130</v>
      </c>
    </row>
    <row r="1996" spans="1:7" x14ac:dyDescent="0.25">
      <c r="A1996">
        <v>30059090</v>
      </c>
      <c r="B1996" t="s">
        <v>10682</v>
      </c>
      <c r="C1996">
        <v>383387</v>
      </c>
      <c r="D1996" t="s">
        <v>8683</v>
      </c>
      <c r="E1996">
        <v>0</v>
      </c>
      <c r="F1996" s="10" t="s">
        <v>8708</v>
      </c>
      <c r="G1996" s="11">
        <v>46504529</v>
      </c>
    </row>
    <row r="1997" spans="1:7" x14ac:dyDescent="0.25">
      <c r="A1997">
        <v>30061000</v>
      </c>
      <c r="B1997" t="s">
        <v>10683</v>
      </c>
      <c r="C1997">
        <v>329597</v>
      </c>
      <c r="D1997" t="s">
        <v>8683</v>
      </c>
      <c r="E1997">
        <v>0</v>
      </c>
      <c r="F1997" s="10" t="s">
        <v>8708</v>
      </c>
      <c r="G1997" s="11">
        <v>229222468</v>
      </c>
    </row>
    <row r="1998" spans="1:7" x14ac:dyDescent="0.25">
      <c r="A1998">
        <v>30063000</v>
      </c>
      <c r="B1998" t="s">
        <v>10684</v>
      </c>
      <c r="C1998">
        <v>2174249</v>
      </c>
      <c r="D1998" t="s">
        <v>8683</v>
      </c>
      <c r="E1998">
        <v>0</v>
      </c>
      <c r="F1998" s="10" t="s">
        <v>8708</v>
      </c>
      <c r="G1998" s="11">
        <v>297647658</v>
      </c>
    </row>
    <row r="1999" spans="1:7" x14ac:dyDescent="0.25">
      <c r="A1999">
        <v>30064000</v>
      </c>
      <c r="B1999" t="s">
        <v>10685</v>
      </c>
      <c r="C1999">
        <v>662476</v>
      </c>
      <c r="D1999" t="s">
        <v>8683</v>
      </c>
      <c r="E1999">
        <v>0</v>
      </c>
      <c r="F1999" s="10" t="s">
        <v>8708</v>
      </c>
      <c r="G1999" s="11">
        <v>171636924</v>
      </c>
    </row>
    <row r="2000" spans="1:7" x14ac:dyDescent="0.25">
      <c r="A2000">
        <v>30065000</v>
      </c>
      <c r="B2000" t="s">
        <v>10686</v>
      </c>
      <c r="C2000">
        <v>109889</v>
      </c>
      <c r="D2000" t="s">
        <v>8683</v>
      </c>
      <c r="E2000">
        <v>0</v>
      </c>
      <c r="F2000" s="10" t="s">
        <v>8708</v>
      </c>
      <c r="G2000" s="11">
        <v>3849968</v>
      </c>
    </row>
    <row r="2001" spans="1:7" x14ac:dyDescent="0.25">
      <c r="A2001">
        <v>30066010</v>
      </c>
      <c r="B2001" t="s">
        <v>10687</v>
      </c>
      <c r="C2001">
        <v>357675</v>
      </c>
      <c r="D2001" t="s">
        <v>8683</v>
      </c>
      <c r="E2001">
        <v>0</v>
      </c>
      <c r="F2001" s="10" t="s">
        <v>8708</v>
      </c>
      <c r="G2001" s="11">
        <v>320571840</v>
      </c>
    </row>
    <row r="2002" spans="1:7" x14ac:dyDescent="0.25">
      <c r="A2002">
        <v>30067000</v>
      </c>
      <c r="B2002" t="s">
        <v>10688</v>
      </c>
      <c r="C2002">
        <v>397583</v>
      </c>
      <c r="D2002" t="s">
        <v>8683</v>
      </c>
      <c r="E2002">
        <v>0</v>
      </c>
      <c r="F2002" s="10" t="s">
        <v>8708</v>
      </c>
      <c r="G2002" s="11">
        <v>8474202</v>
      </c>
    </row>
    <row r="2003" spans="1:7" x14ac:dyDescent="0.25">
      <c r="A2003">
        <v>30069100</v>
      </c>
      <c r="B2003" t="s">
        <v>10689</v>
      </c>
      <c r="C2003">
        <v>936366</v>
      </c>
      <c r="D2003" t="s">
        <v>8683</v>
      </c>
      <c r="E2003">
        <v>0</v>
      </c>
      <c r="F2003" s="10" t="s">
        <v>8708</v>
      </c>
      <c r="G2003" s="11">
        <v>70210237</v>
      </c>
    </row>
    <row r="2004" spans="1:7" ht="45" x14ac:dyDescent="0.25">
      <c r="A2004">
        <v>30069300</v>
      </c>
      <c r="B2004" s="1" t="s">
        <v>10690</v>
      </c>
      <c r="C2004">
        <v>26064</v>
      </c>
      <c r="D2004" t="s">
        <v>8683</v>
      </c>
      <c r="E2004">
        <v>0</v>
      </c>
      <c r="F2004" s="10" t="s">
        <v>8708</v>
      </c>
      <c r="G2004" s="11">
        <v>75056730</v>
      </c>
    </row>
    <row r="2005" spans="1:7" x14ac:dyDescent="0.25">
      <c r="A2005">
        <v>31010090</v>
      </c>
      <c r="B2005" t="s">
        <v>10691</v>
      </c>
      <c r="C2005">
        <v>6219099</v>
      </c>
      <c r="D2005" t="s">
        <v>8683</v>
      </c>
      <c r="E2005">
        <v>0</v>
      </c>
      <c r="F2005" s="10" t="s">
        <v>8708</v>
      </c>
      <c r="G2005" s="11">
        <v>8379362</v>
      </c>
    </row>
    <row r="2006" spans="1:7" x14ac:dyDescent="0.25">
      <c r="A2006">
        <v>31021000</v>
      </c>
      <c r="B2006" t="s">
        <v>10692</v>
      </c>
      <c r="C2006">
        <v>2303637</v>
      </c>
      <c r="D2006" t="s">
        <v>8683</v>
      </c>
      <c r="E2006">
        <v>0</v>
      </c>
      <c r="F2006" s="10" t="s">
        <v>8708</v>
      </c>
      <c r="G2006" s="11">
        <v>1984592</v>
      </c>
    </row>
    <row r="2007" spans="1:7" x14ac:dyDescent="0.25">
      <c r="A2007">
        <v>31022100</v>
      </c>
      <c r="B2007" t="s">
        <v>10693</v>
      </c>
      <c r="C2007">
        <v>863135</v>
      </c>
      <c r="D2007" t="s">
        <v>8683</v>
      </c>
      <c r="E2007">
        <v>0</v>
      </c>
      <c r="F2007" s="10" t="s">
        <v>8708</v>
      </c>
      <c r="G2007" s="11">
        <v>444788</v>
      </c>
    </row>
    <row r="2008" spans="1:7" x14ac:dyDescent="0.25">
      <c r="A2008">
        <v>31022900</v>
      </c>
      <c r="B2008" t="s">
        <v>10694</v>
      </c>
      <c r="C2008">
        <v>5848410</v>
      </c>
      <c r="D2008" t="s">
        <v>8683</v>
      </c>
      <c r="E2008">
        <v>0</v>
      </c>
      <c r="F2008" s="10" t="s">
        <v>8708</v>
      </c>
      <c r="G2008" s="11">
        <v>3249422</v>
      </c>
    </row>
    <row r="2009" spans="1:7" x14ac:dyDescent="0.25">
      <c r="A2009">
        <v>31025000</v>
      </c>
      <c r="B2009" t="s">
        <v>10695</v>
      </c>
      <c r="C2009">
        <v>31500</v>
      </c>
      <c r="D2009" t="s">
        <v>8683</v>
      </c>
      <c r="E2009">
        <v>0</v>
      </c>
      <c r="F2009" s="10" t="s">
        <v>8708</v>
      </c>
      <c r="G2009" s="11">
        <v>75768</v>
      </c>
    </row>
    <row r="2010" spans="1:7" x14ac:dyDescent="0.25">
      <c r="A2010">
        <v>31026000</v>
      </c>
      <c r="B2010" t="s">
        <v>10696</v>
      </c>
      <c r="C2010">
        <v>11014116</v>
      </c>
      <c r="D2010" t="s">
        <v>8683</v>
      </c>
      <c r="E2010">
        <v>0</v>
      </c>
      <c r="F2010" s="10" t="s">
        <v>8708</v>
      </c>
      <c r="G2010" s="11">
        <v>4970853</v>
      </c>
    </row>
    <row r="2011" spans="1:7" x14ac:dyDescent="0.25">
      <c r="A2011">
        <v>31028000</v>
      </c>
      <c r="B2011" t="s">
        <v>10697</v>
      </c>
      <c r="C2011">
        <v>1123460</v>
      </c>
      <c r="D2011" t="s">
        <v>8683</v>
      </c>
      <c r="E2011">
        <v>0</v>
      </c>
      <c r="F2011" s="10" t="s">
        <v>8708</v>
      </c>
      <c r="G2011" s="11">
        <v>504195</v>
      </c>
    </row>
    <row r="2012" spans="1:7" x14ac:dyDescent="0.25">
      <c r="A2012">
        <v>31029010</v>
      </c>
      <c r="B2012" t="s">
        <v>10698</v>
      </c>
      <c r="C2012">
        <v>204000</v>
      </c>
      <c r="D2012" t="s">
        <v>8683</v>
      </c>
      <c r="E2012">
        <v>0</v>
      </c>
      <c r="F2012" s="10" t="s">
        <v>8708</v>
      </c>
      <c r="G2012" s="11">
        <v>200267</v>
      </c>
    </row>
    <row r="2013" spans="1:7" x14ac:dyDescent="0.25">
      <c r="A2013">
        <v>31029090</v>
      </c>
      <c r="B2013" t="s">
        <v>10699</v>
      </c>
      <c r="C2013">
        <v>7363206</v>
      </c>
      <c r="D2013" t="s">
        <v>8683</v>
      </c>
      <c r="E2013">
        <v>0</v>
      </c>
      <c r="F2013" s="10" t="s">
        <v>8708</v>
      </c>
      <c r="G2013" s="11">
        <v>11046700</v>
      </c>
    </row>
    <row r="2014" spans="1:7" x14ac:dyDescent="0.25">
      <c r="A2014">
        <v>31039000</v>
      </c>
      <c r="B2014" t="s">
        <v>10700</v>
      </c>
      <c r="C2014">
        <v>62688</v>
      </c>
      <c r="D2014" t="s">
        <v>8683</v>
      </c>
      <c r="E2014">
        <v>0</v>
      </c>
      <c r="F2014" s="10" t="s">
        <v>8708</v>
      </c>
      <c r="G2014" s="11">
        <v>131732</v>
      </c>
    </row>
    <row r="2015" spans="1:7" x14ac:dyDescent="0.25">
      <c r="A2015">
        <v>31042020</v>
      </c>
      <c r="B2015" t="s">
        <v>10701</v>
      </c>
      <c r="C2015">
        <v>158396042</v>
      </c>
      <c r="D2015" t="s">
        <v>8683</v>
      </c>
      <c r="E2015">
        <v>0</v>
      </c>
      <c r="F2015" s="10" t="s">
        <v>8708</v>
      </c>
      <c r="G2015" s="11">
        <v>55526174</v>
      </c>
    </row>
    <row r="2016" spans="1:7" x14ac:dyDescent="0.25">
      <c r="A2016">
        <v>31042090</v>
      </c>
      <c r="B2016" t="s">
        <v>10702</v>
      </c>
      <c r="C2016">
        <v>10291688912</v>
      </c>
      <c r="D2016" t="s">
        <v>8683</v>
      </c>
      <c r="E2016">
        <v>0</v>
      </c>
      <c r="F2016" s="10" t="s">
        <v>8708</v>
      </c>
      <c r="G2016" s="11">
        <v>4234383814</v>
      </c>
    </row>
    <row r="2017" spans="1:7" x14ac:dyDescent="0.25">
      <c r="A2017">
        <v>31043000</v>
      </c>
      <c r="B2017" t="s">
        <v>10703</v>
      </c>
      <c r="C2017">
        <v>36809152</v>
      </c>
      <c r="D2017" t="s">
        <v>8683</v>
      </c>
      <c r="E2017">
        <v>0</v>
      </c>
      <c r="F2017" s="10" t="s">
        <v>8708</v>
      </c>
      <c r="G2017" s="11">
        <v>14879645</v>
      </c>
    </row>
    <row r="2018" spans="1:7" x14ac:dyDescent="0.25">
      <c r="A2018">
        <v>31049010</v>
      </c>
      <c r="B2018" t="s">
        <v>10704</v>
      </c>
      <c r="C2018">
        <v>61586983</v>
      </c>
      <c r="D2018" t="s">
        <v>8683</v>
      </c>
      <c r="E2018">
        <v>0</v>
      </c>
      <c r="F2018" s="10" t="s">
        <v>8708</v>
      </c>
      <c r="G2018" s="11">
        <v>12686364</v>
      </c>
    </row>
    <row r="2019" spans="1:7" x14ac:dyDescent="0.25">
      <c r="A2019">
        <v>31049090</v>
      </c>
      <c r="B2019" t="s">
        <v>10705</v>
      </c>
      <c r="C2019">
        <v>76716646</v>
      </c>
      <c r="D2019" t="s">
        <v>8683</v>
      </c>
      <c r="E2019">
        <v>0</v>
      </c>
      <c r="F2019" s="10" t="s">
        <v>8708</v>
      </c>
      <c r="G2019" s="11">
        <v>25412702</v>
      </c>
    </row>
    <row r="2020" spans="1:7" x14ac:dyDescent="0.25">
      <c r="A2020">
        <v>31051000</v>
      </c>
      <c r="B2020" t="s">
        <v>10706</v>
      </c>
      <c r="C2020">
        <v>2395350</v>
      </c>
      <c r="D2020" t="s">
        <v>8683</v>
      </c>
      <c r="E2020">
        <v>0</v>
      </c>
      <c r="F2020" s="10" t="s">
        <v>8708</v>
      </c>
      <c r="G2020" s="11">
        <v>6789821</v>
      </c>
    </row>
    <row r="2021" spans="1:7" x14ac:dyDescent="0.25">
      <c r="A2021">
        <v>31052000</v>
      </c>
      <c r="B2021" t="s">
        <v>10707</v>
      </c>
      <c r="C2021">
        <v>1110768908</v>
      </c>
      <c r="D2021" t="s">
        <v>8683</v>
      </c>
      <c r="E2021">
        <v>0</v>
      </c>
      <c r="F2021" s="10" t="s">
        <v>8708</v>
      </c>
      <c r="G2021" s="11">
        <v>692239443</v>
      </c>
    </row>
    <row r="2022" spans="1:7" x14ac:dyDescent="0.25">
      <c r="A2022">
        <v>31053000</v>
      </c>
      <c r="B2022" t="s">
        <v>10708</v>
      </c>
      <c r="C2022">
        <v>306444</v>
      </c>
      <c r="D2022" t="s">
        <v>8683</v>
      </c>
      <c r="E2022">
        <v>0</v>
      </c>
      <c r="F2022" s="10" t="s">
        <v>8708</v>
      </c>
      <c r="G2022" s="11">
        <v>403147</v>
      </c>
    </row>
    <row r="2023" spans="1:7" x14ac:dyDescent="0.25">
      <c r="A2023">
        <v>31054000</v>
      </c>
      <c r="B2023" t="s">
        <v>10709</v>
      </c>
      <c r="C2023">
        <v>2100694</v>
      </c>
      <c r="D2023" t="s">
        <v>8683</v>
      </c>
      <c r="E2023">
        <v>0</v>
      </c>
      <c r="F2023" s="10" t="s">
        <v>8708</v>
      </c>
      <c r="G2023" s="11">
        <v>2213486</v>
      </c>
    </row>
    <row r="2024" spans="1:7" x14ac:dyDescent="0.25">
      <c r="A2024">
        <v>31055900</v>
      </c>
      <c r="B2024" t="s">
        <v>10710</v>
      </c>
      <c r="C2024">
        <v>25766398</v>
      </c>
      <c r="D2024" t="s">
        <v>8683</v>
      </c>
      <c r="E2024">
        <v>0</v>
      </c>
      <c r="F2024" s="10" t="s">
        <v>8708</v>
      </c>
      <c r="G2024" s="11">
        <v>18169856</v>
      </c>
    </row>
    <row r="2025" spans="1:7" x14ac:dyDescent="0.25">
      <c r="A2025">
        <v>31056000</v>
      </c>
      <c r="B2025" t="s">
        <v>10711</v>
      </c>
      <c r="C2025">
        <v>2263146</v>
      </c>
      <c r="D2025" t="s">
        <v>8683</v>
      </c>
      <c r="E2025">
        <v>0</v>
      </c>
      <c r="F2025" s="10" t="s">
        <v>8708</v>
      </c>
      <c r="G2025" s="11">
        <v>5508730</v>
      </c>
    </row>
    <row r="2026" spans="1:7" x14ac:dyDescent="0.25">
      <c r="A2026">
        <v>31059010</v>
      </c>
      <c r="B2026" t="s">
        <v>10712</v>
      </c>
      <c r="C2026">
        <v>7566488</v>
      </c>
      <c r="D2026" t="s">
        <v>8683</v>
      </c>
      <c r="E2026">
        <v>0</v>
      </c>
      <c r="F2026" s="10" t="s">
        <v>8708</v>
      </c>
      <c r="G2026" s="11">
        <v>3841158</v>
      </c>
    </row>
    <row r="2027" spans="1:7" x14ac:dyDescent="0.25">
      <c r="A2027">
        <v>31059090</v>
      </c>
      <c r="B2027" t="s">
        <v>10713</v>
      </c>
      <c r="C2027">
        <v>28313703</v>
      </c>
      <c r="D2027" t="s">
        <v>8683</v>
      </c>
      <c r="E2027">
        <v>0</v>
      </c>
      <c r="F2027" s="10" t="s">
        <v>8708</v>
      </c>
      <c r="G2027" s="11">
        <v>35721189</v>
      </c>
    </row>
    <row r="2028" spans="1:7" x14ac:dyDescent="0.25">
      <c r="A2028">
        <v>32011000</v>
      </c>
      <c r="B2028" t="s">
        <v>10714</v>
      </c>
      <c r="C2028">
        <v>6774825</v>
      </c>
      <c r="D2028" t="s">
        <v>8683</v>
      </c>
      <c r="E2028">
        <v>0</v>
      </c>
      <c r="F2028" s="10" t="s">
        <v>8708</v>
      </c>
      <c r="G2028" s="11">
        <v>12545187</v>
      </c>
    </row>
    <row r="2029" spans="1:7" x14ac:dyDescent="0.25">
      <c r="A2029">
        <v>32012000</v>
      </c>
      <c r="B2029" t="s">
        <v>10715</v>
      </c>
      <c r="C2029">
        <v>7938242</v>
      </c>
      <c r="D2029" t="s">
        <v>8683</v>
      </c>
      <c r="E2029">
        <v>0</v>
      </c>
      <c r="F2029" s="10" t="s">
        <v>8708</v>
      </c>
      <c r="G2029" s="11">
        <v>14450117</v>
      </c>
    </row>
    <row r="2030" spans="1:7" x14ac:dyDescent="0.25">
      <c r="A2030">
        <v>32019010</v>
      </c>
      <c r="B2030" t="s">
        <v>10716</v>
      </c>
      <c r="C2030">
        <v>2545018</v>
      </c>
      <c r="D2030" t="s">
        <v>8683</v>
      </c>
      <c r="E2030">
        <v>0</v>
      </c>
      <c r="F2030" s="10" t="s">
        <v>8708</v>
      </c>
      <c r="G2030" s="11">
        <v>4780487</v>
      </c>
    </row>
    <row r="2031" spans="1:7" x14ac:dyDescent="0.25">
      <c r="A2031">
        <v>32019090</v>
      </c>
      <c r="B2031" t="s">
        <v>10717</v>
      </c>
      <c r="C2031">
        <v>1743307</v>
      </c>
      <c r="D2031" t="s">
        <v>8683</v>
      </c>
      <c r="E2031">
        <v>0</v>
      </c>
      <c r="F2031" s="10" t="s">
        <v>8708</v>
      </c>
      <c r="G2031" s="11">
        <v>3916792</v>
      </c>
    </row>
    <row r="2032" spans="1:7" x14ac:dyDescent="0.25">
      <c r="A2032">
        <v>32021000</v>
      </c>
      <c r="B2032" t="s">
        <v>10718</v>
      </c>
      <c r="C2032">
        <v>32718845</v>
      </c>
      <c r="D2032" t="s">
        <v>8683</v>
      </c>
      <c r="E2032">
        <v>0</v>
      </c>
      <c r="F2032" s="10" t="s">
        <v>8708</v>
      </c>
      <c r="G2032" s="11">
        <v>57166498</v>
      </c>
    </row>
    <row r="2033" spans="1:7" x14ac:dyDescent="0.25">
      <c r="A2033">
        <v>32029000</v>
      </c>
      <c r="B2033" t="s">
        <v>10719</v>
      </c>
      <c r="C2033">
        <v>29054473</v>
      </c>
      <c r="D2033" t="s">
        <v>8683</v>
      </c>
      <c r="E2033">
        <v>0</v>
      </c>
      <c r="F2033" s="10" t="s">
        <v>8708</v>
      </c>
      <c r="G2033" s="11">
        <v>35070813</v>
      </c>
    </row>
    <row r="2034" spans="1:7" x14ac:dyDescent="0.25">
      <c r="A2034">
        <v>32030011</v>
      </c>
      <c r="B2034" t="s">
        <v>10720</v>
      </c>
      <c r="C2034">
        <v>45136</v>
      </c>
      <c r="D2034" t="s">
        <v>8683</v>
      </c>
      <c r="E2034">
        <v>0</v>
      </c>
      <c r="F2034" s="10" t="s">
        <v>8708</v>
      </c>
      <c r="G2034" s="11">
        <v>95268</v>
      </c>
    </row>
    <row r="2035" spans="1:7" x14ac:dyDescent="0.25">
      <c r="A2035">
        <v>32030019</v>
      </c>
      <c r="B2035" t="s">
        <v>10721</v>
      </c>
      <c r="C2035">
        <v>793756</v>
      </c>
      <c r="D2035" t="s">
        <v>8683</v>
      </c>
      <c r="E2035">
        <v>0</v>
      </c>
      <c r="F2035" s="10" t="s">
        <v>8708</v>
      </c>
      <c r="G2035" s="11">
        <v>27764231</v>
      </c>
    </row>
    <row r="2036" spans="1:7" x14ac:dyDescent="0.25">
      <c r="A2036">
        <v>32030020</v>
      </c>
      <c r="B2036" t="s">
        <v>10722</v>
      </c>
      <c r="C2036">
        <v>98654</v>
      </c>
      <c r="D2036" t="s">
        <v>8683</v>
      </c>
      <c r="E2036">
        <v>0</v>
      </c>
      <c r="F2036" s="10" t="s">
        <v>8708</v>
      </c>
      <c r="G2036" s="11">
        <v>9626075</v>
      </c>
    </row>
    <row r="2037" spans="1:7" x14ac:dyDescent="0.25">
      <c r="A2037">
        <v>32041100</v>
      </c>
      <c r="B2037" t="s">
        <v>10723</v>
      </c>
      <c r="C2037">
        <v>2654650</v>
      </c>
      <c r="D2037" t="s">
        <v>8683</v>
      </c>
      <c r="E2037">
        <v>0</v>
      </c>
      <c r="F2037" s="10" t="s">
        <v>8708</v>
      </c>
      <c r="G2037" s="11">
        <v>41946201</v>
      </c>
    </row>
    <row r="2038" spans="1:7" x14ac:dyDescent="0.25">
      <c r="A2038">
        <v>32041200</v>
      </c>
      <c r="B2038" t="s">
        <v>10724</v>
      </c>
      <c r="C2038">
        <v>11340862</v>
      </c>
      <c r="D2038" t="s">
        <v>8683</v>
      </c>
      <c r="E2038">
        <v>0</v>
      </c>
      <c r="F2038" s="10" t="s">
        <v>8708</v>
      </c>
      <c r="G2038" s="11">
        <v>94486020</v>
      </c>
    </row>
    <row r="2039" spans="1:7" x14ac:dyDescent="0.25">
      <c r="A2039">
        <v>32041300</v>
      </c>
      <c r="B2039" t="s">
        <v>10725</v>
      </c>
      <c r="C2039">
        <v>3604597</v>
      </c>
      <c r="D2039" t="s">
        <v>8683</v>
      </c>
      <c r="E2039">
        <v>0</v>
      </c>
      <c r="F2039" s="10" t="s">
        <v>8708</v>
      </c>
      <c r="G2039" s="11">
        <v>18240916</v>
      </c>
    </row>
    <row r="2040" spans="1:7" x14ac:dyDescent="0.25">
      <c r="A2040">
        <v>32041400</v>
      </c>
      <c r="B2040" t="s">
        <v>10726</v>
      </c>
      <c r="C2040">
        <v>6888551</v>
      </c>
      <c r="D2040" t="s">
        <v>8683</v>
      </c>
      <c r="E2040">
        <v>0</v>
      </c>
      <c r="F2040" s="10" t="s">
        <v>8708</v>
      </c>
      <c r="G2040" s="11">
        <v>21804220</v>
      </c>
    </row>
    <row r="2041" spans="1:7" x14ac:dyDescent="0.25">
      <c r="A2041">
        <v>32041510</v>
      </c>
      <c r="B2041" t="s">
        <v>10727</v>
      </c>
      <c r="C2041">
        <v>151143</v>
      </c>
      <c r="D2041" t="s">
        <v>8683</v>
      </c>
      <c r="E2041">
        <v>0</v>
      </c>
      <c r="F2041" s="10" t="s">
        <v>8708</v>
      </c>
      <c r="G2041" s="11">
        <v>499836</v>
      </c>
    </row>
    <row r="2042" spans="1:7" x14ac:dyDescent="0.25">
      <c r="A2042">
        <v>32041590</v>
      </c>
      <c r="B2042" t="s">
        <v>10728</v>
      </c>
      <c r="C2042">
        <v>338494</v>
      </c>
      <c r="D2042" t="s">
        <v>8683</v>
      </c>
      <c r="E2042">
        <v>0</v>
      </c>
      <c r="F2042" s="10" t="s">
        <v>8708</v>
      </c>
      <c r="G2042" s="11">
        <v>11767653</v>
      </c>
    </row>
    <row r="2043" spans="1:7" x14ac:dyDescent="0.25">
      <c r="A2043">
        <v>32041600</v>
      </c>
      <c r="B2043" t="s">
        <v>10729</v>
      </c>
      <c r="C2043">
        <v>8065027</v>
      </c>
      <c r="D2043" t="s">
        <v>8683</v>
      </c>
      <c r="E2043">
        <v>0</v>
      </c>
      <c r="F2043" s="10" t="s">
        <v>8708</v>
      </c>
      <c r="G2043" s="11">
        <v>81036778</v>
      </c>
    </row>
    <row r="2044" spans="1:7" x14ac:dyDescent="0.25">
      <c r="A2044">
        <v>32041700</v>
      </c>
      <c r="B2044" t="s">
        <v>10730</v>
      </c>
      <c r="C2044">
        <v>18598836</v>
      </c>
      <c r="D2044" t="s">
        <v>8683</v>
      </c>
      <c r="E2044">
        <v>0</v>
      </c>
      <c r="F2044" s="10" t="s">
        <v>8708</v>
      </c>
      <c r="G2044" s="11">
        <v>270258036</v>
      </c>
    </row>
    <row r="2045" spans="1:7" x14ac:dyDescent="0.25">
      <c r="A2045">
        <v>32041810</v>
      </c>
      <c r="B2045" t="s">
        <v>10731</v>
      </c>
      <c r="C2045">
        <v>6573</v>
      </c>
      <c r="D2045" t="s">
        <v>8683</v>
      </c>
      <c r="E2045">
        <v>0</v>
      </c>
      <c r="F2045" s="10" t="s">
        <v>8708</v>
      </c>
      <c r="G2045" s="11">
        <v>614285</v>
      </c>
    </row>
    <row r="2046" spans="1:7" x14ac:dyDescent="0.25">
      <c r="A2046">
        <v>32041820</v>
      </c>
      <c r="B2046" t="s">
        <v>10732</v>
      </c>
      <c r="C2046">
        <v>778008</v>
      </c>
      <c r="D2046" t="s">
        <v>8683</v>
      </c>
      <c r="E2046">
        <v>0</v>
      </c>
      <c r="F2046" s="10" t="s">
        <v>8708</v>
      </c>
      <c r="G2046" s="11">
        <v>36247798</v>
      </c>
    </row>
    <row r="2047" spans="1:7" x14ac:dyDescent="0.25">
      <c r="A2047">
        <v>32041911</v>
      </c>
      <c r="B2047" t="s">
        <v>10733</v>
      </c>
      <c r="C2047">
        <v>26037</v>
      </c>
      <c r="D2047" t="s">
        <v>8683</v>
      </c>
      <c r="E2047">
        <v>0</v>
      </c>
      <c r="F2047" s="10" t="s">
        <v>8708</v>
      </c>
      <c r="G2047" s="11">
        <v>239567</v>
      </c>
    </row>
    <row r="2048" spans="1:7" x14ac:dyDescent="0.25">
      <c r="A2048">
        <v>32041919</v>
      </c>
      <c r="B2048" t="s">
        <v>10734</v>
      </c>
      <c r="C2048">
        <v>681821</v>
      </c>
      <c r="D2048" t="s">
        <v>8683</v>
      </c>
      <c r="E2048">
        <v>0</v>
      </c>
      <c r="F2048" s="10" t="s">
        <v>8708</v>
      </c>
      <c r="G2048" s="11">
        <v>5717322</v>
      </c>
    </row>
    <row r="2049" spans="1:7" x14ac:dyDescent="0.25">
      <c r="A2049">
        <v>32041990</v>
      </c>
      <c r="B2049" t="s">
        <v>10735</v>
      </c>
      <c r="C2049">
        <v>2751475</v>
      </c>
      <c r="D2049" t="s">
        <v>8683</v>
      </c>
      <c r="E2049">
        <v>0</v>
      </c>
      <c r="F2049" s="10" t="s">
        <v>8708</v>
      </c>
      <c r="G2049" s="11">
        <v>31178880</v>
      </c>
    </row>
    <row r="2050" spans="1:7" x14ac:dyDescent="0.25">
      <c r="A2050">
        <v>32042000</v>
      </c>
      <c r="B2050" t="s">
        <v>10736</v>
      </c>
      <c r="C2050">
        <v>1042377</v>
      </c>
      <c r="D2050" t="s">
        <v>8683</v>
      </c>
      <c r="E2050">
        <v>0</v>
      </c>
      <c r="F2050" s="10" t="s">
        <v>8708</v>
      </c>
      <c r="G2050" s="11">
        <v>8291205</v>
      </c>
    </row>
    <row r="2051" spans="1:7" x14ac:dyDescent="0.25">
      <c r="A2051">
        <v>32049010</v>
      </c>
      <c r="B2051" t="s">
        <v>10737</v>
      </c>
      <c r="C2051">
        <v>53319</v>
      </c>
      <c r="D2051" t="s">
        <v>8683</v>
      </c>
      <c r="E2051">
        <v>0</v>
      </c>
      <c r="F2051" s="10" t="s">
        <v>8708</v>
      </c>
      <c r="G2051" s="11">
        <v>11428124</v>
      </c>
    </row>
    <row r="2052" spans="1:7" x14ac:dyDescent="0.25">
      <c r="A2052">
        <v>32049090</v>
      </c>
      <c r="B2052" t="s">
        <v>10738</v>
      </c>
      <c r="C2052">
        <v>288265</v>
      </c>
      <c r="D2052" t="s">
        <v>8683</v>
      </c>
      <c r="E2052">
        <v>0</v>
      </c>
      <c r="F2052" s="10" t="s">
        <v>8708</v>
      </c>
      <c r="G2052" s="11">
        <v>299201538</v>
      </c>
    </row>
    <row r="2053" spans="1:7" x14ac:dyDescent="0.25">
      <c r="A2053">
        <v>32050000</v>
      </c>
      <c r="B2053" t="s">
        <v>10739</v>
      </c>
      <c r="C2053">
        <v>404873</v>
      </c>
      <c r="D2053" t="s">
        <v>8683</v>
      </c>
      <c r="E2053">
        <v>0</v>
      </c>
      <c r="F2053" s="10" t="s">
        <v>8708</v>
      </c>
      <c r="G2053" s="11">
        <v>14419755</v>
      </c>
    </row>
    <row r="2054" spans="1:7" x14ac:dyDescent="0.25">
      <c r="A2054">
        <v>32061110</v>
      </c>
      <c r="B2054" t="s">
        <v>10740</v>
      </c>
      <c r="C2054">
        <v>73296169</v>
      </c>
      <c r="D2054" t="s">
        <v>8683</v>
      </c>
      <c r="E2054">
        <v>0</v>
      </c>
      <c r="F2054" s="10" t="s">
        <v>8708</v>
      </c>
      <c r="G2054" s="11">
        <v>250812493</v>
      </c>
    </row>
    <row r="2055" spans="1:7" x14ac:dyDescent="0.25">
      <c r="A2055">
        <v>32061190</v>
      </c>
      <c r="B2055" t="s">
        <v>10741</v>
      </c>
      <c r="C2055">
        <v>8918666</v>
      </c>
      <c r="D2055" t="s">
        <v>8683</v>
      </c>
      <c r="E2055">
        <v>0</v>
      </c>
      <c r="F2055" s="10" t="s">
        <v>8708</v>
      </c>
      <c r="G2055" s="11">
        <v>38656706</v>
      </c>
    </row>
    <row r="2056" spans="1:7" x14ac:dyDescent="0.25">
      <c r="A2056">
        <v>32061900</v>
      </c>
      <c r="B2056" t="s">
        <v>10742</v>
      </c>
      <c r="C2056">
        <v>5665361</v>
      </c>
      <c r="D2056" t="s">
        <v>8683</v>
      </c>
      <c r="E2056">
        <v>0</v>
      </c>
      <c r="F2056" s="10" t="s">
        <v>8708</v>
      </c>
      <c r="G2056" s="11">
        <v>44331206</v>
      </c>
    </row>
    <row r="2057" spans="1:7" x14ac:dyDescent="0.25">
      <c r="A2057">
        <v>32062000</v>
      </c>
      <c r="B2057" t="s">
        <v>10743</v>
      </c>
      <c r="C2057">
        <v>376271</v>
      </c>
      <c r="D2057" t="s">
        <v>8683</v>
      </c>
      <c r="E2057">
        <v>0</v>
      </c>
      <c r="F2057" s="10" t="s">
        <v>8708</v>
      </c>
      <c r="G2057" s="11">
        <v>5790478</v>
      </c>
    </row>
    <row r="2058" spans="1:7" x14ac:dyDescent="0.25">
      <c r="A2058">
        <v>32064100</v>
      </c>
      <c r="B2058" t="s">
        <v>10744</v>
      </c>
      <c r="C2058">
        <v>5886567</v>
      </c>
      <c r="D2058" t="s">
        <v>8683</v>
      </c>
      <c r="E2058">
        <v>0</v>
      </c>
      <c r="F2058" s="10" t="s">
        <v>8708</v>
      </c>
      <c r="G2058" s="11">
        <v>18076914</v>
      </c>
    </row>
    <row r="2059" spans="1:7" x14ac:dyDescent="0.25">
      <c r="A2059">
        <v>32064210</v>
      </c>
      <c r="B2059" t="s">
        <v>10745</v>
      </c>
      <c r="C2059">
        <v>24025</v>
      </c>
      <c r="D2059" t="s">
        <v>8683</v>
      </c>
      <c r="E2059">
        <v>0</v>
      </c>
      <c r="F2059" s="10" t="s">
        <v>8708</v>
      </c>
      <c r="G2059" s="11">
        <v>99500</v>
      </c>
    </row>
    <row r="2060" spans="1:7" x14ac:dyDescent="0.25">
      <c r="A2060">
        <v>32064290</v>
      </c>
      <c r="B2060" t="s">
        <v>10746</v>
      </c>
      <c r="C2060">
        <v>108400</v>
      </c>
      <c r="D2060" t="s">
        <v>8683</v>
      </c>
      <c r="E2060">
        <v>0</v>
      </c>
      <c r="F2060" s="10" t="s">
        <v>8708</v>
      </c>
      <c r="G2060" s="11">
        <v>852834</v>
      </c>
    </row>
    <row r="2061" spans="1:7" x14ac:dyDescent="0.25">
      <c r="A2061">
        <v>32064911</v>
      </c>
      <c r="B2061" t="s">
        <v>10747</v>
      </c>
      <c r="C2061">
        <v>189628</v>
      </c>
      <c r="D2061" t="s">
        <v>8683</v>
      </c>
      <c r="E2061">
        <v>0</v>
      </c>
      <c r="F2061" s="10" t="s">
        <v>8708</v>
      </c>
      <c r="G2061" s="11">
        <v>4929546</v>
      </c>
    </row>
    <row r="2062" spans="1:7" x14ac:dyDescent="0.25">
      <c r="A2062">
        <v>32064919</v>
      </c>
      <c r="B2062" t="s">
        <v>10748</v>
      </c>
      <c r="C2062">
        <v>3112</v>
      </c>
      <c r="D2062" t="s">
        <v>8683</v>
      </c>
      <c r="E2062">
        <v>0</v>
      </c>
      <c r="F2062" s="10" t="s">
        <v>8708</v>
      </c>
      <c r="G2062" s="11">
        <v>73442</v>
      </c>
    </row>
    <row r="2063" spans="1:7" x14ac:dyDescent="0.25">
      <c r="A2063">
        <v>32064990</v>
      </c>
      <c r="B2063" t="s">
        <v>10749</v>
      </c>
      <c r="C2063">
        <v>16143277</v>
      </c>
      <c r="D2063" t="s">
        <v>8683</v>
      </c>
      <c r="E2063">
        <v>0</v>
      </c>
      <c r="F2063" s="10" t="s">
        <v>8708</v>
      </c>
      <c r="G2063" s="11">
        <v>150397662</v>
      </c>
    </row>
    <row r="2064" spans="1:7" x14ac:dyDescent="0.25">
      <c r="A2064">
        <v>32065000</v>
      </c>
      <c r="B2064" t="s">
        <v>10750</v>
      </c>
      <c r="C2064">
        <v>57521</v>
      </c>
      <c r="D2064" t="s">
        <v>8683</v>
      </c>
      <c r="E2064">
        <v>0</v>
      </c>
      <c r="F2064" s="10" t="s">
        <v>8708</v>
      </c>
      <c r="G2064" s="11">
        <v>36417848</v>
      </c>
    </row>
    <row r="2065" spans="1:7" x14ac:dyDescent="0.25">
      <c r="A2065">
        <v>32071000</v>
      </c>
      <c r="B2065" t="s">
        <v>10751</v>
      </c>
      <c r="C2065">
        <v>2280482</v>
      </c>
      <c r="D2065" t="s">
        <v>8683</v>
      </c>
      <c r="E2065">
        <v>0</v>
      </c>
      <c r="F2065" s="10" t="s">
        <v>8708</v>
      </c>
      <c r="G2065" s="11">
        <v>30294752</v>
      </c>
    </row>
    <row r="2066" spans="1:7" x14ac:dyDescent="0.25">
      <c r="A2066">
        <v>32072000</v>
      </c>
      <c r="B2066" t="s">
        <v>10752</v>
      </c>
      <c r="C2066">
        <v>11524035</v>
      </c>
      <c r="D2066" t="s">
        <v>8683</v>
      </c>
      <c r="E2066">
        <v>0</v>
      </c>
      <c r="F2066" s="10" t="s">
        <v>8708</v>
      </c>
      <c r="G2066" s="11">
        <v>47200497</v>
      </c>
    </row>
    <row r="2067" spans="1:7" x14ac:dyDescent="0.25">
      <c r="A2067">
        <v>32073000</v>
      </c>
      <c r="B2067" t="s">
        <v>10753</v>
      </c>
      <c r="C2067">
        <v>23283</v>
      </c>
      <c r="D2067" t="s">
        <v>8683</v>
      </c>
      <c r="E2067">
        <v>0</v>
      </c>
      <c r="F2067" s="10" t="s">
        <v>8708</v>
      </c>
      <c r="G2067" s="11">
        <v>3481834</v>
      </c>
    </row>
    <row r="2068" spans="1:7" x14ac:dyDescent="0.25">
      <c r="A2068">
        <v>32074000</v>
      </c>
      <c r="B2068" t="s">
        <v>10754</v>
      </c>
      <c r="C2068">
        <v>20022691</v>
      </c>
      <c r="D2068" t="s">
        <v>8683</v>
      </c>
      <c r="E2068">
        <v>0</v>
      </c>
      <c r="F2068" s="10" t="s">
        <v>8708</v>
      </c>
      <c r="G2068" s="11">
        <v>67445848</v>
      </c>
    </row>
    <row r="2069" spans="1:7" x14ac:dyDescent="0.25">
      <c r="A2069">
        <v>32081000</v>
      </c>
      <c r="B2069" t="s">
        <v>10755</v>
      </c>
      <c r="C2069">
        <v>6532257</v>
      </c>
      <c r="D2069" t="s">
        <v>8683</v>
      </c>
      <c r="E2069">
        <v>0</v>
      </c>
      <c r="F2069" s="10" t="s">
        <v>8708</v>
      </c>
      <c r="G2069" s="11">
        <v>80015314</v>
      </c>
    </row>
    <row r="2070" spans="1:7" x14ac:dyDescent="0.25">
      <c r="A2070">
        <v>32082010</v>
      </c>
      <c r="B2070" t="s">
        <v>10756</v>
      </c>
      <c r="C2070">
        <v>30474600</v>
      </c>
      <c r="D2070" t="s">
        <v>8683</v>
      </c>
      <c r="E2070">
        <v>0</v>
      </c>
      <c r="F2070" s="10" t="s">
        <v>8708</v>
      </c>
      <c r="G2070" s="11">
        <v>238614460</v>
      </c>
    </row>
    <row r="2071" spans="1:7" x14ac:dyDescent="0.25">
      <c r="A2071">
        <v>32082020</v>
      </c>
      <c r="B2071" t="s">
        <v>10757</v>
      </c>
      <c r="C2071">
        <v>391939</v>
      </c>
      <c r="D2071" t="s">
        <v>8683</v>
      </c>
      <c r="E2071">
        <v>0</v>
      </c>
      <c r="F2071" s="10" t="s">
        <v>8708</v>
      </c>
      <c r="G2071" s="11">
        <v>11240966</v>
      </c>
    </row>
    <row r="2072" spans="1:7" x14ac:dyDescent="0.25">
      <c r="A2072">
        <v>32089010</v>
      </c>
      <c r="B2072" t="s">
        <v>10758</v>
      </c>
      <c r="C2072">
        <v>5364384</v>
      </c>
      <c r="D2072" t="s">
        <v>8683</v>
      </c>
      <c r="E2072">
        <v>0</v>
      </c>
      <c r="F2072" s="10" t="s">
        <v>8708</v>
      </c>
      <c r="G2072" s="11">
        <v>37725044</v>
      </c>
    </row>
    <row r="2073" spans="1:7" x14ac:dyDescent="0.25">
      <c r="A2073">
        <v>32089090</v>
      </c>
      <c r="B2073" t="s">
        <v>10759</v>
      </c>
      <c r="C2073">
        <v>39002321</v>
      </c>
      <c r="D2073" t="s">
        <v>8683</v>
      </c>
      <c r="E2073">
        <v>0</v>
      </c>
      <c r="F2073" s="10" t="s">
        <v>8708</v>
      </c>
      <c r="G2073" s="11">
        <v>758761766</v>
      </c>
    </row>
    <row r="2074" spans="1:7" x14ac:dyDescent="0.25">
      <c r="A2074">
        <v>32091000</v>
      </c>
      <c r="B2074" t="s">
        <v>10760</v>
      </c>
      <c r="C2074">
        <v>27855900</v>
      </c>
      <c r="D2074" t="s">
        <v>8683</v>
      </c>
      <c r="E2074">
        <v>0</v>
      </c>
      <c r="F2074" s="10" t="s">
        <v>8708</v>
      </c>
      <c r="G2074" s="11">
        <v>84947243</v>
      </c>
    </row>
    <row r="2075" spans="1:7" x14ac:dyDescent="0.25">
      <c r="A2075">
        <v>32099010</v>
      </c>
      <c r="B2075" t="s">
        <v>10761</v>
      </c>
      <c r="C2075">
        <v>12127343</v>
      </c>
      <c r="D2075" t="s">
        <v>8683</v>
      </c>
      <c r="E2075">
        <v>0</v>
      </c>
      <c r="F2075" s="10" t="s">
        <v>8708</v>
      </c>
      <c r="G2075" s="11">
        <v>32143929</v>
      </c>
    </row>
    <row r="2076" spans="1:7" x14ac:dyDescent="0.25">
      <c r="A2076">
        <v>32099020</v>
      </c>
      <c r="B2076" t="s">
        <v>10762</v>
      </c>
      <c r="C2076">
        <v>444808</v>
      </c>
      <c r="D2076" t="s">
        <v>8683</v>
      </c>
      <c r="E2076">
        <v>0</v>
      </c>
      <c r="F2076" s="10" t="s">
        <v>8708</v>
      </c>
      <c r="G2076" s="11">
        <v>34982079</v>
      </c>
    </row>
    <row r="2077" spans="1:7" x14ac:dyDescent="0.25">
      <c r="A2077">
        <v>32099090</v>
      </c>
      <c r="B2077" t="s">
        <v>10763</v>
      </c>
      <c r="C2077">
        <v>9003306</v>
      </c>
      <c r="D2077" t="s">
        <v>8683</v>
      </c>
      <c r="E2077">
        <v>0</v>
      </c>
      <c r="F2077" s="10" t="s">
        <v>8708</v>
      </c>
      <c r="G2077" s="11">
        <v>66738577</v>
      </c>
    </row>
    <row r="2078" spans="1:7" x14ac:dyDescent="0.25">
      <c r="A2078">
        <v>32100000</v>
      </c>
      <c r="B2078" t="s">
        <v>10764</v>
      </c>
      <c r="C2078">
        <v>7775785</v>
      </c>
      <c r="D2078" t="s">
        <v>8683</v>
      </c>
      <c r="E2078">
        <v>0</v>
      </c>
      <c r="F2078" s="10" t="s">
        <v>8708</v>
      </c>
      <c r="G2078" s="11">
        <v>117549106</v>
      </c>
    </row>
    <row r="2079" spans="1:7" x14ac:dyDescent="0.25">
      <c r="A2079">
        <v>32110000</v>
      </c>
      <c r="B2079" t="s">
        <v>10765</v>
      </c>
      <c r="C2079">
        <v>2487632</v>
      </c>
      <c r="D2079" t="s">
        <v>8683</v>
      </c>
      <c r="E2079">
        <v>0</v>
      </c>
      <c r="F2079" s="10" t="s">
        <v>8708</v>
      </c>
      <c r="G2079" s="11">
        <v>28891877</v>
      </c>
    </row>
    <row r="2080" spans="1:7" x14ac:dyDescent="0.25">
      <c r="A2080">
        <v>32121000</v>
      </c>
      <c r="B2080" t="s">
        <v>10766</v>
      </c>
      <c r="C2080">
        <v>1078910</v>
      </c>
      <c r="D2080" t="s">
        <v>8683</v>
      </c>
      <c r="E2080">
        <v>0</v>
      </c>
      <c r="F2080" s="10" t="s">
        <v>8708</v>
      </c>
      <c r="G2080" s="11">
        <v>40588471</v>
      </c>
    </row>
    <row r="2081" spans="1:7" x14ac:dyDescent="0.25">
      <c r="A2081">
        <v>32129000</v>
      </c>
      <c r="B2081" t="s">
        <v>10767</v>
      </c>
      <c r="C2081">
        <v>5997906</v>
      </c>
      <c r="D2081" t="s">
        <v>8683</v>
      </c>
      <c r="E2081">
        <v>0</v>
      </c>
      <c r="F2081" s="10" t="s">
        <v>8708</v>
      </c>
      <c r="G2081" s="11">
        <v>91344757</v>
      </c>
    </row>
    <row r="2082" spans="1:7" x14ac:dyDescent="0.25">
      <c r="A2082">
        <v>32131000</v>
      </c>
      <c r="B2082" t="s">
        <v>10768</v>
      </c>
      <c r="C2082">
        <v>242762</v>
      </c>
      <c r="D2082" t="s">
        <v>8683</v>
      </c>
      <c r="E2082">
        <v>0</v>
      </c>
      <c r="F2082" s="10" t="s">
        <v>8708</v>
      </c>
      <c r="G2082" s="11">
        <v>4762009</v>
      </c>
    </row>
    <row r="2083" spans="1:7" x14ac:dyDescent="0.25">
      <c r="A2083">
        <v>32139000</v>
      </c>
      <c r="B2083" t="s">
        <v>10769</v>
      </c>
      <c r="C2083">
        <v>551781</v>
      </c>
      <c r="D2083" t="s">
        <v>8683</v>
      </c>
      <c r="E2083">
        <v>0</v>
      </c>
      <c r="F2083" s="10" t="s">
        <v>8708</v>
      </c>
      <c r="G2083" s="11">
        <v>9396306</v>
      </c>
    </row>
    <row r="2084" spans="1:7" x14ac:dyDescent="0.25">
      <c r="A2084">
        <v>32141010</v>
      </c>
      <c r="B2084" t="s">
        <v>10770</v>
      </c>
      <c r="C2084">
        <v>9921756</v>
      </c>
      <c r="D2084" t="s">
        <v>8683</v>
      </c>
      <c r="E2084">
        <v>0</v>
      </c>
      <c r="F2084" s="10" t="s">
        <v>8708</v>
      </c>
      <c r="G2084" s="11">
        <v>212753364</v>
      </c>
    </row>
    <row r="2085" spans="1:7" x14ac:dyDescent="0.25">
      <c r="A2085">
        <v>32141090</v>
      </c>
      <c r="B2085" t="s">
        <v>10771</v>
      </c>
      <c r="C2085">
        <v>29708848</v>
      </c>
      <c r="D2085" t="s">
        <v>8683</v>
      </c>
      <c r="E2085">
        <v>0</v>
      </c>
      <c r="F2085" s="10" t="s">
        <v>8708</v>
      </c>
      <c r="G2085" s="11">
        <v>258298120</v>
      </c>
    </row>
    <row r="2086" spans="1:7" x14ac:dyDescent="0.25">
      <c r="A2086">
        <v>32149000</v>
      </c>
      <c r="B2086" t="s">
        <v>10772</v>
      </c>
      <c r="C2086">
        <v>3625873</v>
      </c>
      <c r="D2086" t="s">
        <v>8683</v>
      </c>
      <c r="E2086">
        <v>0</v>
      </c>
      <c r="F2086" s="10" t="s">
        <v>8708</v>
      </c>
      <c r="G2086" s="11">
        <v>12352595</v>
      </c>
    </row>
    <row r="2087" spans="1:7" x14ac:dyDescent="0.25">
      <c r="A2087">
        <v>32151100</v>
      </c>
      <c r="B2087" t="s">
        <v>10773</v>
      </c>
      <c r="C2087">
        <v>1442946</v>
      </c>
      <c r="D2087" t="s">
        <v>8683</v>
      </c>
      <c r="E2087">
        <v>0</v>
      </c>
      <c r="F2087" s="10" t="s">
        <v>8708</v>
      </c>
      <c r="G2087" s="11">
        <v>46393956</v>
      </c>
    </row>
    <row r="2088" spans="1:7" x14ac:dyDescent="0.25">
      <c r="A2088">
        <v>32151900</v>
      </c>
      <c r="B2088" t="s">
        <v>10774</v>
      </c>
      <c r="C2088">
        <v>5682566</v>
      </c>
      <c r="D2088" t="s">
        <v>8683</v>
      </c>
      <c r="E2088">
        <v>0</v>
      </c>
      <c r="F2088" s="10" t="s">
        <v>8708</v>
      </c>
      <c r="G2088" s="11">
        <v>194756859</v>
      </c>
    </row>
    <row r="2089" spans="1:7" x14ac:dyDescent="0.25">
      <c r="A2089">
        <v>32159010</v>
      </c>
      <c r="B2089" t="s">
        <v>10775</v>
      </c>
      <c r="C2089">
        <v>3172776</v>
      </c>
      <c r="D2089" t="s">
        <v>8683</v>
      </c>
      <c r="E2089">
        <v>0</v>
      </c>
      <c r="F2089" s="10" t="s">
        <v>8708</v>
      </c>
      <c r="G2089" s="11">
        <v>22366661</v>
      </c>
    </row>
    <row r="2090" spans="1:7" x14ac:dyDescent="0.25">
      <c r="A2090">
        <v>32159020</v>
      </c>
      <c r="B2090" t="s">
        <v>10776</v>
      </c>
      <c r="C2090">
        <v>5008833</v>
      </c>
      <c r="D2090" t="s">
        <v>8683</v>
      </c>
      <c r="E2090">
        <v>0</v>
      </c>
      <c r="F2090" s="10" t="s">
        <v>8708</v>
      </c>
      <c r="G2090" s="11">
        <v>120292689</v>
      </c>
    </row>
    <row r="2091" spans="1:7" x14ac:dyDescent="0.25">
      <c r="A2091">
        <v>32159090</v>
      </c>
      <c r="B2091" t="s">
        <v>10777</v>
      </c>
      <c r="C2091">
        <v>6146388</v>
      </c>
      <c r="D2091" t="s">
        <v>8683</v>
      </c>
      <c r="E2091">
        <v>0</v>
      </c>
      <c r="F2091" s="10" t="s">
        <v>8708</v>
      </c>
      <c r="G2091" s="11">
        <v>62780605</v>
      </c>
    </row>
    <row r="2092" spans="1:7" x14ac:dyDescent="0.25">
      <c r="A2092">
        <v>33011200</v>
      </c>
      <c r="B2092" t="s">
        <v>10778</v>
      </c>
      <c r="C2092">
        <v>1742435</v>
      </c>
      <c r="D2092" t="s">
        <v>8683</v>
      </c>
      <c r="E2092">
        <v>0</v>
      </c>
      <c r="F2092" s="10" t="s">
        <v>8708</v>
      </c>
      <c r="G2092" s="11">
        <v>57580975</v>
      </c>
    </row>
    <row r="2093" spans="1:7" x14ac:dyDescent="0.25">
      <c r="A2093">
        <v>33011300</v>
      </c>
      <c r="B2093" t="s">
        <v>10779</v>
      </c>
      <c r="C2093">
        <v>594418</v>
      </c>
      <c r="D2093" t="s">
        <v>8683</v>
      </c>
      <c r="E2093">
        <v>0</v>
      </c>
      <c r="F2093" s="10" t="s">
        <v>8708</v>
      </c>
      <c r="G2093" s="11">
        <v>15281110</v>
      </c>
    </row>
    <row r="2094" spans="1:7" x14ac:dyDescent="0.25">
      <c r="A2094">
        <v>33011910</v>
      </c>
      <c r="B2094" t="s">
        <v>10780</v>
      </c>
      <c r="C2094">
        <v>165461</v>
      </c>
      <c r="D2094" t="s">
        <v>8683</v>
      </c>
      <c r="E2094">
        <v>0</v>
      </c>
      <c r="F2094" s="10" t="s">
        <v>8708</v>
      </c>
      <c r="G2094" s="11">
        <v>11193100</v>
      </c>
    </row>
    <row r="2095" spans="1:7" x14ac:dyDescent="0.25">
      <c r="A2095">
        <v>33011990</v>
      </c>
      <c r="B2095" t="s">
        <v>10781</v>
      </c>
      <c r="C2095">
        <v>214050</v>
      </c>
      <c r="D2095" t="s">
        <v>8683</v>
      </c>
      <c r="E2095">
        <v>0</v>
      </c>
      <c r="F2095" s="10" t="s">
        <v>8708</v>
      </c>
      <c r="G2095" s="11">
        <v>13804326</v>
      </c>
    </row>
    <row r="2096" spans="1:7" x14ac:dyDescent="0.25">
      <c r="A2096">
        <v>33012400</v>
      </c>
      <c r="B2096" t="s">
        <v>10782</v>
      </c>
      <c r="C2096">
        <v>184769</v>
      </c>
      <c r="D2096" t="s">
        <v>8683</v>
      </c>
      <c r="E2096">
        <v>0</v>
      </c>
      <c r="F2096" s="10" t="s">
        <v>8708</v>
      </c>
      <c r="G2096" s="11">
        <v>9270170</v>
      </c>
    </row>
    <row r="2097" spans="1:7" x14ac:dyDescent="0.25">
      <c r="A2097">
        <v>33012500</v>
      </c>
      <c r="B2097" t="s">
        <v>10783</v>
      </c>
      <c r="C2097">
        <v>2204243</v>
      </c>
      <c r="D2097" t="s">
        <v>8683</v>
      </c>
      <c r="E2097">
        <v>0</v>
      </c>
      <c r="F2097" s="10" t="s">
        <v>8708</v>
      </c>
      <c r="G2097" s="11">
        <v>30089433</v>
      </c>
    </row>
    <row r="2098" spans="1:7" x14ac:dyDescent="0.25">
      <c r="A2098">
        <v>33012910</v>
      </c>
      <c r="B2098" t="s">
        <v>10784</v>
      </c>
      <c r="C2098">
        <v>106</v>
      </c>
      <c r="D2098" t="s">
        <v>8683</v>
      </c>
      <c r="E2098">
        <v>0</v>
      </c>
      <c r="F2098" s="10" t="s">
        <v>8708</v>
      </c>
      <c r="G2098">
        <v>923</v>
      </c>
    </row>
    <row r="2099" spans="1:7" x14ac:dyDescent="0.25">
      <c r="A2099">
        <v>33012920</v>
      </c>
      <c r="B2099" t="s">
        <v>10785</v>
      </c>
      <c r="C2099">
        <v>14867</v>
      </c>
      <c r="D2099" t="s">
        <v>8683</v>
      </c>
      <c r="E2099">
        <v>0</v>
      </c>
      <c r="F2099" s="10" t="s">
        <v>8708</v>
      </c>
      <c r="G2099" s="11">
        <v>338139</v>
      </c>
    </row>
    <row r="2100" spans="1:7" x14ac:dyDescent="0.25">
      <c r="A2100">
        <v>33012930</v>
      </c>
      <c r="B2100" t="s">
        <v>10786</v>
      </c>
      <c r="C2100">
        <v>14722</v>
      </c>
      <c r="D2100" t="s">
        <v>8683</v>
      </c>
      <c r="E2100">
        <v>0</v>
      </c>
      <c r="F2100" s="10" t="s">
        <v>8708</v>
      </c>
      <c r="G2100" s="11">
        <v>460890</v>
      </c>
    </row>
    <row r="2101" spans="1:7" x14ac:dyDescent="0.25">
      <c r="A2101">
        <v>33012940</v>
      </c>
      <c r="B2101" t="s">
        <v>10787</v>
      </c>
      <c r="C2101">
        <v>435561</v>
      </c>
      <c r="D2101" t="s">
        <v>8683</v>
      </c>
      <c r="E2101">
        <v>0</v>
      </c>
      <c r="F2101" s="10" t="s">
        <v>8708</v>
      </c>
      <c r="G2101" s="11">
        <v>7736459</v>
      </c>
    </row>
    <row r="2102" spans="1:7" x14ac:dyDescent="0.25">
      <c r="A2102">
        <v>33012950</v>
      </c>
      <c r="B2102" t="s">
        <v>10788</v>
      </c>
      <c r="C2102">
        <v>33817</v>
      </c>
      <c r="D2102" t="s">
        <v>8683</v>
      </c>
      <c r="E2102">
        <v>0</v>
      </c>
      <c r="F2102" s="10" t="s">
        <v>8708</v>
      </c>
      <c r="G2102" s="11">
        <v>463661</v>
      </c>
    </row>
    <row r="2103" spans="1:7" x14ac:dyDescent="0.25">
      <c r="A2103">
        <v>33012960</v>
      </c>
      <c r="B2103" t="s">
        <v>10789</v>
      </c>
      <c r="C2103">
        <v>45927</v>
      </c>
      <c r="D2103" t="s">
        <v>8683</v>
      </c>
      <c r="E2103">
        <v>0</v>
      </c>
      <c r="F2103" s="10" t="s">
        <v>8708</v>
      </c>
      <c r="G2103" s="11">
        <v>1384406</v>
      </c>
    </row>
    <row r="2104" spans="1:7" x14ac:dyDescent="0.25">
      <c r="A2104">
        <v>33012991</v>
      </c>
      <c r="B2104" t="s">
        <v>10790</v>
      </c>
      <c r="C2104">
        <v>6356</v>
      </c>
      <c r="D2104" t="s">
        <v>8683</v>
      </c>
      <c r="E2104">
        <v>0</v>
      </c>
      <c r="F2104" s="10" t="s">
        <v>8708</v>
      </c>
      <c r="G2104" s="11">
        <v>982333</v>
      </c>
    </row>
    <row r="2105" spans="1:7" x14ac:dyDescent="0.25">
      <c r="A2105">
        <v>33012999</v>
      </c>
      <c r="B2105" t="s">
        <v>10791</v>
      </c>
      <c r="C2105">
        <v>1744259</v>
      </c>
      <c r="D2105" t="s">
        <v>8683</v>
      </c>
      <c r="E2105">
        <v>0</v>
      </c>
      <c r="F2105" s="10" t="s">
        <v>8708</v>
      </c>
      <c r="G2105" s="11">
        <v>101830447</v>
      </c>
    </row>
    <row r="2106" spans="1:7" x14ac:dyDescent="0.25">
      <c r="A2106">
        <v>33013010</v>
      </c>
      <c r="B2106" t="s">
        <v>10792</v>
      </c>
      <c r="C2106">
        <v>80</v>
      </c>
      <c r="D2106" t="s">
        <v>8683</v>
      </c>
      <c r="E2106">
        <v>0</v>
      </c>
      <c r="F2106" s="10" t="s">
        <v>8708</v>
      </c>
      <c r="G2106" s="11">
        <v>119884</v>
      </c>
    </row>
    <row r="2107" spans="1:7" x14ac:dyDescent="0.25">
      <c r="A2107">
        <v>33013090</v>
      </c>
      <c r="B2107" t="s">
        <v>10793</v>
      </c>
      <c r="C2107">
        <v>13514</v>
      </c>
      <c r="D2107" t="s">
        <v>8683</v>
      </c>
      <c r="E2107">
        <v>0</v>
      </c>
      <c r="F2107" s="10" t="s">
        <v>8708</v>
      </c>
      <c r="G2107" s="11">
        <v>839954</v>
      </c>
    </row>
    <row r="2108" spans="1:7" x14ac:dyDescent="0.25">
      <c r="A2108">
        <v>33019010</v>
      </c>
      <c r="B2108" t="s">
        <v>10794</v>
      </c>
      <c r="C2108">
        <v>464030</v>
      </c>
      <c r="D2108" t="s">
        <v>8683</v>
      </c>
      <c r="E2108">
        <v>0</v>
      </c>
      <c r="F2108" s="10" t="s">
        <v>8708</v>
      </c>
      <c r="G2108" s="11">
        <v>10996396</v>
      </c>
    </row>
    <row r="2109" spans="1:7" x14ac:dyDescent="0.25">
      <c r="A2109">
        <v>33019020</v>
      </c>
      <c r="B2109" t="s">
        <v>10795</v>
      </c>
      <c r="C2109">
        <v>481691</v>
      </c>
      <c r="D2109" t="s">
        <v>8683</v>
      </c>
      <c r="E2109">
        <v>0</v>
      </c>
      <c r="F2109" s="10" t="s">
        <v>8708</v>
      </c>
      <c r="G2109" s="11">
        <v>4421214</v>
      </c>
    </row>
    <row r="2110" spans="1:7" x14ac:dyDescent="0.25">
      <c r="A2110">
        <v>33019090</v>
      </c>
      <c r="B2110" t="s">
        <v>10796</v>
      </c>
      <c r="C2110">
        <v>1387755</v>
      </c>
      <c r="D2110" t="s">
        <v>8683</v>
      </c>
      <c r="E2110">
        <v>0</v>
      </c>
      <c r="F2110" s="10" t="s">
        <v>8708</v>
      </c>
      <c r="G2110" s="11">
        <v>8808598</v>
      </c>
    </row>
    <row r="2111" spans="1:7" x14ac:dyDescent="0.25">
      <c r="A2111">
        <v>33021010</v>
      </c>
      <c r="B2111" t="s">
        <v>10797</v>
      </c>
      <c r="C2111">
        <v>3780285</v>
      </c>
      <c r="D2111" t="s">
        <v>8683</v>
      </c>
      <c r="E2111">
        <v>0</v>
      </c>
      <c r="F2111" s="10" t="s">
        <v>8708</v>
      </c>
      <c r="G2111" s="11">
        <v>126413100</v>
      </c>
    </row>
    <row r="2112" spans="1:7" x14ac:dyDescent="0.25">
      <c r="A2112">
        <v>33021090</v>
      </c>
      <c r="B2112" t="s">
        <v>10798</v>
      </c>
      <c r="C2112">
        <v>8600500</v>
      </c>
      <c r="D2112" t="s">
        <v>8683</v>
      </c>
      <c r="E2112">
        <v>0</v>
      </c>
      <c r="F2112" s="10" t="s">
        <v>8708</v>
      </c>
      <c r="G2112" s="11">
        <v>191464727</v>
      </c>
    </row>
    <row r="2113" spans="1:7" x14ac:dyDescent="0.25">
      <c r="A2113">
        <v>33029000</v>
      </c>
      <c r="B2113" t="s">
        <v>10799</v>
      </c>
      <c r="C2113">
        <v>8243685</v>
      </c>
      <c r="D2113" t="s">
        <v>8683</v>
      </c>
      <c r="E2113">
        <v>0</v>
      </c>
      <c r="F2113" s="10" t="s">
        <v>8708</v>
      </c>
      <c r="G2113" s="11">
        <v>158765194</v>
      </c>
    </row>
    <row r="2114" spans="1:7" x14ac:dyDescent="0.25">
      <c r="A2114">
        <v>33030000</v>
      </c>
      <c r="B2114" t="s">
        <v>10800</v>
      </c>
      <c r="C2114">
        <v>2232790</v>
      </c>
      <c r="D2114" t="s">
        <v>8683</v>
      </c>
      <c r="E2114">
        <v>81769326</v>
      </c>
      <c r="F2114" s="10" t="s">
        <v>8684</v>
      </c>
      <c r="G2114" s="11">
        <v>899392601</v>
      </c>
    </row>
    <row r="2115" spans="1:7" x14ac:dyDescent="0.25">
      <c r="A2115">
        <v>33041000</v>
      </c>
      <c r="B2115" t="s">
        <v>10801</v>
      </c>
      <c r="C2115">
        <v>604079</v>
      </c>
      <c r="D2115" t="s">
        <v>8683</v>
      </c>
      <c r="E2115">
        <v>90907258</v>
      </c>
      <c r="F2115" s="10" t="s">
        <v>8684</v>
      </c>
      <c r="G2115" s="11">
        <v>571812324</v>
      </c>
    </row>
    <row r="2116" spans="1:7" x14ac:dyDescent="0.25">
      <c r="A2116">
        <v>33042000</v>
      </c>
      <c r="B2116" t="s">
        <v>10802</v>
      </c>
      <c r="C2116">
        <v>568688</v>
      </c>
      <c r="D2116" t="s">
        <v>8683</v>
      </c>
      <c r="E2116">
        <v>34405981</v>
      </c>
      <c r="F2116" s="10" t="s">
        <v>8684</v>
      </c>
      <c r="G2116" s="11">
        <v>188986501</v>
      </c>
    </row>
    <row r="2117" spans="1:7" x14ac:dyDescent="0.25">
      <c r="A2117">
        <v>33043000</v>
      </c>
      <c r="B2117" t="s">
        <v>10803</v>
      </c>
      <c r="C2117">
        <v>37251</v>
      </c>
      <c r="D2117" t="s">
        <v>8683</v>
      </c>
      <c r="E2117">
        <v>1679593</v>
      </c>
      <c r="F2117" s="10" t="s">
        <v>8684</v>
      </c>
      <c r="G2117" s="11">
        <v>4349620</v>
      </c>
    </row>
    <row r="2118" spans="1:7" x14ac:dyDescent="0.25">
      <c r="A2118">
        <v>33049100</v>
      </c>
      <c r="B2118" t="s">
        <v>10804</v>
      </c>
      <c r="C2118">
        <v>991904</v>
      </c>
      <c r="D2118" t="s">
        <v>8683</v>
      </c>
      <c r="E2118">
        <v>43510667</v>
      </c>
      <c r="F2118" s="10" t="s">
        <v>8684</v>
      </c>
      <c r="G2118" s="11">
        <v>352222861</v>
      </c>
    </row>
    <row r="2119" spans="1:7" x14ac:dyDescent="0.25">
      <c r="A2119">
        <v>33049900</v>
      </c>
      <c r="B2119" t="s">
        <v>10805</v>
      </c>
      <c r="C2119">
        <v>142396316</v>
      </c>
      <c r="D2119" t="s">
        <v>8683</v>
      </c>
      <c r="E2119">
        <v>3512145704</v>
      </c>
      <c r="F2119" s="10" t="s">
        <v>8684</v>
      </c>
      <c r="G2119" s="11">
        <v>12358742485</v>
      </c>
    </row>
    <row r="2120" spans="1:7" x14ac:dyDescent="0.25">
      <c r="A2120">
        <v>33051000</v>
      </c>
      <c r="B2120" t="s">
        <v>10806</v>
      </c>
      <c r="C2120">
        <v>46033446</v>
      </c>
      <c r="D2120" t="s">
        <v>8683</v>
      </c>
      <c r="E2120">
        <v>0</v>
      </c>
      <c r="F2120" s="10" t="s">
        <v>8708</v>
      </c>
      <c r="G2120" s="11">
        <v>411545262</v>
      </c>
    </row>
    <row r="2121" spans="1:7" x14ac:dyDescent="0.25">
      <c r="A2121">
        <v>33052000</v>
      </c>
      <c r="B2121" t="s">
        <v>10807</v>
      </c>
      <c r="C2121">
        <v>392776</v>
      </c>
      <c r="D2121" t="s">
        <v>8683</v>
      </c>
      <c r="E2121">
        <v>0</v>
      </c>
      <c r="F2121" s="10" t="s">
        <v>8708</v>
      </c>
      <c r="G2121" s="11">
        <v>3409660</v>
      </c>
    </row>
    <row r="2122" spans="1:7" x14ac:dyDescent="0.25">
      <c r="A2122">
        <v>33053000</v>
      </c>
      <c r="B2122" t="s">
        <v>10808</v>
      </c>
      <c r="C2122">
        <v>720437</v>
      </c>
      <c r="D2122" t="s">
        <v>8683</v>
      </c>
      <c r="E2122">
        <v>0</v>
      </c>
      <c r="F2122" s="10" t="s">
        <v>8708</v>
      </c>
      <c r="G2122" s="11">
        <v>12830594</v>
      </c>
    </row>
    <row r="2123" spans="1:7" x14ac:dyDescent="0.25">
      <c r="A2123">
        <v>33059000</v>
      </c>
      <c r="B2123" t="s">
        <v>10809</v>
      </c>
      <c r="C2123">
        <v>19278718</v>
      </c>
      <c r="D2123" t="s">
        <v>8683</v>
      </c>
      <c r="E2123">
        <v>0</v>
      </c>
      <c r="F2123" s="10" t="s">
        <v>8708</v>
      </c>
      <c r="G2123" s="11">
        <v>372094741</v>
      </c>
    </row>
    <row r="2124" spans="1:7" x14ac:dyDescent="0.25">
      <c r="A2124">
        <v>33061010</v>
      </c>
      <c r="B2124" t="s">
        <v>10810</v>
      </c>
      <c r="C2124">
        <v>22129177</v>
      </c>
      <c r="D2124" t="s">
        <v>8683</v>
      </c>
      <c r="E2124">
        <v>0</v>
      </c>
      <c r="F2124" s="10" t="s">
        <v>8708</v>
      </c>
      <c r="G2124" s="11">
        <v>175409853</v>
      </c>
    </row>
    <row r="2125" spans="1:7" x14ac:dyDescent="0.25">
      <c r="A2125">
        <v>33061090</v>
      </c>
      <c r="B2125" t="s">
        <v>10811</v>
      </c>
      <c r="C2125">
        <v>742629</v>
      </c>
      <c r="D2125" t="s">
        <v>8683</v>
      </c>
      <c r="E2125">
        <v>0</v>
      </c>
      <c r="F2125" s="10" t="s">
        <v>8708</v>
      </c>
      <c r="G2125" s="11">
        <v>11676582</v>
      </c>
    </row>
    <row r="2126" spans="1:7" x14ac:dyDescent="0.25">
      <c r="A2126">
        <v>33062000</v>
      </c>
      <c r="B2126" t="s">
        <v>10812</v>
      </c>
      <c r="C2126">
        <v>332320</v>
      </c>
      <c r="D2126" t="s">
        <v>8683</v>
      </c>
      <c r="E2126">
        <v>0</v>
      </c>
      <c r="F2126" s="10" t="s">
        <v>8708</v>
      </c>
      <c r="G2126" s="11">
        <v>6298358</v>
      </c>
    </row>
    <row r="2127" spans="1:7" x14ac:dyDescent="0.25">
      <c r="A2127">
        <v>33069000</v>
      </c>
      <c r="B2127" t="s">
        <v>9140</v>
      </c>
      <c r="C2127">
        <v>8</v>
      </c>
      <c r="D2127" t="s">
        <v>9140</v>
      </c>
      <c r="E2127">
        <v>0</v>
      </c>
      <c r="F2127" s="10" t="s">
        <v>9140</v>
      </c>
      <c r="G2127" s="11">
        <v>2087</v>
      </c>
    </row>
    <row r="2128" spans="1:7" x14ac:dyDescent="0.25">
      <c r="A2128">
        <v>33069010</v>
      </c>
      <c r="B2128" t="s">
        <v>10813</v>
      </c>
      <c r="C2128">
        <v>5522643</v>
      </c>
      <c r="D2128" t="s">
        <v>8683</v>
      </c>
      <c r="E2128">
        <v>0</v>
      </c>
      <c r="F2128" s="10" t="s">
        <v>8708</v>
      </c>
      <c r="G2128" s="11">
        <v>17912442</v>
      </c>
    </row>
    <row r="2129" spans="1:7" x14ac:dyDescent="0.25">
      <c r="A2129">
        <v>33069090</v>
      </c>
      <c r="B2129" t="s">
        <v>10814</v>
      </c>
      <c r="C2129">
        <v>98351</v>
      </c>
      <c r="D2129" t="s">
        <v>8683</v>
      </c>
      <c r="E2129">
        <v>0</v>
      </c>
      <c r="F2129" s="10" t="s">
        <v>8708</v>
      </c>
      <c r="G2129" s="11">
        <v>10216885</v>
      </c>
    </row>
    <row r="2130" spans="1:7" x14ac:dyDescent="0.25">
      <c r="A2130">
        <v>33071000</v>
      </c>
      <c r="B2130" t="s">
        <v>10815</v>
      </c>
      <c r="C2130">
        <v>369780</v>
      </c>
      <c r="D2130" t="s">
        <v>8683</v>
      </c>
      <c r="E2130">
        <v>0</v>
      </c>
      <c r="F2130" s="10" t="s">
        <v>8708</v>
      </c>
      <c r="G2130" s="11">
        <v>3788727</v>
      </c>
    </row>
    <row r="2131" spans="1:7" x14ac:dyDescent="0.25">
      <c r="A2131">
        <v>33072000</v>
      </c>
      <c r="B2131" t="s">
        <v>10816</v>
      </c>
      <c r="C2131">
        <v>546465</v>
      </c>
      <c r="D2131" t="s">
        <v>8683</v>
      </c>
      <c r="E2131">
        <v>0</v>
      </c>
      <c r="F2131" s="10" t="s">
        <v>8708</v>
      </c>
      <c r="G2131" s="11">
        <v>26664338</v>
      </c>
    </row>
    <row r="2132" spans="1:7" x14ac:dyDescent="0.25">
      <c r="A2132">
        <v>33073000</v>
      </c>
      <c r="B2132" t="s">
        <v>10817</v>
      </c>
      <c r="C2132">
        <v>2993712</v>
      </c>
      <c r="D2132" t="s">
        <v>8683</v>
      </c>
      <c r="E2132">
        <v>0</v>
      </c>
      <c r="F2132" s="10" t="s">
        <v>8708</v>
      </c>
      <c r="G2132" s="11">
        <v>13806876</v>
      </c>
    </row>
    <row r="2133" spans="1:7" x14ac:dyDescent="0.25">
      <c r="A2133">
        <v>33074100</v>
      </c>
      <c r="B2133" t="s">
        <v>10818</v>
      </c>
      <c r="C2133">
        <v>755044</v>
      </c>
      <c r="D2133" t="s">
        <v>8683</v>
      </c>
      <c r="E2133">
        <v>0</v>
      </c>
      <c r="F2133" s="10" t="s">
        <v>8708</v>
      </c>
      <c r="G2133" s="11">
        <v>3757320</v>
      </c>
    </row>
    <row r="2134" spans="1:7" x14ac:dyDescent="0.25">
      <c r="A2134">
        <v>33074900</v>
      </c>
      <c r="B2134" t="s">
        <v>10819</v>
      </c>
      <c r="C2134">
        <v>5292508</v>
      </c>
      <c r="D2134" t="s">
        <v>8683</v>
      </c>
      <c r="E2134">
        <v>0</v>
      </c>
      <c r="F2134" s="10" t="s">
        <v>8708</v>
      </c>
      <c r="G2134" s="11">
        <v>65350166</v>
      </c>
    </row>
    <row r="2135" spans="1:7" x14ac:dyDescent="0.25">
      <c r="A2135">
        <v>33079000</v>
      </c>
      <c r="B2135" t="s">
        <v>10820</v>
      </c>
      <c r="C2135">
        <v>19677274</v>
      </c>
      <c r="D2135" t="s">
        <v>8683</v>
      </c>
      <c r="E2135">
        <v>0</v>
      </c>
      <c r="F2135" s="10" t="s">
        <v>8708</v>
      </c>
      <c r="G2135" s="11">
        <v>218486990</v>
      </c>
    </row>
    <row r="2136" spans="1:7" x14ac:dyDescent="0.25">
      <c r="A2136">
        <v>34011100</v>
      </c>
      <c r="B2136" t="s">
        <v>10821</v>
      </c>
      <c r="C2136">
        <v>10295255</v>
      </c>
      <c r="D2136" t="s">
        <v>8683</v>
      </c>
      <c r="E2136">
        <v>0</v>
      </c>
      <c r="F2136" s="10" t="s">
        <v>8708</v>
      </c>
      <c r="G2136" s="11">
        <v>44406758</v>
      </c>
    </row>
    <row r="2137" spans="1:7" x14ac:dyDescent="0.25">
      <c r="A2137">
        <v>34011910</v>
      </c>
      <c r="B2137" t="s">
        <v>10822</v>
      </c>
      <c r="C2137">
        <v>10151022</v>
      </c>
      <c r="D2137" t="s">
        <v>8683</v>
      </c>
      <c r="E2137">
        <v>0</v>
      </c>
      <c r="F2137" s="10" t="s">
        <v>8708</v>
      </c>
      <c r="G2137" s="11">
        <v>26818083</v>
      </c>
    </row>
    <row r="2138" spans="1:7" x14ac:dyDescent="0.25">
      <c r="A2138">
        <v>34011990</v>
      </c>
      <c r="B2138" t="s">
        <v>10823</v>
      </c>
      <c r="C2138">
        <v>4382440</v>
      </c>
      <c r="D2138" t="s">
        <v>8683</v>
      </c>
      <c r="E2138">
        <v>0</v>
      </c>
      <c r="F2138" s="10" t="s">
        <v>8708</v>
      </c>
      <c r="G2138" s="11">
        <v>10904668</v>
      </c>
    </row>
    <row r="2139" spans="1:7" x14ac:dyDescent="0.25">
      <c r="A2139">
        <v>34012000</v>
      </c>
      <c r="B2139" t="s">
        <v>10824</v>
      </c>
      <c r="C2139">
        <v>44650188</v>
      </c>
      <c r="D2139" t="s">
        <v>8683</v>
      </c>
      <c r="E2139">
        <v>0</v>
      </c>
      <c r="F2139" s="10" t="s">
        <v>8708</v>
      </c>
      <c r="G2139" s="11">
        <v>42738846</v>
      </c>
    </row>
    <row r="2140" spans="1:7" x14ac:dyDescent="0.25">
      <c r="A2140">
        <v>34013000</v>
      </c>
      <c r="B2140" t="s">
        <v>10825</v>
      </c>
      <c r="C2140">
        <v>58917562</v>
      </c>
      <c r="D2140" t="s">
        <v>8683</v>
      </c>
      <c r="E2140">
        <v>0</v>
      </c>
      <c r="F2140" s="10" t="s">
        <v>8708</v>
      </c>
      <c r="G2140" s="11">
        <v>1042459526</v>
      </c>
    </row>
    <row r="2141" spans="1:7" x14ac:dyDescent="0.25">
      <c r="A2141">
        <v>34023100</v>
      </c>
      <c r="B2141" t="s">
        <v>10826</v>
      </c>
      <c r="C2141">
        <v>4070786</v>
      </c>
      <c r="D2141" t="s">
        <v>8683</v>
      </c>
      <c r="E2141">
        <v>0</v>
      </c>
      <c r="F2141" s="10" t="s">
        <v>8708</v>
      </c>
      <c r="G2141" s="11">
        <v>7637319</v>
      </c>
    </row>
    <row r="2142" spans="1:7" x14ac:dyDescent="0.25">
      <c r="A2142">
        <v>34023900</v>
      </c>
      <c r="B2142" t="s">
        <v>10827</v>
      </c>
      <c r="C2142">
        <v>64229253</v>
      </c>
      <c r="D2142" t="s">
        <v>8683</v>
      </c>
      <c r="E2142">
        <v>0</v>
      </c>
      <c r="F2142" s="10" t="s">
        <v>8708</v>
      </c>
      <c r="G2142" s="11">
        <v>158734473</v>
      </c>
    </row>
    <row r="2143" spans="1:7" x14ac:dyDescent="0.25">
      <c r="A2143">
        <v>34024100</v>
      </c>
      <c r="B2143" t="s">
        <v>10828</v>
      </c>
      <c r="C2143">
        <v>5320322</v>
      </c>
      <c r="D2143" t="s">
        <v>8683</v>
      </c>
      <c r="E2143">
        <v>0</v>
      </c>
      <c r="F2143" s="10" t="s">
        <v>8708</v>
      </c>
      <c r="G2143" s="11">
        <v>22135716</v>
      </c>
    </row>
    <row r="2144" spans="1:7" x14ac:dyDescent="0.25">
      <c r="A2144">
        <v>34024200</v>
      </c>
      <c r="B2144" t="s">
        <v>10829</v>
      </c>
      <c r="C2144">
        <v>104924825</v>
      </c>
      <c r="D2144" t="s">
        <v>8683</v>
      </c>
      <c r="E2144">
        <v>0</v>
      </c>
      <c r="F2144" s="10" t="s">
        <v>8708</v>
      </c>
      <c r="G2144" s="11">
        <v>309638362</v>
      </c>
    </row>
    <row r="2145" spans="1:7" x14ac:dyDescent="0.25">
      <c r="A2145">
        <v>34024900</v>
      </c>
      <c r="B2145" t="s">
        <v>10830</v>
      </c>
      <c r="C2145">
        <v>6459488</v>
      </c>
      <c r="D2145" t="s">
        <v>8683</v>
      </c>
      <c r="E2145">
        <v>0</v>
      </c>
      <c r="F2145" s="10" t="s">
        <v>8708</v>
      </c>
      <c r="G2145" s="11">
        <v>15924179</v>
      </c>
    </row>
    <row r="2146" spans="1:7" x14ac:dyDescent="0.25">
      <c r="A2146">
        <v>34025010</v>
      </c>
      <c r="B2146" t="s">
        <v>10831</v>
      </c>
      <c r="C2146">
        <v>5504134</v>
      </c>
      <c r="D2146" t="s">
        <v>8683</v>
      </c>
      <c r="E2146">
        <v>0</v>
      </c>
      <c r="F2146" s="10" t="s">
        <v>8708</v>
      </c>
      <c r="G2146" s="11">
        <v>9838149</v>
      </c>
    </row>
    <row r="2147" spans="1:7" ht="60" x14ac:dyDescent="0.25">
      <c r="A2147">
        <v>34025090</v>
      </c>
      <c r="B2147" s="1" t="s">
        <v>10832</v>
      </c>
      <c r="C2147">
        <v>136819141</v>
      </c>
      <c r="D2147" t="s">
        <v>8683</v>
      </c>
      <c r="E2147">
        <v>0</v>
      </c>
      <c r="F2147" s="10" t="s">
        <v>8708</v>
      </c>
      <c r="G2147" s="11">
        <v>371325167</v>
      </c>
    </row>
    <row r="2148" spans="1:7" x14ac:dyDescent="0.25">
      <c r="A2148">
        <v>34029000</v>
      </c>
      <c r="B2148" t="s">
        <v>10833</v>
      </c>
      <c r="C2148">
        <v>75499473</v>
      </c>
      <c r="D2148" t="s">
        <v>8683</v>
      </c>
      <c r="E2148">
        <v>0</v>
      </c>
      <c r="F2148" s="10" t="s">
        <v>8708</v>
      </c>
      <c r="G2148" s="11">
        <v>397019868</v>
      </c>
    </row>
    <row r="2149" spans="1:7" x14ac:dyDescent="0.25">
      <c r="A2149">
        <v>34031100</v>
      </c>
      <c r="B2149" t="s">
        <v>10834</v>
      </c>
      <c r="C2149">
        <v>70809981</v>
      </c>
      <c r="D2149" t="s">
        <v>8683</v>
      </c>
      <c r="E2149">
        <v>0</v>
      </c>
      <c r="F2149" s="10" t="s">
        <v>8708</v>
      </c>
      <c r="G2149" s="11">
        <v>214345423</v>
      </c>
    </row>
    <row r="2150" spans="1:7" x14ac:dyDescent="0.25">
      <c r="A2150">
        <v>34031900</v>
      </c>
      <c r="B2150" t="s">
        <v>10835</v>
      </c>
      <c r="C2150">
        <v>55621969</v>
      </c>
      <c r="D2150" t="s">
        <v>8683</v>
      </c>
      <c r="E2150">
        <v>0</v>
      </c>
      <c r="F2150" s="10" t="s">
        <v>8708</v>
      </c>
      <c r="G2150" s="11">
        <v>378167884</v>
      </c>
    </row>
    <row r="2151" spans="1:7" x14ac:dyDescent="0.25">
      <c r="A2151">
        <v>34039100</v>
      </c>
      <c r="B2151" t="s">
        <v>10836</v>
      </c>
      <c r="C2151">
        <v>134677086</v>
      </c>
      <c r="D2151" t="s">
        <v>8683</v>
      </c>
      <c r="E2151">
        <v>0</v>
      </c>
      <c r="F2151" s="10" t="s">
        <v>8708</v>
      </c>
      <c r="G2151" s="11">
        <v>383815744</v>
      </c>
    </row>
    <row r="2152" spans="1:7" x14ac:dyDescent="0.25">
      <c r="A2152">
        <v>34039900</v>
      </c>
      <c r="B2152" t="s">
        <v>10837</v>
      </c>
      <c r="C2152">
        <v>91373140</v>
      </c>
      <c r="D2152" t="s">
        <v>8683</v>
      </c>
      <c r="E2152">
        <v>0</v>
      </c>
      <c r="F2152" s="10" t="s">
        <v>8708</v>
      </c>
      <c r="G2152" s="11">
        <v>698456941</v>
      </c>
    </row>
    <row r="2153" spans="1:7" x14ac:dyDescent="0.25">
      <c r="A2153">
        <v>34042000</v>
      </c>
      <c r="B2153" t="s">
        <v>10838</v>
      </c>
      <c r="C2153">
        <v>12659648</v>
      </c>
      <c r="D2153" t="s">
        <v>8683</v>
      </c>
      <c r="E2153">
        <v>0</v>
      </c>
      <c r="F2153" s="10" t="s">
        <v>8708</v>
      </c>
      <c r="G2153" s="11">
        <v>45238051</v>
      </c>
    </row>
    <row r="2154" spans="1:7" x14ac:dyDescent="0.25">
      <c r="A2154">
        <v>34049000</v>
      </c>
      <c r="B2154" t="s">
        <v>10839</v>
      </c>
      <c r="C2154">
        <v>199343401</v>
      </c>
      <c r="D2154" t="s">
        <v>8683</v>
      </c>
      <c r="E2154">
        <v>0</v>
      </c>
      <c r="F2154" s="10" t="s">
        <v>8708</v>
      </c>
      <c r="G2154" s="11">
        <v>433405444</v>
      </c>
    </row>
    <row r="2155" spans="1:7" x14ac:dyDescent="0.25">
      <c r="A2155">
        <v>34051000</v>
      </c>
      <c r="B2155" t="s">
        <v>10840</v>
      </c>
      <c r="C2155">
        <v>702159</v>
      </c>
      <c r="D2155" t="s">
        <v>8683</v>
      </c>
      <c r="E2155">
        <v>0</v>
      </c>
      <c r="F2155" s="10" t="s">
        <v>8708</v>
      </c>
      <c r="G2155" s="11">
        <v>6073363</v>
      </c>
    </row>
    <row r="2156" spans="1:7" x14ac:dyDescent="0.25">
      <c r="A2156">
        <v>34052000</v>
      </c>
      <c r="B2156" t="s">
        <v>10841</v>
      </c>
      <c r="C2156">
        <v>760864</v>
      </c>
      <c r="D2156" t="s">
        <v>8683</v>
      </c>
      <c r="E2156">
        <v>0</v>
      </c>
      <c r="F2156" s="10" t="s">
        <v>8708</v>
      </c>
      <c r="G2156" s="11">
        <v>6259121</v>
      </c>
    </row>
    <row r="2157" spans="1:7" x14ac:dyDescent="0.25">
      <c r="A2157">
        <v>34053000</v>
      </c>
      <c r="B2157" t="s">
        <v>10842</v>
      </c>
      <c r="C2157">
        <v>2421610</v>
      </c>
      <c r="D2157" t="s">
        <v>8683</v>
      </c>
      <c r="E2157">
        <v>0</v>
      </c>
      <c r="F2157" s="10" t="s">
        <v>8708</v>
      </c>
      <c r="G2157" s="11">
        <v>13438813</v>
      </c>
    </row>
    <row r="2158" spans="1:7" x14ac:dyDescent="0.25">
      <c r="A2158">
        <v>34054000</v>
      </c>
      <c r="B2158" t="s">
        <v>10843</v>
      </c>
      <c r="C2158">
        <v>833711</v>
      </c>
      <c r="D2158" t="s">
        <v>8683</v>
      </c>
      <c r="E2158">
        <v>0</v>
      </c>
      <c r="F2158" s="10" t="s">
        <v>8708</v>
      </c>
      <c r="G2158" s="11">
        <v>4168700</v>
      </c>
    </row>
    <row r="2159" spans="1:7" x14ac:dyDescent="0.25">
      <c r="A2159">
        <v>34059000</v>
      </c>
      <c r="B2159" t="s">
        <v>10844</v>
      </c>
      <c r="C2159">
        <v>47869991</v>
      </c>
      <c r="D2159" t="s">
        <v>8683</v>
      </c>
      <c r="E2159">
        <v>0</v>
      </c>
      <c r="F2159" s="10" t="s">
        <v>8708</v>
      </c>
      <c r="G2159" s="11">
        <v>383121203</v>
      </c>
    </row>
    <row r="2160" spans="1:7" x14ac:dyDescent="0.25">
      <c r="A2160">
        <v>34060000</v>
      </c>
      <c r="B2160" t="s">
        <v>10845</v>
      </c>
      <c r="C2160">
        <v>1563440</v>
      </c>
      <c r="D2160" t="s">
        <v>8683</v>
      </c>
      <c r="E2160">
        <v>0</v>
      </c>
      <c r="F2160" s="10" t="s">
        <v>8708</v>
      </c>
      <c r="G2160" s="11">
        <v>35874127</v>
      </c>
    </row>
    <row r="2161" spans="1:7" x14ac:dyDescent="0.25">
      <c r="A2161">
        <v>34070010</v>
      </c>
      <c r="B2161" t="s">
        <v>10846</v>
      </c>
      <c r="C2161">
        <v>1168546</v>
      </c>
      <c r="D2161" t="s">
        <v>8683</v>
      </c>
      <c r="E2161">
        <v>0</v>
      </c>
      <c r="F2161" s="10" t="s">
        <v>8708</v>
      </c>
      <c r="G2161" s="11">
        <v>27564566</v>
      </c>
    </row>
    <row r="2162" spans="1:7" x14ac:dyDescent="0.25">
      <c r="A2162">
        <v>34070020</v>
      </c>
      <c r="B2162" t="s">
        <v>10847</v>
      </c>
      <c r="C2162">
        <v>1463659</v>
      </c>
      <c r="D2162" t="s">
        <v>8683</v>
      </c>
      <c r="E2162">
        <v>0</v>
      </c>
      <c r="F2162" s="10" t="s">
        <v>8708</v>
      </c>
      <c r="G2162" s="11">
        <v>6189829</v>
      </c>
    </row>
    <row r="2163" spans="1:7" x14ac:dyDescent="0.25">
      <c r="A2163">
        <v>34070090</v>
      </c>
      <c r="B2163" t="s">
        <v>10848</v>
      </c>
      <c r="C2163">
        <v>1755966</v>
      </c>
      <c r="D2163" t="s">
        <v>8683</v>
      </c>
      <c r="E2163">
        <v>0</v>
      </c>
      <c r="F2163" s="10" t="s">
        <v>8708</v>
      </c>
      <c r="G2163" s="11">
        <v>8986011</v>
      </c>
    </row>
    <row r="2164" spans="1:7" x14ac:dyDescent="0.25">
      <c r="A2164">
        <v>35011000</v>
      </c>
      <c r="B2164" t="s">
        <v>10849</v>
      </c>
      <c r="C2164">
        <v>18226307</v>
      </c>
      <c r="D2164" t="s">
        <v>8683</v>
      </c>
      <c r="E2164">
        <v>0</v>
      </c>
      <c r="F2164" s="10" t="s">
        <v>8708</v>
      </c>
      <c r="G2164" s="11">
        <v>221725460</v>
      </c>
    </row>
    <row r="2165" spans="1:7" x14ac:dyDescent="0.25">
      <c r="A2165">
        <v>35019000</v>
      </c>
      <c r="B2165" t="s">
        <v>10850</v>
      </c>
      <c r="C2165">
        <v>18569653</v>
      </c>
      <c r="D2165" t="s">
        <v>8683</v>
      </c>
      <c r="E2165">
        <v>0</v>
      </c>
      <c r="F2165" s="10" t="s">
        <v>8708</v>
      </c>
      <c r="G2165" s="11">
        <v>278495445</v>
      </c>
    </row>
    <row r="2166" spans="1:7" x14ac:dyDescent="0.25">
      <c r="A2166">
        <v>35021100</v>
      </c>
      <c r="B2166" t="s">
        <v>10851</v>
      </c>
      <c r="C2166">
        <v>527</v>
      </c>
      <c r="D2166" t="s">
        <v>8683</v>
      </c>
      <c r="E2166">
        <v>0</v>
      </c>
      <c r="F2166" s="10" t="s">
        <v>8708</v>
      </c>
      <c r="G2166" s="11">
        <v>42629</v>
      </c>
    </row>
    <row r="2167" spans="1:7" x14ac:dyDescent="0.25">
      <c r="A2167">
        <v>35022000</v>
      </c>
      <c r="B2167" t="s">
        <v>10852</v>
      </c>
      <c r="C2167">
        <v>30523245</v>
      </c>
      <c r="D2167" t="s">
        <v>8683</v>
      </c>
      <c r="E2167">
        <v>0</v>
      </c>
      <c r="F2167" s="10" t="s">
        <v>8708</v>
      </c>
      <c r="G2167" s="11">
        <v>339540418</v>
      </c>
    </row>
    <row r="2168" spans="1:7" x14ac:dyDescent="0.25">
      <c r="A2168">
        <v>35029000</v>
      </c>
      <c r="B2168" t="s">
        <v>10853</v>
      </c>
      <c r="C2168">
        <v>231508</v>
      </c>
      <c r="D2168" t="s">
        <v>8683</v>
      </c>
      <c r="E2168">
        <v>0</v>
      </c>
      <c r="F2168" s="10" t="s">
        <v>8708</v>
      </c>
      <c r="G2168" s="11">
        <v>14828701</v>
      </c>
    </row>
    <row r="2169" spans="1:7" x14ac:dyDescent="0.25">
      <c r="A2169">
        <v>35030010</v>
      </c>
      <c r="B2169" t="s">
        <v>10854</v>
      </c>
      <c r="C2169">
        <v>7510414</v>
      </c>
      <c r="D2169" t="s">
        <v>8683</v>
      </c>
      <c r="E2169">
        <v>0</v>
      </c>
      <c r="F2169" s="10" t="s">
        <v>8708</v>
      </c>
      <c r="G2169" s="11">
        <v>31337848</v>
      </c>
    </row>
    <row r="2170" spans="1:7" x14ac:dyDescent="0.25">
      <c r="A2170">
        <v>35030090</v>
      </c>
      <c r="B2170" t="s">
        <v>10855</v>
      </c>
      <c r="C2170">
        <v>28868</v>
      </c>
      <c r="D2170" t="s">
        <v>8683</v>
      </c>
      <c r="E2170">
        <v>0</v>
      </c>
      <c r="F2170" s="10" t="s">
        <v>8708</v>
      </c>
      <c r="G2170" s="11">
        <v>574219</v>
      </c>
    </row>
    <row r="2171" spans="1:7" x14ac:dyDescent="0.25">
      <c r="A2171">
        <v>35040010</v>
      </c>
      <c r="B2171" t="s">
        <v>10856</v>
      </c>
      <c r="C2171">
        <v>695269</v>
      </c>
      <c r="D2171" t="s">
        <v>8683</v>
      </c>
      <c r="E2171">
        <v>0</v>
      </c>
      <c r="F2171" s="10" t="s">
        <v>8708</v>
      </c>
      <c r="G2171" s="11">
        <v>27876523</v>
      </c>
    </row>
    <row r="2172" spans="1:7" x14ac:dyDescent="0.25">
      <c r="A2172">
        <v>35040090</v>
      </c>
      <c r="B2172" t="s">
        <v>10857</v>
      </c>
      <c r="C2172">
        <v>8125391</v>
      </c>
      <c r="D2172" t="s">
        <v>8683</v>
      </c>
      <c r="E2172">
        <v>0</v>
      </c>
      <c r="F2172" s="10" t="s">
        <v>8708</v>
      </c>
      <c r="G2172" s="11">
        <v>109507278</v>
      </c>
    </row>
    <row r="2173" spans="1:7" x14ac:dyDescent="0.25">
      <c r="A2173">
        <v>35051000</v>
      </c>
      <c r="B2173" t="s">
        <v>10858</v>
      </c>
      <c r="C2173">
        <v>454971266</v>
      </c>
      <c r="D2173" t="s">
        <v>8683</v>
      </c>
      <c r="E2173">
        <v>0</v>
      </c>
      <c r="F2173" s="10" t="s">
        <v>8708</v>
      </c>
      <c r="G2173" s="11">
        <v>505674755</v>
      </c>
    </row>
    <row r="2174" spans="1:7" x14ac:dyDescent="0.25">
      <c r="A2174">
        <v>35052000</v>
      </c>
      <c r="B2174" t="s">
        <v>10859</v>
      </c>
      <c r="C2174">
        <v>171358</v>
      </c>
      <c r="D2174" t="s">
        <v>8683</v>
      </c>
      <c r="E2174">
        <v>0</v>
      </c>
      <c r="F2174" s="10" t="s">
        <v>8708</v>
      </c>
      <c r="G2174" s="11">
        <v>768118</v>
      </c>
    </row>
    <row r="2175" spans="1:7" x14ac:dyDescent="0.25">
      <c r="A2175">
        <v>35061000</v>
      </c>
      <c r="B2175" t="s">
        <v>10860</v>
      </c>
      <c r="C2175">
        <v>4564345</v>
      </c>
      <c r="D2175" t="s">
        <v>8683</v>
      </c>
      <c r="E2175">
        <v>0</v>
      </c>
      <c r="F2175" s="10" t="s">
        <v>8708</v>
      </c>
      <c r="G2175" s="11">
        <v>514416702</v>
      </c>
    </row>
    <row r="2176" spans="1:7" x14ac:dyDescent="0.25">
      <c r="A2176">
        <v>35069110</v>
      </c>
      <c r="B2176" t="s">
        <v>10861</v>
      </c>
      <c r="C2176">
        <v>2869739</v>
      </c>
      <c r="D2176" t="s">
        <v>8683</v>
      </c>
      <c r="E2176">
        <v>0</v>
      </c>
      <c r="F2176" s="10" t="s">
        <v>8708</v>
      </c>
      <c r="G2176" s="11">
        <v>23955944</v>
      </c>
    </row>
    <row r="2177" spans="1:7" x14ac:dyDescent="0.25">
      <c r="A2177">
        <v>35069120</v>
      </c>
      <c r="B2177" t="s">
        <v>10862</v>
      </c>
      <c r="C2177">
        <v>8596876</v>
      </c>
      <c r="D2177" t="s">
        <v>8683</v>
      </c>
      <c r="E2177">
        <v>0</v>
      </c>
      <c r="F2177" s="10" t="s">
        <v>8708</v>
      </c>
      <c r="G2177" s="11">
        <v>164489429</v>
      </c>
    </row>
    <row r="2178" spans="1:7" x14ac:dyDescent="0.25">
      <c r="A2178">
        <v>35069190</v>
      </c>
      <c r="B2178" t="s">
        <v>10863</v>
      </c>
      <c r="C2178">
        <v>103692718</v>
      </c>
      <c r="D2178" t="s">
        <v>8683</v>
      </c>
      <c r="E2178">
        <v>0</v>
      </c>
      <c r="F2178" s="10" t="s">
        <v>8708</v>
      </c>
      <c r="G2178" s="11">
        <v>1078950980</v>
      </c>
    </row>
    <row r="2179" spans="1:7" x14ac:dyDescent="0.25">
      <c r="A2179">
        <v>35069900</v>
      </c>
      <c r="B2179" t="s">
        <v>10864</v>
      </c>
      <c r="C2179">
        <v>15423416</v>
      </c>
      <c r="D2179" t="s">
        <v>8683</v>
      </c>
      <c r="E2179">
        <v>0</v>
      </c>
      <c r="F2179" s="10" t="s">
        <v>8708</v>
      </c>
      <c r="G2179" s="11">
        <v>170499081</v>
      </c>
    </row>
    <row r="2180" spans="1:7" x14ac:dyDescent="0.25">
      <c r="A2180">
        <v>35071000</v>
      </c>
      <c r="B2180" t="s">
        <v>10865</v>
      </c>
      <c r="C2180">
        <v>54946</v>
      </c>
      <c r="D2180" t="s">
        <v>8683</v>
      </c>
      <c r="E2180">
        <v>0</v>
      </c>
      <c r="F2180" s="10" t="s">
        <v>8708</v>
      </c>
      <c r="G2180" s="11">
        <v>965206</v>
      </c>
    </row>
    <row r="2181" spans="1:7" x14ac:dyDescent="0.25">
      <c r="A2181">
        <v>35079010</v>
      </c>
      <c r="B2181" t="s">
        <v>10866</v>
      </c>
      <c r="C2181">
        <v>1384468</v>
      </c>
      <c r="D2181" t="s">
        <v>8683</v>
      </c>
      <c r="E2181">
        <v>0</v>
      </c>
      <c r="F2181" s="10" t="s">
        <v>8708</v>
      </c>
      <c r="G2181" s="11">
        <v>9403254</v>
      </c>
    </row>
    <row r="2182" spans="1:7" x14ac:dyDescent="0.25">
      <c r="A2182">
        <v>35079020</v>
      </c>
      <c r="B2182" t="s">
        <v>10867</v>
      </c>
      <c r="C2182">
        <v>26639</v>
      </c>
      <c r="D2182" t="s">
        <v>8683</v>
      </c>
      <c r="E2182">
        <v>0</v>
      </c>
      <c r="F2182" s="10" t="s">
        <v>8708</v>
      </c>
      <c r="G2182" s="11">
        <v>737987</v>
      </c>
    </row>
    <row r="2183" spans="1:7" x14ac:dyDescent="0.25">
      <c r="A2183">
        <v>35079090</v>
      </c>
      <c r="B2183" t="s">
        <v>10868</v>
      </c>
      <c r="C2183">
        <v>9703181</v>
      </c>
      <c r="D2183" t="s">
        <v>8683</v>
      </c>
      <c r="E2183">
        <v>0</v>
      </c>
      <c r="F2183" s="10" t="s">
        <v>8708</v>
      </c>
      <c r="G2183" s="11">
        <v>261189105</v>
      </c>
    </row>
    <row r="2184" spans="1:7" x14ac:dyDescent="0.25">
      <c r="A2184">
        <v>36010000</v>
      </c>
      <c r="B2184" t="s">
        <v>10869</v>
      </c>
      <c r="C2184">
        <v>178198</v>
      </c>
      <c r="D2184" t="s">
        <v>8683</v>
      </c>
      <c r="E2184">
        <v>0</v>
      </c>
      <c r="F2184" s="10" t="s">
        <v>8708</v>
      </c>
      <c r="G2184" s="11">
        <v>12782943</v>
      </c>
    </row>
    <row r="2185" spans="1:7" x14ac:dyDescent="0.25">
      <c r="A2185">
        <v>36020090</v>
      </c>
      <c r="B2185" t="s">
        <v>10870</v>
      </c>
      <c r="C2185">
        <v>5</v>
      </c>
      <c r="D2185" t="s">
        <v>8683</v>
      </c>
      <c r="E2185">
        <v>0</v>
      </c>
      <c r="F2185" s="10" t="s">
        <v>8708</v>
      </c>
      <c r="G2185" s="11">
        <v>36082</v>
      </c>
    </row>
    <row r="2186" spans="1:7" x14ac:dyDescent="0.25">
      <c r="A2186">
        <v>36032000</v>
      </c>
      <c r="B2186" t="s">
        <v>10871</v>
      </c>
      <c r="C2186">
        <v>1673</v>
      </c>
      <c r="D2186" t="s">
        <v>8683</v>
      </c>
      <c r="E2186">
        <v>0</v>
      </c>
      <c r="F2186" s="10" t="s">
        <v>8708</v>
      </c>
      <c r="G2186" s="11">
        <v>960644</v>
      </c>
    </row>
    <row r="2187" spans="1:7" x14ac:dyDescent="0.25">
      <c r="A2187">
        <v>36033000</v>
      </c>
      <c r="B2187" t="s">
        <v>10872</v>
      </c>
      <c r="C2187">
        <v>1363</v>
      </c>
      <c r="D2187" t="s">
        <v>8683</v>
      </c>
      <c r="E2187">
        <v>0</v>
      </c>
      <c r="F2187" s="10" t="s">
        <v>8708</v>
      </c>
      <c r="G2187" s="11">
        <v>334477</v>
      </c>
    </row>
    <row r="2188" spans="1:7" x14ac:dyDescent="0.25">
      <c r="A2188">
        <v>36035000</v>
      </c>
      <c r="B2188" t="s">
        <v>10873</v>
      </c>
      <c r="C2188">
        <v>337398</v>
      </c>
      <c r="D2188" t="s">
        <v>8683</v>
      </c>
      <c r="E2188">
        <v>0</v>
      </c>
      <c r="F2188" s="10" t="s">
        <v>8708</v>
      </c>
      <c r="G2188" s="11">
        <v>82251222</v>
      </c>
    </row>
    <row r="2189" spans="1:7" x14ac:dyDescent="0.25">
      <c r="A2189">
        <v>36036000</v>
      </c>
      <c r="B2189" t="s">
        <v>10874</v>
      </c>
      <c r="C2189">
        <v>13244</v>
      </c>
      <c r="D2189" t="s">
        <v>8683</v>
      </c>
      <c r="E2189">
        <v>0</v>
      </c>
      <c r="F2189" s="10" t="s">
        <v>8708</v>
      </c>
      <c r="G2189" s="11">
        <v>1597045</v>
      </c>
    </row>
    <row r="2190" spans="1:7" x14ac:dyDescent="0.25">
      <c r="A2190">
        <v>36041000</v>
      </c>
      <c r="B2190" t="s">
        <v>10875</v>
      </c>
      <c r="C2190">
        <v>45940</v>
      </c>
      <c r="D2190" t="s">
        <v>8683</v>
      </c>
      <c r="E2190">
        <v>0</v>
      </c>
      <c r="F2190" s="10" t="s">
        <v>8708</v>
      </c>
      <c r="G2190" s="11">
        <v>4688582</v>
      </c>
    </row>
    <row r="2191" spans="1:7" x14ac:dyDescent="0.25">
      <c r="A2191">
        <v>36049000</v>
      </c>
      <c r="B2191" t="s">
        <v>10876</v>
      </c>
      <c r="C2191">
        <v>6513</v>
      </c>
      <c r="D2191" t="s">
        <v>8683</v>
      </c>
      <c r="E2191">
        <v>0</v>
      </c>
      <c r="F2191" s="10" t="s">
        <v>8708</v>
      </c>
      <c r="G2191" s="11">
        <v>551540</v>
      </c>
    </row>
    <row r="2192" spans="1:7" x14ac:dyDescent="0.25">
      <c r="A2192">
        <v>36050000</v>
      </c>
      <c r="B2192" t="s">
        <v>10877</v>
      </c>
      <c r="C2192">
        <v>873</v>
      </c>
      <c r="D2192" t="s">
        <v>8683</v>
      </c>
      <c r="E2192">
        <v>0</v>
      </c>
      <c r="F2192" s="10" t="s">
        <v>8708</v>
      </c>
      <c r="G2192" s="11">
        <v>40642</v>
      </c>
    </row>
    <row r="2193" spans="1:7" x14ac:dyDescent="0.25">
      <c r="A2193">
        <v>36061000</v>
      </c>
      <c r="B2193" t="s">
        <v>10878</v>
      </c>
      <c r="C2193">
        <v>497264</v>
      </c>
      <c r="D2193" t="s">
        <v>8683</v>
      </c>
      <c r="E2193">
        <v>0</v>
      </c>
      <c r="F2193" s="10" t="s">
        <v>8708</v>
      </c>
      <c r="G2193" s="11">
        <v>4217074</v>
      </c>
    </row>
    <row r="2194" spans="1:7" x14ac:dyDescent="0.25">
      <c r="A2194">
        <v>36069011</v>
      </c>
      <c r="B2194" t="s">
        <v>10879</v>
      </c>
      <c r="C2194">
        <v>24989</v>
      </c>
      <c r="D2194" t="s">
        <v>8683</v>
      </c>
      <c r="E2194">
        <v>0</v>
      </c>
      <c r="F2194" s="10" t="s">
        <v>8708</v>
      </c>
      <c r="G2194" s="11">
        <v>1554665</v>
      </c>
    </row>
    <row r="2195" spans="1:7" x14ac:dyDescent="0.25">
      <c r="A2195">
        <v>36069019</v>
      </c>
      <c r="B2195" t="s">
        <v>10880</v>
      </c>
      <c r="C2195">
        <v>0</v>
      </c>
      <c r="D2195" t="s">
        <v>8683</v>
      </c>
      <c r="E2195">
        <v>0</v>
      </c>
      <c r="F2195" s="10" t="s">
        <v>8708</v>
      </c>
      <c r="G2195">
        <v>46</v>
      </c>
    </row>
    <row r="2196" spans="1:7" x14ac:dyDescent="0.25">
      <c r="A2196">
        <v>36069090</v>
      </c>
      <c r="B2196" t="s">
        <v>10881</v>
      </c>
      <c r="C2196">
        <v>70542</v>
      </c>
      <c r="D2196" t="s">
        <v>8683</v>
      </c>
      <c r="E2196">
        <v>0</v>
      </c>
      <c r="F2196" s="10" t="s">
        <v>8708</v>
      </c>
      <c r="G2196" s="11">
        <v>120348</v>
      </c>
    </row>
    <row r="2197" spans="1:7" x14ac:dyDescent="0.25">
      <c r="A2197">
        <v>37011000</v>
      </c>
      <c r="B2197" t="s">
        <v>10882</v>
      </c>
      <c r="C2197">
        <v>500822</v>
      </c>
      <c r="D2197" t="s">
        <v>8683</v>
      </c>
      <c r="E2197">
        <v>1567081</v>
      </c>
      <c r="F2197" s="10" t="s">
        <v>10883</v>
      </c>
      <c r="G2197" s="11">
        <v>22797733</v>
      </c>
    </row>
    <row r="2198" spans="1:7" x14ac:dyDescent="0.25">
      <c r="A2198">
        <v>37012000</v>
      </c>
      <c r="B2198" t="s">
        <v>10884</v>
      </c>
      <c r="C2198">
        <v>483773</v>
      </c>
      <c r="D2198" t="s">
        <v>8683</v>
      </c>
      <c r="E2198">
        <v>0</v>
      </c>
      <c r="F2198" s="10" t="s">
        <v>8708</v>
      </c>
      <c r="G2198" s="11">
        <v>29383563</v>
      </c>
    </row>
    <row r="2199" spans="1:7" x14ac:dyDescent="0.25">
      <c r="A2199">
        <v>37013021</v>
      </c>
      <c r="B2199" t="s">
        <v>10885</v>
      </c>
      <c r="C2199">
        <v>400461</v>
      </c>
      <c r="D2199" t="s">
        <v>8683</v>
      </c>
      <c r="E2199">
        <v>1572305</v>
      </c>
      <c r="F2199" s="10" t="s">
        <v>10883</v>
      </c>
      <c r="G2199" s="11">
        <v>8216657</v>
      </c>
    </row>
    <row r="2200" spans="1:7" x14ac:dyDescent="0.25">
      <c r="A2200">
        <v>37013022</v>
      </c>
      <c r="B2200" t="s">
        <v>10886</v>
      </c>
      <c r="C2200">
        <v>56124</v>
      </c>
      <c r="D2200" t="s">
        <v>8683</v>
      </c>
      <c r="E2200">
        <v>78057</v>
      </c>
      <c r="F2200" s="10" t="s">
        <v>10883</v>
      </c>
      <c r="G2200" s="11">
        <v>444776</v>
      </c>
    </row>
    <row r="2201" spans="1:7" x14ac:dyDescent="0.25">
      <c r="A2201">
        <v>37013024</v>
      </c>
      <c r="B2201" t="s">
        <v>10887</v>
      </c>
      <c r="C2201">
        <v>179633</v>
      </c>
      <c r="D2201" t="s">
        <v>8683</v>
      </c>
      <c r="E2201">
        <v>171980</v>
      </c>
      <c r="F2201" s="10" t="s">
        <v>10883</v>
      </c>
      <c r="G2201" s="11">
        <v>4272017</v>
      </c>
    </row>
    <row r="2202" spans="1:7" x14ac:dyDescent="0.25">
      <c r="A2202">
        <v>37013025</v>
      </c>
      <c r="B2202" t="s">
        <v>10888</v>
      </c>
      <c r="C2202">
        <v>1282736</v>
      </c>
      <c r="D2202" t="s">
        <v>8683</v>
      </c>
      <c r="E2202">
        <v>578013</v>
      </c>
      <c r="F2202" s="10" t="s">
        <v>10883</v>
      </c>
      <c r="G2202" s="11">
        <v>29425222</v>
      </c>
    </row>
    <row r="2203" spans="1:7" x14ac:dyDescent="0.25">
      <c r="A2203">
        <v>37013029</v>
      </c>
      <c r="B2203" t="s">
        <v>10889</v>
      </c>
      <c r="C2203">
        <v>1763685</v>
      </c>
      <c r="D2203" t="s">
        <v>8683</v>
      </c>
      <c r="E2203">
        <v>819039</v>
      </c>
      <c r="F2203" s="10" t="s">
        <v>10883</v>
      </c>
      <c r="G2203" s="11">
        <v>65959018</v>
      </c>
    </row>
    <row r="2204" spans="1:7" x14ac:dyDescent="0.25">
      <c r="A2204">
        <v>37013090</v>
      </c>
      <c r="B2204" t="s">
        <v>10890</v>
      </c>
      <c r="C2204">
        <v>7790022</v>
      </c>
      <c r="D2204" t="s">
        <v>8683</v>
      </c>
      <c r="E2204">
        <v>28247055</v>
      </c>
      <c r="F2204" s="10" t="s">
        <v>10883</v>
      </c>
      <c r="G2204" s="11">
        <v>138498324</v>
      </c>
    </row>
    <row r="2205" spans="1:7" x14ac:dyDescent="0.25">
      <c r="A2205">
        <v>37019100</v>
      </c>
      <c r="B2205" t="s">
        <v>10891</v>
      </c>
      <c r="C2205">
        <v>59</v>
      </c>
      <c r="D2205" t="s">
        <v>8683</v>
      </c>
      <c r="E2205">
        <v>0</v>
      </c>
      <c r="F2205" s="10" t="s">
        <v>8708</v>
      </c>
      <c r="G2205" s="11">
        <v>15491</v>
      </c>
    </row>
    <row r="2206" spans="1:7" x14ac:dyDescent="0.25">
      <c r="A2206">
        <v>37019920</v>
      </c>
      <c r="B2206" t="s">
        <v>10892</v>
      </c>
      <c r="C2206">
        <v>189817</v>
      </c>
      <c r="D2206" t="s">
        <v>8683</v>
      </c>
      <c r="E2206">
        <v>11837</v>
      </c>
      <c r="F2206" s="10" t="s">
        <v>10883</v>
      </c>
      <c r="G2206" s="11">
        <v>186728263</v>
      </c>
    </row>
    <row r="2207" spans="1:7" x14ac:dyDescent="0.25">
      <c r="A2207">
        <v>37019990</v>
      </c>
      <c r="B2207" t="s">
        <v>10893</v>
      </c>
      <c r="C2207">
        <v>256902</v>
      </c>
      <c r="D2207" t="s">
        <v>8683</v>
      </c>
      <c r="E2207">
        <v>946860</v>
      </c>
      <c r="F2207" s="10" t="s">
        <v>10883</v>
      </c>
      <c r="G2207" s="11">
        <v>6007916</v>
      </c>
    </row>
    <row r="2208" spans="1:7" x14ac:dyDescent="0.25">
      <c r="A2208">
        <v>37021000</v>
      </c>
      <c r="B2208" t="s">
        <v>10894</v>
      </c>
      <c r="C2208">
        <v>1731610</v>
      </c>
      <c r="D2208" t="s">
        <v>8683</v>
      </c>
      <c r="E2208">
        <v>6207202</v>
      </c>
      <c r="F2208" s="10" t="s">
        <v>10883</v>
      </c>
      <c r="G2208" s="11">
        <v>49519787</v>
      </c>
    </row>
    <row r="2209" spans="1:7" x14ac:dyDescent="0.25">
      <c r="A2209">
        <v>37023110</v>
      </c>
      <c r="B2209" t="s">
        <v>10895</v>
      </c>
      <c r="C2209">
        <v>72</v>
      </c>
      <c r="D2209" t="s">
        <v>8683</v>
      </c>
      <c r="E2209">
        <v>56</v>
      </c>
      <c r="F2209" s="10" t="s">
        <v>10883</v>
      </c>
      <c r="G2209" s="11">
        <v>1850</v>
      </c>
    </row>
    <row r="2210" spans="1:7" x14ac:dyDescent="0.25">
      <c r="A2210">
        <v>37023190</v>
      </c>
      <c r="B2210" t="s">
        <v>10896</v>
      </c>
      <c r="C2210">
        <v>3902</v>
      </c>
      <c r="D2210" t="s">
        <v>8683</v>
      </c>
      <c r="E2210">
        <v>16581</v>
      </c>
      <c r="F2210" s="10" t="s">
        <v>10883</v>
      </c>
      <c r="G2210" s="11">
        <v>317175</v>
      </c>
    </row>
    <row r="2211" spans="1:7" x14ac:dyDescent="0.25">
      <c r="A2211">
        <v>37023220</v>
      </c>
      <c r="B2211" t="s">
        <v>10897</v>
      </c>
      <c r="C2211">
        <v>8328</v>
      </c>
      <c r="D2211" t="s">
        <v>8683</v>
      </c>
      <c r="E2211">
        <v>28491</v>
      </c>
      <c r="F2211" s="10" t="s">
        <v>10883</v>
      </c>
      <c r="G2211" s="11">
        <v>416906</v>
      </c>
    </row>
    <row r="2212" spans="1:7" x14ac:dyDescent="0.25">
      <c r="A2212">
        <v>37023290</v>
      </c>
      <c r="B2212" t="s">
        <v>10898</v>
      </c>
      <c r="C2212">
        <v>1911</v>
      </c>
      <c r="D2212" t="s">
        <v>8683</v>
      </c>
      <c r="E2212">
        <v>2586</v>
      </c>
      <c r="F2212" s="10" t="s">
        <v>10883</v>
      </c>
      <c r="G2212" s="11">
        <v>81298</v>
      </c>
    </row>
    <row r="2213" spans="1:7" x14ac:dyDescent="0.25">
      <c r="A2213">
        <v>37023920</v>
      </c>
      <c r="B2213" t="s">
        <v>10899</v>
      </c>
      <c r="C2213">
        <v>951</v>
      </c>
      <c r="D2213" t="s">
        <v>8683</v>
      </c>
      <c r="E2213">
        <v>953</v>
      </c>
      <c r="F2213" s="10" t="s">
        <v>10883</v>
      </c>
      <c r="G2213" s="11">
        <v>145546</v>
      </c>
    </row>
    <row r="2214" spans="1:7" x14ac:dyDescent="0.25">
      <c r="A2214">
        <v>37023990</v>
      </c>
      <c r="B2214" t="s">
        <v>10900</v>
      </c>
      <c r="C2214">
        <v>75</v>
      </c>
      <c r="D2214" t="s">
        <v>8683</v>
      </c>
      <c r="E2214">
        <v>733</v>
      </c>
      <c r="F2214" s="10" t="s">
        <v>10883</v>
      </c>
      <c r="G2214" s="11">
        <v>6470</v>
      </c>
    </row>
    <row r="2215" spans="1:7" x14ac:dyDescent="0.25">
      <c r="A2215">
        <v>37024221</v>
      </c>
      <c r="B2215" t="s">
        <v>10901</v>
      </c>
      <c r="C2215">
        <v>538984</v>
      </c>
      <c r="D2215" t="s">
        <v>8683</v>
      </c>
      <c r="E2215">
        <v>6945957</v>
      </c>
      <c r="F2215" s="10" t="s">
        <v>10883</v>
      </c>
      <c r="G2215" s="11">
        <v>10077948</v>
      </c>
    </row>
    <row r="2216" spans="1:7" x14ac:dyDescent="0.25">
      <c r="A2216">
        <v>37024229</v>
      </c>
      <c r="B2216" t="s">
        <v>10902</v>
      </c>
      <c r="C2216">
        <v>3048131</v>
      </c>
      <c r="D2216" t="s">
        <v>8683</v>
      </c>
      <c r="E2216">
        <v>14972207</v>
      </c>
      <c r="F2216" s="10" t="s">
        <v>10883</v>
      </c>
      <c r="G2216" s="11">
        <v>56113792</v>
      </c>
    </row>
    <row r="2217" spans="1:7" x14ac:dyDescent="0.25">
      <c r="A2217">
        <v>37024292</v>
      </c>
      <c r="B2217" t="s">
        <v>10903</v>
      </c>
      <c r="C2217">
        <v>17179055</v>
      </c>
      <c r="D2217" t="s">
        <v>8683</v>
      </c>
      <c r="E2217">
        <v>67138181</v>
      </c>
      <c r="F2217" s="10" t="s">
        <v>10883</v>
      </c>
      <c r="G2217" s="11">
        <v>333435948</v>
      </c>
    </row>
    <row r="2218" spans="1:7" x14ac:dyDescent="0.25">
      <c r="A2218">
        <v>37024299</v>
      </c>
      <c r="B2218" t="s">
        <v>10904</v>
      </c>
      <c r="C2218">
        <v>884</v>
      </c>
      <c r="D2218" t="s">
        <v>8683</v>
      </c>
      <c r="E2218">
        <v>3371</v>
      </c>
      <c r="F2218" s="10" t="s">
        <v>10883</v>
      </c>
      <c r="G2218" s="11">
        <v>14953</v>
      </c>
    </row>
    <row r="2219" spans="1:7" x14ac:dyDescent="0.25">
      <c r="A2219">
        <v>37024321</v>
      </c>
      <c r="B2219" t="s">
        <v>10905</v>
      </c>
      <c r="C2219">
        <v>5803</v>
      </c>
      <c r="D2219" t="s">
        <v>8683</v>
      </c>
      <c r="E2219">
        <v>54837</v>
      </c>
      <c r="F2219" s="10" t="s">
        <v>10883</v>
      </c>
      <c r="G2219" s="11">
        <v>235063</v>
      </c>
    </row>
    <row r="2220" spans="1:7" x14ac:dyDescent="0.25">
      <c r="A2220">
        <v>37024329</v>
      </c>
      <c r="B2220" t="s">
        <v>10906</v>
      </c>
      <c r="C2220">
        <v>18793</v>
      </c>
      <c r="D2220" t="s">
        <v>8683</v>
      </c>
      <c r="E2220">
        <v>100598</v>
      </c>
      <c r="F2220" s="10" t="s">
        <v>10883</v>
      </c>
      <c r="G2220" s="11">
        <v>485495</v>
      </c>
    </row>
    <row r="2221" spans="1:7" x14ac:dyDescent="0.25">
      <c r="A2221">
        <v>37024390</v>
      </c>
      <c r="B2221" t="s">
        <v>10907</v>
      </c>
      <c r="C2221">
        <v>16471</v>
      </c>
      <c r="D2221" t="s">
        <v>8683</v>
      </c>
      <c r="E2221">
        <v>61395</v>
      </c>
      <c r="F2221" s="10" t="s">
        <v>10883</v>
      </c>
      <c r="G2221" s="11">
        <v>2958055</v>
      </c>
    </row>
    <row r="2222" spans="1:7" x14ac:dyDescent="0.25">
      <c r="A2222">
        <v>37024421</v>
      </c>
      <c r="B2222" t="s">
        <v>10908</v>
      </c>
      <c r="C2222">
        <v>6400</v>
      </c>
      <c r="D2222" t="s">
        <v>8683</v>
      </c>
      <c r="E2222">
        <v>37700</v>
      </c>
      <c r="F2222" s="10" t="s">
        <v>10883</v>
      </c>
      <c r="G2222" s="11">
        <v>287179</v>
      </c>
    </row>
    <row r="2223" spans="1:7" x14ac:dyDescent="0.25">
      <c r="A2223">
        <v>37024422</v>
      </c>
      <c r="B2223" t="s">
        <v>10909</v>
      </c>
      <c r="C2223">
        <v>362316</v>
      </c>
      <c r="D2223" t="s">
        <v>8683</v>
      </c>
      <c r="E2223">
        <v>2556867</v>
      </c>
      <c r="F2223" s="10" t="s">
        <v>10883</v>
      </c>
      <c r="G2223" s="11">
        <v>54852690</v>
      </c>
    </row>
    <row r="2224" spans="1:7" x14ac:dyDescent="0.25">
      <c r="A2224">
        <v>37024429</v>
      </c>
      <c r="B2224" t="s">
        <v>10910</v>
      </c>
      <c r="C2224">
        <v>125243</v>
      </c>
      <c r="D2224" t="s">
        <v>8683</v>
      </c>
      <c r="E2224">
        <v>2197679</v>
      </c>
      <c r="F2224" s="10" t="s">
        <v>10883</v>
      </c>
      <c r="G2224" s="11">
        <v>15091110</v>
      </c>
    </row>
    <row r="2225" spans="1:7" x14ac:dyDescent="0.25">
      <c r="A2225">
        <v>37024490</v>
      </c>
      <c r="B2225" t="s">
        <v>10911</v>
      </c>
      <c r="C2225">
        <v>11753</v>
      </c>
      <c r="D2225" t="s">
        <v>8683</v>
      </c>
      <c r="E2225">
        <v>22348</v>
      </c>
      <c r="F2225" s="10" t="s">
        <v>10883</v>
      </c>
      <c r="G2225" s="11">
        <v>3247043</v>
      </c>
    </row>
    <row r="2226" spans="1:7" x14ac:dyDescent="0.25">
      <c r="A2226">
        <v>37025200</v>
      </c>
      <c r="B2226" t="s">
        <v>10912</v>
      </c>
      <c r="C2226">
        <v>199</v>
      </c>
      <c r="D2226" t="s">
        <v>8683</v>
      </c>
      <c r="E2226">
        <v>641</v>
      </c>
      <c r="F2226" s="10" t="s">
        <v>10883</v>
      </c>
      <c r="G2226" s="11">
        <v>70353</v>
      </c>
    </row>
    <row r="2227" spans="1:7" x14ac:dyDescent="0.25">
      <c r="A2227">
        <v>37025300</v>
      </c>
      <c r="B2227" t="s">
        <v>10913</v>
      </c>
      <c r="C2227">
        <v>89</v>
      </c>
      <c r="D2227" t="s">
        <v>8683</v>
      </c>
      <c r="E2227">
        <v>226</v>
      </c>
      <c r="F2227" s="10" t="s">
        <v>10883</v>
      </c>
      <c r="G2227" s="11">
        <v>26613</v>
      </c>
    </row>
    <row r="2228" spans="1:7" x14ac:dyDescent="0.25">
      <c r="A2228">
        <v>37025410</v>
      </c>
      <c r="B2228" t="s">
        <v>10914</v>
      </c>
      <c r="C2228">
        <v>108488</v>
      </c>
      <c r="D2228" t="s">
        <v>8683</v>
      </c>
      <c r="E2228">
        <v>289448</v>
      </c>
      <c r="F2228" s="10" t="s">
        <v>10883</v>
      </c>
      <c r="G2228" s="11">
        <v>10367309</v>
      </c>
    </row>
    <row r="2229" spans="1:7" x14ac:dyDescent="0.25">
      <c r="A2229">
        <v>37025520</v>
      </c>
      <c r="B2229" t="s">
        <v>10915</v>
      </c>
      <c r="C2229">
        <v>72712</v>
      </c>
      <c r="D2229" t="s">
        <v>8683</v>
      </c>
      <c r="E2229">
        <v>355927</v>
      </c>
      <c r="F2229" s="10" t="s">
        <v>10883</v>
      </c>
      <c r="G2229" s="11">
        <v>4784638</v>
      </c>
    </row>
    <row r="2230" spans="1:7" x14ac:dyDescent="0.25">
      <c r="A2230">
        <v>37025590</v>
      </c>
      <c r="B2230" t="s">
        <v>10916</v>
      </c>
      <c r="C2230">
        <v>33574</v>
      </c>
      <c r="D2230" t="s">
        <v>8683</v>
      </c>
      <c r="E2230">
        <v>193016</v>
      </c>
      <c r="F2230" s="10" t="s">
        <v>10883</v>
      </c>
      <c r="G2230" s="11">
        <v>11310474</v>
      </c>
    </row>
    <row r="2231" spans="1:7" x14ac:dyDescent="0.25">
      <c r="A2231">
        <v>37025620</v>
      </c>
      <c r="B2231" t="s">
        <v>10917</v>
      </c>
      <c r="C2231">
        <v>93</v>
      </c>
      <c r="D2231" t="s">
        <v>8683</v>
      </c>
      <c r="E2231">
        <v>475</v>
      </c>
      <c r="F2231" s="10" t="s">
        <v>10883</v>
      </c>
      <c r="G2231" s="11">
        <v>27810</v>
      </c>
    </row>
    <row r="2232" spans="1:7" x14ac:dyDescent="0.25">
      <c r="A2232">
        <v>37025690</v>
      </c>
      <c r="B2232" t="s">
        <v>10918</v>
      </c>
      <c r="C2232">
        <v>1600</v>
      </c>
      <c r="D2232" t="s">
        <v>8683</v>
      </c>
      <c r="E2232">
        <v>3148</v>
      </c>
      <c r="F2232" s="10" t="s">
        <v>10883</v>
      </c>
      <c r="G2232" s="11">
        <v>380714</v>
      </c>
    </row>
    <row r="2233" spans="1:7" x14ac:dyDescent="0.25">
      <c r="A2233">
        <v>37029600</v>
      </c>
      <c r="B2233" t="s">
        <v>10919</v>
      </c>
      <c r="C2233">
        <v>4554</v>
      </c>
      <c r="D2233" t="s">
        <v>8683</v>
      </c>
      <c r="E2233">
        <v>8959</v>
      </c>
      <c r="F2233" s="10" t="s">
        <v>10883</v>
      </c>
      <c r="G2233" s="11">
        <v>428637</v>
      </c>
    </row>
    <row r="2234" spans="1:7" x14ac:dyDescent="0.25">
      <c r="A2234">
        <v>37029700</v>
      </c>
      <c r="B2234" t="s">
        <v>10920</v>
      </c>
      <c r="C2234">
        <v>3723</v>
      </c>
      <c r="D2234" t="s">
        <v>8683</v>
      </c>
      <c r="E2234">
        <v>15768</v>
      </c>
      <c r="F2234" s="10" t="s">
        <v>10883</v>
      </c>
      <c r="G2234" s="11">
        <v>455862</v>
      </c>
    </row>
    <row r="2235" spans="1:7" x14ac:dyDescent="0.25">
      <c r="A2235">
        <v>37029800</v>
      </c>
      <c r="B2235" t="s">
        <v>10921</v>
      </c>
      <c r="C2235">
        <v>5081</v>
      </c>
      <c r="D2235" t="s">
        <v>8683</v>
      </c>
      <c r="E2235">
        <v>2327</v>
      </c>
      <c r="F2235" s="10" t="s">
        <v>10883</v>
      </c>
      <c r="G2235" s="11">
        <v>492205</v>
      </c>
    </row>
    <row r="2236" spans="1:7" x14ac:dyDescent="0.25">
      <c r="A2236">
        <v>37031010</v>
      </c>
      <c r="B2236" t="s">
        <v>10922</v>
      </c>
      <c r="C2236">
        <v>782764</v>
      </c>
      <c r="D2236" t="s">
        <v>8683</v>
      </c>
      <c r="E2236">
        <v>0</v>
      </c>
      <c r="F2236" s="10" t="s">
        <v>8708</v>
      </c>
      <c r="G2236" s="11">
        <v>4509738</v>
      </c>
    </row>
    <row r="2237" spans="1:7" x14ac:dyDescent="0.25">
      <c r="A2237">
        <v>37031090</v>
      </c>
      <c r="B2237" t="s">
        <v>10923</v>
      </c>
      <c r="C2237">
        <v>66</v>
      </c>
      <c r="D2237" t="s">
        <v>8683</v>
      </c>
      <c r="E2237">
        <v>0</v>
      </c>
      <c r="F2237" s="10" t="s">
        <v>8708</v>
      </c>
      <c r="G2237" s="11">
        <v>7704</v>
      </c>
    </row>
    <row r="2238" spans="1:7" x14ac:dyDescent="0.25">
      <c r="A2238">
        <v>37032010</v>
      </c>
      <c r="B2238" t="s">
        <v>10924</v>
      </c>
      <c r="C2238">
        <v>25103</v>
      </c>
      <c r="D2238" t="s">
        <v>8683</v>
      </c>
      <c r="E2238">
        <v>0</v>
      </c>
      <c r="F2238" s="10" t="s">
        <v>8708</v>
      </c>
      <c r="G2238" s="11">
        <v>774114</v>
      </c>
    </row>
    <row r="2239" spans="1:7" x14ac:dyDescent="0.25">
      <c r="A2239">
        <v>37039010</v>
      </c>
      <c r="B2239" t="s">
        <v>10925</v>
      </c>
      <c r="C2239">
        <v>1934</v>
      </c>
      <c r="D2239" t="s">
        <v>8683</v>
      </c>
      <c r="E2239">
        <v>0</v>
      </c>
      <c r="F2239" s="10" t="s">
        <v>8708</v>
      </c>
      <c r="G2239" s="11">
        <v>206613</v>
      </c>
    </row>
    <row r="2240" spans="1:7" x14ac:dyDescent="0.25">
      <c r="A2240">
        <v>37039090</v>
      </c>
      <c r="B2240" t="s">
        <v>10926</v>
      </c>
      <c r="C2240">
        <v>18</v>
      </c>
      <c r="D2240" t="s">
        <v>8683</v>
      </c>
      <c r="E2240">
        <v>0</v>
      </c>
      <c r="F2240" s="10" t="s">
        <v>8708</v>
      </c>
      <c r="G2240" s="11">
        <v>1638</v>
      </c>
    </row>
    <row r="2241" spans="1:7" x14ac:dyDescent="0.25">
      <c r="A2241">
        <v>37040090</v>
      </c>
      <c r="B2241" t="s">
        <v>10927</v>
      </c>
      <c r="C2241">
        <v>428</v>
      </c>
      <c r="D2241" t="s">
        <v>8683</v>
      </c>
      <c r="E2241">
        <v>0</v>
      </c>
      <c r="F2241" s="10" t="s">
        <v>8708</v>
      </c>
      <c r="G2241" s="11">
        <v>20748</v>
      </c>
    </row>
    <row r="2242" spans="1:7" x14ac:dyDescent="0.25">
      <c r="A2242">
        <v>37050010</v>
      </c>
      <c r="B2242" t="s">
        <v>10928</v>
      </c>
      <c r="C2242">
        <v>73</v>
      </c>
      <c r="D2242" t="s">
        <v>8683</v>
      </c>
      <c r="E2242">
        <v>0</v>
      </c>
      <c r="F2242" s="10" t="s">
        <v>8708</v>
      </c>
      <c r="G2242" s="11">
        <v>3640</v>
      </c>
    </row>
    <row r="2243" spans="1:7" x14ac:dyDescent="0.25">
      <c r="A2243">
        <v>37050021</v>
      </c>
      <c r="B2243" t="s">
        <v>10929</v>
      </c>
      <c r="C2243">
        <v>332</v>
      </c>
      <c r="D2243" t="s">
        <v>8683</v>
      </c>
      <c r="E2243">
        <v>0</v>
      </c>
      <c r="F2243" s="10" t="s">
        <v>8708</v>
      </c>
      <c r="G2243" s="11">
        <v>20679</v>
      </c>
    </row>
    <row r="2244" spans="1:7" x14ac:dyDescent="0.25">
      <c r="A2244">
        <v>37050029</v>
      </c>
      <c r="B2244" t="s">
        <v>10930</v>
      </c>
      <c r="C2244">
        <v>50</v>
      </c>
      <c r="D2244" t="s">
        <v>8683</v>
      </c>
      <c r="E2244">
        <v>0</v>
      </c>
      <c r="F2244" s="10" t="s">
        <v>8708</v>
      </c>
      <c r="G2244" s="11">
        <v>106986</v>
      </c>
    </row>
    <row r="2245" spans="1:7" x14ac:dyDescent="0.25">
      <c r="A2245">
        <v>37050090</v>
      </c>
      <c r="B2245" t="s">
        <v>10931</v>
      </c>
      <c r="C2245">
        <v>34166</v>
      </c>
      <c r="D2245" t="s">
        <v>8683</v>
      </c>
      <c r="E2245">
        <v>0</v>
      </c>
      <c r="F2245" s="10" t="s">
        <v>8708</v>
      </c>
      <c r="G2245" s="11">
        <v>33088298</v>
      </c>
    </row>
    <row r="2246" spans="1:7" x14ac:dyDescent="0.25">
      <c r="A2246">
        <v>37061090</v>
      </c>
      <c r="B2246" t="s">
        <v>10932</v>
      </c>
      <c r="C2246">
        <v>1720</v>
      </c>
      <c r="D2246" t="s">
        <v>8683</v>
      </c>
      <c r="E2246">
        <v>273221</v>
      </c>
      <c r="F2246" s="10" t="s">
        <v>10933</v>
      </c>
      <c r="G2246" s="11">
        <v>348226</v>
      </c>
    </row>
    <row r="2247" spans="1:7" x14ac:dyDescent="0.25">
      <c r="A2247">
        <v>37069090</v>
      </c>
      <c r="B2247" t="s">
        <v>10934</v>
      </c>
      <c r="C2247">
        <v>28</v>
      </c>
      <c r="D2247" t="s">
        <v>8683</v>
      </c>
      <c r="E2247">
        <v>1523</v>
      </c>
      <c r="F2247" s="10" t="s">
        <v>10933</v>
      </c>
      <c r="G2247" s="11">
        <v>79646</v>
      </c>
    </row>
    <row r="2248" spans="1:7" x14ac:dyDescent="0.25">
      <c r="A2248">
        <v>37071000</v>
      </c>
      <c r="B2248" t="s">
        <v>10935</v>
      </c>
      <c r="C2248">
        <v>3017821</v>
      </c>
      <c r="D2248" t="s">
        <v>8683</v>
      </c>
      <c r="E2248">
        <v>0</v>
      </c>
      <c r="F2248" s="10" t="s">
        <v>8708</v>
      </c>
      <c r="G2248" s="11">
        <v>83405229</v>
      </c>
    </row>
    <row r="2249" spans="1:7" x14ac:dyDescent="0.25">
      <c r="A2249">
        <v>37079010</v>
      </c>
      <c r="B2249" t="s">
        <v>10936</v>
      </c>
      <c r="C2249">
        <v>1250891</v>
      </c>
      <c r="D2249" t="s">
        <v>8683</v>
      </c>
      <c r="E2249">
        <v>0</v>
      </c>
      <c r="F2249" s="10" t="s">
        <v>8708</v>
      </c>
      <c r="G2249" s="11">
        <v>2921080</v>
      </c>
    </row>
    <row r="2250" spans="1:7" x14ac:dyDescent="0.25">
      <c r="A2250">
        <v>37079020</v>
      </c>
      <c r="B2250" t="s">
        <v>10937</v>
      </c>
      <c r="C2250">
        <v>6826295</v>
      </c>
      <c r="D2250" t="s">
        <v>8683</v>
      </c>
      <c r="E2250">
        <v>0</v>
      </c>
      <c r="F2250" s="10" t="s">
        <v>8708</v>
      </c>
      <c r="G2250" s="11">
        <v>139996778</v>
      </c>
    </row>
    <row r="2251" spans="1:7" x14ac:dyDescent="0.25">
      <c r="A2251">
        <v>37079090</v>
      </c>
      <c r="B2251" t="s">
        <v>10938</v>
      </c>
      <c r="C2251">
        <v>41903173</v>
      </c>
      <c r="D2251" t="s">
        <v>8683</v>
      </c>
      <c r="E2251">
        <v>0</v>
      </c>
      <c r="F2251" s="10" t="s">
        <v>8708</v>
      </c>
      <c r="G2251" s="11">
        <v>1728429854</v>
      </c>
    </row>
    <row r="2252" spans="1:7" x14ac:dyDescent="0.25">
      <c r="A2252">
        <v>38011000</v>
      </c>
      <c r="B2252" t="s">
        <v>10939</v>
      </c>
      <c r="C2252">
        <v>13871838</v>
      </c>
      <c r="D2252" t="s">
        <v>8683</v>
      </c>
      <c r="E2252">
        <v>0</v>
      </c>
      <c r="F2252" s="10" t="s">
        <v>8708</v>
      </c>
      <c r="G2252" s="11">
        <v>147329926</v>
      </c>
    </row>
    <row r="2253" spans="1:7" x14ac:dyDescent="0.25">
      <c r="A2253">
        <v>38012000</v>
      </c>
      <c r="B2253" t="s">
        <v>10940</v>
      </c>
      <c r="C2253">
        <v>587011</v>
      </c>
      <c r="D2253" t="s">
        <v>8683</v>
      </c>
      <c r="E2253">
        <v>0</v>
      </c>
      <c r="F2253" s="10" t="s">
        <v>8708</v>
      </c>
      <c r="G2253" s="11">
        <v>4386188</v>
      </c>
    </row>
    <row r="2254" spans="1:7" x14ac:dyDescent="0.25">
      <c r="A2254">
        <v>38013000</v>
      </c>
      <c r="B2254" t="s">
        <v>10941</v>
      </c>
      <c r="C2254">
        <v>1742169</v>
      </c>
      <c r="D2254" t="s">
        <v>8683</v>
      </c>
      <c r="E2254">
        <v>0</v>
      </c>
      <c r="F2254" s="10" t="s">
        <v>8708</v>
      </c>
      <c r="G2254" s="11">
        <v>2169076</v>
      </c>
    </row>
    <row r="2255" spans="1:7" x14ac:dyDescent="0.25">
      <c r="A2255">
        <v>38019010</v>
      </c>
      <c r="B2255" t="s">
        <v>10942</v>
      </c>
      <c r="C2255">
        <v>730850</v>
      </c>
      <c r="D2255" t="s">
        <v>8683</v>
      </c>
      <c r="E2255">
        <v>0</v>
      </c>
      <c r="F2255" s="10" t="s">
        <v>8708</v>
      </c>
      <c r="G2255" s="11">
        <v>4149111</v>
      </c>
    </row>
    <row r="2256" spans="1:7" x14ac:dyDescent="0.25">
      <c r="A2256">
        <v>38019090</v>
      </c>
      <c r="B2256" t="s">
        <v>10943</v>
      </c>
      <c r="C2256">
        <v>42814284</v>
      </c>
      <c r="D2256" t="s">
        <v>8683</v>
      </c>
      <c r="E2256">
        <v>0</v>
      </c>
      <c r="F2256" s="10" t="s">
        <v>8708</v>
      </c>
      <c r="G2256" s="11">
        <v>164093910</v>
      </c>
    </row>
    <row r="2257" spans="1:7" x14ac:dyDescent="0.25">
      <c r="A2257">
        <v>38021010</v>
      </c>
      <c r="B2257" t="s">
        <v>10944</v>
      </c>
      <c r="C2257">
        <v>12691758</v>
      </c>
      <c r="D2257" t="s">
        <v>8683</v>
      </c>
      <c r="E2257">
        <v>0</v>
      </c>
      <c r="F2257" s="10" t="s">
        <v>8708</v>
      </c>
      <c r="G2257" s="11">
        <v>60820364</v>
      </c>
    </row>
    <row r="2258" spans="1:7" x14ac:dyDescent="0.25">
      <c r="A2258">
        <v>38021090</v>
      </c>
      <c r="B2258" t="s">
        <v>10945</v>
      </c>
      <c r="C2258">
        <v>23981513</v>
      </c>
      <c r="D2258" t="s">
        <v>8683</v>
      </c>
      <c r="E2258">
        <v>0</v>
      </c>
      <c r="F2258" s="10" t="s">
        <v>8708</v>
      </c>
      <c r="G2258" s="11">
        <v>98781246</v>
      </c>
    </row>
    <row r="2259" spans="1:7" x14ac:dyDescent="0.25">
      <c r="A2259">
        <v>38029000</v>
      </c>
      <c r="B2259" t="s">
        <v>10946</v>
      </c>
      <c r="C2259">
        <v>7845399</v>
      </c>
      <c r="D2259" t="s">
        <v>8683</v>
      </c>
      <c r="E2259">
        <v>0</v>
      </c>
      <c r="F2259" s="10" t="s">
        <v>8708</v>
      </c>
      <c r="G2259" s="11">
        <v>15745973</v>
      </c>
    </row>
    <row r="2260" spans="1:7" x14ac:dyDescent="0.25">
      <c r="A2260">
        <v>38030000</v>
      </c>
      <c r="B2260" t="s">
        <v>10947</v>
      </c>
      <c r="C2260">
        <v>9744152</v>
      </c>
      <c r="D2260" t="s">
        <v>8683</v>
      </c>
      <c r="E2260">
        <v>0</v>
      </c>
      <c r="F2260" s="10" t="s">
        <v>8708</v>
      </c>
      <c r="G2260" s="11">
        <v>13679355</v>
      </c>
    </row>
    <row r="2261" spans="1:7" x14ac:dyDescent="0.25">
      <c r="A2261">
        <v>38040000</v>
      </c>
      <c r="B2261" t="s">
        <v>10948</v>
      </c>
      <c r="C2261">
        <v>32096546</v>
      </c>
      <c r="D2261" t="s">
        <v>8683</v>
      </c>
      <c r="E2261">
        <v>0</v>
      </c>
      <c r="F2261" s="10" t="s">
        <v>8708</v>
      </c>
      <c r="G2261" s="11">
        <v>33879433</v>
      </c>
    </row>
    <row r="2262" spans="1:7" x14ac:dyDescent="0.25">
      <c r="A2262">
        <v>38051000</v>
      </c>
      <c r="B2262" t="s">
        <v>10949</v>
      </c>
      <c r="C2262">
        <v>10112824</v>
      </c>
      <c r="D2262" t="s">
        <v>8683</v>
      </c>
      <c r="E2262">
        <v>0</v>
      </c>
      <c r="F2262" s="10" t="s">
        <v>8708</v>
      </c>
      <c r="G2262" s="11">
        <v>21093200</v>
      </c>
    </row>
    <row r="2263" spans="1:7" x14ac:dyDescent="0.25">
      <c r="A2263">
        <v>38059010</v>
      </c>
      <c r="B2263" t="s">
        <v>10950</v>
      </c>
      <c r="C2263">
        <v>74700</v>
      </c>
      <c r="D2263" t="s">
        <v>8683</v>
      </c>
      <c r="E2263">
        <v>0</v>
      </c>
      <c r="F2263" s="10" t="s">
        <v>8708</v>
      </c>
      <c r="G2263" s="11">
        <v>506098</v>
      </c>
    </row>
    <row r="2264" spans="1:7" x14ac:dyDescent="0.25">
      <c r="A2264">
        <v>38059090</v>
      </c>
      <c r="B2264" t="s">
        <v>10951</v>
      </c>
      <c r="C2264">
        <v>92040</v>
      </c>
      <c r="D2264" t="s">
        <v>8683</v>
      </c>
      <c r="E2264">
        <v>0</v>
      </c>
      <c r="F2264" s="10" t="s">
        <v>8708</v>
      </c>
      <c r="G2264" s="11">
        <v>606867</v>
      </c>
    </row>
    <row r="2265" spans="1:7" x14ac:dyDescent="0.25">
      <c r="A2265">
        <v>38061010</v>
      </c>
      <c r="B2265" t="s">
        <v>10952</v>
      </c>
      <c r="C2265">
        <v>105439764</v>
      </c>
      <c r="D2265" t="s">
        <v>8683</v>
      </c>
      <c r="E2265">
        <v>0</v>
      </c>
      <c r="F2265" s="10" t="s">
        <v>8708</v>
      </c>
      <c r="G2265" s="11">
        <v>120556081</v>
      </c>
    </row>
    <row r="2266" spans="1:7" x14ac:dyDescent="0.25">
      <c r="A2266">
        <v>38061020</v>
      </c>
      <c r="B2266" t="s">
        <v>10953</v>
      </c>
      <c r="C2266">
        <v>589</v>
      </c>
      <c r="D2266" t="s">
        <v>8683</v>
      </c>
      <c r="E2266">
        <v>0</v>
      </c>
      <c r="F2266" s="10" t="s">
        <v>8708</v>
      </c>
      <c r="G2266" s="11">
        <v>10519</v>
      </c>
    </row>
    <row r="2267" spans="1:7" x14ac:dyDescent="0.25">
      <c r="A2267">
        <v>38062010</v>
      </c>
      <c r="B2267" t="s">
        <v>10954</v>
      </c>
      <c r="C2267">
        <v>129212</v>
      </c>
      <c r="D2267" t="s">
        <v>8683</v>
      </c>
      <c r="E2267">
        <v>0</v>
      </c>
      <c r="F2267" s="10" t="s">
        <v>8708</v>
      </c>
      <c r="G2267" s="11">
        <v>1658356</v>
      </c>
    </row>
    <row r="2268" spans="1:7" x14ac:dyDescent="0.25">
      <c r="A2268">
        <v>38062090</v>
      </c>
      <c r="B2268" t="s">
        <v>10955</v>
      </c>
      <c r="C2268">
        <v>240</v>
      </c>
      <c r="D2268" t="s">
        <v>8683</v>
      </c>
      <c r="E2268">
        <v>0</v>
      </c>
      <c r="F2268" s="10" t="s">
        <v>8708</v>
      </c>
      <c r="G2268" s="11">
        <v>2665</v>
      </c>
    </row>
    <row r="2269" spans="1:7" x14ac:dyDescent="0.25">
      <c r="A2269">
        <v>38063000</v>
      </c>
      <c r="B2269" t="s">
        <v>10956</v>
      </c>
      <c r="C2269">
        <v>6389147</v>
      </c>
      <c r="D2269" t="s">
        <v>8683</v>
      </c>
      <c r="E2269">
        <v>0</v>
      </c>
      <c r="F2269" s="10" t="s">
        <v>8708</v>
      </c>
      <c r="G2269" s="11">
        <v>13651472</v>
      </c>
    </row>
    <row r="2270" spans="1:7" x14ac:dyDescent="0.25">
      <c r="A2270">
        <v>38069000</v>
      </c>
      <c r="B2270" t="s">
        <v>10957</v>
      </c>
      <c r="C2270">
        <v>1509946</v>
      </c>
      <c r="D2270" t="s">
        <v>8683</v>
      </c>
      <c r="E2270">
        <v>0</v>
      </c>
      <c r="F2270" s="10" t="s">
        <v>8708</v>
      </c>
      <c r="G2270" s="11">
        <v>8231483</v>
      </c>
    </row>
    <row r="2271" spans="1:7" x14ac:dyDescent="0.25">
      <c r="A2271">
        <v>38070000</v>
      </c>
      <c r="B2271" t="s">
        <v>10958</v>
      </c>
      <c r="C2271">
        <v>2501855</v>
      </c>
      <c r="D2271" t="s">
        <v>8683</v>
      </c>
      <c r="E2271">
        <v>0</v>
      </c>
      <c r="F2271" s="10" t="s">
        <v>8708</v>
      </c>
      <c r="G2271" s="11">
        <v>1978999</v>
      </c>
    </row>
    <row r="2272" spans="1:7" x14ac:dyDescent="0.25">
      <c r="A2272">
        <v>38086100</v>
      </c>
      <c r="B2272" t="s">
        <v>10959</v>
      </c>
      <c r="C2272">
        <v>0</v>
      </c>
      <c r="D2272" t="s">
        <v>8683</v>
      </c>
      <c r="E2272">
        <v>0</v>
      </c>
      <c r="F2272" s="10" t="s">
        <v>8708</v>
      </c>
      <c r="G2272">
        <v>63</v>
      </c>
    </row>
    <row r="2273" spans="1:7" x14ac:dyDescent="0.25">
      <c r="A2273">
        <v>38086200</v>
      </c>
      <c r="B2273" t="s">
        <v>10960</v>
      </c>
      <c r="C2273">
        <v>76</v>
      </c>
      <c r="D2273" t="s">
        <v>8683</v>
      </c>
      <c r="E2273">
        <v>0</v>
      </c>
      <c r="F2273" s="10" t="s">
        <v>8708</v>
      </c>
      <c r="G2273" s="11">
        <v>1256</v>
      </c>
    </row>
    <row r="2274" spans="1:7" x14ac:dyDescent="0.25">
      <c r="A2274">
        <v>38086900</v>
      </c>
      <c r="B2274" t="s">
        <v>10961</v>
      </c>
      <c r="C2274">
        <v>1049789</v>
      </c>
      <c r="D2274" t="s">
        <v>8683</v>
      </c>
      <c r="E2274">
        <v>0</v>
      </c>
      <c r="F2274" s="10" t="s">
        <v>8708</v>
      </c>
      <c r="G2274" s="11">
        <v>13616521</v>
      </c>
    </row>
    <row r="2275" spans="1:7" x14ac:dyDescent="0.25">
      <c r="A2275">
        <v>38089111</v>
      </c>
      <c r="B2275" t="s">
        <v>10962</v>
      </c>
      <c r="C2275">
        <v>430</v>
      </c>
      <c r="D2275" t="s">
        <v>8683</v>
      </c>
      <c r="E2275">
        <v>0</v>
      </c>
      <c r="F2275" s="10" t="s">
        <v>8708</v>
      </c>
      <c r="G2275" s="11">
        <v>2455</v>
      </c>
    </row>
    <row r="2276" spans="1:7" x14ac:dyDescent="0.25">
      <c r="A2276">
        <v>38089112</v>
      </c>
      <c r="B2276" t="s">
        <v>10963</v>
      </c>
      <c r="C2276">
        <v>0</v>
      </c>
      <c r="D2276" t="s">
        <v>8683</v>
      </c>
      <c r="E2276">
        <v>0</v>
      </c>
      <c r="F2276" s="10" t="s">
        <v>8708</v>
      </c>
      <c r="G2276" s="11">
        <v>1248</v>
      </c>
    </row>
    <row r="2277" spans="1:7" x14ac:dyDescent="0.25">
      <c r="A2277">
        <v>38089119</v>
      </c>
      <c r="B2277" t="s">
        <v>10964</v>
      </c>
      <c r="C2277">
        <v>2068275</v>
      </c>
      <c r="D2277" t="s">
        <v>8683</v>
      </c>
      <c r="E2277">
        <v>0</v>
      </c>
      <c r="F2277" s="10" t="s">
        <v>8708</v>
      </c>
      <c r="G2277" s="11">
        <v>31720492</v>
      </c>
    </row>
    <row r="2278" spans="1:7" x14ac:dyDescent="0.25">
      <c r="A2278">
        <v>38089190</v>
      </c>
      <c r="B2278" t="s">
        <v>10965</v>
      </c>
      <c r="C2278">
        <v>4878866</v>
      </c>
      <c r="D2278" t="s">
        <v>8683</v>
      </c>
      <c r="E2278">
        <v>0</v>
      </c>
      <c r="F2278" s="10" t="s">
        <v>8708</v>
      </c>
      <c r="G2278" s="11">
        <v>160938020</v>
      </c>
    </row>
    <row r="2279" spans="1:7" x14ac:dyDescent="0.25">
      <c r="A2279">
        <v>38089210</v>
      </c>
      <c r="B2279" t="s">
        <v>10966</v>
      </c>
      <c r="C2279">
        <v>469950</v>
      </c>
      <c r="D2279" t="s">
        <v>8683</v>
      </c>
      <c r="E2279">
        <v>0</v>
      </c>
      <c r="F2279" s="10" t="s">
        <v>8708</v>
      </c>
      <c r="G2279" s="11">
        <v>1937472</v>
      </c>
    </row>
    <row r="2280" spans="1:7" x14ac:dyDescent="0.25">
      <c r="A2280">
        <v>38089290</v>
      </c>
      <c r="B2280" t="s">
        <v>10967</v>
      </c>
      <c r="C2280">
        <v>24492344</v>
      </c>
      <c r="D2280" t="s">
        <v>8683</v>
      </c>
      <c r="E2280">
        <v>0</v>
      </c>
      <c r="F2280" s="10" t="s">
        <v>8708</v>
      </c>
      <c r="G2280" s="11">
        <v>327261621</v>
      </c>
    </row>
    <row r="2281" spans="1:7" x14ac:dyDescent="0.25">
      <c r="A2281">
        <v>38089311</v>
      </c>
      <c r="B2281" t="s">
        <v>10968</v>
      </c>
      <c r="C2281">
        <v>10232878</v>
      </c>
      <c r="D2281" t="s">
        <v>8683</v>
      </c>
      <c r="E2281">
        <v>0</v>
      </c>
      <c r="F2281" s="10" t="s">
        <v>8708</v>
      </c>
      <c r="G2281" s="11">
        <v>40853571</v>
      </c>
    </row>
    <row r="2282" spans="1:7" x14ac:dyDescent="0.25">
      <c r="A2282">
        <v>38089319</v>
      </c>
      <c r="B2282" t="s">
        <v>10969</v>
      </c>
      <c r="C2282">
        <v>6645123</v>
      </c>
      <c r="D2282" t="s">
        <v>8683</v>
      </c>
      <c r="E2282">
        <v>0</v>
      </c>
      <c r="F2282" s="10" t="s">
        <v>8708</v>
      </c>
      <c r="G2282" s="11">
        <v>107664860</v>
      </c>
    </row>
    <row r="2283" spans="1:7" x14ac:dyDescent="0.25">
      <c r="A2283">
        <v>38089391</v>
      </c>
      <c r="B2283" t="s">
        <v>10970</v>
      </c>
      <c r="C2283">
        <v>54537</v>
      </c>
      <c r="D2283" t="s">
        <v>8683</v>
      </c>
      <c r="E2283">
        <v>0</v>
      </c>
      <c r="F2283" s="10" t="s">
        <v>8708</v>
      </c>
      <c r="G2283" s="11">
        <v>1703826</v>
      </c>
    </row>
    <row r="2284" spans="1:7" x14ac:dyDescent="0.25">
      <c r="A2284">
        <v>38089399</v>
      </c>
      <c r="B2284" t="s">
        <v>10971</v>
      </c>
      <c r="C2284">
        <v>343909</v>
      </c>
      <c r="D2284" t="s">
        <v>8683</v>
      </c>
      <c r="E2284">
        <v>0</v>
      </c>
      <c r="F2284" s="10" t="s">
        <v>8708</v>
      </c>
      <c r="G2284" s="11">
        <v>10358171</v>
      </c>
    </row>
    <row r="2285" spans="1:7" x14ac:dyDescent="0.25">
      <c r="A2285">
        <v>38089400</v>
      </c>
      <c r="B2285" t="s">
        <v>10972</v>
      </c>
      <c r="C2285">
        <v>22450666</v>
      </c>
      <c r="D2285" t="s">
        <v>8683</v>
      </c>
      <c r="E2285">
        <v>0</v>
      </c>
      <c r="F2285" s="10" t="s">
        <v>8708</v>
      </c>
      <c r="G2285" s="11">
        <v>142180838</v>
      </c>
    </row>
    <row r="2286" spans="1:7" x14ac:dyDescent="0.25">
      <c r="A2286">
        <v>38089910</v>
      </c>
      <c r="B2286" t="s">
        <v>10973</v>
      </c>
      <c r="C2286">
        <v>119074</v>
      </c>
      <c r="D2286" t="s">
        <v>8683</v>
      </c>
      <c r="E2286">
        <v>0</v>
      </c>
      <c r="F2286" s="10" t="s">
        <v>8708</v>
      </c>
      <c r="G2286" s="11">
        <v>720467</v>
      </c>
    </row>
    <row r="2287" spans="1:7" x14ac:dyDescent="0.25">
      <c r="A2287">
        <v>38089990</v>
      </c>
      <c r="B2287" t="s">
        <v>10974</v>
      </c>
      <c r="C2287">
        <v>4659448</v>
      </c>
      <c r="D2287" t="s">
        <v>8683</v>
      </c>
      <c r="E2287">
        <v>0</v>
      </c>
      <c r="F2287" s="10" t="s">
        <v>8708</v>
      </c>
      <c r="G2287" s="11">
        <v>12762185</v>
      </c>
    </row>
    <row r="2288" spans="1:7" x14ac:dyDescent="0.25">
      <c r="A2288">
        <v>38091000</v>
      </c>
      <c r="B2288" t="s">
        <v>10975</v>
      </c>
      <c r="C2288">
        <v>528579</v>
      </c>
      <c r="D2288" t="s">
        <v>8683</v>
      </c>
      <c r="E2288">
        <v>0</v>
      </c>
      <c r="F2288" s="10" t="s">
        <v>8708</v>
      </c>
      <c r="G2288" s="11">
        <v>542829</v>
      </c>
    </row>
    <row r="2289" spans="1:7" x14ac:dyDescent="0.25">
      <c r="A2289">
        <v>38099100</v>
      </c>
      <c r="B2289" t="s">
        <v>10976</v>
      </c>
      <c r="C2289">
        <v>46959952</v>
      </c>
      <c r="D2289" t="s">
        <v>8683</v>
      </c>
      <c r="E2289">
        <v>0</v>
      </c>
      <c r="F2289" s="10" t="s">
        <v>8708</v>
      </c>
      <c r="G2289" s="11">
        <v>176363351</v>
      </c>
    </row>
    <row r="2290" spans="1:7" x14ac:dyDescent="0.25">
      <c r="A2290">
        <v>38099200</v>
      </c>
      <c r="B2290" t="s">
        <v>10977</v>
      </c>
      <c r="C2290">
        <v>27119193</v>
      </c>
      <c r="D2290" t="s">
        <v>8683</v>
      </c>
      <c r="E2290">
        <v>0</v>
      </c>
      <c r="F2290" s="10" t="s">
        <v>8708</v>
      </c>
      <c r="G2290" s="11">
        <v>60746990</v>
      </c>
    </row>
    <row r="2291" spans="1:7" x14ac:dyDescent="0.25">
      <c r="A2291">
        <v>38099300</v>
      </c>
      <c r="B2291" t="s">
        <v>10978</v>
      </c>
      <c r="C2291">
        <v>20926635</v>
      </c>
      <c r="D2291" t="s">
        <v>8683</v>
      </c>
      <c r="E2291">
        <v>0</v>
      </c>
      <c r="F2291" s="10" t="s">
        <v>8708</v>
      </c>
      <c r="G2291" s="11">
        <v>85296123</v>
      </c>
    </row>
    <row r="2292" spans="1:7" x14ac:dyDescent="0.25">
      <c r="A2292">
        <v>38101000</v>
      </c>
      <c r="B2292" t="s">
        <v>10979</v>
      </c>
      <c r="C2292">
        <v>12529590</v>
      </c>
      <c r="D2292" t="s">
        <v>8683</v>
      </c>
      <c r="E2292">
        <v>0</v>
      </c>
      <c r="F2292" s="10" t="s">
        <v>8708</v>
      </c>
      <c r="G2292" s="11">
        <v>129245727</v>
      </c>
    </row>
    <row r="2293" spans="1:7" x14ac:dyDescent="0.25">
      <c r="A2293">
        <v>38109000</v>
      </c>
      <c r="B2293" t="s">
        <v>10980</v>
      </c>
      <c r="C2293">
        <v>11902489</v>
      </c>
      <c r="D2293" t="s">
        <v>8683</v>
      </c>
      <c r="E2293">
        <v>0</v>
      </c>
      <c r="F2293" s="10" t="s">
        <v>8708</v>
      </c>
      <c r="G2293" s="11">
        <v>90018899</v>
      </c>
    </row>
    <row r="2294" spans="1:7" x14ac:dyDescent="0.25">
      <c r="A2294">
        <v>38111900</v>
      </c>
      <c r="B2294" t="s">
        <v>10981</v>
      </c>
      <c r="C2294">
        <v>83281</v>
      </c>
      <c r="D2294" t="s">
        <v>8683</v>
      </c>
      <c r="E2294">
        <v>0</v>
      </c>
      <c r="F2294" s="10" t="s">
        <v>8708</v>
      </c>
      <c r="G2294" s="11">
        <v>480861</v>
      </c>
    </row>
    <row r="2295" spans="1:7" x14ac:dyDescent="0.25">
      <c r="A2295">
        <v>38112100</v>
      </c>
      <c r="B2295" t="s">
        <v>10982</v>
      </c>
      <c r="C2295">
        <v>183791848</v>
      </c>
      <c r="D2295" t="s">
        <v>8683</v>
      </c>
      <c r="E2295">
        <v>0</v>
      </c>
      <c r="F2295" s="10" t="s">
        <v>8708</v>
      </c>
      <c r="G2295" s="11">
        <v>786717746</v>
      </c>
    </row>
    <row r="2296" spans="1:7" x14ac:dyDescent="0.25">
      <c r="A2296">
        <v>38112900</v>
      </c>
      <c r="B2296" t="s">
        <v>10983</v>
      </c>
      <c r="C2296">
        <v>20998448</v>
      </c>
      <c r="D2296" t="s">
        <v>8683</v>
      </c>
      <c r="E2296">
        <v>0</v>
      </c>
      <c r="F2296" s="10" t="s">
        <v>8708</v>
      </c>
      <c r="G2296" s="11">
        <v>97070050</v>
      </c>
    </row>
    <row r="2297" spans="1:7" x14ac:dyDescent="0.25">
      <c r="A2297">
        <v>38119000</v>
      </c>
      <c r="B2297" t="s">
        <v>10984</v>
      </c>
      <c r="C2297">
        <v>14952628</v>
      </c>
      <c r="D2297" t="s">
        <v>8683</v>
      </c>
      <c r="E2297">
        <v>0</v>
      </c>
      <c r="F2297" s="10" t="s">
        <v>8708</v>
      </c>
      <c r="G2297" s="11">
        <v>67887047</v>
      </c>
    </row>
    <row r="2298" spans="1:7" x14ac:dyDescent="0.25">
      <c r="A2298">
        <v>38121000</v>
      </c>
      <c r="B2298" t="s">
        <v>10985</v>
      </c>
      <c r="C2298">
        <v>10994375</v>
      </c>
      <c r="D2298" t="s">
        <v>8683</v>
      </c>
      <c r="E2298">
        <v>0</v>
      </c>
      <c r="F2298" s="10" t="s">
        <v>8708</v>
      </c>
      <c r="G2298" s="11">
        <v>45754686</v>
      </c>
    </row>
    <row r="2299" spans="1:7" x14ac:dyDescent="0.25">
      <c r="A2299">
        <v>38122000</v>
      </c>
      <c r="B2299" t="s">
        <v>10986</v>
      </c>
      <c r="C2299">
        <v>18761761</v>
      </c>
      <c r="D2299" t="s">
        <v>8683</v>
      </c>
      <c r="E2299">
        <v>0</v>
      </c>
      <c r="F2299" s="10" t="s">
        <v>8708</v>
      </c>
      <c r="G2299" s="11">
        <v>57697432</v>
      </c>
    </row>
    <row r="2300" spans="1:7" x14ac:dyDescent="0.25">
      <c r="A2300">
        <v>38123100</v>
      </c>
      <c r="B2300" t="s">
        <v>10987</v>
      </c>
      <c r="C2300">
        <v>119181</v>
      </c>
      <c r="D2300" t="s">
        <v>8683</v>
      </c>
      <c r="E2300">
        <v>0</v>
      </c>
      <c r="F2300" s="10" t="s">
        <v>8708</v>
      </c>
      <c r="G2300" s="11">
        <v>340849</v>
      </c>
    </row>
    <row r="2301" spans="1:7" x14ac:dyDescent="0.25">
      <c r="A2301">
        <v>38123910</v>
      </c>
      <c r="B2301" t="s">
        <v>10988</v>
      </c>
      <c r="C2301">
        <v>3126056</v>
      </c>
      <c r="D2301" t="s">
        <v>8683</v>
      </c>
      <c r="E2301">
        <v>0</v>
      </c>
      <c r="F2301" s="10" t="s">
        <v>8708</v>
      </c>
      <c r="G2301" s="11">
        <v>13991738</v>
      </c>
    </row>
    <row r="2302" spans="1:7" x14ac:dyDescent="0.25">
      <c r="A2302">
        <v>38123990</v>
      </c>
      <c r="B2302" t="s">
        <v>10989</v>
      </c>
      <c r="C2302">
        <v>34507501</v>
      </c>
      <c r="D2302" t="s">
        <v>8683</v>
      </c>
      <c r="E2302">
        <v>0</v>
      </c>
      <c r="F2302" s="10" t="s">
        <v>8708</v>
      </c>
      <c r="G2302" s="11">
        <v>219760312</v>
      </c>
    </row>
    <row r="2303" spans="1:7" x14ac:dyDescent="0.25">
      <c r="A2303">
        <v>38130010</v>
      </c>
      <c r="B2303" t="s">
        <v>10990</v>
      </c>
      <c r="C2303">
        <v>4666706</v>
      </c>
      <c r="D2303" t="s">
        <v>8683</v>
      </c>
      <c r="E2303">
        <v>0</v>
      </c>
      <c r="F2303" s="10" t="s">
        <v>8708</v>
      </c>
      <c r="G2303" s="11">
        <v>8774799</v>
      </c>
    </row>
    <row r="2304" spans="1:7" x14ac:dyDescent="0.25">
      <c r="A2304">
        <v>38130020</v>
      </c>
      <c r="B2304" t="s">
        <v>10991</v>
      </c>
      <c r="C2304">
        <v>9461</v>
      </c>
      <c r="D2304" t="s">
        <v>8683</v>
      </c>
      <c r="E2304">
        <v>0</v>
      </c>
      <c r="F2304" s="10" t="s">
        <v>8708</v>
      </c>
      <c r="G2304" s="11">
        <v>64932</v>
      </c>
    </row>
    <row r="2305" spans="1:7" x14ac:dyDescent="0.25">
      <c r="A2305">
        <v>38140000</v>
      </c>
      <c r="B2305" t="s">
        <v>10992</v>
      </c>
      <c r="C2305">
        <v>25770164</v>
      </c>
      <c r="D2305" t="s">
        <v>8683</v>
      </c>
      <c r="E2305">
        <v>0</v>
      </c>
      <c r="F2305" s="10" t="s">
        <v>8708</v>
      </c>
      <c r="G2305" s="11">
        <v>113812242</v>
      </c>
    </row>
    <row r="2306" spans="1:7" x14ac:dyDescent="0.25">
      <c r="A2306">
        <v>38151100</v>
      </c>
      <c r="B2306" t="s">
        <v>10993</v>
      </c>
      <c r="C2306">
        <v>4814723</v>
      </c>
      <c r="D2306" t="s">
        <v>8683</v>
      </c>
      <c r="E2306">
        <v>0</v>
      </c>
      <c r="F2306" s="10" t="s">
        <v>8708</v>
      </c>
      <c r="G2306" s="11">
        <v>138171391</v>
      </c>
    </row>
    <row r="2307" spans="1:7" x14ac:dyDescent="0.25">
      <c r="A2307">
        <v>38151200</v>
      </c>
      <c r="B2307" t="s">
        <v>10994</v>
      </c>
      <c r="C2307">
        <v>3982081</v>
      </c>
      <c r="D2307" t="s">
        <v>8683</v>
      </c>
      <c r="E2307">
        <v>0</v>
      </c>
      <c r="F2307" s="10" t="s">
        <v>8708</v>
      </c>
      <c r="G2307" s="11">
        <v>952899530</v>
      </c>
    </row>
    <row r="2308" spans="1:7" x14ac:dyDescent="0.25">
      <c r="A2308">
        <v>38151900</v>
      </c>
      <c r="B2308" t="s">
        <v>10995</v>
      </c>
      <c r="C2308">
        <v>20584325</v>
      </c>
      <c r="D2308" t="s">
        <v>8683</v>
      </c>
      <c r="E2308">
        <v>0</v>
      </c>
      <c r="F2308" s="10" t="s">
        <v>8708</v>
      </c>
      <c r="G2308" s="11">
        <v>599845274</v>
      </c>
    </row>
    <row r="2309" spans="1:7" x14ac:dyDescent="0.25">
      <c r="A2309">
        <v>38159000</v>
      </c>
      <c r="B2309" t="s">
        <v>10996</v>
      </c>
      <c r="C2309">
        <v>18309994</v>
      </c>
      <c r="D2309" t="s">
        <v>8683</v>
      </c>
      <c r="E2309">
        <v>0</v>
      </c>
      <c r="F2309" s="10" t="s">
        <v>8708</v>
      </c>
      <c r="G2309" s="11">
        <v>368434938</v>
      </c>
    </row>
    <row r="2310" spans="1:7" x14ac:dyDescent="0.25">
      <c r="A2310">
        <v>38160010</v>
      </c>
      <c r="B2310" t="s">
        <v>10997</v>
      </c>
      <c r="C2310">
        <v>11887</v>
      </c>
      <c r="D2310" t="s">
        <v>8683</v>
      </c>
      <c r="E2310">
        <v>0</v>
      </c>
      <c r="F2310" s="10" t="s">
        <v>8708</v>
      </c>
      <c r="G2310" s="11">
        <v>60844</v>
      </c>
    </row>
    <row r="2311" spans="1:7" x14ac:dyDescent="0.25">
      <c r="A2311">
        <v>38160020</v>
      </c>
      <c r="B2311" t="s">
        <v>10998</v>
      </c>
      <c r="C2311">
        <v>23396347</v>
      </c>
      <c r="D2311" t="s">
        <v>8683</v>
      </c>
      <c r="E2311">
        <v>0</v>
      </c>
      <c r="F2311" s="10" t="s">
        <v>8708</v>
      </c>
      <c r="G2311" s="11">
        <v>30625692</v>
      </c>
    </row>
    <row r="2312" spans="1:7" x14ac:dyDescent="0.25">
      <c r="A2312">
        <v>38170000</v>
      </c>
      <c r="B2312" t="s">
        <v>10999</v>
      </c>
      <c r="C2312">
        <v>30080571</v>
      </c>
      <c r="D2312" t="s">
        <v>8683</v>
      </c>
      <c r="E2312">
        <v>0</v>
      </c>
      <c r="F2312" s="10" t="s">
        <v>8708</v>
      </c>
      <c r="G2312" s="11">
        <v>45821543</v>
      </c>
    </row>
    <row r="2313" spans="1:7" x14ac:dyDescent="0.25">
      <c r="A2313">
        <v>38180011</v>
      </c>
      <c r="B2313" t="s">
        <v>11000</v>
      </c>
      <c r="C2313">
        <v>78240</v>
      </c>
      <c r="D2313" t="s">
        <v>8683</v>
      </c>
      <c r="E2313">
        <v>7114541</v>
      </c>
      <c r="F2313" s="10" t="s">
        <v>8684</v>
      </c>
      <c r="G2313" s="11">
        <v>127074547</v>
      </c>
    </row>
    <row r="2314" spans="1:7" x14ac:dyDescent="0.25">
      <c r="A2314">
        <v>38180019</v>
      </c>
      <c r="B2314" t="s">
        <v>11001</v>
      </c>
      <c r="C2314">
        <v>4027372</v>
      </c>
      <c r="D2314" t="s">
        <v>8683</v>
      </c>
      <c r="E2314">
        <v>199505960</v>
      </c>
      <c r="F2314" s="10" t="s">
        <v>8684</v>
      </c>
      <c r="G2314" s="11">
        <v>2046314472</v>
      </c>
    </row>
    <row r="2315" spans="1:7" x14ac:dyDescent="0.25">
      <c r="A2315">
        <v>38180090</v>
      </c>
      <c r="B2315" t="s">
        <v>11002</v>
      </c>
      <c r="C2315">
        <v>562539</v>
      </c>
      <c r="D2315" t="s">
        <v>8683</v>
      </c>
      <c r="E2315">
        <v>0</v>
      </c>
      <c r="F2315" s="10" t="s">
        <v>8708</v>
      </c>
      <c r="G2315" s="11">
        <v>341489127</v>
      </c>
    </row>
    <row r="2316" spans="1:7" x14ac:dyDescent="0.25">
      <c r="A2316">
        <v>38190000</v>
      </c>
      <c r="B2316" t="s">
        <v>11003</v>
      </c>
      <c r="C2316">
        <v>10598564</v>
      </c>
      <c r="D2316" t="s">
        <v>8683</v>
      </c>
      <c r="E2316">
        <v>0</v>
      </c>
      <c r="F2316" s="10" t="s">
        <v>8708</v>
      </c>
      <c r="G2316" s="11">
        <v>51469719</v>
      </c>
    </row>
    <row r="2317" spans="1:7" x14ac:dyDescent="0.25">
      <c r="A2317">
        <v>38200000</v>
      </c>
      <c r="B2317" t="s">
        <v>11004</v>
      </c>
      <c r="C2317">
        <v>10705342</v>
      </c>
      <c r="D2317" t="s">
        <v>8683</v>
      </c>
      <c r="E2317">
        <v>0</v>
      </c>
      <c r="F2317" s="10" t="s">
        <v>8708</v>
      </c>
      <c r="G2317" s="11">
        <v>24881891</v>
      </c>
    </row>
    <row r="2318" spans="1:7" x14ac:dyDescent="0.25">
      <c r="A2318">
        <v>38210000</v>
      </c>
      <c r="B2318" t="s">
        <v>11005</v>
      </c>
      <c r="C2318">
        <v>4647947</v>
      </c>
      <c r="D2318" t="s">
        <v>8683</v>
      </c>
      <c r="E2318">
        <v>0</v>
      </c>
      <c r="F2318" s="10" t="s">
        <v>8708</v>
      </c>
      <c r="G2318" s="11">
        <v>300322968</v>
      </c>
    </row>
    <row r="2319" spans="1:7" x14ac:dyDescent="0.25">
      <c r="A2319">
        <v>38221100</v>
      </c>
      <c r="B2319" t="s">
        <v>11006</v>
      </c>
      <c r="C2319">
        <v>820</v>
      </c>
      <c r="D2319" t="s">
        <v>8683</v>
      </c>
      <c r="E2319">
        <v>0</v>
      </c>
      <c r="F2319" s="10" t="s">
        <v>8708</v>
      </c>
      <c r="G2319" s="11">
        <v>83486</v>
      </c>
    </row>
    <row r="2320" spans="1:7" ht="45" x14ac:dyDescent="0.25">
      <c r="A2320">
        <v>38221200</v>
      </c>
      <c r="B2320" s="1" t="s">
        <v>11007</v>
      </c>
      <c r="C2320">
        <v>160</v>
      </c>
      <c r="D2320" t="s">
        <v>8683</v>
      </c>
      <c r="E2320">
        <v>0</v>
      </c>
      <c r="F2320" s="10" t="s">
        <v>8708</v>
      </c>
      <c r="G2320" s="11">
        <v>66383</v>
      </c>
    </row>
    <row r="2321" spans="1:7" x14ac:dyDescent="0.25">
      <c r="A2321">
        <v>38221300</v>
      </c>
      <c r="B2321" t="s">
        <v>11008</v>
      </c>
      <c r="C2321">
        <v>230771</v>
      </c>
      <c r="D2321" t="s">
        <v>8683</v>
      </c>
      <c r="E2321">
        <v>0</v>
      </c>
      <c r="F2321" s="10" t="s">
        <v>8708</v>
      </c>
      <c r="G2321" s="11">
        <v>42484029</v>
      </c>
    </row>
    <row r="2322" spans="1:7" x14ac:dyDescent="0.25">
      <c r="A2322">
        <v>38221900</v>
      </c>
      <c r="B2322" t="s">
        <v>11009</v>
      </c>
      <c r="C2322">
        <v>19073022</v>
      </c>
      <c r="D2322" t="s">
        <v>8683</v>
      </c>
      <c r="E2322">
        <v>0</v>
      </c>
      <c r="F2322" s="10" t="s">
        <v>8708</v>
      </c>
      <c r="G2322" s="11">
        <v>5057600893</v>
      </c>
    </row>
    <row r="2323" spans="1:7" x14ac:dyDescent="0.25">
      <c r="A2323">
        <v>38229000</v>
      </c>
      <c r="B2323" t="s">
        <v>11010</v>
      </c>
      <c r="C2323">
        <v>704216</v>
      </c>
      <c r="D2323" t="s">
        <v>8683</v>
      </c>
      <c r="E2323">
        <v>0</v>
      </c>
      <c r="F2323" s="10" t="s">
        <v>8708</v>
      </c>
      <c r="G2323" s="11">
        <v>146866497</v>
      </c>
    </row>
    <row r="2324" spans="1:7" x14ac:dyDescent="0.25">
      <c r="A2324">
        <v>38231100</v>
      </c>
      <c r="B2324" t="s">
        <v>11011</v>
      </c>
      <c r="C2324">
        <v>337581353</v>
      </c>
      <c r="D2324" t="s">
        <v>8683</v>
      </c>
      <c r="E2324">
        <v>0</v>
      </c>
      <c r="F2324" s="10" t="s">
        <v>8708</v>
      </c>
      <c r="G2324" s="11">
        <v>340032053</v>
      </c>
    </row>
    <row r="2325" spans="1:7" x14ac:dyDescent="0.25">
      <c r="A2325">
        <v>38231200</v>
      </c>
      <c r="B2325" t="s">
        <v>11012</v>
      </c>
      <c r="C2325">
        <v>68424417</v>
      </c>
      <c r="D2325" t="s">
        <v>8683</v>
      </c>
      <c r="E2325">
        <v>0</v>
      </c>
      <c r="F2325" s="10" t="s">
        <v>8708</v>
      </c>
      <c r="G2325" s="11">
        <v>76601364</v>
      </c>
    </row>
    <row r="2326" spans="1:7" x14ac:dyDescent="0.25">
      <c r="A2326">
        <v>38231300</v>
      </c>
      <c r="B2326" t="s">
        <v>11013</v>
      </c>
      <c r="C2326">
        <v>1459337</v>
      </c>
      <c r="D2326" t="s">
        <v>8683</v>
      </c>
      <c r="E2326">
        <v>0</v>
      </c>
      <c r="F2326" s="10" t="s">
        <v>8708</v>
      </c>
      <c r="G2326" s="11">
        <v>4452301</v>
      </c>
    </row>
    <row r="2327" spans="1:7" x14ac:dyDescent="0.25">
      <c r="A2327">
        <v>38231900</v>
      </c>
      <c r="B2327" t="s">
        <v>11014</v>
      </c>
      <c r="C2327">
        <v>2061049452</v>
      </c>
      <c r="D2327" t="s">
        <v>8683</v>
      </c>
      <c r="E2327">
        <v>0</v>
      </c>
      <c r="F2327" s="10" t="s">
        <v>8708</v>
      </c>
      <c r="G2327" s="11">
        <v>1753809590</v>
      </c>
    </row>
    <row r="2328" spans="1:7" x14ac:dyDescent="0.25">
      <c r="A2328">
        <v>38237000</v>
      </c>
      <c r="B2328" t="s">
        <v>11015</v>
      </c>
      <c r="C2328">
        <v>591326248</v>
      </c>
      <c r="D2328" t="s">
        <v>8683</v>
      </c>
      <c r="E2328">
        <v>0</v>
      </c>
      <c r="F2328" s="10" t="s">
        <v>8708</v>
      </c>
      <c r="G2328" s="11">
        <v>837172964</v>
      </c>
    </row>
    <row r="2329" spans="1:7" x14ac:dyDescent="0.25">
      <c r="A2329">
        <v>38241000</v>
      </c>
      <c r="B2329" t="s">
        <v>11016</v>
      </c>
      <c r="C2329">
        <v>770649</v>
      </c>
      <c r="D2329" t="s">
        <v>8683</v>
      </c>
      <c r="E2329">
        <v>0</v>
      </c>
      <c r="F2329" s="10" t="s">
        <v>8708</v>
      </c>
      <c r="G2329" s="11">
        <v>2489519</v>
      </c>
    </row>
    <row r="2330" spans="1:7" x14ac:dyDescent="0.25">
      <c r="A2330">
        <v>38243000</v>
      </c>
      <c r="B2330" t="s">
        <v>11017</v>
      </c>
      <c r="C2330">
        <v>234336</v>
      </c>
      <c r="D2330" t="s">
        <v>8683</v>
      </c>
      <c r="E2330">
        <v>0</v>
      </c>
      <c r="F2330" s="10" t="s">
        <v>8708</v>
      </c>
      <c r="G2330" s="11">
        <v>10249876</v>
      </c>
    </row>
    <row r="2331" spans="1:7" x14ac:dyDescent="0.25">
      <c r="A2331">
        <v>38244010</v>
      </c>
      <c r="B2331" t="s">
        <v>11018</v>
      </c>
      <c r="C2331">
        <v>1179930</v>
      </c>
      <c r="D2331" t="s">
        <v>8683</v>
      </c>
      <c r="E2331">
        <v>0</v>
      </c>
      <c r="F2331" s="10" t="s">
        <v>8708</v>
      </c>
      <c r="G2331" s="11">
        <v>4866429</v>
      </c>
    </row>
    <row r="2332" spans="1:7" x14ac:dyDescent="0.25">
      <c r="A2332">
        <v>38244090</v>
      </c>
      <c r="B2332" t="s">
        <v>11019</v>
      </c>
      <c r="C2332">
        <v>4629788</v>
      </c>
      <c r="D2332" t="s">
        <v>8683</v>
      </c>
      <c r="E2332">
        <v>0</v>
      </c>
      <c r="F2332" s="10" t="s">
        <v>8708</v>
      </c>
      <c r="G2332" s="11">
        <v>14252197</v>
      </c>
    </row>
    <row r="2333" spans="1:7" x14ac:dyDescent="0.25">
      <c r="A2333">
        <v>38245000</v>
      </c>
      <c r="B2333" t="s">
        <v>11020</v>
      </c>
      <c r="C2333">
        <v>8638476</v>
      </c>
      <c r="D2333" t="s">
        <v>8683</v>
      </c>
      <c r="E2333">
        <v>0</v>
      </c>
      <c r="F2333" s="10" t="s">
        <v>8708</v>
      </c>
      <c r="G2333" s="11">
        <v>4898093</v>
      </c>
    </row>
    <row r="2334" spans="1:7" x14ac:dyDescent="0.25">
      <c r="A2334">
        <v>38246000</v>
      </c>
      <c r="B2334" t="s">
        <v>11021</v>
      </c>
      <c r="C2334">
        <v>79705</v>
      </c>
      <c r="D2334" t="s">
        <v>8683</v>
      </c>
      <c r="E2334">
        <v>0</v>
      </c>
      <c r="F2334" s="10" t="s">
        <v>8708</v>
      </c>
      <c r="G2334" s="11">
        <v>181766</v>
      </c>
    </row>
    <row r="2335" spans="1:7" x14ac:dyDescent="0.25">
      <c r="A2335">
        <v>38248100</v>
      </c>
      <c r="B2335" t="s">
        <v>11022</v>
      </c>
      <c r="C2335">
        <v>2952</v>
      </c>
      <c r="D2335" t="s">
        <v>8683</v>
      </c>
      <c r="E2335">
        <v>0</v>
      </c>
      <c r="F2335" s="10" t="s">
        <v>8708</v>
      </c>
      <c r="G2335" s="11">
        <v>35571</v>
      </c>
    </row>
    <row r="2336" spans="1:7" x14ac:dyDescent="0.25">
      <c r="A2336">
        <v>38248200</v>
      </c>
      <c r="B2336" t="s">
        <v>11023</v>
      </c>
      <c r="C2336">
        <v>0</v>
      </c>
      <c r="D2336" t="s">
        <v>8683</v>
      </c>
      <c r="E2336">
        <v>0</v>
      </c>
      <c r="F2336" s="10" t="s">
        <v>8708</v>
      </c>
      <c r="G2336" s="11">
        <v>5438</v>
      </c>
    </row>
    <row r="2337" spans="1:7" x14ac:dyDescent="0.25">
      <c r="A2337">
        <v>38248700</v>
      </c>
      <c r="B2337" t="s">
        <v>11024</v>
      </c>
      <c r="C2337">
        <v>0</v>
      </c>
      <c r="D2337" t="s">
        <v>8683</v>
      </c>
      <c r="E2337">
        <v>0</v>
      </c>
      <c r="F2337" s="10" t="s">
        <v>8708</v>
      </c>
      <c r="G2337">
        <v>6</v>
      </c>
    </row>
    <row r="2338" spans="1:7" x14ac:dyDescent="0.25">
      <c r="A2338">
        <v>38248900</v>
      </c>
      <c r="B2338" t="s">
        <v>11025</v>
      </c>
      <c r="C2338">
        <v>1</v>
      </c>
      <c r="D2338" t="s">
        <v>8683</v>
      </c>
      <c r="E2338">
        <v>0</v>
      </c>
      <c r="F2338" s="10" t="s">
        <v>8708</v>
      </c>
      <c r="G2338">
        <v>482</v>
      </c>
    </row>
    <row r="2339" spans="1:7" x14ac:dyDescent="0.25">
      <c r="A2339">
        <v>38249100</v>
      </c>
      <c r="B2339" t="s">
        <v>11026</v>
      </c>
      <c r="C2339">
        <v>43306</v>
      </c>
      <c r="D2339" t="s">
        <v>8683</v>
      </c>
      <c r="E2339">
        <v>0</v>
      </c>
      <c r="F2339" s="10" t="s">
        <v>8708</v>
      </c>
      <c r="G2339" s="11">
        <v>779450</v>
      </c>
    </row>
    <row r="2340" spans="1:7" x14ac:dyDescent="0.25">
      <c r="A2340">
        <v>38249200</v>
      </c>
      <c r="B2340" t="s">
        <v>11027</v>
      </c>
      <c r="C2340">
        <v>1506</v>
      </c>
      <c r="D2340" t="s">
        <v>8683</v>
      </c>
      <c r="E2340">
        <v>0</v>
      </c>
      <c r="F2340" s="10" t="s">
        <v>8708</v>
      </c>
      <c r="G2340" s="11">
        <v>68084</v>
      </c>
    </row>
    <row r="2341" spans="1:7" x14ac:dyDescent="0.25">
      <c r="A2341">
        <v>38249910</v>
      </c>
      <c r="B2341" t="s">
        <v>11028</v>
      </c>
      <c r="C2341">
        <v>2486917</v>
      </c>
      <c r="D2341" t="s">
        <v>8683</v>
      </c>
      <c r="E2341">
        <v>0</v>
      </c>
      <c r="F2341" s="10" t="s">
        <v>8708</v>
      </c>
      <c r="G2341" s="11">
        <v>1528569</v>
      </c>
    </row>
    <row r="2342" spans="1:7" x14ac:dyDescent="0.25">
      <c r="A2342">
        <v>38249920</v>
      </c>
      <c r="B2342" t="s">
        <v>11029</v>
      </c>
      <c r="C2342">
        <v>670503</v>
      </c>
      <c r="D2342" t="s">
        <v>8683</v>
      </c>
      <c r="E2342">
        <v>0</v>
      </c>
      <c r="F2342" s="10" t="s">
        <v>8708</v>
      </c>
      <c r="G2342" s="11">
        <v>11911232</v>
      </c>
    </row>
    <row r="2343" spans="1:7" x14ac:dyDescent="0.25">
      <c r="A2343">
        <v>38249930</v>
      </c>
      <c r="B2343" t="s">
        <v>11030</v>
      </c>
      <c r="C2343">
        <v>19126</v>
      </c>
      <c r="D2343" t="s">
        <v>8683</v>
      </c>
      <c r="E2343">
        <v>0</v>
      </c>
      <c r="F2343" s="10" t="s">
        <v>8708</v>
      </c>
      <c r="G2343" s="11">
        <v>16375</v>
      </c>
    </row>
    <row r="2344" spans="1:7" x14ac:dyDescent="0.25">
      <c r="A2344">
        <v>38249991</v>
      </c>
      <c r="B2344" t="s">
        <v>11031</v>
      </c>
      <c r="C2344">
        <v>1408957</v>
      </c>
      <c r="D2344" t="s">
        <v>8683</v>
      </c>
      <c r="E2344">
        <v>0</v>
      </c>
      <c r="F2344" s="10" t="s">
        <v>8708</v>
      </c>
      <c r="G2344" s="11">
        <v>1249447</v>
      </c>
    </row>
    <row r="2345" spans="1:7" x14ac:dyDescent="0.25">
      <c r="A2345">
        <v>38249992</v>
      </c>
      <c r="B2345" t="s">
        <v>11032</v>
      </c>
      <c r="C2345">
        <v>35349</v>
      </c>
      <c r="D2345" t="s">
        <v>8683</v>
      </c>
      <c r="E2345">
        <v>0</v>
      </c>
      <c r="F2345" s="10" t="s">
        <v>8708</v>
      </c>
      <c r="G2345" s="11">
        <v>1067722</v>
      </c>
    </row>
    <row r="2346" spans="1:7" x14ac:dyDescent="0.25">
      <c r="A2346">
        <v>38249993</v>
      </c>
      <c r="B2346" t="s">
        <v>11033</v>
      </c>
      <c r="C2346">
        <v>7880</v>
      </c>
      <c r="D2346" t="s">
        <v>8683</v>
      </c>
      <c r="E2346">
        <v>0</v>
      </c>
      <c r="F2346" s="10" t="s">
        <v>8708</v>
      </c>
      <c r="G2346" s="11">
        <v>50371</v>
      </c>
    </row>
    <row r="2347" spans="1:7" x14ac:dyDescent="0.25">
      <c r="A2347">
        <v>38249999</v>
      </c>
      <c r="B2347" t="s">
        <v>11034</v>
      </c>
      <c r="C2347">
        <v>1701804857</v>
      </c>
      <c r="D2347" t="s">
        <v>8683</v>
      </c>
      <c r="E2347">
        <v>0</v>
      </c>
      <c r="F2347" s="10" t="s">
        <v>8708</v>
      </c>
      <c r="G2347" s="11">
        <v>5951165410</v>
      </c>
    </row>
    <row r="2348" spans="1:7" x14ac:dyDescent="0.25">
      <c r="A2348">
        <v>38259000</v>
      </c>
      <c r="B2348" t="s">
        <v>11035</v>
      </c>
      <c r="C2348">
        <v>35000096</v>
      </c>
      <c r="D2348" t="s">
        <v>8683</v>
      </c>
      <c r="E2348">
        <v>0</v>
      </c>
      <c r="F2348" s="10" t="s">
        <v>8708</v>
      </c>
      <c r="G2348" s="11">
        <v>2857349</v>
      </c>
    </row>
    <row r="2349" spans="1:7" x14ac:dyDescent="0.25">
      <c r="A2349">
        <v>38260000</v>
      </c>
      <c r="B2349" t="s">
        <v>11036</v>
      </c>
      <c r="C2349">
        <v>251093725</v>
      </c>
      <c r="D2349" t="s">
        <v>8683</v>
      </c>
      <c r="E2349">
        <v>291022097</v>
      </c>
      <c r="F2349" s="10" t="s">
        <v>9614</v>
      </c>
      <c r="G2349" s="11">
        <v>271514780</v>
      </c>
    </row>
    <row r="2350" spans="1:7" x14ac:dyDescent="0.25">
      <c r="A2350">
        <v>38275100</v>
      </c>
      <c r="B2350" t="s">
        <v>11037</v>
      </c>
      <c r="C2350">
        <v>6600</v>
      </c>
      <c r="D2350" t="s">
        <v>8683</v>
      </c>
      <c r="E2350">
        <v>0</v>
      </c>
      <c r="F2350" s="10" t="s">
        <v>8708</v>
      </c>
      <c r="G2350" s="11">
        <v>876979</v>
      </c>
    </row>
    <row r="2351" spans="1:7" ht="45" x14ac:dyDescent="0.25">
      <c r="A2351">
        <v>38276100</v>
      </c>
      <c r="B2351" s="1" t="s">
        <v>11038</v>
      </c>
      <c r="C2351">
        <v>7889845</v>
      </c>
      <c r="D2351" t="s">
        <v>8683</v>
      </c>
      <c r="E2351">
        <v>0</v>
      </c>
      <c r="F2351" s="10" t="s">
        <v>8708</v>
      </c>
      <c r="G2351" s="11">
        <v>17169658</v>
      </c>
    </row>
    <row r="2352" spans="1:7" x14ac:dyDescent="0.25">
      <c r="A2352">
        <v>38276300</v>
      </c>
      <c r="B2352" t="s">
        <v>11039</v>
      </c>
      <c r="C2352">
        <v>4017886</v>
      </c>
      <c r="D2352" t="s">
        <v>8683</v>
      </c>
      <c r="E2352">
        <v>0</v>
      </c>
      <c r="F2352" s="10" t="s">
        <v>8708</v>
      </c>
      <c r="G2352" s="11">
        <v>7517960</v>
      </c>
    </row>
    <row r="2353" spans="1:7" x14ac:dyDescent="0.25">
      <c r="A2353">
        <v>38276500</v>
      </c>
      <c r="B2353" t="s">
        <v>11040</v>
      </c>
      <c r="C2353">
        <v>7</v>
      </c>
      <c r="D2353" t="s">
        <v>8683</v>
      </c>
      <c r="E2353">
        <v>0</v>
      </c>
      <c r="F2353" s="10" t="s">
        <v>8708</v>
      </c>
      <c r="G2353" s="11">
        <v>4380</v>
      </c>
    </row>
    <row r="2354" spans="1:7" x14ac:dyDescent="0.25">
      <c r="A2354">
        <v>38276800</v>
      </c>
      <c r="B2354" t="s">
        <v>11041</v>
      </c>
      <c r="C2354">
        <v>42065</v>
      </c>
      <c r="D2354" t="s">
        <v>8683</v>
      </c>
      <c r="E2354">
        <v>0</v>
      </c>
      <c r="F2354" s="10" t="s">
        <v>8708</v>
      </c>
      <c r="G2354" s="11">
        <v>486557</v>
      </c>
    </row>
    <row r="2355" spans="1:7" x14ac:dyDescent="0.25">
      <c r="A2355">
        <v>38276900</v>
      </c>
      <c r="B2355" t="s">
        <v>11042</v>
      </c>
      <c r="C2355">
        <v>24</v>
      </c>
      <c r="D2355" t="s">
        <v>8683</v>
      </c>
      <c r="E2355">
        <v>0</v>
      </c>
      <c r="F2355" s="10" t="s">
        <v>8708</v>
      </c>
      <c r="G2355">
        <v>803</v>
      </c>
    </row>
    <row r="2356" spans="1:7" x14ac:dyDescent="0.25">
      <c r="A2356">
        <v>38279000</v>
      </c>
      <c r="B2356" t="s">
        <v>11043</v>
      </c>
      <c r="C2356">
        <v>3240</v>
      </c>
      <c r="D2356" t="s">
        <v>8683</v>
      </c>
      <c r="E2356">
        <v>0</v>
      </c>
      <c r="F2356" s="10" t="s">
        <v>8708</v>
      </c>
      <c r="G2356" s="11">
        <v>60300</v>
      </c>
    </row>
    <row r="2357" spans="1:7" x14ac:dyDescent="0.25">
      <c r="A2357">
        <v>39011000</v>
      </c>
      <c r="B2357" t="s">
        <v>11044</v>
      </c>
      <c r="C2357">
        <v>2817152929</v>
      </c>
      <c r="D2357" t="s">
        <v>8683</v>
      </c>
      <c r="E2357">
        <v>0</v>
      </c>
      <c r="F2357" s="10" t="s">
        <v>8708</v>
      </c>
      <c r="G2357" s="11">
        <v>3203219058</v>
      </c>
    </row>
    <row r="2358" spans="1:7" x14ac:dyDescent="0.25">
      <c r="A2358">
        <v>39012000</v>
      </c>
      <c r="B2358" t="s">
        <v>11045</v>
      </c>
      <c r="C2358">
        <v>4701815425</v>
      </c>
      <c r="D2358" t="s">
        <v>8683</v>
      </c>
      <c r="E2358">
        <v>0</v>
      </c>
      <c r="F2358" s="10" t="s">
        <v>8708</v>
      </c>
      <c r="G2358" s="11">
        <v>4741412462</v>
      </c>
    </row>
    <row r="2359" spans="1:7" x14ac:dyDescent="0.25">
      <c r="A2359">
        <v>39013000</v>
      </c>
      <c r="B2359" t="s">
        <v>11046</v>
      </c>
      <c r="C2359">
        <v>1247639257</v>
      </c>
      <c r="D2359" t="s">
        <v>8683</v>
      </c>
      <c r="E2359">
        <v>0</v>
      </c>
      <c r="F2359" s="10" t="s">
        <v>8708</v>
      </c>
      <c r="G2359" s="11">
        <v>2170390559</v>
      </c>
    </row>
    <row r="2360" spans="1:7" x14ac:dyDescent="0.25">
      <c r="A2360">
        <v>39014010</v>
      </c>
      <c r="B2360" t="s">
        <v>11047</v>
      </c>
      <c r="C2360">
        <v>21571103</v>
      </c>
      <c r="D2360" t="s">
        <v>8683</v>
      </c>
      <c r="E2360">
        <v>0</v>
      </c>
      <c r="F2360" s="10" t="s">
        <v>8708</v>
      </c>
      <c r="G2360" s="11">
        <v>29633232</v>
      </c>
    </row>
    <row r="2361" spans="1:7" x14ac:dyDescent="0.25">
      <c r="A2361">
        <v>39014020</v>
      </c>
      <c r="B2361" t="s">
        <v>11048</v>
      </c>
      <c r="C2361">
        <v>4753975685</v>
      </c>
      <c r="D2361" t="s">
        <v>8683</v>
      </c>
      <c r="E2361">
        <v>0</v>
      </c>
      <c r="F2361" s="10" t="s">
        <v>8708</v>
      </c>
      <c r="G2361" s="11">
        <v>4831760555</v>
      </c>
    </row>
    <row r="2362" spans="1:7" x14ac:dyDescent="0.25">
      <c r="A2362">
        <v>39014090</v>
      </c>
      <c r="B2362" t="s">
        <v>11049</v>
      </c>
      <c r="C2362">
        <v>756782129</v>
      </c>
      <c r="D2362" t="s">
        <v>8683</v>
      </c>
      <c r="E2362">
        <v>0</v>
      </c>
      <c r="F2362" s="10" t="s">
        <v>8708</v>
      </c>
      <c r="G2362" s="11">
        <v>2033946261</v>
      </c>
    </row>
    <row r="2363" spans="1:7" x14ac:dyDescent="0.25">
      <c r="A2363">
        <v>39019010</v>
      </c>
      <c r="B2363" t="s">
        <v>11050</v>
      </c>
      <c r="C2363">
        <v>58704114</v>
      </c>
      <c r="D2363" t="s">
        <v>8683</v>
      </c>
      <c r="E2363">
        <v>0</v>
      </c>
      <c r="F2363" s="10" t="s">
        <v>8708</v>
      </c>
      <c r="G2363" s="11">
        <v>56280005</v>
      </c>
    </row>
    <row r="2364" spans="1:7" x14ac:dyDescent="0.25">
      <c r="A2364">
        <v>39019090</v>
      </c>
      <c r="B2364" t="s">
        <v>11051</v>
      </c>
      <c r="C2364">
        <v>842386645</v>
      </c>
      <c r="D2364" t="s">
        <v>8683</v>
      </c>
      <c r="E2364">
        <v>0</v>
      </c>
      <c r="F2364" s="10" t="s">
        <v>8708</v>
      </c>
      <c r="G2364" s="11">
        <v>992414192</v>
      </c>
    </row>
    <row r="2365" spans="1:7" x14ac:dyDescent="0.25">
      <c r="A2365">
        <v>39021000</v>
      </c>
      <c r="B2365" t="s">
        <v>11052</v>
      </c>
      <c r="C2365">
        <v>2460720030</v>
      </c>
      <c r="D2365" t="s">
        <v>8683</v>
      </c>
      <c r="E2365">
        <v>0</v>
      </c>
      <c r="F2365" s="10" t="s">
        <v>8708</v>
      </c>
      <c r="G2365" s="11">
        <v>2552649029</v>
      </c>
    </row>
    <row r="2366" spans="1:7" x14ac:dyDescent="0.25">
      <c r="A2366">
        <v>39022000</v>
      </c>
      <c r="B2366" t="s">
        <v>11053</v>
      </c>
      <c r="C2366">
        <v>80742002</v>
      </c>
      <c r="D2366" t="s">
        <v>8683</v>
      </c>
      <c r="E2366">
        <v>0</v>
      </c>
      <c r="F2366" s="10" t="s">
        <v>8708</v>
      </c>
      <c r="G2366" s="11">
        <v>149404821</v>
      </c>
    </row>
    <row r="2367" spans="1:7" x14ac:dyDescent="0.25">
      <c r="A2367">
        <v>39023010</v>
      </c>
      <c r="B2367" t="s">
        <v>11054</v>
      </c>
      <c r="C2367">
        <v>1148143351</v>
      </c>
      <c r="D2367" t="s">
        <v>8683</v>
      </c>
      <c r="E2367">
        <v>0</v>
      </c>
      <c r="F2367" s="10" t="s">
        <v>8708</v>
      </c>
      <c r="G2367" s="11">
        <v>1297259331</v>
      </c>
    </row>
    <row r="2368" spans="1:7" x14ac:dyDescent="0.25">
      <c r="A2368">
        <v>39023090</v>
      </c>
      <c r="B2368" t="s">
        <v>11055</v>
      </c>
      <c r="C2368">
        <v>134017996</v>
      </c>
      <c r="D2368" t="s">
        <v>8683</v>
      </c>
      <c r="E2368">
        <v>0</v>
      </c>
      <c r="F2368" s="10" t="s">
        <v>8708</v>
      </c>
      <c r="G2368" s="11">
        <v>192520406</v>
      </c>
    </row>
    <row r="2369" spans="1:7" x14ac:dyDescent="0.25">
      <c r="A2369">
        <v>39029000</v>
      </c>
      <c r="B2369" t="s">
        <v>11056</v>
      </c>
      <c r="C2369">
        <v>197952985</v>
      </c>
      <c r="D2369" t="s">
        <v>8683</v>
      </c>
      <c r="E2369">
        <v>0</v>
      </c>
      <c r="F2369" s="10" t="s">
        <v>8708</v>
      </c>
      <c r="G2369" s="11">
        <v>592581335</v>
      </c>
    </row>
    <row r="2370" spans="1:7" x14ac:dyDescent="0.25">
      <c r="A2370">
        <v>39031100</v>
      </c>
      <c r="B2370" t="s">
        <v>11057</v>
      </c>
      <c r="C2370">
        <v>9176655</v>
      </c>
      <c r="D2370" t="s">
        <v>8683</v>
      </c>
      <c r="E2370">
        <v>0</v>
      </c>
      <c r="F2370" s="10" t="s">
        <v>8708</v>
      </c>
      <c r="G2370" s="11">
        <v>16090566</v>
      </c>
    </row>
    <row r="2371" spans="1:7" x14ac:dyDescent="0.25">
      <c r="A2371">
        <v>39031910</v>
      </c>
      <c r="B2371" t="s">
        <v>11058</v>
      </c>
      <c r="C2371">
        <v>254415132</v>
      </c>
      <c r="D2371" t="s">
        <v>8683</v>
      </c>
      <c r="E2371">
        <v>0</v>
      </c>
      <c r="F2371" s="10" t="s">
        <v>8708</v>
      </c>
      <c r="G2371" s="11">
        <v>283855355</v>
      </c>
    </row>
    <row r="2372" spans="1:7" x14ac:dyDescent="0.25">
      <c r="A2372">
        <v>39031990</v>
      </c>
      <c r="B2372" t="s">
        <v>11059</v>
      </c>
      <c r="C2372">
        <v>323608388</v>
      </c>
      <c r="D2372" t="s">
        <v>8683</v>
      </c>
      <c r="E2372">
        <v>0</v>
      </c>
      <c r="F2372" s="10" t="s">
        <v>8708</v>
      </c>
      <c r="G2372" s="11">
        <v>357128056</v>
      </c>
    </row>
    <row r="2373" spans="1:7" x14ac:dyDescent="0.25">
      <c r="A2373">
        <v>39032000</v>
      </c>
      <c r="B2373" t="s">
        <v>11060</v>
      </c>
      <c r="C2373">
        <v>145543397</v>
      </c>
      <c r="D2373" t="s">
        <v>8683</v>
      </c>
      <c r="E2373">
        <v>0</v>
      </c>
      <c r="F2373" s="10" t="s">
        <v>8708</v>
      </c>
      <c r="G2373" s="11">
        <v>216061991</v>
      </c>
    </row>
    <row r="2374" spans="1:7" x14ac:dyDescent="0.25">
      <c r="A2374">
        <v>39033010</v>
      </c>
      <c r="B2374" t="s">
        <v>11061</v>
      </c>
      <c r="C2374">
        <v>219954297</v>
      </c>
      <c r="D2374" t="s">
        <v>8683</v>
      </c>
      <c r="E2374">
        <v>0</v>
      </c>
      <c r="F2374" s="10" t="s">
        <v>8708</v>
      </c>
      <c r="G2374" s="11">
        <v>326806095</v>
      </c>
    </row>
    <row r="2375" spans="1:7" x14ac:dyDescent="0.25">
      <c r="A2375">
        <v>39033090</v>
      </c>
      <c r="B2375" t="s">
        <v>11062</v>
      </c>
      <c r="C2375">
        <v>771507611</v>
      </c>
      <c r="D2375" t="s">
        <v>8683</v>
      </c>
      <c r="E2375">
        <v>0</v>
      </c>
      <c r="F2375" s="10" t="s">
        <v>8708</v>
      </c>
      <c r="G2375" s="11">
        <v>1097283015</v>
      </c>
    </row>
    <row r="2376" spans="1:7" x14ac:dyDescent="0.25">
      <c r="A2376">
        <v>39039000</v>
      </c>
      <c r="B2376" t="s">
        <v>11063</v>
      </c>
      <c r="C2376">
        <v>455275522</v>
      </c>
      <c r="D2376" t="s">
        <v>8683</v>
      </c>
      <c r="E2376">
        <v>0</v>
      </c>
      <c r="F2376" s="10" t="s">
        <v>8708</v>
      </c>
      <c r="G2376" s="11">
        <v>817230912</v>
      </c>
    </row>
    <row r="2377" spans="1:7" x14ac:dyDescent="0.25">
      <c r="A2377">
        <v>39041010</v>
      </c>
      <c r="B2377" t="s">
        <v>11064</v>
      </c>
      <c r="C2377">
        <v>69071733</v>
      </c>
      <c r="D2377" t="s">
        <v>8683</v>
      </c>
      <c r="E2377">
        <v>0</v>
      </c>
      <c r="F2377" s="10" t="s">
        <v>8708</v>
      </c>
      <c r="G2377" s="11">
        <v>85299845</v>
      </c>
    </row>
    <row r="2378" spans="1:7" x14ac:dyDescent="0.25">
      <c r="A2378">
        <v>39041090</v>
      </c>
      <c r="B2378" t="s">
        <v>11065</v>
      </c>
      <c r="C2378">
        <v>341394688</v>
      </c>
      <c r="D2378" t="s">
        <v>8683</v>
      </c>
      <c r="E2378">
        <v>0</v>
      </c>
      <c r="F2378" s="10" t="s">
        <v>8708</v>
      </c>
      <c r="G2378" s="11">
        <v>268520437</v>
      </c>
    </row>
    <row r="2379" spans="1:7" x14ac:dyDescent="0.25">
      <c r="A2379">
        <v>39042100</v>
      </c>
      <c r="B2379" t="s">
        <v>11066</v>
      </c>
      <c r="C2379">
        <v>11066418</v>
      </c>
      <c r="D2379" t="s">
        <v>8683</v>
      </c>
      <c r="E2379">
        <v>0</v>
      </c>
      <c r="F2379" s="10" t="s">
        <v>8708</v>
      </c>
      <c r="G2379" s="11">
        <v>16238213</v>
      </c>
    </row>
    <row r="2380" spans="1:7" x14ac:dyDescent="0.25">
      <c r="A2380">
        <v>39042200</v>
      </c>
      <c r="B2380" t="s">
        <v>11067</v>
      </c>
      <c r="C2380">
        <v>48907230</v>
      </c>
      <c r="D2380" t="s">
        <v>8683</v>
      </c>
      <c r="E2380">
        <v>0</v>
      </c>
      <c r="F2380" s="10" t="s">
        <v>8708</v>
      </c>
      <c r="G2380" s="11">
        <v>93763401</v>
      </c>
    </row>
    <row r="2381" spans="1:7" x14ac:dyDescent="0.25">
      <c r="A2381">
        <v>39043000</v>
      </c>
      <c r="B2381" t="s">
        <v>11068</v>
      </c>
      <c r="C2381">
        <v>17082398</v>
      </c>
      <c r="D2381" t="s">
        <v>8683</v>
      </c>
      <c r="E2381">
        <v>0</v>
      </c>
      <c r="F2381" s="10" t="s">
        <v>8708</v>
      </c>
      <c r="G2381" s="11">
        <v>40137014</v>
      </c>
    </row>
    <row r="2382" spans="1:7" x14ac:dyDescent="0.25">
      <c r="A2382">
        <v>39044000</v>
      </c>
      <c r="B2382" t="s">
        <v>11069</v>
      </c>
      <c r="C2382">
        <v>2829564</v>
      </c>
      <c r="D2382" t="s">
        <v>8683</v>
      </c>
      <c r="E2382">
        <v>0</v>
      </c>
      <c r="F2382" s="10" t="s">
        <v>8708</v>
      </c>
      <c r="G2382" s="11">
        <v>9096954</v>
      </c>
    </row>
    <row r="2383" spans="1:7" x14ac:dyDescent="0.25">
      <c r="A2383">
        <v>39045000</v>
      </c>
      <c r="B2383" t="s">
        <v>11070</v>
      </c>
      <c r="C2383">
        <v>8399742</v>
      </c>
      <c r="D2383" t="s">
        <v>8683</v>
      </c>
      <c r="E2383">
        <v>0</v>
      </c>
      <c r="F2383" s="10" t="s">
        <v>8708</v>
      </c>
      <c r="G2383" s="11">
        <v>33100451</v>
      </c>
    </row>
    <row r="2384" spans="1:7" x14ac:dyDescent="0.25">
      <c r="A2384">
        <v>39046100</v>
      </c>
      <c r="B2384" t="s">
        <v>11071</v>
      </c>
      <c r="C2384">
        <v>7777498</v>
      </c>
      <c r="D2384" t="s">
        <v>8683</v>
      </c>
      <c r="E2384">
        <v>0</v>
      </c>
      <c r="F2384" s="10" t="s">
        <v>8708</v>
      </c>
      <c r="G2384" s="11">
        <v>81131894</v>
      </c>
    </row>
    <row r="2385" spans="1:7" x14ac:dyDescent="0.25">
      <c r="A2385">
        <v>39046900</v>
      </c>
      <c r="B2385" t="s">
        <v>11072</v>
      </c>
      <c r="C2385">
        <v>12490613</v>
      </c>
      <c r="D2385" t="s">
        <v>8683</v>
      </c>
      <c r="E2385">
        <v>0</v>
      </c>
      <c r="F2385" s="10" t="s">
        <v>8708</v>
      </c>
      <c r="G2385" s="11">
        <v>385480888</v>
      </c>
    </row>
    <row r="2386" spans="1:7" x14ac:dyDescent="0.25">
      <c r="A2386">
        <v>39049000</v>
      </c>
      <c r="B2386" t="s">
        <v>11073</v>
      </c>
      <c r="C2386">
        <v>9980002</v>
      </c>
      <c r="D2386" t="s">
        <v>8683</v>
      </c>
      <c r="E2386">
        <v>0</v>
      </c>
      <c r="F2386" s="10" t="s">
        <v>8708</v>
      </c>
      <c r="G2386" s="11">
        <v>27901005</v>
      </c>
    </row>
    <row r="2387" spans="1:7" x14ac:dyDescent="0.25">
      <c r="A2387">
        <v>39051200</v>
      </c>
      <c r="B2387" t="s">
        <v>11074</v>
      </c>
      <c r="C2387">
        <v>3130453</v>
      </c>
      <c r="D2387" t="s">
        <v>8683</v>
      </c>
      <c r="E2387">
        <v>0</v>
      </c>
      <c r="F2387" s="10" t="s">
        <v>8708</v>
      </c>
      <c r="G2387" s="11">
        <v>5180042</v>
      </c>
    </row>
    <row r="2388" spans="1:7" x14ac:dyDescent="0.25">
      <c r="A2388">
        <v>39051900</v>
      </c>
      <c r="B2388" t="s">
        <v>11075</v>
      </c>
      <c r="C2388">
        <v>808485</v>
      </c>
      <c r="D2388" t="s">
        <v>8683</v>
      </c>
      <c r="E2388">
        <v>0</v>
      </c>
      <c r="F2388" s="10" t="s">
        <v>8708</v>
      </c>
      <c r="G2388" s="11">
        <v>2323985</v>
      </c>
    </row>
    <row r="2389" spans="1:7" x14ac:dyDescent="0.25">
      <c r="A2389">
        <v>39052100</v>
      </c>
      <c r="B2389" t="s">
        <v>11076</v>
      </c>
      <c r="C2389">
        <v>55352299</v>
      </c>
      <c r="D2389" t="s">
        <v>8683</v>
      </c>
      <c r="E2389">
        <v>0</v>
      </c>
      <c r="F2389" s="10" t="s">
        <v>8708</v>
      </c>
      <c r="G2389" s="11">
        <v>51687051</v>
      </c>
    </row>
    <row r="2390" spans="1:7" x14ac:dyDescent="0.25">
      <c r="A2390">
        <v>39052900</v>
      </c>
      <c r="B2390" t="s">
        <v>11077</v>
      </c>
      <c r="C2390">
        <v>4072330</v>
      </c>
      <c r="D2390" t="s">
        <v>8683</v>
      </c>
      <c r="E2390">
        <v>0</v>
      </c>
      <c r="F2390" s="10" t="s">
        <v>8708</v>
      </c>
      <c r="G2390" s="11">
        <v>11836520</v>
      </c>
    </row>
    <row r="2391" spans="1:7" x14ac:dyDescent="0.25">
      <c r="A2391">
        <v>39053000</v>
      </c>
      <c r="B2391" t="s">
        <v>11078</v>
      </c>
      <c r="C2391">
        <v>27741150</v>
      </c>
      <c r="D2391" t="s">
        <v>8683</v>
      </c>
      <c r="E2391">
        <v>0</v>
      </c>
      <c r="F2391" s="10" t="s">
        <v>8708</v>
      </c>
      <c r="G2391" s="11">
        <v>98482119</v>
      </c>
    </row>
    <row r="2392" spans="1:7" x14ac:dyDescent="0.25">
      <c r="A2392">
        <v>39059100</v>
      </c>
      <c r="B2392" t="s">
        <v>11079</v>
      </c>
      <c r="C2392">
        <v>19961344</v>
      </c>
      <c r="D2392" t="s">
        <v>8683</v>
      </c>
      <c r="E2392">
        <v>0</v>
      </c>
      <c r="F2392" s="10" t="s">
        <v>8708</v>
      </c>
      <c r="G2392" s="11">
        <v>157015240</v>
      </c>
    </row>
    <row r="2393" spans="1:7" x14ac:dyDescent="0.25">
      <c r="A2393">
        <v>39059900</v>
      </c>
      <c r="B2393" t="s">
        <v>11080</v>
      </c>
      <c r="C2393">
        <v>43888015</v>
      </c>
      <c r="D2393" t="s">
        <v>8683</v>
      </c>
      <c r="E2393">
        <v>0</v>
      </c>
      <c r="F2393" s="10" t="s">
        <v>8708</v>
      </c>
      <c r="G2393" s="11">
        <v>236416547</v>
      </c>
    </row>
    <row r="2394" spans="1:7" x14ac:dyDescent="0.25">
      <c r="A2394">
        <v>39061000</v>
      </c>
      <c r="B2394" t="s">
        <v>11081</v>
      </c>
      <c r="C2394">
        <v>164789663</v>
      </c>
      <c r="D2394" t="s">
        <v>8683</v>
      </c>
      <c r="E2394">
        <v>0</v>
      </c>
      <c r="F2394" s="10" t="s">
        <v>8708</v>
      </c>
      <c r="G2394" s="11">
        <v>311364074</v>
      </c>
    </row>
    <row r="2395" spans="1:7" x14ac:dyDescent="0.25">
      <c r="A2395">
        <v>39069010</v>
      </c>
      <c r="B2395" t="s">
        <v>11082</v>
      </c>
      <c r="C2395">
        <v>6243034</v>
      </c>
      <c r="D2395" t="s">
        <v>8683</v>
      </c>
      <c r="E2395">
        <v>0</v>
      </c>
      <c r="F2395" s="10" t="s">
        <v>8708</v>
      </c>
      <c r="G2395" s="11">
        <v>18093297</v>
      </c>
    </row>
    <row r="2396" spans="1:7" x14ac:dyDescent="0.25">
      <c r="A2396">
        <v>39069020</v>
      </c>
      <c r="B2396" t="s">
        <v>11083</v>
      </c>
      <c r="C2396">
        <v>1799878</v>
      </c>
      <c r="D2396" t="s">
        <v>8683</v>
      </c>
      <c r="E2396">
        <v>0</v>
      </c>
      <c r="F2396" s="10" t="s">
        <v>8708</v>
      </c>
      <c r="G2396" s="11">
        <v>2117323</v>
      </c>
    </row>
    <row r="2397" spans="1:7" x14ac:dyDescent="0.25">
      <c r="A2397">
        <v>39069090</v>
      </c>
      <c r="B2397" t="s">
        <v>11084</v>
      </c>
      <c r="C2397">
        <v>706299147</v>
      </c>
      <c r="D2397" t="s">
        <v>8683</v>
      </c>
      <c r="E2397">
        <v>0</v>
      </c>
      <c r="F2397" s="10" t="s">
        <v>8708</v>
      </c>
      <c r="G2397" s="11">
        <v>1709880697</v>
      </c>
    </row>
    <row r="2398" spans="1:7" x14ac:dyDescent="0.25">
      <c r="A2398">
        <v>39071010</v>
      </c>
      <c r="B2398" t="s">
        <v>11085</v>
      </c>
      <c r="C2398">
        <v>300831440</v>
      </c>
      <c r="D2398" t="s">
        <v>8683</v>
      </c>
      <c r="E2398">
        <v>0</v>
      </c>
      <c r="F2398" s="10" t="s">
        <v>8708</v>
      </c>
      <c r="G2398" s="11">
        <v>606465946</v>
      </c>
    </row>
    <row r="2399" spans="1:7" x14ac:dyDescent="0.25">
      <c r="A2399">
        <v>39071090</v>
      </c>
      <c r="B2399" t="s">
        <v>11086</v>
      </c>
      <c r="C2399">
        <v>19017598</v>
      </c>
      <c r="D2399" t="s">
        <v>8683</v>
      </c>
      <c r="E2399">
        <v>0</v>
      </c>
      <c r="F2399" s="10" t="s">
        <v>8708</v>
      </c>
      <c r="G2399" s="11">
        <v>44212055</v>
      </c>
    </row>
    <row r="2400" spans="1:7" x14ac:dyDescent="0.25">
      <c r="A2400">
        <v>39072100</v>
      </c>
      <c r="B2400" t="s">
        <v>11087</v>
      </c>
      <c r="C2400">
        <v>65266</v>
      </c>
      <c r="D2400" t="s">
        <v>8683</v>
      </c>
      <c r="E2400">
        <v>0</v>
      </c>
      <c r="F2400" s="10" t="s">
        <v>8708</v>
      </c>
      <c r="G2400" s="11">
        <v>392417</v>
      </c>
    </row>
    <row r="2401" spans="1:7" x14ac:dyDescent="0.25">
      <c r="A2401">
        <v>39072910</v>
      </c>
      <c r="B2401" t="s">
        <v>11088</v>
      </c>
      <c r="C2401">
        <v>42605958</v>
      </c>
      <c r="D2401" t="s">
        <v>8683</v>
      </c>
      <c r="E2401">
        <v>0</v>
      </c>
      <c r="F2401" s="10" t="s">
        <v>8708</v>
      </c>
      <c r="G2401" s="11">
        <v>109502803</v>
      </c>
    </row>
    <row r="2402" spans="1:7" x14ac:dyDescent="0.25">
      <c r="A2402">
        <v>39072990</v>
      </c>
      <c r="B2402" t="s">
        <v>11089</v>
      </c>
      <c r="C2402">
        <v>359189830</v>
      </c>
      <c r="D2402" t="s">
        <v>8683</v>
      </c>
      <c r="E2402">
        <v>0</v>
      </c>
      <c r="F2402" s="10" t="s">
        <v>8708</v>
      </c>
      <c r="G2402" s="11">
        <v>961579407</v>
      </c>
    </row>
    <row r="2403" spans="1:7" x14ac:dyDescent="0.25">
      <c r="A2403">
        <v>39073000</v>
      </c>
      <c r="B2403" t="s">
        <v>11090</v>
      </c>
      <c r="C2403">
        <v>147589937</v>
      </c>
      <c r="D2403" t="s">
        <v>8683</v>
      </c>
      <c r="E2403">
        <v>0</v>
      </c>
      <c r="F2403" s="10" t="s">
        <v>8708</v>
      </c>
      <c r="G2403" s="11">
        <v>629690634</v>
      </c>
    </row>
    <row r="2404" spans="1:7" x14ac:dyDescent="0.25">
      <c r="A2404">
        <v>39074000</v>
      </c>
      <c r="B2404" t="s">
        <v>11091</v>
      </c>
      <c r="C2404">
        <v>964292279</v>
      </c>
      <c r="D2404" t="s">
        <v>8683</v>
      </c>
      <c r="E2404">
        <v>0</v>
      </c>
      <c r="F2404" s="10" t="s">
        <v>8708</v>
      </c>
      <c r="G2404" s="11">
        <v>2289506017</v>
      </c>
    </row>
    <row r="2405" spans="1:7" x14ac:dyDescent="0.25">
      <c r="A2405">
        <v>39075000</v>
      </c>
      <c r="B2405" t="s">
        <v>11092</v>
      </c>
      <c r="C2405">
        <v>3743688</v>
      </c>
      <c r="D2405" t="s">
        <v>8683</v>
      </c>
      <c r="E2405">
        <v>0</v>
      </c>
      <c r="F2405" s="10" t="s">
        <v>8708</v>
      </c>
      <c r="G2405" s="11">
        <v>11944077</v>
      </c>
    </row>
    <row r="2406" spans="1:7" x14ac:dyDescent="0.25">
      <c r="A2406">
        <v>39076110</v>
      </c>
      <c r="B2406" t="s">
        <v>11093</v>
      </c>
      <c r="C2406">
        <v>46047634</v>
      </c>
      <c r="D2406" t="s">
        <v>8683</v>
      </c>
      <c r="E2406">
        <v>0</v>
      </c>
      <c r="F2406" s="10" t="s">
        <v>8708</v>
      </c>
      <c r="G2406" s="11">
        <v>80758624</v>
      </c>
    </row>
    <row r="2407" spans="1:7" x14ac:dyDescent="0.25">
      <c r="A2407">
        <v>39076190</v>
      </c>
      <c r="B2407" t="s">
        <v>11094</v>
      </c>
      <c r="C2407">
        <v>2254684</v>
      </c>
      <c r="D2407" t="s">
        <v>8683</v>
      </c>
      <c r="E2407">
        <v>0</v>
      </c>
      <c r="F2407" s="10" t="s">
        <v>8708</v>
      </c>
      <c r="G2407" s="11">
        <v>3073366</v>
      </c>
    </row>
    <row r="2408" spans="1:7" x14ac:dyDescent="0.25">
      <c r="A2408">
        <v>39076910</v>
      </c>
      <c r="B2408" t="s">
        <v>11095</v>
      </c>
      <c r="C2408">
        <v>337970026</v>
      </c>
      <c r="D2408" t="s">
        <v>8683</v>
      </c>
      <c r="E2408">
        <v>0</v>
      </c>
      <c r="F2408" s="10" t="s">
        <v>8708</v>
      </c>
      <c r="G2408" s="11">
        <v>300112921</v>
      </c>
    </row>
    <row r="2409" spans="1:7" x14ac:dyDescent="0.25">
      <c r="A2409">
        <v>39076990</v>
      </c>
      <c r="B2409" t="s">
        <v>11096</v>
      </c>
      <c r="C2409">
        <v>45908540</v>
      </c>
      <c r="D2409" t="s">
        <v>8683</v>
      </c>
      <c r="E2409">
        <v>0</v>
      </c>
      <c r="F2409" s="10" t="s">
        <v>8708</v>
      </c>
      <c r="G2409" s="11">
        <v>35210994</v>
      </c>
    </row>
    <row r="2410" spans="1:7" x14ac:dyDescent="0.25">
      <c r="A2410">
        <v>39077000</v>
      </c>
      <c r="B2410" t="s">
        <v>11097</v>
      </c>
      <c r="C2410">
        <v>29130263</v>
      </c>
      <c r="D2410" t="s">
        <v>8683</v>
      </c>
      <c r="E2410">
        <v>0</v>
      </c>
      <c r="F2410" s="10" t="s">
        <v>8708</v>
      </c>
      <c r="G2410" s="11">
        <v>77580233</v>
      </c>
    </row>
    <row r="2411" spans="1:7" x14ac:dyDescent="0.25">
      <c r="A2411">
        <v>39079100</v>
      </c>
      <c r="B2411" t="s">
        <v>11098</v>
      </c>
      <c r="C2411">
        <v>16367197</v>
      </c>
      <c r="D2411" t="s">
        <v>8683</v>
      </c>
      <c r="E2411">
        <v>0</v>
      </c>
      <c r="F2411" s="10" t="s">
        <v>8708</v>
      </c>
      <c r="G2411" s="11">
        <v>56893686</v>
      </c>
    </row>
    <row r="2412" spans="1:7" x14ac:dyDescent="0.25">
      <c r="A2412">
        <v>39079910</v>
      </c>
      <c r="B2412" t="s">
        <v>11099</v>
      </c>
      <c r="C2412">
        <v>123662111</v>
      </c>
      <c r="D2412" t="s">
        <v>8683</v>
      </c>
      <c r="E2412">
        <v>0</v>
      </c>
      <c r="F2412" s="10" t="s">
        <v>8708</v>
      </c>
      <c r="G2412" s="11">
        <v>289226958</v>
      </c>
    </row>
    <row r="2413" spans="1:7" x14ac:dyDescent="0.25">
      <c r="A2413">
        <v>39079991</v>
      </c>
      <c r="B2413" t="s">
        <v>11100</v>
      </c>
      <c r="C2413">
        <v>1215263</v>
      </c>
      <c r="D2413" t="s">
        <v>8683</v>
      </c>
      <c r="E2413">
        <v>0</v>
      </c>
      <c r="F2413" s="10" t="s">
        <v>8708</v>
      </c>
      <c r="G2413" s="11">
        <v>2293092</v>
      </c>
    </row>
    <row r="2414" spans="1:7" x14ac:dyDescent="0.25">
      <c r="A2414">
        <v>39079999</v>
      </c>
      <c r="B2414" t="s">
        <v>11101</v>
      </c>
      <c r="C2414">
        <v>206281251</v>
      </c>
      <c r="D2414" t="s">
        <v>8683</v>
      </c>
      <c r="E2414">
        <v>0</v>
      </c>
      <c r="F2414" s="10" t="s">
        <v>8708</v>
      </c>
      <c r="G2414" s="11">
        <v>897957159</v>
      </c>
    </row>
    <row r="2415" spans="1:7" x14ac:dyDescent="0.25">
      <c r="A2415">
        <v>39081011</v>
      </c>
      <c r="B2415" t="s">
        <v>11102</v>
      </c>
      <c r="C2415">
        <v>173366644</v>
      </c>
      <c r="D2415" t="s">
        <v>8683</v>
      </c>
      <c r="E2415">
        <v>0</v>
      </c>
      <c r="F2415" s="10" t="s">
        <v>8708</v>
      </c>
      <c r="G2415" s="11">
        <v>590136052</v>
      </c>
    </row>
    <row r="2416" spans="1:7" x14ac:dyDescent="0.25">
      <c r="A2416">
        <v>39081012</v>
      </c>
      <c r="B2416" t="s">
        <v>11103</v>
      </c>
      <c r="C2416">
        <v>205692953</v>
      </c>
      <c r="D2416" t="s">
        <v>8683</v>
      </c>
      <c r="E2416">
        <v>0</v>
      </c>
      <c r="F2416" s="10" t="s">
        <v>8708</v>
      </c>
      <c r="G2416" s="11">
        <v>333862026</v>
      </c>
    </row>
    <row r="2417" spans="1:7" x14ac:dyDescent="0.25">
      <c r="A2417">
        <v>39081019</v>
      </c>
      <c r="B2417" t="s">
        <v>11104</v>
      </c>
      <c r="C2417">
        <v>22192904</v>
      </c>
      <c r="D2417" t="s">
        <v>8683</v>
      </c>
      <c r="E2417">
        <v>0</v>
      </c>
      <c r="F2417" s="10" t="s">
        <v>8708</v>
      </c>
      <c r="G2417" s="11">
        <v>131325386</v>
      </c>
    </row>
    <row r="2418" spans="1:7" x14ac:dyDescent="0.25">
      <c r="A2418">
        <v>39081090</v>
      </c>
      <c r="B2418" t="s">
        <v>11105</v>
      </c>
      <c r="C2418">
        <v>7515085</v>
      </c>
      <c r="D2418" t="s">
        <v>8683</v>
      </c>
      <c r="E2418">
        <v>0</v>
      </c>
      <c r="F2418" s="10" t="s">
        <v>8708</v>
      </c>
      <c r="G2418" s="11">
        <v>36555150</v>
      </c>
    </row>
    <row r="2419" spans="1:7" x14ac:dyDescent="0.25">
      <c r="A2419">
        <v>39089010</v>
      </c>
      <c r="B2419" t="s">
        <v>11106</v>
      </c>
      <c r="C2419">
        <v>757111</v>
      </c>
      <c r="D2419" t="s">
        <v>8683</v>
      </c>
      <c r="E2419">
        <v>0</v>
      </c>
      <c r="F2419" s="10" t="s">
        <v>8708</v>
      </c>
      <c r="G2419" s="11">
        <v>5127495</v>
      </c>
    </row>
    <row r="2420" spans="1:7" x14ac:dyDescent="0.25">
      <c r="A2420">
        <v>39089020</v>
      </c>
      <c r="B2420" t="s">
        <v>11107</v>
      </c>
      <c r="C2420">
        <v>32915046</v>
      </c>
      <c r="D2420" t="s">
        <v>8683</v>
      </c>
      <c r="E2420">
        <v>0</v>
      </c>
      <c r="F2420" s="10" t="s">
        <v>8708</v>
      </c>
      <c r="G2420" s="11">
        <v>207676453</v>
      </c>
    </row>
    <row r="2421" spans="1:7" x14ac:dyDescent="0.25">
      <c r="A2421">
        <v>39089090</v>
      </c>
      <c r="B2421" t="s">
        <v>11108</v>
      </c>
      <c r="C2421">
        <v>56543859</v>
      </c>
      <c r="D2421" t="s">
        <v>8683</v>
      </c>
      <c r="E2421">
        <v>0</v>
      </c>
      <c r="F2421" s="10" t="s">
        <v>8708</v>
      </c>
      <c r="G2421" s="11">
        <v>356756660</v>
      </c>
    </row>
    <row r="2422" spans="1:7" x14ac:dyDescent="0.25">
      <c r="A2422">
        <v>39091000</v>
      </c>
      <c r="B2422" t="s">
        <v>11109</v>
      </c>
      <c r="C2422">
        <v>5048704</v>
      </c>
      <c r="D2422" t="s">
        <v>8683</v>
      </c>
      <c r="E2422">
        <v>0</v>
      </c>
      <c r="F2422" s="10" t="s">
        <v>8708</v>
      </c>
      <c r="G2422" s="11">
        <v>15002701</v>
      </c>
    </row>
    <row r="2423" spans="1:7" x14ac:dyDescent="0.25">
      <c r="A2423">
        <v>39092000</v>
      </c>
      <c r="B2423" t="s">
        <v>11110</v>
      </c>
      <c r="C2423">
        <v>8135316</v>
      </c>
      <c r="D2423" t="s">
        <v>8683</v>
      </c>
      <c r="E2423">
        <v>0</v>
      </c>
      <c r="F2423" s="10" t="s">
        <v>8708</v>
      </c>
      <c r="G2423" s="11">
        <v>30117630</v>
      </c>
    </row>
    <row r="2424" spans="1:7" x14ac:dyDescent="0.25">
      <c r="A2424">
        <v>39093100</v>
      </c>
      <c r="B2424" t="s">
        <v>11111</v>
      </c>
      <c r="C2424">
        <v>293480302</v>
      </c>
      <c r="D2424" t="s">
        <v>8683</v>
      </c>
      <c r="E2424">
        <v>0</v>
      </c>
      <c r="F2424" s="10" t="s">
        <v>8708</v>
      </c>
      <c r="G2424" s="11">
        <v>454862920</v>
      </c>
    </row>
    <row r="2425" spans="1:7" x14ac:dyDescent="0.25">
      <c r="A2425">
        <v>39093900</v>
      </c>
      <c r="B2425" t="s">
        <v>11112</v>
      </c>
      <c r="C2425">
        <v>3713492</v>
      </c>
      <c r="D2425" t="s">
        <v>8683</v>
      </c>
      <c r="E2425">
        <v>0</v>
      </c>
      <c r="F2425" s="10" t="s">
        <v>8708</v>
      </c>
      <c r="G2425" s="11">
        <v>13881103</v>
      </c>
    </row>
    <row r="2426" spans="1:7" x14ac:dyDescent="0.25">
      <c r="A2426">
        <v>39094000</v>
      </c>
      <c r="B2426" t="s">
        <v>11113</v>
      </c>
      <c r="C2426">
        <v>78192002</v>
      </c>
      <c r="D2426" t="s">
        <v>8683</v>
      </c>
      <c r="E2426">
        <v>0</v>
      </c>
      <c r="F2426" s="10" t="s">
        <v>8708</v>
      </c>
      <c r="G2426" s="11">
        <v>265431673</v>
      </c>
    </row>
    <row r="2427" spans="1:7" x14ac:dyDescent="0.25">
      <c r="A2427">
        <v>39095000</v>
      </c>
      <c r="B2427" t="s">
        <v>11114</v>
      </c>
      <c r="C2427">
        <v>129777944</v>
      </c>
      <c r="D2427" t="s">
        <v>8683</v>
      </c>
      <c r="E2427">
        <v>0</v>
      </c>
      <c r="F2427" s="10" t="s">
        <v>8708</v>
      </c>
      <c r="G2427" s="11">
        <v>650735787</v>
      </c>
    </row>
    <row r="2428" spans="1:7" x14ac:dyDescent="0.25">
      <c r="A2428">
        <v>39100000</v>
      </c>
      <c r="B2428" t="s">
        <v>11115</v>
      </c>
      <c r="C2428">
        <v>94389318</v>
      </c>
      <c r="D2428" t="s">
        <v>8683</v>
      </c>
      <c r="E2428">
        <v>0</v>
      </c>
      <c r="F2428" s="10" t="s">
        <v>8708</v>
      </c>
      <c r="G2428" s="11">
        <v>719486777</v>
      </c>
    </row>
    <row r="2429" spans="1:7" x14ac:dyDescent="0.25">
      <c r="A2429">
        <v>39111000</v>
      </c>
      <c r="B2429" t="s">
        <v>11116</v>
      </c>
      <c r="C2429">
        <v>46951595</v>
      </c>
      <c r="D2429" t="s">
        <v>8683</v>
      </c>
      <c r="E2429">
        <v>0</v>
      </c>
      <c r="F2429" s="10" t="s">
        <v>8708</v>
      </c>
      <c r="G2429" s="11">
        <v>110599908</v>
      </c>
    </row>
    <row r="2430" spans="1:7" x14ac:dyDescent="0.25">
      <c r="A2430">
        <v>39112000</v>
      </c>
      <c r="B2430" t="s">
        <v>11117</v>
      </c>
      <c r="C2430">
        <v>75</v>
      </c>
      <c r="D2430" t="s">
        <v>8683</v>
      </c>
      <c r="E2430">
        <v>0</v>
      </c>
      <c r="F2430" s="10" t="s">
        <v>8708</v>
      </c>
      <c r="G2430">
        <v>225</v>
      </c>
    </row>
    <row r="2431" spans="1:7" x14ac:dyDescent="0.25">
      <c r="A2431">
        <v>39119000</v>
      </c>
      <c r="B2431" t="s">
        <v>11118</v>
      </c>
      <c r="C2431">
        <v>111593885</v>
      </c>
      <c r="D2431" t="s">
        <v>8683</v>
      </c>
      <c r="E2431">
        <v>0</v>
      </c>
      <c r="F2431" s="10" t="s">
        <v>8708</v>
      </c>
      <c r="G2431" s="11">
        <v>590890482</v>
      </c>
    </row>
    <row r="2432" spans="1:7" x14ac:dyDescent="0.25">
      <c r="A2432">
        <v>39121100</v>
      </c>
      <c r="B2432" t="s">
        <v>11119</v>
      </c>
      <c r="C2432">
        <v>49066367</v>
      </c>
      <c r="D2432" t="s">
        <v>8683</v>
      </c>
      <c r="E2432">
        <v>0</v>
      </c>
      <c r="F2432" s="10" t="s">
        <v>8708</v>
      </c>
      <c r="G2432" s="11">
        <v>192813526</v>
      </c>
    </row>
    <row r="2433" spans="1:7" x14ac:dyDescent="0.25">
      <c r="A2433">
        <v>39121200</v>
      </c>
      <c r="B2433" t="s">
        <v>11120</v>
      </c>
      <c r="C2433">
        <v>604485</v>
      </c>
      <c r="D2433" t="s">
        <v>8683</v>
      </c>
      <c r="E2433">
        <v>0</v>
      </c>
      <c r="F2433" s="10" t="s">
        <v>8708</v>
      </c>
      <c r="G2433" s="11">
        <v>4030661</v>
      </c>
    </row>
    <row r="2434" spans="1:7" x14ac:dyDescent="0.25">
      <c r="A2434">
        <v>39122000</v>
      </c>
      <c r="B2434" t="s">
        <v>11121</v>
      </c>
      <c r="C2434">
        <v>102443</v>
      </c>
      <c r="D2434" t="s">
        <v>8683</v>
      </c>
      <c r="E2434">
        <v>0</v>
      </c>
      <c r="F2434" s="10" t="s">
        <v>8708</v>
      </c>
      <c r="G2434" s="11">
        <v>483107</v>
      </c>
    </row>
    <row r="2435" spans="1:7" x14ac:dyDescent="0.25">
      <c r="A2435">
        <v>39123100</v>
      </c>
      <c r="B2435" t="s">
        <v>11122</v>
      </c>
      <c r="C2435">
        <v>5484495</v>
      </c>
      <c r="D2435" t="s">
        <v>8683</v>
      </c>
      <c r="E2435">
        <v>0</v>
      </c>
      <c r="F2435" s="10" t="s">
        <v>8708</v>
      </c>
      <c r="G2435" s="11">
        <v>48971233</v>
      </c>
    </row>
    <row r="2436" spans="1:7" x14ac:dyDescent="0.25">
      <c r="A2436">
        <v>39123900</v>
      </c>
      <c r="B2436" t="s">
        <v>11123</v>
      </c>
      <c r="C2436">
        <v>12354492</v>
      </c>
      <c r="D2436" t="s">
        <v>8683</v>
      </c>
      <c r="E2436">
        <v>0</v>
      </c>
      <c r="F2436" s="10" t="s">
        <v>8708</v>
      </c>
      <c r="G2436" s="11">
        <v>136164354</v>
      </c>
    </row>
    <row r="2437" spans="1:7" x14ac:dyDescent="0.25">
      <c r="A2437">
        <v>39129000</v>
      </c>
      <c r="B2437" t="s">
        <v>11124</v>
      </c>
      <c r="C2437">
        <v>19713964</v>
      </c>
      <c r="D2437" t="s">
        <v>8683</v>
      </c>
      <c r="E2437">
        <v>0</v>
      </c>
      <c r="F2437" s="10" t="s">
        <v>8708</v>
      </c>
      <c r="G2437" s="11">
        <v>137244691</v>
      </c>
    </row>
    <row r="2438" spans="1:7" x14ac:dyDescent="0.25">
      <c r="A2438">
        <v>39131000</v>
      </c>
      <c r="B2438" t="s">
        <v>11125</v>
      </c>
      <c r="C2438">
        <v>82614</v>
      </c>
      <c r="D2438" t="s">
        <v>8683</v>
      </c>
      <c r="E2438">
        <v>0</v>
      </c>
      <c r="F2438" s="10" t="s">
        <v>8708</v>
      </c>
      <c r="G2438" s="11">
        <v>1651998</v>
      </c>
    </row>
    <row r="2439" spans="1:7" x14ac:dyDescent="0.25">
      <c r="A2439">
        <v>39139000</v>
      </c>
      <c r="B2439" t="s">
        <v>11126</v>
      </c>
      <c r="C2439">
        <v>6104453</v>
      </c>
      <c r="D2439" t="s">
        <v>8683</v>
      </c>
      <c r="E2439">
        <v>0</v>
      </c>
      <c r="F2439" s="10" t="s">
        <v>8708</v>
      </c>
      <c r="G2439" s="11">
        <v>164381987</v>
      </c>
    </row>
    <row r="2440" spans="1:7" x14ac:dyDescent="0.25">
      <c r="A2440">
        <v>39140000</v>
      </c>
      <c r="B2440" t="s">
        <v>11127</v>
      </c>
      <c r="C2440">
        <v>20940863</v>
      </c>
      <c r="D2440" t="s">
        <v>8683</v>
      </c>
      <c r="E2440">
        <v>0</v>
      </c>
      <c r="F2440" s="10" t="s">
        <v>8708</v>
      </c>
      <c r="G2440" s="11">
        <v>212575571</v>
      </c>
    </row>
    <row r="2441" spans="1:7" x14ac:dyDescent="0.25">
      <c r="A2441">
        <v>39161000</v>
      </c>
      <c r="B2441" t="s">
        <v>11128</v>
      </c>
      <c r="C2441">
        <v>656613</v>
      </c>
      <c r="D2441" t="s">
        <v>8683</v>
      </c>
      <c r="E2441">
        <v>0</v>
      </c>
      <c r="F2441" s="10" t="s">
        <v>8708</v>
      </c>
      <c r="G2441" s="11">
        <v>26831286</v>
      </c>
    </row>
    <row r="2442" spans="1:7" x14ac:dyDescent="0.25">
      <c r="A2442">
        <v>39162010</v>
      </c>
      <c r="B2442" t="s">
        <v>11129</v>
      </c>
      <c r="C2442">
        <v>613294</v>
      </c>
      <c r="D2442" t="s">
        <v>8683</v>
      </c>
      <c r="E2442">
        <v>0</v>
      </c>
      <c r="F2442" s="10" t="s">
        <v>8708</v>
      </c>
      <c r="G2442" s="11">
        <v>3901938</v>
      </c>
    </row>
    <row r="2443" spans="1:7" x14ac:dyDescent="0.25">
      <c r="A2443">
        <v>39162090</v>
      </c>
      <c r="B2443" t="s">
        <v>11130</v>
      </c>
      <c r="C2443">
        <v>310185</v>
      </c>
      <c r="D2443" t="s">
        <v>8683</v>
      </c>
      <c r="E2443">
        <v>0</v>
      </c>
      <c r="F2443" s="10" t="s">
        <v>8708</v>
      </c>
      <c r="G2443" s="11">
        <v>2430894</v>
      </c>
    </row>
    <row r="2444" spans="1:7" x14ac:dyDescent="0.25">
      <c r="A2444">
        <v>39169010</v>
      </c>
      <c r="B2444" t="s">
        <v>11131</v>
      </c>
      <c r="C2444">
        <v>4069282</v>
      </c>
      <c r="D2444" t="s">
        <v>8683</v>
      </c>
      <c r="E2444">
        <v>0</v>
      </c>
      <c r="F2444" s="10" t="s">
        <v>8708</v>
      </c>
      <c r="G2444" s="11">
        <v>32047396</v>
      </c>
    </row>
    <row r="2445" spans="1:7" x14ac:dyDescent="0.25">
      <c r="A2445">
        <v>39169090</v>
      </c>
      <c r="B2445" t="s">
        <v>11132</v>
      </c>
      <c r="C2445">
        <v>2765693</v>
      </c>
      <c r="D2445" t="s">
        <v>8683</v>
      </c>
      <c r="E2445">
        <v>0</v>
      </c>
      <c r="F2445" s="10" t="s">
        <v>8708</v>
      </c>
      <c r="G2445" s="11">
        <v>68091113</v>
      </c>
    </row>
    <row r="2446" spans="1:7" x14ac:dyDescent="0.25">
      <c r="A2446">
        <v>39171000</v>
      </c>
      <c r="B2446" t="s">
        <v>11133</v>
      </c>
      <c r="C2446">
        <v>3876119</v>
      </c>
      <c r="D2446" t="s">
        <v>8683</v>
      </c>
      <c r="E2446">
        <v>0</v>
      </c>
      <c r="F2446" s="10" t="s">
        <v>8708</v>
      </c>
      <c r="G2446" s="11">
        <v>54809465</v>
      </c>
    </row>
    <row r="2447" spans="1:7" x14ac:dyDescent="0.25">
      <c r="A2447">
        <v>39172100</v>
      </c>
      <c r="B2447" t="s">
        <v>11134</v>
      </c>
      <c r="C2447">
        <v>2501047</v>
      </c>
      <c r="D2447" t="s">
        <v>8683</v>
      </c>
      <c r="E2447">
        <v>0</v>
      </c>
      <c r="F2447" s="10" t="s">
        <v>8708</v>
      </c>
      <c r="G2447" s="11">
        <v>24600638</v>
      </c>
    </row>
    <row r="2448" spans="1:7" x14ac:dyDescent="0.25">
      <c r="A2448">
        <v>39172200</v>
      </c>
      <c r="B2448" t="s">
        <v>11135</v>
      </c>
      <c r="C2448">
        <v>5721804</v>
      </c>
      <c r="D2448" t="s">
        <v>8683</v>
      </c>
      <c r="E2448">
        <v>0</v>
      </c>
      <c r="F2448" s="10" t="s">
        <v>8708</v>
      </c>
      <c r="G2448" s="11">
        <v>29826222</v>
      </c>
    </row>
    <row r="2449" spans="1:7" x14ac:dyDescent="0.25">
      <c r="A2449">
        <v>39172300</v>
      </c>
      <c r="B2449" t="s">
        <v>11136</v>
      </c>
      <c r="C2449">
        <v>3616998</v>
      </c>
      <c r="D2449" t="s">
        <v>8683</v>
      </c>
      <c r="E2449">
        <v>0</v>
      </c>
      <c r="F2449" s="10" t="s">
        <v>8708</v>
      </c>
      <c r="G2449" s="11">
        <v>21903201</v>
      </c>
    </row>
    <row r="2450" spans="1:7" x14ac:dyDescent="0.25">
      <c r="A2450">
        <v>39172900</v>
      </c>
      <c r="B2450" t="s">
        <v>11137</v>
      </c>
      <c r="C2450">
        <v>4303526</v>
      </c>
      <c r="D2450" t="s">
        <v>8683</v>
      </c>
      <c r="E2450">
        <v>0</v>
      </c>
      <c r="F2450" s="10" t="s">
        <v>8708</v>
      </c>
      <c r="G2450" s="11">
        <v>147079330</v>
      </c>
    </row>
    <row r="2451" spans="1:7" x14ac:dyDescent="0.25">
      <c r="A2451">
        <v>39173100</v>
      </c>
      <c r="B2451" t="s">
        <v>11138</v>
      </c>
      <c r="C2451">
        <v>2724166</v>
      </c>
      <c r="D2451" t="s">
        <v>8683</v>
      </c>
      <c r="E2451">
        <v>0</v>
      </c>
      <c r="F2451" s="10" t="s">
        <v>8708</v>
      </c>
      <c r="G2451" s="11">
        <v>98954262</v>
      </c>
    </row>
    <row r="2452" spans="1:7" x14ac:dyDescent="0.25">
      <c r="A2452">
        <v>39173200</v>
      </c>
      <c r="B2452" t="s">
        <v>11139</v>
      </c>
      <c r="C2452">
        <v>11287746</v>
      </c>
      <c r="D2452" t="s">
        <v>8683</v>
      </c>
      <c r="E2452">
        <v>0</v>
      </c>
      <c r="F2452" s="10" t="s">
        <v>8708</v>
      </c>
      <c r="G2452" s="11">
        <v>316289287</v>
      </c>
    </row>
    <row r="2453" spans="1:7" x14ac:dyDescent="0.25">
      <c r="A2453">
        <v>39173300</v>
      </c>
      <c r="B2453" t="s">
        <v>11140</v>
      </c>
      <c r="C2453">
        <v>1002092</v>
      </c>
      <c r="D2453" t="s">
        <v>8683</v>
      </c>
      <c r="E2453">
        <v>0</v>
      </c>
      <c r="F2453" s="10" t="s">
        <v>8708</v>
      </c>
      <c r="G2453" s="11">
        <v>31607863</v>
      </c>
    </row>
    <row r="2454" spans="1:7" x14ac:dyDescent="0.25">
      <c r="A2454">
        <v>39173900</v>
      </c>
      <c r="B2454" t="s">
        <v>11141</v>
      </c>
      <c r="C2454">
        <v>9063824</v>
      </c>
      <c r="D2454" t="s">
        <v>8683</v>
      </c>
      <c r="E2454">
        <v>0</v>
      </c>
      <c r="F2454" s="10" t="s">
        <v>8708</v>
      </c>
      <c r="G2454" s="11">
        <v>143931885</v>
      </c>
    </row>
    <row r="2455" spans="1:7" x14ac:dyDescent="0.25">
      <c r="A2455">
        <v>39174000</v>
      </c>
      <c r="B2455" t="s">
        <v>11142</v>
      </c>
      <c r="C2455">
        <v>7865579</v>
      </c>
      <c r="D2455" t="s">
        <v>8683</v>
      </c>
      <c r="E2455">
        <v>0</v>
      </c>
      <c r="F2455" s="10" t="s">
        <v>8708</v>
      </c>
      <c r="G2455" s="11">
        <v>353018623</v>
      </c>
    </row>
    <row r="2456" spans="1:7" x14ac:dyDescent="0.25">
      <c r="A2456">
        <v>39181010</v>
      </c>
      <c r="B2456" t="s">
        <v>11143</v>
      </c>
      <c r="C2456">
        <v>293457</v>
      </c>
      <c r="D2456" t="s">
        <v>8683</v>
      </c>
      <c r="E2456">
        <v>0</v>
      </c>
      <c r="F2456" s="10" t="s">
        <v>8708</v>
      </c>
      <c r="G2456" s="11">
        <v>4328766</v>
      </c>
    </row>
    <row r="2457" spans="1:7" x14ac:dyDescent="0.25">
      <c r="A2457">
        <v>39181090</v>
      </c>
      <c r="B2457" t="s">
        <v>11144</v>
      </c>
      <c r="C2457">
        <v>22106782</v>
      </c>
      <c r="D2457" t="s">
        <v>8683</v>
      </c>
      <c r="E2457">
        <v>0</v>
      </c>
      <c r="F2457" s="10" t="s">
        <v>8708</v>
      </c>
      <c r="G2457" s="11">
        <v>46119887</v>
      </c>
    </row>
    <row r="2458" spans="1:7" x14ac:dyDescent="0.25">
      <c r="A2458">
        <v>39189010</v>
      </c>
      <c r="B2458" t="s">
        <v>11145</v>
      </c>
      <c r="C2458">
        <v>249126</v>
      </c>
      <c r="D2458" t="s">
        <v>8683</v>
      </c>
      <c r="E2458">
        <v>0</v>
      </c>
      <c r="F2458" s="10" t="s">
        <v>8708</v>
      </c>
      <c r="G2458" s="11">
        <v>3112856</v>
      </c>
    </row>
    <row r="2459" spans="1:7" x14ac:dyDescent="0.25">
      <c r="A2459">
        <v>39189090</v>
      </c>
      <c r="B2459" t="s">
        <v>11146</v>
      </c>
      <c r="C2459">
        <v>1835777</v>
      </c>
      <c r="D2459" t="s">
        <v>8683</v>
      </c>
      <c r="E2459">
        <v>0</v>
      </c>
      <c r="F2459" s="10" t="s">
        <v>8708</v>
      </c>
      <c r="G2459" s="11">
        <v>13444613</v>
      </c>
    </row>
    <row r="2460" spans="1:7" x14ac:dyDescent="0.25">
      <c r="A2460">
        <v>39191010</v>
      </c>
      <c r="B2460" t="s">
        <v>11147</v>
      </c>
      <c r="C2460">
        <v>2468081</v>
      </c>
      <c r="D2460" t="s">
        <v>8683</v>
      </c>
      <c r="E2460">
        <v>0</v>
      </c>
      <c r="F2460" s="10" t="s">
        <v>8708</v>
      </c>
      <c r="G2460" s="11">
        <v>45792050</v>
      </c>
    </row>
    <row r="2461" spans="1:7" x14ac:dyDescent="0.25">
      <c r="A2461">
        <v>39191091</v>
      </c>
      <c r="B2461" t="s">
        <v>11148</v>
      </c>
      <c r="C2461">
        <v>137775</v>
      </c>
      <c r="D2461" t="s">
        <v>8683</v>
      </c>
      <c r="E2461">
        <v>0</v>
      </c>
      <c r="F2461" s="10" t="s">
        <v>8708</v>
      </c>
      <c r="G2461" s="11">
        <v>2921005</v>
      </c>
    </row>
    <row r="2462" spans="1:7" x14ac:dyDescent="0.25">
      <c r="A2462">
        <v>39191099</v>
      </c>
      <c r="B2462" t="s">
        <v>11149</v>
      </c>
      <c r="C2462">
        <v>10184865</v>
      </c>
      <c r="D2462" t="s">
        <v>8683</v>
      </c>
      <c r="E2462">
        <v>0</v>
      </c>
      <c r="F2462" s="10" t="s">
        <v>8708</v>
      </c>
      <c r="G2462" s="11">
        <v>263849803</v>
      </c>
    </row>
    <row r="2463" spans="1:7" x14ac:dyDescent="0.25">
      <c r="A2463">
        <v>39199010</v>
      </c>
      <c r="B2463" t="s">
        <v>11150</v>
      </c>
      <c r="C2463">
        <v>36908</v>
      </c>
      <c r="D2463" t="s">
        <v>8683</v>
      </c>
      <c r="E2463">
        <v>0</v>
      </c>
      <c r="F2463" s="10" t="s">
        <v>8708</v>
      </c>
      <c r="G2463" s="11">
        <v>1392556</v>
      </c>
    </row>
    <row r="2464" spans="1:7" x14ac:dyDescent="0.25">
      <c r="A2464">
        <v>39199090</v>
      </c>
      <c r="B2464" t="s">
        <v>11151</v>
      </c>
      <c r="C2464">
        <v>81189748</v>
      </c>
      <c r="D2464" t="s">
        <v>8683</v>
      </c>
      <c r="E2464">
        <v>0</v>
      </c>
      <c r="F2464" s="10" t="s">
        <v>8708</v>
      </c>
      <c r="G2464" s="11">
        <v>2095318168</v>
      </c>
    </row>
    <row r="2465" spans="1:7" x14ac:dyDescent="0.25">
      <c r="A2465">
        <v>39201010</v>
      </c>
      <c r="B2465" t="s">
        <v>11152</v>
      </c>
      <c r="C2465">
        <v>4418255</v>
      </c>
      <c r="D2465" t="s">
        <v>8683</v>
      </c>
      <c r="E2465">
        <v>0</v>
      </c>
      <c r="F2465" s="10" t="s">
        <v>8708</v>
      </c>
      <c r="G2465" s="11">
        <v>288546174</v>
      </c>
    </row>
    <row r="2466" spans="1:7" x14ac:dyDescent="0.25">
      <c r="A2466">
        <v>39201090</v>
      </c>
      <c r="B2466" t="s">
        <v>11153</v>
      </c>
      <c r="C2466">
        <v>90411653</v>
      </c>
      <c r="D2466" t="s">
        <v>8683</v>
      </c>
      <c r="E2466">
        <v>0</v>
      </c>
      <c r="F2466" s="10" t="s">
        <v>8708</v>
      </c>
      <c r="G2466" s="11">
        <v>399699737</v>
      </c>
    </row>
    <row r="2467" spans="1:7" x14ac:dyDescent="0.25">
      <c r="A2467">
        <v>39202010</v>
      </c>
      <c r="B2467" t="s">
        <v>11154</v>
      </c>
      <c r="C2467">
        <v>2650135</v>
      </c>
      <c r="D2467" t="s">
        <v>8683</v>
      </c>
      <c r="E2467">
        <v>0</v>
      </c>
      <c r="F2467" s="10" t="s">
        <v>8708</v>
      </c>
      <c r="G2467" s="11">
        <v>91802810</v>
      </c>
    </row>
    <row r="2468" spans="1:7" x14ac:dyDescent="0.25">
      <c r="A2468">
        <v>39202090</v>
      </c>
      <c r="B2468" t="s">
        <v>11155</v>
      </c>
      <c r="C2468">
        <v>61272742</v>
      </c>
      <c r="D2468" t="s">
        <v>8683</v>
      </c>
      <c r="E2468">
        <v>0</v>
      </c>
      <c r="F2468" s="10" t="s">
        <v>8708</v>
      </c>
      <c r="G2468" s="11">
        <v>290344322</v>
      </c>
    </row>
    <row r="2469" spans="1:7" x14ac:dyDescent="0.25">
      <c r="A2469">
        <v>39203000</v>
      </c>
      <c r="B2469" t="s">
        <v>11156</v>
      </c>
      <c r="C2469">
        <v>12501043</v>
      </c>
      <c r="D2469" t="s">
        <v>8683</v>
      </c>
      <c r="E2469">
        <v>0</v>
      </c>
      <c r="F2469" s="10" t="s">
        <v>8708</v>
      </c>
      <c r="G2469" s="11">
        <v>80623059</v>
      </c>
    </row>
    <row r="2470" spans="1:7" x14ac:dyDescent="0.25">
      <c r="A2470">
        <v>39204300</v>
      </c>
      <c r="B2470" t="s">
        <v>11157</v>
      </c>
      <c r="C2470">
        <v>11355691</v>
      </c>
      <c r="D2470" t="s">
        <v>8683</v>
      </c>
      <c r="E2470">
        <v>0</v>
      </c>
      <c r="F2470" s="10" t="s">
        <v>8708</v>
      </c>
      <c r="G2470" s="11">
        <v>55119638</v>
      </c>
    </row>
    <row r="2471" spans="1:7" x14ac:dyDescent="0.25">
      <c r="A2471">
        <v>39204900</v>
      </c>
      <c r="B2471" t="s">
        <v>11158</v>
      </c>
      <c r="C2471">
        <v>16494627</v>
      </c>
      <c r="D2471" t="s">
        <v>8683</v>
      </c>
      <c r="E2471">
        <v>0</v>
      </c>
      <c r="F2471" s="10" t="s">
        <v>8708</v>
      </c>
      <c r="G2471" s="11">
        <v>83203367</v>
      </c>
    </row>
    <row r="2472" spans="1:7" x14ac:dyDescent="0.25">
      <c r="A2472">
        <v>39205100</v>
      </c>
      <c r="B2472" t="s">
        <v>11159</v>
      </c>
      <c r="C2472">
        <v>63695347</v>
      </c>
      <c r="D2472" t="s">
        <v>8683</v>
      </c>
      <c r="E2472">
        <v>0</v>
      </c>
      <c r="F2472" s="10" t="s">
        <v>8708</v>
      </c>
      <c r="G2472" s="11">
        <v>249642621</v>
      </c>
    </row>
    <row r="2473" spans="1:7" x14ac:dyDescent="0.25">
      <c r="A2473">
        <v>39205900</v>
      </c>
      <c r="B2473" t="s">
        <v>11160</v>
      </c>
      <c r="C2473">
        <v>2556735</v>
      </c>
      <c r="D2473" t="s">
        <v>8683</v>
      </c>
      <c r="E2473">
        <v>0</v>
      </c>
      <c r="F2473" s="10" t="s">
        <v>8708</v>
      </c>
      <c r="G2473" s="11">
        <v>39301511</v>
      </c>
    </row>
    <row r="2474" spans="1:7" x14ac:dyDescent="0.25">
      <c r="A2474">
        <v>39206100</v>
      </c>
      <c r="B2474" t="s">
        <v>11161</v>
      </c>
      <c r="C2474">
        <v>5718157</v>
      </c>
      <c r="D2474" t="s">
        <v>8683</v>
      </c>
      <c r="E2474">
        <v>0</v>
      </c>
      <c r="F2474" s="10" t="s">
        <v>8708</v>
      </c>
      <c r="G2474" s="11">
        <v>109083440</v>
      </c>
    </row>
    <row r="2475" spans="1:7" x14ac:dyDescent="0.25">
      <c r="A2475">
        <v>39206200</v>
      </c>
      <c r="B2475" t="s">
        <v>11162</v>
      </c>
      <c r="C2475">
        <v>235295821</v>
      </c>
      <c r="D2475" t="s">
        <v>8683</v>
      </c>
      <c r="E2475">
        <v>0</v>
      </c>
      <c r="F2475" s="10" t="s">
        <v>8708</v>
      </c>
      <c r="G2475" s="11">
        <v>1619720421</v>
      </c>
    </row>
    <row r="2476" spans="1:7" x14ac:dyDescent="0.25">
      <c r="A2476">
        <v>39206300</v>
      </c>
      <c r="B2476" t="s">
        <v>11163</v>
      </c>
      <c r="C2476">
        <v>84196</v>
      </c>
      <c r="D2476" t="s">
        <v>8683</v>
      </c>
      <c r="E2476">
        <v>0</v>
      </c>
      <c r="F2476" s="10" t="s">
        <v>8708</v>
      </c>
      <c r="G2476" s="11">
        <v>758016</v>
      </c>
    </row>
    <row r="2477" spans="1:7" x14ac:dyDescent="0.25">
      <c r="A2477">
        <v>39206900</v>
      </c>
      <c r="B2477" t="s">
        <v>11164</v>
      </c>
      <c r="C2477">
        <v>3733735</v>
      </c>
      <c r="D2477" t="s">
        <v>8683</v>
      </c>
      <c r="E2477">
        <v>0</v>
      </c>
      <c r="F2477" s="10" t="s">
        <v>8708</v>
      </c>
      <c r="G2477" s="11">
        <v>109263401</v>
      </c>
    </row>
    <row r="2478" spans="1:7" x14ac:dyDescent="0.25">
      <c r="A2478">
        <v>39207100</v>
      </c>
      <c r="B2478" t="s">
        <v>11165</v>
      </c>
      <c r="C2478">
        <v>611504</v>
      </c>
      <c r="D2478" t="s">
        <v>8683</v>
      </c>
      <c r="E2478">
        <v>0</v>
      </c>
      <c r="F2478" s="10" t="s">
        <v>8708</v>
      </c>
      <c r="G2478" s="11">
        <v>13231392</v>
      </c>
    </row>
    <row r="2479" spans="1:7" x14ac:dyDescent="0.25">
      <c r="A2479">
        <v>39207300</v>
      </c>
      <c r="B2479" t="s">
        <v>11166</v>
      </c>
      <c r="C2479">
        <v>22542562</v>
      </c>
      <c r="D2479" t="s">
        <v>8683</v>
      </c>
      <c r="E2479">
        <v>0</v>
      </c>
      <c r="F2479" s="10" t="s">
        <v>8708</v>
      </c>
      <c r="G2479" s="11">
        <v>507030173</v>
      </c>
    </row>
    <row r="2480" spans="1:7" x14ac:dyDescent="0.25">
      <c r="A2480">
        <v>39207900</v>
      </c>
      <c r="B2480" t="s">
        <v>11167</v>
      </c>
      <c r="C2480">
        <v>191618</v>
      </c>
      <c r="D2480" t="s">
        <v>8683</v>
      </c>
      <c r="E2480">
        <v>0</v>
      </c>
      <c r="F2480" s="10" t="s">
        <v>8708</v>
      </c>
      <c r="G2480" s="11">
        <v>21162763</v>
      </c>
    </row>
    <row r="2481" spans="1:7" x14ac:dyDescent="0.25">
      <c r="A2481">
        <v>39209100</v>
      </c>
      <c r="B2481" t="s">
        <v>11168</v>
      </c>
      <c r="C2481">
        <v>21065297</v>
      </c>
      <c r="D2481" t="s">
        <v>8683</v>
      </c>
      <c r="E2481">
        <v>0</v>
      </c>
      <c r="F2481" s="10" t="s">
        <v>8708</v>
      </c>
      <c r="G2481" s="11">
        <v>141553394</v>
      </c>
    </row>
    <row r="2482" spans="1:7" x14ac:dyDescent="0.25">
      <c r="A2482">
        <v>39209200</v>
      </c>
      <c r="B2482" t="s">
        <v>11169</v>
      </c>
      <c r="C2482">
        <v>6623904</v>
      </c>
      <c r="D2482" t="s">
        <v>8683</v>
      </c>
      <c r="E2482">
        <v>0</v>
      </c>
      <c r="F2482" s="10" t="s">
        <v>8708</v>
      </c>
      <c r="G2482" s="11">
        <v>63148172</v>
      </c>
    </row>
    <row r="2483" spans="1:7" x14ac:dyDescent="0.25">
      <c r="A2483">
        <v>39209300</v>
      </c>
      <c r="B2483" t="s">
        <v>11170</v>
      </c>
      <c r="C2483">
        <v>812722</v>
      </c>
      <c r="D2483" t="s">
        <v>8683</v>
      </c>
      <c r="E2483">
        <v>0</v>
      </c>
      <c r="F2483" s="10" t="s">
        <v>8708</v>
      </c>
      <c r="G2483" s="11">
        <v>6802372</v>
      </c>
    </row>
    <row r="2484" spans="1:7" x14ac:dyDescent="0.25">
      <c r="A2484">
        <v>39209400</v>
      </c>
      <c r="B2484" t="s">
        <v>11171</v>
      </c>
      <c r="C2484">
        <v>775606</v>
      </c>
      <c r="D2484" t="s">
        <v>8683</v>
      </c>
      <c r="E2484">
        <v>0</v>
      </c>
      <c r="F2484" s="10" t="s">
        <v>8708</v>
      </c>
      <c r="G2484" s="11">
        <v>5110800</v>
      </c>
    </row>
    <row r="2485" spans="1:7" x14ac:dyDescent="0.25">
      <c r="A2485">
        <v>39209910</v>
      </c>
      <c r="B2485" t="s">
        <v>11172</v>
      </c>
      <c r="C2485">
        <v>853189</v>
      </c>
      <c r="D2485" t="s">
        <v>8683</v>
      </c>
      <c r="E2485">
        <v>0</v>
      </c>
      <c r="F2485" s="10" t="s">
        <v>8708</v>
      </c>
      <c r="G2485" s="11">
        <v>76558626</v>
      </c>
    </row>
    <row r="2486" spans="1:7" x14ac:dyDescent="0.25">
      <c r="A2486">
        <v>39209990</v>
      </c>
      <c r="B2486" t="s">
        <v>11173</v>
      </c>
      <c r="C2486">
        <v>47786605</v>
      </c>
      <c r="D2486" t="s">
        <v>8683</v>
      </c>
      <c r="E2486">
        <v>0</v>
      </c>
      <c r="F2486" s="10" t="s">
        <v>8708</v>
      </c>
      <c r="G2486" s="11">
        <v>1547159998</v>
      </c>
    </row>
    <row r="2487" spans="1:7" x14ac:dyDescent="0.25">
      <c r="A2487">
        <v>39211100</v>
      </c>
      <c r="B2487" t="s">
        <v>11174</v>
      </c>
      <c r="C2487">
        <v>192202</v>
      </c>
      <c r="D2487" t="s">
        <v>8683</v>
      </c>
      <c r="E2487">
        <v>0</v>
      </c>
      <c r="F2487" s="10" t="s">
        <v>8708</v>
      </c>
      <c r="G2487" s="11">
        <v>2772284</v>
      </c>
    </row>
    <row r="2488" spans="1:7" x14ac:dyDescent="0.25">
      <c r="A2488">
        <v>39211210</v>
      </c>
      <c r="B2488" t="s">
        <v>11175</v>
      </c>
      <c r="C2488">
        <v>8128312</v>
      </c>
      <c r="D2488" t="s">
        <v>8683</v>
      </c>
      <c r="E2488">
        <v>8733508</v>
      </c>
      <c r="F2488" s="10" t="s">
        <v>10933</v>
      </c>
      <c r="G2488" s="11">
        <v>73584195</v>
      </c>
    </row>
    <row r="2489" spans="1:7" x14ac:dyDescent="0.25">
      <c r="A2489">
        <v>39211290</v>
      </c>
      <c r="B2489" t="s">
        <v>11176</v>
      </c>
      <c r="C2489">
        <v>2697785</v>
      </c>
      <c r="D2489" t="s">
        <v>8683</v>
      </c>
      <c r="E2489">
        <v>0</v>
      </c>
      <c r="F2489" s="10" t="s">
        <v>8708</v>
      </c>
      <c r="G2489" s="11">
        <v>25346617</v>
      </c>
    </row>
    <row r="2490" spans="1:7" x14ac:dyDescent="0.25">
      <c r="A2490">
        <v>39211310</v>
      </c>
      <c r="B2490" t="s">
        <v>11177</v>
      </c>
      <c r="C2490">
        <v>3682102</v>
      </c>
      <c r="D2490" t="s">
        <v>8683</v>
      </c>
      <c r="E2490">
        <v>6078346</v>
      </c>
      <c r="F2490" s="10" t="s">
        <v>10933</v>
      </c>
      <c r="G2490" s="11">
        <v>60010610</v>
      </c>
    </row>
    <row r="2491" spans="1:7" x14ac:dyDescent="0.25">
      <c r="A2491">
        <v>39211390</v>
      </c>
      <c r="B2491" t="s">
        <v>11178</v>
      </c>
      <c r="C2491">
        <v>7693771</v>
      </c>
      <c r="D2491" t="s">
        <v>8683</v>
      </c>
      <c r="E2491">
        <v>0</v>
      </c>
      <c r="F2491" s="10" t="s">
        <v>8708</v>
      </c>
      <c r="G2491" s="11">
        <v>127895596</v>
      </c>
    </row>
    <row r="2492" spans="1:7" x14ac:dyDescent="0.25">
      <c r="A2492">
        <v>39211400</v>
      </c>
      <c r="B2492" t="s">
        <v>11179</v>
      </c>
      <c r="C2492">
        <v>385266</v>
      </c>
      <c r="D2492" t="s">
        <v>8683</v>
      </c>
      <c r="E2492">
        <v>0</v>
      </c>
      <c r="F2492" s="10" t="s">
        <v>8708</v>
      </c>
      <c r="G2492" s="11">
        <v>2120078</v>
      </c>
    </row>
    <row r="2493" spans="1:7" x14ac:dyDescent="0.25">
      <c r="A2493">
        <v>39211910</v>
      </c>
      <c r="B2493" t="s">
        <v>11180</v>
      </c>
      <c r="C2493">
        <v>774479</v>
      </c>
      <c r="D2493" t="s">
        <v>8683</v>
      </c>
      <c r="E2493">
        <v>1251913</v>
      </c>
      <c r="F2493" s="10" t="s">
        <v>10933</v>
      </c>
      <c r="G2493" s="11">
        <v>7960125</v>
      </c>
    </row>
    <row r="2494" spans="1:7" x14ac:dyDescent="0.25">
      <c r="A2494">
        <v>39211990</v>
      </c>
      <c r="B2494" t="s">
        <v>11181</v>
      </c>
      <c r="C2494">
        <v>14173296</v>
      </c>
      <c r="D2494" t="s">
        <v>8683</v>
      </c>
      <c r="E2494">
        <v>0</v>
      </c>
      <c r="F2494" s="10" t="s">
        <v>8708</v>
      </c>
      <c r="G2494" s="11">
        <v>322842698</v>
      </c>
    </row>
    <row r="2495" spans="1:7" x14ac:dyDescent="0.25">
      <c r="A2495">
        <v>39219020</v>
      </c>
      <c r="B2495" t="s">
        <v>11182</v>
      </c>
      <c r="C2495">
        <v>256775</v>
      </c>
      <c r="D2495" t="s">
        <v>8683</v>
      </c>
      <c r="E2495">
        <v>0</v>
      </c>
      <c r="F2495" s="10" t="s">
        <v>8708</v>
      </c>
      <c r="G2495" s="11">
        <v>7660296</v>
      </c>
    </row>
    <row r="2496" spans="1:7" x14ac:dyDescent="0.25">
      <c r="A2496">
        <v>39219030</v>
      </c>
      <c r="B2496" t="s">
        <v>11183</v>
      </c>
      <c r="C2496">
        <v>15426</v>
      </c>
      <c r="D2496" t="s">
        <v>8683</v>
      </c>
      <c r="E2496">
        <v>0</v>
      </c>
      <c r="F2496" s="10" t="s">
        <v>8708</v>
      </c>
      <c r="G2496" s="11">
        <v>383453</v>
      </c>
    </row>
    <row r="2497" spans="1:7" x14ac:dyDescent="0.25">
      <c r="A2497">
        <v>39219090</v>
      </c>
      <c r="B2497" t="s">
        <v>11184</v>
      </c>
      <c r="C2497">
        <v>35919266</v>
      </c>
      <c r="D2497" t="s">
        <v>8683</v>
      </c>
      <c r="E2497">
        <v>0</v>
      </c>
      <c r="F2497" s="10" t="s">
        <v>8708</v>
      </c>
      <c r="G2497" s="11">
        <v>495371670</v>
      </c>
    </row>
    <row r="2498" spans="1:7" x14ac:dyDescent="0.25">
      <c r="A2498">
        <v>39221000</v>
      </c>
      <c r="B2498" t="s">
        <v>11185</v>
      </c>
      <c r="C2498">
        <v>1484405</v>
      </c>
      <c r="D2498" t="s">
        <v>8683</v>
      </c>
      <c r="E2498">
        <v>0</v>
      </c>
      <c r="F2498" s="10" t="s">
        <v>8708</v>
      </c>
      <c r="G2498" s="11">
        <v>13822570</v>
      </c>
    </row>
    <row r="2499" spans="1:7" x14ac:dyDescent="0.25">
      <c r="A2499">
        <v>39222000</v>
      </c>
      <c r="B2499" t="s">
        <v>11186</v>
      </c>
      <c r="C2499">
        <v>296191</v>
      </c>
      <c r="D2499" t="s">
        <v>8683</v>
      </c>
      <c r="E2499">
        <v>0</v>
      </c>
      <c r="F2499" s="10" t="s">
        <v>8708</v>
      </c>
      <c r="G2499" s="11">
        <v>4935480</v>
      </c>
    </row>
    <row r="2500" spans="1:7" x14ac:dyDescent="0.25">
      <c r="A2500">
        <v>39229000</v>
      </c>
      <c r="B2500" t="s">
        <v>11187</v>
      </c>
      <c r="C2500">
        <v>980117</v>
      </c>
      <c r="D2500" t="s">
        <v>8683</v>
      </c>
      <c r="E2500">
        <v>0</v>
      </c>
      <c r="F2500" s="10" t="s">
        <v>8708</v>
      </c>
      <c r="G2500" s="11">
        <v>15279600</v>
      </c>
    </row>
    <row r="2501" spans="1:7" x14ac:dyDescent="0.25">
      <c r="A2501">
        <v>39231000</v>
      </c>
      <c r="B2501" t="s">
        <v>11188</v>
      </c>
      <c r="C2501">
        <v>59760827</v>
      </c>
      <c r="D2501" t="s">
        <v>8683</v>
      </c>
      <c r="E2501">
        <v>0</v>
      </c>
      <c r="F2501" s="10" t="s">
        <v>8708</v>
      </c>
      <c r="G2501" s="11">
        <v>380307128</v>
      </c>
    </row>
    <row r="2502" spans="1:7" x14ac:dyDescent="0.25">
      <c r="A2502">
        <v>39232100</v>
      </c>
      <c r="B2502" t="s">
        <v>11189</v>
      </c>
      <c r="C2502">
        <v>11000070</v>
      </c>
      <c r="D2502" t="s">
        <v>8683</v>
      </c>
      <c r="E2502">
        <v>0</v>
      </c>
      <c r="F2502" s="10" t="s">
        <v>8708</v>
      </c>
      <c r="G2502" s="11">
        <v>78675233</v>
      </c>
    </row>
    <row r="2503" spans="1:7" x14ac:dyDescent="0.25">
      <c r="A2503">
        <v>39232900</v>
      </c>
      <c r="B2503" t="s">
        <v>11190</v>
      </c>
      <c r="C2503">
        <v>2656265</v>
      </c>
      <c r="D2503" t="s">
        <v>8683</v>
      </c>
      <c r="E2503">
        <v>0</v>
      </c>
      <c r="F2503" s="10" t="s">
        <v>8708</v>
      </c>
      <c r="G2503" s="11">
        <v>58342031</v>
      </c>
    </row>
    <row r="2504" spans="1:7" x14ac:dyDescent="0.25">
      <c r="A2504">
        <v>39233000</v>
      </c>
      <c r="B2504" t="s">
        <v>11191</v>
      </c>
      <c r="C2504">
        <v>4865309</v>
      </c>
      <c r="D2504" t="s">
        <v>8683</v>
      </c>
      <c r="E2504">
        <v>0</v>
      </c>
      <c r="F2504" s="10" t="s">
        <v>8708</v>
      </c>
      <c r="G2504" s="11">
        <v>50960492</v>
      </c>
    </row>
    <row r="2505" spans="1:7" x14ac:dyDescent="0.25">
      <c r="A2505">
        <v>39234000</v>
      </c>
      <c r="B2505" t="s">
        <v>11192</v>
      </c>
      <c r="C2505">
        <v>7834216</v>
      </c>
      <c r="D2505" t="s">
        <v>8683</v>
      </c>
      <c r="E2505">
        <v>0</v>
      </c>
      <c r="F2505" s="10" t="s">
        <v>8708</v>
      </c>
      <c r="G2505" s="11">
        <v>54892464</v>
      </c>
    </row>
    <row r="2506" spans="1:7" x14ac:dyDescent="0.25">
      <c r="A2506">
        <v>39235000</v>
      </c>
      <c r="B2506" t="s">
        <v>11193</v>
      </c>
      <c r="C2506">
        <v>10122716</v>
      </c>
      <c r="D2506" t="s">
        <v>8683</v>
      </c>
      <c r="E2506">
        <v>0</v>
      </c>
      <c r="F2506" s="10" t="s">
        <v>8708</v>
      </c>
      <c r="G2506" s="11">
        <v>146659120</v>
      </c>
    </row>
    <row r="2507" spans="1:7" x14ac:dyDescent="0.25">
      <c r="A2507">
        <v>39239000</v>
      </c>
      <c r="B2507" t="s">
        <v>11194</v>
      </c>
      <c r="C2507">
        <v>55940296</v>
      </c>
      <c r="D2507" t="s">
        <v>8683</v>
      </c>
      <c r="E2507">
        <v>0</v>
      </c>
      <c r="F2507" s="10" t="s">
        <v>8708</v>
      </c>
      <c r="G2507" s="11">
        <v>226242133</v>
      </c>
    </row>
    <row r="2508" spans="1:7" x14ac:dyDescent="0.25">
      <c r="A2508">
        <v>39241000</v>
      </c>
      <c r="B2508" t="s">
        <v>11195</v>
      </c>
      <c r="C2508">
        <v>5623945</v>
      </c>
      <c r="D2508" t="s">
        <v>8683</v>
      </c>
      <c r="E2508">
        <v>0</v>
      </c>
      <c r="F2508" s="10" t="s">
        <v>8708</v>
      </c>
      <c r="G2508" s="11">
        <v>57373346</v>
      </c>
    </row>
    <row r="2509" spans="1:7" x14ac:dyDescent="0.25">
      <c r="A2509">
        <v>39249000</v>
      </c>
      <c r="B2509" t="s">
        <v>11196</v>
      </c>
      <c r="C2509">
        <v>23757533</v>
      </c>
      <c r="D2509" t="s">
        <v>8683</v>
      </c>
      <c r="E2509">
        <v>0</v>
      </c>
      <c r="F2509" s="10" t="s">
        <v>8708</v>
      </c>
      <c r="G2509" s="11">
        <v>93737114</v>
      </c>
    </row>
    <row r="2510" spans="1:7" x14ac:dyDescent="0.25">
      <c r="A2510">
        <v>39251000</v>
      </c>
      <c r="B2510" t="s">
        <v>11197</v>
      </c>
      <c r="C2510">
        <v>600560</v>
      </c>
      <c r="D2510" t="s">
        <v>8683</v>
      </c>
      <c r="E2510">
        <v>0</v>
      </c>
      <c r="F2510" s="10" t="s">
        <v>8708</v>
      </c>
      <c r="G2510" s="11">
        <v>1880543</v>
      </c>
    </row>
    <row r="2511" spans="1:7" x14ac:dyDescent="0.25">
      <c r="A2511">
        <v>39252000</v>
      </c>
      <c r="B2511" t="s">
        <v>11198</v>
      </c>
      <c r="C2511">
        <v>403872</v>
      </c>
      <c r="D2511" t="s">
        <v>8683</v>
      </c>
      <c r="E2511">
        <v>0</v>
      </c>
      <c r="F2511" s="10" t="s">
        <v>8708</v>
      </c>
      <c r="G2511" s="11">
        <v>5380899</v>
      </c>
    </row>
    <row r="2512" spans="1:7" x14ac:dyDescent="0.25">
      <c r="A2512">
        <v>39253000</v>
      </c>
      <c r="B2512" t="s">
        <v>11199</v>
      </c>
      <c r="C2512">
        <v>314018</v>
      </c>
      <c r="D2512" t="s">
        <v>8683</v>
      </c>
      <c r="E2512">
        <v>0</v>
      </c>
      <c r="F2512" s="10" t="s">
        <v>8708</v>
      </c>
      <c r="G2512" s="11">
        <v>6031380</v>
      </c>
    </row>
    <row r="2513" spans="1:7" x14ac:dyDescent="0.25">
      <c r="A2513">
        <v>39259000</v>
      </c>
      <c r="B2513" t="s">
        <v>11200</v>
      </c>
      <c r="C2513">
        <v>1493459</v>
      </c>
      <c r="D2513" t="s">
        <v>8683</v>
      </c>
      <c r="E2513">
        <v>0</v>
      </c>
      <c r="F2513" s="10" t="s">
        <v>8708</v>
      </c>
      <c r="G2513" s="11">
        <v>16098565</v>
      </c>
    </row>
    <row r="2514" spans="1:7" x14ac:dyDescent="0.25">
      <c r="A2514">
        <v>39261000</v>
      </c>
      <c r="B2514" t="s">
        <v>11201</v>
      </c>
      <c r="C2514">
        <v>1123194</v>
      </c>
      <c r="D2514" t="s">
        <v>8683</v>
      </c>
      <c r="E2514">
        <v>0</v>
      </c>
      <c r="F2514" s="10" t="s">
        <v>8708</v>
      </c>
      <c r="G2514" s="11">
        <v>11385855</v>
      </c>
    </row>
    <row r="2515" spans="1:7" x14ac:dyDescent="0.25">
      <c r="A2515">
        <v>39262011</v>
      </c>
      <c r="B2515" t="s">
        <v>11202</v>
      </c>
      <c r="C2515">
        <v>246103</v>
      </c>
      <c r="D2515" t="s">
        <v>8683</v>
      </c>
      <c r="E2515">
        <v>15752043</v>
      </c>
      <c r="F2515" s="10" t="s">
        <v>11203</v>
      </c>
      <c r="G2515" s="11">
        <v>5744766</v>
      </c>
    </row>
    <row r="2516" spans="1:7" x14ac:dyDescent="0.25">
      <c r="A2516">
        <v>39262019</v>
      </c>
      <c r="B2516" t="s">
        <v>11204</v>
      </c>
      <c r="C2516">
        <v>179524</v>
      </c>
      <c r="D2516" t="s">
        <v>8683</v>
      </c>
      <c r="E2516">
        <v>13496273</v>
      </c>
      <c r="F2516" s="10" t="s">
        <v>11203</v>
      </c>
      <c r="G2516" s="11">
        <v>6164366</v>
      </c>
    </row>
    <row r="2517" spans="1:7" x14ac:dyDescent="0.25">
      <c r="A2517">
        <v>39262090</v>
      </c>
      <c r="B2517" t="s">
        <v>11205</v>
      </c>
      <c r="C2517">
        <v>390449</v>
      </c>
      <c r="D2517" t="s">
        <v>8683</v>
      </c>
      <c r="E2517">
        <v>0</v>
      </c>
      <c r="F2517" s="10" t="s">
        <v>8708</v>
      </c>
      <c r="G2517" s="11">
        <v>27852551</v>
      </c>
    </row>
    <row r="2518" spans="1:7" x14ac:dyDescent="0.25">
      <c r="A2518">
        <v>39263000</v>
      </c>
      <c r="B2518" t="s">
        <v>11206</v>
      </c>
      <c r="C2518">
        <v>1659283</v>
      </c>
      <c r="D2518" t="s">
        <v>8683</v>
      </c>
      <c r="E2518">
        <v>0</v>
      </c>
      <c r="F2518" s="10" t="s">
        <v>8708</v>
      </c>
      <c r="G2518" s="11">
        <v>60190470</v>
      </c>
    </row>
    <row r="2519" spans="1:7" x14ac:dyDescent="0.25">
      <c r="A2519">
        <v>39264000</v>
      </c>
      <c r="B2519" t="s">
        <v>11207</v>
      </c>
      <c r="C2519">
        <v>1066405</v>
      </c>
      <c r="D2519" t="s">
        <v>8683</v>
      </c>
      <c r="E2519">
        <v>0</v>
      </c>
      <c r="F2519" s="10" t="s">
        <v>8708</v>
      </c>
      <c r="G2519" s="11">
        <v>24741229</v>
      </c>
    </row>
    <row r="2520" spans="1:7" x14ac:dyDescent="0.25">
      <c r="A2520">
        <v>39269010</v>
      </c>
      <c r="B2520" t="s">
        <v>11208</v>
      </c>
      <c r="C2520">
        <v>16061624</v>
      </c>
      <c r="D2520" t="s">
        <v>8683</v>
      </c>
      <c r="E2520">
        <v>0</v>
      </c>
      <c r="F2520" s="10" t="s">
        <v>8708</v>
      </c>
      <c r="G2520" s="11">
        <v>1124269298</v>
      </c>
    </row>
    <row r="2521" spans="1:7" x14ac:dyDescent="0.25">
      <c r="A2521">
        <v>39269090</v>
      </c>
      <c r="B2521" t="s">
        <v>11209</v>
      </c>
      <c r="C2521">
        <v>76748201</v>
      </c>
      <c r="D2521" t="s">
        <v>8683</v>
      </c>
      <c r="E2521">
        <v>0</v>
      </c>
      <c r="F2521" s="10" t="s">
        <v>8708</v>
      </c>
      <c r="G2521" s="11">
        <v>2007667154</v>
      </c>
    </row>
    <row r="2522" spans="1:7" x14ac:dyDescent="0.25">
      <c r="A2522">
        <v>40011000</v>
      </c>
      <c r="B2522" t="s">
        <v>11210</v>
      </c>
      <c r="C2522">
        <v>409282501</v>
      </c>
      <c r="D2522" t="s">
        <v>8683</v>
      </c>
      <c r="E2522">
        <v>0</v>
      </c>
      <c r="F2522" s="10" t="s">
        <v>8708</v>
      </c>
      <c r="G2522" s="11">
        <v>416158445</v>
      </c>
    </row>
    <row r="2523" spans="1:7" x14ac:dyDescent="0.25">
      <c r="A2523">
        <v>40012100</v>
      </c>
      <c r="B2523" t="s">
        <v>11211</v>
      </c>
      <c r="C2523">
        <v>157790319</v>
      </c>
      <c r="D2523" t="s">
        <v>8683</v>
      </c>
      <c r="E2523">
        <v>0</v>
      </c>
      <c r="F2523" s="10" t="s">
        <v>8708</v>
      </c>
      <c r="G2523" s="11">
        <v>239284790</v>
      </c>
    </row>
    <row r="2524" spans="1:7" x14ac:dyDescent="0.25">
      <c r="A2524">
        <v>40012200</v>
      </c>
      <c r="B2524" t="s">
        <v>11212</v>
      </c>
      <c r="C2524">
        <v>1603036457</v>
      </c>
      <c r="D2524" t="s">
        <v>8683</v>
      </c>
      <c r="E2524">
        <v>0</v>
      </c>
      <c r="F2524" s="10" t="s">
        <v>8708</v>
      </c>
      <c r="G2524" s="11">
        <v>2216384445</v>
      </c>
    </row>
    <row r="2525" spans="1:7" x14ac:dyDescent="0.25">
      <c r="A2525">
        <v>40012900</v>
      </c>
      <c r="B2525" t="s">
        <v>11213</v>
      </c>
      <c r="C2525">
        <v>299969883</v>
      </c>
      <c r="D2525" t="s">
        <v>8683</v>
      </c>
      <c r="E2525">
        <v>0</v>
      </c>
      <c r="F2525" s="10" t="s">
        <v>8708</v>
      </c>
      <c r="G2525" s="11">
        <v>351976130</v>
      </c>
    </row>
    <row r="2526" spans="1:7" x14ac:dyDescent="0.25">
      <c r="A2526">
        <v>40013000</v>
      </c>
      <c r="B2526" t="s">
        <v>11214</v>
      </c>
      <c r="C2526">
        <v>587</v>
      </c>
      <c r="D2526" t="s">
        <v>8683</v>
      </c>
      <c r="E2526">
        <v>0</v>
      </c>
      <c r="F2526" s="10" t="s">
        <v>8708</v>
      </c>
      <c r="G2526" s="11">
        <v>14281</v>
      </c>
    </row>
    <row r="2527" spans="1:7" x14ac:dyDescent="0.25">
      <c r="A2527">
        <v>40021110</v>
      </c>
      <c r="B2527" t="s">
        <v>11215</v>
      </c>
      <c r="C2527">
        <v>16589488</v>
      </c>
      <c r="D2527" t="s">
        <v>8683</v>
      </c>
      <c r="E2527">
        <v>0</v>
      </c>
      <c r="F2527" s="10" t="s">
        <v>8708</v>
      </c>
      <c r="G2527" s="11">
        <v>32747841</v>
      </c>
    </row>
    <row r="2528" spans="1:7" x14ac:dyDescent="0.25">
      <c r="A2528">
        <v>40021190</v>
      </c>
      <c r="B2528" t="s">
        <v>11216</v>
      </c>
      <c r="C2528">
        <v>72872951</v>
      </c>
      <c r="D2528" t="s">
        <v>8683</v>
      </c>
      <c r="E2528">
        <v>0</v>
      </c>
      <c r="F2528" s="10" t="s">
        <v>8708</v>
      </c>
      <c r="G2528" s="11">
        <v>163102144</v>
      </c>
    </row>
    <row r="2529" spans="1:7" x14ac:dyDescent="0.25">
      <c r="A2529">
        <v>40021911</v>
      </c>
      <c r="B2529" t="s">
        <v>11217</v>
      </c>
      <c r="C2529">
        <v>10383953</v>
      </c>
      <c r="D2529" t="s">
        <v>8683</v>
      </c>
      <c r="E2529">
        <v>0</v>
      </c>
      <c r="F2529" s="10" t="s">
        <v>8708</v>
      </c>
      <c r="G2529" s="11">
        <v>25195435</v>
      </c>
    </row>
    <row r="2530" spans="1:7" x14ac:dyDescent="0.25">
      <c r="A2530">
        <v>40021912</v>
      </c>
      <c r="B2530" t="s">
        <v>11218</v>
      </c>
      <c r="C2530">
        <v>22416799</v>
      </c>
      <c r="D2530" t="s">
        <v>8683</v>
      </c>
      <c r="E2530">
        <v>0</v>
      </c>
      <c r="F2530" s="10" t="s">
        <v>8708</v>
      </c>
      <c r="G2530" s="11">
        <v>35554923</v>
      </c>
    </row>
    <row r="2531" spans="1:7" x14ac:dyDescent="0.25">
      <c r="A2531">
        <v>40021913</v>
      </c>
      <c r="B2531" t="s">
        <v>11219</v>
      </c>
      <c r="C2531">
        <v>59990570</v>
      </c>
      <c r="D2531" t="s">
        <v>8683</v>
      </c>
      <c r="E2531">
        <v>0</v>
      </c>
      <c r="F2531" s="10" t="s">
        <v>8708</v>
      </c>
      <c r="G2531" s="11">
        <v>105962781</v>
      </c>
    </row>
    <row r="2532" spans="1:7" x14ac:dyDescent="0.25">
      <c r="A2532">
        <v>40021914</v>
      </c>
      <c r="B2532" t="s">
        <v>11220</v>
      </c>
      <c r="C2532">
        <v>1419413</v>
      </c>
      <c r="D2532" t="s">
        <v>8683</v>
      </c>
      <c r="E2532">
        <v>0</v>
      </c>
      <c r="F2532" s="10" t="s">
        <v>8708</v>
      </c>
      <c r="G2532" s="11">
        <v>5360819</v>
      </c>
    </row>
    <row r="2533" spans="1:7" x14ac:dyDescent="0.25">
      <c r="A2533">
        <v>40021915</v>
      </c>
      <c r="B2533" t="s">
        <v>11221</v>
      </c>
      <c r="C2533">
        <v>12460383</v>
      </c>
      <c r="D2533" t="s">
        <v>8683</v>
      </c>
      <c r="E2533">
        <v>0</v>
      </c>
      <c r="F2533" s="10" t="s">
        <v>8708</v>
      </c>
      <c r="G2533" s="11">
        <v>26408970</v>
      </c>
    </row>
    <row r="2534" spans="1:7" x14ac:dyDescent="0.25">
      <c r="A2534">
        <v>40021916</v>
      </c>
      <c r="B2534" t="s">
        <v>11222</v>
      </c>
      <c r="C2534">
        <v>27530590</v>
      </c>
      <c r="D2534" t="s">
        <v>8683</v>
      </c>
      <c r="E2534">
        <v>0</v>
      </c>
      <c r="F2534" s="10" t="s">
        <v>8708</v>
      </c>
      <c r="G2534" s="11">
        <v>54527712</v>
      </c>
    </row>
    <row r="2535" spans="1:7" x14ac:dyDescent="0.25">
      <c r="A2535">
        <v>40021919</v>
      </c>
      <c r="B2535" t="s">
        <v>11223</v>
      </c>
      <c r="C2535">
        <v>2505120</v>
      </c>
      <c r="D2535" t="s">
        <v>8683</v>
      </c>
      <c r="E2535">
        <v>0</v>
      </c>
      <c r="F2535" s="10" t="s">
        <v>8708</v>
      </c>
      <c r="G2535" s="11">
        <v>9198635</v>
      </c>
    </row>
    <row r="2536" spans="1:7" x14ac:dyDescent="0.25">
      <c r="A2536">
        <v>40021990</v>
      </c>
      <c r="B2536" t="s">
        <v>11224</v>
      </c>
      <c r="C2536">
        <v>252174442</v>
      </c>
      <c r="D2536" t="s">
        <v>8683</v>
      </c>
      <c r="E2536">
        <v>0</v>
      </c>
      <c r="F2536" s="10" t="s">
        <v>8708</v>
      </c>
      <c r="G2536" s="11">
        <v>508769833</v>
      </c>
    </row>
    <row r="2537" spans="1:7" x14ac:dyDescent="0.25">
      <c r="A2537">
        <v>40022010</v>
      </c>
      <c r="B2537" t="s">
        <v>11225</v>
      </c>
      <c r="C2537">
        <v>87372297</v>
      </c>
      <c r="D2537" t="s">
        <v>8683</v>
      </c>
      <c r="E2537">
        <v>0</v>
      </c>
      <c r="F2537" s="10" t="s">
        <v>8708</v>
      </c>
      <c r="G2537" s="11">
        <v>140122150</v>
      </c>
    </row>
    <row r="2538" spans="1:7" x14ac:dyDescent="0.25">
      <c r="A2538">
        <v>40022090</v>
      </c>
      <c r="B2538" t="s">
        <v>11226</v>
      </c>
      <c r="C2538">
        <v>145929486</v>
      </c>
      <c r="D2538" t="s">
        <v>8683</v>
      </c>
      <c r="E2538">
        <v>0</v>
      </c>
      <c r="F2538" s="10" t="s">
        <v>8708</v>
      </c>
      <c r="G2538" s="11">
        <v>237260673</v>
      </c>
    </row>
    <row r="2539" spans="1:7" x14ac:dyDescent="0.25">
      <c r="A2539">
        <v>40023110</v>
      </c>
      <c r="B2539" t="s">
        <v>11227</v>
      </c>
      <c r="C2539">
        <v>4325616</v>
      </c>
      <c r="D2539" t="s">
        <v>8683</v>
      </c>
      <c r="E2539">
        <v>0</v>
      </c>
      <c r="F2539" s="10" t="s">
        <v>8708</v>
      </c>
      <c r="G2539" s="11">
        <v>8592326</v>
      </c>
    </row>
    <row r="2540" spans="1:7" x14ac:dyDescent="0.25">
      <c r="A2540">
        <v>40023190</v>
      </c>
      <c r="B2540" t="s">
        <v>11228</v>
      </c>
      <c r="C2540">
        <v>98525605</v>
      </c>
      <c r="D2540" t="s">
        <v>8683</v>
      </c>
      <c r="E2540">
        <v>0</v>
      </c>
      <c r="F2540" s="10" t="s">
        <v>8708</v>
      </c>
      <c r="G2540" s="11">
        <v>158586248</v>
      </c>
    </row>
    <row r="2541" spans="1:7" x14ac:dyDescent="0.25">
      <c r="A2541">
        <v>40023910</v>
      </c>
      <c r="B2541" t="s">
        <v>11229</v>
      </c>
      <c r="C2541">
        <v>8568166</v>
      </c>
      <c r="D2541" t="s">
        <v>8683</v>
      </c>
      <c r="E2541">
        <v>0</v>
      </c>
      <c r="F2541" s="10" t="s">
        <v>8708</v>
      </c>
      <c r="G2541" s="11">
        <v>18787299</v>
      </c>
    </row>
    <row r="2542" spans="1:7" x14ac:dyDescent="0.25">
      <c r="A2542">
        <v>40023990</v>
      </c>
      <c r="B2542" t="s">
        <v>11230</v>
      </c>
      <c r="C2542">
        <v>117049129</v>
      </c>
      <c r="D2542" t="s">
        <v>8683</v>
      </c>
      <c r="E2542">
        <v>0</v>
      </c>
      <c r="F2542" s="10" t="s">
        <v>8708</v>
      </c>
      <c r="G2542" s="11">
        <v>260428330</v>
      </c>
    </row>
    <row r="2543" spans="1:7" x14ac:dyDescent="0.25">
      <c r="A2543">
        <v>40024100</v>
      </c>
      <c r="B2543" t="s">
        <v>11231</v>
      </c>
      <c r="C2543">
        <v>3100943</v>
      </c>
      <c r="D2543" t="s">
        <v>8683</v>
      </c>
      <c r="E2543">
        <v>0</v>
      </c>
      <c r="F2543" s="10" t="s">
        <v>8708</v>
      </c>
      <c r="G2543" s="11">
        <v>8105326</v>
      </c>
    </row>
    <row r="2544" spans="1:7" x14ac:dyDescent="0.25">
      <c r="A2544">
        <v>40024910</v>
      </c>
      <c r="B2544" t="s">
        <v>11232</v>
      </c>
      <c r="C2544">
        <v>7812972</v>
      </c>
      <c r="D2544" t="s">
        <v>8683</v>
      </c>
      <c r="E2544">
        <v>0</v>
      </c>
      <c r="F2544" s="10" t="s">
        <v>8708</v>
      </c>
      <c r="G2544" s="11">
        <v>44806140</v>
      </c>
    </row>
    <row r="2545" spans="1:7" x14ac:dyDescent="0.25">
      <c r="A2545">
        <v>40024990</v>
      </c>
      <c r="B2545" t="s">
        <v>11233</v>
      </c>
      <c r="C2545">
        <v>1470854</v>
      </c>
      <c r="D2545" t="s">
        <v>8683</v>
      </c>
      <c r="E2545">
        <v>0</v>
      </c>
      <c r="F2545" s="10" t="s">
        <v>8708</v>
      </c>
      <c r="G2545" s="11">
        <v>8265513</v>
      </c>
    </row>
    <row r="2546" spans="1:7" x14ac:dyDescent="0.25">
      <c r="A2546">
        <v>40025100</v>
      </c>
      <c r="B2546" t="s">
        <v>11234</v>
      </c>
      <c r="C2546">
        <v>105789020</v>
      </c>
      <c r="D2546" t="s">
        <v>8683</v>
      </c>
      <c r="E2546">
        <v>0</v>
      </c>
      <c r="F2546" s="10" t="s">
        <v>8708</v>
      </c>
      <c r="G2546" s="11">
        <v>90036082</v>
      </c>
    </row>
    <row r="2547" spans="1:7" x14ac:dyDescent="0.25">
      <c r="A2547">
        <v>40025910</v>
      </c>
      <c r="B2547" t="s">
        <v>11235</v>
      </c>
      <c r="C2547">
        <v>41492727</v>
      </c>
      <c r="D2547" t="s">
        <v>8683</v>
      </c>
      <c r="E2547">
        <v>0</v>
      </c>
      <c r="F2547" s="10" t="s">
        <v>8708</v>
      </c>
      <c r="G2547" s="11">
        <v>78293017</v>
      </c>
    </row>
    <row r="2548" spans="1:7" x14ac:dyDescent="0.25">
      <c r="A2548">
        <v>40025990</v>
      </c>
      <c r="B2548" t="s">
        <v>11236</v>
      </c>
      <c r="C2548">
        <v>34003169</v>
      </c>
      <c r="D2548" t="s">
        <v>8683</v>
      </c>
      <c r="E2548">
        <v>0</v>
      </c>
      <c r="F2548" s="10" t="s">
        <v>8708</v>
      </c>
      <c r="G2548" s="11">
        <v>87682746</v>
      </c>
    </row>
    <row r="2549" spans="1:7" x14ac:dyDescent="0.25">
      <c r="A2549">
        <v>40026010</v>
      </c>
      <c r="B2549" t="s">
        <v>11237</v>
      </c>
      <c r="C2549">
        <v>9801320</v>
      </c>
      <c r="D2549" t="s">
        <v>8683</v>
      </c>
      <c r="E2549">
        <v>0</v>
      </c>
      <c r="F2549" s="10" t="s">
        <v>8708</v>
      </c>
      <c r="G2549" s="11">
        <v>16794189</v>
      </c>
    </row>
    <row r="2550" spans="1:7" x14ac:dyDescent="0.25">
      <c r="A2550">
        <v>40026090</v>
      </c>
      <c r="B2550" t="s">
        <v>11238</v>
      </c>
      <c r="C2550">
        <v>50627663</v>
      </c>
      <c r="D2550" t="s">
        <v>8683</v>
      </c>
      <c r="E2550">
        <v>0</v>
      </c>
      <c r="F2550" s="10" t="s">
        <v>8708</v>
      </c>
      <c r="G2550" s="11">
        <v>83672618</v>
      </c>
    </row>
    <row r="2551" spans="1:7" x14ac:dyDescent="0.25">
      <c r="A2551">
        <v>40027010</v>
      </c>
      <c r="B2551" t="s">
        <v>11239</v>
      </c>
      <c r="C2551">
        <v>68320393</v>
      </c>
      <c r="D2551" t="s">
        <v>8683</v>
      </c>
      <c r="E2551">
        <v>0</v>
      </c>
      <c r="F2551" s="10" t="s">
        <v>8708</v>
      </c>
      <c r="G2551" s="11">
        <v>135758362</v>
      </c>
    </row>
    <row r="2552" spans="1:7" x14ac:dyDescent="0.25">
      <c r="A2552">
        <v>40027090</v>
      </c>
      <c r="B2552" t="s">
        <v>11240</v>
      </c>
      <c r="C2552">
        <v>73301064</v>
      </c>
      <c r="D2552" t="s">
        <v>8683</v>
      </c>
      <c r="E2552">
        <v>0</v>
      </c>
      <c r="F2552" s="10" t="s">
        <v>8708</v>
      </c>
      <c r="G2552" s="11">
        <v>169682302</v>
      </c>
    </row>
    <row r="2553" spans="1:7" x14ac:dyDescent="0.25">
      <c r="A2553">
        <v>40028000</v>
      </c>
      <c r="B2553" t="s">
        <v>11241</v>
      </c>
      <c r="C2553">
        <v>3376548355</v>
      </c>
      <c r="D2553" t="s">
        <v>8683</v>
      </c>
      <c r="E2553">
        <v>0</v>
      </c>
      <c r="F2553" s="10" t="s">
        <v>8708</v>
      </c>
      <c r="G2553" s="11">
        <v>4652769227</v>
      </c>
    </row>
    <row r="2554" spans="1:7" x14ac:dyDescent="0.25">
      <c r="A2554">
        <v>40029100</v>
      </c>
      <c r="B2554" t="s">
        <v>11242</v>
      </c>
      <c r="C2554">
        <v>4776873</v>
      </c>
      <c r="D2554" t="s">
        <v>8683</v>
      </c>
      <c r="E2554">
        <v>0</v>
      </c>
      <c r="F2554" s="10" t="s">
        <v>8708</v>
      </c>
      <c r="G2554" s="11">
        <v>23089748</v>
      </c>
    </row>
    <row r="2555" spans="1:7" x14ac:dyDescent="0.25">
      <c r="A2555">
        <v>40029911</v>
      </c>
      <c r="B2555" t="s">
        <v>11243</v>
      </c>
      <c r="C2555">
        <v>36508331</v>
      </c>
      <c r="D2555" t="s">
        <v>8683</v>
      </c>
      <c r="E2555">
        <v>0</v>
      </c>
      <c r="F2555" s="10" t="s">
        <v>8708</v>
      </c>
      <c r="G2555" s="11">
        <v>136755717</v>
      </c>
    </row>
    <row r="2556" spans="1:7" x14ac:dyDescent="0.25">
      <c r="A2556">
        <v>40029919</v>
      </c>
      <c r="B2556" t="s">
        <v>11244</v>
      </c>
      <c r="C2556">
        <v>4671123</v>
      </c>
      <c r="D2556" t="s">
        <v>8683</v>
      </c>
      <c r="E2556">
        <v>0</v>
      </c>
      <c r="F2556" s="10" t="s">
        <v>8708</v>
      </c>
      <c r="G2556" s="11">
        <v>56165060</v>
      </c>
    </row>
    <row r="2557" spans="1:7" x14ac:dyDescent="0.25">
      <c r="A2557">
        <v>40029990</v>
      </c>
      <c r="B2557" t="s">
        <v>11245</v>
      </c>
      <c r="C2557">
        <v>413403</v>
      </c>
      <c r="D2557" t="s">
        <v>8683</v>
      </c>
      <c r="E2557">
        <v>0</v>
      </c>
      <c r="F2557" s="10" t="s">
        <v>8708</v>
      </c>
      <c r="G2557" s="11">
        <v>3201608</v>
      </c>
    </row>
    <row r="2558" spans="1:7" x14ac:dyDescent="0.25">
      <c r="A2558">
        <v>40030000</v>
      </c>
      <c r="B2558" t="s">
        <v>11246</v>
      </c>
      <c r="C2558">
        <v>157297789</v>
      </c>
      <c r="D2558" t="s">
        <v>8683</v>
      </c>
      <c r="E2558">
        <v>0</v>
      </c>
      <c r="F2558" s="10" t="s">
        <v>8708</v>
      </c>
      <c r="G2558" s="11">
        <v>98404376</v>
      </c>
    </row>
    <row r="2559" spans="1:7" x14ac:dyDescent="0.25">
      <c r="A2559">
        <v>40051000</v>
      </c>
      <c r="B2559" t="s">
        <v>11247</v>
      </c>
      <c r="C2559">
        <v>36837431</v>
      </c>
      <c r="D2559" t="s">
        <v>8683</v>
      </c>
      <c r="E2559">
        <v>0</v>
      </c>
      <c r="F2559" s="10" t="s">
        <v>8708</v>
      </c>
      <c r="G2559" s="11">
        <v>200646715</v>
      </c>
    </row>
    <row r="2560" spans="1:7" x14ac:dyDescent="0.25">
      <c r="A2560">
        <v>40052000</v>
      </c>
      <c r="B2560" t="s">
        <v>11248</v>
      </c>
      <c r="C2560">
        <v>1181833</v>
      </c>
      <c r="D2560" t="s">
        <v>8683</v>
      </c>
      <c r="E2560">
        <v>0</v>
      </c>
      <c r="F2560" s="10" t="s">
        <v>8708</v>
      </c>
      <c r="G2560" s="11">
        <v>17620609</v>
      </c>
    </row>
    <row r="2561" spans="1:7" x14ac:dyDescent="0.25">
      <c r="A2561">
        <v>40059100</v>
      </c>
      <c r="B2561" t="s">
        <v>11249</v>
      </c>
      <c r="C2561">
        <v>4644355</v>
      </c>
      <c r="D2561" t="s">
        <v>8683</v>
      </c>
      <c r="E2561">
        <v>0</v>
      </c>
      <c r="F2561" s="10" t="s">
        <v>8708</v>
      </c>
      <c r="G2561" s="11">
        <v>29235385</v>
      </c>
    </row>
    <row r="2562" spans="1:7" x14ac:dyDescent="0.25">
      <c r="A2562">
        <v>40059900</v>
      </c>
      <c r="B2562" t="s">
        <v>11250</v>
      </c>
      <c r="C2562">
        <v>4534527</v>
      </c>
      <c r="D2562" t="s">
        <v>8683</v>
      </c>
      <c r="E2562">
        <v>0</v>
      </c>
      <c r="F2562" s="10" t="s">
        <v>8708</v>
      </c>
      <c r="G2562" s="11">
        <v>22838434</v>
      </c>
    </row>
    <row r="2563" spans="1:7" x14ac:dyDescent="0.25">
      <c r="A2563">
        <v>40061000</v>
      </c>
      <c r="B2563" t="s">
        <v>11251</v>
      </c>
      <c r="C2563">
        <v>214290</v>
      </c>
      <c r="D2563" t="s">
        <v>8683</v>
      </c>
      <c r="E2563">
        <v>0</v>
      </c>
      <c r="F2563" s="10" t="s">
        <v>8708</v>
      </c>
      <c r="G2563" s="11">
        <v>418522</v>
      </c>
    </row>
    <row r="2564" spans="1:7" x14ac:dyDescent="0.25">
      <c r="A2564">
        <v>40069010</v>
      </c>
      <c r="B2564" t="s">
        <v>11252</v>
      </c>
      <c r="C2564">
        <v>512353</v>
      </c>
      <c r="D2564" t="s">
        <v>8683</v>
      </c>
      <c r="E2564">
        <v>0</v>
      </c>
      <c r="F2564" s="10" t="s">
        <v>8708</v>
      </c>
      <c r="G2564" s="11">
        <v>1187629</v>
      </c>
    </row>
    <row r="2565" spans="1:7" x14ac:dyDescent="0.25">
      <c r="A2565">
        <v>40069020</v>
      </c>
      <c r="B2565" t="s">
        <v>11253</v>
      </c>
      <c r="C2565">
        <v>380111</v>
      </c>
      <c r="D2565" t="s">
        <v>8683</v>
      </c>
      <c r="E2565">
        <v>0</v>
      </c>
      <c r="F2565" s="10" t="s">
        <v>8708</v>
      </c>
      <c r="G2565" s="11">
        <v>5946239</v>
      </c>
    </row>
    <row r="2566" spans="1:7" x14ac:dyDescent="0.25">
      <c r="A2566">
        <v>40070000</v>
      </c>
      <c r="B2566" t="s">
        <v>11254</v>
      </c>
      <c r="C2566">
        <v>89840377</v>
      </c>
      <c r="D2566" t="s">
        <v>8683</v>
      </c>
      <c r="E2566">
        <v>0</v>
      </c>
      <c r="F2566" s="10" t="s">
        <v>8708</v>
      </c>
      <c r="G2566" s="11">
        <v>223772463</v>
      </c>
    </row>
    <row r="2567" spans="1:7" x14ac:dyDescent="0.25">
      <c r="A2567">
        <v>40081100</v>
      </c>
      <c r="B2567" t="s">
        <v>11255</v>
      </c>
      <c r="C2567">
        <v>3941571</v>
      </c>
      <c r="D2567" t="s">
        <v>8683</v>
      </c>
      <c r="E2567">
        <v>0</v>
      </c>
      <c r="F2567" s="10" t="s">
        <v>8708</v>
      </c>
      <c r="G2567" s="11">
        <v>40766099</v>
      </c>
    </row>
    <row r="2568" spans="1:7" x14ac:dyDescent="0.25">
      <c r="A2568">
        <v>40081900</v>
      </c>
      <c r="B2568" t="s">
        <v>11256</v>
      </c>
      <c r="C2568">
        <v>161279</v>
      </c>
      <c r="D2568" t="s">
        <v>8683</v>
      </c>
      <c r="E2568">
        <v>0</v>
      </c>
      <c r="F2568" s="10" t="s">
        <v>8708</v>
      </c>
      <c r="G2568" s="11">
        <v>4312097</v>
      </c>
    </row>
    <row r="2569" spans="1:7" x14ac:dyDescent="0.25">
      <c r="A2569">
        <v>40082100</v>
      </c>
      <c r="B2569" t="s">
        <v>11257</v>
      </c>
      <c r="C2569">
        <v>11508433</v>
      </c>
      <c r="D2569" t="s">
        <v>8683</v>
      </c>
      <c r="E2569">
        <v>0</v>
      </c>
      <c r="F2569" s="10" t="s">
        <v>8708</v>
      </c>
      <c r="G2569" s="11">
        <v>103189762</v>
      </c>
    </row>
    <row r="2570" spans="1:7" x14ac:dyDescent="0.25">
      <c r="A2570">
        <v>40082900</v>
      </c>
      <c r="B2570" t="s">
        <v>11258</v>
      </c>
      <c r="C2570">
        <v>714065</v>
      </c>
      <c r="D2570" t="s">
        <v>8683</v>
      </c>
      <c r="E2570">
        <v>0</v>
      </c>
      <c r="F2570" s="10" t="s">
        <v>8708</v>
      </c>
      <c r="G2570" s="11">
        <v>8713487</v>
      </c>
    </row>
    <row r="2571" spans="1:7" x14ac:dyDescent="0.25">
      <c r="A2571">
        <v>40091100</v>
      </c>
      <c r="B2571" t="s">
        <v>11259</v>
      </c>
      <c r="C2571">
        <v>2264377</v>
      </c>
      <c r="D2571" t="s">
        <v>8683</v>
      </c>
      <c r="E2571">
        <v>0</v>
      </c>
      <c r="F2571" s="10" t="s">
        <v>8708</v>
      </c>
      <c r="G2571" s="11">
        <v>60262056</v>
      </c>
    </row>
    <row r="2572" spans="1:7" x14ac:dyDescent="0.25">
      <c r="A2572">
        <v>40091200</v>
      </c>
      <c r="B2572" t="s">
        <v>11260</v>
      </c>
      <c r="C2572">
        <v>812979</v>
      </c>
      <c r="D2572" t="s">
        <v>8683</v>
      </c>
      <c r="E2572">
        <v>0</v>
      </c>
      <c r="F2572" s="10" t="s">
        <v>8708</v>
      </c>
      <c r="G2572" s="11">
        <v>32178088</v>
      </c>
    </row>
    <row r="2573" spans="1:7" x14ac:dyDescent="0.25">
      <c r="A2573">
        <v>40092100</v>
      </c>
      <c r="B2573" t="s">
        <v>11261</v>
      </c>
      <c r="C2573">
        <v>7895302</v>
      </c>
      <c r="D2573" t="s">
        <v>8683</v>
      </c>
      <c r="E2573">
        <v>0</v>
      </c>
      <c r="F2573" s="10" t="s">
        <v>8708</v>
      </c>
      <c r="G2573" s="11">
        <v>54018782</v>
      </c>
    </row>
    <row r="2574" spans="1:7" x14ac:dyDescent="0.25">
      <c r="A2574">
        <v>40092200</v>
      </c>
      <c r="B2574" t="s">
        <v>11262</v>
      </c>
      <c r="C2574">
        <v>1260066</v>
      </c>
      <c r="D2574" t="s">
        <v>8683</v>
      </c>
      <c r="E2574">
        <v>0</v>
      </c>
      <c r="F2574" s="10" t="s">
        <v>8708</v>
      </c>
      <c r="G2574" s="11">
        <v>43853267</v>
      </c>
    </row>
    <row r="2575" spans="1:7" x14ac:dyDescent="0.25">
      <c r="A2575">
        <v>40093100</v>
      </c>
      <c r="B2575" t="s">
        <v>11263</v>
      </c>
      <c r="C2575">
        <v>5873232</v>
      </c>
      <c r="D2575" t="s">
        <v>8683</v>
      </c>
      <c r="E2575">
        <v>0</v>
      </c>
      <c r="F2575" s="10" t="s">
        <v>8708</v>
      </c>
      <c r="G2575" s="11">
        <v>94268465</v>
      </c>
    </row>
    <row r="2576" spans="1:7" x14ac:dyDescent="0.25">
      <c r="A2576">
        <v>40093200</v>
      </c>
      <c r="B2576" t="s">
        <v>11263</v>
      </c>
      <c r="C2576">
        <v>3118383</v>
      </c>
      <c r="D2576" t="s">
        <v>8683</v>
      </c>
      <c r="E2576">
        <v>0</v>
      </c>
      <c r="F2576" s="10" t="s">
        <v>8708</v>
      </c>
      <c r="G2576" s="11">
        <v>97020364</v>
      </c>
    </row>
    <row r="2577" spans="1:7" x14ac:dyDescent="0.25">
      <c r="A2577">
        <v>40094100</v>
      </c>
      <c r="B2577" t="s">
        <v>11264</v>
      </c>
      <c r="C2577">
        <v>3137638</v>
      </c>
      <c r="D2577" t="s">
        <v>8683</v>
      </c>
      <c r="E2577">
        <v>0</v>
      </c>
      <c r="F2577" s="10" t="s">
        <v>8708</v>
      </c>
      <c r="G2577" s="11">
        <v>37142124</v>
      </c>
    </row>
    <row r="2578" spans="1:7" x14ac:dyDescent="0.25">
      <c r="A2578">
        <v>40094200</v>
      </c>
      <c r="B2578" t="s">
        <v>11265</v>
      </c>
      <c r="C2578">
        <v>1366597</v>
      </c>
      <c r="D2578" t="s">
        <v>8683</v>
      </c>
      <c r="E2578">
        <v>0</v>
      </c>
      <c r="F2578" s="10" t="s">
        <v>8708</v>
      </c>
      <c r="G2578" s="11">
        <v>40684010</v>
      </c>
    </row>
    <row r="2579" spans="1:7" x14ac:dyDescent="0.25">
      <c r="A2579">
        <v>40101100</v>
      </c>
      <c r="B2579" t="s">
        <v>11266</v>
      </c>
      <c r="C2579">
        <v>7662575</v>
      </c>
      <c r="D2579" t="s">
        <v>8683</v>
      </c>
      <c r="E2579">
        <v>0</v>
      </c>
      <c r="F2579" s="10" t="s">
        <v>8708</v>
      </c>
      <c r="G2579" s="11">
        <v>9302719</v>
      </c>
    </row>
    <row r="2580" spans="1:7" x14ac:dyDescent="0.25">
      <c r="A2580">
        <v>40101200</v>
      </c>
      <c r="B2580" t="s">
        <v>11267</v>
      </c>
      <c r="C2580">
        <v>2499830</v>
      </c>
      <c r="D2580" t="s">
        <v>8683</v>
      </c>
      <c r="E2580">
        <v>0</v>
      </c>
      <c r="F2580" s="10" t="s">
        <v>8708</v>
      </c>
      <c r="G2580" s="11">
        <v>11086569</v>
      </c>
    </row>
    <row r="2581" spans="1:7" x14ac:dyDescent="0.25">
      <c r="A2581">
        <v>40101900</v>
      </c>
      <c r="B2581" t="s">
        <v>11268</v>
      </c>
      <c r="C2581">
        <v>128029</v>
      </c>
      <c r="D2581" t="s">
        <v>8683</v>
      </c>
      <c r="E2581">
        <v>0</v>
      </c>
      <c r="F2581" s="10" t="s">
        <v>8708</v>
      </c>
      <c r="G2581" s="11">
        <v>7392933</v>
      </c>
    </row>
    <row r="2582" spans="1:7" x14ac:dyDescent="0.25">
      <c r="A2582">
        <v>40103100</v>
      </c>
      <c r="B2582" t="s">
        <v>11269</v>
      </c>
      <c r="C2582">
        <v>438707</v>
      </c>
      <c r="D2582" t="s">
        <v>8683</v>
      </c>
      <c r="E2582">
        <v>0</v>
      </c>
      <c r="F2582" s="10" t="s">
        <v>8708</v>
      </c>
      <c r="G2582" s="11">
        <v>17170403</v>
      </c>
    </row>
    <row r="2583" spans="1:7" x14ac:dyDescent="0.25">
      <c r="A2583">
        <v>40103200</v>
      </c>
      <c r="B2583" t="s">
        <v>11270</v>
      </c>
      <c r="C2583">
        <v>501937</v>
      </c>
      <c r="D2583" t="s">
        <v>8683</v>
      </c>
      <c r="E2583">
        <v>0</v>
      </c>
      <c r="F2583" s="10" t="s">
        <v>8708</v>
      </c>
      <c r="G2583" s="11">
        <v>8785208</v>
      </c>
    </row>
    <row r="2584" spans="1:7" x14ac:dyDescent="0.25">
      <c r="A2584">
        <v>40103300</v>
      </c>
      <c r="B2584" t="s">
        <v>11271</v>
      </c>
      <c r="C2584">
        <v>127707</v>
      </c>
      <c r="D2584" t="s">
        <v>8683</v>
      </c>
      <c r="E2584">
        <v>0</v>
      </c>
      <c r="F2584" s="10" t="s">
        <v>8708</v>
      </c>
      <c r="G2584" s="11">
        <v>4396020</v>
      </c>
    </row>
    <row r="2585" spans="1:7" x14ac:dyDescent="0.25">
      <c r="A2585">
        <v>40103400</v>
      </c>
      <c r="B2585" t="s">
        <v>11272</v>
      </c>
      <c r="C2585">
        <v>378315</v>
      </c>
      <c r="D2585" t="s">
        <v>8683</v>
      </c>
      <c r="E2585">
        <v>0</v>
      </c>
      <c r="F2585" s="10" t="s">
        <v>8708</v>
      </c>
      <c r="G2585" s="11">
        <v>3630948</v>
      </c>
    </row>
    <row r="2586" spans="1:7" x14ac:dyDescent="0.25">
      <c r="A2586">
        <v>40103500</v>
      </c>
      <c r="B2586" t="s">
        <v>11273</v>
      </c>
      <c r="C2586">
        <v>179957</v>
      </c>
      <c r="D2586" t="s">
        <v>8683</v>
      </c>
      <c r="E2586">
        <v>0</v>
      </c>
      <c r="F2586" s="10" t="s">
        <v>8708</v>
      </c>
      <c r="G2586" s="11">
        <v>17555029</v>
      </c>
    </row>
    <row r="2587" spans="1:7" x14ac:dyDescent="0.25">
      <c r="A2587">
        <v>40103600</v>
      </c>
      <c r="B2587" t="s">
        <v>11274</v>
      </c>
      <c r="C2587">
        <v>54978</v>
      </c>
      <c r="D2587" t="s">
        <v>8683</v>
      </c>
      <c r="E2587">
        <v>0</v>
      </c>
      <c r="F2587" s="10" t="s">
        <v>8708</v>
      </c>
      <c r="G2587" s="11">
        <v>3800018</v>
      </c>
    </row>
    <row r="2588" spans="1:7" x14ac:dyDescent="0.25">
      <c r="A2588">
        <v>40103900</v>
      </c>
      <c r="B2588" t="s">
        <v>11275</v>
      </c>
      <c r="C2588">
        <v>3174030</v>
      </c>
      <c r="D2588" t="s">
        <v>8683</v>
      </c>
      <c r="E2588">
        <v>0</v>
      </c>
      <c r="F2588" s="10" t="s">
        <v>8708</v>
      </c>
      <c r="G2588" s="11">
        <v>99881631</v>
      </c>
    </row>
    <row r="2589" spans="1:7" x14ac:dyDescent="0.25">
      <c r="A2589">
        <v>40111000</v>
      </c>
      <c r="B2589" t="s">
        <v>11276</v>
      </c>
      <c r="C2589">
        <v>61199690</v>
      </c>
      <c r="D2589" t="s">
        <v>8683</v>
      </c>
      <c r="E2589">
        <v>4523194</v>
      </c>
      <c r="F2589" s="10" t="s">
        <v>8684</v>
      </c>
      <c r="G2589" s="11">
        <v>411373368</v>
      </c>
    </row>
    <row r="2590" spans="1:7" x14ac:dyDescent="0.25">
      <c r="A2590">
        <v>40112000</v>
      </c>
      <c r="B2590" t="s">
        <v>11277</v>
      </c>
      <c r="C2590">
        <v>16592141</v>
      </c>
      <c r="D2590" t="s">
        <v>8683</v>
      </c>
      <c r="E2590">
        <v>419722</v>
      </c>
      <c r="F2590" s="10" t="s">
        <v>8684</v>
      </c>
      <c r="G2590" s="11">
        <v>75016893</v>
      </c>
    </row>
    <row r="2591" spans="1:7" x14ac:dyDescent="0.25">
      <c r="A2591">
        <v>40113000</v>
      </c>
      <c r="B2591" t="s">
        <v>11278</v>
      </c>
      <c r="C2591">
        <v>3914071</v>
      </c>
      <c r="D2591" t="s">
        <v>8683</v>
      </c>
      <c r="E2591">
        <v>64786</v>
      </c>
      <c r="F2591" s="10" t="s">
        <v>8684</v>
      </c>
      <c r="G2591" s="11">
        <v>60482529</v>
      </c>
    </row>
    <row r="2592" spans="1:7" x14ac:dyDescent="0.25">
      <c r="A2592">
        <v>40114000</v>
      </c>
      <c r="B2592" t="s">
        <v>11279</v>
      </c>
      <c r="C2592">
        <v>3518079</v>
      </c>
      <c r="D2592" t="s">
        <v>8683</v>
      </c>
      <c r="E2592">
        <v>872871</v>
      </c>
      <c r="F2592" s="10" t="s">
        <v>8684</v>
      </c>
      <c r="G2592" s="11">
        <v>21929364</v>
      </c>
    </row>
    <row r="2593" spans="1:9" x14ac:dyDescent="0.25">
      <c r="A2593">
        <v>40115000</v>
      </c>
      <c r="B2593" t="s">
        <v>11280</v>
      </c>
      <c r="C2593">
        <v>1419612</v>
      </c>
      <c r="D2593" t="s">
        <v>8683</v>
      </c>
      <c r="E2593">
        <v>2364114</v>
      </c>
      <c r="F2593" s="10" t="s">
        <v>8684</v>
      </c>
      <c r="G2593" s="11">
        <v>18735867</v>
      </c>
    </row>
    <row r="2594" spans="1:9" x14ac:dyDescent="0.25">
      <c r="A2594">
        <v>40117010</v>
      </c>
      <c r="B2594" t="s">
        <v>11281</v>
      </c>
      <c r="C2594" t="s">
        <v>11282</v>
      </c>
      <c r="D2594">
        <v>1629739</v>
      </c>
      <c r="E2594" t="s">
        <v>8683</v>
      </c>
      <c r="F2594" s="10">
        <v>8626</v>
      </c>
      <c r="G2594" t="s">
        <v>8684</v>
      </c>
      <c r="H2594" s="11">
        <v>5481701</v>
      </c>
    </row>
    <row r="2595" spans="1:9" x14ac:dyDescent="0.25">
      <c r="A2595">
        <v>40117090</v>
      </c>
      <c r="B2595" t="s">
        <v>11283</v>
      </c>
      <c r="C2595">
        <v>71921</v>
      </c>
      <c r="D2595" t="s">
        <v>8683</v>
      </c>
      <c r="E2595">
        <v>24304</v>
      </c>
      <c r="F2595" s="10" t="s">
        <v>8684</v>
      </c>
      <c r="G2595" s="11">
        <v>394921</v>
      </c>
    </row>
    <row r="2596" spans="1:9" x14ac:dyDescent="0.25">
      <c r="A2596">
        <v>40118011</v>
      </c>
      <c r="B2596" t="s">
        <v>11281</v>
      </c>
      <c r="C2596" t="s">
        <v>11284</v>
      </c>
      <c r="D2596" t="s">
        <v>11285</v>
      </c>
      <c r="E2596">
        <v>1095528</v>
      </c>
      <c r="F2596" s="10" t="s">
        <v>8683</v>
      </c>
      <c r="G2596">
        <v>18046</v>
      </c>
      <c r="H2596" t="s">
        <v>8684</v>
      </c>
      <c r="I2596" s="11">
        <v>4224177</v>
      </c>
    </row>
    <row r="2597" spans="1:9" x14ac:dyDescent="0.25">
      <c r="A2597">
        <v>40118012</v>
      </c>
      <c r="B2597" t="s">
        <v>11281</v>
      </c>
      <c r="C2597" t="s">
        <v>11286</v>
      </c>
      <c r="D2597" t="s">
        <v>11285</v>
      </c>
      <c r="E2597">
        <v>1493718</v>
      </c>
      <c r="F2597" s="10" t="s">
        <v>8683</v>
      </c>
      <c r="G2597">
        <v>3844</v>
      </c>
      <c r="H2597" t="s">
        <v>8684</v>
      </c>
      <c r="I2597" s="11">
        <v>10129723</v>
      </c>
    </row>
    <row r="2598" spans="1:9" x14ac:dyDescent="0.25">
      <c r="A2598">
        <v>40118091</v>
      </c>
      <c r="B2598" t="s">
        <v>11287</v>
      </c>
      <c r="C2598">
        <v>1216865</v>
      </c>
      <c r="D2598" t="s">
        <v>8683</v>
      </c>
      <c r="E2598">
        <v>20217</v>
      </c>
      <c r="F2598" s="10" t="s">
        <v>8684</v>
      </c>
      <c r="G2598" s="11">
        <v>4974821</v>
      </c>
    </row>
    <row r="2599" spans="1:9" x14ac:dyDescent="0.25">
      <c r="A2599">
        <v>40118092</v>
      </c>
      <c r="B2599" t="s">
        <v>11288</v>
      </c>
      <c r="C2599">
        <v>23369184</v>
      </c>
      <c r="D2599" t="s">
        <v>8683</v>
      </c>
      <c r="E2599">
        <v>23034</v>
      </c>
      <c r="F2599" s="10" t="s">
        <v>8684</v>
      </c>
      <c r="G2599" s="11">
        <v>183078484</v>
      </c>
    </row>
    <row r="2600" spans="1:9" x14ac:dyDescent="0.25">
      <c r="A2600">
        <v>40119010</v>
      </c>
      <c r="B2600" t="s">
        <v>11289</v>
      </c>
      <c r="C2600">
        <v>23099</v>
      </c>
      <c r="D2600" t="s">
        <v>8683</v>
      </c>
      <c r="E2600">
        <v>913148</v>
      </c>
      <c r="F2600" s="10" t="s">
        <v>8684</v>
      </c>
      <c r="G2600" s="11">
        <v>167491</v>
      </c>
    </row>
    <row r="2601" spans="1:9" x14ac:dyDescent="0.25">
      <c r="A2601">
        <v>40119090</v>
      </c>
      <c r="B2601" t="s">
        <v>11290</v>
      </c>
      <c r="C2601">
        <v>1256984</v>
      </c>
      <c r="D2601" t="s">
        <v>8683</v>
      </c>
      <c r="E2601">
        <v>7957679</v>
      </c>
      <c r="F2601" s="10" t="s">
        <v>8684</v>
      </c>
      <c r="G2601" s="11">
        <v>10211258</v>
      </c>
    </row>
    <row r="2602" spans="1:9" x14ac:dyDescent="0.25">
      <c r="A2602">
        <v>40121300</v>
      </c>
      <c r="B2602" t="s">
        <v>11291</v>
      </c>
      <c r="C2602">
        <v>4150762</v>
      </c>
      <c r="D2602" t="s">
        <v>8683</v>
      </c>
      <c r="E2602">
        <v>59275</v>
      </c>
      <c r="F2602" s="10" t="s">
        <v>8684</v>
      </c>
      <c r="G2602" s="11">
        <v>42904986</v>
      </c>
    </row>
    <row r="2603" spans="1:9" x14ac:dyDescent="0.25">
      <c r="A2603">
        <v>40121900</v>
      </c>
      <c r="B2603" t="s">
        <v>11292</v>
      </c>
      <c r="C2603">
        <v>37019</v>
      </c>
      <c r="D2603" t="s">
        <v>8683</v>
      </c>
      <c r="E2603">
        <v>44</v>
      </c>
      <c r="F2603" s="10" t="s">
        <v>8684</v>
      </c>
      <c r="G2603" s="11">
        <v>17827</v>
      </c>
    </row>
    <row r="2604" spans="1:9" x14ac:dyDescent="0.25">
      <c r="A2604">
        <v>40122010</v>
      </c>
      <c r="B2604" t="s">
        <v>11293</v>
      </c>
      <c r="C2604">
        <v>42754</v>
      </c>
      <c r="D2604" t="s">
        <v>8683</v>
      </c>
      <c r="E2604">
        <v>5222</v>
      </c>
      <c r="F2604" s="10" t="s">
        <v>8684</v>
      </c>
      <c r="G2604" s="11">
        <v>19918</v>
      </c>
    </row>
    <row r="2605" spans="1:9" x14ac:dyDescent="0.25">
      <c r="A2605">
        <v>40122090</v>
      </c>
      <c r="B2605" t="s">
        <v>11294</v>
      </c>
      <c r="C2605">
        <v>88376</v>
      </c>
      <c r="D2605" t="s">
        <v>8683</v>
      </c>
      <c r="E2605">
        <v>593</v>
      </c>
      <c r="F2605" s="10" t="s">
        <v>8684</v>
      </c>
      <c r="G2605" s="11">
        <v>86471</v>
      </c>
    </row>
    <row r="2606" spans="1:9" x14ac:dyDescent="0.25">
      <c r="A2606">
        <v>40129010</v>
      </c>
      <c r="B2606" t="s">
        <v>11295</v>
      </c>
      <c r="C2606">
        <v>1047</v>
      </c>
      <c r="D2606" t="s">
        <v>8683</v>
      </c>
      <c r="E2606">
        <v>0</v>
      </c>
      <c r="F2606" s="10" t="s">
        <v>8708</v>
      </c>
      <c r="G2606" s="11">
        <v>102494</v>
      </c>
    </row>
    <row r="2607" spans="1:9" x14ac:dyDescent="0.25">
      <c r="A2607">
        <v>40129020</v>
      </c>
      <c r="B2607" t="s">
        <v>11296</v>
      </c>
      <c r="C2607">
        <v>264424</v>
      </c>
      <c r="D2607" t="s">
        <v>8683</v>
      </c>
      <c r="E2607">
        <v>0</v>
      </c>
      <c r="F2607" s="10" t="s">
        <v>8708</v>
      </c>
      <c r="G2607" s="11">
        <v>600449</v>
      </c>
    </row>
    <row r="2608" spans="1:9" x14ac:dyDescent="0.25">
      <c r="A2608">
        <v>40129090</v>
      </c>
      <c r="B2608" t="s">
        <v>11297</v>
      </c>
      <c r="C2608">
        <v>3876310</v>
      </c>
      <c r="D2608" t="s">
        <v>8683</v>
      </c>
      <c r="E2608">
        <v>0</v>
      </c>
      <c r="F2608" s="10" t="s">
        <v>8708</v>
      </c>
      <c r="G2608" s="11">
        <v>12337541</v>
      </c>
    </row>
    <row r="2609" spans="1:7" x14ac:dyDescent="0.25">
      <c r="A2609">
        <v>40131000</v>
      </c>
      <c r="B2609" t="s">
        <v>11298</v>
      </c>
      <c r="C2609">
        <v>84003</v>
      </c>
      <c r="D2609" t="s">
        <v>8683</v>
      </c>
      <c r="E2609">
        <v>17412</v>
      </c>
      <c r="F2609" s="10" t="s">
        <v>8684</v>
      </c>
      <c r="G2609" s="11">
        <v>324529</v>
      </c>
    </row>
    <row r="2610" spans="1:7" x14ac:dyDescent="0.25">
      <c r="A2610">
        <v>40132000</v>
      </c>
      <c r="B2610" t="s">
        <v>11299</v>
      </c>
      <c r="C2610">
        <v>99465</v>
      </c>
      <c r="D2610" t="s">
        <v>8683</v>
      </c>
      <c r="E2610">
        <v>611891</v>
      </c>
      <c r="F2610" s="10" t="s">
        <v>8684</v>
      </c>
      <c r="G2610" s="11">
        <v>1033789</v>
      </c>
    </row>
    <row r="2611" spans="1:7" x14ac:dyDescent="0.25">
      <c r="A2611">
        <v>40139010</v>
      </c>
      <c r="B2611" t="s">
        <v>11300</v>
      </c>
      <c r="C2611">
        <v>3560</v>
      </c>
      <c r="D2611" t="s">
        <v>8683</v>
      </c>
      <c r="E2611">
        <v>5655</v>
      </c>
      <c r="F2611" s="10" t="s">
        <v>8684</v>
      </c>
      <c r="G2611" s="11">
        <v>428115</v>
      </c>
    </row>
    <row r="2612" spans="1:7" x14ac:dyDescent="0.25">
      <c r="A2612">
        <v>40139090</v>
      </c>
      <c r="B2612" t="s">
        <v>11301</v>
      </c>
      <c r="C2612">
        <v>34447</v>
      </c>
      <c r="D2612" t="s">
        <v>8683</v>
      </c>
      <c r="E2612">
        <v>22477</v>
      </c>
      <c r="F2612" s="10" t="s">
        <v>8684</v>
      </c>
      <c r="G2612" s="11">
        <v>186395</v>
      </c>
    </row>
    <row r="2613" spans="1:7" x14ac:dyDescent="0.25">
      <c r="A2613">
        <v>40141000</v>
      </c>
      <c r="B2613" t="s">
        <v>11302</v>
      </c>
      <c r="C2613">
        <v>3970330</v>
      </c>
      <c r="D2613" t="s">
        <v>8683</v>
      </c>
      <c r="E2613">
        <v>0</v>
      </c>
      <c r="F2613" s="10" t="s">
        <v>8708</v>
      </c>
      <c r="G2613" s="11">
        <v>123008960</v>
      </c>
    </row>
    <row r="2614" spans="1:7" x14ac:dyDescent="0.25">
      <c r="A2614">
        <v>40149000</v>
      </c>
      <c r="B2614" t="s">
        <v>11303</v>
      </c>
      <c r="C2614">
        <v>152724</v>
      </c>
      <c r="D2614" t="s">
        <v>8683</v>
      </c>
      <c r="E2614">
        <v>0</v>
      </c>
      <c r="F2614" s="10" t="s">
        <v>8708</v>
      </c>
      <c r="G2614" s="11">
        <v>6174707</v>
      </c>
    </row>
    <row r="2615" spans="1:7" ht="45" x14ac:dyDescent="0.25">
      <c r="A2615">
        <v>40151200</v>
      </c>
      <c r="B2615" s="1" t="s">
        <v>11304</v>
      </c>
      <c r="C2615">
        <v>13112695</v>
      </c>
      <c r="D2615" t="s">
        <v>8683</v>
      </c>
      <c r="E2615">
        <v>1118384839</v>
      </c>
      <c r="F2615" s="10" t="s">
        <v>11203</v>
      </c>
      <c r="G2615" s="11">
        <v>58741588</v>
      </c>
    </row>
    <row r="2616" spans="1:7" x14ac:dyDescent="0.25">
      <c r="A2616">
        <v>40151900</v>
      </c>
      <c r="B2616" t="s">
        <v>11305</v>
      </c>
      <c r="C2616">
        <v>33335398</v>
      </c>
      <c r="D2616" t="s">
        <v>8683</v>
      </c>
      <c r="E2616">
        <v>2701513931</v>
      </c>
      <c r="F2616" s="10" t="s">
        <v>11203</v>
      </c>
      <c r="G2616" s="11">
        <v>139374126</v>
      </c>
    </row>
    <row r="2617" spans="1:7" ht="60" x14ac:dyDescent="0.25">
      <c r="A2617">
        <v>40159010</v>
      </c>
      <c r="B2617" s="1" t="s">
        <v>11306</v>
      </c>
      <c r="C2617">
        <v>51060</v>
      </c>
      <c r="D2617" t="s">
        <v>8683</v>
      </c>
      <c r="E2617">
        <v>0</v>
      </c>
      <c r="F2617" s="10" t="s">
        <v>8708</v>
      </c>
      <c r="G2617" s="11">
        <v>1770288</v>
      </c>
    </row>
    <row r="2618" spans="1:7" x14ac:dyDescent="0.25">
      <c r="A2618">
        <v>40159090</v>
      </c>
      <c r="B2618" t="s">
        <v>11307</v>
      </c>
      <c r="C2618">
        <v>126745</v>
      </c>
      <c r="D2618" t="s">
        <v>8683</v>
      </c>
      <c r="E2618">
        <v>0</v>
      </c>
      <c r="F2618" s="10" t="s">
        <v>8708</v>
      </c>
      <c r="G2618" s="11">
        <v>3600143</v>
      </c>
    </row>
    <row r="2619" spans="1:7" x14ac:dyDescent="0.25">
      <c r="A2619">
        <v>40161010</v>
      </c>
      <c r="B2619" t="s">
        <v>11308</v>
      </c>
      <c r="C2619">
        <v>277531</v>
      </c>
      <c r="D2619" t="s">
        <v>8683</v>
      </c>
      <c r="E2619">
        <v>0</v>
      </c>
      <c r="F2619" s="10" t="s">
        <v>8708</v>
      </c>
      <c r="G2619" s="11">
        <v>13301895</v>
      </c>
    </row>
    <row r="2620" spans="1:7" x14ac:dyDescent="0.25">
      <c r="A2620">
        <v>40161090</v>
      </c>
      <c r="B2620" t="s">
        <v>11309</v>
      </c>
      <c r="C2620">
        <v>993929</v>
      </c>
      <c r="D2620" t="s">
        <v>8683</v>
      </c>
      <c r="E2620">
        <v>0</v>
      </c>
      <c r="F2620" s="10" t="s">
        <v>8708</v>
      </c>
      <c r="G2620" s="11">
        <v>25408753</v>
      </c>
    </row>
    <row r="2621" spans="1:7" x14ac:dyDescent="0.25">
      <c r="A2621">
        <v>40169100</v>
      </c>
      <c r="B2621" t="s">
        <v>11310</v>
      </c>
      <c r="C2621">
        <v>3948937</v>
      </c>
      <c r="D2621" t="s">
        <v>8683</v>
      </c>
      <c r="E2621">
        <v>0</v>
      </c>
      <c r="F2621" s="10" t="s">
        <v>8708</v>
      </c>
      <c r="G2621" s="11">
        <v>16057106</v>
      </c>
    </row>
    <row r="2622" spans="1:7" x14ac:dyDescent="0.25">
      <c r="A2622">
        <v>40169200</v>
      </c>
      <c r="B2622" t="s">
        <v>11311</v>
      </c>
      <c r="C2622">
        <v>194506</v>
      </c>
      <c r="D2622" t="s">
        <v>8683</v>
      </c>
      <c r="E2622">
        <v>0</v>
      </c>
      <c r="F2622" s="10" t="s">
        <v>8708</v>
      </c>
      <c r="G2622" s="11">
        <v>2443964</v>
      </c>
    </row>
    <row r="2623" spans="1:7" x14ac:dyDescent="0.25">
      <c r="A2623">
        <v>40169310</v>
      </c>
      <c r="B2623" t="s">
        <v>11312</v>
      </c>
      <c r="C2623">
        <v>6417178</v>
      </c>
      <c r="D2623" t="s">
        <v>8683</v>
      </c>
      <c r="E2623">
        <v>0</v>
      </c>
      <c r="F2623" s="10" t="s">
        <v>8708</v>
      </c>
      <c r="G2623" s="11">
        <v>673411234</v>
      </c>
    </row>
    <row r="2624" spans="1:7" x14ac:dyDescent="0.25">
      <c r="A2624">
        <v>40169390</v>
      </c>
      <c r="B2624" t="s">
        <v>11313</v>
      </c>
      <c r="C2624">
        <v>11305167</v>
      </c>
      <c r="D2624" t="s">
        <v>8683</v>
      </c>
      <c r="E2624">
        <v>0</v>
      </c>
      <c r="F2624" s="10" t="s">
        <v>8708</v>
      </c>
      <c r="G2624" s="11">
        <v>407991021</v>
      </c>
    </row>
    <row r="2625" spans="1:7" x14ac:dyDescent="0.25">
      <c r="A2625">
        <v>40169400</v>
      </c>
      <c r="B2625" t="s">
        <v>11314</v>
      </c>
      <c r="C2625">
        <v>57069</v>
      </c>
      <c r="D2625" t="s">
        <v>8683</v>
      </c>
      <c r="E2625">
        <v>0</v>
      </c>
      <c r="F2625" s="10" t="s">
        <v>8708</v>
      </c>
      <c r="G2625" s="11">
        <v>585847</v>
      </c>
    </row>
    <row r="2626" spans="1:7" x14ac:dyDescent="0.25">
      <c r="A2626">
        <v>40169500</v>
      </c>
      <c r="B2626" t="s">
        <v>11315</v>
      </c>
      <c r="C2626">
        <v>2250818</v>
      </c>
      <c r="D2626" t="s">
        <v>8683</v>
      </c>
      <c r="E2626">
        <v>0</v>
      </c>
      <c r="F2626" s="10" t="s">
        <v>8708</v>
      </c>
      <c r="G2626" s="11">
        <v>53488730</v>
      </c>
    </row>
    <row r="2627" spans="1:7" x14ac:dyDescent="0.25">
      <c r="A2627">
        <v>40169910</v>
      </c>
      <c r="B2627" t="s">
        <v>11316</v>
      </c>
      <c r="C2627">
        <v>5854548</v>
      </c>
      <c r="D2627" t="s">
        <v>8683</v>
      </c>
      <c r="E2627">
        <v>0</v>
      </c>
      <c r="F2627" s="10" t="s">
        <v>8708</v>
      </c>
      <c r="G2627" s="11">
        <v>211044962</v>
      </c>
    </row>
    <row r="2628" spans="1:7" x14ac:dyDescent="0.25">
      <c r="A2628">
        <v>40169990</v>
      </c>
      <c r="B2628" t="s">
        <v>11317</v>
      </c>
      <c r="C2628">
        <v>55884303</v>
      </c>
      <c r="D2628" t="s">
        <v>8683</v>
      </c>
      <c r="E2628">
        <v>0</v>
      </c>
      <c r="F2628" s="10" t="s">
        <v>8708</v>
      </c>
      <c r="G2628" s="11">
        <v>444339586</v>
      </c>
    </row>
    <row r="2629" spans="1:7" x14ac:dyDescent="0.25">
      <c r="A2629">
        <v>40170010</v>
      </c>
      <c r="B2629" t="s">
        <v>11318</v>
      </c>
      <c r="C2629">
        <v>178063</v>
      </c>
      <c r="D2629" t="s">
        <v>8683</v>
      </c>
      <c r="E2629">
        <v>0</v>
      </c>
      <c r="F2629" s="10" t="s">
        <v>8708</v>
      </c>
      <c r="G2629" s="11">
        <v>1377112</v>
      </c>
    </row>
    <row r="2630" spans="1:7" x14ac:dyDescent="0.25">
      <c r="A2630">
        <v>40170020</v>
      </c>
      <c r="B2630" t="s">
        <v>11319</v>
      </c>
      <c r="C2630">
        <v>172008</v>
      </c>
      <c r="D2630" t="s">
        <v>8683</v>
      </c>
      <c r="E2630">
        <v>0</v>
      </c>
      <c r="F2630" s="10" t="s">
        <v>8708</v>
      </c>
      <c r="G2630" s="11">
        <v>6200106</v>
      </c>
    </row>
    <row r="2631" spans="1:7" x14ac:dyDescent="0.25">
      <c r="A2631">
        <v>41012019</v>
      </c>
      <c r="B2631" t="s">
        <v>11320</v>
      </c>
      <c r="C2631">
        <v>6365788</v>
      </c>
      <c r="D2631" t="s">
        <v>8683</v>
      </c>
      <c r="E2631">
        <v>1209089</v>
      </c>
      <c r="F2631" s="10" t="s">
        <v>8684</v>
      </c>
      <c r="G2631" s="11">
        <v>22298018</v>
      </c>
    </row>
    <row r="2632" spans="1:7" x14ac:dyDescent="0.25">
      <c r="A2632">
        <v>41012020</v>
      </c>
      <c r="B2632" t="s">
        <v>11321</v>
      </c>
      <c r="C2632">
        <v>8935853</v>
      </c>
      <c r="D2632" t="s">
        <v>8683</v>
      </c>
      <c r="E2632">
        <v>1298583</v>
      </c>
      <c r="F2632" s="10" t="s">
        <v>8684</v>
      </c>
      <c r="G2632" s="11">
        <v>51629580</v>
      </c>
    </row>
    <row r="2633" spans="1:7" x14ac:dyDescent="0.25">
      <c r="A2633">
        <v>41015019</v>
      </c>
      <c r="B2633" t="s">
        <v>11322</v>
      </c>
      <c r="C2633">
        <v>1026054120</v>
      </c>
      <c r="D2633" t="s">
        <v>8683</v>
      </c>
      <c r="E2633">
        <v>34329149</v>
      </c>
      <c r="F2633" s="10" t="s">
        <v>8684</v>
      </c>
      <c r="G2633" s="11">
        <v>998134260</v>
      </c>
    </row>
    <row r="2634" spans="1:7" x14ac:dyDescent="0.25">
      <c r="A2634">
        <v>41015020</v>
      </c>
      <c r="B2634" t="s">
        <v>11323</v>
      </c>
      <c r="C2634">
        <v>3753146</v>
      </c>
      <c r="D2634" t="s">
        <v>8683</v>
      </c>
      <c r="E2634">
        <v>216480</v>
      </c>
      <c r="F2634" s="10" t="s">
        <v>8684</v>
      </c>
      <c r="G2634" s="11">
        <v>1856428</v>
      </c>
    </row>
    <row r="2635" spans="1:7" x14ac:dyDescent="0.25">
      <c r="A2635">
        <v>41019019</v>
      </c>
      <c r="B2635" t="s">
        <v>11324</v>
      </c>
      <c r="C2635">
        <v>1916542</v>
      </c>
      <c r="D2635" t="s">
        <v>8683</v>
      </c>
      <c r="E2635">
        <v>0</v>
      </c>
      <c r="F2635" s="10" t="s">
        <v>8708</v>
      </c>
      <c r="G2635" s="11">
        <v>1158685</v>
      </c>
    </row>
    <row r="2636" spans="1:7" x14ac:dyDescent="0.25">
      <c r="A2636">
        <v>41021000</v>
      </c>
      <c r="B2636" t="s">
        <v>11325</v>
      </c>
      <c r="C2636">
        <v>234454701</v>
      </c>
      <c r="D2636" t="s">
        <v>8683</v>
      </c>
      <c r="E2636">
        <v>42966801</v>
      </c>
      <c r="F2636" s="10" t="s">
        <v>8684</v>
      </c>
      <c r="G2636" s="11">
        <v>130748855</v>
      </c>
    </row>
    <row r="2637" spans="1:7" x14ac:dyDescent="0.25">
      <c r="A2637">
        <v>41022190</v>
      </c>
      <c r="B2637" t="s">
        <v>11326</v>
      </c>
      <c r="C2637">
        <v>138618</v>
      </c>
      <c r="D2637" t="s">
        <v>8683</v>
      </c>
      <c r="E2637">
        <v>148141</v>
      </c>
      <c r="F2637" s="10" t="s">
        <v>8684</v>
      </c>
      <c r="G2637" s="11">
        <v>267602</v>
      </c>
    </row>
    <row r="2638" spans="1:7" x14ac:dyDescent="0.25">
      <c r="A2638">
        <v>41033000</v>
      </c>
      <c r="B2638" t="s">
        <v>11327</v>
      </c>
      <c r="C2638">
        <v>7100887</v>
      </c>
      <c r="D2638" t="s">
        <v>8683</v>
      </c>
      <c r="E2638">
        <v>741141</v>
      </c>
      <c r="F2638" s="10" t="s">
        <v>8684</v>
      </c>
      <c r="G2638" s="11">
        <v>3792122</v>
      </c>
    </row>
    <row r="2639" spans="1:7" x14ac:dyDescent="0.25">
      <c r="A2639">
        <v>41039029</v>
      </c>
      <c r="B2639" t="s">
        <v>11328</v>
      </c>
      <c r="C2639">
        <v>533956</v>
      </c>
      <c r="D2639" t="s">
        <v>8683</v>
      </c>
      <c r="E2639">
        <v>780164</v>
      </c>
      <c r="F2639" s="10" t="s">
        <v>8684</v>
      </c>
      <c r="G2639" s="11">
        <v>536427</v>
      </c>
    </row>
    <row r="2640" spans="1:7" x14ac:dyDescent="0.25">
      <c r="A2640">
        <v>41039090</v>
      </c>
      <c r="B2640" t="s">
        <v>11329</v>
      </c>
      <c r="C2640">
        <v>3264855</v>
      </c>
      <c r="D2640" t="s">
        <v>8683</v>
      </c>
      <c r="E2640">
        <v>2748920</v>
      </c>
      <c r="F2640" s="10" t="s">
        <v>8684</v>
      </c>
      <c r="G2640" s="11">
        <v>6521002</v>
      </c>
    </row>
    <row r="2641" spans="1:7" x14ac:dyDescent="0.25">
      <c r="A2641">
        <v>41041111</v>
      </c>
      <c r="B2641" t="s">
        <v>11330</v>
      </c>
      <c r="C2641">
        <v>173965124</v>
      </c>
      <c r="D2641" t="s">
        <v>8683</v>
      </c>
      <c r="E2641">
        <v>0</v>
      </c>
      <c r="F2641" s="10" t="s">
        <v>8708</v>
      </c>
      <c r="G2641" s="11">
        <v>278642236</v>
      </c>
    </row>
    <row r="2642" spans="1:7" x14ac:dyDescent="0.25">
      <c r="A2642">
        <v>41041119</v>
      </c>
      <c r="B2642" t="s">
        <v>11331</v>
      </c>
      <c r="C2642">
        <v>1194355</v>
      </c>
      <c r="D2642" t="s">
        <v>8683</v>
      </c>
      <c r="E2642">
        <v>0</v>
      </c>
      <c r="F2642" s="10" t="s">
        <v>8708</v>
      </c>
      <c r="G2642" s="11">
        <v>945971</v>
      </c>
    </row>
    <row r="2643" spans="1:7" x14ac:dyDescent="0.25">
      <c r="A2643">
        <v>41041911</v>
      </c>
      <c r="B2643" t="s">
        <v>11332</v>
      </c>
      <c r="C2643">
        <v>224771650</v>
      </c>
      <c r="D2643" t="s">
        <v>8683</v>
      </c>
      <c r="E2643">
        <v>0</v>
      </c>
      <c r="F2643" s="10" t="s">
        <v>8708</v>
      </c>
      <c r="G2643" s="11">
        <v>162156917</v>
      </c>
    </row>
    <row r="2644" spans="1:7" x14ac:dyDescent="0.25">
      <c r="A2644">
        <v>41041919</v>
      </c>
      <c r="B2644" t="s">
        <v>11333</v>
      </c>
      <c r="C2644">
        <v>831280</v>
      </c>
      <c r="D2644" t="s">
        <v>8683</v>
      </c>
      <c r="E2644">
        <v>0</v>
      </c>
      <c r="F2644" s="10" t="s">
        <v>8708</v>
      </c>
      <c r="G2644" s="11">
        <v>459012</v>
      </c>
    </row>
    <row r="2645" spans="1:7" x14ac:dyDescent="0.25">
      <c r="A2645">
        <v>41044100</v>
      </c>
      <c r="B2645" t="s">
        <v>11334</v>
      </c>
      <c r="C2645">
        <v>27147830</v>
      </c>
      <c r="D2645" t="s">
        <v>8683</v>
      </c>
      <c r="E2645">
        <v>0</v>
      </c>
      <c r="F2645" s="10" t="s">
        <v>8708</v>
      </c>
      <c r="G2645" s="11">
        <v>306004944</v>
      </c>
    </row>
    <row r="2646" spans="1:7" x14ac:dyDescent="0.25">
      <c r="A2646">
        <v>41044910</v>
      </c>
      <c r="B2646" t="s">
        <v>11335</v>
      </c>
      <c r="C2646">
        <v>28700</v>
      </c>
      <c r="D2646" t="s">
        <v>8683</v>
      </c>
      <c r="E2646">
        <v>0</v>
      </c>
      <c r="F2646" s="10" t="s">
        <v>8708</v>
      </c>
      <c r="G2646" s="11">
        <v>137636</v>
      </c>
    </row>
    <row r="2647" spans="1:7" x14ac:dyDescent="0.25">
      <c r="A2647">
        <v>41044990</v>
      </c>
      <c r="B2647" t="s">
        <v>11336</v>
      </c>
      <c r="C2647">
        <v>774842</v>
      </c>
      <c r="D2647" t="s">
        <v>8683</v>
      </c>
      <c r="E2647">
        <v>0</v>
      </c>
      <c r="F2647" s="10" t="s">
        <v>8708</v>
      </c>
      <c r="G2647" s="11">
        <v>1914256</v>
      </c>
    </row>
    <row r="2648" spans="1:7" x14ac:dyDescent="0.25">
      <c r="A2648">
        <v>41051010</v>
      </c>
      <c r="B2648" t="s">
        <v>11337</v>
      </c>
      <c r="C2648">
        <v>3434241</v>
      </c>
      <c r="D2648" t="s">
        <v>8683</v>
      </c>
      <c r="E2648">
        <v>0</v>
      </c>
      <c r="F2648" s="10" t="s">
        <v>8708</v>
      </c>
      <c r="G2648" s="11">
        <v>4507958</v>
      </c>
    </row>
    <row r="2649" spans="1:7" x14ac:dyDescent="0.25">
      <c r="A2649">
        <v>41051090</v>
      </c>
      <c r="B2649" t="s">
        <v>11338</v>
      </c>
      <c r="C2649">
        <v>11630</v>
      </c>
      <c r="D2649" t="s">
        <v>8683</v>
      </c>
      <c r="E2649">
        <v>0</v>
      </c>
      <c r="F2649" s="10" t="s">
        <v>8708</v>
      </c>
      <c r="G2649" s="11">
        <v>16820</v>
      </c>
    </row>
    <row r="2650" spans="1:7" x14ac:dyDescent="0.25">
      <c r="A2650">
        <v>41053000</v>
      </c>
      <c r="B2650" t="s">
        <v>11339</v>
      </c>
      <c r="C2650">
        <v>46001</v>
      </c>
      <c r="D2650" t="s">
        <v>8683</v>
      </c>
      <c r="E2650">
        <v>0</v>
      </c>
      <c r="F2650" s="10" t="s">
        <v>8708</v>
      </c>
      <c r="G2650" s="11">
        <v>1124259</v>
      </c>
    </row>
    <row r="2651" spans="1:7" x14ac:dyDescent="0.25">
      <c r="A2651">
        <v>41062100</v>
      </c>
      <c r="B2651" t="s">
        <v>11340</v>
      </c>
      <c r="C2651">
        <v>6013112</v>
      </c>
      <c r="D2651" t="s">
        <v>8683</v>
      </c>
      <c r="E2651">
        <v>0</v>
      </c>
      <c r="F2651" s="10" t="s">
        <v>8708</v>
      </c>
      <c r="G2651" s="11">
        <v>6577079</v>
      </c>
    </row>
    <row r="2652" spans="1:7" x14ac:dyDescent="0.25">
      <c r="A2652">
        <v>41062200</v>
      </c>
      <c r="B2652" t="s">
        <v>11341</v>
      </c>
      <c r="C2652">
        <v>330811</v>
      </c>
      <c r="D2652" t="s">
        <v>8683</v>
      </c>
      <c r="E2652">
        <v>0</v>
      </c>
      <c r="F2652" s="10" t="s">
        <v>8708</v>
      </c>
      <c r="G2652" s="11">
        <v>3728140</v>
      </c>
    </row>
    <row r="2653" spans="1:7" x14ac:dyDescent="0.25">
      <c r="A2653">
        <v>41063110</v>
      </c>
      <c r="B2653" t="s">
        <v>11342</v>
      </c>
      <c r="C2653">
        <v>21848173</v>
      </c>
      <c r="D2653" t="s">
        <v>8683</v>
      </c>
      <c r="E2653">
        <v>0</v>
      </c>
      <c r="F2653" s="10" t="s">
        <v>8708</v>
      </c>
      <c r="G2653" s="11">
        <v>44623005</v>
      </c>
    </row>
    <row r="2654" spans="1:7" x14ac:dyDescent="0.25">
      <c r="A2654">
        <v>41063200</v>
      </c>
      <c r="B2654" t="s">
        <v>11343</v>
      </c>
      <c r="C2654">
        <v>1312</v>
      </c>
      <c r="D2654" t="s">
        <v>8683</v>
      </c>
      <c r="E2654">
        <v>0</v>
      </c>
      <c r="F2654" s="10" t="s">
        <v>8708</v>
      </c>
      <c r="G2654" s="11">
        <v>19184</v>
      </c>
    </row>
    <row r="2655" spans="1:7" x14ac:dyDescent="0.25">
      <c r="A2655">
        <v>41064000</v>
      </c>
      <c r="B2655" t="s">
        <v>11344</v>
      </c>
      <c r="C2655">
        <v>50613</v>
      </c>
      <c r="D2655" t="s">
        <v>8683</v>
      </c>
      <c r="E2655">
        <v>0</v>
      </c>
      <c r="F2655" s="10" t="s">
        <v>8708</v>
      </c>
      <c r="G2655" s="11">
        <v>4721143</v>
      </c>
    </row>
    <row r="2656" spans="1:7" x14ac:dyDescent="0.25">
      <c r="A2656">
        <v>41069100</v>
      </c>
      <c r="B2656" t="s">
        <v>11345</v>
      </c>
      <c r="C2656">
        <v>617169</v>
      </c>
      <c r="D2656" t="s">
        <v>8683</v>
      </c>
      <c r="E2656">
        <v>0</v>
      </c>
      <c r="F2656" s="10" t="s">
        <v>8708</v>
      </c>
      <c r="G2656" s="11">
        <v>1838195</v>
      </c>
    </row>
    <row r="2657" spans="1:7" x14ac:dyDescent="0.25">
      <c r="A2657">
        <v>41069200</v>
      </c>
      <c r="B2657" t="s">
        <v>11346</v>
      </c>
      <c r="C2657">
        <v>23333</v>
      </c>
      <c r="D2657" t="s">
        <v>8683</v>
      </c>
      <c r="E2657">
        <v>0</v>
      </c>
      <c r="F2657" s="10" t="s">
        <v>8708</v>
      </c>
      <c r="G2657" s="11">
        <v>103723</v>
      </c>
    </row>
    <row r="2658" spans="1:7" x14ac:dyDescent="0.25">
      <c r="A2658">
        <v>41071110</v>
      </c>
      <c r="B2658" t="s">
        <v>11347</v>
      </c>
      <c r="C2658">
        <v>355262</v>
      </c>
      <c r="D2658" t="s">
        <v>8683</v>
      </c>
      <c r="E2658">
        <v>122977</v>
      </c>
      <c r="F2658" s="10" t="s">
        <v>8684</v>
      </c>
      <c r="G2658" s="11">
        <v>9300272</v>
      </c>
    </row>
    <row r="2659" spans="1:7" x14ac:dyDescent="0.25">
      <c r="A2659">
        <v>41071120</v>
      </c>
      <c r="B2659" t="s">
        <v>11348</v>
      </c>
      <c r="C2659">
        <v>1638</v>
      </c>
      <c r="D2659" t="s">
        <v>8683</v>
      </c>
      <c r="E2659">
        <v>665</v>
      </c>
      <c r="F2659" s="10" t="s">
        <v>8684</v>
      </c>
      <c r="G2659" s="11">
        <v>61110</v>
      </c>
    </row>
    <row r="2660" spans="1:7" x14ac:dyDescent="0.25">
      <c r="A2660">
        <v>41071210</v>
      </c>
      <c r="B2660" t="s">
        <v>11349</v>
      </c>
      <c r="C2660">
        <v>7470039</v>
      </c>
      <c r="D2660" t="s">
        <v>8683</v>
      </c>
      <c r="E2660">
        <v>2153279</v>
      </c>
      <c r="F2660" s="10" t="s">
        <v>8684</v>
      </c>
      <c r="G2660" s="11">
        <v>146431878</v>
      </c>
    </row>
    <row r="2661" spans="1:7" x14ac:dyDescent="0.25">
      <c r="A2661">
        <v>41071220</v>
      </c>
      <c r="B2661" t="s">
        <v>11350</v>
      </c>
      <c r="C2661">
        <v>440</v>
      </c>
      <c r="D2661" t="s">
        <v>8683</v>
      </c>
      <c r="E2661">
        <v>159</v>
      </c>
      <c r="F2661" s="10" t="s">
        <v>8684</v>
      </c>
      <c r="G2661" s="11">
        <v>21873</v>
      </c>
    </row>
    <row r="2662" spans="1:7" x14ac:dyDescent="0.25">
      <c r="A2662">
        <v>41071910</v>
      </c>
      <c r="B2662" t="s">
        <v>11351</v>
      </c>
      <c r="C2662">
        <v>648</v>
      </c>
      <c r="D2662" t="s">
        <v>8683</v>
      </c>
      <c r="E2662">
        <v>622</v>
      </c>
      <c r="F2662" s="10" t="s">
        <v>8684</v>
      </c>
      <c r="G2662" s="11">
        <v>17426</v>
      </c>
    </row>
    <row r="2663" spans="1:7" x14ac:dyDescent="0.25">
      <c r="A2663">
        <v>41071990</v>
      </c>
      <c r="B2663" t="s">
        <v>11352</v>
      </c>
      <c r="C2663">
        <v>754905</v>
      </c>
      <c r="D2663" t="s">
        <v>8683</v>
      </c>
      <c r="E2663">
        <v>422551</v>
      </c>
      <c r="F2663" s="10" t="s">
        <v>8684</v>
      </c>
      <c r="G2663" s="11">
        <v>8577550</v>
      </c>
    </row>
    <row r="2664" spans="1:7" x14ac:dyDescent="0.25">
      <c r="A2664">
        <v>41079100</v>
      </c>
      <c r="B2664" t="s">
        <v>11353</v>
      </c>
      <c r="C2664">
        <v>2431386</v>
      </c>
      <c r="D2664" t="s">
        <v>8683</v>
      </c>
      <c r="E2664">
        <v>0</v>
      </c>
      <c r="F2664" s="10" t="s">
        <v>8708</v>
      </c>
      <c r="G2664" s="11">
        <v>24648281</v>
      </c>
    </row>
    <row r="2665" spans="1:7" x14ac:dyDescent="0.25">
      <c r="A2665">
        <v>41079200</v>
      </c>
      <c r="B2665" t="s">
        <v>11354</v>
      </c>
      <c r="C2665">
        <v>14760210</v>
      </c>
      <c r="D2665" t="s">
        <v>8683</v>
      </c>
      <c r="E2665">
        <v>0</v>
      </c>
      <c r="F2665" s="10" t="s">
        <v>8708</v>
      </c>
      <c r="G2665" s="11">
        <v>250496117</v>
      </c>
    </row>
    <row r="2666" spans="1:7" x14ac:dyDescent="0.25">
      <c r="A2666">
        <v>41079910</v>
      </c>
      <c r="B2666" t="s">
        <v>11355</v>
      </c>
      <c r="C2666">
        <v>4175</v>
      </c>
      <c r="D2666" t="s">
        <v>8683</v>
      </c>
      <c r="E2666">
        <v>0</v>
      </c>
      <c r="F2666" s="10" t="s">
        <v>8708</v>
      </c>
      <c r="G2666" s="11">
        <v>37891</v>
      </c>
    </row>
    <row r="2667" spans="1:7" x14ac:dyDescent="0.25">
      <c r="A2667">
        <v>41079990</v>
      </c>
      <c r="B2667" t="s">
        <v>11356</v>
      </c>
      <c r="C2667">
        <v>6989161</v>
      </c>
      <c r="D2667" t="s">
        <v>8683</v>
      </c>
      <c r="E2667">
        <v>0</v>
      </c>
      <c r="F2667" s="10" t="s">
        <v>8708</v>
      </c>
      <c r="G2667" s="11">
        <v>71163982</v>
      </c>
    </row>
    <row r="2668" spans="1:7" x14ac:dyDescent="0.25">
      <c r="A2668">
        <v>41120000</v>
      </c>
      <c r="B2668" t="s">
        <v>11357</v>
      </c>
      <c r="C2668">
        <v>1510578</v>
      </c>
      <c r="D2668" t="s">
        <v>8683</v>
      </c>
      <c r="E2668">
        <v>0</v>
      </c>
      <c r="F2668" s="10" t="s">
        <v>8708</v>
      </c>
      <c r="G2668" s="11">
        <v>30481518</v>
      </c>
    </row>
    <row r="2669" spans="1:7" x14ac:dyDescent="0.25">
      <c r="A2669">
        <v>41131000</v>
      </c>
      <c r="B2669" t="s">
        <v>11358</v>
      </c>
      <c r="C2669">
        <v>804480</v>
      </c>
      <c r="D2669" t="s">
        <v>8683</v>
      </c>
      <c r="E2669">
        <v>0</v>
      </c>
      <c r="F2669" s="10" t="s">
        <v>8708</v>
      </c>
      <c r="G2669" s="11">
        <v>21341799</v>
      </c>
    </row>
    <row r="2670" spans="1:7" x14ac:dyDescent="0.25">
      <c r="A2670">
        <v>41132000</v>
      </c>
      <c r="B2670" t="s">
        <v>11359</v>
      </c>
      <c r="C2670">
        <v>1072215</v>
      </c>
      <c r="D2670" t="s">
        <v>8683</v>
      </c>
      <c r="E2670">
        <v>0</v>
      </c>
      <c r="F2670" s="10" t="s">
        <v>8708</v>
      </c>
      <c r="G2670" s="11">
        <v>8619214</v>
      </c>
    </row>
    <row r="2671" spans="1:7" x14ac:dyDescent="0.25">
      <c r="A2671">
        <v>41133000</v>
      </c>
      <c r="B2671" t="s">
        <v>11360</v>
      </c>
      <c r="C2671">
        <v>82559</v>
      </c>
      <c r="D2671" t="s">
        <v>8683</v>
      </c>
      <c r="E2671">
        <v>0</v>
      </c>
      <c r="F2671" s="10" t="s">
        <v>8708</v>
      </c>
      <c r="G2671" s="11">
        <v>9952679</v>
      </c>
    </row>
    <row r="2672" spans="1:7" x14ac:dyDescent="0.25">
      <c r="A2672">
        <v>41139000</v>
      </c>
      <c r="B2672" t="s">
        <v>11361</v>
      </c>
      <c r="C2672">
        <v>58852</v>
      </c>
      <c r="D2672" t="s">
        <v>8683</v>
      </c>
      <c r="E2672">
        <v>0</v>
      </c>
      <c r="F2672" s="10" t="s">
        <v>8708</v>
      </c>
      <c r="G2672" s="11">
        <v>4367376</v>
      </c>
    </row>
    <row r="2673" spans="1:7" x14ac:dyDescent="0.25">
      <c r="A2673">
        <v>41141000</v>
      </c>
      <c r="B2673" t="s">
        <v>11362</v>
      </c>
      <c r="C2673">
        <v>62705</v>
      </c>
      <c r="D2673" t="s">
        <v>8683</v>
      </c>
      <c r="E2673">
        <v>0</v>
      </c>
      <c r="F2673" s="10" t="s">
        <v>8708</v>
      </c>
      <c r="G2673" s="11">
        <v>3613937</v>
      </c>
    </row>
    <row r="2674" spans="1:7" x14ac:dyDescent="0.25">
      <c r="A2674">
        <v>41142000</v>
      </c>
      <c r="B2674" t="s">
        <v>11363</v>
      </c>
      <c r="C2674">
        <v>917342</v>
      </c>
      <c r="D2674" t="s">
        <v>8683</v>
      </c>
      <c r="E2674">
        <v>0</v>
      </c>
      <c r="F2674" s="10" t="s">
        <v>8708</v>
      </c>
      <c r="G2674" s="11">
        <v>28527631</v>
      </c>
    </row>
    <row r="2675" spans="1:7" x14ac:dyDescent="0.25">
      <c r="A2675">
        <v>41151000</v>
      </c>
      <c r="B2675" t="s">
        <v>11364</v>
      </c>
      <c r="C2675">
        <v>956871</v>
      </c>
      <c r="D2675" t="s">
        <v>8683</v>
      </c>
      <c r="E2675">
        <v>0</v>
      </c>
      <c r="F2675" s="10" t="s">
        <v>8708</v>
      </c>
      <c r="G2675" s="11">
        <v>10115725</v>
      </c>
    </row>
    <row r="2676" spans="1:7" x14ac:dyDescent="0.25">
      <c r="A2676">
        <v>42010000</v>
      </c>
      <c r="B2676" t="s">
        <v>11365</v>
      </c>
      <c r="C2676">
        <v>205383</v>
      </c>
      <c r="D2676" t="s">
        <v>8683</v>
      </c>
      <c r="E2676">
        <v>0</v>
      </c>
      <c r="F2676" s="10" t="s">
        <v>8708</v>
      </c>
      <c r="G2676" s="11">
        <v>10957778</v>
      </c>
    </row>
    <row r="2677" spans="1:7" x14ac:dyDescent="0.25">
      <c r="A2677">
        <v>42021110</v>
      </c>
      <c r="B2677" t="s">
        <v>11366</v>
      </c>
      <c r="C2677">
        <v>2329</v>
      </c>
      <c r="D2677" t="s">
        <v>8683</v>
      </c>
      <c r="E2677">
        <v>961</v>
      </c>
      <c r="F2677" s="10" t="s">
        <v>8684</v>
      </c>
      <c r="G2677" s="11">
        <v>718664</v>
      </c>
    </row>
    <row r="2678" spans="1:7" x14ac:dyDescent="0.25">
      <c r="A2678">
        <v>42021190</v>
      </c>
      <c r="B2678" t="s">
        <v>11367</v>
      </c>
      <c r="C2678">
        <v>189652</v>
      </c>
      <c r="D2678" t="s">
        <v>8683</v>
      </c>
      <c r="E2678">
        <v>188939</v>
      </c>
      <c r="F2678" s="10" t="s">
        <v>8684</v>
      </c>
      <c r="G2678" s="11">
        <v>50440441</v>
      </c>
    </row>
    <row r="2679" spans="1:7" x14ac:dyDescent="0.25">
      <c r="A2679">
        <v>42021210</v>
      </c>
      <c r="B2679" t="s">
        <v>11368</v>
      </c>
      <c r="C2679">
        <v>134671</v>
      </c>
      <c r="D2679" t="s">
        <v>8683</v>
      </c>
      <c r="E2679">
        <v>23998</v>
      </c>
      <c r="F2679" s="10" t="s">
        <v>8684</v>
      </c>
      <c r="G2679" s="11">
        <v>36429061</v>
      </c>
    </row>
    <row r="2680" spans="1:7" x14ac:dyDescent="0.25">
      <c r="A2680">
        <v>42021290</v>
      </c>
      <c r="B2680" t="s">
        <v>11369</v>
      </c>
      <c r="C2680">
        <v>3963582</v>
      </c>
      <c r="D2680" t="s">
        <v>8683</v>
      </c>
      <c r="E2680">
        <v>3627700</v>
      </c>
      <c r="F2680" s="10" t="s">
        <v>8684</v>
      </c>
      <c r="G2680" s="11">
        <v>176705401</v>
      </c>
    </row>
    <row r="2681" spans="1:7" x14ac:dyDescent="0.25">
      <c r="A2681">
        <v>42021900</v>
      </c>
      <c r="B2681" t="s">
        <v>11370</v>
      </c>
      <c r="C2681">
        <v>627656</v>
      </c>
      <c r="D2681" t="s">
        <v>8683</v>
      </c>
      <c r="E2681">
        <v>182128</v>
      </c>
      <c r="F2681" s="10" t="s">
        <v>8684</v>
      </c>
      <c r="G2681" s="11">
        <v>58387105</v>
      </c>
    </row>
    <row r="2682" spans="1:7" x14ac:dyDescent="0.25">
      <c r="A2682">
        <v>42022100</v>
      </c>
      <c r="B2682" t="s">
        <v>11371</v>
      </c>
      <c r="C2682">
        <v>3310839</v>
      </c>
      <c r="D2682" t="s">
        <v>8683</v>
      </c>
      <c r="E2682">
        <v>4740368</v>
      </c>
      <c r="F2682" s="10" t="s">
        <v>8684</v>
      </c>
      <c r="G2682" s="11">
        <v>2545148735</v>
      </c>
    </row>
    <row r="2683" spans="1:7" x14ac:dyDescent="0.25">
      <c r="A2683">
        <v>42022200</v>
      </c>
      <c r="B2683" t="s">
        <v>11372</v>
      </c>
      <c r="C2683">
        <v>4552255</v>
      </c>
      <c r="D2683" t="s">
        <v>8683</v>
      </c>
      <c r="E2683">
        <v>9970161</v>
      </c>
      <c r="F2683" s="10" t="s">
        <v>8684</v>
      </c>
      <c r="G2683" s="11">
        <v>1791617476</v>
      </c>
    </row>
    <row r="2684" spans="1:7" x14ac:dyDescent="0.25">
      <c r="A2684">
        <v>42022900</v>
      </c>
      <c r="B2684" t="s">
        <v>11373</v>
      </c>
      <c r="C2684">
        <v>5060</v>
      </c>
      <c r="D2684" t="s">
        <v>8683</v>
      </c>
      <c r="E2684">
        <v>16713</v>
      </c>
      <c r="F2684" s="10" t="s">
        <v>8684</v>
      </c>
      <c r="G2684" s="11">
        <v>1670850</v>
      </c>
    </row>
    <row r="2685" spans="1:7" x14ac:dyDescent="0.25">
      <c r="A2685">
        <v>42023100</v>
      </c>
      <c r="B2685" t="s">
        <v>11374</v>
      </c>
      <c r="C2685">
        <v>169620</v>
      </c>
      <c r="D2685" t="s">
        <v>8683</v>
      </c>
      <c r="E2685">
        <v>1163475</v>
      </c>
      <c r="F2685" s="10" t="s">
        <v>8684</v>
      </c>
      <c r="G2685" s="11">
        <v>211449790</v>
      </c>
    </row>
    <row r="2686" spans="1:7" x14ac:dyDescent="0.25">
      <c r="A2686">
        <v>42023200</v>
      </c>
      <c r="B2686" t="s">
        <v>11375</v>
      </c>
      <c r="C2686">
        <v>670325</v>
      </c>
      <c r="D2686" t="s">
        <v>8683</v>
      </c>
      <c r="E2686">
        <v>19161938</v>
      </c>
      <c r="F2686" s="10" t="s">
        <v>8684</v>
      </c>
      <c r="G2686" s="11">
        <v>69224868</v>
      </c>
    </row>
    <row r="2687" spans="1:7" x14ac:dyDescent="0.25">
      <c r="A2687">
        <v>42023900</v>
      </c>
      <c r="B2687" t="s">
        <v>11376</v>
      </c>
      <c r="C2687">
        <v>49698</v>
      </c>
      <c r="D2687" t="s">
        <v>8683</v>
      </c>
      <c r="E2687">
        <v>332943</v>
      </c>
      <c r="F2687" s="10" t="s">
        <v>8684</v>
      </c>
      <c r="G2687" s="11">
        <v>1054995</v>
      </c>
    </row>
    <row r="2688" spans="1:7" x14ac:dyDescent="0.25">
      <c r="A2688">
        <v>42029100</v>
      </c>
      <c r="B2688" t="s">
        <v>11377</v>
      </c>
      <c r="C2688">
        <v>394384</v>
      </c>
      <c r="D2688" t="s">
        <v>8683</v>
      </c>
      <c r="E2688">
        <v>625833</v>
      </c>
      <c r="F2688" s="10" t="s">
        <v>8684</v>
      </c>
      <c r="G2688" s="11">
        <v>146110275</v>
      </c>
    </row>
    <row r="2689" spans="1:7" x14ac:dyDescent="0.25">
      <c r="A2689">
        <v>42029200</v>
      </c>
      <c r="B2689" t="s">
        <v>11378</v>
      </c>
      <c r="C2689">
        <v>7392654</v>
      </c>
      <c r="D2689" t="s">
        <v>8683</v>
      </c>
      <c r="E2689">
        <v>31865206</v>
      </c>
      <c r="F2689" s="10" t="s">
        <v>8684</v>
      </c>
      <c r="G2689" s="11">
        <v>364204283</v>
      </c>
    </row>
    <row r="2690" spans="1:7" x14ac:dyDescent="0.25">
      <c r="A2690">
        <v>42029900</v>
      </c>
      <c r="B2690" t="s">
        <v>11379</v>
      </c>
      <c r="C2690">
        <v>1074761</v>
      </c>
      <c r="D2690" t="s">
        <v>8683</v>
      </c>
      <c r="E2690">
        <v>3200082</v>
      </c>
      <c r="F2690" s="10" t="s">
        <v>8684</v>
      </c>
      <c r="G2690" s="11">
        <v>17528484</v>
      </c>
    </row>
    <row r="2691" spans="1:7" x14ac:dyDescent="0.25">
      <c r="A2691">
        <v>42031000</v>
      </c>
      <c r="B2691" t="s">
        <v>11380</v>
      </c>
      <c r="C2691">
        <v>320319</v>
      </c>
      <c r="D2691" t="s">
        <v>8683</v>
      </c>
      <c r="E2691">
        <v>200764</v>
      </c>
      <c r="F2691" s="10" t="s">
        <v>8684</v>
      </c>
      <c r="G2691" s="11">
        <v>110026281</v>
      </c>
    </row>
    <row r="2692" spans="1:7" x14ac:dyDescent="0.25">
      <c r="A2692">
        <v>42032100</v>
      </c>
      <c r="B2692" t="s">
        <v>11381</v>
      </c>
      <c r="C2692">
        <v>86996</v>
      </c>
      <c r="D2692" t="s">
        <v>8683</v>
      </c>
      <c r="E2692">
        <v>314276</v>
      </c>
      <c r="F2692" s="10" t="s">
        <v>11203</v>
      </c>
      <c r="G2692" s="11">
        <v>7708637</v>
      </c>
    </row>
    <row r="2693" spans="1:7" x14ac:dyDescent="0.25">
      <c r="A2693">
        <v>42032910</v>
      </c>
      <c r="B2693" t="s">
        <v>11382</v>
      </c>
      <c r="C2693">
        <v>288420</v>
      </c>
      <c r="D2693" t="s">
        <v>8683</v>
      </c>
      <c r="E2693">
        <v>1519252</v>
      </c>
      <c r="F2693" s="10" t="s">
        <v>11203</v>
      </c>
      <c r="G2693" s="11">
        <v>1728708</v>
      </c>
    </row>
    <row r="2694" spans="1:7" x14ac:dyDescent="0.25">
      <c r="A2694">
        <v>42032990</v>
      </c>
      <c r="B2694" t="s">
        <v>11383</v>
      </c>
      <c r="C2694">
        <v>31739</v>
      </c>
      <c r="D2694" t="s">
        <v>8683</v>
      </c>
      <c r="E2694">
        <v>256610</v>
      </c>
      <c r="F2694" s="10" t="s">
        <v>11203</v>
      </c>
      <c r="G2694" s="11">
        <v>3685459</v>
      </c>
    </row>
    <row r="2695" spans="1:7" x14ac:dyDescent="0.25">
      <c r="A2695">
        <v>42033010</v>
      </c>
      <c r="B2695" t="s">
        <v>11384</v>
      </c>
      <c r="C2695">
        <v>433171</v>
      </c>
      <c r="D2695" t="s">
        <v>8683</v>
      </c>
      <c r="E2695">
        <v>0</v>
      </c>
      <c r="F2695" s="10" t="s">
        <v>8708</v>
      </c>
      <c r="G2695" s="11">
        <v>218787022</v>
      </c>
    </row>
    <row r="2696" spans="1:7" x14ac:dyDescent="0.25">
      <c r="A2696">
        <v>42033020</v>
      </c>
      <c r="B2696" t="s">
        <v>11385</v>
      </c>
      <c r="C2696">
        <v>0</v>
      </c>
      <c r="D2696" t="s">
        <v>8683</v>
      </c>
      <c r="E2696">
        <v>0</v>
      </c>
      <c r="F2696" s="10" t="s">
        <v>8708</v>
      </c>
      <c r="G2696">
        <v>133</v>
      </c>
    </row>
    <row r="2697" spans="1:7" x14ac:dyDescent="0.25">
      <c r="A2697">
        <v>42034000</v>
      </c>
      <c r="B2697" t="s">
        <v>11386</v>
      </c>
      <c r="C2697">
        <v>17634</v>
      </c>
      <c r="D2697" t="s">
        <v>8683</v>
      </c>
      <c r="E2697">
        <v>0</v>
      </c>
      <c r="F2697" s="10" t="s">
        <v>8708</v>
      </c>
      <c r="G2697" s="11">
        <v>1303670</v>
      </c>
    </row>
    <row r="2698" spans="1:7" x14ac:dyDescent="0.25">
      <c r="A2698">
        <v>42050010</v>
      </c>
      <c r="B2698" t="s">
        <v>11387</v>
      </c>
      <c r="C2698">
        <v>773653</v>
      </c>
      <c r="D2698" t="s">
        <v>8683</v>
      </c>
      <c r="E2698">
        <v>0</v>
      </c>
      <c r="F2698" s="10" t="s">
        <v>8708</v>
      </c>
      <c r="G2698" s="11">
        <v>53335287</v>
      </c>
    </row>
    <row r="2699" spans="1:7" x14ac:dyDescent="0.25">
      <c r="A2699">
        <v>42050020</v>
      </c>
      <c r="B2699" t="s">
        <v>11388</v>
      </c>
      <c r="C2699">
        <v>16568</v>
      </c>
      <c r="D2699" t="s">
        <v>8683</v>
      </c>
      <c r="E2699">
        <v>0</v>
      </c>
      <c r="F2699" s="10" t="s">
        <v>8708</v>
      </c>
      <c r="G2699" s="11">
        <v>1432932</v>
      </c>
    </row>
    <row r="2700" spans="1:7" x14ac:dyDescent="0.25">
      <c r="A2700">
        <v>42050090</v>
      </c>
      <c r="B2700" t="s">
        <v>11389</v>
      </c>
      <c r="C2700">
        <v>474951</v>
      </c>
      <c r="D2700" t="s">
        <v>8683</v>
      </c>
      <c r="E2700">
        <v>0</v>
      </c>
      <c r="F2700" s="10" t="s">
        <v>8708</v>
      </c>
      <c r="G2700" s="11">
        <v>43337970</v>
      </c>
    </row>
    <row r="2701" spans="1:7" x14ac:dyDescent="0.25">
      <c r="A2701">
        <v>42060000</v>
      </c>
      <c r="B2701" t="s">
        <v>11390</v>
      </c>
      <c r="C2701">
        <v>1511</v>
      </c>
      <c r="D2701" t="s">
        <v>8683</v>
      </c>
      <c r="E2701">
        <v>0</v>
      </c>
      <c r="F2701" s="10" t="s">
        <v>8708</v>
      </c>
      <c r="G2701" s="11">
        <v>262000</v>
      </c>
    </row>
    <row r="2702" spans="1:7" x14ac:dyDescent="0.25">
      <c r="A2702">
        <v>43016000</v>
      </c>
      <c r="B2702" t="s">
        <v>11391</v>
      </c>
      <c r="C2702">
        <v>637564</v>
      </c>
      <c r="D2702" t="s">
        <v>8683</v>
      </c>
      <c r="E2702">
        <v>636417</v>
      </c>
      <c r="F2702" s="10" t="s">
        <v>8684</v>
      </c>
      <c r="G2702" s="11">
        <v>40846843</v>
      </c>
    </row>
    <row r="2703" spans="1:7" x14ac:dyDescent="0.25">
      <c r="A2703">
        <v>43018010</v>
      </c>
      <c r="B2703" t="s">
        <v>11392</v>
      </c>
      <c r="C2703">
        <v>6619088</v>
      </c>
      <c r="D2703" t="s">
        <v>8683</v>
      </c>
      <c r="E2703">
        <v>29131800</v>
      </c>
      <c r="F2703" s="10" t="s">
        <v>8684</v>
      </c>
      <c r="G2703" s="11">
        <v>3591823</v>
      </c>
    </row>
    <row r="2704" spans="1:7" x14ac:dyDescent="0.25">
      <c r="A2704">
        <v>43018090</v>
      </c>
      <c r="B2704" t="s">
        <v>11393</v>
      </c>
      <c r="C2704">
        <v>10361</v>
      </c>
      <c r="D2704" t="s">
        <v>8683</v>
      </c>
      <c r="E2704">
        <v>121509</v>
      </c>
      <c r="F2704" s="10" t="s">
        <v>8684</v>
      </c>
      <c r="G2704" s="11">
        <v>152842</v>
      </c>
    </row>
    <row r="2705" spans="1:7" x14ac:dyDescent="0.25">
      <c r="A2705">
        <v>43019090</v>
      </c>
      <c r="B2705" t="s">
        <v>11394</v>
      </c>
      <c r="C2705">
        <v>14675</v>
      </c>
      <c r="D2705" t="s">
        <v>8683</v>
      </c>
      <c r="E2705">
        <v>0</v>
      </c>
      <c r="F2705" s="10" t="s">
        <v>8708</v>
      </c>
      <c r="G2705" s="11">
        <v>33764</v>
      </c>
    </row>
    <row r="2706" spans="1:7" x14ac:dyDescent="0.25">
      <c r="A2706">
        <v>43021100</v>
      </c>
      <c r="B2706" t="s">
        <v>11395</v>
      </c>
      <c r="C2706">
        <v>2353934</v>
      </c>
      <c r="D2706" t="s">
        <v>8683</v>
      </c>
      <c r="E2706">
        <v>20340184</v>
      </c>
      <c r="F2706" s="10" t="s">
        <v>8684</v>
      </c>
      <c r="G2706" s="11">
        <v>603575300</v>
      </c>
    </row>
    <row r="2707" spans="1:7" x14ac:dyDescent="0.25">
      <c r="A2707">
        <v>43021910</v>
      </c>
      <c r="B2707" t="s">
        <v>11396</v>
      </c>
      <c r="C2707">
        <v>31694</v>
      </c>
      <c r="D2707" t="s">
        <v>8683</v>
      </c>
      <c r="E2707">
        <v>65122</v>
      </c>
      <c r="F2707" s="10" t="s">
        <v>8684</v>
      </c>
      <c r="G2707" s="11">
        <v>3738011</v>
      </c>
    </row>
    <row r="2708" spans="1:7" x14ac:dyDescent="0.25">
      <c r="A2708">
        <v>43021920</v>
      </c>
      <c r="B2708" t="s">
        <v>11397</v>
      </c>
      <c r="C2708">
        <v>248</v>
      </c>
      <c r="D2708" t="s">
        <v>8683</v>
      </c>
      <c r="E2708">
        <v>1012</v>
      </c>
      <c r="F2708" s="10" t="s">
        <v>8684</v>
      </c>
      <c r="G2708" s="11">
        <v>7639</v>
      </c>
    </row>
    <row r="2709" spans="1:7" x14ac:dyDescent="0.25">
      <c r="A2709">
        <v>43021930</v>
      </c>
      <c r="B2709" t="s">
        <v>11398</v>
      </c>
      <c r="C2709">
        <v>20684</v>
      </c>
      <c r="D2709" t="s">
        <v>8683</v>
      </c>
      <c r="E2709">
        <v>64701</v>
      </c>
      <c r="F2709" s="10" t="s">
        <v>8684</v>
      </c>
      <c r="G2709" s="11">
        <v>911424</v>
      </c>
    </row>
    <row r="2710" spans="1:7" x14ac:dyDescent="0.25">
      <c r="A2710">
        <v>43021990</v>
      </c>
      <c r="B2710" t="s">
        <v>11399</v>
      </c>
      <c r="C2710">
        <v>655335</v>
      </c>
      <c r="D2710" t="s">
        <v>8683</v>
      </c>
      <c r="E2710">
        <v>2280511</v>
      </c>
      <c r="F2710" s="10" t="s">
        <v>8684</v>
      </c>
      <c r="G2710" s="11">
        <v>32802665</v>
      </c>
    </row>
    <row r="2711" spans="1:7" x14ac:dyDescent="0.25">
      <c r="A2711">
        <v>43022000</v>
      </c>
      <c r="B2711" t="s">
        <v>11400</v>
      </c>
      <c r="C2711">
        <v>529109</v>
      </c>
      <c r="D2711" t="s">
        <v>8683</v>
      </c>
      <c r="E2711">
        <v>0</v>
      </c>
      <c r="F2711" s="10" t="s">
        <v>8708</v>
      </c>
      <c r="G2711" s="11">
        <v>988967</v>
      </c>
    </row>
    <row r="2712" spans="1:7" x14ac:dyDescent="0.25">
      <c r="A2712">
        <v>43023090</v>
      </c>
      <c r="B2712" t="s">
        <v>11401</v>
      </c>
      <c r="C2712">
        <v>65330</v>
      </c>
      <c r="D2712" t="s">
        <v>8683</v>
      </c>
      <c r="E2712">
        <v>0</v>
      </c>
      <c r="F2712" s="10" t="s">
        <v>8708</v>
      </c>
      <c r="G2712" s="11">
        <v>1321796</v>
      </c>
    </row>
    <row r="2713" spans="1:7" x14ac:dyDescent="0.25">
      <c r="A2713">
        <v>43031010</v>
      </c>
      <c r="B2713" t="s">
        <v>11402</v>
      </c>
      <c r="C2713">
        <v>40643</v>
      </c>
      <c r="D2713" t="s">
        <v>8683</v>
      </c>
      <c r="E2713">
        <v>28575</v>
      </c>
      <c r="F2713" s="10" t="s">
        <v>8684</v>
      </c>
      <c r="G2713" s="11">
        <v>57598245</v>
      </c>
    </row>
    <row r="2714" spans="1:7" x14ac:dyDescent="0.25">
      <c r="A2714">
        <v>43031020</v>
      </c>
      <c r="B2714" t="s">
        <v>11403</v>
      </c>
      <c r="C2714">
        <v>29085</v>
      </c>
      <c r="D2714" t="s">
        <v>8683</v>
      </c>
      <c r="E2714">
        <v>0</v>
      </c>
      <c r="F2714" s="10" t="s">
        <v>8708</v>
      </c>
      <c r="G2714" s="11">
        <v>1839052</v>
      </c>
    </row>
    <row r="2715" spans="1:7" x14ac:dyDescent="0.25">
      <c r="A2715">
        <v>43039000</v>
      </c>
      <c r="B2715" t="s">
        <v>11404</v>
      </c>
      <c r="C2715">
        <v>65071</v>
      </c>
      <c r="D2715" t="s">
        <v>8683</v>
      </c>
      <c r="E2715">
        <v>0</v>
      </c>
      <c r="F2715" s="10" t="s">
        <v>8708</v>
      </c>
      <c r="G2715" s="11">
        <v>10869730</v>
      </c>
    </row>
    <row r="2716" spans="1:7" x14ac:dyDescent="0.25">
      <c r="A2716">
        <v>43040010</v>
      </c>
      <c r="B2716" t="s">
        <v>11405</v>
      </c>
      <c r="C2716">
        <v>31269</v>
      </c>
      <c r="D2716" t="s">
        <v>8683</v>
      </c>
      <c r="E2716">
        <v>0</v>
      </c>
      <c r="F2716" s="10" t="s">
        <v>8708</v>
      </c>
      <c r="G2716" s="11">
        <v>659329</v>
      </c>
    </row>
    <row r="2717" spans="1:7" x14ac:dyDescent="0.25">
      <c r="A2717">
        <v>43040020</v>
      </c>
      <c r="B2717" t="s">
        <v>11406</v>
      </c>
      <c r="C2717">
        <v>19631</v>
      </c>
      <c r="D2717" t="s">
        <v>8683</v>
      </c>
      <c r="E2717">
        <v>0</v>
      </c>
      <c r="F2717" s="10" t="s">
        <v>8708</v>
      </c>
      <c r="G2717" s="11">
        <v>3962179</v>
      </c>
    </row>
    <row r="2718" spans="1:7" x14ac:dyDescent="0.25">
      <c r="A2718">
        <v>44011200</v>
      </c>
      <c r="B2718" t="s">
        <v>11407</v>
      </c>
      <c r="C2718">
        <v>1448574</v>
      </c>
      <c r="D2718" t="s">
        <v>8683</v>
      </c>
      <c r="E2718">
        <v>0</v>
      </c>
      <c r="F2718" s="10" t="s">
        <v>8708</v>
      </c>
      <c r="G2718" s="11">
        <v>4572087</v>
      </c>
    </row>
    <row r="2719" spans="1:7" x14ac:dyDescent="0.25">
      <c r="A2719">
        <v>44012100</v>
      </c>
      <c r="B2719" t="s">
        <v>11408</v>
      </c>
      <c r="C2719">
        <v>358415683</v>
      </c>
      <c r="D2719" t="s">
        <v>8683</v>
      </c>
      <c r="E2719">
        <v>0</v>
      </c>
      <c r="F2719" s="10" t="s">
        <v>8708</v>
      </c>
      <c r="G2719" s="11">
        <v>84974247</v>
      </c>
    </row>
    <row r="2720" spans="1:7" x14ac:dyDescent="0.25">
      <c r="A2720">
        <v>44012200</v>
      </c>
      <c r="B2720" t="s">
        <v>11409</v>
      </c>
      <c r="C2720">
        <v>12985261033</v>
      </c>
      <c r="D2720" t="s">
        <v>8683</v>
      </c>
      <c r="E2720">
        <v>0</v>
      </c>
      <c r="F2720" s="10" t="s">
        <v>8708</v>
      </c>
      <c r="G2720" s="11">
        <v>2610083176</v>
      </c>
    </row>
    <row r="2721" spans="1:7" x14ac:dyDescent="0.25">
      <c r="A2721">
        <v>44014100</v>
      </c>
      <c r="B2721" t="s">
        <v>11410</v>
      </c>
      <c r="C2721">
        <v>97000</v>
      </c>
      <c r="D2721" t="s">
        <v>8683</v>
      </c>
      <c r="E2721">
        <v>0</v>
      </c>
      <c r="F2721" s="10" t="s">
        <v>8708</v>
      </c>
      <c r="G2721" s="11">
        <v>2619</v>
      </c>
    </row>
    <row r="2722" spans="1:7" x14ac:dyDescent="0.25">
      <c r="A2722">
        <v>44021000</v>
      </c>
      <c r="B2722" t="s">
        <v>11411</v>
      </c>
      <c r="C2722">
        <v>13916</v>
      </c>
      <c r="D2722" t="s">
        <v>8683</v>
      </c>
      <c r="E2722">
        <v>0</v>
      </c>
      <c r="F2722" s="10" t="s">
        <v>8708</v>
      </c>
      <c r="G2722" s="11">
        <v>196877</v>
      </c>
    </row>
    <row r="2723" spans="1:7" x14ac:dyDescent="0.25">
      <c r="A2723">
        <v>44022000</v>
      </c>
      <c r="B2723" t="s">
        <v>11412</v>
      </c>
      <c r="C2723">
        <v>143137677</v>
      </c>
      <c r="D2723" t="s">
        <v>8683</v>
      </c>
      <c r="E2723">
        <v>0</v>
      </c>
      <c r="F2723" s="10" t="s">
        <v>8708</v>
      </c>
      <c r="G2723" s="11">
        <v>66933654</v>
      </c>
    </row>
    <row r="2724" spans="1:7" x14ac:dyDescent="0.25">
      <c r="A2724">
        <v>44029000</v>
      </c>
      <c r="B2724" t="s">
        <v>11413</v>
      </c>
      <c r="C2724">
        <v>478228766</v>
      </c>
      <c r="D2724" t="s">
        <v>8683</v>
      </c>
      <c r="E2724">
        <v>0</v>
      </c>
      <c r="F2724" s="10" t="s">
        <v>8708</v>
      </c>
      <c r="G2724" s="11">
        <v>128243411</v>
      </c>
    </row>
    <row r="2725" spans="1:7" x14ac:dyDescent="0.25">
      <c r="A2725">
        <v>44031100</v>
      </c>
      <c r="B2725" t="s">
        <v>11414</v>
      </c>
      <c r="C2725">
        <v>39475706</v>
      </c>
      <c r="D2725" t="s">
        <v>8683</v>
      </c>
      <c r="E2725">
        <v>49695</v>
      </c>
      <c r="F2725" s="10" t="s">
        <v>9864</v>
      </c>
      <c r="G2725" s="11">
        <v>9066139</v>
      </c>
    </row>
    <row r="2726" spans="1:7" x14ac:dyDescent="0.25">
      <c r="A2726">
        <v>44031200</v>
      </c>
      <c r="B2726" t="s">
        <v>11415</v>
      </c>
      <c r="C2726">
        <v>2</v>
      </c>
      <c r="D2726" t="s">
        <v>8683</v>
      </c>
      <c r="E2726">
        <v>0</v>
      </c>
      <c r="F2726" s="10" t="s">
        <v>9864</v>
      </c>
      <c r="G2726">
        <v>112</v>
      </c>
    </row>
    <row r="2727" spans="1:7" ht="45" x14ac:dyDescent="0.25">
      <c r="A2727">
        <v>44032110</v>
      </c>
      <c r="B2727" s="1" t="s">
        <v>11416</v>
      </c>
      <c r="C2727">
        <v>520207832</v>
      </c>
      <c r="D2727" t="s">
        <v>8683</v>
      </c>
      <c r="E2727">
        <v>617989</v>
      </c>
      <c r="F2727" s="10" t="s">
        <v>9864</v>
      </c>
      <c r="G2727" s="11">
        <v>88887527</v>
      </c>
    </row>
    <row r="2728" spans="1:7" ht="45" x14ac:dyDescent="0.25">
      <c r="A2728">
        <v>44032120</v>
      </c>
      <c r="B2728" s="1" t="s">
        <v>11417</v>
      </c>
      <c r="C2728">
        <v>12323191916</v>
      </c>
      <c r="D2728" t="s">
        <v>8683</v>
      </c>
      <c r="E2728">
        <v>15398127</v>
      </c>
      <c r="F2728" s="10" t="s">
        <v>9864</v>
      </c>
      <c r="G2728" s="11">
        <v>1883600800</v>
      </c>
    </row>
    <row r="2729" spans="1:7" ht="45" x14ac:dyDescent="0.25">
      <c r="A2729">
        <v>44032190</v>
      </c>
      <c r="B2729" s="1" t="s">
        <v>11418</v>
      </c>
      <c r="C2729">
        <v>446115798</v>
      </c>
      <c r="D2729" t="s">
        <v>8683</v>
      </c>
      <c r="E2729">
        <v>449851</v>
      </c>
      <c r="F2729" s="10" t="s">
        <v>9864</v>
      </c>
      <c r="G2729" s="11">
        <v>54372071</v>
      </c>
    </row>
    <row r="2730" spans="1:7" ht="45" x14ac:dyDescent="0.25">
      <c r="A2730">
        <v>44032210</v>
      </c>
      <c r="B2730" s="1" t="s">
        <v>11419</v>
      </c>
      <c r="C2730">
        <v>2486458</v>
      </c>
      <c r="D2730" t="s">
        <v>8683</v>
      </c>
      <c r="E2730">
        <v>2894</v>
      </c>
      <c r="F2730" s="10" t="s">
        <v>9864</v>
      </c>
      <c r="G2730" s="11">
        <v>361534</v>
      </c>
    </row>
    <row r="2731" spans="1:7" ht="30" x14ac:dyDescent="0.25">
      <c r="A2731">
        <v>44032220</v>
      </c>
      <c r="B2731" s="1" t="s">
        <v>11420</v>
      </c>
      <c r="C2731">
        <v>115119949</v>
      </c>
      <c r="D2731" t="s">
        <v>8683</v>
      </c>
      <c r="E2731">
        <v>144410</v>
      </c>
      <c r="F2731" s="10" t="s">
        <v>9864</v>
      </c>
      <c r="G2731" s="11">
        <v>15518390</v>
      </c>
    </row>
    <row r="2732" spans="1:7" ht="45" x14ac:dyDescent="0.25">
      <c r="A2732">
        <v>44032290</v>
      </c>
      <c r="B2732" s="1" t="s">
        <v>11421</v>
      </c>
      <c r="C2732">
        <v>30865778</v>
      </c>
      <c r="D2732" t="s">
        <v>8683</v>
      </c>
      <c r="E2732">
        <v>25325</v>
      </c>
      <c r="F2732" s="10" t="s">
        <v>9864</v>
      </c>
      <c r="G2732" s="11">
        <v>2919760</v>
      </c>
    </row>
    <row r="2733" spans="1:7" ht="45" x14ac:dyDescent="0.25">
      <c r="A2733">
        <v>44032300</v>
      </c>
      <c r="B2733" s="1" t="s">
        <v>11422</v>
      </c>
      <c r="C2733">
        <v>3823586099</v>
      </c>
      <c r="D2733" t="s">
        <v>8683</v>
      </c>
      <c r="E2733">
        <v>5330565</v>
      </c>
      <c r="F2733" s="10" t="s">
        <v>9864</v>
      </c>
      <c r="G2733" s="11">
        <v>838347568</v>
      </c>
    </row>
    <row r="2734" spans="1:7" ht="45" x14ac:dyDescent="0.25">
      <c r="A2734">
        <v>44032400</v>
      </c>
      <c r="B2734" s="1" t="s">
        <v>11423</v>
      </c>
      <c r="C2734">
        <v>21396768</v>
      </c>
      <c r="D2734" t="s">
        <v>8683</v>
      </c>
      <c r="E2734">
        <v>29273</v>
      </c>
      <c r="F2734" s="10" t="s">
        <v>9864</v>
      </c>
      <c r="G2734" s="11">
        <v>4338757</v>
      </c>
    </row>
    <row r="2735" spans="1:7" ht="45" x14ac:dyDescent="0.25">
      <c r="A2735">
        <v>44032510</v>
      </c>
      <c r="B2735" s="1" t="s">
        <v>11424</v>
      </c>
      <c r="C2735">
        <v>39257757</v>
      </c>
      <c r="D2735" t="s">
        <v>8683</v>
      </c>
      <c r="E2735">
        <v>50988</v>
      </c>
      <c r="F2735" s="10" t="s">
        <v>9864</v>
      </c>
      <c r="G2735" s="11">
        <v>8640606</v>
      </c>
    </row>
    <row r="2736" spans="1:7" ht="45" x14ac:dyDescent="0.25">
      <c r="A2736">
        <v>44032520</v>
      </c>
      <c r="B2736" s="1" t="s">
        <v>11425</v>
      </c>
      <c r="C2736">
        <v>849370204</v>
      </c>
      <c r="D2736" t="s">
        <v>8683</v>
      </c>
      <c r="E2736">
        <v>1156255</v>
      </c>
      <c r="F2736" s="10" t="s">
        <v>9864</v>
      </c>
      <c r="G2736" s="11">
        <v>189841498</v>
      </c>
    </row>
    <row r="2737" spans="1:7" ht="45" x14ac:dyDescent="0.25">
      <c r="A2737">
        <v>44032590</v>
      </c>
      <c r="B2737" s="1" t="s">
        <v>11426</v>
      </c>
      <c r="C2737">
        <v>1710695552</v>
      </c>
      <c r="D2737" t="s">
        <v>8683</v>
      </c>
      <c r="E2737">
        <v>2072772</v>
      </c>
      <c r="F2737" s="10" t="s">
        <v>9864</v>
      </c>
      <c r="G2737" s="11">
        <v>322976619</v>
      </c>
    </row>
    <row r="2738" spans="1:7" ht="30" x14ac:dyDescent="0.25">
      <c r="A2738">
        <v>44032610</v>
      </c>
      <c r="B2738" s="1" t="s">
        <v>11427</v>
      </c>
      <c r="C2738">
        <v>79014</v>
      </c>
      <c r="D2738" t="s">
        <v>8683</v>
      </c>
      <c r="E2738">
        <v>85</v>
      </c>
      <c r="F2738" s="10" t="s">
        <v>9864</v>
      </c>
      <c r="G2738" s="11">
        <v>10416</v>
      </c>
    </row>
    <row r="2739" spans="1:7" ht="30" x14ac:dyDescent="0.25">
      <c r="A2739">
        <v>44032620</v>
      </c>
      <c r="B2739" s="1" t="s">
        <v>11428</v>
      </c>
      <c r="C2739">
        <v>25050861</v>
      </c>
      <c r="D2739" t="s">
        <v>8683</v>
      </c>
      <c r="E2739">
        <v>35060</v>
      </c>
      <c r="F2739" s="10" t="s">
        <v>9864</v>
      </c>
      <c r="G2739" s="11">
        <v>5023449</v>
      </c>
    </row>
    <row r="2740" spans="1:7" ht="30" x14ac:dyDescent="0.25">
      <c r="A2740">
        <v>44032690</v>
      </c>
      <c r="B2740" s="1" t="s">
        <v>11429</v>
      </c>
      <c r="C2740">
        <v>198770197</v>
      </c>
      <c r="D2740" t="s">
        <v>8683</v>
      </c>
      <c r="E2740">
        <v>228431</v>
      </c>
      <c r="F2740" s="10" t="s">
        <v>9864</v>
      </c>
      <c r="G2740" s="11">
        <v>28436085</v>
      </c>
    </row>
    <row r="2741" spans="1:7" x14ac:dyDescent="0.25">
      <c r="A2741">
        <v>44034100</v>
      </c>
      <c r="B2741" t="s">
        <v>11430</v>
      </c>
      <c r="C2741">
        <v>1746909</v>
      </c>
      <c r="D2741" t="s">
        <v>8683</v>
      </c>
      <c r="E2741">
        <v>3097</v>
      </c>
      <c r="F2741" s="10" t="s">
        <v>9864</v>
      </c>
      <c r="G2741" s="11">
        <v>619891</v>
      </c>
    </row>
    <row r="2742" spans="1:7" x14ac:dyDescent="0.25">
      <c r="A2742">
        <v>44034200</v>
      </c>
      <c r="B2742" t="s">
        <v>11431</v>
      </c>
      <c r="C2742">
        <v>22637488</v>
      </c>
      <c r="D2742" t="s">
        <v>8683</v>
      </c>
      <c r="E2742">
        <v>21232</v>
      </c>
      <c r="F2742" s="10" t="s">
        <v>9864</v>
      </c>
      <c r="G2742" s="11">
        <v>10923987</v>
      </c>
    </row>
    <row r="2743" spans="1:7" x14ac:dyDescent="0.25">
      <c r="A2743">
        <v>44034920</v>
      </c>
      <c r="B2743" t="s">
        <v>11432</v>
      </c>
      <c r="C2743">
        <v>178517666</v>
      </c>
      <c r="D2743" t="s">
        <v>8683</v>
      </c>
      <c r="E2743">
        <v>288038</v>
      </c>
      <c r="F2743" s="10" t="s">
        <v>9864</v>
      </c>
      <c r="G2743" s="11">
        <v>83601950</v>
      </c>
    </row>
    <row r="2744" spans="1:7" x14ac:dyDescent="0.25">
      <c r="A2744">
        <v>44034930</v>
      </c>
      <c r="B2744" t="s">
        <v>11433</v>
      </c>
      <c r="C2744">
        <v>197772</v>
      </c>
      <c r="D2744" t="s">
        <v>8683</v>
      </c>
      <c r="E2744">
        <v>350</v>
      </c>
      <c r="F2744" s="10" t="s">
        <v>9864</v>
      </c>
      <c r="G2744" s="11">
        <v>74250</v>
      </c>
    </row>
    <row r="2745" spans="1:7" x14ac:dyDescent="0.25">
      <c r="A2745">
        <v>44034940</v>
      </c>
      <c r="B2745" t="s">
        <v>11434</v>
      </c>
      <c r="C2745">
        <v>3530255</v>
      </c>
      <c r="D2745" t="s">
        <v>8683</v>
      </c>
      <c r="E2745">
        <v>3942</v>
      </c>
      <c r="F2745" s="10" t="s">
        <v>9864</v>
      </c>
      <c r="G2745" s="11">
        <v>1240555</v>
      </c>
    </row>
    <row r="2746" spans="1:7" x14ac:dyDescent="0.25">
      <c r="A2746">
        <v>44034950</v>
      </c>
      <c r="B2746" t="s">
        <v>11435</v>
      </c>
      <c r="C2746">
        <v>230998993</v>
      </c>
      <c r="D2746" t="s">
        <v>8683</v>
      </c>
      <c r="E2746">
        <v>237198</v>
      </c>
      <c r="F2746" s="10" t="s">
        <v>9864</v>
      </c>
      <c r="G2746" s="11">
        <v>101316877</v>
      </c>
    </row>
    <row r="2747" spans="1:7" x14ac:dyDescent="0.25">
      <c r="A2747">
        <v>44034960</v>
      </c>
      <c r="B2747" t="s">
        <v>11436</v>
      </c>
      <c r="C2747">
        <v>257277</v>
      </c>
      <c r="D2747" t="s">
        <v>8683</v>
      </c>
      <c r="E2747">
        <v>257</v>
      </c>
      <c r="F2747" s="10" t="s">
        <v>9864</v>
      </c>
      <c r="G2747" s="11">
        <v>42937</v>
      </c>
    </row>
    <row r="2748" spans="1:7" x14ac:dyDescent="0.25">
      <c r="A2748">
        <v>44034970</v>
      </c>
      <c r="B2748" t="s">
        <v>11437</v>
      </c>
      <c r="C2748">
        <v>58796470</v>
      </c>
      <c r="D2748" t="s">
        <v>8683</v>
      </c>
      <c r="E2748">
        <v>58796</v>
      </c>
      <c r="F2748" s="10" t="s">
        <v>9864</v>
      </c>
      <c r="G2748" s="11">
        <v>11881739</v>
      </c>
    </row>
    <row r="2749" spans="1:7" x14ac:dyDescent="0.25">
      <c r="A2749">
        <v>44034980</v>
      </c>
      <c r="B2749" t="s">
        <v>11438</v>
      </c>
      <c r="C2749">
        <v>51887797</v>
      </c>
      <c r="D2749" t="s">
        <v>8683</v>
      </c>
      <c r="E2749">
        <v>42235</v>
      </c>
      <c r="F2749" s="10" t="s">
        <v>9864</v>
      </c>
      <c r="G2749" s="11">
        <v>35498977</v>
      </c>
    </row>
    <row r="2750" spans="1:7" x14ac:dyDescent="0.25">
      <c r="A2750">
        <v>44034990</v>
      </c>
      <c r="B2750" t="s">
        <v>11439</v>
      </c>
      <c r="C2750">
        <v>3428659488</v>
      </c>
      <c r="D2750" t="s">
        <v>8683</v>
      </c>
      <c r="E2750">
        <v>3601238</v>
      </c>
      <c r="F2750" s="10" t="s">
        <v>9864</v>
      </c>
      <c r="G2750" s="11">
        <v>889898492</v>
      </c>
    </row>
    <row r="2751" spans="1:7" x14ac:dyDescent="0.25">
      <c r="A2751">
        <v>44039100</v>
      </c>
      <c r="B2751" t="s">
        <v>11440</v>
      </c>
      <c r="C2751">
        <v>801236743</v>
      </c>
      <c r="D2751" t="s">
        <v>8683</v>
      </c>
      <c r="E2751">
        <v>766014</v>
      </c>
      <c r="F2751" s="10" t="s">
        <v>9864</v>
      </c>
      <c r="G2751" s="11">
        <v>346182400</v>
      </c>
    </row>
    <row r="2752" spans="1:7" ht="45" x14ac:dyDescent="0.25">
      <c r="A2752">
        <v>44039300</v>
      </c>
      <c r="B2752" s="1" t="s">
        <v>11441</v>
      </c>
      <c r="C2752">
        <v>521100206</v>
      </c>
      <c r="D2752" t="s">
        <v>8683</v>
      </c>
      <c r="E2752">
        <v>457018</v>
      </c>
      <c r="F2752" s="10" t="s">
        <v>9864</v>
      </c>
      <c r="G2752" s="11">
        <v>107910172</v>
      </c>
    </row>
    <row r="2753" spans="1:7" ht="45" x14ac:dyDescent="0.25">
      <c r="A2753">
        <v>44039400</v>
      </c>
      <c r="B2753" s="1" t="s">
        <v>11442</v>
      </c>
      <c r="C2753">
        <v>5181107</v>
      </c>
      <c r="D2753" t="s">
        <v>8683</v>
      </c>
      <c r="E2753">
        <v>4606</v>
      </c>
      <c r="F2753" s="10" t="s">
        <v>9864</v>
      </c>
      <c r="G2753" s="11">
        <v>1060579</v>
      </c>
    </row>
    <row r="2754" spans="1:7" ht="45" x14ac:dyDescent="0.25">
      <c r="A2754">
        <v>44039500</v>
      </c>
      <c r="B2754" s="1" t="s">
        <v>11443</v>
      </c>
      <c r="C2754">
        <v>1255510022</v>
      </c>
      <c r="D2754" t="s">
        <v>8683</v>
      </c>
      <c r="E2754">
        <v>1152810</v>
      </c>
      <c r="F2754" s="10" t="s">
        <v>9864</v>
      </c>
      <c r="G2754" s="11">
        <v>153478610</v>
      </c>
    </row>
    <row r="2755" spans="1:7" ht="45" x14ac:dyDescent="0.25">
      <c r="A2755">
        <v>44039600</v>
      </c>
      <c r="B2755" s="1" t="s">
        <v>11444</v>
      </c>
      <c r="C2755">
        <v>14305747</v>
      </c>
      <c r="D2755" t="s">
        <v>8683</v>
      </c>
      <c r="E2755">
        <v>12834</v>
      </c>
      <c r="F2755" s="10" t="s">
        <v>9864</v>
      </c>
      <c r="G2755" s="11">
        <v>1505109</v>
      </c>
    </row>
    <row r="2756" spans="1:7" x14ac:dyDescent="0.25">
      <c r="A2756">
        <v>44039700</v>
      </c>
      <c r="B2756" t="s">
        <v>11445</v>
      </c>
      <c r="C2756">
        <v>360939951</v>
      </c>
      <c r="D2756" t="s">
        <v>8683</v>
      </c>
      <c r="E2756">
        <v>377548</v>
      </c>
      <c r="F2756" s="10" t="s">
        <v>9864</v>
      </c>
      <c r="G2756" s="11">
        <v>38662302</v>
      </c>
    </row>
    <row r="2757" spans="1:7" x14ac:dyDescent="0.25">
      <c r="A2757">
        <v>44039800</v>
      </c>
      <c r="B2757" t="s">
        <v>11446</v>
      </c>
      <c r="C2757">
        <v>648319197</v>
      </c>
      <c r="D2757" t="s">
        <v>8683</v>
      </c>
      <c r="E2757">
        <v>691260</v>
      </c>
      <c r="F2757" s="10" t="s">
        <v>9864</v>
      </c>
      <c r="G2757" s="11">
        <v>81806171</v>
      </c>
    </row>
    <row r="2758" spans="1:7" x14ac:dyDescent="0.25">
      <c r="A2758">
        <v>44039930</v>
      </c>
      <c r="B2758" t="s">
        <v>11447</v>
      </c>
      <c r="C2758">
        <v>33678557</v>
      </c>
      <c r="D2758" t="s">
        <v>8683</v>
      </c>
      <c r="E2758">
        <v>27066</v>
      </c>
      <c r="F2758" s="10" t="s">
        <v>9864</v>
      </c>
      <c r="G2758" s="11">
        <v>63415919</v>
      </c>
    </row>
    <row r="2759" spans="1:7" x14ac:dyDescent="0.25">
      <c r="A2759">
        <v>44039940</v>
      </c>
      <c r="B2759" t="s">
        <v>11448</v>
      </c>
      <c r="C2759">
        <v>5900</v>
      </c>
      <c r="D2759" t="s">
        <v>8683</v>
      </c>
      <c r="E2759">
        <v>12</v>
      </c>
      <c r="F2759" s="10" t="s">
        <v>9864</v>
      </c>
      <c r="G2759" s="11">
        <v>3274</v>
      </c>
    </row>
    <row r="2760" spans="1:7" x14ac:dyDescent="0.25">
      <c r="A2760">
        <v>44039960</v>
      </c>
      <c r="B2760" t="s">
        <v>11449</v>
      </c>
      <c r="C2760">
        <v>542094364</v>
      </c>
      <c r="D2760" t="s">
        <v>8683</v>
      </c>
      <c r="E2760">
        <v>560115</v>
      </c>
      <c r="F2760" s="10" t="s">
        <v>9864</v>
      </c>
      <c r="G2760" s="11">
        <v>342790108</v>
      </c>
    </row>
    <row r="2761" spans="1:7" x14ac:dyDescent="0.25">
      <c r="A2761">
        <v>44039980</v>
      </c>
      <c r="B2761" t="s">
        <v>11450</v>
      </c>
      <c r="C2761">
        <v>48787739</v>
      </c>
      <c r="D2761" t="s">
        <v>8683</v>
      </c>
      <c r="E2761">
        <v>49023</v>
      </c>
      <c r="F2761" s="10" t="s">
        <v>9864</v>
      </c>
      <c r="G2761" s="11">
        <v>13480919</v>
      </c>
    </row>
    <row r="2762" spans="1:7" x14ac:dyDescent="0.25">
      <c r="A2762">
        <v>44039990</v>
      </c>
      <c r="B2762" t="s">
        <v>11451</v>
      </c>
      <c r="C2762">
        <v>765700111</v>
      </c>
      <c r="D2762" t="s">
        <v>8683</v>
      </c>
      <c r="E2762">
        <v>832757</v>
      </c>
      <c r="F2762" s="10" t="s">
        <v>9864</v>
      </c>
      <c r="G2762" s="11">
        <v>147393921</v>
      </c>
    </row>
    <row r="2763" spans="1:7" x14ac:dyDescent="0.25">
      <c r="A2763">
        <v>44041000</v>
      </c>
      <c r="B2763" t="s">
        <v>11452</v>
      </c>
      <c r="C2763">
        <v>120032</v>
      </c>
      <c r="D2763" t="s">
        <v>8683</v>
      </c>
      <c r="E2763">
        <v>0</v>
      </c>
      <c r="F2763" s="10" t="s">
        <v>8708</v>
      </c>
      <c r="G2763" s="11">
        <v>40484</v>
      </c>
    </row>
    <row r="2764" spans="1:7" x14ac:dyDescent="0.25">
      <c r="A2764">
        <v>44042000</v>
      </c>
      <c r="B2764" t="s">
        <v>11453</v>
      </c>
      <c r="C2764">
        <v>15651262</v>
      </c>
      <c r="D2764" t="s">
        <v>8683</v>
      </c>
      <c r="E2764">
        <v>0</v>
      </c>
      <c r="F2764" s="10" t="s">
        <v>8708</v>
      </c>
      <c r="G2764" s="11">
        <v>4485241</v>
      </c>
    </row>
    <row r="2765" spans="1:7" x14ac:dyDescent="0.25">
      <c r="A2765">
        <v>44050000</v>
      </c>
      <c r="B2765" t="s">
        <v>11454</v>
      </c>
      <c r="C2765">
        <v>2244629</v>
      </c>
      <c r="D2765" t="s">
        <v>8683</v>
      </c>
      <c r="E2765">
        <v>0</v>
      </c>
      <c r="F2765" s="10" t="s">
        <v>8708</v>
      </c>
      <c r="G2765" s="11">
        <v>1693060</v>
      </c>
    </row>
    <row r="2766" spans="1:7" x14ac:dyDescent="0.25">
      <c r="A2766">
        <v>44071110</v>
      </c>
      <c r="B2766" t="s">
        <v>11455</v>
      </c>
      <c r="C2766">
        <v>3089817126</v>
      </c>
      <c r="D2766" t="s">
        <v>8683</v>
      </c>
      <c r="E2766">
        <v>5501339</v>
      </c>
      <c r="F2766" s="10" t="s">
        <v>9864</v>
      </c>
      <c r="G2766" s="11">
        <v>1120705899</v>
      </c>
    </row>
    <row r="2767" spans="1:7" x14ac:dyDescent="0.25">
      <c r="A2767">
        <v>44071120</v>
      </c>
      <c r="B2767" t="s">
        <v>11456</v>
      </c>
      <c r="C2767">
        <v>283132214</v>
      </c>
      <c r="D2767" t="s">
        <v>8683</v>
      </c>
      <c r="E2767">
        <v>526051</v>
      </c>
      <c r="F2767" s="10" t="s">
        <v>9864</v>
      </c>
      <c r="G2767" s="11">
        <v>113977428</v>
      </c>
    </row>
    <row r="2768" spans="1:7" x14ac:dyDescent="0.25">
      <c r="A2768">
        <v>44071190</v>
      </c>
      <c r="B2768" t="s">
        <v>11457</v>
      </c>
      <c r="C2768">
        <v>398196088</v>
      </c>
      <c r="D2768" t="s">
        <v>8683</v>
      </c>
      <c r="E2768">
        <v>746797</v>
      </c>
      <c r="F2768" s="10" t="s">
        <v>9864</v>
      </c>
      <c r="G2768" s="11">
        <v>138081763</v>
      </c>
    </row>
    <row r="2769" spans="1:7" x14ac:dyDescent="0.25">
      <c r="A2769">
        <v>44071200</v>
      </c>
      <c r="B2769" t="s">
        <v>11458</v>
      </c>
      <c r="C2769">
        <v>3652760626</v>
      </c>
      <c r="D2769" t="s">
        <v>8683</v>
      </c>
      <c r="E2769">
        <v>7115483</v>
      </c>
      <c r="F2769" s="10" t="s">
        <v>9864</v>
      </c>
      <c r="G2769" s="11">
        <v>1394325641</v>
      </c>
    </row>
    <row r="2770" spans="1:7" ht="45" x14ac:dyDescent="0.25">
      <c r="A2770">
        <v>44071300</v>
      </c>
      <c r="B2770" s="1" t="s">
        <v>11459</v>
      </c>
      <c r="C2770">
        <v>292578211</v>
      </c>
      <c r="D2770" t="s">
        <v>8683</v>
      </c>
      <c r="E2770">
        <v>619511</v>
      </c>
      <c r="F2770" s="10" t="s">
        <v>9864</v>
      </c>
      <c r="G2770" s="11">
        <v>94708989</v>
      </c>
    </row>
    <row r="2771" spans="1:7" ht="45" x14ac:dyDescent="0.25">
      <c r="A2771">
        <v>44071400</v>
      </c>
      <c r="B2771" s="1" t="s">
        <v>11460</v>
      </c>
      <c r="C2771">
        <v>224073028</v>
      </c>
      <c r="D2771" t="s">
        <v>8683</v>
      </c>
      <c r="E2771">
        <v>291755</v>
      </c>
      <c r="F2771" s="10" t="s">
        <v>9864</v>
      </c>
      <c r="G2771" s="11">
        <v>55119642</v>
      </c>
    </row>
    <row r="2772" spans="1:7" x14ac:dyDescent="0.25">
      <c r="A2772">
        <v>44071910</v>
      </c>
      <c r="B2772" t="s">
        <v>11461</v>
      </c>
      <c r="C2772">
        <v>56247012</v>
      </c>
      <c r="D2772" t="s">
        <v>8683</v>
      </c>
      <c r="E2772">
        <v>95332</v>
      </c>
      <c r="F2772" s="10" t="s">
        <v>9864</v>
      </c>
      <c r="G2772" s="11">
        <v>15473566</v>
      </c>
    </row>
    <row r="2773" spans="1:7" x14ac:dyDescent="0.25">
      <c r="A2773">
        <v>44071990</v>
      </c>
      <c r="B2773" t="s">
        <v>11462</v>
      </c>
      <c r="C2773">
        <v>1175312776</v>
      </c>
      <c r="D2773" t="s">
        <v>8683</v>
      </c>
      <c r="E2773">
        <v>1550331</v>
      </c>
      <c r="F2773" s="10" t="s">
        <v>9864</v>
      </c>
      <c r="G2773" s="11">
        <v>296627523</v>
      </c>
    </row>
    <row r="2774" spans="1:7" x14ac:dyDescent="0.25">
      <c r="A2774">
        <v>44072100</v>
      </c>
      <c r="B2774" t="s">
        <v>11463</v>
      </c>
      <c r="C2774">
        <v>616740</v>
      </c>
      <c r="D2774" t="s">
        <v>8683</v>
      </c>
      <c r="E2774">
        <v>967</v>
      </c>
      <c r="F2774" s="10" t="s">
        <v>9864</v>
      </c>
      <c r="G2774" s="11">
        <v>501897</v>
      </c>
    </row>
    <row r="2775" spans="1:7" x14ac:dyDescent="0.25">
      <c r="A2775">
        <v>44072200</v>
      </c>
      <c r="B2775" t="s">
        <v>11464</v>
      </c>
      <c r="C2775">
        <v>11305284</v>
      </c>
      <c r="D2775" t="s">
        <v>8683</v>
      </c>
      <c r="E2775">
        <v>78481</v>
      </c>
      <c r="F2775" s="10" t="s">
        <v>9864</v>
      </c>
      <c r="G2775" s="11">
        <v>30647529</v>
      </c>
    </row>
    <row r="2776" spans="1:7" x14ac:dyDescent="0.25">
      <c r="A2776">
        <v>44072300</v>
      </c>
      <c r="B2776" t="s">
        <v>11465</v>
      </c>
      <c r="C2776">
        <v>80114013</v>
      </c>
      <c r="D2776" t="s">
        <v>8683</v>
      </c>
      <c r="E2776">
        <v>94034</v>
      </c>
      <c r="F2776" s="10" t="s">
        <v>9864</v>
      </c>
      <c r="G2776" s="11">
        <v>78074192</v>
      </c>
    </row>
    <row r="2777" spans="1:7" x14ac:dyDescent="0.25">
      <c r="A2777">
        <v>44072500</v>
      </c>
      <c r="B2777" t="s">
        <v>11466</v>
      </c>
      <c r="C2777">
        <v>2534991</v>
      </c>
      <c r="D2777" t="s">
        <v>8683</v>
      </c>
      <c r="E2777">
        <v>4174</v>
      </c>
      <c r="F2777" s="10" t="s">
        <v>9864</v>
      </c>
      <c r="G2777" s="11">
        <v>1771676</v>
      </c>
    </row>
    <row r="2778" spans="1:7" x14ac:dyDescent="0.25">
      <c r="A2778">
        <v>44072600</v>
      </c>
      <c r="B2778" t="s">
        <v>11467</v>
      </c>
      <c r="C2778">
        <v>4973976</v>
      </c>
      <c r="D2778" t="s">
        <v>8683</v>
      </c>
      <c r="E2778">
        <v>4957</v>
      </c>
      <c r="F2778" s="10" t="s">
        <v>9864</v>
      </c>
      <c r="G2778" s="11">
        <v>1921122</v>
      </c>
    </row>
    <row r="2779" spans="1:7" x14ac:dyDescent="0.25">
      <c r="A2779">
        <v>44072700</v>
      </c>
      <c r="B2779" t="s">
        <v>11468</v>
      </c>
      <c r="C2779">
        <v>43581883</v>
      </c>
      <c r="D2779" t="s">
        <v>8683</v>
      </c>
      <c r="E2779">
        <v>46327</v>
      </c>
      <c r="F2779" s="10" t="s">
        <v>9864</v>
      </c>
      <c r="G2779" s="11">
        <v>26228144</v>
      </c>
    </row>
    <row r="2780" spans="1:7" x14ac:dyDescent="0.25">
      <c r="A2780">
        <v>44072800</v>
      </c>
      <c r="B2780" t="s">
        <v>11469</v>
      </c>
      <c r="C2780">
        <v>71801</v>
      </c>
      <c r="D2780" t="s">
        <v>8683</v>
      </c>
      <c r="E2780">
        <v>71</v>
      </c>
      <c r="F2780" s="10" t="s">
        <v>9864</v>
      </c>
      <c r="G2780" s="11">
        <v>31731</v>
      </c>
    </row>
    <row r="2781" spans="1:7" x14ac:dyDescent="0.25">
      <c r="A2781">
        <v>44072920</v>
      </c>
      <c r="B2781" t="s">
        <v>11470</v>
      </c>
      <c r="C2781">
        <v>1712029</v>
      </c>
      <c r="D2781" t="s">
        <v>8683</v>
      </c>
      <c r="E2781">
        <v>2992</v>
      </c>
      <c r="F2781" s="10" t="s">
        <v>9864</v>
      </c>
      <c r="G2781" s="11">
        <v>1092549</v>
      </c>
    </row>
    <row r="2782" spans="1:7" x14ac:dyDescent="0.25">
      <c r="A2782">
        <v>44072930</v>
      </c>
      <c r="B2782" t="s">
        <v>11471</v>
      </c>
      <c r="C2782">
        <v>51655172</v>
      </c>
      <c r="D2782" t="s">
        <v>8683</v>
      </c>
      <c r="E2782">
        <v>45170</v>
      </c>
      <c r="F2782" s="10" t="s">
        <v>9864</v>
      </c>
      <c r="G2782" s="11">
        <v>39280006</v>
      </c>
    </row>
    <row r="2783" spans="1:7" x14ac:dyDescent="0.25">
      <c r="A2783">
        <v>44072940</v>
      </c>
      <c r="B2783" t="s">
        <v>11472</v>
      </c>
      <c r="C2783">
        <v>13805419</v>
      </c>
      <c r="D2783" t="s">
        <v>8683</v>
      </c>
      <c r="E2783">
        <v>11521</v>
      </c>
      <c r="F2783" s="10" t="s">
        <v>9864</v>
      </c>
      <c r="G2783" s="11">
        <v>14462303</v>
      </c>
    </row>
    <row r="2784" spans="1:7" x14ac:dyDescent="0.25">
      <c r="A2784">
        <v>44072990</v>
      </c>
      <c r="B2784" t="s">
        <v>11473</v>
      </c>
      <c r="C2784">
        <v>4288939138</v>
      </c>
      <c r="D2784" t="s">
        <v>8683</v>
      </c>
      <c r="E2784">
        <v>5833625</v>
      </c>
      <c r="F2784" s="10" t="s">
        <v>9864</v>
      </c>
      <c r="G2784" s="11">
        <v>1444719942</v>
      </c>
    </row>
    <row r="2785" spans="1:7" x14ac:dyDescent="0.25">
      <c r="A2785">
        <v>44079100</v>
      </c>
      <c r="B2785" t="s">
        <v>11474</v>
      </c>
      <c r="C2785">
        <v>504274856</v>
      </c>
      <c r="D2785" t="s">
        <v>8683</v>
      </c>
      <c r="E2785">
        <v>636487</v>
      </c>
      <c r="F2785" s="10" t="s">
        <v>9864</v>
      </c>
      <c r="G2785" s="11">
        <v>366626196</v>
      </c>
    </row>
    <row r="2786" spans="1:7" x14ac:dyDescent="0.25">
      <c r="A2786">
        <v>44079200</v>
      </c>
      <c r="B2786" t="s">
        <v>11475</v>
      </c>
      <c r="C2786">
        <v>354882634</v>
      </c>
      <c r="D2786" t="s">
        <v>8683</v>
      </c>
      <c r="E2786">
        <v>444616</v>
      </c>
      <c r="F2786" s="10" t="s">
        <v>9864</v>
      </c>
      <c r="G2786" s="11">
        <v>219676603</v>
      </c>
    </row>
    <row r="2787" spans="1:7" x14ac:dyDescent="0.25">
      <c r="A2787">
        <v>44079300</v>
      </c>
      <c r="B2787" t="s">
        <v>11476</v>
      </c>
      <c r="C2787">
        <v>44531490</v>
      </c>
      <c r="D2787" t="s">
        <v>8683</v>
      </c>
      <c r="E2787">
        <v>59153</v>
      </c>
      <c r="F2787" s="10" t="s">
        <v>9864</v>
      </c>
      <c r="G2787" s="11">
        <v>40375488</v>
      </c>
    </row>
    <row r="2788" spans="1:7" x14ac:dyDescent="0.25">
      <c r="A2788">
        <v>44079400</v>
      </c>
      <c r="B2788" t="s">
        <v>11477</v>
      </c>
      <c r="C2788">
        <v>111446699</v>
      </c>
      <c r="D2788" t="s">
        <v>8683</v>
      </c>
      <c r="E2788">
        <v>173688</v>
      </c>
      <c r="F2788" s="10" t="s">
        <v>9864</v>
      </c>
      <c r="G2788" s="11">
        <v>116729695</v>
      </c>
    </row>
    <row r="2789" spans="1:7" x14ac:dyDescent="0.25">
      <c r="A2789">
        <v>44079500</v>
      </c>
      <c r="B2789" t="s">
        <v>11478</v>
      </c>
      <c r="C2789">
        <v>253589678</v>
      </c>
      <c r="D2789" t="s">
        <v>8683</v>
      </c>
      <c r="E2789">
        <v>337782</v>
      </c>
      <c r="F2789" s="10" t="s">
        <v>9864</v>
      </c>
      <c r="G2789" s="11">
        <v>185814556</v>
      </c>
    </row>
    <row r="2790" spans="1:7" x14ac:dyDescent="0.25">
      <c r="A2790">
        <v>44079600</v>
      </c>
      <c r="B2790" t="s">
        <v>11479</v>
      </c>
      <c r="C2790">
        <v>418646909</v>
      </c>
      <c r="D2790" t="s">
        <v>8683</v>
      </c>
      <c r="E2790">
        <v>626960</v>
      </c>
      <c r="F2790" s="10" t="s">
        <v>9864</v>
      </c>
      <c r="G2790" s="11">
        <v>129632677</v>
      </c>
    </row>
    <row r="2791" spans="1:7" x14ac:dyDescent="0.25">
      <c r="A2791">
        <v>44079700</v>
      </c>
      <c r="B2791" t="s">
        <v>11480</v>
      </c>
      <c r="C2791">
        <v>45195069</v>
      </c>
      <c r="D2791" t="s">
        <v>8683</v>
      </c>
      <c r="E2791">
        <v>74753</v>
      </c>
      <c r="F2791" s="10" t="s">
        <v>9864</v>
      </c>
      <c r="G2791" s="11">
        <v>11097858</v>
      </c>
    </row>
    <row r="2792" spans="1:7" x14ac:dyDescent="0.25">
      <c r="A2792">
        <v>44079910</v>
      </c>
      <c r="B2792" t="s">
        <v>11481</v>
      </c>
      <c r="C2792">
        <v>46537246</v>
      </c>
      <c r="D2792" t="s">
        <v>8683</v>
      </c>
      <c r="E2792">
        <v>42230</v>
      </c>
      <c r="F2792" s="10" t="s">
        <v>9864</v>
      </c>
      <c r="G2792" s="11">
        <v>58837257</v>
      </c>
    </row>
    <row r="2793" spans="1:7" x14ac:dyDescent="0.25">
      <c r="A2793">
        <v>44079920</v>
      </c>
      <c r="B2793" t="s">
        <v>11482</v>
      </c>
      <c r="C2793">
        <v>29366</v>
      </c>
      <c r="D2793" t="s">
        <v>8683</v>
      </c>
      <c r="E2793">
        <v>103</v>
      </c>
      <c r="F2793" s="10" t="s">
        <v>9864</v>
      </c>
      <c r="G2793" s="11">
        <v>69149</v>
      </c>
    </row>
    <row r="2794" spans="1:7" x14ac:dyDescent="0.25">
      <c r="A2794">
        <v>44079930</v>
      </c>
      <c r="B2794" t="s">
        <v>11483</v>
      </c>
      <c r="C2794">
        <v>140293138</v>
      </c>
      <c r="D2794" t="s">
        <v>8683</v>
      </c>
      <c r="E2794">
        <v>230739</v>
      </c>
      <c r="F2794" s="10" t="s">
        <v>9864</v>
      </c>
      <c r="G2794" s="11">
        <v>202504743</v>
      </c>
    </row>
    <row r="2795" spans="1:7" x14ac:dyDescent="0.25">
      <c r="A2795">
        <v>44079980</v>
      </c>
      <c r="B2795" t="s">
        <v>11484</v>
      </c>
      <c r="C2795">
        <v>174975066</v>
      </c>
      <c r="D2795" t="s">
        <v>8683</v>
      </c>
      <c r="E2795">
        <v>214197</v>
      </c>
      <c r="F2795" s="10" t="s">
        <v>9864</v>
      </c>
      <c r="G2795" s="11">
        <v>65972038</v>
      </c>
    </row>
    <row r="2796" spans="1:7" x14ac:dyDescent="0.25">
      <c r="A2796">
        <v>44079990</v>
      </c>
      <c r="B2796" t="s">
        <v>11485</v>
      </c>
      <c r="C2796">
        <v>49112329</v>
      </c>
      <c r="D2796" t="s">
        <v>8683</v>
      </c>
      <c r="E2796">
        <v>57825</v>
      </c>
      <c r="F2796" s="10" t="s">
        <v>9864</v>
      </c>
      <c r="G2796" s="11">
        <v>27260836</v>
      </c>
    </row>
    <row r="2797" spans="1:7" x14ac:dyDescent="0.25">
      <c r="A2797">
        <v>44081011</v>
      </c>
      <c r="B2797" t="s">
        <v>11486</v>
      </c>
      <c r="C2797">
        <v>44</v>
      </c>
      <c r="D2797" t="s">
        <v>8683</v>
      </c>
      <c r="E2797">
        <v>0</v>
      </c>
      <c r="F2797" s="10" t="s">
        <v>8708</v>
      </c>
      <c r="G2797">
        <v>336</v>
      </c>
    </row>
    <row r="2798" spans="1:7" x14ac:dyDescent="0.25">
      <c r="A2798">
        <v>44081019</v>
      </c>
      <c r="B2798" t="s">
        <v>11487</v>
      </c>
      <c r="C2798">
        <v>3235516</v>
      </c>
      <c r="D2798" t="s">
        <v>8683</v>
      </c>
      <c r="E2798">
        <v>0</v>
      </c>
      <c r="F2798" s="10" t="s">
        <v>8708</v>
      </c>
      <c r="G2798" s="11">
        <v>2672771</v>
      </c>
    </row>
    <row r="2799" spans="1:7" x14ac:dyDescent="0.25">
      <c r="A2799">
        <v>44081020</v>
      </c>
      <c r="B2799" t="s">
        <v>11488</v>
      </c>
      <c r="C2799">
        <v>102252177</v>
      </c>
      <c r="D2799" t="s">
        <v>8683</v>
      </c>
      <c r="E2799">
        <v>0</v>
      </c>
      <c r="F2799" s="10" t="s">
        <v>8708</v>
      </c>
      <c r="G2799" s="11">
        <v>29483056</v>
      </c>
    </row>
    <row r="2800" spans="1:7" x14ac:dyDescent="0.25">
      <c r="A2800">
        <v>44081090</v>
      </c>
      <c r="B2800" t="s">
        <v>11489</v>
      </c>
      <c r="C2800">
        <v>15349114</v>
      </c>
      <c r="D2800" t="s">
        <v>8683</v>
      </c>
      <c r="E2800">
        <v>0</v>
      </c>
      <c r="F2800" s="10" t="s">
        <v>8708</v>
      </c>
      <c r="G2800" s="11">
        <v>4698080</v>
      </c>
    </row>
    <row r="2801" spans="1:7" x14ac:dyDescent="0.25">
      <c r="A2801">
        <v>44083111</v>
      </c>
      <c r="B2801" t="s">
        <v>11490</v>
      </c>
      <c r="C2801">
        <v>22767</v>
      </c>
      <c r="D2801" t="s">
        <v>8683</v>
      </c>
      <c r="E2801">
        <v>0</v>
      </c>
      <c r="F2801" s="10" t="s">
        <v>8708</v>
      </c>
      <c r="G2801" s="11">
        <v>34973</v>
      </c>
    </row>
    <row r="2802" spans="1:7" x14ac:dyDescent="0.25">
      <c r="A2802">
        <v>44083119</v>
      </c>
      <c r="B2802" t="s">
        <v>11491</v>
      </c>
      <c r="C2802">
        <v>2492308</v>
      </c>
      <c r="D2802" t="s">
        <v>8683</v>
      </c>
      <c r="E2802">
        <v>0</v>
      </c>
      <c r="F2802" s="10" t="s">
        <v>8708</v>
      </c>
      <c r="G2802" s="11">
        <v>1153420</v>
      </c>
    </row>
    <row r="2803" spans="1:7" x14ac:dyDescent="0.25">
      <c r="A2803">
        <v>44083120</v>
      </c>
      <c r="B2803" t="s">
        <v>11492</v>
      </c>
      <c r="C2803">
        <v>16773523</v>
      </c>
      <c r="D2803" t="s">
        <v>8683</v>
      </c>
      <c r="E2803">
        <v>0</v>
      </c>
      <c r="F2803" s="10" t="s">
        <v>8708</v>
      </c>
      <c r="G2803" s="11">
        <v>1766250</v>
      </c>
    </row>
    <row r="2804" spans="1:7" x14ac:dyDescent="0.25">
      <c r="A2804">
        <v>44083190</v>
      </c>
      <c r="B2804" t="s">
        <v>11493</v>
      </c>
      <c r="C2804">
        <v>18</v>
      </c>
      <c r="D2804" t="s">
        <v>8683</v>
      </c>
      <c r="E2804">
        <v>0</v>
      </c>
      <c r="F2804" s="10" t="s">
        <v>8708</v>
      </c>
      <c r="G2804">
        <v>611</v>
      </c>
    </row>
    <row r="2805" spans="1:7" x14ac:dyDescent="0.25">
      <c r="A2805">
        <v>44083911</v>
      </c>
      <c r="B2805" t="s">
        <v>11494</v>
      </c>
      <c r="C2805">
        <v>585662</v>
      </c>
      <c r="D2805" t="s">
        <v>8683</v>
      </c>
      <c r="E2805">
        <v>0</v>
      </c>
      <c r="F2805" s="10" t="s">
        <v>8708</v>
      </c>
      <c r="G2805" s="11">
        <v>87034</v>
      </c>
    </row>
    <row r="2806" spans="1:7" x14ac:dyDescent="0.25">
      <c r="A2806">
        <v>44083919</v>
      </c>
      <c r="B2806" t="s">
        <v>11495</v>
      </c>
      <c r="C2806">
        <v>185534614</v>
      </c>
      <c r="D2806" t="s">
        <v>8683</v>
      </c>
      <c r="E2806">
        <v>0</v>
      </c>
      <c r="F2806" s="10" t="s">
        <v>8708</v>
      </c>
      <c r="G2806" s="11">
        <v>48816092</v>
      </c>
    </row>
    <row r="2807" spans="1:7" x14ac:dyDescent="0.25">
      <c r="A2807">
        <v>44083920</v>
      </c>
      <c r="B2807" t="s">
        <v>11496</v>
      </c>
      <c r="C2807">
        <v>901160376</v>
      </c>
      <c r="D2807" t="s">
        <v>8683</v>
      </c>
      <c r="E2807">
        <v>0</v>
      </c>
      <c r="F2807" s="10" t="s">
        <v>8708</v>
      </c>
      <c r="G2807" s="11">
        <v>103595983</v>
      </c>
    </row>
    <row r="2808" spans="1:7" x14ac:dyDescent="0.25">
      <c r="A2808">
        <v>44083990</v>
      </c>
      <c r="B2808" t="s">
        <v>11497</v>
      </c>
      <c r="C2808">
        <v>77391222</v>
      </c>
      <c r="D2808" t="s">
        <v>8683</v>
      </c>
      <c r="E2808">
        <v>0</v>
      </c>
      <c r="F2808" s="10" t="s">
        <v>8708</v>
      </c>
      <c r="G2808" s="11">
        <v>10859398</v>
      </c>
    </row>
    <row r="2809" spans="1:7" x14ac:dyDescent="0.25">
      <c r="A2809">
        <v>44089011</v>
      </c>
      <c r="B2809" t="s">
        <v>11498</v>
      </c>
      <c r="C2809">
        <v>1816</v>
      </c>
      <c r="D2809" t="s">
        <v>8683</v>
      </c>
      <c r="E2809">
        <v>0</v>
      </c>
      <c r="F2809" s="10" t="s">
        <v>8708</v>
      </c>
      <c r="G2809" s="11">
        <v>23600</v>
      </c>
    </row>
    <row r="2810" spans="1:7" x14ac:dyDescent="0.25">
      <c r="A2810">
        <v>44089012</v>
      </c>
      <c r="B2810" t="s">
        <v>11499</v>
      </c>
      <c r="C2810">
        <v>18499275</v>
      </c>
      <c r="D2810" t="s">
        <v>8683</v>
      </c>
      <c r="E2810">
        <v>0</v>
      </c>
      <c r="F2810" s="10" t="s">
        <v>8708</v>
      </c>
      <c r="G2810" s="11">
        <v>26407626</v>
      </c>
    </row>
    <row r="2811" spans="1:7" x14ac:dyDescent="0.25">
      <c r="A2811">
        <v>44089013</v>
      </c>
      <c r="B2811" t="s">
        <v>11500</v>
      </c>
      <c r="C2811">
        <v>149</v>
      </c>
      <c r="D2811" t="s">
        <v>8683</v>
      </c>
      <c r="E2811">
        <v>0</v>
      </c>
      <c r="F2811" s="10" t="s">
        <v>8708</v>
      </c>
      <c r="G2811" s="11">
        <v>10241</v>
      </c>
    </row>
    <row r="2812" spans="1:7" x14ac:dyDescent="0.25">
      <c r="A2812">
        <v>44089019</v>
      </c>
      <c r="B2812" t="s">
        <v>11501</v>
      </c>
      <c r="C2812">
        <v>19522965</v>
      </c>
      <c r="D2812" t="s">
        <v>8683</v>
      </c>
      <c r="E2812">
        <v>0</v>
      </c>
      <c r="F2812" s="10" t="s">
        <v>8708</v>
      </c>
      <c r="G2812" s="11">
        <v>24695250</v>
      </c>
    </row>
    <row r="2813" spans="1:7" x14ac:dyDescent="0.25">
      <c r="A2813">
        <v>44089021</v>
      </c>
      <c r="B2813" t="s">
        <v>11502</v>
      </c>
      <c r="C2813">
        <v>187680105</v>
      </c>
      <c r="D2813" t="s">
        <v>8683</v>
      </c>
      <c r="E2813">
        <v>0</v>
      </c>
      <c r="F2813" s="10" t="s">
        <v>8708</v>
      </c>
      <c r="G2813" s="11">
        <v>44238364</v>
      </c>
    </row>
    <row r="2814" spans="1:7" x14ac:dyDescent="0.25">
      <c r="A2814">
        <v>44089029</v>
      </c>
      <c r="B2814" t="s">
        <v>11503</v>
      </c>
      <c r="C2814">
        <v>133374405</v>
      </c>
      <c r="D2814" t="s">
        <v>8683</v>
      </c>
      <c r="E2814">
        <v>0</v>
      </c>
      <c r="F2814" s="10" t="s">
        <v>8708</v>
      </c>
      <c r="G2814" s="11">
        <v>12121686</v>
      </c>
    </row>
    <row r="2815" spans="1:7" x14ac:dyDescent="0.25">
      <c r="A2815">
        <v>44089091</v>
      </c>
      <c r="B2815" t="s">
        <v>11504</v>
      </c>
      <c r="C2815">
        <v>6004689</v>
      </c>
      <c r="D2815" t="s">
        <v>8683</v>
      </c>
      <c r="E2815">
        <v>0</v>
      </c>
      <c r="F2815" s="10" t="s">
        <v>8708</v>
      </c>
      <c r="G2815" s="11">
        <v>4162532</v>
      </c>
    </row>
    <row r="2816" spans="1:7" x14ac:dyDescent="0.25">
      <c r="A2816">
        <v>44089099</v>
      </c>
      <c r="B2816" t="s">
        <v>11505</v>
      </c>
      <c r="C2816">
        <v>27546</v>
      </c>
      <c r="D2816" t="s">
        <v>8683</v>
      </c>
      <c r="E2816">
        <v>0</v>
      </c>
      <c r="F2816" s="10" t="s">
        <v>8708</v>
      </c>
      <c r="G2816" s="11">
        <v>1328145</v>
      </c>
    </row>
    <row r="2817" spans="1:7" x14ac:dyDescent="0.25">
      <c r="A2817">
        <v>44091010</v>
      </c>
      <c r="B2817" t="s">
        <v>11506</v>
      </c>
      <c r="C2817">
        <v>2762</v>
      </c>
      <c r="D2817" t="s">
        <v>8683</v>
      </c>
      <c r="E2817">
        <v>0</v>
      </c>
      <c r="F2817" s="10" t="s">
        <v>8708</v>
      </c>
      <c r="G2817" s="11">
        <v>38420</v>
      </c>
    </row>
    <row r="2818" spans="1:7" x14ac:dyDescent="0.25">
      <c r="A2818">
        <v>44091090</v>
      </c>
      <c r="B2818" t="s">
        <v>11507</v>
      </c>
      <c r="C2818">
        <v>10840527</v>
      </c>
      <c r="D2818" t="s">
        <v>8683</v>
      </c>
      <c r="E2818">
        <v>0</v>
      </c>
      <c r="F2818" s="10" t="s">
        <v>8708</v>
      </c>
      <c r="G2818" s="11">
        <v>3784240</v>
      </c>
    </row>
    <row r="2819" spans="1:7" x14ac:dyDescent="0.25">
      <c r="A2819">
        <v>44092110</v>
      </c>
      <c r="B2819" t="s">
        <v>11508</v>
      </c>
      <c r="C2819">
        <v>4269</v>
      </c>
      <c r="D2819" t="s">
        <v>8683</v>
      </c>
      <c r="E2819">
        <v>0</v>
      </c>
      <c r="F2819" s="10" t="s">
        <v>8708</v>
      </c>
      <c r="G2819" s="11">
        <v>6989</v>
      </c>
    </row>
    <row r="2820" spans="1:7" x14ac:dyDescent="0.25">
      <c r="A2820">
        <v>44092190</v>
      </c>
      <c r="B2820" t="s">
        <v>11509</v>
      </c>
      <c r="C2820">
        <v>103535</v>
      </c>
      <c r="D2820" t="s">
        <v>8683</v>
      </c>
      <c r="E2820">
        <v>0</v>
      </c>
      <c r="F2820" s="10" t="s">
        <v>8708</v>
      </c>
      <c r="G2820" s="11">
        <v>448590</v>
      </c>
    </row>
    <row r="2821" spans="1:7" x14ac:dyDescent="0.25">
      <c r="A2821">
        <v>44092210</v>
      </c>
      <c r="B2821" t="s">
        <v>11510</v>
      </c>
      <c r="C2821">
        <v>1125176</v>
      </c>
      <c r="D2821" t="s">
        <v>8683</v>
      </c>
      <c r="E2821">
        <v>0</v>
      </c>
      <c r="F2821" s="10" t="s">
        <v>8708</v>
      </c>
      <c r="G2821" s="11">
        <v>2500889</v>
      </c>
    </row>
    <row r="2822" spans="1:7" x14ac:dyDescent="0.25">
      <c r="A2822">
        <v>44092290</v>
      </c>
      <c r="B2822" t="s">
        <v>11511</v>
      </c>
      <c r="C2822">
        <v>74069099</v>
      </c>
      <c r="D2822" t="s">
        <v>8683</v>
      </c>
      <c r="E2822">
        <v>0</v>
      </c>
      <c r="F2822" s="10" t="s">
        <v>8708</v>
      </c>
      <c r="G2822" s="11">
        <v>82841844</v>
      </c>
    </row>
    <row r="2823" spans="1:7" x14ac:dyDescent="0.25">
      <c r="A2823">
        <v>44092910</v>
      </c>
      <c r="B2823" t="s">
        <v>11512</v>
      </c>
      <c r="C2823">
        <v>4241452</v>
      </c>
      <c r="D2823" t="s">
        <v>8683</v>
      </c>
      <c r="E2823">
        <v>0</v>
      </c>
      <c r="F2823" s="10" t="s">
        <v>8708</v>
      </c>
      <c r="G2823" s="11">
        <v>6464044</v>
      </c>
    </row>
    <row r="2824" spans="1:7" x14ac:dyDescent="0.25">
      <c r="A2824">
        <v>44092990</v>
      </c>
      <c r="B2824" t="s">
        <v>11513</v>
      </c>
      <c r="C2824">
        <v>5002248</v>
      </c>
      <c r="D2824" t="s">
        <v>8683</v>
      </c>
      <c r="E2824">
        <v>0</v>
      </c>
      <c r="F2824" s="10" t="s">
        <v>8708</v>
      </c>
      <c r="G2824" s="11">
        <v>4223658</v>
      </c>
    </row>
    <row r="2825" spans="1:7" x14ac:dyDescent="0.25">
      <c r="A2825">
        <v>44101100</v>
      </c>
      <c r="B2825" t="s">
        <v>11514</v>
      </c>
      <c r="C2825">
        <v>465207973</v>
      </c>
      <c r="D2825" t="s">
        <v>8683</v>
      </c>
      <c r="E2825">
        <v>0</v>
      </c>
      <c r="F2825" s="10" t="s">
        <v>8708</v>
      </c>
      <c r="G2825" s="11">
        <v>187040120</v>
      </c>
    </row>
    <row r="2826" spans="1:7" x14ac:dyDescent="0.25">
      <c r="A2826">
        <v>44101200</v>
      </c>
      <c r="B2826" t="s">
        <v>11515</v>
      </c>
      <c r="C2826">
        <v>143688968</v>
      </c>
      <c r="D2826" t="s">
        <v>8683</v>
      </c>
      <c r="E2826">
        <v>0</v>
      </c>
      <c r="F2826" s="10" t="s">
        <v>8708</v>
      </c>
      <c r="G2826" s="11">
        <v>62680143</v>
      </c>
    </row>
    <row r="2827" spans="1:7" x14ac:dyDescent="0.25">
      <c r="A2827">
        <v>44101900</v>
      </c>
      <c r="B2827" t="s">
        <v>11516</v>
      </c>
      <c r="C2827">
        <v>70525714</v>
      </c>
      <c r="D2827" t="s">
        <v>8683</v>
      </c>
      <c r="E2827">
        <v>0</v>
      </c>
      <c r="F2827" s="10" t="s">
        <v>8708</v>
      </c>
      <c r="G2827" s="11">
        <v>55059050</v>
      </c>
    </row>
    <row r="2828" spans="1:7" x14ac:dyDescent="0.25">
      <c r="A2828">
        <v>44109019</v>
      </c>
      <c r="B2828" t="s">
        <v>11517</v>
      </c>
      <c r="C2828">
        <v>1744</v>
      </c>
      <c r="D2828" t="s">
        <v>8683</v>
      </c>
      <c r="E2828">
        <v>0</v>
      </c>
      <c r="F2828" s="10" t="s">
        <v>8708</v>
      </c>
      <c r="G2828" s="11">
        <v>1769</v>
      </c>
    </row>
    <row r="2829" spans="1:7" x14ac:dyDescent="0.25">
      <c r="A2829">
        <v>44109090</v>
      </c>
      <c r="B2829" t="s">
        <v>11518</v>
      </c>
      <c r="C2829">
        <v>20508</v>
      </c>
      <c r="D2829" t="s">
        <v>8683</v>
      </c>
      <c r="E2829">
        <v>0</v>
      </c>
      <c r="F2829" s="10" t="s">
        <v>8708</v>
      </c>
      <c r="G2829" s="11">
        <v>91712</v>
      </c>
    </row>
    <row r="2830" spans="1:7" x14ac:dyDescent="0.25">
      <c r="A2830">
        <v>44111211</v>
      </c>
      <c r="B2830" t="s">
        <v>11519</v>
      </c>
      <c r="C2830">
        <v>2780881</v>
      </c>
      <c r="D2830" t="s">
        <v>8683</v>
      </c>
      <c r="E2830">
        <v>0</v>
      </c>
      <c r="F2830" s="10" t="s">
        <v>8708</v>
      </c>
      <c r="G2830" s="11">
        <v>1555893</v>
      </c>
    </row>
    <row r="2831" spans="1:7" x14ac:dyDescent="0.25">
      <c r="A2831">
        <v>44111219</v>
      </c>
      <c r="B2831" t="s">
        <v>11520</v>
      </c>
      <c r="C2831">
        <v>794706</v>
      </c>
      <c r="D2831" t="s">
        <v>8683</v>
      </c>
      <c r="E2831">
        <v>0</v>
      </c>
      <c r="F2831" s="10" t="s">
        <v>8708</v>
      </c>
      <c r="G2831" s="11">
        <v>1173587</v>
      </c>
    </row>
    <row r="2832" spans="1:7" x14ac:dyDescent="0.25">
      <c r="A2832">
        <v>44111221</v>
      </c>
      <c r="B2832" t="s">
        <v>11521</v>
      </c>
      <c r="C2832">
        <v>4486435</v>
      </c>
      <c r="D2832" t="s">
        <v>8683</v>
      </c>
      <c r="E2832">
        <v>0</v>
      </c>
      <c r="F2832" s="10" t="s">
        <v>8708</v>
      </c>
      <c r="G2832" s="11">
        <v>2365259</v>
      </c>
    </row>
    <row r="2833" spans="1:7" x14ac:dyDescent="0.25">
      <c r="A2833">
        <v>44111229</v>
      </c>
      <c r="B2833" t="s">
        <v>11522</v>
      </c>
      <c r="C2833">
        <v>176011</v>
      </c>
      <c r="D2833" t="s">
        <v>8683</v>
      </c>
      <c r="E2833">
        <v>0</v>
      </c>
      <c r="F2833" s="10" t="s">
        <v>8708</v>
      </c>
      <c r="G2833" s="11">
        <v>433603</v>
      </c>
    </row>
    <row r="2834" spans="1:7" x14ac:dyDescent="0.25">
      <c r="A2834">
        <v>44111291</v>
      </c>
      <c r="B2834" t="s">
        <v>11523</v>
      </c>
      <c r="C2834">
        <v>78</v>
      </c>
      <c r="D2834" t="s">
        <v>8683</v>
      </c>
      <c r="E2834">
        <v>0</v>
      </c>
      <c r="F2834" s="10" t="s">
        <v>8708</v>
      </c>
      <c r="G2834">
        <v>202</v>
      </c>
    </row>
    <row r="2835" spans="1:7" x14ac:dyDescent="0.25">
      <c r="A2835">
        <v>44111299</v>
      </c>
      <c r="B2835" t="s">
        <v>11524</v>
      </c>
      <c r="C2835">
        <v>5564</v>
      </c>
      <c r="D2835" t="s">
        <v>8683</v>
      </c>
      <c r="E2835">
        <v>0</v>
      </c>
      <c r="F2835" s="10" t="s">
        <v>8708</v>
      </c>
      <c r="G2835" s="11">
        <v>16477</v>
      </c>
    </row>
    <row r="2836" spans="1:7" x14ac:dyDescent="0.25">
      <c r="A2836">
        <v>44111311</v>
      </c>
      <c r="B2836" t="s">
        <v>11525</v>
      </c>
      <c r="C2836">
        <v>282262</v>
      </c>
      <c r="D2836" t="s">
        <v>8683</v>
      </c>
      <c r="E2836">
        <v>0</v>
      </c>
      <c r="F2836" s="10" t="s">
        <v>8708</v>
      </c>
      <c r="G2836" s="11">
        <v>168415</v>
      </c>
    </row>
    <row r="2837" spans="1:7" x14ac:dyDescent="0.25">
      <c r="A2837">
        <v>44111319</v>
      </c>
      <c r="B2837" t="s">
        <v>11526</v>
      </c>
      <c r="C2837">
        <v>9650994</v>
      </c>
      <c r="D2837" t="s">
        <v>8683</v>
      </c>
      <c r="E2837">
        <v>0</v>
      </c>
      <c r="F2837" s="10" t="s">
        <v>8708</v>
      </c>
      <c r="G2837" s="11">
        <v>11986668</v>
      </c>
    </row>
    <row r="2838" spans="1:7" x14ac:dyDescent="0.25">
      <c r="A2838">
        <v>44111321</v>
      </c>
      <c r="B2838" t="s">
        <v>11527</v>
      </c>
      <c r="C2838">
        <v>2621943</v>
      </c>
      <c r="D2838" t="s">
        <v>8683</v>
      </c>
      <c r="E2838">
        <v>0</v>
      </c>
      <c r="F2838" s="10" t="s">
        <v>8708</v>
      </c>
      <c r="G2838" s="11">
        <v>1495652</v>
      </c>
    </row>
    <row r="2839" spans="1:7" x14ac:dyDescent="0.25">
      <c r="A2839">
        <v>44111329</v>
      </c>
      <c r="B2839" t="s">
        <v>11528</v>
      </c>
      <c r="C2839">
        <v>1483297</v>
      </c>
      <c r="D2839" t="s">
        <v>8683</v>
      </c>
      <c r="E2839">
        <v>0</v>
      </c>
      <c r="F2839" s="10" t="s">
        <v>8708</v>
      </c>
      <c r="G2839" s="11">
        <v>1174292</v>
      </c>
    </row>
    <row r="2840" spans="1:7" x14ac:dyDescent="0.25">
      <c r="A2840">
        <v>44111391</v>
      </c>
      <c r="B2840" t="s">
        <v>11529</v>
      </c>
      <c r="C2840">
        <v>0</v>
      </c>
      <c r="D2840" t="s">
        <v>8683</v>
      </c>
      <c r="E2840">
        <v>0</v>
      </c>
      <c r="F2840" s="10" t="s">
        <v>8708</v>
      </c>
      <c r="G2840">
        <v>199</v>
      </c>
    </row>
    <row r="2841" spans="1:7" x14ac:dyDescent="0.25">
      <c r="A2841">
        <v>44111399</v>
      </c>
      <c r="B2841" t="s">
        <v>11530</v>
      </c>
      <c r="C2841">
        <v>1513</v>
      </c>
      <c r="D2841" t="s">
        <v>8683</v>
      </c>
      <c r="E2841">
        <v>0</v>
      </c>
      <c r="F2841" s="10" t="s">
        <v>8708</v>
      </c>
      <c r="G2841" s="11">
        <v>5482</v>
      </c>
    </row>
    <row r="2842" spans="1:7" x14ac:dyDescent="0.25">
      <c r="A2842">
        <v>44111411</v>
      </c>
      <c r="B2842" t="s">
        <v>11531</v>
      </c>
      <c r="C2842">
        <v>109831</v>
      </c>
      <c r="D2842" t="s">
        <v>8683</v>
      </c>
      <c r="E2842">
        <v>0</v>
      </c>
      <c r="F2842" s="10" t="s">
        <v>8708</v>
      </c>
      <c r="G2842" s="11">
        <v>82327</v>
      </c>
    </row>
    <row r="2843" spans="1:7" x14ac:dyDescent="0.25">
      <c r="A2843">
        <v>44111419</v>
      </c>
      <c r="B2843" t="s">
        <v>11532</v>
      </c>
      <c r="C2843">
        <v>3144550</v>
      </c>
      <c r="D2843" t="s">
        <v>8683</v>
      </c>
      <c r="E2843">
        <v>0</v>
      </c>
      <c r="F2843" s="10" t="s">
        <v>8708</v>
      </c>
      <c r="G2843" s="11">
        <v>4782932</v>
      </c>
    </row>
    <row r="2844" spans="1:7" x14ac:dyDescent="0.25">
      <c r="A2844">
        <v>44111421</v>
      </c>
      <c r="B2844" t="s">
        <v>11527</v>
      </c>
      <c r="C2844">
        <v>3651673</v>
      </c>
      <c r="D2844" t="s">
        <v>8683</v>
      </c>
      <c r="E2844">
        <v>0</v>
      </c>
      <c r="F2844" s="10" t="s">
        <v>8708</v>
      </c>
      <c r="G2844" s="11">
        <v>1945163</v>
      </c>
    </row>
    <row r="2845" spans="1:7" x14ac:dyDescent="0.25">
      <c r="A2845">
        <v>44111429</v>
      </c>
      <c r="B2845" t="s">
        <v>11533</v>
      </c>
      <c r="C2845">
        <v>9006527</v>
      </c>
      <c r="D2845" t="s">
        <v>8683</v>
      </c>
      <c r="E2845">
        <v>0</v>
      </c>
      <c r="F2845" s="10" t="s">
        <v>8708</v>
      </c>
      <c r="G2845" s="11">
        <v>8138021</v>
      </c>
    </row>
    <row r="2846" spans="1:7" x14ac:dyDescent="0.25">
      <c r="A2846">
        <v>44111491</v>
      </c>
      <c r="B2846" t="s">
        <v>11534</v>
      </c>
      <c r="C2846">
        <v>2211</v>
      </c>
      <c r="D2846" t="s">
        <v>8683</v>
      </c>
      <c r="E2846">
        <v>0</v>
      </c>
      <c r="F2846" s="10" t="s">
        <v>8708</v>
      </c>
      <c r="G2846" s="11">
        <v>3234</v>
      </c>
    </row>
    <row r="2847" spans="1:7" x14ac:dyDescent="0.25">
      <c r="A2847">
        <v>44111499</v>
      </c>
      <c r="B2847" t="s">
        <v>11535</v>
      </c>
      <c r="C2847">
        <v>603414</v>
      </c>
      <c r="D2847" t="s">
        <v>8683</v>
      </c>
      <c r="E2847">
        <v>0</v>
      </c>
      <c r="F2847" s="10" t="s">
        <v>8708</v>
      </c>
      <c r="G2847" s="11">
        <v>778990</v>
      </c>
    </row>
    <row r="2848" spans="1:7" x14ac:dyDescent="0.25">
      <c r="A2848">
        <v>44119210</v>
      </c>
      <c r="B2848" t="s">
        <v>11536</v>
      </c>
      <c r="C2848">
        <v>40569</v>
      </c>
      <c r="D2848" t="s">
        <v>8683</v>
      </c>
      <c r="E2848">
        <v>0</v>
      </c>
      <c r="F2848" s="10" t="s">
        <v>8708</v>
      </c>
      <c r="G2848" s="11">
        <v>9139</v>
      </c>
    </row>
    <row r="2849" spans="1:7" x14ac:dyDescent="0.25">
      <c r="A2849">
        <v>44119290</v>
      </c>
      <c r="B2849" t="s">
        <v>11537</v>
      </c>
      <c r="C2849">
        <v>8138858</v>
      </c>
      <c r="D2849" t="s">
        <v>8683</v>
      </c>
      <c r="E2849">
        <v>0</v>
      </c>
      <c r="F2849" s="10" t="s">
        <v>8708</v>
      </c>
      <c r="G2849" s="11">
        <v>8607459</v>
      </c>
    </row>
    <row r="2850" spans="1:7" x14ac:dyDescent="0.25">
      <c r="A2850">
        <v>44119310</v>
      </c>
      <c r="B2850" t="s">
        <v>11538</v>
      </c>
      <c r="C2850">
        <v>99772</v>
      </c>
      <c r="D2850" t="s">
        <v>8683</v>
      </c>
      <c r="E2850">
        <v>0</v>
      </c>
      <c r="F2850" s="10" t="s">
        <v>8708</v>
      </c>
      <c r="G2850" s="11">
        <v>47028</v>
      </c>
    </row>
    <row r="2851" spans="1:7" x14ac:dyDescent="0.25">
      <c r="A2851">
        <v>44119390</v>
      </c>
      <c r="B2851" t="s">
        <v>11539</v>
      </c>
      <c r="C2851">
        <v>21310</v>
      </c>
      <c r="D2851" t="s">
        <v>8683</v>
      </c>
      <c r="E2851">
        <v>0</v>
      </c>
      <c r="F2851" s="10" t="s">
        <v>8708</v>
      </c>
      <c r="G2851" s="11">
        <v>18875</v>
      </c>
    </row>
    <row r="2852" spans="1:7" x14ac:dyDescent="0.25">
      <c r="A2852">
        <v>44119410</v>
      </c>
      <c r="B2852" t="s">
        <v>11540</v>
      </c>
      <c r="C2852">
        <v>782</v>
      </c>
      <c r="D2852" t="s">
        <v>8683</v>
      </c>
      <c r="E2852">
        <v>0</v>
      </c>
      <c r="F2852" s="10" t="s">
        <v>8708</v>
      </c>
      <c r="G2852" s="11">
        <v>13459</v>
      </c>
    </row>
    <row r="2853" spans="1:7" x14ac:dyDescent="0.25">
      <c r="A2853">
        <v>44119421</v>
      </c>
      <c r="B2853" t="s">
        <v>11541</v>
      </c>
      <c r="C2853">
        <v>16590</v>
      </c>
      <c r="D2853" t="s">
        <v>8683</v>
      </c>
      <c r="E2853">
        <v>0</v>
      </c>
      <c r="F2853" s="10" t="s">
        <v>8708</v>
      </c>
      <c r="G2853" s="11">
        <v>12667</v>
      </c>
    </row>
    <row r="2854" spans="1:7" x14ac:dyDescent="0.25">
      <c r="A2854">
        <v>44119429</v>
      </c>
      <c r="B2854" t="s">
        <v>11542</v>
      </c>
      <c r="C2854">
        <v>122519</v>
      </c>
      <c r="D2854" t="s">
        <v>8683</v>
      </c>
      <c r="E2854">
        <v>0</v>
      </c>
      <c r="F2854" s="10" t="s">
        <v>8708</v>
      </c>
      <c r="G2854" s="11">
        <v>125314</v>
      </c>
    </row>
    <row r="2855" spans="1:7" x14ac:dyDescent="0.25">
      <c r="A2855">
        <v>44121019</v>
      </c>
      <c r="B2855" t="s">
        <v>11543</v>
      </c>
      <c r="C2855">
        <v>154714</v>
      </c>
      <c r="D2855" t="s">
        <v>8683</v>
      </c>
      <c r="E2855">
        <v>220</v>
      </c>
      <c r="F2855" s="10" t="s">
        <v>9864</v>
      </c>
      <c r="G2855" s="11">
        <v>772465</v>
      </c>
    </row>
    <row r="2856" spans="1:7" x14ac:dyDescent="0.25">
      <c r="A2856">
        <v>44121099</v>
      </c>
      <c r="B2856" t="s">
        <v>11544</v>
      </c>
      <c r="C2856">
        <v>835</v>
      </c>
      <c r="D2856" t="s">
        <v>8683</v>
      </c>
      <c r="E2856">
        <v>4</v>
      </c>
      <c r="F2856" s="10" t="s">
        <v>9864</v>
      </c>
      <c r="G2856" s="11">
        <v>8400</v>
      </c>
    </row>
    <row r="2857" spans="1:7" x14ac:dyDescent="0.25">
      <c r="A2857">
        <v>44123100</v>
      </c>
      <c r="B2857" t="s">
        <v>11545</v>
      </c>
      <c r="C2857">
        <v>7383526</v>
      </c>
      <c r="D2857" t="s">
        <v>8683</v>
      </c>
      <c r="E2857">
        <v>14200</v>
      </c>
      <c r="F2857" s="10" t="s">
        <v>9864</v>
      </c>
      <c r="G2857" s="11">
        <v>7306041</v>
      </c>
    </row>
    <row r="2858" spans="1:7" x14ac:dyDescent="0.25">
      <c r="A2858">
        <v>44123300</v>
      </c>
      <c r="B2858" t="s">
        <v>11546</v>
      </c>
      <c r="C2858">
        <v>154193625</v>
      </c>
      <c r="D2858" t="s">
        <v>8683</v>
      </c>
      <c r="E2858">
        <v>224171</v>
      </c>
      <c r="F2858" s="10" t="s">
        <v>9864</v>
      </c>
      <c r="G2858" s="11">
        <v>143099115</v>
      </c>
    </row>
    <row r="2859" spans="1:7" x14ac:dyDescent="0.25">
      <c r="A2859">
        <v>44123410</v>
      </c>
      <c r="B2859" t="s">
        <v>11547</v>
      </c>
      <c r="C2859">
        <v>678818</v>
      </c>
      <c r="D2859" t="s">
        <v>8683</v>
      </c>
      <c r="E2859">
        <v>1138</v>
      </c>
      <c r="F2859" s="10" t="s">
        <v>9864</v>
      </c>
      <c r="G2859" s="11">
        <v>1670038</v>
      </c>
    </row>
    <row r="2860" spans="1:7" x14ac:dyDescent="0.25">
      <c r="A2860">
        <v>44123490</v>
      </c>
      <c r="B2860" t="s">
        <v>11548</v>
      </c>
      <c r="C2860">
        <v>578982</v>
      </c>
      <c r="D2860" t="s">
        <v>8683</v>
      </c>
      <c r="E2860">
        <v>1069</v>
      </c>
      <c r="F2860" s="10" t="s">
        <v>9864</v>
      </c>
      <c r="G2860" s="11">
        <v>578363</v>
      </c>
    </row>
    <row r="2861" spans="1:7" x14ac:dyDescent="0.25">
      <c r="A2861">
        <v>44123900</v>
      </c>
      <c r="B2861" t="s">
        <v>11549</v>
      </c>
      <c r="C2861">
        <v>2404691</v>
      </c>
      <c r="D2861" t="s">
        <v>8683</v>
      </c>
      <c r="E2861">
        <v>4138</v>
      </c>
      <c r="F2861" s="10" t="s">
        <v>9864</v>
      </c>
      <c r="G2861" s="11">
        <v>1780291</v>
      </c>
    </row>
    <row r="2862" spans="1:7" x14ac:dyDescent="0.25">
      <c r="A2862">
        <v>44124200</v>
      </c>
      <c r="B2862" t="s">
        <v>11550</v>
      </c>
      <c r="C2862">
        <v>243996</v>
      </c>
      <c r="D2862" t="s">
        <v>8683</v>
      </c>
      <c r="E2862">
        <v>426</v>
      </c>
      <c r="F2862" s="10" t="s">
        <v>9864</v>
      </c>
      <c r="G2862" s="11">
        <v>251333</v>
      </c>
    </row>
    <row r="2863" spans="1:7" x14ac:dyDescent="0.25">
      <c r="A2863">
        <v>44124990</v>
      </c>
      <c r="B2863" t="s">
        <v>11551</v>
      </c>
      <c r="C2863">
        <v>2836641</v>
      </c>
      <c r="D2863" t="s">
        <v>8683</v>
      </c>
      <c r="E2863">
        <v>4882</v>
      </c>
      <c r="F2863" s="10" t="s">
        <v>9864</v>
      </c>
      <c r="G2863" s="11">
        <v>2255104</v>
      </c>
    </row>
    <row r="2864" spans="1:7" x14ac:dyDescent="0.25">
      <c r="A2864">
        <v>44125100</v>
      </c>
      <c r="B2864" t="s">
        <v>11552</v>
      </c>
      <c r="C2864">
        <v>1642940</v>
      </c>
      <c r="D2864" t="s">
        <v>8683</v>
      </c>
      <c r="E2864">
        <v>5827</v>
      </c>
      <c r="F2864" s="10" t="s">
        <v>9864</v>
      </c>
      <c r="G2864" s="11">
        <v>3469578</v>
      </c>
    </row>
    <row r="2865" spans="1:7" x14ac:dyDescent="0.25">
      <c r="A2865">
        <v>44125200</v>
      </c>
      <c r="B2865" t="s">
        <v>11553</v>
      </c>
      <c r="C2865">
        <v>778735</v>
      </c>
      <c r="D2865" t="s">
        <v>8683</v>
      </c>
      <c r="E2865">
        <v>1417</v>
      </c>
      <c r="F2865" s="10" t="s">
        <v>9864</v>
      </c>
      <c r="G2865" s="11">
        <v>4764588</v>
      </c>
    </row>
    <row r="2866" spans="1:7" x14ac:dyDescent="0.25">
      <c r="A2866">
        <v>44125919</v>
      </c>
      <c r="B2866" t="s">
        <v>11554</v>
      </c>
      <c r="C2866">
        <v>12</v>
      </c>
      <c r="D2866" t="s">
        <v>8683</v>
      </c>
      <c r="E2866">
        <v>0</v>
      </c>
      <c r="F2866" s="10" t="s">
        <v>9864</v>
      </c>
      <c r="G2866">
        <v>568</v>
      </c>
    </row>
    <row r="2867" spans="1:7" x14ac:dyDescent="0.25">
      <c r="A2867">
        <v>44125990</v>
      </c>
      <c r="B2867" t="s">
        <v>11555</v>
      </c>
      <c r="C2867">
        <v>82</v>
      </c>
      <c r="D2867" t="s">
        <v>8683</v>
      </c>
      <c r="E2867">
        <v>0</v>
      </c>
      <c r="F2867" s="10" t="s">
        <v>9864</v>
      </c>
      <c r="G2867" s="11">
        <v>4352</v>
      </c>
    </row>
    <row r="2868" spans="1:7" x14ac:dyDescent="0.25">
      <c r="A2868">
        <v>44129100</v>
      </c>
      <c r="B2868" t="s">
        <v>11556</v>
      </c>
      <c r="C2868">
        <v>309613</v>
      </c>
      <c r="D2868" t="s">
        <v>8683</v>
      </c>
      <c r="E2868">
        <v>549</v>
      </c>
      <c r="F2868" s="10" t="s">
        <v>9864</v>
      </c>
      <c r="G2868" s="11">
        <v>2425110</v>
      </c>
    </row>
    <row r="2869" spans="1:7" x14ac:dyDescent="0.25">
      <c r="A2869">
        <v>44129200</v>
      </c>
      <c r="B2869" t="s">
        <v>11557</v>
      </c>
      <c r="C2869">
        <v>4472112</v>
      </c>
      <c r="D2869" t="s">
        <v>8683</v>
      </c>
      <c r="E2869">
        <v>7487</v>
      </c>
      <c r="F2869" s="10" t="s">
        <v>9864</v>
      </c>
      <c r="G2869" s="11">
        <v>21749483</v>
      </c>
    </row>
    <row r="2870" spans="1:7" x14ac:dyDescent="0.25">
      <c r="A2870">
        <v>44129920</v>
      </c>
      <c r="B2870" t="s">
        <v>11558</v>
      </c>
      <c r="C2870">
        <v>8</v>
      </c>
      <c r="D2870" t="s">
        <v>8683</v>
      </c>
      <c r="E2870">
        <v>0</v>
      </c>
      <c r="F2870" s="10" t="s">
        <v>9864</v>
      </c>
      <c r="G2870">
        <v>291</v>
      </c>
    </row>
    <row r="2871" spans="1:7" x14ac:dyDescent="0.25">
      <c r="A2871">
        <v>44129940</v>
      </c>
      <c r="B2871" t="s">
        <v>11559</v>
      </c>
      <c r="C2871">
        <v>194494</v>
      </c>
      <c r="D2871" t="s">
        <v>8683</v>
      </c>
      <c r="E2871">
        <v>452</v>
      </c>
      <c r="F2871" s="10" t="s">
        <v>9864</v>
      </c>
      <c r="G2871" s="11">
        <v>268085</v>
      </c>
    </row>
    <row r="2872" spans="1:7" x14ac:dyDescent="0.25">
      <c r="A2872">
        <v>44129990</v>
      </c>
      <c r="B2872" t="s">
        <v>11560</v>
      </c>
      <c r="C2872">
        <v>725447</v>
      </c>
      <c r="D2872" t="s">
        <v>8683</v>
      </c>
      <c r="E2872">
        <v>1496</v>
      </c>
      <c r="F2872" s="10" t="s">
        <v>9864</v>
      </c>
      <c r="G2872" s="11">
        <v>165695</v>
      </c>
    </row>
    <row r="2873" spans="1:7" x14ac:dyDescent="0.25">
      <c r="A2873">
        <v>44130000</v>
      </c>
      <c r="B2873" t="s">
        <v>11561</v>
      </c>
      <c r="C2873">
        <v>2698549</v>
      </c>
      <c r="D2873" t="s">
        <v>8683</v>
      </c>
      <c r="E2873">
        <v>0</v>
      </c>
      <c r="F2873" s="10" t="s">
        <v>8708</v>
      </c>
      <c r="G2873" s="11">
        <v>20929613</v>
      </c>
    </row>
    <row r="2874" spans="1:7" x14ac:dyDescent="0.25">
      <c r="A2874">
        <v>44141000</v>
      </c>
      <c r="B2874" t="s">
        <v>11562</v>
      </c>
      <c r="C2874">
        <v>3669</v>
      </c>
      <c r="D2874" t="s">
        <v>8683</v>
      </c>
      <c r="E2874">
        <v>0</v>
      </c>
      <c r="F2874" s="10" t="s">
        <v>8708</v>
      </c>
      <c r="G2874" s="11">
        <v>40975</v>
      </c>
    </row>
    <row r="2875" spans="1:7" x14ac:dyDescent="0.25">
      <c r="A2875">
        <v>44149010</v>
      </c>
      <c r="B2875" t="s">
        <v>11563</v>
      </c>
      <c r="C2875">
        <v>368</v>
      </c>
      <c r="D2875" t="s">
        <v>8683</v>
      </c>
      <c r="E2875">
        <v>0</v>
      </c>
      <c r="F2875" s="10" t="s">
        <v>8708</v>
      </c>
      <c r="G2875" s="11">
        <v>43853</v>
      </c>
    </row>
    <row r="2876" spans="1:7" x14ac:dyDescent="0.25">
      <c r="A2876">
        <v>44149090</v>
      </c>
      <c r="B2876" t="s">
        <v>11564</v>
      </c>
      <c r="C2876">
        <v>165939</v>
      </c>
      <c r="D2876" t="s">
        <v>8683</v>
      </c>
      <c r="E2876">
        <v>0</v>
      </c>
      <c r="F2876" s="10" t="s">
        <v>8708</v>
      </c>
      <c r="G2876" s="11">
        <v>1403337</v>
      </c>
    </row>
    <row r="2877" spans="1:7" x14ac:dyDescent="0.25">
      <c r="A2877">
        <v>44151000</v>
      </c>
      <c r="B2877" t="s">
        <v>11565</v>
      </c>
      <c r="C2877">
        <v>2718969</v>
      </c>
      <c r="D2877" t="s">
        <v>8683</v>
      </c>
      <c r="E2877">
        <v>234425</v>
      </c>
      <c r="F2877" s="10" t="s">
        <v>8684</v>
      </c>
      <c r="G2877" s="11">
        <v>13605019</v>
      </c>
    </row>
    <row r="2878" spans="1:7" x14ac:dyDescent="0.25">
      <c r="A2878">
        <v>44152010</v>
      </c>
      <c r="B2878" t="s">
        <v>11566</v>
      </c>
      <c r="C2878">
        <v>9025</v>
      </c>
      <c r="D2878" t="s">
        <v>8683</v>
      </c>
      <c r="E2878">
        <v>680</v>
      </c>
      <c r="F2878" s="10" t="s">
        <v>8684</v>
      </c>
      <c r="G2878" s="11">
        <v>9987</v>
      </c>
    </row>
    <row r="2879" spans="1:7" x14ac:dyDescent="0.25">
      <c r="A2879">
        <v>44152090</v>
      </c>
      <c r="B2879" t="s">
        <v>11567</v>
      </c>
      <c r="C2879">
        <v>15405455</v>
      </c>
      <c r="D2879" t="s">
        <v>8683</v>
      </c>
      <c r="E2879">
        <v>1002706</v>
      </c>
      <c r="F2879" s="10" t="s">
        <v>8684</v>
      </c>
      <c r="G2879" s="11">
        <v>8829488</v>
      </c>
    </row>
    <row r="2880" spans="1:7" x14ac:dyDescent="0.25">
      <c r="A2880">
        <v>44160090</v>
      </c>
      <c r="B2880" t="s">
        <v>11568</v>
      </c>
      <c r="C2880">
        <v>12280682</v>
      </c>
      <c r="D2880" t="s">
        <v>8683</v>
      </c>
      <c r="E2880">
        <v>0</v>
      </c>
      <c r="F2880" s="10" t="s">
        <v>8708</v>
      </c>
      <c r="G2880" s="11">
        <v>49660819</v>
      </c>
    </row>
    <row r="2881" spans="1:7" x14ac:dyDescent="0.25">
      <c r="A2881">
        <v>44170010</v>
      </c>
      <c r="B2881" t="s">
        <v>11569</v>
      </c>
      <c r="C2881">
        <v>163805</v>
      </c>
      <c r="D2881" t="s">
        <v>8683</v>
      </c>
      <c r="E2881">
        <v>0</v>
      </c>
      <c r="F2881" s="10" t="s">
        <v>8708</v>
      </c>
      <c r="G2881" s="11">
        <v>458174</v>
      </c>
    </row>
    <row r="2882" spans="1:7" x14ac:dyDescent="0.25">
      <c r="A2882">
        <v>44170090</v>
      </c>
      <c r="B2882" t="s">
        <v>11570</v>
      </c>
      <c r="C2882">
        <v>54102</v>
      </c>
      <c r="D2882" t="s">
        <v>8683</v>
      </c>
      <c r="E2882">
        <v>0</v>
      </c>
      <c r="F2882" s="10" t="s">
        <v>8708</v>
      </c>
      <c r="G2882" s="11">
        <v>1214093</v>
      </c>
    </row>
    <row r="2883" spans="1:7" x14ac:dyDescent="0.25">
      <c r="A2883">
        <v>44181100</v>
      </c>
      <c r="B2883" t="s">
        <v>11571</v>
      </c>
      <c r="C2883">
        <v>1821</v>
      </c>
      <c r="D2883" t="s">
        <v>8683</v>
      </c>
      <c r="E2883">
        <v>0</v>
      </c>
      <c r="F2883" s="10" t="s">
        <v>8708</v>
      </c>
      <c r="G2883" s="11">
        <v>16231</v>
      </c>
    </row>
    <row r="2884" spans="1:7" x14ac:dyDescent="0.25">
      <c r="A2884">
        <v>44181910</v>
      </c>
      <c r="B2884" t="s">
        <v>11572</v>
      </c>
      <c r="C2884">
        <v>367</v>
      </c>
      <c r="D2884" t="s">
        <v>8683</v>
      </c>
      <c r="E2884">
        <v>0</v>
      </c>
      <c r="F2884" s="10" t="s">
        <v>8708</v>
      </c>
      <c r="G2884" s="11">
        <v>9112</v>
      </c>
    </row>
    <row r="2885" spans="1:7" x14ac:dyDescent="0.25">
      <c r="A2885">
        <v>44181990</v>
      </c>
      <c r="B2885" t="s">
        <v>11573</v>
      </c>
      <c r="C2885">
        <v>124816</v>
      </c>
      <c r="D2885" t="s">
        <v>8683</v>
      </c>
      <c r="E2885">
        <v>0</v>
      </c>
      <c r="F2885" s="10" t="s">
        <v>8708</v>
      </c>
      <c r="G2885" s="11">
        <v>1484488</v>
      </c>
    </row>
    <row r="2886" spans="1:7" x14ac:dyDescent="0.25">
      <c r="A2886">
        <v>44182100</v>
      </c>
      <c r="B2886" t="s">
        <v>11574</v>
      </c>
      <c r="C2886">
        <v>5864</v>
      </c>
      <c r="D2886" t="s">
        <v>8683</v>
      </c>
      <c r="E2886">
        <v>0</v>
      </c>
      <c r="F2886" s="10" t="s">
        <v>8708</v>
      </c>
      <c r="G2886" s="11">
        <v>35876</v>
      </c>
    </row>
    <row r="2887" spans="1:7" x14ac:dyDescent="0.25">
      <c r="A2887">
        <v>44182900</v>
      </c>
      <c r="B2887" t="s">
        <v>11575</v>
      </c>
      <c r="C2887">
        <v>117045</v>
      </c>
      <c r="D2887" t="s">
        <v>8683</v>
      </c>
      <c r="E2887">
        <v>0</v>
      </c>
      <c r="F2887" s="10" t="s">
        <v>8708</v>
      </c>
      <c r="G2887" s="11">
        <v>2246139</v>
      </c>
    </row>
    <row r="2888" spans="1:7" ht="45" x14ac:dyDescent="0.25">
      <c r="A2888">
        <v>44183000</v>
      </c>
      <c r="B2888" s="1" t="s">
        <v>11576</v>
      </c>
      <c r="C2888">
        <v>2304078</v>
      </c>
      <c r="D2888" t="s">
        <v>8683</v>
      </c>
      <c r="E2888">
        <v>0</v>
      </c>
      <c r="F2888" s="10" t="s">
        <v>8708</v>
      </c>
      <c r="G2888" s="11">
        <v>1900911</v>
      </c>
    </row>
    <row r="2889" spans="1:7" x14ac:dyDescent="0.25">
      <c r="A2889">
        <v>44184000</v>
      </c>
      <c r="B2889" t="s">
        <v>11577</v>
      </c>
      <c r="C2889">
        <v>70030</v>
      </c>
      <c r="D2889" t="s">
        <v>8683</v>
      </c>
      <c r="E2889">
        <v>0</v>
      </c>
      <c r="F2889" s="10" t="s">
        <v>8708</v>
      </c>
      <c r="G2889" s="11">
        <v>109725</v>
      </c>
    </row>
    <row r="2890" spans="1:7" x14ac:dyDescent="0.25">
      <c r="A2890">
        <v>44185000</v>
      </c>
      <c r="B2890" t="s">
        <v>11578</v>
      </c>
      <c r="C2890">
        <v>1350</v>
      </c>
      <c r="D2890" t="s">
        <v>8683</v>
      </c>
      <c r="E2890">
        <v>0</v>
      </c>
      <c r="F2890" s="10" t="s">
        <v>8708</v>
      </c>
      <c r="G2890" s="11">
        <v>20048</v>
      </c>
    </row>
    <row r="2891" spans="1:7" x14ac:dyDescent="0.25">
      <c r="A2891">
        <v>44187310</v>
      </c>
      <c r="B2891" t="s">
        <v>11579</v>
      </c>
      <c r="C2891">
        <v>20</v>
      </c>
      <c r="D2891" t="s">
        <v>8683</v>
      </c>
      <c r="E2891">
        <v>0</v>
      </c>
      <c r="F2891" s="10" t="s">
        <v>8708</v>
      </c>
      <c r="G2891">
        <v>586</v>
      </c>
    </row>
    <row r="2892" spans="1:7" x14ac:dyDescent="0.25">
      <c r="A2892">
        <v>44187320</v>
      </c>
      <c r="B2892" t="s">
        <v>11580</v>
      </c>
      <c r="C2892">
        <v>4531</v>
      </c>
      <c r="D2892" t="s">
        <v>8683</v>
      </c>
      <c r="E2892">
        <v>0</v>
      </c>
      <c r="F2892" s="10" t="s">
        <v>8708</v>
      </c>
      <c r="G2892" s="11">
        <v>10101</v>
      </c>
    </row>
    <row r="2893" spans="1:7" x14ac:dyDescent="0.25">
      <c r="A2893">
        <v>44187390</v>
      </c>
      <c r="B2893" t="s">
        <v>11581</v>
      </c>
      <c r="C2893">
        <v>3834</v>
      </c>
      <c r="D2893" t="s">
        <v>8683</v>
      </c>
      <c r="E2893">
        <v>0</v>
      </c>
      <c r="F2893" s="10" t="s">
        <v>8708</v>
      </c>
      <c r="G2893" s="11">
        <v>7630</v>
      </c>
    </row>
    <row r="2894" spans="1:7" x14ac:dyDescent="0.25">
      <c r="A2894">
        <v>44187400</v>
      </c>
      <c r="B2894" t="s">
        <v>11582</v>
      </c>
      <c r="C2894">
        <v>354848</v>
      </c>
      <c r="D2894" t="s">
        <v>8683</v>
      </c>
      <c r="E2894">
        <v>0</v>
      </c>
      <c r="F2894" s="10" t="s">
        <v>8708</v>
      </c>
      <c r="G2894" s="11">
        <v>692341</v>
      </c>
    </row>
    <row r="2895" spans="1:7" x14ac:dyDescent="0.25">
      <c r="A2895">
        <v>44187500</v>
      </c>
      <c r="B2895" t="s">
        <v>11583</v>
      </c>
      <c r="C2895">
        <v>7121004</v>
      </c>
      <c r="D2895" t="s">
        <v>8683</v>
      </c>
      <c r="E2895">
        <v>0</v>
      </c>
      <c r="F2895" s="10" t="s">
        <v>8708</v>
      </c>
      <c r="G2895" s="11">
        <v>42963964</v>
      </c>
    </row>
    <row r="2896" spans="1:7" x14ac:dyDescent="0.25">
      <c r="A2896">
        <v>44187900</v>
      </c>
      <c r="B2896" t="s">
        <v>11584</v>
      </c>
      <c r="C2896">
        <v>78404</v>
      </c>
      <c r="D2896" t="s">
        <v>8683</v>
      </c>
      <c r="E2896">
        <v>0</v>
      </c>
      <c r="F2896" s="10" t="s">
        <v>8708</v>
      </c>
      <c r="G2896" s="11">
        <v>706242</v>
      </c>
    </row>
    <row r="2897" spans="1:7" x14ac:dyDescent="0.25">
      <c r="A2897">
        <v>44188100</v>
      </c>
      <c r="B2897" t="s">
        <v>11585</v>
      </c>
      <c r="C2897">
        <v>1631160</v>
      </c>
      <c r="D2897" t="s">
        <v>8683</v>
      </c>
      <c r="E2897">
        <v>0</v>
      </c>
      <c r="F2897" s="10" t="s">
        <v>8708</v>
      </c>
      <c r="G2897" s="11">
        <v>925866</v>
      </c>
    </row>
    <row r="2898" spans="1:7" x14ac:dyDescent="0.25">
      <c r="A2898">
        <v>44188200</v>
      </c>
      <c r="B2898" t="s">
        <v>11586</v>
      </c>
      <c r="C2898">
        <v>28</v>
      </c>
      <c r="D2898" t="s">
        <v>8683</v>
      </c>
      <c r="E2898">
        <v>0</v>
      </c>
      <c r="F2898" s="10" t="s">
        <v>8708</v>
      </c>
      <c r="G2898">
        <v>392</v>
      </c>
    </row>
    <row r="2899" spans="1:7" x14ac:dyDescent="0.25">
      <c r="A2899">
        <v>44188300</v>
      </c>
      <c r="B2899" t="s">
        <v>11587</v>
      </c>
      <c r="C2899">
        <v>83952</v>
      </c>
      <c r="D2899" t="s">
        <v>8683</v>
      </c>
      <c r="E2899">
        <v>0</v>
      </c>
      <c r="F2899" s="10" t="s">
        <v>8708</v>
      </c>
      <c r="G2899" s="11">
        <v>110113</v>
      </c>
    </row>
    <row r="2900" spans="1:7" x14ac:dyDescent="0.25">
      <c r="A2900">
        <v>44188900</v>
      </c>
      <c r="B2900" t="s">
        <v>11588</v>
      </c>
      <c r="C2900">
        <v>2808</v>
      </c>
      <c r="D2900" t="s">
        <v>8683</v>
      </c>
      <c r="E2900">
        <v>0</v>
      </c>
      <c r="F2900" s="10" t="s">
        <v>8708</v>
      </c>
      <c r="G2900" s="11">
        <v>7675</v>
      </c>
    </row>
    <row r="2901" spans="1:7" x14ac:dyDescent="0.25">
      <c r="A2901">
        <v>44189100</v>
      </c>
      <c r="B2901" t="s">
        <v>11589</v>
      </c>
      <c r="C2901">
        <v>5</v>
      </c>
      <c r="D2901" t="s">
        <v>8683</v>
      </c>
      <c r="E2901">
        <v>0</v>
      </c>
      <c r="F2901" s="10" t="s">
        <v>8708</v>
      </c>
      <c r="G2901">
        <v>838</v>
      </c>
    </row>
    <row r="2902" spans="1:7" x14ac:dyDescent="0.25">
      <c r="A2902">
        <v>44189900</v>
      </c>
      <c r="B2902" t="s">
        <v>11590</v>
      </c>
      <c r="C2902">
        <v>4238291</v>
      </c>
      <c r="D2902" t="s">
        <v>8683</v>
      </c>
      <c r="E2902">
        <v>0</v>
      </c>
      <c r="F2902" s="10" t="s">
        <v>8708</v>
      </c>
      <c r="G2902" s="11">
        <v>8475881</v>
      </c>
    </row>
    <row r="2903" spans="1:7" x14ac:dyDescent="0.25">
      <c r="A2903">
        <v>44191100</v>
      </c>
      <c r="B2903" t="s">
        <v>11591</v>
      </c>
      <c r="C2903">
        <v>5661</v>
      </c>
      <c r="D2903" t="s">
        <v>8683</v>
      </c>
      <c r="E2903">
        <v>0</v>
      </c>
      <c r="F2903" s="10" t="s">
        <v>8708</v>
      </c>
      <c r="G2903" s="11">
        <v>53906</v>
      </c>
    </row>
    <row r="2904" spans="1:7" x14ac:dyDescent="0.25">
      <c r="A2904">
        <v>44191210</v>
      </c>
      <c r="B2904" t="s">
        <v>11592</v>
      </c>
      <c r="C2904">
        <v>3012</v>
      </c>
      <c r="D2904" t="s">
        <v>8683</v>
      </c>
      <c r="E2904">
        <v>0</v>
      </c>
      <c r="F2904" s="10" t="s">
        <v>8708</v>
      </c>
      <c r="G2904" s="11">
        <v>21618</v>
      </c>
    </row>
    <row r="2905" spans="1:7" x14ac:dyDescent="0.25">
      <c r="A2905">
        <v>44191290</v>
      </c>
      <c r="B2905" t="s">
        <v>11593</v>
      </c>
      <c r="C2905">
        <v>4371</v>
      </c>
      <c r="D2905" t="s">
        <v>8683</v>
      </c>
      <c r="E2905">
        <v>0</v>
      </c>
      <c r="F2905" s="10" t="s">
        <v>8708</v>
      </c>
      <c r="G2905" s="11">
        <v>304867</v>
      </c>
    </row>
    <row r="2906" spans="1:7" x14ac:dyDescent="0.25">
      <c r="A2906">
        <v>44191900</v>
      </c>
      <c r="B2906" t="s">
        <v>11594</v>
      </c>
      <c r="C2906">
        <v>125260</v>
      </c>
      <c r="D2906" t="s">
        <v>8683</v>
      </c>
      <c r="E2906">
        <v>0</v>
      </c>
      <c r="F2906" s="10" t="s">
        <v>8708</v>
      </c>
      <c r="G2906" s="11">
        <v>781696</v>
      </c>
    </row>
    <row r="2907" spans="1:7" x14ac:dyDescent="0.25">
      <c r="A2907">
        <v>44192000</v>
      </c>
      <c r="B2907" t="s">
        <v>11595</v>
      </c>
      <c r="C2907">
        <v>1861629</v>
      </c>
      <c r="D2907" t="s">
        <v>8683</v>
      </c>
      <c r="E2907">
        <v>0</v>
      </c>
      <c r="F2907" s="10" t="s">
        <v>8708</v>
      </c>
      <c r="G2907" s="11">
        <v>1595700</v>
      </c>
    </row>
    <row r="2908" spans="1:7" x14ac:dyDescent="0.25">
      <c r="A2908">
        <v>44199010</v>
      </c>
      <c r="B2908" t="s">
        <v>11596</v>
      </c>
      <c r="C2908">
        <v>14979228</v>
      </c>
      <c r="D2908" t="s">
        <v>8683</v>
      </c>
      <c r="E2908">
        <v>0</v>
      </c>
      <c r="F2908" s="10" t="s">
        <v>8708</v>
      </c>
      <c r="G2908" s="11">
        <v>7926956</v>
      </c>
    </row>
    <row r="2909" spans="1:7" x14ac:dyDescent="0.25">
      <c r="A2909">
        <v>44199090</v>
      </c>
      <c r="B2909" t="s">
        <v>11597</v>
      </c>
      <c r="C2909">
        <v>23584757</v>
      </c>
      <c r="D2909" t="s">
        <v>8683</v>
      </c>
      <c r="E2909">
        <v>0</v>
      </c>
      <c r="F2909" s="10" t="s">
        <v>8708</v>
      </c>
      <c r="G2909" s="11">
        <v>16548630</v>
      </c>
    </row>
    <row r="2910" spans="1:7" x14ac:dyDescent="0.25">
      <c r="A2910">
        <v>44201110</v>
      </c>
      <c r="B2910" t="s">
        <v>11598</v>
      </c>
      <c r="C2910">
        <v>8700</v>
      </c>
      <c r="D2910" t="s">
        <v>8683</v>
      </c>
      <c r="E2910">
        <v>0</v>
      </c>
      <c r="F2910" s="10" t="s">
        <v>8708</v>
      </c>
      <c r="G2910" s="11">
        <v>168629</v>
      </c>
    </row>
    <row r="2911" spans="1:7" x14ac:dyDescent="0.25">
      <c r="A2911">
        <v>44201120</v>
      </c>
      <c r="B2911" t="s">
        <v>11599</v>
      </c>
      <c r="C2911">
        <v>15</v>
      </c>
      <c r="D2911" t="s">
        <v>8683</v>
      </c>
      <c r="E2911">
        <v>0</v>
      </c>
      <c r="F2911" s="10" t="s">
        <v>8708</v>
      </c>
      <c r="G2911">
        <v>880</v>
      </c>
    </row>
    <row r="2912" spans="1:7" x14ac:dyDescent="0.25">
      <c r="A2912">
        <v>44201190</v>
      </c>
      <c r="B2912" t="s">
        <v>11600</v>
      </c>
      <c r="C2912">
        <v>286117</v>
      </c>
      <c r="D2912" t="s">
        <v>8683</v>
      </c>
      <c r="E2912">
        <v>0</v>
      </c>
      <c r="F2912" s="10" t="s">
        <v>8708</v>
      </c>
      <c r="G2912" s="11">
        <v>792906</v>
      </c>
    </row>
    <row r="2913" spans="1:7" x14ac:dyDescent="0.25">
      <c r="A2913">
        <v>44201911</v>
      </c>
      <c r="B2913" t="s">
        <v>11601</v>
      </c>
      <c r="C2913">
        <v>414447</v>
      </c>
      <c r="D2913" t="s">
        <v>8683</v>
      </c>
      <c r="E2913">
        <v>0</v>
      </c>
      <c r="F2913" s="10" t="s">
        <v>8708</v>
      </c>
      <c r="G2913" s="11">
        <v>1061446</v>
      </c>
    </row>
    <row r="2914" spans="1:7" x14ac:dyDescent="0.25">
      <c r="A2914">
        <v>44201912</v>
      </c>
      <c r="B2914" t="s">
        <v>11602</v>
      </c>
      <c r="C2914">
        <v>27</v>
      </c>
      <c r="D2914" t="s">
        <v>8683</v>
      </c>
      <c r="E2914">
        <v>0</v>
      </c>
      <c r="F2914" s="10" t="s">
        <v>8708</v>
      </c>
      <c r="G2914" s="11">
        <v>3418</v>
      </c>
    </row>
    <row r="2915" spans="1:7" x14ac:dyDescent="0.25">
      <c r="A2915">
        <v>44201920</v>
      </c>
      <c r="B2915" t="s">
        <v>11603</v>
      </c>
      <c r="C2915">
        <v>802</v>
      </c>
      <c r="D2915" t="s">
        <v>8683</v>
      </c>
      <c r="E2915">
        <v>0</v>
      </c>
      <c r="F2915" s="10" t="s">
        <v>8708</v>
      </c>
      <c r="G2915" s="11">
        <v>94311</v>
      </c>
    </row>
    <row r="2916" spans="1:7" x14ac:dyDescent="0.25">
      <c r="A2916">
        <v>44201990</v>
      </c>
      <c r="B2916" t="s">
        <v>11604</v>
      </c>
      <c r="C2916">
        <v>1020025</v>
      </c>
      <c r="D2916" t="s">
        <v>8683</v>
      </c>
      <c r="E2916">
        <v>0</v>
      </c>
      <c r="F2916" s="10" t="s">
        <v>8708</v>
      </c>
      <c r="G2916" s="11">
        <v>9458106</v>
      </c>
    </row>
    <row r="2917" spans="1:7" x14ac:dyDescent="0.25">
      <c r="A2917">
        <v>44209010</v>
      </c>
      <c r="B2917" t="s">
        <v>11605</v>
      </c>
      <c r="C2917">
        <v>15</v>
      </c>
      <c r="D2917" t="s">
        <v>8683</v>
      </c>
      <c r="E2917">
        <v>0</v>
      </c>
      <c r="F2917" s="10" t="s">
        <v>8708</v>
      </c>
      <c r="G2917" s="11">
        <v>10653</v>
      </c>
    </row>
    <row r="2918" spans="1:7" x14ac:dyDescent="0.25">
      <c r="A2918">
        <v>44209090</v>
      </c>
      <c r="B2918" t="s">
        <v>11606</v>
      </c>
      <c r="C2918">
        <v>577697</v>
      </c>
      <c r="D2918" t="s">
        <v>8683</v>
      </c>
      <c r="E2918">
        <v>0</v>
      </c>
      <c r="F2918" s="10" t="s">
        <v>8708</v>
      </c>
      <c r="G2918" s="11">
        <v>11939858</v>
      </c>
    </row>
    <row r="2919" spans="1:7" x14ac:dyDescent="0.25">
      <c r="A2919">
        <v>44211000</v>
      </c>
      <c r="B2919" t="s">
        <v>11607</v>
      </c>
      <c r="C2919">
        <v>44575</v>
      </c>
      <c r="D2919" t="s">
        <v>8683</v>
      </c>
      <c r="E2919">
        <v>0</v>
      </c>
      <c r="F2919" s="10" t="s">
        <v>8708</v>
      </c>
      <c r="G2919" s="11">
        <v>1423486</v>
      </c>
    </row>
    <row r="2920" spans="1:7" x14ac:dyDescent="0.25">
      <c r="A2920">
        <v>44212000</v>
      </c>
      <c r="B2920" t="s">
        <v>11608</v>
      </c>
      <c r="C2920">
        <v>3825</v>
      </c>
      <c r="D2920" t="s">
        <v>8683</v>
      </c>
      <c r="E2920">
        <v>0</v>
      </c>
      <c r="F2920" s="10" t="s">
        <v>8708</v>
      </c>
      <c r="G2920" s="11">
        <v>15601</v>
      </c>
    </row>
    <row r="2921" spans="1:7" x14ac:dyDescent="0.25">
      <c r="A2921">
        <v>44219110</v>
      </c>
      <c r="B2921" t="s">
        <v>11609</v>
      </c>
      <c r="C2921">
        <v>45803</v>
      </c>
      <c r="D2921" t="s">
        <v>8683</v>
      </c>
      <c r="E2921">
        <v>0</v>
      </c>
      <c r="F2921" s="10" t="s">
        <v>8708</v>
      </c>
      <c r="G2921" s="11">
        <v>60055</v>
      </c>
    </row>
    <row r="2922" spans="1:7" x14ac:dyDescent="0.25">
      <c r="A2922">
        <v>44219190</v>
      </c>
      <c r="B2922" t="s">
        <v>11610</v>
      </c>
      <c r="C2922">
        <v>7968</v>
      </c>
      <c r="D2922" t="s">
        <v>8683</v>
      </c>
      <c r="E2922">
        <v>0</v>
      </c>
      <c r="F2922" s="10" t="s">
        <v>8708</v>
      </c>
      <c r="G2922" s="11">
        <v>199986</v>
      </c>
    </row>
    <row r="2923" spans="1:7" x14ac:dyDescent="0.25">
      <c r="A2923">
        <v>44219910</v>
      </c>
      <c r="B2923" t="s">
        <v>11611</v>
      </c>
      <c r="C2923">
        <v>55649951</v>
      </c>
      <c r="D2923" t="s">
        <v>8683</v>
      </c>
      <c r="E2923">
        <v>0</v>
      </c>
      <c r="F2923" s="10" t="s">
        <v>8708</v>
      </c>
      <c r="G2923" s="11">
        <v>29364821</v>
      </c>
    </row>
    <row r="2924" spans="1:7" x14ac:dyDescent="0.25">
      <c r="A2924">
        <v>44219990</v>
      </c>
      <c r="B2924" t="s">
        <v>11612</v>
      </c>
      <c r="C2924">
        <v>303598494</v>
      </c>
      <c r="D2924" t="s">
        <v>8683</v>
      </c>
      <c r="E2924">
        <v>0</v>
      </c>
      <c r="F2924" s="10" t="s">
        <v>8708</v>
      </c>
      <c r="G2924" s="11">
        <v>319181723</v>
      </c>
    </row>
    <row r="2925" spans="1:7" x14ac:dyDescent="0.25">
      <c r="A2925">
        <v>45011000</v>
      </c>
      <c r="B2925" t="s">
        <v>11613</v>
      </c>
      <c r="C2925">
        <v>1314596</v>
      </c>
      <c r="D2925" t="s">
        <v>8683</v>
      </c>
      <c r="E2925">
        <v>0</v>
      </c>
      <c r="F2925" s="10" t="s">
        <v>8708</v>
      </c>
      <c r="G2925" s="11">
        <v>5285905</v>
      </c>
    </row>
    <row r="2926" spans="1:7" x14ac:dyDescent="0.25">
      <c r="A2926">
        <v>45019020</v>
      </c>
      <c r="B2926" t="s">
        <v>11614</v>
      </c>
      <c r="C2926">
        <v>934341</v>
      </c>
      <c r="D2926" t="s">
        <v>8683</v>
      </c>
      <c r="E2926">
        <v>0</v>
      </c>
      <c r="F2926" s="10" t="s">
        <v>8708</v>
      </c>
      <c r="G2926" s="11">
        <v>1153524</v>
      </c>
    </row>
    <row r="2927" spans="1:7" x14ac:dyDescent="0.25">
      <c r="A2927">
        <v>45020000</v>
      </c>
      <c r="B2927" t="s">
        <v>11615</v>
      </c>
      <c r="C2927">
        <v>68505</v>
      </c>
      <c r="D2927" t="s">
        <v>8683</v>
      </c>
      <c r="E2927">
        <v>0</v>
      </c>
      <c r="F2927" s="10" t="s">
        <v>8708</v>
      </c>
      <c r="G2927" s="11">
        <v>344839</v>
      </c>
    </row>
    <row r="2928" spans="1:7" x14ac:dyDescent="0.25">
      <c r="A2928">
        <v>45031000</v>
      </c>
      <c r="B2928" t="s">
        <v>11616</v>
      </c>
      <c r="C2928">
        <v>109706</v>
      </c>
      <c r="D2928" t="s">
        <v>8683</v>
      </c>
      <c r="E2928">
        <v>0</v>
      </c>
      <c r="F2928" s="10" t="s">
        <v>8708</v>
      </c>
      <c r="G2928" s="11">
        <v>5222642</v>
      </c>
    </row>
    <row r="2929" spans="1:7" x14ac:dyDescent="0.25">
      <c r="A2929">
        <v>45039000</v>
      </c>
      <c r="B2929" t="s">
        <v>11617</v>
      </c>
      <c r="C2929">
        <v>114854</v>
      </c>
      <c r="D2929" t="s">
        <v>8683</v>
      </c>
      <c r="E2929">
        <v>0</v>
      </c>
      <c r="F2929" s="10" t="s">
        <v>8708</v>
      </c>
      <c r="G2929" s="11">
        <v>806921</v>
      </c>
    </row>
    <row r="2930" spans="1:7" x14ac:dyDescent="0.25">
      <c r="A2930">
        <v>45041000</v>
      </c>
      <c r="B2930" t="s">
        <v>11618</v>
      </c>
      <c r="C2930">
        <v>2440914</v>
      </c>
      <c r="D2930" t="s">
        <v>8683</v>
      </c>
      <c r="E2930">
        <v>0</v>
      </c>
      <c r="F2930" s="10" t="s">
        <v>8708</v>
      </c>
      <c r="G2930" s="11">
        <v>23371617</v>
      </c>
    </row>
    <row r="2931" spans="1:7" x14ac:dyDescent="0.25">
      <c r="A2931">
        <v>45049000</v>
      </c>
      <c r="B2931" t="s">
        <v>11619</v>
      </c>
      <c r="C2931">
        <v>53559</v>
      </c>
      <c r="D2931" t="s">
        <v>8683</v>
      </c>
      <c r="E2931">
        <v>0</v>
      </c>
      <c r="F2931" s="10" t="s">
        <v>8708</v>
      </c>
      <c r="G2931" s="11">
        <v>394239</v>
      </c>
    </row>
    <row r="2932" spans="1:7" x14ac:dyDescent="0.25">
      <c r="A2932">
        <v>46012100</v>
      </c>
      <c r="B2932" t="s">
        <v>11620</v>
      </c>
      <c r="C2932">
        <v>3239</v>
      </c>
      <c r="D2932" t="s">
        <v>8683</v>
      </c>
      <c r="E2932">
        <v>15893</v>
      </c>
      <c r="F2932" s="10" t="s">
        <v>8684</v>
      </c>
      <c r="G2932" s="11">
        <v>60943</v>
      </c>
    </row>
    <row r="2933" spans="1:7" x14ac:dyDescent="0.25">
      <c r="A2933">
        <v>46012200</v>
      </c>
      <c r="B2933" t="s">
        <v>11621</v>
      </c>
      <c r="C2933">
        <v>12164</v>
      </c>
      <c r="D2933" t="s">
        <v>8683</v>
      </c>
      <c r="E2933">
        <v>11478</v>
      </c>
      <c r="F2933" s="10" t="s">
        <v>8684</v>
      </c>
      <c r="G2933" s="11">
        <v>17876</v>
      </c>
    </row>
    <row r="2934" spans="1:7" x14ac:dyDescent="0.25">
      <c r="A2934">
        <v>46012911</v>
      </c>
      <c r="B2934" t="s">
        <v>11622</v>
      </c>
      <c r="C2934">
        <v>3771</v>
      </c>
      <c r="D2934" t="s">
        <v>8683</v>
      </c>
      <c r="E2934">
        <v>975</v>
      </c>
      <c r="F2934" s="10" t="s">
        <v>8684</v>
      </c>
      <c r="G2934" s="11">
        <v>36434</v>
      </c>
    </row>
    <row r="2935" spans="1:7" x14ac:dyDescent="0.25">
      <c r="A2935">
        <v>46012919</v>
      </c>
      <c r="B2935" t="s">
        <v>11623</v>
      </c>
      <c r="C2935">
        <v>120266</v>
      </c>
      <c r="D2935" t="s">
        <v>8683</v>
      </c>
      <c r="E2935">
        <v>54089</v>
      </c>
      <c r="F2935" s="10" t="s">
        <v>8684</v>
      </c>
      <c r="G2935" s="11">
        <v>317530</v>
      </c>
    </row>
    <row r="2936" spans="1:7" x14ac:dyDescent="0.25">
      <c r="A2936">
        <v>46012990</v>
      </c>
      <c r="B2936" t="s">
        <v>11624</v>
      </c>
      <c r="C2936">
        <v>58316</v>
      </c>
      <c r="D2936" t="s">
        <v>8683</v>
      </c>
      <c r="E2936">
        <v>432058</v>
      </c>
      <c r="F2936" s="10" t="s">
        <v>8684</v>
      </c>
      <c r="G2936" s="11">
        <v>114022</v>
      </c>
    </row>
    <row r="2937" spans="1:7" x14ac:dyDescent="0.25">
      <c r="A2937">
        <v>46019210</v>
      </c>
      <c r="B2937" t="s">
        <v>11625</v>
      </c>
      <c r="C2937">
        <v>5</v>
      </c>
      <c r="D2937" t="s">
        <v>8683</v>
      </c>
      <c r="E2937">
        <v>0</v>
      </c>
      <c r="F2937" s="10" t="s">
        <v>8708</v>
      </c>
      <c r="G2937">
        <v>218</v>
      </c>
    </row>
    <row r="2938" spans="1:7" x14ac:dyDescent="0.25">
      <c r="A2938">
        <v>46019290</v>
      </c>
      <c r="B2938" t="s">
        <v>11626</v>
      </c>
      <c r="C2938">
        <v>350</v>
      </c>
      <c r="D2938" t="s">
        <v>8683</v>
      </c>
      <c r="E2938">
        <v>0</v>
      </c>
      <c r="F2938" s="10" t="s">
        <v>8708</v>
      </c>
      <c r="G2938" s="11">
        <v>23963</v>
      </c>
    </row>
    <row r="2939" spans="1:7" x14ac:dyDescent="0.25">
      <c r="A2939">
        <v>46019310</v>
      </c>
      <c r="B2939" t="s">
        <v>11627</v>
      </c>
      <c r="C2939">
        <v>34527</v>
      </c>
      <c r="D2939" t="s">
        <v>8683</v>
      </c>
      <c r="E2939">
        <v>0</v>
      </c>
      <c r="F2939" s="10" t="s">
        <v>8708</v>
      </c>
      <c r="G2939" s="11">
        <v>255322</v>
      </c>
    </row>
    <row r="2940" spans="1:7" x14ac:dyDescent="0.25">
      <c r="A2940">
        <v>46019390</v>
      </c>
      <c r="B2940" t="s">
        <v>11628</v>
      </c>
      <c r="C2940">
        <v>105</v>
      </c>
      <c r="D2940" t="s">
        <v>8683</v>
      </c>
      <c r="E2940">
        <v>0</v>
      </c>
      <c r="F2940" s="10" t="s">
        <v>8708</v>
      </c>
      <c r="G2940" s="11">
        <v>5746</v>
      </c>
    </row>
    <row r="2941" spans="1:7" x14ac:dyDescent="0.25">
      <c r="A2941">
        <v>46019419</v>
      </c>
      <c r="B2941" t="s">
        <v>11629</v>
      </c>
      <c r="C2941">
        <v>388</v>
      </c>
      <c r="D2941" t="s">
        <v>8683</v>
      </c>
      <c r="E2941">
        <v>0</v>
      </c>
      <c r="F2941" s="10" t="s">
        <v>8708</v>
      </c>
      <c r="G2941" s="11">
        <v>36183</v>
      </c>
    </row>
    <row r="2942" spans="1:7" x14ac:dyDescent="0.25">
      <c r="A2942">
        <v>46019491</v>
      </c>
      <c r="B2942" t="s">
        <v>11630</v>
      </c>
      <c r="C2942">
        <v>1484856</v>
      </c>
      <c r="D2942" t="s">
        <v>8683</v>
      </c>
      <c r="E2942">
        <v>0</v>
      </c>
      <c r="F2942" s="10" t="s">
        <v>8708</v>
      </c>
      <c r="G2942" s="11">
        <v>1240485</v>
      </c>
    </row>
    <row r="2943" spans="1:7" x14ac:dyDescent="0.25">
      <c r="A2943">
        <v>46019499</v>
      </c>
      <c r="B2943" t="s">
        <v>11631</v>
      </c>
      <c r="C2943">
        <v>50984</v>
      </c>
      <c r="D2943" t="s">
        <v>8683</v>
      </c>
      <c r="E2943">
        <v>0</v>
      </c>
      <c r="F2943" s="10" t="s">
        <v>8708</v>
      </c>
      <c r="G2943" s="11">
        <v>85871</v>
      </c>
    </row>
    <row r="2944" spans="1:7" x14ac:dyDescent="0.25">
      <c r="A2944">
        <v>46019910</v>
      </c>
      <c r="B2944" t="s">
        <v>11632</v>
      </c>
      <c r="C2944">
        <v>13847</v>
      </c>
      <c r="D2944" t="s">
        <v>8683</v>
      </c>
      <c r="E2944">
        <v>0</v>
      </c>
      <c r="F2944" s="10" t="s">
        <v>8708</v>
      </c>
      <c r="G2944" s="11">
        <v>114860</v>
      </c>
    </row>
    <row r="2945" spans="1:7" x14ac:dyDescent="0.25">
      <c r="A2945">
        <v>46019990</v>
      </c>
      <c r="B2945" t="s">
        <v>11633</v>
      </c>
      <c r="C2945">
        <v>125957</v>
      </c>
      <c r="D2945" t="s">
        <v>8683</v>
      </c>
      <c r="E2945">
        <v>0</v>
      </c>
      <c r="F2945" s="10" t="s">
        <v>8708</v>
      </c>
      <c r="G2945" s="11">
        <v>1712078</v>
      </c>
    </row>
    <row r="2946" spans="1:7" x14ac:dyDescent="0.25">
      <c r="A2946">
        <v>46021100</v>
      </c>
      <c r="B2946" t="s">
        <v>11634</v>
      </c>
      <c r="C2946">
        <v>116510</v>
      </c>
      <c r="D2946" t="s">
        <v>8683</v>
      </c>
      <c r="E2946">
        <v>0</v>
      </c>
      <c r="F2946" s="10" t="s">
        <v>8708</v>
      </c>
      <c r="G2946" s="11">
        <v>1223236</v>
      </c>
    </row>
    <row r="2947" spans="1:7" x14ac:dyDescent="0.25">
      <c r="A2947">
        <v>46021200</v>
      </c>
      <c r="B2947" t="s">
        <v>11635</v>
      </c>
      <c r="C2947">
        <v>73827</v>
      </c>
      <c r="D2947" t="s">
        <v>8683</v>
      </c>
      <c r="E2947">
        <v>0</v>
      </c>
      <c r="F2947" s="10" t="s">
        <v>8708</v>
      </c>
      <c r="G2947" s="11">
        <v>1953731</v>
      </c>
    </row>
    <row r="2948" spans="1:7" x14ac:dyDescent="0.25">
      <c r="A2948">
        <v>46021910</v>
      </c>
      <c r="B2948" t="s">
        <v>11636</v>
      </c>
      <c r="C2948">
        <v>340740</v>
      </c>
      <c r="D2948" t="s">
        <v>8683</v>
      </c>
      <c r="E2948">
        <v>0</v>
      </c>
      <c r="F2948" s="10" t="s">
        <v>8708</v>
      </c>
      <c r="G2948" s="11">
        <v>5563944</v>
      </c>
    </row>
    <row r="2949" spans="1:7" x14ac:dyDescent="0.25">
      <c r="A2949">
        <v>46021920</v>
      </c>
      <c r="B2949" t="s">
        <v>11637</v>
      </c>
      <c r="C2949">
        <v>133</v>
      </c>
      <c r="D2949" t="s">
        <v>8683</v>
      </c>
      <c r="E2949">
        <v>0</v>
      </c>
      <c r="F2949" s="10" t="s">
        <v>8708</v>
      </c>
      <c r="G2949" s="11">
        <v>8672</v>
      </c>
    </row>
    <row r="2950" spans="1:7" x14ac:dyDescent="0.25">
      <c r="A2950">
        <v>46021930</v>
      </c>
      <c r="B2950" t="s">
        <v>11638</v>
      </c>
      <c r="C2950">
        <v>15813</v>
      </c>
      <c r="D2950" t="s">
        <v>8683</v>
      </c>
      <c r="E2950">
        <v>0</v>
      </c>
      <c r="F2950" s="10" t="s">
        <v>8708</v>
      </c>
      <c r="G2950" s="11">
        <v>2517962</v>
      </c>
    </row>
    <row r="2951" spans="1:7" x14ac:dyDescent="0.25">
      <c r="A2951">
        <v>46021990</v>
      </c>
      <c r="B2951" t="s">
        <v>11639</v>
      </c>
      <c r="C2951">
        <v>180758</v>
      </c>
      <c r="D2951" t="s">
        <v>8683</v>
      </c>
      <c r="E2951">
        <v>0</v>
      </c>
      <c r="F2951" s="10" t="s">
        <v>8708</v>
      </c>
      <c r="G2951" s="11">
        <v>4992729</v>
      </c>
    </row>
    <row r="2952" spans="1:7" x14ac:dyDescent="0.25">
      <c r="A2952">
        <v>46029000</v>
      </c>
      <c r="B2952" t="s">
        <v>11640</v>
      </c>
      <c r="C2952">
        <v>155136</v>
      </c>
      <c r="D2952" t="s">
        <v>8683</v>
      </c>
      <c r="E2952">
        <v>0</v>
      </c>
      <c r="F2952" s="10" t="s">
        <v>8708</v>
      </c>
      <c r="G2952" s="11">
        <v>1614792</v>
      </c>
    </row>
    <row r="2953" spans="1:7" x14ac:dyDescent="0.25">
      <c r="A2953">
        <v>47010000</v>
      </c>
      <c r="B2953" t="s">
        <v>11641</v>
      </c>
      <c r="C2953">
        <v>9006616</v>
      </c>
      <c r="D2953" t="s">
        <v>8683</v>
      </c>
      <c r="E2953">
        <v>0</v>
      </c>
      <c r="F2953" s="10" t="s">
        <v>8708</v>
      </c>
      <c r="G2953" s="11">
        <v>6127951</v>
      </c>
    </row>
    <row r="2954" spans="1:7" x14ac:dyDescent="0.25">
      <c r="A2954">
        <v>47020000</v>
      </c>
      <c r="B2954" t="s">
        <v>11642</v>
      </c>
      <c r="C2954">
        <v>3623241423</v>
      </c>
      <c r="D2954" t="s">
        <v>8683</v>
      </c>
      <c r="E2954">
        <v>0</v>
      </c>
      <c r="F2954" s="10" t="s">
        <v>8708</v>
      </c>
      <c r="G2954" s="11">
        <v>3468124941</v>
      </c>
    </row>
    <row r="2955" spans="1:7" x14ac:dyDescent="0.25">
      <c r="A2955">
        <v>47031100</v>
      </c>
      <c r="B2955" t="s">
        <v>11643</v>
      </c>
      <c r="C2955">
        <v>1108899388</v>
      </c>
      <c r="D2955" t="s">
        <v>8683</v>
      </c>
      <c r="E2955">
        <v>0</v>
      </c>
      <c r="F2955" s="10" t="s">
        <v>8708</v>
      </c>
      <c r="G2955" s="11">
        <v>685996168</v>
      </c>
    </row>
    <row r="2956" spans="1:7" x14ac:dyDescent="0.25">
      <c r="A2956">
        <v>47031900</v>
      </c>
      <c r="B2956" t="s">
        <v>11644</v>
      </c>
      <c r="C2956">
        <v>16295950</v>
      </c>
      <c r="D2956" t="s">
        <v>8683</v>
      </c>
      <c r="E2956">
        <v>0</v>
      </c>
      <c r="F2956" s="10" t="s">
        <v>8708</v>
      </c>
      <c r="G2956" s="11">
        <v>8557029</v>
      </c>
    </row>
    <row r="2957" spans="1:7" x14ac:dyDescent="0.25">
      <c r="A2957">
        <v>47032100</v>
      </c>
      <c r="B2957" t="s">
        <v>11645</v>
      </c>
      <c r="C2957">
        <v>8382833400</v>
      </c>
      <c r="D2957" t="s">
        <v>8683</v>
      </c>
      <c r="E2957">
        <v>0</v>
      </c>
      <c r="F2957" s="10" t="s">
        <v>8708</v>
      </c>
      <c r="G2957" s="11">
        <v>6556992553</v>
      </c>
    </row>
    <row r="2958" spans="1:7" x14ac:dyDescent="0.25">
      <c r="A2958">
        <v>47032900</v>
      </c>
      <c r="B2958" t="s">
        <v>11646</v>
      </c>
      <c r="C2958">
        <v>14714177929</v>
      </c>
      <c r="D2958" t="s">
        <v>8683</v>
      </c>
      <c r="E2958">
        <v>0</v>
      </c>
      <c r="F2958" s="10" t="s">
        <v>8708</v>
      </c>
      <c r="G2958" s="11">
        <v>9071545867</v>
      </c>
    </row>
    <row r="2959" spans="1:7" x14ac:dyDescent="0.25">
      <c r="A2959">
        <v>47041100</v>
      </c>
      <c r="B2959" t="s">
        <v>11647</v>
      </c>
      <c r="C2959">
        <v>4319361</v>
      </c>
      <c r="D2959" t="s">
        <v>8683</v>
      </c>
      <c r="E2959">
        <v>0</v>
      </c>
      <c r="F2959" s="10" t="s">
        <v>8708</v>
      </c>
      <c r="G2959" s="11">
        <v>1848326</v>
      </c>
    </row>
    <row r="2960" spans="1:7" x14ac:dyDescent="0.25">
      <c r="A2960">
        <v>47041900</v>
      </c>
      <c r="B2960" t="s">
        <v>11648</v>
      </c>
      <c r="C2960">
        <v>23704</v>
      </c>
      <c r="D2960" t="s">
        <v>8683</v>
      </c>
      <c r="E2960">
        <v>0</v>
      </c>
      <c r="F2960" s="10" t="s">
        <v>8708</v>
      </c>
      <c r="G2960" s="11">
        <v>42388</v>
      </c>
    </row>
    <row r="2961" spans="1:7" x14ac:dyDescent="0.25">
      <c r="A2961">
        <v>47042100</v>
      </c>
      <c r="B2961" t="s">
        <v>11649</v>
      </c>
      <c r="C2961">
        <v>12179813</v>
      </c>
      <c r="D2961" t="s">
        <v>8683</v>
      </c>
      <c r="E2961">
        <v>0</v>
      </c>
      <c r="F2961" s="10" t="s">
        <v>8708</v>
      </c>
      <c r="G2961" s="11">
        <v>9254770</v>
      </c>
    </row>
    <row r="2962" spans="1:7" x14ac:dyDescent="0.25">
      <c r="A2962">
        <v>47042900</v>
      </c>
      <c r="B2962" t="s">
        <v>11650</v>
      </c>
      <c r="C2962">
        <v>2729077</v>
      </c>
      <c r="D2962" t="s">
        <v>8683</v>
      </c>
      <c r="E2962">
        <v>0</v>
      </c>
      <c r="F2962" s="10" t="s">
        <v>8708</v>
      </c>
      <c r="G2962" s="11">
        <v>4613906</v>
      </c>
    </row>
    <row r="2963" spans="1:7" x14ac:dyDescent="0.25">
      <c r="A2963">
        <v>47050000</v>
      </c>
      <c r="B2963" t="s">
        <v>11651</v>
      </c>
      <c r="C2963">
        <v>1227528966</v>
      </c>
      <c r="D2963" t="s">
        <v>8683</v>
      </c>
      <c r="E2963">
        <v>0</v>
      </c>
      <c r="F2963" s="10" t="s">
        <v>8708</v>
      </c>
      <c r="G2963" s="11">
        <v>697811112</v>
      </c>
    </row>
    <row r="2964" spans="1:7" x14ac:dyDescent="0.25">
      <c r="A2964">
        <v>47061000</v>
      </c>
      <c r="B2964" t="s">
        <v>11652</v>
      </c>
      <c r="C2964">
        <v>15290335</v>
      </c>
      <c r="D2964" t="s">
        <v>8683</v>
      </c>
      <c r="E2964">
        <v>0</v>
      </c>
      <c r="F2964" s="10" t="s">
        <v>8708</v>
      </c>
      <c r="G2964" s="11">
        <v>21874277</v>
      </c>
    </row>
    <row r="2965" spans="1:7" x14ac:dyDescent="0.25">
      <c r="A2965">
        <v>47062000</v>
      </c>
      <c r="B2965" t="s">
        <v>11653</v>
      </c>
      <c r="C2965">
        <v>3984565072</v>
      </c>
      <c r="D2965" t="s">
        <v>8683</v>
      </c>
      <c r="E2965">
        <v>0</v>
      </c>
      <c r="F2965" s="10" t="s">
        <v>8708</v>
      </c>
      <c r="G2965" s="11">
        <v>1114927174</v>
      </c>
    </row>
    <row r="2966" spans="1:7" x14ac:dyDescent="0.25">
      <c r="A2966">
        <v>47063000</v>
      </c>
      <c r="B2966" t="s">
        <v>11654</v>
      </c>
      <c r="C2966">
        <v>2500</v>
      </c>
      <c r="D2966" t="s">
        <v>8683</v>
      </c>
      <c r="E2966">
        <v>0</v>
      </c>
      <c r="F2966" s="10" t="s">
        <v>8708</v>
      </c>
      <c r="G2966" s="11">
        <v>14059</v>
      </c>
    </row>
    <row r="2967" spans="1:7" x14ac:dyDescent="0.25">
      <c r="A2967">
        <v>47069100</v>
      </c>
      <c r="B2967" t="s">
        <v>11655</v>
      </c>
      <c r="C2967">
        <v>111829</v>
      </c>
      <c r="D2967" t="s">
        <v>8683</v>
      </c>
      <c r="E2967">
        <v>0</v>
      </c>
      <c r="F2967" s="10" t="s">
        <v>8708</v>
      </c>
      <c r="G2967" s="11">
        <v>183389</v>
      </c>
    </row>
    <row r="2968" spans="1:7" x14ac:dyDescent="0.25">
      <c r="A2968">
        <v>47069200</v>
      </c>
      <c r="B2968" t="s">
        <v>11656</v>
      </c>
      <c r="C2968">
        <v>9014613</v>
      </c>
      <c r="D2968" t="s">
        <v>8683</v>
      </c>
      <c r="E2968">
        <v>0</v>
      </c>
      <c r="F2968" s="10" t="s">
        <v>8708</v>
      </c>
      <c r="G2968" s="11">
        <v>24841088</v>
      </c>
    </row>
    <row r="2969" spans="1:7" x14ac:dyDescent="0.25">
      <c r="A2969">
        <v>47069300</v>
      </c>
      <c r="B2969" t="s">
        <v>11657</v>
      </c>
      <c r="C2969">
        <v>199002</v>
      </c>
      <c r="D2969" t="s">
        <v>8683</v>
      </c>
      <c r="E2969">
        <v>0</v>
      </c>
      <c r="F2969" s="10" t="s">
        <v>8708</v>
      </c>
      <c r="G2969" s="11">
        <v>494707</v>
      </c>
    </row>
    <row r="2970" spans="1:7" x14ac:dyDescent="0.25">
      <c r="A2970">
        <v>47071000</v>
      </c>
      <c r="B2970" t="s">
        <v>11658</v>
      </c>
      <c r="C2970">
        <v>435126601</v>
      </c>
      <c r="D2970" t="s">
        <v>8683</v>
      </c>
      <c r="E2970">
        <v>0</v>
      </c>
      <c r="F2970" s="10" t="s">
        <v>8708</v>
      </c>
      <c r="G2970" s="11">
        <v>86590016</v>
      </c>
    </row>
    <row r="2971" spans="1:7" x14ac:dyDescent="0.25">
      <c r="A2971">
        <v>47072000</v>
      </c>
      <c r="B2971" t="s">
        <v>11659</v>
      </c>
      <c r="C2971">
        <v>66677010</v>
      </c>
      <c r="D2971" t="s">
        <v>8683</v>
      </c>
      <c r="E2971">
        <v>0</v>
      </c>
      <c r="F2971" s="10" t="s">
        <v>8708</v>
      </c>
      <c r="G2971" s="11">
        <v>15617473</v>
      </c>
    </row>
    <row r="2972" spans="1:7" x14ac:dyDescent="0.25">
      <c r="A2972">
        <v>47073000</v>
      </c>
      <c r="B2972" t="s">
        <v>11660</v>
      </c>
      <c r="C2972">
        <v>29399380</v>
      </c>
      <c r="D2972" t="s">
        <v>8683</v>
      </c>
      <c r="E2972">
        <v>0</v>
      </c>
      <c r="F2972" s="10" t="s">
        <v>8708</v>
      </c>
      <c r="G2972" s="11">
        <v>6729060</v>
      </c>
    </row>
    <row r="2973" spans="1:7" x14ac:dyDescent="0.25">
      <c r="A2973">
        <v>48010010</v>
      </c>
      <c r="B2973" t="s">
        <v>11661</v>
      </c>
      <c r="C2973">
        <v>468934152</v>
      </c>
      <c r="D2973" t="s">
        <v>8683</v>
      </c>
      <c r="E2973">
        <v>0</v>
      </c>
      <c r="F2973" s="10" t="s">
        <v>8708</v>
      </c>
      <c r="G2973" s="11">
        <v>251813003</v>
      </c>
    </row>
    <row r="2974" spans="1:7" x14ac:dyDescent="0.25">
      <c r="A2974">
        <v>48010090</v>
      </c>
      <c r="B2974" t="s">
        <v>11662</v>
      </c>
      <c r="C2974">
        <v>64710</v>
      </c>
      <c r="D2974" t="s">
        <v>8683</v>
      </c>
      <c r="E2974">
        <v>0</v>
      </c>
      <c r="F2974" s="10" t="s">
        <v>8708</v>
      </c>
      <c r="G2974" s="11">
        <v>27501</v>
      </c>
    </row>
    <row r="2975" spans="1:7" x14ac:dyDescent="0.25">
      <c r="A2975">
        <v>48021010</v>
      </c>
      <c r="B2975" t="s">
        <v>11663</v>
      </c>
      <c r="C2975">
        <v>17590</v>
      </c>
      <c r="D2975" t="s">
        <v>8683</v>
      </c>
      <c r="E2975">
        <v>0</v>
      </c>
      <c r="F2975" s="10" t="s">
        <v>8708</v>
      </c>
      <c r="G2975" s="11">
        <v>103410</v>
      </c>
    </row>
    <row r="2976" spans="1:7" x14ac:dyDescent="0.25">
      <c r="A2976">
        <v>48021090</v>
      </c>
      <c r="B2976" t="s">
        <v>11664</v>
      </c>
      <c r="C2976">
        <v>104740</v>
      </c>
      <c r="D2976" t="s">
        <v>8683</v>
      </c>
      <c r="E2976">
        <v>0</v>
      </c>
      <c r="F2976" s="10" t="s">
        <v>8708</v>
      </c>
      <c r="G2976" s="11">
        <v>303513</v>
      </c>
    </row>
    <row r="2977" spans="1:7" x14ac:dyDescent="0.25">
      <c r="A2977">
        <v>48022010</v>
      </c>
      <c r="B2977" t="s">
        <v>11665</v>
      </c>
      <c r="C2977">
        <v>853876</v>
      </c>
      <c r="D2977" t="s">
        <v>8683</v>
      </c>
      <c r="E2977">
        <v>0</v>
      </c>
      <c r="F2977" s="10" t="s">
        <v>8708</v>
      </c>
      <c r="G2977" s="11">
        <v>417122</v>
      </c>
    </row>
    <row r="2978" spans="1:7" x14ac:dyDescent="0.25">
      <c r="A2978">
        <v>48022090</v>
      </c>
      <c r="B2978" t="s">
        <v>11666</v>
      </c>
      <c r="C2978">
        <v>4947142</v>
      </c>
      <c r="D2978" t="s">
        <v>8683</v>
      </c>
      <c r="E2978">
        <v>0</v>
      </c>
      <c r="F2978" s="10" t="s">
        <v>8708</v>
      </c>
      <c r="G2978" s="11">
        <v>4768195</v>
      </c>
    </row>
    <row r="2979" spans="1:7" x14ac:dyDescent="0.25">
      <c r="A2979">
        <v>48024000</v>
      </c>
      <c r="B2979" t="s">
        <v>11667</v>
      </c>
      <c r="C2979">
        <v>1273202</v>
      </c>
      <c r="D2979" t="s">
        <v>8683</v>
      </c>
      <c r="E2979">
        <v>0</v>
      </c>
      <c r="F2979" s="10" t="s">
        <v>8708</v>
      </c>
      <c r="G2979" s="11">
        <v>1347633</v>
      </c>
    </row>
    <row r="2980" spans="1:7" x14ac:dyDescent="0.25">
      <c r="A2980">
        <v>48025400</v>
      </c>
      <c r="B2980" t="s">
        <v>11668</v>
      </c>
      <c r="C2980">
        <v>5519944</v>
      </c>
      <c r="D2980" t="s">
        <v>8683</v>
      </c>
      <c r="E2980">
        <v>0</v>
      </c>
      <c r="F2980" s="10" t="s">
        <v>8708</v>
      </c>
      <c r="G2980" s="11">
        <v>6391371</v>
      </c>
    </row>
    <row r="2981" spans="1:7" x14ac:dyDescent="0.25">
      <c r="A2981">
        <v>48025500</v>
      </c>
      <c r="B2981" t="s">
        <v>11669</v>
      </c>
      <c r="C2981">
        <v>126607518</v>
      </c>
      <c r="D2981" t="s">
        <v>8683</v>
      </c>
      <c r="E2981">
        <v>0</v>
      </c>
      <c r="F2981" s="10" t="s">
        <v>8708</v>
      </c>
      <c r="G2981" s="11">
        <v>104236582</v>
      </c>
    </row>
    <row r="2982" spans="1:7" x14ac:dyDescent="0.25">
      <c r="A2982">
        <v>48025600</v>
      </c>
      <c r="B2982" t="s">
        <v>11670</v>
      </c>
      <c r="C2982">
        <v>20437224</v>
      </c>
      <c r="D2982" t="s">
        <v>8683</v>
      </c>
      <c r="E2982">
        <v>0</v>
      </c>
      <c r="F2982" s="10" t="s">
        <v>8708</v>
      </c>
      <c r="G2982" s="11">
        <v>17992222</v>
      </c>
    </row>
    <row r="2983" spans="1:7" x14ac:dyDescent="0.25">
      <c r="A2983">
        <v>48025700</v>
      </c>
      <c r="B2983" t="s">
        <v>11671</v>
      </c>
      <c r="C2983">
        <v>14853066</v>
      </c>
      <c r="D2983" t="s">
        <v>8683</v>
      </c>
      <c r="E2983">
        <v>0</v>
      </c>
      <c r="F2983" s="10" t="s">
        <v>8708</v>
      </c>
      <c r="G2983" s="11">
        <v>18145549</v>
      </c>
    </row>
    <row r="2984" spans="1:7" x14ac:dyDescent="0.25">
      <c r="A2984">
        <v>48025800</v>
      </c>
      <c r="B2984" t="s">
        <v>11672</v>
      </c>
      <c r="C2984">
        <v>40673437</v>
      </c>
      <c r="D2984" t="s">
        <v>8683</v>
      </c>
      <c r="E2984">
        <v>0</v>
      </c>
      <c r="F2984" s="10" t="s">
        <v>8708</v>
      </c>
      <c r="G2984" s="11">
        <v>44255188</v>
      </c>
    </row>
    <row r="2985" spans="1:7" x14ac:dyDescent="0.25">
      <c r="A2985">
        <v>48026100</v>
      </c>
      <c r="B2985" t="s">
        <v>11673</v>
      </c>
      <c r="C2985">
        <v>98940140</v>
      </c>
      <c r="D2985" t="s">
        <v>8683</v>
      </c>
      <c r="E2985">
        <v>0</v>
      </c>
      <c r="F2985" s="10" t="s">
        <v>8708</v>
      </c>
      <c r="G2985" s="11">
        <v>71264568</v>
      </c>
    </row>
    <row r="2986" spans="1:7" x14ac:dyDescent="0.25">
      <c r="A2986">
        <v>48026200</v>
      </c>
      <c r="B2986" t="s">
        <v>11674</v>
      </c>
      <c r="C2986">
        <v>40269906</v>
      </c>
      <c r="D2986" t="s">
        <v>8683</v>
      </c>
      <c r="E2986">
        <v>0</v>
      </c>
      <c r="F2986" s="10" t="s">
        <v>8708</v>
      </c>
      <c r="G2986" s="11">
        <v>44959328</v>
      </c>
    </row>
    <row r="2987" spans="1:7" x14ac:dyDescent="0.25">
      <c r="A2987">
        <v>48026900</v>
      </c>
      <c r="B2987" t="s">
        <v>11675</v>
      </c>
      <c r="C2987">
        <v>20770228</v>
      </c>
      <c r="D2987" t="s">
        <v>8683</v>
      </c>
      <c r="E2987">
        <v>0</v>
      </c>
      <c r="F2987" s="10" t="s">
        <v>8708</v>
      </c>
      <c r="G2987" s="11">
        <v>17967473</v>
      </c>
    </row>
    <row r="2988" spans="1:7" x14ac:dyDescent="0.25">
      <c r="A2988">
        <v>48030000</v>
      </c>
      <c r="B2988" t="s">
        <v>11676</v>
      </c>
      <c r="C2988">
        <v>29332623</v>
      </c>
      <c r="D2988" t="s">
        <v>8683</v>
      </c>
      <c r="E2988">
        <v>0</v>
      </c>
      <c r="F2988" s="10" t="s">
        <v>8708</v>
      </c>
      <c r="G2988" s="11">
        <v>33134046</v>
      </c>
    </row>
    <row r="2989" spans="1:7" x14ac:dyDescent="0.25">
      <c r="A2989">
        <v>48041100</v>
      </c>
      <c r="B2989" t="s">
        <v>11677</v>
      </c>
      <c r="C2989">
        <v>879488111</v>
      </c>
      <c r="D2989" t="s">
        <v>8683</v>
      </c>
      <c r="E2989">
        <v>0</v>
      </c>
      <c r="F2989" s="10" t="s">
        <v>8708</v>
      </c>
      <c r="G2989" s="11">
        <v>442605001</v>
      </c>
    </row>
    <row r="2990" spans="1:7" x14ac:dyDescent="0.25">
      <c r="A2990">
        <v>48041900</v>
      </c>
      <c r="B2990" t="s">
        <v>11678</v>
      </c>
      <c r="C2990">
        <v>6965552</v>
      </c>
      <c r="D2990" t="s">
        <v>8683</v>
      </c>
      <c r="E2990">
        <v>0</v>
      </c>
      <c r="F2990" s="10" t="s">
        <v>8708</v>
      </c>
      <c r="G2990" s="11">
        <v>4149866</v>
      </c>
    </row>
    <row r="2991" spans="1:7" x14ac:dyDescent="0.25">
      <c r="A2991">
        <v>48042100</v>
      </c>
      <c r="B2991" t="s">
        <v>11679</v>
      </c>
      <c r="C2991">
        <v>277912162</v>
      </c>
      <c r="D2991" t="s">
        <v>8683</v>
      </c>
      <c r="E2991">
        <v>0</v>
      </c>
      <c r="F2991" s="10" t="s">
        <v>8708</v>
      </c>
      <c r="G2991" s="11">
        <v>172773897</v>
      </c>
    </row>
    <row r="2992" spans="1:7" x14ac:dyDescent="0.25">
      <c r="A2992">
        <v>48042900</v>
      </c>
      <c r="B2992" t="s">
        <v>11680</v>
      </c>
      <c r="C2992">
        <v>48402757</v>
      </c>
      <c r="D2992" t="s">
        <v>8683</v>
      </c>
      <c r="E2992">
        <v>0</v>
      </c>
      <c r="F2992" s="10" t="s">
        <v>8708</v>
      </c>
      <c r="G2992" s="11">
        <v>56186633</v>
      </c>
    </row>
    <row r="2993" spans="1:7" x14ac:dyDescent="0.25">
      <c r="A2993">
        <v>48043100</v>
      </c>
      <c r="B2993" t="s">
        <v>11681</v>
      </c>
      <c r="C2993">
        <v>116864939</v>
      </c>
      <c r="D2993" t="s">
        <v>8683</v>
      </c>
      <c r="E2993">
        <v>0</v>
      </c>
      <c r="F2993" s="10" t="s">
        <v>8708</v>
      </c>
      <c r="G2993" s="11">
        <v>83262522</v>
      </c>
    </row>
    <row r="2994" spans="1:7" x14ac:dyDescent="0.25">
      <c r="A2994">
        <v>48043900</v>
      </c>
      <c r="B2994" t="s">
        <v>11682</v>
      </c>
      <c r="C2994">
        <v>57856236</v>
      </c>
      <c r="D2994" t="s">
        <v>8683</v>
      </c>
      <c r="E2994">
        <v>0</v>
      </c>
      <c r="F2994" s="10" t="s">
        <v>8708</v>
      </c>
      <c r="G2994" s="11">
        <v>67659807</v>
      </c>
    </row>
    <row r="2995" spans="1:7" x14ac:dyDescent="0.25">
      <c r="A2995">
        <v>48044100</v>
      </c>
      <c r="B2995" t="s">
        <v>11683</v>
      </c>
      <c r="C2995">
        <v>47888346</v>
      </c>
      <c r="D2995" t="s">
        <v>8683</v>
      </c>
      <c r="E2995">
        <v>0</v>
      </c>
      <c r="F2995" s="10" t="s">
        <v>8708</v>
      </c>
      <c r="G2995" s="11">
        <v>33176373</v>
      </c>
    </row>
    <row r="2996" spans="1:7" x14ac:dyDescent="0.25">
      <c r="A2996">
        <v>48044200</v>
      </c>
      <c r="B2996" t="s">
        <v>11684</v>
      </c>
      <c r="C2996">
        <v>898653</v>
      </c>
      <c r="D2996" t="s">
        <v>8683</v>
      </c>
      <c r="E2996">
        <v>0</v>
      </c>
      <c r="F2996" s="10" t="s">
        <v>8708</v>
      </c>
      <c r="G2996" s="11">
        <v>801916</v>
      </c>
    </row>
    <row r="2997" spans="1:7" x14ac:dyDescent="0.25">
      <c r="A2997">
        <v>48044900</v>
      </c>
      <c r="B2997" t="s">
        <v>11685</v>
      </c>
      <c r="C2997">
        <v>12907565</v>
      </c>
      <c r="D2997" t="s">
        <v>8683</v>
      </c>
      <c r="E2997">
        <v>0</v>
      </c>
      <c r="F2997" s="10" t="s">
        <v>8708</v>
      </c>
      <c r="G2997" s="11">
        <v>8908472</v>
      </c>
    </row>
    <row r="2998" spans="1:7" x14ac:dyDescent="0.25">
      <c r="A2998">
        <v>48045100</v>
      </c>
      <c r="B2998" t="s">
        <v>11686</v>
      </c>
      <c r="C2998">
        <v>26466244</v>
      </c>
      <c r="D2998" t="s">
        <v>8683</v>
      </c>
      <c r="E2998">
        <v>0</v>
      </c>
      <c r="F2998" s="10" t="s">
        <v>8708</v>
      </c>
      <c r="G2998" s="11">
        <v>31176209</v>
      </c>
    </row>
    <row r="2999" spans="1:7" x14ac:dyDescent="0.25">
      <c r="A2999">
        <v>48045200</v>
      </c>
      <c r="B2999" t="s">
        <v>11687</v>
      </c>
      <c r="C2999">
        <v>1172211</v>
      </c>
      <c r="D2999" t="s">
        <v>8683</v>
      </c>
      <c r="E2999">
        <v>0</v>
      </c>
      <c r="F2999" s="10" t="s">
        <v>8708</v>
      </c>
      <c r="G2999" s="11">
        <v>1098560</v>
      </c>
    </row>
    <row r="3000" spans="1:7" x14ac:dyDescent="0.25">
      <c r="A3000">
        <v>48045900</v>
      </c>
      <c r="B3000" t="s">
        <v>11688</v>
      </c>
      <c r="C3000">
        <v>822282</v>
      </c>
      <c r="D3000" t="s">
        <v>8683</v>
      </c>
      <c r="E3000">
        <v>0</v>
      </c>
      <c r="F3000" s="10" t="s">
        <v>8708</v>
      </c>
      <c r="G3000" s="11">
        <v>718953</v>
      </c>
    </row>
    <row r="3001" spans="1:7" x14ac:dyDescent="0.25">
      <c r="A3001">
        <v>48051100</v>
      </c>
      <c r="B3001" t="s">
        <v>11689</v>
      </c>
      <c r="C3001">
        <v>59532287</v>
      </c>
      <c r="D3001" t="s">
        <v>8683</v>
      </c>
      <c r="E3001">
        <v>0</v>
      </c>
      <c r="F3001" s="10" t="s">
        <v>8708</v>
      </c>
      <c r="G3001" s="11">
        <v>30644633</v>
      </c>
    </row>
    <row r="3002" spans="1:7" x14ac:dyDescent="0.25">
      <c r="A3002">
        <v>48051200</v>
      </c>
      <c r="B3002" t="s">
        <v>11690</v>
      </c>
      <c r="C3002">
        <v>186</v>
      </c>
      <c r="D3002" t="s">
        <v>8683</v>
      </c>
      <c r="E3002">
        <v>0</v>
      </c>
      <c r="F3002" s="10" t="s">
        <v>8708</v>
      </c>
      <c r="G3002">
        <v>639</v>
      </c>
    </row>
    <row r="3003" spans="1:7" x14ac:dyDescent="0.25">
      <c r="A3003">
        <v>48051900</v>
      </c>
      <c r="B3003" t="s">
        <v>11691</v>
      </c>
      <c r="C3003">
        <v>3163836724</v>
      </c>
      <c r="D3003" t="s">
        <v>8683</v>
      </c>
      <c r="E3003">
        <v>0</v>
      </c>
      <c r="F3003" s="10" t="s">
        <v>8708</v>
      </c>
      <c r="G3003" s="11">
        <v>1193861709</v>
      </c>
    </row>
    <row r="3004" spans="1:7" x14ac:dyDescent="0.25">
      <c r="A3004">
        <v>48052400</v>
      </c>
      <c r="B3004" t="s">
        <v>11692</v>
      </c>
      <c r="C3004">
        <v>1612293239</v>
      </c>
      <c r="D3004" t="s">
        <v>8683</v>
      </c>
      <c r="E3004">
        <v>0</v>
      </c>
      <c r="F3004" s="10" t="s">
        <v>8708</v>
      </c>
      <c r="G3004" s="11">
        <v>642915261</v>
      </c>
    </row>
    <row r="3005" spans="1:7" x14ac:dyDescent="0.25">
      <c r="A3005">
        <v>48052500</v>
      </c>
      <c r="B3005" t="s">
        <v>11693</v>
      </c>
      <c r="C3005">
        <v>1937750850</v>
      </c>
      <c r="D3005" t="s">
        <v>8683</v>
      </c>
      <c r="E3005">
        <v>0</v>
      </c>
      <c r="F3005" s="10" t="s">
        <v>8708</v>
      </c>
      <c r="G3005" s="11">
        <v>862064976</v>
      </c>
    </row>
    <row r="3006" spans="1:7" x14ac:dyDescent="0.25">
      <c r="A3006">
        <v>48053000</v>
      </c>
      <c r="B3006" t="s">
        <v>11694</v>
      </c>
      <c r="C3006">
        <v>376063</v>
      </c>
      <c r="D3006" t="s">
        <v>8683</v>
      </c>
      <c r="E3006">
        <v>0</v>
      </c>
      <c r="F3006" s="10" t="s">
        <v>8708</v>
      </c>
      <c r="G3006" s="11">
        <v>592659</v>
      </c>
    </row>
    <row r="3007" spans="1:7" x14ac:dyDescent="0.25">
      <c r="A3007">
        <v>48054000</v>
      </c>
      <c r="B3007" t="s">
        <v>11695</v>
      </c>
      <c r="C3007">
        <v>5421095</v>
      </c>
      <c r="D3007" t="s">
        <v>8683</v>
      </c>
      <c r="E3007">
        <v>0</v>
      </c>
      <c r="F3007" s="10" t="s">
        <v>8708</v>
      </c>
      <c r="G3007" s="11">
        <v>21967259</v>
      </c>
    </row>
    <row r="3008" spans="1:7" x14ac:dyDescent="0.25">
      <c r="A3008">
        <v>48055000</v>
      </c>
      <c r="B3008" t="s">
        <v>11696</v>
      </c>
      <c r="C3008">
        <v>369022</v>
      </c>
      <c r="D3008" t="s">
        <v>8683</v>
      </c>
      <c r="E3008">
        <v>0</v>
      </c>
      <c r="F3008" s="10" t="s">
        <v>8708</v>
      </c>
      <c r="G3008" s="11">
        <v>5096016</v>
      </c>
    </row>
    <row r="3009" spans="1:7" x14ac:dyDescent="0.25">
      <c r="A3009">
        <v>48059110</v>
      </c>
      <c r="B3009" t="s">
        <v>11697</v>
      </c>
      <c r="C3009">
        <v>2766202</v>
      </c>
      <c r="D3009" t="s">
        <v>8683</v>
      </c>
      <c r="E3009">
        <v>0</v>
      </c>
      <c r="F3009" s="10" t="s">
        <v>8708</v>
      </c>
      <c r="G3009" s="11">
        <v>30004097</v>
      </c>
    </row>
    <row r="3010" spans="1:7" x14ac:dyDescent="0.25">
      <c r="A3010">
        <v>48059190</v>
      </c>
      <c r="B3010" t="s">
        <v>11698</v>
      </c>
      <c r="C3010">
        <v>163827661</v>
      </c>
      <c r="D3010" t="s">
        <v>8683</v>
      </c>
      <c r="E3010">
        <v>0</v>
      </c>
      <c r="F3010" s="10" t="s">
        <v>8708</v>
      </c>
      <c r="G3010" s="11">
        <v>116040545</v>
      </c>
    </row>
    <row r="3011" spans="1:7" x14ac:dyDescent="0.25">
      <c r="A3011">
        <v>48059200</v>
      </c>
      <c r="B3011" t="s">
        <v>11699</v>
      </c>
      <c r="C3011">
        <v>10837466</v>
      </c>
      <c r="D3011" t="s">
        <v>8683</v>
      </c>
      <c r="E3011">
        <v>0</v>
      </c>
      <c r="F3011" s="10" t="s">
        <v>8708</v>
      </c>
      <c r="G3011" s="11">
        <v>4693642</v>
      </c>
    </row>
    <row r="3012" spans="1:7" x14ac:dyDescent="0.25">
      <c r="A3012">
        <v>48059300</v>
      </c>
      <c r="B3012" t="s">
        <v>11700</v>
      </c>
      <c r="C3012">
        <v>422730904</v>
      </c>
      <c r="D3012" t="s">
        <v>8683</v>
      </c>
      <c r="E3012">
        <v>0</v>
      </c>
      <c r="F3012" s="10" t="s">
        <v>8708</v>
      </c>
      <c r="G3012" s="11">
        <v>146886824</v>
      </c>
    </row>
    <row r="3013" spans="1:7" x14ac:dyDescent="0.25">
      <c r="A3013">
        <v>48061000</v>
      </c>
      <c r="B3013" t="s">
        <v>11701</v>
      </c>
      <c r="C3013">
        <v>484369</v>
      </c>
      <c r="D3013" t="s">
        <v>8683</v>
      </c>
      <c r="E3013">
        <v>0</v>
      </c>
      <c r="F3013" s="10" t="s">
        <v>8708</v>
      </c>
      <c r="G3013" s="11">
        <v>2332439</v>
      </c>
    </row>
    <row r="3014" spans="1:7" x14ac:dyDescent="0.25">
      <c r="A3014">
        <v>48062000</v>
      </c>
      <c r="B3014" t="s">
        <v>11702</v>
      </c>
      <c r="C3014">
        <v>2384406</v>
      </c>
      <c r="D3014" t="s">
        <v>8683</v>
      </c>
      <c r="E3014">
        <v>0</v>
      </c>
      <c r="F3014" s="10" t="s">
        <v>8708</v>
      </c>
      <c r="G3014" s="11">
        <v>7741677</v>
      </c>
    </row>
    <row r="3015" spans="1:7" x14ac:dyDescent="0.25">
      <c r="A3015">
        <v>48063000</v>
      </c>
      <c r="B3015" t="s">
        <v>11703</v>
      </c>
      <c r="C3015">
        <v>8828</v>
      </c>
      <c r="D3015" t="s">
        <v>8683</v>
      </c>
      <c r="E3015">
        <v>0</v>
      </c>
      <c r="F3015" s="10" t="s">
        <v>8708</v>
      </c>
      <c r="G3015" s="11">
        <v>65271</v>
      </c>
    </row>
    <row r="3016" spans="1:7" x14ac:dyDescent="0.25">
      <c r="A3016">
        <v>48064000</v>
      </c>
      <c r="B3016" t="s">
        <v>11704</v>
      </c>
      <c r="C3016">
        <v>20652011</v>
      </c>
      <c r="D3016" t="s">
        <v>8683</v>
      </c>
      <c r="E3016">
        <v>0</v>
      </c>
      <c r="F3016" s="10" t="s">
        <v>8708</v>
      </c>
      <c r="G3016" s="11">
        <v>48865354</v>
      </c>
    </row>
    <row r="3017" spans="1:7" x14ac:dyDescent="0.25">
      <c r="A3017">
        <v>48070000</v>
      </c>
      <c r="B3017" t="s">
        <v>11705</v>
      </c>
      <c r="C3017">
        <v>7277503</v>
      </c>
      <c r="D3017" t="s">
        <v>8683</v>
      </c>
      <c r="E3017">
        <v>0</v>
      </c>
      <c r="F3017" s="10" t="s">
        <v>8708</v>
      </c>
      <c r="G3017" s="11">
        <v>16256316</v>
      </c>
    </row>
    <row r="3018" spans="1:7" x14ac:dyDescent="0.25">
      <c r="A3018">
        <v>48081000</v>
      </c>
      <c r="B3018" t="s">
        <v>11706</v>
      </c>
      <c r="C3018">
        <v>5586662</v>
      </c>
      <c r="D3018" t="s">
        <v>8683</v>
      </c>
      <c r="E3018">
        <v>0</v>
      </c>
      <c r="F3018" s="10" t="s">
        <v>8708</v>
      </c>
      <c r="G3018" s="11">
        <v>3778856</v>
      </c>
    </row>
    <row r="3019" spans="1:7" x14ac:dyDescent="0.25">
      <c r="A3019">
        <v>48084000</v>
      </c>
      <c r="B3019" t="s">
        <v>11707</v>
      </c>
      <c r="C3019">
        <v>2639906</v>
      </c>
      <c r="D3019" t="s">
        <v>8683</v>
      </c>
      <c r="E3019">
        <v>0</v>
      </c>
      <c r="F3019" s="10" t="s">
        <v>8708</v>
      </c>
      <c r="G3019" s="11">
        <v>10959624</v>
      </c>
    </row>
    <row r="3020" spans="1:7" x14ac:dyDescent="0.25">
      <c r="A3020">
        <v>48089000</v>
      </c>
      <c r="B3020" t="s">
        <v>11708</v>
      </c>
      <c r="C3020">
        <v>7529228</v>
      </c>
      <c r="D3020" t="s">
        <v>8683</v>
      </c>
      <c r="E3020">
        <v>0</v>
      </c>
      <c r="F3020" s="10" t="s">
        <v>8708</v>
      </c>
      <c r="G3020" s="11">
        <v>19501757</v>
      </c>
    </row>
    <row r="3021" spans="1:7" x14ac:dyDescent="0.25">
      <c r="A3021">
        <v>48092000</v>
      </c>
      <c r="B3021" t="s">
        <v>11709</v>
      </c>
      <c r="C3021">
        <v>280853</v>
      </c>
      <c r="D3021" t="s">
        <v>8683</v>
      </c>
      <c r="E3021">
        <v>0</v>
      </c>
      <c r="F3021" s="10" t="s">
        <v>8708</v>
      </c>
      <c r="G3021" s="11">
        <v>226557</v>
      </c>
    </row>
    <row r="3022" spans="1:7" x14ac:dyDescent="0.25">
      <c r="A3022">
        <v>48099000</v>
      </c>
      <c r="B3022" t="s">
        <v>11710</v>
      </c>
      <c r="C3022">
        <v>1812979</v>
      </c>
      <c r="D3022" t="s">
        <v>8683</v>
      </c>
      <c r="E3022">
        <v>0</v>
      </c>
      <c r="F3022" s="10" t="s">
        <v>8708</v>
      </c>
      <c r="G3022" s="11">
        <v>6970631</v>
      </c>
    </row>
    <row r="3023" spans="1:7" x14ac:dyDescent="0.25">
      <c r="A3023">
        <v>48101300</v>
      </c>
      <c r="B3023" t="s">
        <v>11711</v>
      </c>
      <c r="C3023">
        <v>112934900</v>
      </c>
      <c r="D3023" t="s">
        <v>8683</v>
      </c>
      <c r="E3023">
        <v>0</v>
      </c>
      <c r="F3023" s="10" t="s">
        <v>8708</v>
      </c>
      <c r="G3023" s="11">
        <v>140586220</v>
      </c>
    </row>
    <row r="3024" spans="1:7" x14ac:dyDescent="0.25">
      <c r="A3024">
        <v>48101400</v>
      </c>
      <c r="B3024" t="s">
        <v>11712</v>
      </c>
      <c r="C3024">
        <v>118077</v>
      </c>
      <c r="D3024" t="s">
        <v>8683</v>
      </c>
      <c r="E3024">
        <v>0</v>
      </c>
      <c r="F3024" s="10" t="s">
        <v>8708</v>
      </c>
      <c r="G3024" s="11">
        <v>256556</v>
      </c>
    </row>
    <row r="3025" spans="1:7" x14ac:dyDescent="0.25">
      <c r="A3025">
        <v>48101900</v>
      </c>
      <c r="B3025" t="s">
        <v>11713</v>
      </c>
      <c r="C3025">
        <v>44654352</v>
      </c>
      <c r="D3025" t="s">
        <v>8683</v>
      </c>
      <c r="E3025">
        <v>0</v>
      </c>
      <c r="F3025" s="10" t="s">
        <v>8708</v>
      </c>
      <c r="G3025" s="11">
        <v>66770794</v>
      </c>
    </row>
    <row r="3026" spans="1:7" x14ac:dyDescent="0.25">
      <c r="A3026">
        <v>48102200</v>
      </c>
      <c r="B3026" t="s">
        <v>11714</v>
      </c>
      <c r="C3026">
        <v>17797136</v>
      </c>
      <c r="D3026" t="s">
        <v>8683</v>
      </c>
      <c r="E3026">
        <v>0</v>
      </c>
      <c r="F3026" s="10" t="s">
        <v>8708</v>
      </c>
      <c r="G3026" s="11">
        <v>13071561</v>
      </c>
    </row>
    <row r="3027" spans="1:7" x14ac:dyDescent="0.25">
      <c r="A3027">
        <v>48102900</v>
      </c>
      <c r="B3027" t="s">
        <v>11715</v>
      </c>
      <c r="C3027">
        <v>29116482</v>
      </c>
      <c r="D3027" t="s">
        <v>8683</v>
      </c>
      <c r="E3027">
        <v>0</v>
      </c>
      <c r="F3027" s="10" t="s">
        <v>8708</v>
      </c>
      <c r="G3027" s="11">
        <v>26851378</v>
      </c>
    </row>
    <row r="3028" spans="1:7" x14ac:dyDescent="0.25">
      <c r="A3028">
        <v>48103100</v>
      </c>
      <c r="B3028" t="s">
        <v>11716</v>
      </c>
      <c r="C3028">
        <v>18598751</v>
      </c>
      <c r="D3028" t="s">
        <v>8683</v>
      </c>
      <c r="E3028">
        <v>0</v>
      </c>
      <c r="F3028" s="10" t="s">
        <v>8708</v>
      </c>
      <c r="G3028" s="11">
        <v>30027842</v>
      </c>
    </row>
    <row r="3029" spans="1:7" x14ac:dyDescent="0.25">
      <c r="A3029">
        <v>48103200</v>
      </c>
      <c r="B3029" t="s">
        <v>11717</v>
      </c>
      <c r="C3029">
        <v>71543914</v>
      </c>
      <c r="D3029" t="s">
        <v>8683</v>
      </c>
      <c r="E3029">
        <v>0</v>
      </c>
      <c r="F3029" s="10" t="s">
        <v>8708</v>
      </c>
      <c r="G3029" s="11">
        <v>92808044</v>
      </c>
    </row>
    <row r="3030" spans="1:7" x14ac:dyDescent="0.25">
      <c r="A3030">
        <v>48103900</v>
      </c>
      <c r="B3030" t="s">
        <v>11718</v>
      </c>
      <c r="C3030">
        <v>113498890</v>
      </c>
      <c r="D3030" t="s">
        <v>8683</v>
      </c>
      <c r="E3030">
        <v>0</v>
      </c>
      <c r="F3030" s="10" t="s">
        <v>8708</v>
      </c>
      <c r="G3030" s="11">
        <v>91939516</v>
      </c>
    </row>
    <row r="3031" spans="1:7" x14ac:dyDescent="0.25">
      <c r="A3031">
        <v>48109200</v>
      </c>
      <c r="B3031" t="s">
        <v>11719</v>
      </c>
      <c r="C3031">
        <v>306822464</v>
      </c>
      <c r="D3031" t="s">
        <v>8683</v>
      </c>
      <c r="E3031">
        <v>0</v>
      </c>
      <c r="F3031" s="10" t="s">
        <v>8708</v>
      </c>
      <c r="G3031" s="11">
        <v>249661779</v>
      </c>
    </row>
    <row r="3032" spans="1:7" x14ac:dyDescent="0.25">
      <c r="A3032">
        <v>48109900</v>
      </c>
      <c r="B3032" t="s">
        <v>11720</v>
      </c>
      <c r="C3032">
        <v>2024146</v>
      </c>
      <c r="D3032" t="s">
        <v>8683</v>
      </c>
      <c r="E3032">
        <v>0</v>
      </c>
      <c r="F3032" s="10" t="s">
        <v>8708</v>
      </c>
      <c r="G3032" s="11">
        <v>2202366</v>
      </c>
    </row>
    <row r="3033" spans="1:7" x14ac:dyDescent="0.25">
      <c r="A3033">
        <v>48111000</v>
      </c>
      <c r="B3033" t="s">
        <v>11721</v>
      </c>
      <c r="C3033">
        <v>111272</v>
      </c>
      <c r="D3033" t="s">
        <v>8683</v>
      </c>
      <c r="E3033">
        <v>0</v>
      </c>
      <c r="F3033" s="10" t="s">
        <v>8708</v>
      </c>
      <c r="G3033" s="11">
        <v>259552</v>
      </c>
    </row>
    <row r="3034" spans="1:7" x14ac:dyDescent="0.25">
      <c r="A3034">
        <v>48114100</v>
      </c>
      <c r="B3034" t="s">
        <v>11722</v>
      </c>
      <c r="C3034">
        <v>8621281</v>
      </c>
      <c r="D3034" t="s">
        <v>8683</v>
      </c>
      <c r="E3034">
        <v>0</v>
      </c>
      <c r="F3034" s="10" t="s">
        <v>8708</v>
      </c>
      <c r="G3034" s="11">
        <v>59992730</v>
      </c>
    </row>
    <row r="3035" spans="1:7" x14ac:dyDescent="0.25">
      <c r="A3035">
        <v>48114900</v>
      </c>
      <c r="B3035" t="s">
        <v>11723</v>
      </c>
      <c r="C3035">
        <v>203003</v>
      </c>
      <c r="D3035" t="s">
        <v>8683</v>
      </c>
      <c r="E3035">
        <v>0</v>
      </c>
      <c r="F3035" s="10" t="s">
        <v>8708</v>
      </c>
      <c r="G3035" s="11">
        <v>2311200</v>
      </c>
    </row>
    <row r="3036" spans="1:7" x14ac:dyDescent="0.25">
      <c r="A3036">
        <v>48115110</v>
      </c>
      <c r="B3036" t="s">
        <v>11724</v>
      </c>
      <c r="C3036">
        <v>6976376</v>
      </c>
      <c r="D3036" t="s">
        <v>8683</v>
      </c>
      <c r="E3036">
        <v>0</v>
      </c>
      <c r="F3036" s="10" t="s">
        <v>8708</v>
      </c>
      <c r="G3036" s="11">
        <v>41856494</v>
      </c>
    </row>
    <row r="3037" spans="1:7" x14ac:dyDescent="0.25">
      <c r="A3037">
        <v>48115191</v>
      </c>
      <c r="B3037" t="s">
        <v>11725</v>
      </c>
      <c r="C3037">
        <v>500600</v>
      </c>
      <c r="D3037" t="s">
        <v>8683</v>
      </c>
      <c r="E3037">
        <v>0</v>
      </c>
      <c r="F3037" s="10" t="s">
        <v>8708</v>
      </c>
      <c r="G3037" s="11">
        <v>1327696</v>
      </c>
    </row>
    <row r="3038" spans="1:7" x14ac:dyDescent="0.25">
      <c r="A3038">
        <v>48115199</v>
      </c>
      <c r="B3038" t="s">
        <v>11726</v>
      </c>
      <c r="C3038">
        <v>23542130</v>
      </c>
      <c r="D3038" t="s">
        <v>8683</v>
      </c>
      <c r="E3038">
        <v>0</v>
      </c>
      <c r="F3038" s="10" t="s">
        <v>8708</v>
      </c>
      <c r="G3038" s="11">
        <v>55587608</v>
      </c>
    </row>
    <row r="3039" spans="1:7" x14ac:dyDescent="0.25">
      <c r="A3039">
        <v>48115910</v>
      </c>
      <c r="B3039" t="s">
        <v>11727</v>
      </c>
      <c r="C3039">
        <v>1358928</v>
      </c>
      <c r="D3039" t="s">
        <v>8683</v>
      </c>
      <c r="E3039">
        <v>0</v>
      </c>
      <c r="F3039" s="10" t="s">
        <v>8708</v>
      </c>
      <c r="G3039" s="11">
        <v>10131937</v>
      </c>
    </row>
    <row r="3040" spans="1:7" x14ac:dyDescent="0.25">
      <c r="A3040">
        <v>48115991</v>
      </c>
      <c r="B3040" t="s">
        <v>11728</v>
      </c>
      <c r="C3040">
        <v>324741</v>
      </c>
      <c r="D3040" t="s">
        <v>8683</v>
      </c>
      <c r="E3040">
        <v>0</v>
      </c>
      <c r="F3040" s="10" t="s">
        <v>8708</v>
      </c>
      <c r="G3040" s="11">
        <v>1321809</v>
      </c>
    </row>
    <row r="3041" spans="1:7" x14ac:dyDescent="0.25">
      <c r="A3041">
        <v>48115999</v>
      </c>
      <c r="B3041" t="s">
        <v>11729</v>
      </c>
      <c r="C3041">
        <v>30412026</v>
      </c>
      <c r="D3041" t="s">
        <v>8683</v>
      </c>
      <c r="E3041">
        <v>0</v>
      </c>
      <c r="F3041" s="10" t="s">
        <v>8708</v>
      </c>
      <c r="G3041" s="11">
        <v>113767004</v>
      </c>
    </row>
    <row r="3042" spans="1:7" x14ac:dyDescent="0.25">
      <c r="A3042">
        <v>48116010</v>
      </c>
      <c r="B3042" t="s">
        <v>11730</v>
      </c>
      <c r="C3042">
        <v>239738</v>
      </c>
      <c r="D3042" t="s">
        <v>8683</v>
      </c>
      <c r="E3042">
        <v>0</v>
      </c>
      <c r="F3042" s="10" t="s">
        <v>8708</v>
      </c>
      <c r="G3042" s="11">
        <v>2118553</v>
      </c>
    </row>
    <row r="3043" spans="1:7" x14ac:dyDescent="0.25">
      <c r="A3043">
        <v>48116090</v>
      </c>
      <c r="B3043" t="s">
        <v>11731</v>
      </c>
      <c r="C3043">
        <v>4507162</v>
      </c>
      <c r="D3043" t="s">
        <v>8683</v>
      </c>
      <c r="E3043">
        <v>0</v>
      </c>
      <c r="F3043" s="10" t="s">
        <v>8708</v>
      </c>
      <c r="G3043" s="11">
        <v>11685957</v>
      </c>
    </row>
    <row r="3044" spans="1:7" x14ac:dyDescent="0.25">
      <c r="A3044">
        <v>48119000</v>
      </c>
      <c r="B3044" t="s">
        <v>11732</v>
      </c>
      <c r="C3044">
        <v>29953829</v>
      </c>
      <c r="D3044" t="s">
        <v>8683</v>
      </c>
      <c r="E3044">
        <v>0</v>
      </c>
      <c r="F3044" s="10" t="s">
        <v>8708</v>
      </c>
      <c r="G3044" s="11">
        <v>87674348</v>
      </c>
    </row>
    <row r="3045" spans="1:7" x14ac:dyDescent="0.25">
      <c r="A3045">
        <v>48120000</v>
      </c>
      <c r="B3045" t="s">
        <v>11733</v>
      </c>
      <c r="C3045">
        <v>1066107</v>
      </c>
      <c r="D3045" t="s">
        <v>8683</v>
      </c>
      <c r="E3045">
        <v>0</v>
      </c>
      <c r="F3045" s="10" t="s">
        <v>8708</v>
      </c>
      <c r="G3045" s="11">
        <v>13961747</v>
      </c>
    </row>
    <row r="3046" spans="1:7" x14ac:dyDescent="0.25">
      <c r="A3046">
        <v>48132000</v>
      </c>
      <c r="B3046" t="s">
        <v>11734</v>
      </c>
      <c r="C3046">
        <v>7259032</v>
      </c>
      <c r="D3046" t="s">
        <v>8683</v>
      </c>
      <c r="E3046">
        <v>0</v>
      </c>
      <c r="F3046" s="10" t="s">
        <v>8708</v>
      </c>
      <c r="G3046" s="11">
        <v>36515038</v>
      </c>
    </row>
    <row r="3047" spans="1:7" x14ac:dyDescent="0.25">
      <c r="A3047">
        <v>48139000</v>
      </c>
      <c r="B3047" t="s">
        <v>11735</v>
      </c>
      <c r="C3047">
        <v>5812630</v>
      </c>
      <c r="D3047" t="s">
        <v>8683</v>
      </c>
      <c r="E3047">
        <v>0</v>
      </c>
      <c r="F3047" s="10" t="s">
        <v>8708</v>
      </c>
      <c r="G3047" s="11">
        <v>30267178</v>
      </c>
    </row>
    <row r="3048" spans="1:7" x14ac:dyDescent="0.25">
      <c r="A3048">
        <v>48142000</v>
      </c>
      <c r="B3048" t="s">
        <v>11736</v>
      </c>
      <c r="C3048">
        <v>2690262</v>
      </c>
      <c r="D3048" t="s">
        <v>8683</v>
      </c>
      <c r="E3048">
        <v>0</v>
      </c>
      <c r="F3048" s="10" t="s">
        <v>8708</v>
      </c>
      <c r="G3048" s="11">
        <v>13308664</v>
      </c>
    </row>
    <row r="3049" spans="1:7" x14ac:dyDescent="0.25">
      <c r="A3049">
        <v>48149000</v>
      </c>
      <c r="B3049" t="s">
        <v>11737</v>
      </c>
      <c r="C3049">
        <v>59063</v>
      </c>
      <c r="D3049" t="s">
        <v>8683</v>
      </c>
      <c r="E3049">
        <v>0</v>
      </c>
      <c r="F3049" s="10" t="s">
        <v>8708</v>
      </c>
      <c r="G3049" s="11">
        <v>2208447</v>
      </c>
    </row>
    <row r="3050" spans="1:7" x14ac:dyDescent="0.25">
      <c r="A3050">
        <v>48162000</v>
      </c>
      <c r="B3050" t="s">
        <v>11738</v>
      </c>
      <c r="C3050">
        <v>217553</v>
      </c>
      <c r="D3050" t="s">
        <v>8683</v>
      </c>
      <c r="E3050">
        <v>0</v>
      </c>
      <c r="F3050" s="10" t="s">
        <v>8708</v>
      </c>
      <c r="G3050" s="11">
        <v>427244</v>
      </c>
    </row>
    <row r="3051" spans="1:7" x14ac:dyDescent="0.25">
      <c r="A3051">
        <v>48169010</v>
      </c>
      <c r="B3051" t="s">
        <v>11739</v>
      </c>
      <c r="C3051">
        <v>120696</v>
      </c>
      <c r="D3051" t="s">
        <v>8683</v>
      </c>
      <c r="E3051">
        <v>0</v>
      </c>
      <c r="F3051" s="10" t="s">
        <v>8708</v>
      </c>
      <c r="G3051" s="11">
        <v>1493000</v>
      </c>
    </row>
    <row r="3052" spans="1:7" x14ac:dyDescent="0.25">
      <c r="A3052">
        <v>48169090</v>
      </c>
      <c r="B3052" t="s">
        <v>11740</v>
      </c>
      <c r="C3052">
        <v>197757</v>
      </c>
      <c r="D3052" t="s">
        <v>8683</v>
      </c>
      <c r="E3052">
        <v>0</v>
      </c>
      <c r="F3052" s="10" t="s">
        <v>8708</v>
      </c>
      <c r="G3052" s="11">
        <v>2173780</v>
      </c>
    </row>
    <row r="3053" spans="1:7" x14ac:dyDescent="0.25">
      <c r="A3053">
        <v>48171000</v>
      </c>
      <c r="B3053" t="s">
        <v>11741</v>
      </c>
      <c r="C3053">
        <v>229870</v>
      </c>
      <c r="D3053" t="s">
        <v>8683</v>
      </c>
      <c r="E3053">
        <v>0</v>
      </c>
      <c r="F3053" s="10" t="s">
        <v>8708</v>
      </c>
      <c r="G3053" s="11">
        <v>2615286</v>
      </c>
    </row>
    <row r="3054" spans="1:7" x14ac:dyDescent="0.25">
      <c r="A3054">
        <v>48172000</v>
      </c>
      <c r="B3054" t="s">
        <v>11742</v>
      </c>
      <c r="C3054">
        <v>8960</v>
      </c>
      <c r="D3054" t="s">
        <v>8683</v>
      </c>
      <c r="E3054">
        <v>0</v>
      </c>
      <c r="F3054" s="10" t="s">
        <v>8708</v>
      </c>
      <c r="G3054" s="11">
        <v>283606</v>
      </c>
    </row>
    <row r="3055" spans="1:7" x14ac:dyDescent="0.25">
      <c r="A3055">
        <v>48173000</v>
      </c>
      <c r="B3055" t="s">
        <v>11743</v>
      </c>
      <c r="C3055">
        <v>58321</v>
      </c>
      <c r="D3055" t="s">
        <v>8683</v>
      </c>
      <c r="E3055">
        <v>0</v>
      </c>
      <c r="F3055" s="10" t="s">
        <v>8708</v>
      </c>
      <c r="G3055" s="11">
        <v>514812</v>
      </c>
    </row>
    <row r="3056" spans="1:7" x14ac:dyDescent="0.25">
      <c r="A3056">
        <v>48181000</v>
      </c>
      <c r="B3056" t="s">
        <v>11744</v>
      </c>
      <c r="C3056">
        <v>2123567</v>
      </c>
      <c r="D3056" t="s">
        <v>8683</v>
      </c>
      <c r="E3056">
        <v>0</v>
      </c>
      <c r="F3056" s="10" t="s">
        <v>8708</v>
      </c>
      <c r="G3056" s="11">
        <v>4760419</v>
      </c>
    </row>
    <row r="3057" spans="1:7" x14ac:dyDescent="0.25">
      <c r="A3057">
        <v>48182000</v>
      </c>
      <c r="B3057" t="s">
        <v>11745</v>
      </c>
      <c r="C3057">
        <v>1827438</v>
      </c>
      <c r="D3057" t="s">
        <v>8683</v>
      </c>
      <c r="E3057">
        <v>0</v>
      </c>
      <c r="F3057" s="10" t="s">
        <v>8708</v>
      </c>
      <c r="G3057" s="11">
        <v>5002590</v>
      </c>
    </row>
    <row r="3058" spans="1:7" x14ac:dyDescent="0.25">
      <c r="A3058">
        <v>48183000</v>
      </c>
      <c r="B3058" t="s">
        <v>11746</v>
      </c>
      <c r="C3058">
        <v>889668</v>
      </c>
      <c r="D3058" t="s">
        <v>8683</v>
      </c>
      <c r="E3058">
        <v>0</v>
      </c>
      <c r="F3058" s="10" t="s">
        <v>8708</v>
      </c>
      <c r="G3058" s="11">
        <v>1840903</v>
      </c>
    </row>
    <row r="3059" spans="1:7" x14ac:dyDescent="0.25">
      <c r="A3059">
        <v>48185000</v>
      </c>
      <c r="B3059" t="s">
        <v>11747</v>
      </c>
      <c r="C3059">
        <v>1176</v>
      </c>
      <c r="D3059" t="s">
        <v>8683</v>
      </c>
      <c r="E3059">
        <v>0</v>
      </c>
      <c r="F3059" s="10" t="s">
        <v>8708</v>
      </c>
      <c r="G3059" s="11">
        <v>29632</v>
      </c>
    </row>
    <row r="3060" spans="1:7" x14ac:dyDescent="0.25">
      <c r="A3060">
        <v>48189000</v>
      </c>
      <c r="B3060" t="s">
        <v>11748</v>
      </c>
      <c r="C3060">
        <v>2416211</v>
      </c>
      <c r="D3060" t="s">
        <v>8683</v>
      </c>
      <c r="E3060">
        <v>0</v>
      </c>
      <c r="F3060" s="10" t="s">
        <v>8708</v>
      </c>
      <c r="G3060" s="11">
        <v>16082148</v>
      </c>
    </row>
    <row r="3061" spans="1:7" x14ac:dyDescent="0.25">
      <c r="A3061">
        <v>48191000</v>
      </c>
      <c r="B3061" t="s">
        <v>11749</v>
      </c>
      <c r="C3061">
        <v>6091640</v>
      </c>
      <c r="D3061" t="s">
        <v>8683</v>
      </c>
      <c r="E3061">
        <v>0</v>
      </c>
      <c r="F3061" s="10" t="s">
        <v>8708</v>
      </c>
      <c r="G3061" s="11">
        <v>26126156</v>
      </c>
    </row>
    <row r="3062" spans="1:7" x14ac:dyDescent="0.25">
      <c r="A3062">
        <v>48192000</v>
      </c>
      <c r="B3062" t="s">
        <v>11750</v>
      </c>
      <c r="C3062">
        <v>8729088</v>
      </c>
      <c r="D3062" t="s">
        <v>8683</v>
      </c>
      <c r="E3062">
        <v>0</v>
      </c>
      <c r="F3062" s="10" t="s">
        <v>8708</v>
      </c>
      <c r="G3062" s="11">
        <v>49146433</v>
      </c>
    </row>
    <row r="3063" spans="1:7" x14ac:dyDescent="0.25">
      <c r="A3063">
        <v>48193000</v>
      </c>
      <c r="B3063" t="s">
        <v>11751</v>
      </c>
      <c r="C3063">
        <v>1589532</v>
      </c>
      <c r="D3063" t="s">
        <v>8683</v>
      </c>
      <c r="E3063">
        <v>0</v>
      </c>
      <c r="F3063" s="10" t="s">
        <v>8708</v>
      </c>
      <c r="G3063" s="11">
        <v>4131607</v>
      </c>
    </row>
    <row r="3064" spans="1:7" x14ac:dyDescent="0.25">
      <c r="A3064">
        <v>48194000</v>
      </c>
      <c r="B3064" t="s">
        <v>11752</v>
      </c>
      <c r="C3064">
        <v>3629022</v>
      </c>
      <c r="D3064" t="s">
        <v>8683</v>
      </c>
      <c r="E3064">
        <v>0</v>
      </c>
      <c r="F3064" s="10" t="s">
        <v>8708</v>
      </c>
      <c r="G3064" s="11">
        <v>28027431</v>
      </c>
    </row>
    <row r="3065" spans="1:7" x14ac:dyDescent="0.25">
      <c r="A3065">
        <v>48195000</v>
      </c>
      <c r="B3065" t="s">
        <v>11753</v>
      </c>
      <c r="C3065">
        <v>594737</v>
      </c>
      <c r="D3065" t="s">
        <v>8683</v>
      </c>
      <c r="E3065">
        <v>0</v>
      </c>
      <c r="F3065" s="10" t="s">
        <v>8708</v>
      </c>
      <c r="G3065" s="11">
        <v>6625297</v>
      </c>
    </row>
    <row r="3066" spans="1:7" x14ac:dyDescent="0.25">
      <c r="A3066">
        <v>48196000</v>
      </c>
      <c r="B3066" t="s">
        <v>11754</v>
      </c>
      <c r="C3066">
        <v>35809</v>
      </c>
      <c r="D3066" t="s">
        <v>8683</v>
      </c>
      <c r="E3066">
        <v>0</v>
      </c>
      <c r="F3066" s="10" t="s">
        <v>8708</v>
      </c>
      <c r="G3066" s="11">
        <v>273636</v>
      </c>
    </row>
    <row r="3067" spans="1:7" x14ac:dyDescent="0.25">
      <c r="A3067">
        <v>48201000</v>
      </c>
      <c r="B3067" t="s">
        <v>11755</v>
      </c>
      <c r="C3067">
        <v>1491063</v>
      </c>
      <c r="D3067" t="s">
        <v>8683</v>
      </c>
      <c r="E3067">
        <v>0</v>
      </c>
      <c r="F3067" s="10" t="s">
        <v>8708</v>
      </c>
      <c r="G3067" s="11">
        <v>12785205</v>
      </c>
    </row>
    <row r="3068" spans="1:7" x14ac:dyDescent="0.25">
      <c r="A3068">
        <v>48202000</v>
      </c>
      <c r="B3068" t="s">
        <v>11756</v>
      </c>
      <c r="C3068">
        <v>19189</v>
      </c>
      <c r="D3068" t="s">
        <v>8683</v>
      </c>
      <c r="E3068">
        <v>0</v>
      </c>
      <c r="F3068" s="10" t="s">
        <v>8708</v>
      </c>
      <c r="G3068" s="11">
        <v>158999</v>
      </c>
    </row>
    <row r="3069" spans="1:7" x14ac:dyDescent="0.25">
      <c r="A3069">
        <v>48203000</v>
      </c>
      <c r="B3069" t="s">
        <v>11757</v>
      </c>
      <c r="C3069">
        <v>144691</v>
      </c>
      <c r="D3069" t="s">
        <v>8683</v>
      </c>
      <c r="E3069">
        <v>0</v>
      </c>
      <c r="F3069" s="10" t="s">
        <v>8708</v>
      </c>
      <c r="G3069" s="11">
        <v>1528407</v>
      </c>
    </row>
    <row r="3070" spans="1:7" x14ac:dyDescent="0.25">
      <c r="A3070">
        <v>48204000</v>
      </c>
      <c r="B3070" t="s">
        <v>11758</v>
      </c>
      <c r="C3070">
        <v>91928</v>
      </c>
      <c r="D3070" t="s">
        <v>8683</v>
      </c>
      <c r="E3070">
        <v>0</v>
      </c>
      <c r="F3070" s="10" t="s">
        <v>8708</v>
      </c>
      <c r="G3070" s="11">
        <v>474361</v>
      </c>
    </row>
    <row r="3071" spans="1:7" x14ac:dyDescent="0.25">
      <c r="A3071">
        <v>48205000</v>
      </c>
      <c r="B3071" t="s">
        <v>11759</v>
      </c>
      <c r="C3071">
        <v>112849</v>
      </c>
      <c r="D3071" t="s">
        <v>8683</v>
      </c>
      <c r="E3071">
        <v>0</v>
      </c>
      <c r="F3071" s="10" t="s">
        <v>8708</v>
      </c>
      <c r="G3071" s="11">
        <v>605848</v>
      </c>
    </row>
    <row r="3072" spans="1:7" x14ac:dyDescent="0.25">
      <c r="A3072">
        <v>48209000</v>
      </c>
      <c r="B3072" t="s">
        <v>11760</v>
      </c>
      <c r="C3072">
        <v>198375</v>
      </c>
      <c r="D3072" t="s">
        <v>8683</v>
      </c>
      <c r="E3072">
        <v>0</v>
      </c>
      <c r="F3072" s="10" t="s">
        <v>8708</v>
      </c>
      <c r="G3072" s="11">
        <v>959892</v>
      </c>
    </row>
    <row r="3073" spans="1:7" x14ac:dyDescent="0.25">
      <c r="A3073">
        <v>48211000</v>
      </c>
      <c r="B3073" t="s">
        <v>11761</v>
      </c>
      <c r="C3073">
        <v>4627554</v>
      </c>
      <c r="D3073" t="s">
        <v>8683</v>
      </c>
      <c r="E3073">
        <v>0</v>
      </c>
      <c r="F3073" s="10" t="s">
        <v>8708</v>
      </c>
      <c r="G3073" s="11">
        <v>93009831</v>
      </c>
    </row>
    <row r="3074" spans="1:7" x14ac:dyDescent="0.25">
      <c r="A3074">
        <v>48219000</v>
      </c>
      <c r="B3074" t="s">
        <v>11762</v>
      </c>
      <c r="C3074">
        <v>870602</v>
      </c>
      <c r="D3074" t="s">
        <v>8683</v>
      </c>
      <c r="E3074">
        <v>0</v>
      </c>
      <c r="F3074" s="10" t="s">
        <v>8708</v>
      </c>
      <c r="G3074" s="11">
        <v>15644784</v>
      </c>
    </row>
    <row r="3075" spans="1:7" x14ac:dyDescent="0.25">
      <c r="A3075">
        <v>48221000</v>
      </c>
      <c r="B3075" t="s">
        <v>11763</v>
      </c>
      <c r="C3075">
        <v>50358</v>
      </c>
      <c r="D3075" t="s">
        <v>8683</v>
      </c>
      <c r="E3075">
        <v>0</v>
      </c>
      <c r="F3075" s="10" t="s">
        <v>8708</v>
      </c>
      <c r="G3075" s="11">
        <v>83885</v>
      </c>
    </row>
    <row r="3076" spans="1:7" x14ac:dyDescent="0.25">
      <c r="A3076">
        <v>48229000</v>
      </c>
      <c r="B3076" t="s">
        <v>11764</v>
      </c>
      <c r="C3076">
        <v>2569804</v>
      </c>
      <c r="D3076" t="s">
        <v>8683</v>
      </c>
      <c r="E3076">
        <v>0</v>
      </c>
      <c r="F3076" s="10" t="s">
        <v>8708</v>
      </c>
      <c r="G3076" s="11">
        <v>4661177</v>
      </c>
    </row>
    <row r="3077" spans="1:7" x14ac:dyDescent="0.25">
      <c r="A3077">
        <v>48232000</v>
      </c>
      <c r="B3077" t="s">
        <v>11765</v>
      </c>
      <c r="C3077">
        <v>1506985</v>
      </c>
      <c r="D3077" t="s">
        <v>8683</v>
      </c>
      <c r="E3077">
        <v>0</v>
      </c>
      <c r="F3077" s="10" t="s">
        <v>8708</v>
      </c>
      <c r="G3077" s="11">
        <v>23914493</v>
      </c>
    </row>
    <row r="3078" spans="1:7" x14ac:dyDescent="0.25">
      <c r="A3078">
        <v>48234000</v>
      </c>
      <c r="B3078" t="s">
        <v>11766</v>
      </c>
      <c r="C3078">
        <v>27265</v>
      </c>
      <c r="D3078" t="s">
        <v>8683</v>
      </c>
      <c r="E3078">
        <v>0</v>
      </c>
      <c r="F3078" s="10" t="s">
        <v>8708</v>
      </c>
      <c r="G3078" s="11">
        <v>842245</v>
      </c>
    </row>
    <row r="3079" spans="1:7" x14ac:dyDescent="0.25">
      <c r="A3079">
        <v>48236100</v>
      </c>
      <c r="B3079" t="s">
        <v>11767</v>
      </c>
      <c r="C3079">
        <v>748</v>
      </c>
      <c r="D3079" t="s">
        <v>8683</v>
      </c>
      <c r="E3079">
        <v>0</v>
      </c>
      <c r="F3079" s="10" t="s">
        <v>8708</v>
      </c>
      <c r="G3079" s="11">
        <v>6557</v>
      </c>
    </row>
    <row r="3080" spans="1:7" x14ac:dyDescent="0.25">
      <c r="A3080">
        <v>48236910</v>
      </c>
      <c r="B3080" t="s">
        <v>11768</v>
      </c>
      <c r="C3080">
        <v>15318</v>
      </c>
      <c r="D3080" t="s">
        <v>8683</v>
      </c>
      <c r="E3080">
        <v>0</v>
      </c>
      <c r="F3080" s="10" t="s">
        <v>8708</v>
      </c>
      <c r="G3080" s="11">
        <v>54535</v>
      </c>
    </row>
    <row r="3081" spans="1:7" x14ac:dyDescent="0.25">
      <c r="A3081">
        <v>48236990</v>
      </c>
      <c r="B3081" t="s">
        <v>11769</v>
      </c>
      <c r="C3081">
        <v>137071</v>
      </c>
      <c r="D3081" t="s">
        <v>8683</v>
      </c>
      <c r="E3081">
        <v>0</v>
      </c>
      <c r="F3081" s="10" t="s">
        <v>8708</v>
      </c>
      <c r="G3081" s="11">
        <v>918772</v>
      </c>
    </row>
    <row r="3082" spans="1:7" x14ac:dyDescent="0.25">
      <c r="A3082">
        <v>48237000</v>
      </c>
      <c r="B3082" t="s">
        <v>11770</v>
      </c>
      <c r="C3082">
        <v>1132052</v>
      </c>
      <c r="D3082" t="s">
        <v>8683</v>
      </c>
      <c r="E3082">
        <v>0</v>
      </c>
      <c r="F3082" s="10" t="s">
        <v>8708</v>
      </c>
      <c r="G3082" s="11">
        <v>5948464</v>
      </c>
    </row>
    <row r="3083" spans="1:7" x14ac:dyDescent="0.25">
      <c r="A3083">
        <v>48239010</v>
      </c>
      <c r="B3083" t="s">
        <v>11771</v>
      </c>
      <c r="C3083">
        <v>327</v>
      </c>
      <c r="D3083" t="s">
        <v>8683</v>
      </c>
      <c r="E3083">
        <v>0</v>
      </c>
      <c r="F3083" s="10" t="s">
        <v>8708</v>
      </c>
      <c r="G3083" s="11">
        <v>21158</v>
      </c>
    </row>
    <row r="3084" spans="1:7" x14ac:dyDescent="0.25">
      <c r="A3084">
        <v>48239020</v>
      </c>
      <c r="B3084" t="s">
        <v>11772</v>
      </c>
      <c r="C3084">
        <v>668319</v>
      </c>
      <c r="D3084" t="s">
        <v>8683</v>
      </c>
      <c r="E3084">
        <v>0</v>
      </c>
      <c r="F3084" s="10" t="s">
        <v>8708</v>
      </c>
      <c r="G3084" s="11">
        <v>297720</v>
      </c>
    </row>
    <row r="3085" spans="1:7" x14ac:dyDescent="0.25">
      <c r="A3085">
        <v>48239030</v>
      </c>
      <c r="B3085" t="s">
        <v>11773</v>
      </c>
      <c r="C3085">
        <v>1181</v>
      </c>
      <c r="D3085" t="s">
        <v>8683</v>
      </c>
      <c r="E3085">
        <v>0</v>
      </c>
      <c r="F3085" s="10" t="s">
        <v>8708</v>
      </c>
      <c r="G3085" s="11">
        <v>181576</v>
      </c>
    </row>
    <row r="3086" spans="1:7" x14ac:dyDescent="0.25">
      <c r="A3086">
        <v>48239090</v>
      </c>
      <c r="B3086" t="s">
        <v>11774</v>
      </c>
      <c r="C3086">
        <v>32932079</v>
      </c>
      <c r="D3086" t="s">
        <v>8683</v>
      </c>
      <c r="E3086">
        <v>0</v>
      </c>
      <c r="F3086" s="10" t="s">
        <v>8708</v>
      </c>
      <c r="G3086" s="11">
        <v>118714838</v>
      </c>
    </row>
    <row r="3087" spans="1:7" x14ac:dyDescent="0.25">
      <c r="A3087">
        <v>49011000</v>
      </c>
      <c r="B3087" t="s">
        <v>11775</v>
      </c>
      <c r="C3087">
        <v>3685140</v>
      </c>
      <c r="D3087" t="s">
        <v>8683</v>
      </c>
      <c r="E3087">
        <v>0</v>
      </c>
      <c r="F3087" s="10" t="s">
        <v>8708</v>
      </c>
      <c r="G3087" s="11">
        <v>6702966</v>
      </c>
    </row>
    <row r="3088" spans="1:7" x14ac:dyDescent="0.25">
      <c r="A3088">
        <v>49019100</v>
      </c>
      <c r="B3088" t="s">
        <v>11776</v>
      </c>
      <c r="C3088">
        <v>8866</v>
      </c>
      <c r="D3088" t="s">
        <v>8683</v>
      </c>
      <c r="E3088">
        <v>0</v>
      </c>
      <c r="F3088" s="10" t="s">
        <v>8708</v>
      </c>
      <c r="G3088" s="11">
        <v>166066</v>
      </c>
    </row>
    <row r="3089" spans="1:7" x14ac:dyDescent="0.25">
      <c r="A3089">
        <v>49019900</v>
      </c>
      <c r="B3089" t="s">
        <v>11777</v>
      </c>
      <c r="C3089">
        <v>13846610</v>
      </c>
      <c r="D3089" t="s">
        <v>8683</v>
      </c>
      <c r="E3089">
        <v>0</v>
      </c>
      <c r="F3089" s="10" t="s">
        <v>8708</v>
      </c>
      <c r="G3089" s="11">
        <v>279905121</v>
      </c>
    </row>
    <row r="3090" spans="1:7" x14ac:dyDescent="0.25">
      <c r="A3090">
        <v>49021000</v>
      </c>
      <c r="B3090" t="s">
        <v>11778</v>
      </c>
      <c r="C3090">
        <v>428148</v>
      </c>
      <c r="D3090" t="s">
        <v>8683</v>
      </c>
      <c r="E3090">
        <v>0</v>
      </c>
      <c r="F3090" s="10" t="s">
        <v>8708</v>
      </c>
      <c r="G3090" s="11">
        <v>3498115</v>
      </c>
    </row>
    <row r="3091" spans="1:7" x14ac:dyDescent="0.25">
      <c r="A3091">
        <v>49029000</v>
      </c>
      <c r="B3091" t="s">
        <v>11779</v>
      </c>
      <c r="C3091">
        <v>674170</v>
      </c>
      <c r="D3091" t="s">
        <v>8683</v>
      </c>
      <c r="E3091">
        <v>0</v>
      </c>
      <c r="F3091" s="10" t="s">
        <v>8708</v>
      </c>
      <c r="G3091" s="11">
        <v>87197461</v>
      </c>
    </row>
    <row r="3092" spans="1:7" x14ac:dyDescent="0.25">
      <c r="A3092">
        <v>49030000</v>
      </c>
      <c r="B3092" t="s">
        <v>11780</v>
      </c>
      <c r="C3092">
        <v>286353</v>
      </c>
      <c r="D3092" t="s">
        <v>8683</v>
      </c>
      <c r="E3092">
        <v>0</v>
      </c>
      <c r="F3092" s="10" t="s">
        <v>8708</v>
      </c>
      <c r="G3092" s="11">
        <v>1877967</v>
      </c>
    </row>
    <row r="3093" spans="1:7" x14ac:dyDescent="0.25">
      <c r="A3093">
        <v>49040000</v>
      </c>
      <c r="B3093" t="s">
        <v>11781</v>
      </c>
      <c r="C3093">
        <v>40761</v>
      </c>
      <c r="D3093" t="s">
        <v>8683</v>
      </c>
      <c r="E3093">
        <v>0</v>
      </c>
      <c r="F3093" s="10" t="s">
        <v>8708</v>
      </c>
      <c r="G3093" s="11">
        <v>1310700</v>
      </c>
    </row>
    <row r="3094" spans="1:7" x14ac:dyDescent="0.25">
      <c r="A3094">
        <v>49052000</v>
      </c>
      <c r="B3094" t="s">
        <v>11782</v>
      </c>
      <c r="C3094">
        <v>1229</v>
      </c>
      <c r="D3094" t="s">
        <v>8683</v>
      </c>
      <c r="E3094">
        <v>0</v>
      </c>
      <c r="F3094" s="10" t="s">
        <v>8708</v>
      </c>
      <c r="G3094" s="11">
        <v>102300</v>
      </c>
    </row>
    <row r="3095" spans="1:7" x14ac:dyDescent="0.25">
      <c r="A3095">
        <v>49059000</v>
      </c>
      <c r="B3095" t="s">
        <v>11783</v>
      </c>
      <c r="C3095">
        <v>85596</v>
      </c>
      <c r="D3095" t="s">
        <v>8683</v>
      </c>
      <c r="E3095">
        <v>0</v>
      </c>
      <c r="F3095" s="10" t="s">
        <v>8708</v>
      </c>
      <c r="G3095" s="11">
        <v>1290481</v>
      </c>
    </row>
    <row r="3096" spans="1:7" x14ac:dyDescent="0.25">
      <c r="A3096">
        <v>49060000</v>
      </c>
      <c r="B3096" t="s">
        <v>11784</v>
      </c>
      <c r="C3096">
        <v>21964</v>
      </c>
      <c r="D3096" t="s">
        <v>8683</v>
      </c>
      <c r="E3096">
        <v>0</v>
      </c>
      <c r="F3096" s="10" t="s">
        <v>8708</v>
      </c>
      <c r="G3096" s="11">
        <v>2057352</v>
      </c>
    </row>
    <row r="3097" spans="1:7" x14ac:dyDescent="0.25">
      <c r="A3097">
        <v>49070010</v>
      </c>
      <c r="B3097" t="s">
        <v>11785</v>
      </c>
      <c r="C3097">
        <v>4001</v>
      </c>
      <c r="D3097" t="s">
        <v>8683</v>
      </c>
      <c r="E3097">
        <v>0</v>
      </c>
      <c r="F3097" s="10" t="s">
        <v>8708</v>
      </c>
      <c r="G3097" s="11">
        <v>207944</v>
      </c>
    </row>
    <row r="3098" spans="1:7" x14ac:dyDescent="0.25">
      <c r="A3098">
        <v>49070020</v>
      </c>
      <c r="B3098" t="s">
        <v>11786</v>
      </c>
      <c r="C3098">
        <v>2575</v>
      </c>
      <c r="D3098" t="s">
        <v>8683</v>
      </c>
      <c r="E3098">
        <v>0</v>
      </c>
      <c r="F3098" s="10" t="s">
        <v>8708</v>
      </c>
      <c r="G3098" s="11">
        <v>2365944</v>
      </c>
    </row>
    <row r="3099" spans="1:7" x14ac:dyDescent="0.25">
      <c r="A3099">
        <v>49070030</v>
      </c>
      <c r="B3099" t="s">
        <v>11787</v>
      </c>
      <c r="C3099">
        <v>16</v>
      </c>
      <c r="D3099" t="s">
        <v>8683</v>
      </c>
      <c r="E3099">
        <v>0</v>
      </c>
      <c r="F3099" s="10" t="s">
        <v>8708</v>
      </c>
      <c r="G3099" s="11">
        <v>26564</v>
      </c>
    </row>
    <row r="3100" spans="1:7" x14ac:dyDescent="0.25">
      <c r="A3100">
        <v>49070090</v>
      </c>
      <c r="B3100" t="s">
        <v>11788</v>
      </c>
      <c r="C3100">
        <v>24810</v>
      </c>
      <c r="D3100" t="s">
        <v>8683</v>
      </c>
      <c r="E3100">
        <v>0</v>
      </c>
      <c r="F3100" s="10" t="s">
        <v>8708</v>
      </c>
      <c r="G3100" s="11">
        <v>1009115232</v>
      </c>
    </row>
    <row r="3101" spans="1:7" x14ac:dyDescent="0.25">
      <c r="A3101">
        <v>49081000</v>
      </c>
      <c r="B3101" t="s">
        <v>11789</v>
      </c>
      <c r="C3101">
        <v>116862</v>
      </c>
      <c r="D3101" t="s">
        <v>8683</v>
      </c>
      <c r="E3101">
        <v>0</v>
      </c>
      <c r="F3101" s="10" t="s">
        <v>8708</v>
      </c>
      <c r="G3101" s="11">
        <v>2754637</v>
      </c>
    </row>
    <row r="3102" spans="1:7" x14ac:dyDescent="0.25">
      <c r="A3102">
        <v>49089000</v>
      </c>
      <c r="B3102" t="s">
        <v>11790</v>
      </c>
      <c r="C3102">
        <v>1631411</v>
      </c>
      <c r="D3102" t="s">
        <v>8683</v>
      </c>
      <c r="E3102">
        <v>0</v>
      </c>
      <c r="F3102" s="10" t="s">
        <v>8708</v>
      </c>
      <c r="G3102" s="11">
        <v>117784711</v>
      </c>
    </row>
    <row r="3103" spans="1:7" x14ac:dyDescent="0.25">
      <c r="A3103">
        <v>49090010</v>
      </c>
      <c r="B3103" t="s">
        <v>11791</v>
      </c>
      <c r="C3103">
        <v>24211</v>
      </c>
      <c r="D3103" t="s">
        <v>8683</v>
      </c>
      <c r="E3103">
        <v>0</v>
      </c>
      <c r="F3103" s="10" t="s">
        <v>8708</v>
      </c>
      <c r="G3103" s="11">
        <v>465718</v>
      </c>
    </row>
    <row r="3104" spans="1:7" x14ac:dyDescent="0.25">
      <c r="A3104">
        <v>49090090</v>
      </c>
      <c r="B3104" t="s">
        <v>11792</v>
      </c>
      <c r="C3104">
        <v>167661</v>
      </c>
      <c r="D3104" t="s">
        <v>8683</v>
      </c>
      <c r="E3104">
        <v>0</v>
      </c>
      <c r="F3104" s="10" t="s">
        <v>8708</v>
      </c>
      <c r="G3104" s="11">
        <v>2432205</v>
      </c>
    </row>
    <row r="3105" spans="1:7" x14ac:dyDescent="0.25">
      <c r="A3105">
        <v>49100000</v>
      </c>
      <c r="B3105" t="s">
        <v>11793</v>
      </c>
      <c r="C3105">
        <v>154076</v>
      </c>
      <c r="D3105" t="s">
        <v>8683</v>
      </c>
      <c r="E3105">
        <v>0</v>
      </c>
      <c r="F3105" s="10" t="s">
        <v>8708</v>
      </c>
      <c r="G3105" s="11">
        <v>1706466</v>
      </c>
    </row>
    <row r="3106" spans="1:7" x14ac:dyDescent="0.25">
      <c r="A3106">
        <v>49111010</v>
      </c>
      <c r="B3106" t="s">
        <v>11794</v>
      </c>
      <c r="C3106">
        <v>1909425</v>
      </c>
      <c r="D3106" t="s">
        <v>8683</v>
      </c>
      <c r="E3106">
        <v>0</v>
      </c>
      <c r="F3106" s="10" t="s">
        <v>8708</v>
      </c>
      <c r="G3106" s="11">
        <v>23976056</v>
      </c>
    </row>
    <row r="3107" spans="1:7" x14ac:dyDescent="0.25">
      <c r="A3107">
        <v>49111090</v>
      </c>
      <c r="B3107" t="s">
        <v>11795</v>
      </c>
      <c r="C3107">
        <v>1489252</v>
      </c>
      <c r="D3107" t="s">
        <v>8683</v>
      </c>
      <c r="E3107">
        <v>0</v>
      </c>
      <c r="F3107" s="10" t="s">
        <v>8708</v>
      </c>
      <c r="G3107" s="11">
        <v>21558971</v>
      </c>
    </row>
    <row r="3108" spans="1:7" x14ac:dyDescent="0.25">
      <c r="A3108">
        <v>49119100</v>
      </c>
      <c r="B3108" t="s">
        <v>11796</v>
      </c>
      <c r="C3108">
        <v>2232593</v>
      </c>
      <c r="D3108" t="s">
        <v>8683</v>
      </c>
      <c r="E3108">
        <v>0</v>
      </c>
      <c r="F3108" s="10" t="s">
        <v>8708</v>
      </c>
      <c r="G3108" s="11">
        <v>110248939</v>
      </c>
    </row>
    <row r="3109" spans="1:7" x14ac:dyDescent="0.25">
      <c r="A3109">
        <v>49119910</v>
      </c>
      <c r="B3109" t="s">
        <v>11797</v>
      </c>
      <c r="C3109">
        <v>2651864</v>
      </c>
      <c r="D3109" t="s">
        <v>8683</v>
      </c>
      <c r="E3109">
        <v>0</v>
      </c>
      <c r="F3109" s="10" t="s">
        <v>8708</v>
      </c>
      <c r="G3109" s="11">
        <v>165513999</v>
      </c>
    </row>
    <row r="3110" spans="1:7" x14ac:dyDescent="0.25">
      <c r="A3110">
        <v>49119990</v>
      </c>
      <c r="B3110" t="s">
        <v>11798</v>
      </c>
      <c r="C3110">
        <v>1233006</v>
      </c>
      <c r="D3110" t="s">
        <v>8683</v>
      </c>
      <c r="E3110">
        <v>0</v>
      </c>
      <c r="F3110" s="10" t="s">
        <v>8708</v>
      </c>
      <c r="G3110" s="11">
        <v>35750532</v>
      </c>
    </row>
    <row r="3111" spans="1:7" x14ac:dyDescent="0.25">
      <c r="A3111">
        <v>50010010</v>
      </c>
      <c r="B3111" t="s">
        <v>11799</v>
      </c>
      <c r="C3111">
        <v>238441</v>
      </c>
      <c r="D3111" t="s">
        <v>8683</v>
      </c>
      <c r="E3111">
        <v>0</v>
      </c>
      <c r="F3111" s="10" t="s">
        <v>8708</v>
      </c>
      <c r="G3111" s="11">
        <v>3916319</v>
      </c>
    </row>
    <row r="3112" spans="1:7" x14ac:dyDescent="0.25">
      <c r="A3112">
        <v>50020011</v>
      </c>
      <c r="B3112" t="s">
        <v>11800</v>
      </c>
      <c r="C3112">
        <v>24157</v>
      </c>
      <c r="D3112" t="s">
        <v>8683</v>
      </c>
      <c r="E3112">
        <v>0</v>
      </c>
      <c r="F3112" s="10" t="s">
        <v>8708</v>
      </c>
      <c r="G3112" s="11">
        <v>788252</v>
      </c>
    </row>
    <row r="3113" spans="1:7" x14ac:dyDescent="0.25">
      <c r="A3113">
        <v>50020012</v>
      </c>
      <c r="B3113" t="s">
        <v>11801</v>
      </c>
      <c r="C3113">
        <v>6545</v>
      </c>
      <c r="D3113" t="s">
        <v>8683</v>
      </c>
      <c r="E3113">
        <v>0</v>
      </c>
      <c r="F3113" s="10" t="s">
        <v>8708</v>
      </c>
      <c r="G3113" s="11">
        <v>117420</v>
      </c>
    </row>
    <row r="3114" spans="1:7" x14ac:dyDescent="0.25">
      <c r="A3114">
        <v>50020019</v>
      </c>
      <c r="B3114" t="s">
        <v>11802</v>
      </c>
      <c r="C3114">
        <v>439325</v>
      </c>
      <c r="D3114" t="s">
        <v>8683</v>
      </c>
      <c r="E3114">
        <v>0</v>
      </c>
      <c r="F3114" s="10" t="s">
        <v>8708</v>
      </c>
      <c r="G3114" s="11">
        <v>4110274</v>
      </c>
    </row>
    <row r="3115" spans="1:7" x14ac:dyDescent="0.25">
      <c r="A3115">
        <v>50030011</v>
      </c>
      <c r="B3115" t="s">
        <v>11803</v>
      </c>
      <c r="C3115">
        <v>3787560</v>
      </c>
      <c r="D3115" t="s">
        <v>8683</v>
      </c>
      <c r="E3115">
        <v>0</v>
      </c>
      <c r="F3115" s="10" t="s">
        <v>8708</v>
      </c>
      <c r="G3115" s="11">
        <v>34018323</v>
      </c>
    </row>
    <row r="3116" spans="1:7" x14ac:dyDescent="0.25">
      <c r="A3116">
        <v>50030012</v>
      </c>
      <c r="B3116" t="s">
        <v>11804</v>
      </c>
      <c r="C3116">
        <v>64148</v>
      </c>
      <c r="D3116" t="s">
        <v>8683</v>
      </c>
      <c r="E3116">
        <v>0</v>
      </c>
      <c r="F3116" s="10" t="s">
        <v>8708</v>
      </c>
      <c r="G3116" s="11">
        <v>759305</v>
      </c>
    </row>
    <row r="3117" spans="1:7" x14ac:dyDescent="0.25">
      <c r="A3117">
        <v>50030019</v>
      </c>
      <c r="B3117" t="s">
        <v>11805</v>
      </c>
      <c r="C3117">
        <v>140340</v>
      </c>
      <c r="D3117" t="s">
        <v>8683</v>
      </c>
      <c r="E3117">
        <v>0</v>
      </c>
      <c r="F3117" s="10" t="s">
        <v>8708</v>
      </c>
      <c r="G3117" s="11">
        <v>1185264</v>
      </c>
    </row>
    <row r="3118" spans="1:7" x14ac:dyDescent="0.25">
      <c r="A3118">
        <v>50030099</v>
      </c>
      <c r="B3118" t="s">
        <v>11806</v>
      </c>
      <c r="C3118">
        <v>1277653</v>
      </c>
      <c r="D3118" t="s">
        <v>8683</v>
      </c>
      <c r="E3118">
        <v>0</v>
      </c>
      <c r="F3118" s="10" t="s">
        <v>8708</v>
      </c>
      <c r="G3118" s="11">
        <v>12171768</v>
      </c>
    </row>
    <row r="3119" spans="1:7" x14ac:dyDescent="0.25">
      <c r="A3119">
        <v>50040000</v>
      </c>
      <c r="B3119" t="s">
        <v>11807</v>
      </c>
      <c r="C3119">
        <v>17274</v>
      </c>
      <c r="D3119" t="s">
        <v>8683</v>
      </c>
      <c r="E3119">
        <v>0</v>
      </c>
      <c r="F3119" s="10" t="s">
        <v>8708</v>
      </c>
      <c r="G3119" s="11">
        <v>1349059</v>
      </c>
    </row>
    <row r="3120" spans="1:7" x14ac:dyDescent="0.25">
      <c r="A3120">
        <v>50050010</v>
      </c>
      <c r="B3120" t="s">
        <v>11808</v>
      </c>
      <c r="C3120">
        <v>213</v>
      </c>
      <c r="D3120" t="s">
        <v>8683</v>
      </c>
      <c r="E3120">
        <v>0</v>
      </c>
      <c r="F3120" s="10" t="s">
        <v>8708</v>
      </c>
      <c r="G3120" s="11">
        <v>23396</v>
      </c>
    </row>
    <row r="3121" spans="1:7" x14ac:dyDescent="0.25">
      <c r="A3121">
        <v>50050090</v>
      </c>
      <c r="B3121" t="s">
        <v>11809</v>
      </c>
      <c r="C3121">
        <v>18338</v>
      </c>
      <c r="D3121" t="s">
        <v>8683</v>
      </c>
      <c r="E3121">
        <v>0</v>
      </c>
      <c r="F3121" s="10" t="s">
        <v>8708</v>
      </c>
      <c r="G3121" s="11">
        <v>1063804</v>
      </c>
    </row>
    <row r="3122" spans="1:7" x14ac:dyDescent="0.25">
      <c r="A3122">
        <v>50060000</v>
      </c>
      <c r="B3122" t="s">
        <v>11810</v>
      </c>
      <c r="C3122">
        <v>831</v>
      </c>
      <c r="D3122" t="s">
        <v>8683</v>
      </c>
      <c r="E3122">
        <v>0</v>
      </c>
      <c r="F3122" s="10" t="s">
        <v>8708</v>
      </c>
      <c r="G3122" s="11">
        <v>112314</v>
      </c>
    </row>
    <row r="3123" spans="1:7" x14ac:dyDescent="0.25">
      <c r="A3123">
        <v>50071010</v>
      </c>
      <c r="B3123" t="s">
        <v>11811</v>
      </c>
      <c r="C3123">
        <v>1311</v>
      </c>
      <c r="D3123" t="s">
        <v>10933</v>
      </c>
      <c r="E3123">
        <v>266</v>
      </c>
      <c r="F3123" s="10" t="s">
        <v>8683</v>
      </c>
      <c r="G3123" s="11">
        <v>25105</v>
      </c>
    </row>
    <row r="3124" spans="1:7" x14ac:dyDescent="0.25">
      <c r="A3124">
        <v>50071090</v>
      </c>
      <c r="B3124" t="s">
        <v>11812</v>
      </c>
      <c r="C3124">
        <v>5097</v>
      </c>
      <c r="D3124" t="s">
        <v>10933</v>
      </c>
      <c r="E3124">
        <v>829</v>
      </c>
      <c r="F3124" s="10" t="s">
        <v>8683</v>
      </c>
      <c r="G3124" s="11">
        <v>118112</v>
      </c>
    </row>
    <row r="3125" spans="1:7" x14ac:dyDescent="0.25">
      <c r="A3125">
        <v>50072011</v>
      </c>
      <c r="B3125" t="s">
        <v>11813</v>
      </c>
      <c r="C3125">
        <v>772527</v>
      </c>
      <c r="D3125" t="s">
        <v>10933</v>
      </c>
      <c r="E3125">
        <v>64882</v>
      </c>
      <c r="F3125" s="10" t="s">
        <v>8683</v>
      </c>
      <c r="G3125" s="11">
        <v>3451318</v>
      </c>
    </row>
    <row r="3126" spans="1:7" x14ac:dyDescent="0.25">
      <c r="A3126">
        <v>50072019</v>
      </c>
      <c r="B3126" t="s">
        <v>11814</v>
      </c>
      <c r="C3126">
        <v>571057</v>
      </c>
      <c r="D3126" t="s">
        <v>10933</v>
      </c>
      <c r="E3126">
        <v>61611</v>
      </c>
      <c r="F3126" s="10" t="s">
        <v>8683</v>
      </c>
      <c r="G3126" s="11">
        <v>6764548</v>
      </c>
    </row>
    <row r="3127" spans="1:7" x14ac:dyDescent="0.25">
      <c r="A3127">
        <v>50072021</v>
      </c>
      <c r="B3127" t="s">
        <v>11815</v>
      </c>
      <c r="C3127">
        <v>436458</v>
      </c>
      <c r="D3127" t="s">
        <v>10933</v>
      </c>
      <c r="E3127">
        <v>93878</v>
      </c>
      <c r="F3127" s="10" t="s">
        <v>8683</v>
      </c>
      <c r="G3127" s="11">
        <v>180129</v>
      </c>
    </row>
    <row r="3128" spans="1:7" x14ac:dyDescent="0.25">
      <c r="A3128">
        <v>50072029</v>
      </c>
      <c r="B3128" t="s">
        <v>11816</v>
      </c>
      <c r="C3128">
        <v>7736</v>
      </c>
      <c r="D3128" t="s">
        <v>10933</v>
      </c>
      <c r="E3128">
        <v>833</v>
      </c>
      <c r="F3128" s="10" t="s">
        <v>8683</v>
      </c>
      <c r="G3128" s="11">
        <v>67203</v>
      </c>
    </row>
    <row r="3129" spans="1:7" x14ac:dyDescent="0.25">
      <c r="A3129">
        <v>50072031</v>
      </c>
      <c r="B3129" t="s">
        <v>11817</v>
      </c>
      <c r="C3129">
        <v>32195</v>
      </c>
      <c r="D3129" t="s">
        <v>10933</v>
      </c>
      <c r="E3129">
        <v>1801</v>
      </c>
      <c r="F3129" s="10" t="s">
        <v>8683</v>
      </c>
      <c r="G3129" s="11">
        <v>276618</v>
      </c>
    </row>
    <row r="3130" spans="1:7" x14ac:dyDescent="0.25">
      <c r="A3130">
        <v>50072039</v>
      </c>
      <c r="B3130" t="s">
        <v>11818</v>
      </c>
      <c r="C3130">
        <v>50526</v>
      </c>
      <c r="D3130" t="s">
        <v>10933</v>
      </c>
      <c r="E3130">
        <v>3633</v>
      </c>
      <c r="F3130" s="10" t="s">
        <v>8683</v>
      </c>
      <c r="G3130" s="11">
        <v>654049</v>
      </c>
    </row>
    <row r="3131" spans="1:7" x14ac:dyDescent="0.25">
      <c r="A3131">
        <v>50072090</v>
      </c>
      <c r="B3131" t="s">
        <v>11819</v>
      </c>
      <c r="C3131">
        <v>121173</v>
      </c>
      <c r="D3131" t="s">
        <v>10933</v>
      </c>
      <c r="E3131">
        <v>9832</v>
      </c>
      <c r="F3131" s="10" t="s">
        <v>8683</v>
      </c>
      <c r="G3131" s="11">
        <v>819703</v>
      </c>
    </row>
    <row r="3132" spans="1:7" x14ac:dyDescent="0.25">
      <c r="A3132">
        <v>50079010</v>
      </c>
      <c r="B3132" t="s">
        <v>11820</v>
      </c>
      <c r="C3132">
        <v>225499</v>
      </c>
      <c r="D3132" t="s">
        <v>10933</v>
      </c>
      <c r="E3132">
        <v>55416</v>
      </c>
      <c r="F3132" s="10" t="s">
        <v>8683</v>
      </c>
      <c r="G3132" s="11">
        <v>179219</v>
      </c>
    </row>
    <row r="3133" spans="1:7" x14ac:dyDescent="0.25">
      <c r="A3133">
        <v>50079090</v>
      </c>
      <c r="B3133" t="s">
        <v>11821</v>
      </c>
      <c r="C3133">
        <v>49882</v>
      </c>
      <c r="D3133" t="s">
        <v>10933</v>
      </c>
      <c r="E3133">
        <v>10002</v>
      </c>
      <c r="F3133" s="10" t="s">
        <v>8683</v>
      </c>
      <c r="G3133" s="11">
        <v>1546364</v>
      </c>
    </row>
    <row r="3134" spans="1:7" x14ac:dyDescent="0.25">
      <c r="A3134">
        <v>51011100</v>
      </c>
      <c r="B3134" t="s">
        <v>11822</v>
      </c>
      <c r="C3134">
        <v>231908111</v>
      </c>
      <c r="D3134" t="s">
        <v>8683</v>
      </c>
      <c r="E3134">
        <v>0</v>
      </c>
      <c r="F3134" s="10" t="s">
        <v>8708</v>
      </c>
      <c r="G3134" s="11">
        <v>1810614080</v>
      </c>
    </row>
    <row r="3135" spans="1:7" x14ac:dyDescent="0.25">
      <c r="A3135">
        <v>51012100</v>
      </c>
      <c r="B3135" t="s">
        <v>11823</v>
      </c>
      <c r="C3135">
        <v>37568591</v>
      </c>
      <c r="D3135" t="s">
        <v>8683</v>
      </c>
      <c r="E3135">
        <v>0</v>
      </c>
      <c r="F3135" s="10" t="s">
        <v>8708</v>
      </c>
      <c r="G3135" s="11">
        <v>56613387</v>
      </c>
    </row>
    <row r="3136" spans="1:7" x14ac:dyDescent="0.25">
      <c r="A3136">
        <v>51012900</v>
      </c>
      <c r="B3136" t="s">
        <v>11824</v>
      </c>
      <c r="C3136">
        <v>380589</v>
      </c>
      <c r="D3136" t="s">
        <v>8683</v>
      </c>
      <c r="E3136">
        <v>0</v>
      </c>
      <c r="F3136" s="10" t="s">
        <v>8708</v>
      </c>
      <c r="G3136" s="11">
        <v>433333</v>
      </c>
    </row>
    <row r="3137" spans="1:7" x14ac:dyDescent="0.25">
      <c r="A3137">
        <v>51013000</v>
      </c>
      <c r="B3137" t="s">
        <v>11825</v>
      </c>
      <c r="C3137">
        <v>508714</v>
      </c>
      <c r="D3137" t="s">
        <v>8683</v>
      </c>
      <c r="E3137">
        <v>0</v>
      </c>
      <c r="F3137" s="10" t="s">
        <v>8708</v>
      </c>
      <c r="G3137" s="11">
        <v>2682874</v>
      </c>
    </row>
    <row r="3138" spans="1:7" x14ac:dyDescent="0.25">
      <c r="A3138">
        <v>51021100</v>
      </c>
      <c r="B3138" t="s">
        <v>11826</v>
      </c>
      <c r="C3138">
        <v>86023</v>
      </c>
      <c r="D3138" t="s">
        <v>8683</v>
      </c>
      <c r="E3138">
        <v>0</v>
      </c>
      <c r="F3138" s="10" t="s">
        <v>8708</v>
      </c>
      <c r="G3138" s="11">
        <v>294889</v>
      </c>
    </row>
    <row r="3139" spans="1:7" x14ac:dyDescent="0.25">
      <c r="A3139">
        <v>51021920</v>
      </c>
      <c r="B3139" t="s">
        <v>11827</v>
      </c>
      <c r="C3139">
        <v>4129279</v>
      </c>
      <c r="D3139" t="s">
        <v>8683</v>
      </c>
      <c r="E3139">
        <v>0</v>
      </c>
      <c r="F3139" s="10" t="s">
        <v>8708</v>
      </c>
      <c r="G3139" s="11">
        <v>185300554</v>
      </c>
    </row>
    <row r="3140" spans="1:7" x14ac:dyDescent="0.25">
      <c r="A3140">
        <v>51021930</v>
      </c>
      <c r="B3140" t="s">
        <v>11828</v>
      </c>
      <c r="C3140">
        <v>1274951</v>
      </c>
      <c r="D3140" t="s">
        <v>8683</v>
      </c>
      <c r="E3140">
        <v>0</v>
      </c>
      <c r="F3140" s="10" t="s">
        <v>8708</v>
      </c>
      <c r="G3140" s="11">
        <v>1569350</v>
      </c>
    </row>
    <row r="3141" spans="1:7" x14ac:dyDescent="0.25">
      <c r="A3141">
        <v>51021990</v>
      </c>
      <c r="B3141" t="s">
        <v>11829</v>
      </c>
      <c r="C3141">
        <v>1072999</v>
      </c>
      <c r="D3141" t="s">
        <v>8683</v>
      </c>
      <c r="E3141">
        <v>0</v>
      </c>
      <c r="F3141" s="10" t="s">
        <v>8708</v>
      </c>
      <c r="G3141" s="11">
        <v>4179492</v>
      </c>
    </row>
    <row r="3142" spans="1:7" x14ac:dyDescent="0.25">
      <c r="A3142">
        <v>51022000</v>
      </c>
      <c r="B3142" t="s">
        <v>11830</v>
      </c>
      <c r="C3142">
        <v>9106829</v>
      </c>
      <c r="D3142" t="s">
        <v>8683</v>
      </c>
      <c r="E3142">
        <v>0</v>
      </c>
      <c r="F3142" s="10" t="s">
        <v>8708</v>
      </c>
      <c r="G3142" s="11">
        <v>17544112</v>
      </c>
    </row>
    <row r="3143" spans="1:7" x14ac:dyDescent="0.25">
      <c r="A3143">
        <v>51031010</v>
      </c>
      <c r="B3143" t="s">
        <v>11831</v>
      </c>
      <c r="C3143">
        <v>704231</v>
      </c>
      <c r="D3143" t="s">
        <v>8683</v>
      </c>
      <c r="E3143">
        <v>0</v>
      </c>
      <c r="F3143" s="10" t="s">
        <v>8708</v>
      </c>
      <c r="G3143" s="11">
        <v>2317147</v>
      </c>
    </row>
    <row r="3144" spans="1:7" x14ac:dyDescent="0.25">
      <c r="A3144">
        <v>51032010</v>
      </c>
      <c r="B3144" t="s">
        <v>11832</v>
      </c>
      <c r="C3144">
        <v>16545</v>
      </c>
      <c r="D3144" t="s">
        <v>8683</v>
      </c>
      <c r="E3144">
        <v>0</v>
      </c>
      <c r="F3144" s="10" t="s">
        <v>8708</v>
      </c>
      <c r="G3144" s="11">
        <v>110861</v>
      </c>
    </row>
    <row r="3145" spans="1:7" x14ac:dyDescent="0.25">
      <c r="A3145">
        <v>51032090</v>
      </c>
      <c r="B3145" t="s">
        <v>11833</v>
      </c>
      <c r="C3145">
        <v>50</v>
      </c>
      <c r="D3145" t="s">
        <v>8683</v>
      </c>
      <c r="E3145">
        <v>0</v>
      </c>
      <c r="F3145" s="10" t="s">
        <v>8708</v>
      </c>
      <c r="G3145" s="11">
        <v>3750</v>
      </c>
    </row>
    <row r="3146" spans="1:7" x14ac:dyDescent="0.25">
      <c r="A3146">
        <v>51040010</v>
      </c>
      <c r="B3146" t="s">
        <v>11834</v>
      </c>
      <c r="C3146">
        <v>224925</v>
      </c>
      <c r="D3146" t="s">
        <v>8683</v>
      </c>
      <c r="E3146">
        <v>0</v>
      </c>
      <c r="F3146" s="10" t="s">
        <v>8708</v>
      </c>
      <c r="G3146" s="11">
        <v>239697</v>
      </c>
    </row>
    <row r="3147" spans="1:7" x14ac:dyDescent="0.25">
      <c r="A3147">
        <v>51051000</v>
      </c>
      <c r="B3147" t="s">
        <v>11835</v>
      </c>
      <c r="C3147">
        <v>812</v>
      </c>
      <c r="D3147" t="s">
        <v>8683</v>
      </c>
      <c r="E3147">
        <v>0</v>
      </c>
      <c r="F3147" s="10" t="s">
        <v>8708</v>
      </c>
      <c r="G3147" s="11">
        <v>10087</v>
      </c>
    </row>
    <row r="3148" spans="1:7" x14ac:dyDescent="0.25">
      <c r="A3148">
        <v>51052900</v>
      </c>
      <c r="B3148" t="s">
        <v>11836</v>
      </c>
      <c r="C3148">
        <v>490250</v>
      </c>
      <c r="D3148" t="s">
        <v>8683</v>
      </c>
      <c r="E3148">
        <v>0</v>
      </c>
      <c r="F3148" s="10" t="s">
        <v>8708</v>
      </c>
      <c r="G3148" s="11">
        <v>5347214</v>
      </c>
    </row>
    <row r="3149" spans="1:7" x14ac:dyDescent="0.25">
      <c r="A3149">
        <v>51053100</v>
      </c>
      <c r="B3149" t="s">
        <v>11837</v>
      </c>
      <c r="C3149">
        <v>86</v>
      </c>
      <c r="D3149" t="s">
        <v>8683</v>
      </c>
      <c r="E3149">
        <v>0</v>
      </c>
      <c r="F3149" s="10" t="s">
        <v>8708</v>
      </c>
      <c r="G3149" s="11">
        <v>1841</v>
      </c>
    </row>
    <row r="3150" spans="1:7" x14ac:dyDescent="0.25">
      <c r="A3150">
        <v>51053910</v>
      </c>
      <c r="B3150" t="s">
        <v>11838</v>
      </c>
      <c r="C3150">
        <v>6036</v>
      </c>
      <c r="D3150" t="s">
        <v>8683</v>
      </c>
      <c r="E3150">
        <v>0</v>
      </c>
      <c r="F3150" s="10" t="s">
        <v>8708</v>
      </c>
      <c r="G3150" s="11">
        <v>89466</v>
      </c>
    </row>
    <row r="3151" spans="1:7" x14ac:dyDescent="0.25">
      <c r="A3151">
        <v>51053921</v>
      </c>
      <c r="B3151" t="s">
        <v>11839</v>
      </c>
      <c r="C3151">
        <v>24567</v>
      </c>
      <c r="D3151" t="s">
        <v>8683</v>
      </c>
      <c r="E3151">
        <v>0</v>
      </c>
      <c r="F3151" s="10" t="s">
        <v>8708</v>
      </c>
      <c r="G3151" s="11">
        <v>1650764</v>
      </c>
    </row>
    <row r="3152" spans="1:7" x14ac:dyDescent="0.25">
      <c r="A3152">
        <v>51053929</v>
      </c>
      <c r="B3152" t="s">
        <v>11840</v>
      </c>
      <c r="C3152">
        <v>36300</v>
      </c>
      <c r="D3152" t="s">
        <v>8683</v>
      </c>
      <c r="E3152">
        <v>0</v>
      </c>
      <c r="F3152" s="10" t="s">
        <v>8708</v>
      </c>
      <c r="G3152" s="11">
        <v>121107</v>
      </c>
    </row>
    <row r="3153" spans="1:7" x14ac:dyDescent="0.25">
      <c r="A3153">
        <v>51053990</v>
      </c>
      <c r="B3153" t="s">
        <v>11841</v>
      </c>
      <c r="C3153">
        <v>3303368</v>
      </c>
      <c r="D3153" t="s">
        <v>8683</v>
      </c>
      <c r="E3153">
        <v>0</v>
      </c>
      <c r="F3153" s="10" t="s">
        <v>8708</v>
      </c>
      <c r="G3153" s="11">
        <v>63086694</v>
      </c>
    </row>
    <row r="3154" spans="1:7" x14ac:dyDescent="0.25">
      <c r="A3154">
        <v>51054000</v>
      </c>
      <c r="B3154" t="s">
        <v>11842</v>
      </c>
      <c r="C3154">
        <v>220227</v>
      </c>
      <c r="D3154" t="s">
        <v>8683</v>
      </c>
      <c r="E3154">
        <v>0</v>
      </c>
      <c r="F3154" s="10" t="s">
        <v>8708</v>
      </c>
      <c r="G3154" s="11">
        <v>1526640</v>
      </c>
    </row>
    <row r="3155" spans="1:7" x14ac:dyDescent="0.25">
      <c r="A3155">
        <v>51061000</v>
      </c>
      <c r="B3155" t="s">
        <v>11843</v>
      </c>
      <c r="C3155">
        <v>592069</v>
      </c>
      <c r="D3155" t="s">
        <v>8683</v>
      </c>
      <c r="E3155">
        <v>0</v>
      </c>
      <c r="F3155" s="10" t="s">
        <v>8708</v>
      </c>
      <c r="G3155" s="11">
        <v>13429292</v>
      </c>
    </row>
    <row r="3156" spans="1:7" x14ac:dyDescent="0.25">
      <c r="A3156">
        <v>51062000</v>
      </c>
      <c r="B3156" t="s">
        <v>11844</v>
      </c>
      <c r="C3156">
        <v>459566</v>
      </c>
      <c r="D3156" t="s">
        <v>8683</v>
      </c>
      <c r="E3156">
        <v>0</v>
      </c>
      <c r="F3156" s="10" t="s">
        <v>8708</v>
      </c>
      <c r="G3156" s="11">
        <v>9518143</v>
      </c>
    </row>
    <row r="3157" spans="1:7" x14ac:dyDescent="0.25">
      <c r="A3157">
        <v>51071000</v>
      </c>
      <c r="B3157" t="s">
        <v>11845</v>
      </c>
      <c r="C3157">
        <v>1076556</v>
      </c>
      <c r="D3157" t="s">
        <v>8683</v>
      </c>
      <c r="E3157">
        <v>0</v>
      </c>
      <c r="F3157" s="10" t="s">
        <v>8708</v>
      </c>
      <c r="G3157" s="11">
        <v>22016955</v>
      </c>
    </row>
    <row r="3158" spans="1:7" x14ac:dyDescent="0.25">
      <c r="A3158">
        <v>51072000</v>
      </c>
      <c r="B3158" t="s">
        <v>11846</v>
      </c>
      <c r="C3158">
        <v>470650</v>
      </c>
      <c r="D3158" t="s">
        <v>8683</v>
      </c>
      <c r="E3158">
        <v>0</v>
      </c>
      <c r="F3158" s="10" t="s">
        <v>8708</v>
      </c>
      <c r="G3158" s="11">
        <v>9554571</v>
      </c>
    </row>
    <row r="3159" spans="1:7" x14ac:dyDescent="0.25">
      <c r="A3159">
        <v>51081011</v>
      </c>
      <c r="B3159" t="s">
        <v>11847</v>
      </c>
      <c r="C3159">
        <v>142779</v>
      </c>
      <c r="D3159" t="s">
        <v>8683</v>
      </c>
      <c r="E3159">
        <v>0</v>
      </c>
      <c r="F3159" s="10" t="s">
        <v>8708</v>
      </c>
      <c r="G3159" s="11">
        <v>17324303</v>
      </c>
    </row>
    <row r="3160" spans="1:7" x14ac:dyDescent="0.25">
      <c r="A3160">
        <v>51081019</v>
      </c>
      <c r="B3160" t="s">
        <v>11848</v>
      </c>
      <c r="C3160">
        <v>6158</v>
      </c>
      <c r="D3160" t="s">
        <v>8683</v>
      </c>
      <c r="E3160">
        <v>0</v>
      </c>
      <c r="F3160" s="10" t="s">
        <v>8708</v>
      </c>
      <c r="G3160" s="11">
        <v>390922</v>
      </c>
    </row>
    <row r="3161" spans="1:7" x14ac:dyDescent="0.25">
      <c r="A3161">
        <v>51081090</v>
      </c>
      <c r="B3161" t="s">
        <v>11849</v>
      </c>
      <c r="C3161">
        <v>50205</v>
      </c>
      <c r="D3161" t="s">
        <v>8683</v>
      </c>
      <c r="E3161">
        <v>0</v>
      </c>
      <c r="F3161" s="10" t="s">
        <v>8708</v>
      </c>
      <c r="G3161" s="11">
        <v>3135221</v>
      </c>
    </row>
    <row r="3162" spans="1:7" x14ac:dyDescent="0.25">
      <c r="A3162">
        <v>51082011</v>
      </c>
      <c r="B3162" t="s">
        <v>11850</v>
      </c>
      <c r="C3162">
        <v>171271</v>
      </c>
      <c r="D3162" t="s">
        <v>8683</v>
      </c>
      <c r="E3162">
        <v>0</v>
      </c>
      <c r="F3162" s="10" t="s">
        <v>8708</v>
      </c>
      <c r="G3162" s="11">
        <v>13257005</v>
      </c>
    </row>
    <row r="3163" spans="1:7" x14ac:dyDescent="0.25">
      <c r="A3163">
        <v>51082019</v>
      </c>
      <c r="B3163" t="s">
        <v>11851</v>
      </c>
      <c r="C3163">
        <v>8099</v>
      </c>
      <c r="D3163" t="s">
        <v>8683</v>
      </c>
      <c r="E3163">
        <v>0</v>
      </c>
      <c r="F3163" s="10" t="s">
        <v>8708</v>
      </c>
      <c r="G3163" s="11">
        <v>250380</v>
      </c>
    </row>
    <row r="3164" spans="1:7" x14ac:dyDescent="0.25">
      <c r="A3164">
        <v>51082090</v>
      </c>
      <c r="B3164" t="s">
        <v>11849</v>
      </c>
      <c r="C3164">
        <v>93201</v>
      </c>
      <c r="D3164" t="s">
        <v>8683</v>
      </c>
      <c r="E3164">
        <v>0</v>
      </c>
      <c r="F3164" s="10" t="s">
        <v>8708</v>
      </c>
      <c r="G3164" s="11">
        <v>6988081</v>
      </c>
    </row>
    <row r="3165" spans="1:7" x14ac:dyDescent="0.25">
      <c r="A3165">
        <v>51091011</v>
      </c>
      <c r="B3165" t="s">
        <v>11852</v>
      </c>
      <c r="C3165">
        <v>796</v>
      </c>
      <c r="D3165" t="s">
        <v>8683</v>
      </c>
      <c r="E3165">
        <v>0</v>
      </c>
      <c r="F3165" s="10" t="s">
        <v>8708</v>
      </c>
      <c r="G3165" s="11">
        <v>131986</v>
      </c>
    </row>
    <row r="3166" spans="1:7" x14ac:dyDescent="0.25">
      <c r="A3166">
        <v>51091019</v>
      </c>
      <c r="B3166" t="s">
        <v>11853</v>
      </c>
      <c r="C3166">
        <v>486</v>
      </c>
      <c r="D3166" t="s">
        <v>8683</v>
      </c>
      <c r="E3166">
        <v>0</v>
      </c>
      <c r="F3166" s="10" t="s">
        <v>8708</v>
      </c>
      <c r="G3166" s="11">
        <v>42495</v>
      </c>
    </row>
    <row r="3167" spans="1:7" x14ac:dyDescent="0.25">
      <c r="A3167">
        <v>51091090</v>
      </c>
      <c r="B3167" t="s">
        <v>11854</v>
      </c>
      <c r="C3167">
        <v>18842</v>
      </c>
      <c r="D3167" t="s">
        <v>8683</v>
      </c>
      <c r="E3167">
        <v>0</v>
      </c>
      <c r="F3167" s="10" t="s">
        <v>8708</v>
      </c>
      <c r="G3167" s="11">
        <v>1190813</v>
      </c>
    </row>
    <row r="3168" spans="1:7" x14ac:dyDescent="0.25">
      <c r="A3168">
        <v>51099011</v>
      </c>
      <c r="B3168" t="s">
        <v>11855</v>
      </c>
      <c r="C3168">
        <v>256</v>
      </c>
      <c r="D3168" t="s">
        <v>8683</v>
      </c>
      <c r="E3168">
        <v>0</v>
      </c>
      <c r="F3168" s="10" t="s">
        <v>8708</v>
      </c>
      <c r="G3168" s="11">
        <v>34043</v>
      </c>
    </row>
    <row r="3169" spans="1:7" x14ac:dyDescent="0.25">
      <c r="A3169">
        <v>51099019</v>
      </c>
      <c r="B3169" t="s">
        <v>11856</v>
      </c>
      <c r="C3169">
        <v>4594</v>
      </c>
      <c r="D3169" t="s">
        <v>8683</v>
      </c>
      <c r="E3169">
        <v>0</v>
      </c>
      <c r="F3169" s="10" t="s">
        <v>8708</v>
      </c>
      <c r="G3169" s="11">
        <v>467567</v>
      </c>
    </row>
    <row r="3170" spans="1:7" x14ac:dyDescent="0.25">
      <c r="A3170">
        <v>51099090</v>
      </c>
      <c r="B3170" t="s">
        <v>11857</v>
      </c>
      <c r="C3170">
        <v>11008</v>
      </c>
      <c r="D3170" t="s">
        <v>8683</v>
      </c>
      <c r="E3170">
        <v>0</v>
      </c>
      <c r="F3170" s="10" t="s">
        <v>8708</v>
      </c>
      <c r="G3170" s="11">
        <v>725713</v>
      </c>
    </row>
    <row r="3171" spans="1:7" x14ac:dyDescent="0.25">
      <c r="A3171">
        <v>51100000</v>
      </c>
      <c r="B3171" t="s">
        <v>11858</v>
      </c>
      <c r="C3171">
        <v>4412</v>
      </c>
      <c r="D3171" t="s">
        <v>8683</v>
      </c>
      <c r="E3171">
        <v>0</v>
      </c>
      <c r="F3171" s="10" t="s">
        <v>8708</v>
      </c>
      <c r="G3171" s="11">
        <v>170585</v>
      </c>
    </row>
    <row r="3172" spans="1:7" x14ac:dyDescent="0.25">
      <c r="A3172">
        <v>51111111</v>
      </c>
      <c r="B3172" t="s">
        <v>11859</v>
      </c>
      <c r="C3172">
        <v>31949</v>
      </c>
      <c r="D3172" t="s">
        <v>10933</v>
      </c>
      <c r="E3172">
        <v>12355</v>
      </c>
      <c r="F3172" s="10" t="s">
        <v>8683</v>
      </c>
      <c r="G3172" s="11">
        <v>1851017</v>
      </c>
    </row>
    <row r="3173" spans="1:7" x14ac:dyDescent="0.25">
      <c r="A3173">
        <v>51111119</v>
      </c>
      <c r="B3173" t="s">
        <v>11860</v>
      </c>
      <c r="C3173">
        <v>30867</v>
      </c>
      <c r="D3173" t="s">
        <v>10933</v>
      </c>
      <c r="E3173">
        <v>12223</v>
      </c>
      <c r="F3173" s="10" t="s">
        <v>8683</v>
      </c>
      <c r="G3173" s="11">
        <v>890525</v>
      </c>
    </row>
    <row r="3174" spans="1:7" x14ac:dyDescent="0.25">
      <c r="A3174">
        <v>51111190</v>
      </c>
      <c r="B3174" t="s">
        <v>11861</v>
      </c>
      <c r="C3174">
        <v>446220</v>
      </c>
      <c r="D3174" t="s">
        <v>10933</v>
      </c>
      <c r="E3174">
        <v>139794</v>
      </c>
      <c r="F3174" s="10" t="s">
        <v>8683</v>
      </c>
      <c r="G3174" s="11">
        <v>7249140</v>
      </c>
    </row>
    <row r="3175" spans="1:7" x14ac:dyDescent="0.25">
      <c r="A3175">
        <v>51111911</v>
      </c>
      <c r="B3175" t="s">
        <v>11862</v>
      </c>
      <c r="C3175">
        <v>55492</v>
      </c>
      <c r="D3175" t="s">
        <v>10933</v>
      </c>
      <c r="E3175">
        <v>33769</v>
      </c>
      <c r="F3175" s="10" t="s">
        <v>8683</v>
      </c>
      <c r="G3175" s="11">
        <v>4139146</v>
      </c>
    </row>
    <row r="3176" spans="1:7" x14ac:dyDescent="0.25">
      <c r="A3176">
        <v>51111919</v>
      </c>
      <c r="B3176" t="s">
        <v>11863</v>
      </c>
      <c r="C3176">
        <v>93558</v>
      </c>
      <c r="D3176" t="s">
        <v>10933</v>
      </c>
      <c r="E3176">
        <v>51926</v>
      </c>
      <c r="F3176" s="10" t="s">
        <v>8683</v>
      </c>
      <c r="G3176" s="11">
        <v>2785206</v>
      </c>
    </row>
    <row r="3177" spans="1:7" x14ac:dyDescent="0.25">
      <c r="A3177">
        <v>51111990</v>
      </c>
      <c r="B3177" t="s">
        <v>11864</v>
      </c>
      <c r="C3177">
        <v>1795082</v>
      </c>
      <c r="D3177" t="s">
        <v>10933</v>
      </c>
      <c r="E3177">
        <v>1112093</v>
      </c>
      <c r="F3177" s="10" t="s">
        <v>8683</v>
      </c>
      <c r="G3177" s="11">
        <v>23289283</v>
      </c>
    </row>
    <row r="3178" spans="1:7" x14ac:dyDescent="0.25">
      <c r="A3178">
        <v>51112000</v>
      </c>
      <c r="B3178" t="s">
        <v>11865</v>
      </c>
      <c r="C3178">
        <v>456600</v>
      </c>
      <c r="D3178" t="s">
        <v>10933</v>
      </c>
      <c r="E3178">
        <v>235002</v>
      </c>
      <c r="F3178" s="10" t="s">
        <v>8683</v>
      </c>
      <c r="G3178" s="11">
        <v>5792741</v>
      </c>
    </row>
    <row r="3179" spans="1:7" x14ac:dyDescent="0.25">
      <c r="A3179">
        <v>51113000</v>
      </c>
      <c r="B3179" t="s">
        <v>11866</v>
      </c>
      <c r="C3179">
        <v>1477720</v>
      </c>
      <c r="D3179" t="s">
        <v>10933</v>
      </c>
      <c r="E3179">
        <v>935108</v>
      </c>
      <c r="F3179" s="10" t="s">
        <v>8683</v>
      </c>
      <c r="G3179" s="11">
        <v>16062794</v>
      </c>
    </row>
    <row r="3180" spans="1:7" x14ac:dyDescent="0.25">
      <c r="A3180">
        <v>51119000</v>
      </c>
      <c r="B3180" t="s">
        <v>11867</v>
      </c>
      <c r="C3180">
        <v>313706</v>
      </c>
      <c r="D3180" t="s">
        <v>10933</v>
      </c>
      <c r="E3180">
        <v>147953</v>
      </c>
      <c r="F3180" s="10" t="s">
        <v>8683</v>
      </c>
      <c r="G3180" s="11">
        <v>5200291</v>
      </c>
    </row>
    <row r="3181" spans="1:7" x14ac:dyDescent="0.25">
      <c r="A3181">
        <v>51121100</v>
      </c>
      <c r="B3181" t="s">
        <v>11868</v>
      </c>
      <c r="C3181">
        <v>7030801</v>
      </c>
      <c r="D3181" t="s">
        <v>10933</v>
      </c>
      <c r="E3181">
        <v>1893620</v>
      </c>
      <c r="F3181" s="10" t="s">
        <v>8683</v>
      </c>
      <c r="G3181" s="11">
        <v>152184693</v>
      </c>
    </row>
    <row r="3182" spans="1:7" x14ac:dyDescent="0.25">
      <c r="A3182">
        <v>51121900</v>
      </c>
      <c r="B3182" t="s">
        <v>11869</v>
      </c>
      <c r="C3182">
        <v>3805514</v>
      </c>
      <c r="D3182" t="s">
        <v>10933</v>
      </c>
      <c r="E3182">
        <v>1608805</v>
      </c>
      <c r="F3182" s="10" t="s">
        <v>8683</v>
      </c>
      <c r="G3182" s="11">
        <v>69057670</v>
      </c>
    </row>
    <row r="3183" spans="1:7" x14ac:dyDescent="0.25">
      <c r="A3183">
        <v>51122000</v>
      </c>
      <c r="B3183" t="s">
        <v>11870</v>
      </c>
      <c r="C3183">
        <v>600303</v>
      </c>
      <c r="D3183" t="s">
        <v>10933</v>
      </c>
      <c r="E3183">
        <v>220928</v>
      </c>
      <c r="F3183" s="10" t="s">
        <v>8683</v>
      </c>
      <c r="G3183" s="11">
        <v>6353880</v>
      </c>
    </row>
    <row r="3184" spans="1:7" x14ac:dyDescent="0.25">
      <c r="A3184">
        <v>51123000</v>
      </c>
      <c r="B3184" t="s">
        <v>11871</v>
      </c>
      <c r="C3184">
        <v>1682980</v>
      </c>
      <c r="D3184" t="s">
        <v>10933</v>
      </c>
      <c r="E3184">
        <v>537389</v>
      </c>
      <c r="F3184" s="10" t="s">
        <v>8683</v>
      </c>
      <c r="G3184" s="11">
        <v>19763822</v>
      </c>
    </row>
    <row r="3185" spans="1:7" x14ac:dyDescent="0.25">
      <c r="A3185">
        <v>51129000</v>
      </c>
      <c r="B3185" t="s">
        <v>11872</v>
      </c>
      <c r="C3185">
        <v>737336</v>
      </c>
      <c r="D3185" t="s">
        <v>10933</v>
      </c>
      <c r="E3185">
        <v>231140</v>
      </c>
      <c r="F3185" s="10" t="s">
        <v>8683</v>
      </c>
      <c r="G3185" s="11">
        <v>16467512</v>
      </c>
    </row>
    <row r="3186" spans="1:7" x14ac:dyDescent="0.25">
      <c r="A3186">
        <v>51130000</v>
      </c>
      <c r="B3186" t="s">
        <v>11873</v>
      </c>
      <c r="C3186">
        <v>69449</v>
      </c>
      <c r="D3186" t="s">
        <v>10933</v>
      </c>
      <c r="E3186">
        <v>18586</v>
      </c>
      <c r="F3186" s="10" t="s">
        <v>8683</v>
      </c>
      <c r="G3186" s="11">
        <v>359690</v>
      </c>
    </row>
    <row r="3187" spans="1:7" x14ac:dyDescent="0.25">
      <c r="A3187">
        <v>52010000</v>
      </c>
      <c r="B3187" t="s">
        <v>11874</v>
      </c>
      <c r="C3187">
        <v>1687269934</v>
      </c>
      <c r="D3187" t="s">
        <v>8683</v>
      </c>
      <c r="E3187">
        <v>0</v>
      </c>
      <c r="F3187" s="10" t="s">
        <v>8708</v>
      </c>
      <c r="G3187" s="11">
        <v>3617069930</v>
      </c>
    </row>
    <row r="3188" spans="1:7" x14ac:dyDescent="0.25">
      <c r="A3188">
        <v>52030000</v>
      </c>
      <c r="B3188" t="s">
        <v>11875</v>
      </c>
      <c r="C3188">
        <v>5856365</v>
      </c>
      <c r="D3188" t="s">
        <v>8683</v>
      </c>
      <c r="E3188">
        <v>0</v>
      </c>
      <c r="F3188" s="10" t="s">
        <v>8708</v>
      </c>
      <c r="G3188" s="11">
        <v>9528487</v>
      </c>
    </row>
    <row r="3189" spans="1:7" x14ac:dyDescent="0.25">
      <c r="A3189">
        <v>52041100</v>
      </c>
      <c r="B3189" t="s">
        <v>11876</v>
      </c>
      <c r="C3189">
        <v>10626</v>
      </c>
      <c r="D3189" t="s">
        <v>8683</v>
      </c>
      <c r="E3189">
        <v>0</v>
      </c>
      <c r="F3189" s="10" t="s">
        <v>8708</v>
      </c>
      <c r="G3189" s="11">
        <v>195339</v>
      </c>
    </row>
    <row r="3190" spans="1:7" x14ac:dyDescent="0.25">
      <c r="A3190">
        <v>52041900</v>
      </c>
      <c r="B3190" t="s">
        <v>11877</v>
      </c>
      <c r="C3190">
        <v>23665</v>
      </c>
      <c r="D3190" t="s">
        <v>8683</v>
      </c>
      <c r="E3190">
        <v>0</v>
      </c>
      <c r="F3190" s="10" t="s">
        <v>8708</v>
      </c>
      <c r="G3190" s="11">
        <v>211796</v>
      </c>
    </row>
    <row r="3191" spans="1:7" x14ac:dyDescent="0.25">
      <c r="A3191">
        <v>52042000</v>
      </c>
      <c r="B3191" t="s">
        <v>11878</v>
      </c>
      <c r="C3191">
        <v>896</v>
      </c>
      <c r="D3191" t="s">
        <v>8683</v>
      </c>
      <c r="E3191">
        <v>0</v>
      </c>
      <c r="F3191" s="10" t="s">
        <v>8708</v>
      </c>
      <c r="G3191" s="11">
        <v>19556</v>
      </c>
    </row>
    <row r="3192" spans="1:7" x14ac:dyDescent="0.25">
      <c r="A3192">
        <v>52051100</v>
      </c>
      <c r="B3192" t="s">
        <v>11879</v>
      </c>
      <c r="C3192">
        <v>190584506</v>
      </c>
      <c r="D3192" t="s">
        <v>8683</v>
      </c>
      <c r="E3192">
        <v>0</v>
      </c>
      <c r="F3192" s="10" t="s">
        <v>8708</v>
      </c>
      <c r="G3192" s="11">
        <v>423445889</v>
      </c>
    </row>
    <row r="3193" spans="1:7" x14ac:dyDescent="0.25">
      <c r="A3193">
        <v>52051200</v>
      </c>
      <c r="B3193" t="s">
        <v>11880</v>
      </c>
      <c r="C3193">
        <v>687224340</v>
      </c>
      <c r="D3193" t="s">
        <v>8683</v>
      </c>
      <c r="E3193">
        <v>0</v>
      </c>
      <c r="F3193" s="10" t="s">
        <v>8708</v>
      </c>
      <c r="G3193" s="11">
        <v>1573832530</v>
      </c>
    </row>
    <row r="3194" spans="1:7" x14ac:dyDescent="0.25">
      <c r="A3194">
        <v>52051300</v>
      </c>
      <c r="B3194" t="s">
        <v>11881</v>
      </c>
      <c r="C3194">
        <v>32187225</v>
      </c>
      <c r="D3194" t="s">
        <v>8683</v>
      </c>
      <c r="E3194">
        <v>0</v>
      </c>
      <c r="F3194" s="10" t="s">
        <v>8708</v>
      </c>
      <c r="G3194" s="11">
        <v>91070802</v>
      </c>
    </row>
    <row r="3195" spans="1:7" x14ac:dyDescent="0.25">
      <c r="A3195">
        <v>52051400</v>
      </c>
      <c r="B3195" t="s">
        <v>11882</v>
      </c>
      <c r="C3195">
        <v>198505770</v>
      </c>
      <c r="D3195" t="s">
        <v>8683</v>
      </c>
      <c r="E3195">
        <v>0</v>
      </c>
      <c r="F3195" s="10" t="s">
        <v>8708</v>
      </c>
      <c r="G3195" s="11">
        <v>549228101</v>
      </c>
    </row>
    <row r="3196" spans="1:7" x14ac:dyDescent="0.25">
      <c r="A3196">
        <v>52051500</v>
      </c>
      <c r="B3196" t="s">
        <v>11883</v>
      </c>
      <c r="C3196">
        <v>1</v>
      </c>
      <c r="D3196" t="s">
        <v>8683</v>
      </c>
      <c r="E3196">
        <v>0</v>
      </c>
      <c r="F3196" s="10" t="s">
        <v>8708</v>
      </c>
      <c r="G3196">
        <v>102</v>
      </c>
    </row>
    <row r="3197" spans="1:7" x14ac:dyDescent="0.25">
      <c r="A3197">
        <v>52052100</v>
      </c>
      <c r="B3197" t="s">
        <v>11884</v>
      </c>
      <c r="C3197">
        <v>964699</v>
      </c>
      <c r="D3197" t="s">
        <v>8683</v>
      </c>
      <c r="E3197">
        <v>0</v>
      </c>
      <c r="F3197" s="10" t="s">
        <v>8708</v>
      </c>
      <c r="G3197" s="11">
        <v>3779828</v>
      </c>
    </row>
    <row r="3198" spans="1:7" x14ac:dyDescent="0.25">
      <c r="A3198">
        <v>52052200</v>
      </c>
      <c r="B3198" t="s">
        <v>11885</v>
      </c>
      <c r="C3198">
        <v>80041998</v>
      </c>
      <c r="D3198" t="s">
        <v>8683</v>
      </c>
      <c r="E3198">
        <v>0</v>
      </c>
      <c r="F3198" s="10" t="s">
        <v>8708</v>
      </c>
      <c r="G3198" s="11">
        <v>252793708</v>
      </c>
    </row>
    <row r="3199" spans="1:7" x14ac:dyDescent="0.25">
      <c r="A3199">
        <v>52052300</v>
      </c>
      <c r="B3199" t="s">
        <v>11886</v>
      </c>
      <c r="C3199">
        <v>61233323</v>
      </c>
      <c r="D3199" t="s">
        <v>8683</v>
      </c>
      <c r="E3199">
        <v>0</v>
      </c>
      <c r="F3199" s="10" t="s">
        <v>8708</v>
      </c>
      <c r="G3199" s="11">
        <v>213663554</v>
      </c>
    </row>
    <row r="3200" spans="1:7" x14ac:dyDescent="0.25">
      <c r="A3200">
        <v>52052400</v>
      </c>
      <c r="B3200" t="s">
        <v>11887</v>
      </c>
      <c r="C3200">
        <v>132299273</v>
      </c>
      <c r="D3200" t="s">
        <v>8683</v>
      </c>
      <c r="E3200">
        <v>0</v>
      </c>
      <c r="F3200" s="10" t="s">
        <v>8708</v>
      </c>
      <c r="G3200" s="11">
        <v>464353950</v>
      </c>
    </row>
    <row r="3201" spans="1:7" x14ac:dyDescent="0.25">
      <c r="A3201">
        <v>52052600</v>
      </c>
      <c r="B3201" t="s">
        <v>11888</v>
      </c>
      <c r="C3201">
        <v>3386120</v>
      </c>
      <c r="D3201" t="s">
        <v>8683</v>
      </c>
      <c r="E3201">
        <v>0</v>
      </c>
      <c r="F3201" s="10" t="s">
        <v>8708</v>
      </c>
      <c r="G3201" s="11">
        <v>18233609</v>
      </c>
    </row>
    <row r="3202" spans="1:7" x14ac:dyDescent="0.25">
      <c r="A3202">
        <v>52052700</v>
      </c>
      <c r="B3202" t="s">
        <v>11889</v>
      </c>
      <c r="C3202">
        <v>1511709</v>
      </c>
      <c r="D3202" t="s">
        <v>8683</v>
      </c>
      <c r="E3202">
        <v>0</v>
      </c>
      <c r="F3202" s="10" t="s">
        <v>8708</v>
      </c>
      <c r="G3202" s="11">
        <v>8328521</v>
      </c>
    </row>
    <row r="3203" spans="1:7" x14ac:dyDescent="0.25">
      <c r="A3203">
        <v>52052800</v>
      </c>
      <c r="B3203" t="s">
        <v>11890</v>
      </c>
      <c r="C3203">
        <v>3035716</v>
      </c>
      <c r="D3203" t="s">
        <v>8683</v>
      </c>
      <c r="E3203">
        <v>0</v>
      </c>
      <c r="F3203" s="10" t="s">
        <v>8708</v>
      </c>
      <c r="G3203" s="11">
        <v>21938076</v>
      </c>
    </row>
    <row r="3204" spans="1:7" x14ac:dyDescent="0.25">
      <c r="A3204">
        <v>52053100</v>
      </c>
      <c r="B3204" t="s">
        <v>11891</v>
      </c>
      <c r="C3204">
        <v>134030</v>
      </c>
      <c r="D3204" t="s">
        <v>8683</v>
      </c>
      <c r="E3204">
        <v>0</v>
      </c>
      <c r="F3204" s="10" t="s">
        <v>8708</v>
      </c>
      <c r="G3204" s="11">
        <v>657270</v>
      </c>
    </row>
    <row r="3205" spans="1:7" x14ac:dyDescent="0.25">
      <c r="A3205">
        <v>52053200</v>
      </c>
      <c r="B3205" t="s">
        <v>11892</v>
      </c>
      <c r="C3205">
        <v>8752154</v>
      </c>
      <c r="D3205" t="s">
        <v>8683</v>
      </c>
      <c r="E3205">
        <v>0</v>
      </c>
      <c r="F3205" s="10" t="s">
        <v>8708</v>
      </c>
      <c r="G3205" s="11">
        <v>26583466</v>
      </c>
    </row>
    <row r="3206" spans="1:7" x14ac:dyDescent="0.25">
      <c r="A3206">
        <v>52053300</v>
      </c>
      <c r="B3206" t="s">
        <v>11893</v>
      </c>
      <c r="C3206">
        <v>61569</v>
      </c>
      <c r="D3206" t="s">
        <v>8683</v>
      </c>
      <c r="E3206">
        <v>0</v>
      </c>
      <c r="F3206" s="10" t="s">
        <v>8708</v>
      </c>
      <c r="G3206" s="11">
        <v>256181</v>
      </c>
    </row>
    <row r="3207" spans="1:7" x14ac:dyDescent="0.25">
      <c r="A3207">
        <v>52053400</v>
      </c>
      <c r="B3207" t="s">
        <v>11894</v>
      </c>
      <c r="C3207">
        <v>7811616</v>
      </c>
      <c r="D3207" t="s">
        <v>8683</v>
      </c>
      <c r="E3207">
        <v>0</v>
      </c>
      <c r="F3207" s="10" t="s">
        <v>8708</v>
      </c>
      <c r="G3207" s="11">
        <v>24522765</v>
      </c>
    </row>
    <row r="3208" spans="1:7" x14ac:dyDescent="0.25">
      <c r="A3208">
        <v>52053500</v>
      </c>
      <c r="B3208" t="s">
        <v>11895</v>
      </c>
      <c r="C3208">
        <v>3276</v>
      </c>
      <c r="D3208" t="s">
        <v>8683</v>
      </c>
      <c r="E3208">
        <v>0</v>
      </c>
      <c r="F3208" s="10" t="s">
        <v>8708</v>
      </c>
      <c r="G3208" s="11">
        <v>20520</v>
      </c>
    </row>
    <row r="3209" spans="1:7" x14ac:dyDescent="0.25">
      <c r="A3209">
        <v>52054100</v>
      </c>
      <c r="B3209" t="s">
        <v>11896</v>
      </c>
      <c r="C3209">
        <v>94520</v>
      </c>
      <c r="D3209" t="s">
        <v>8683</v>
      </c>
      <c r="E3209">
        <v>0</v>
      </c>
      <c r="F3209" s="10" t="s">
        <v>8708</v>
      </c>
      <c r="G3209" s="11">
        <v>647899</v>
      </c>
    </row>
    <row r="3210" spans="1:7" x14ac:dyDescent="0.25">
      <c r="A3210">
        <v>52054200</v>
      </c>
      <c r="B3210" t="s">
        <v>11897</v>
      </c>
      <c r="C3210">
        <v>2587726</v>
      </c>
      <c r="D3210" t="s">
        <v>8683</v>
      </c>
      <c r="E3210">
        <v>0</v>
      </c>
      <c r="F3210" s="10" t="s">
        <v>8708</v>
      </c>
      <c r="G3210" s="11">
        <v>13348132</v>
      </c>
    </row>
    <row r="3211" spans="1:7" x14ac:dyDescent="0.25">
      <c r="A3211">
        <v>52054300</v>
      </c>
      <c r="B3211" t="s">
        <v>11898</v>
      </c>
      <c r="C3211">
        <v>234156</v>
      </c>
      <c r="D3211" t="s">
        <v>8683</v>
      </c>
      <c r="E3211">
        <v>0</v>
      </c>
      <c r="F3211" s="10" t="s">
        <v>8708</v>
      </c>
      <c r="G3211" s="11">
        <v>1766803</v>
      </c>
    </row>
    <row r="3212" spans="1:7" x14ac:dyDescent="0.25">
      <c r="A3212">
        <v>52054400</v>
      </c>
      <c r="B3212" t="s">
        <v>11899</v>
      </c>
      <c r="C3212">
        <v>1594964</v>
      </c>
      <c r="D3212" t="s">
        <v>8683</v>
      </c>
      <c r="E3212">
        <v>0</v>
      </c>
      <c r="F3212" s="10" t="s">
        <v>8708</v>
      </c>
      <c r="G3212" s="11">
        <v>8772078</v>
      </c>
    </row>
    <row r="3213" spans="1:7" x14ac:dyDescent="0.25">
      <c r="A3213">
        <v>52054600</v>
      </c>
      <c r="B3213" t="s">
        <v>11900</v>
      </c>
      <c r="C3213">
        <v>510513</v>
      </c>
      <c r="D3213" t="s">
        <v>8683</v>
      </c>
      <c r="E3213">
        <v>0</v>
      </c>
      <c r="F3213" s="10" t="s">
        <v>8708</v>
      </c>
      <c r="G3213" s="11">
        <v>3482329</v>
      </c>
    </row>
    <row r="3214" spans="1:7" x14ac:dyDescent="0.25">
      <c r="A3214">
        <v>52054700</v>
      </c>
      <c r="B3214" t="s">
        <v>11901</v>
      </c>
      <c r="C3214">
        <v>846378</v>
      </c>
      <c r="D3214" t="s">
        <v>8683</v>
      </c>
      <c r="E3214">
        <v>0</v>
      </c>
      <c r="F3214" s="10" t="s">
        <v>8708</v>
      </c>
      <c r="G3214" s="11">
        <v>6717984</v>
      </c>
    </row>
    <row r="3215" spans="1:7" x14ac:dyDescent="0.25">
      <c r="A3215">
        <v>52054800</v>
      </c>
      <c r="B3215" t="s">
        <v>11902</v>
      </c>
      <c r="C3215">
        <v>607649</v>
      </c>
      <c r="D3215" t="s">
        <v>8683</v>
      </c>
      <c r="E3215">
        <v>0</v>
      </c>
      <c r="F3215" s="10" t="s">
        <v>8708</v>
      </c>
      <c r="G3215" s="11">
        <v>5968919</v>
      </c>
    </row>
    <row r="3216" spans="1:7" x14ac:dyDescent="0.25">
      <c r="A3216">
        <v>52061100</v>
      </c>
      <c r="B3216" t="s">
        <v>11903</v>
      </c>
      <c r="C3216">
        <v>10034019</v>
      </c>
      <c r="D3216" t="s">
        <v>8683</v>
      </c>
      <c r="E3216">
        <v>0</v>
      </c>
      <c r="F3216" s="10" t="s">
        <v>8708</v>
      </c>
      <c r="G3216" s="11">
        <v>12626556</v>
      </c>
    </row>
    <row r="3217" spans="1:7" x14ac:dyDescent="0.25">
      <c r="A3217">
        <v>52061200</v>
      </c>
      <c r="B3217" t="s">
        <v>11904</v>
      </c>
      <c r="C3217">
        <v>50754387</v>
      </c>
      <c r="D3217" t="s">
        <v>8683</v>
      </c>
      <c r="E3217">
        <v>0</v>
      </c>
      <c r="F3217" s="10" t="s">
        <v>8708</v>
      </c>
      <c r="G3217" s="11">
        <v>85385802</v>
      </c>
    </row>
    <row r="3218" spans="1:7" x14ac:dyDescent="0.25">
      <c r="A3218">
        <v>52061300</v>
      </c>
      <c r="B3218" t="s">
        <v>11905</v>
      </c>
      <c r="C3218">
        <v>6338559</v>
      </c>
      <c r="D3218" t="s">
        <v>8683</v>
      </c>
      <c r="E3218">
        <v>0</v>
      </c>
      <c r="F3218" s="10" t="s">
        <v>8708</v>
      </c>
      <c r="G3218" s="11">
        <v>15772157</v>
      </c>
    </row>
    <row r="3219" spans="1:7" x14ac:dyDescent="0.25">
      <c r="A3219">
        <v>52061400</v>
      </c>
      <c r="B3219" t="s">
        <v>11906</v>
      </c>
      <c r="C3219">
        <v>8579144</v>
      </c>
      <c r="D3219" t="s">
        <v>8683</v>
      </c>
      <c r="E3219">
        <v>0</v>
      </c>
      <c r="F3219" s="10" t="s">
        <v>8708</v>
      </c>
      <c r="G3219" s="11">
        <v>21699639</v>
      </c>
    </row>
    <row r="3220" spans="1:7" x14ac:dyDescent="0.25">
      <c r="A3220">
        <v>52061500</v>
      </c>
      <c r="B3220" t="s">
        <v>11907</v>
      </c>
      <c r="C3220">
        <v>820</v>
      </c>
      <c r="D3220" t="s">
        <v>8683</v>
      </c>
      <c r="E3220">
        <v>0</v>
      </c>
      <c r="F3220" s="10" t="s">
        <v>8708</v>
      </c>
      <c r="G3220" s="11">
        <v>56919</v>
      </c>
    </row>
    <row r="3221" spans="1:7" x14ac:dyDescent="0.25">
      <c r="A3221">
        <v>52062100</v>
      </c>
      <c r="B3221" t="s">
        <v>11908</v>
      </c>
      <c r="C3221">
        <v>86857</v>
      </c>
      <c r="D3221" t="s">
        <v>8683</v>
      </c>
      <c r="E3221">
        <v>0</v>
      </c>
      <c r="F3221" s="10" t="s">
        <v>8708</v>
      </c>
      <c r="G3221" s="11">
        <v>1434046</v>
      </c>
    </row>
    <row r="3222" spans="1:7" x14ac:dyDescent="0.25">
      <c r="A3222">
        <v>52062200</v>
      </c>
      <c r="B3222" t="s">
        <v>11909</v>
      </c>
      <c r="C3222">
        <v>6734814</v>
      </c>
      <c r="D3222" t="s">
        <v>8683</v>
      </c>
      <c r="E3222">
        <v>0</v>
      </c>
      <c r="F3222" s="10" t="s">
        <v>8708</v>
      </c>
      <c r="G3222" s="11">
        <v>22488107</v>
      </c>
    </row>
    <row r="3223" spans="1:7" x14ac:dyDescent="0.25">
      <c r="A3223">
        <v>52062300</v>
      </c>
      <c r="B3223" t="s">
        <v>11910</v>
      </c>
      <c r="C3223">
        <v>16469741</v>
      </c>
      <c r="D3223" t="s">
        <v>8683</v>
      </c>
      <c r="E3223">
        <v>0</v>
      </c>
      <c r="F3223" s="10" t="s">
        <v>8708</v>
      </c>
      <c r="G3223" s="11">
        <v>55472486</v>
      </c>
    </row>
    <row r="3224" spans="1:7" x14ac:dyDescent="0.25">
      <c r="A3224">
        <v>52062400</v>
      </c>
      <c r="B3224" t="s">
        <v>11911</v>
      </c>
      <c r="C3224">
        <v>16641120</v>
      </c>
      <c r="D3224" t="s">
        <v>8683</v>
      </c>
      <c r="E3224">
        <v>0</v>
      </c>
      <c r="F3224" s="10" t="s">
        <v>8708</v>
      </c>
      <c r="G3224" s="11">
        <v>63515463</v>
      </c>
    </row>
    <row r="3225" spans="1:7" x14ac:dyDescent="0.25">
      <c r="A3225">
        <v>52062500</v>
      </c>
      <c r="B3225" t="s">
        <v>11912</v>
      </c>
      <c r="C3225">
        <v>307048</v>
      </c>
      <c r="D3225" t="s">
        <v>8683</v>
      </c>
      <c r="E3225">
        <v>0</v>
      </c>
      <c r="F3225" s="10" t="s">
        <v>8708</v>
      </c>
      <c r="G3225" s="11">
        <v>1583120</v>
      </c>
    </row>
    <row r="3226" spans="1:7" x14ac:dyDescent="0.25">
      <c r="A3226">
        <v>52063100</v>
      </c>
      <c r="B3226" t="s">
        <v>11913</v>
      </c>
      <c r="C3226">
        <v>11391</v>
      </c>
      <c r="D3226" t="s">
        <v>8683</v>
      </c>
      <c r="E3226">
        <v>0</v>
      </c>
      <c r="F3226" s="10" t="s">
        <v>8708</v>
      </c>
      <c r="G3226" s="11">
        <v>487236</v>
      </c>
    </row>
    <row r="3227" spans="1:7" x14ac:dyDescent="0.25">
      <c r="A3227">
        <v>52063200</v>
      </c>
      <c r="B3227" t="s">
        <v>11914</v>
      </c>
      <c r="C3227">
        <v>32445</v>
      </c>
      <c r="D3227" t="s">
        <v>8683</v>
      </c>
      <c r="E3227">
        <v>0</v>
      </c>
      <c r="F3227" s="10" t="s">
        <v>8708</v>
      </c>
      <c r="G3227" s="11">
        <v>318321</v>
      </c>
    </row>
    <row r="3228" spans="1:7" x14ac:dyDescent="0.25">
      <c r="A3228">
        <v>52063300</v>
      </c>
      <c r="B3228" t="s">
        <v>11915</v>
      </c>
      <c r="C3228">
        <v>1755</v>
      </c>
      <c r="D3228" t="s">
        <v>8683</v>
      </c>
      <c r="E3228">
        <v>0</v>
      </c>
      <c r="F3228" s="10" t="s">
        <v>8708</v>
      </c>
      <c r="G3228" s="11">
        <v>17359</v>
      </c>
    </row>
    <row r="3229" spans="1:7" x14ac:dyDescent="0.25">
      <c r="A3229">
        <v>52063400</v>
      </c>
      <c r="B3229" t="s">
        <v>11916</v>
      </c>
      <c r="C3229">
        <v>15412</v>
      </c>
      <c r="D3229" t="s">
        <v>8683</v>
      </c>
      <c r="E3229">
        <v>0</v>
      </c>
      <c r="F3229" s="10" t="s">
        <v>8708</v>
      </c>
      <c r="G3229" s="11">
        <v>203123</v>
      </c>
    </row>
    <row r="3230" spans="1:7" x14ac:dyDescent="0.25">
      <c r="A3230">
        <v>52063500</v>
      </c>
      <c r="B3230" t="s">
        <v>11917</v>
      </c>
      <c r="C3230">
        <v>2389</v>
      </c>
      <c r="D3230" t="s">
        <v>8683</v>
      </c>
      <c r="E3230">
        <v>0</v>
      </c>
      <c r="F3230" s="10" t="s">
        <v>8708</v>
      </c>
      <c r="G3230" s="11">
        <v>84581</v>
      </c>
    </row>
    <row r="3231" spans="1:7" x14ac:dyDescent="0.25">
      <c r="A3231">
        <v>52064100</v>
      </c>
      <c r="B3231" t="s">
        <v>11918</v>
      </c>
      <c r="C3231">
        <v>108100</v>
      </c>
      <c r="D3231" t="s">
        <v>8683</v>
      </c>
      <c r="E3231">
        <v>0</v>
      </c>
      <c r="F3231" s="10" t="s">
        <v>8708</v>
      </c>
      <c r="G3231" s="11">
        <v>708488</v>
      </c>
    </row>
    <row r="3232" spans="1:7" x14ac:dyDescent="0.25">
      <c r="A3232">
        <v>52064200</v>
      </c>
      <c r="B3232" t="s">
        <v>11919</v>
      </c>
      <c r="C3232">
        <v>639665</v>
      </c>
      <c r="D3232" t="s">
        <v>8683</v>
      </c>
      <c r="E3232">
        <v>0</v>
      </c>
      <c r="F3232" s="10" t="s">
        <v>8708</v>
      </c>
      <c r="G3232" s="11">
        <v>4142361</v>
      </c>
    </row>
    <row r="3233" spans="1:7" x14ac:dyDescent="0.25">
      <c r="A3233">
        <v>52064300</v>
      </c>
      <c r="B3233" t="s">
        <v>11920</v>
      </c>
      <c r="C3233">
        <v>103933</v>
      </c>
      <c r="D3233" t="s">
        <v>8683</v>
      </c>
      <c r="E3233">
        <v>0</v>
      </c>
      <c r="F3233" s="10" t="s">
        <v>8708</v>
      </c>
      <c r="G3233" s="11">
        <v>1011184</v>
      </c>
    </row>
    <row r="3234" spans="1:7" x14ac:dyDescent="0.25">
      <c r="A3234">
        <v>52064400</v>
      </c>
      <c r="B3234" t="s">
        <v>11921</v>
      </c>
      <c r="C3234">
        <v>419618</v>
      </c>
      <c r="D3234" t="s">
        <v>8683</v>
      </c>
      <c r="E3234">
        <v>0</v>
      </c>
      <c r="F3234" s="10" t="s">
        <v>8708</v>
      </c>
      <c r="G3234" s="11">
        <v>2981891</v>
      </c>
    </row>
    <row r="3235" spans="1:7" x14ac:dyDescent="0.25">
      <c r="A3235">
        <v>52064500</v>
      </c>
      <c r="B3235" t="s">
        <v>11922</v>
      </c>
      <c r="C3235">
        <v>1965</v>
      </c>
      <c r="D3235" t="s">
        <v>8683</v>
      </c>
      <c r="E3235">
        <v>0</v>
      </c>
      <c r="F3235" s="10" t="s">
        <v>8708</v>
      </c>
      <c r="G3235" s="11">
        <v>103973</v>
      </c>
    </row>
    <row r="3236" spans="1:7" x14ac:dyDescent="0.25">
      <c r="A3236">
        <v>52071000</v>
      </c>
      <c r="B3236" t="s">
        <v>11923</v>
      </c>
      <c r="C3236">
        <v>459554</v>
      </c>
      <c r="D3236" t="s">
        <v>8683</v>
      </c>
      <c r="E3236">
        <v>0</v>
      </c>
      <c r="F3236" s="10" t="s">
        <v>8708</v>
      </c>
      <c r="G3236" s="11">
        <v>1770708</v>
      </c>
    </row>
    <row r="3237" spans="1:7" x14ac:dyDescent="0.25">
      <c r="A3237">
        <v>52079000</v>
      </c>
      <c r="B3237" t="s">
        <v>11923</v>
      </c>
      <c r="C3237">
        <v>184617</v>
      </c>
      <c r="D3237" t="s">
        <v>8683</v>
      </c>
      <c r="E3237">
        <v>0</v>
      </c>
      <c r="F3237" s="10" t="s">
        <v>8708</v>
      </c>
      <c r="G3237" s="11">
        <v>398683</v>
      </c>
    </row>
    <row r="3238" spans="1:7" x14ac:dyDescent="0.25">
      <c r="A3238">
        <v>52081100</v>
      </c>
      <c r="B3238" t="s">
        <v>11924</v>
      </c>
      <c r="C3238">
        <v>224225954</v>
      </c>
      <c r="D3238" t="s">
        <v>10933</v>
      </c>
      <c r="E3238">
        <v>8394331</v>
      </c>
      <c r="F3238" s="10" t="s">
        <v>8683</v>
      </c>
      <c r="G3238" s="11">
        <v>32282092</v>
      </c>
    </row>
    <row r="3239" spans="1:7" x14ac:dyDescent="0.25">
      <c r="A3239">
        <v>52081200</v>
      </c>
      <c r="B3239" t="s">
        <v>11925</v>
      </c>
      <c r="C3239">
        <v>18411661</v>
      </c>
      <c r="D3239" t="s">
        <v>10933</v>
      </c>
      <c r="E3239">
        <v>4276105</v>
      </c>
      <c r="F3239" s="10" t="s">
        <v>8683</v>
      </c>
      <c r="G3239" s="11">
        <v>16245424</v>
      </c>
    </row>
    <row r="3240" spans="1:7" x14ac:dyDescent="0.25">
      <c r="A3240">
        <v>52081300</v>
      </c>
      <c r="B3240" t="s">
        <v>11926</v>
      </c>
      <c r="C3240">
        <v>2413651</v>
      </c>
      <c r="D3240" t="s">
        <v>10933</v>
      </c>
      <c r="E3240">
        <v>772798</v>
      </c>
      <c r="F3240" s="10" t="s">
        <v>8683</v>
      </c>
      <c r="G3240" s="11">
        <v>2879251</v>
      </c>
    </row>
    <row r="3241" spans="1:7" x14ac:dyDescent="0.25">
      <c r="A3241">
        <v>52081900</v>
      </c>
      <c r="B3241" t="s">
        <v>11927</v>
      </c>
      <c r="C3241">
        <v>173199</v>
      </c>
      <c r="D3241" t="s">
        <v>10933</v>
      </c>
      <c r="E3241">
        <v>48767</v>
      </c>
      <c r="F3241" s="10" t="s">
        <v>8683</v>
      </c>
      <c r="G3241" s="11">
        <v>381600</v>
      </c>
    </row>
    <row r="3242" spans="1:7" x14ac:dyDescent="0.25">
      <c r="A3242">
        <v>52082100</v>
      </c>
      <c r="B3242" t="s">
        <v>11928</v>
      </c>
      <c r="C3242">
        <v>1207669</v>
      </c>
      <c r="D3242" t="s">
        <v>10933</v>
      </c>
      <c r="E3242">
        <v>105867</v>
      </c>
      <c r="F3242" s="10" t="s">
        <v>8683</v>
      </c>
      <c r="G3242" s="11">
        <v>1524011</v>
      </c>
    </row>
    <row r="3243" spans="1:7" x14ac:dyDescent="0.25">
      <c r="A3243">
        <v>52082200</v>
      </c>
      <c r="B3243" t="s">
        <v>11929</v>
      </c>
      <c r="C3243">
        <v>1248029</v>
      </c>
      <c r="D3243" t="s">
        <v>10933</v>
      </c>
      <c r="E3243">
        <v>274964</v>
      </c>
      <c r="F3243" s="10" t="s">
        <v>8683</v>
      </c>
      <c r="G3243" s="11">
        <v>3197090</v>
      </c>
    </row>
    <row r="3244" spans="1:7" x14ac:dyDescent="0.25">
      <c r="A3244">
        <v>52082300</v>
      </c>
      <c r="B3244" t="s">
        <v>11930</v>
      </c>
      <c r="C3244">
        <v>132831</v>
      </c>
      <c r="D3244" t="s">
        <v>10933</v>
      </c>
      <c r="E3244">
        <v>26904</v>
      </c>
      <c r="F3244" s="10" t="s">
        <v>8683</v>
      </c>
      <c r="G3244" s="11">
        <v>1413112</v>
      </c>
    </row>
    <row r="3245" spans="1:7" x14ac:dyDescent="0.25">
      <c r="A3245">
        <v>52082900</v>
      </c>
      <c r="B3245" t="s">
        <v>11931</v>
      </c>
      <c r="C3245">
        <v>207827</v>
      </c>
      <c r="D3245" t="s">
        <v>10933</v>
      </c>
      <c r="E3245">
        <v>46116</v>
      </c>
      <c r="F3245" s="10" t="s">
        <v>8683</v>
      </c>
      <c r="G3245" s="11">
        <v>1164900</v>
      </c>
    </row>
    <row r="3246" spans="1:7" x14ac:dyDescent="0.25">
      <c r="A3246">
        <v>52083100</v>
      </c>
      <c r="B3246" t="s">
        <v>11932</v>
      </c>
      <c r="C3246">
        <v>1120191</v>
      </c>
      <c r="D3246" t="s">
        <v>10933</v>
      </c>
      <c r="E3246">
        <v>117417</v>
      </c>
      <c r="F3246" s="10" t="s">
        <v>8683</v>
      </c>
      <c r="G3246" s="11">
        <v>3181887</v>
      </c>
    </row>
    <row r="3247" spans="1:7" x14ac:dyDescent="0.25">
      <c r="A3247">
        <v>52083200</v>
      </c>
      <c r="B3247" t="s">
        <v>11933</v>
      </c>
      <c r="C3247">
        <v>3135411</v>
      </c>
      <c r="D3247" t="s">
        <v>10933</v>
      </c>
      <c r="E3247">
        <v>635551</v>
      </c>
      <c r="F3247" s="10" t="s">
        <v>8683</v>
      </c>
      <c r="G3247" s="11">
        <v>12275782</v>
      </c>
    </row>
    <row r="3248" spans="1:7" x14ac:dyDescent="0.25">
      <c r="A3248">
        <v>52083300</v>
      </c>
      <c r="B3248" t="s">
        <v>11934</v>
      </c>
      <c r="C3248">
        <v>451725</v>
      </c>
      <c r="D3248" t="s">
        <v>10933</v>
      </c>
      <c r="E3248">
        <v>95813</v>
      </c>
      <c r="F3248" s="10" t="s">
        <v>8683</v>
      </c>
      <c r="G3248" s="11">
        <v>1980171</v>
      </c>
    </row>
    <row r="3249" spans="1:7" x14ac:dyDescent="0.25">
      <c r="A3249">
        <v>52083900</v>
      </c>
      <c r="B3249" t="s">
        <v>11935</v>
      </c>
      <c r="C3249">
        <v>1376884</v>
      </c>
      <c r="D3249" t="s">
        <v>10933</v>
      </c>
      <c r="E3249">
        <v>273189</v>
      </c>
      <c r="F3249" s="10" t="s">
        <v>8683</v>
      </c>
      <c r="G3249" s="11">
        <v>6008485</v>
      </c>
    </row>
    <row r="3250" spans="1:7" x14ac:dyDescent="0.25">
      <c r="A3250">
        <v>52084100</v>
      </c>
      <c r="B3250" t="s">
        <v>11936</v>
      </c>
      <c r="C3250">
        <v>199028</v>
      </c>
      <c r="D3250" t="s">
        <v>10933</v>
      </c>
      <c r="E3250">
        <v>21597</v>
      </c>
      <c r="F3250" s="10" t="s">
        <v>8683</v>
      </c>
      <c r="G3250" s="11">
        <v>1441407</v>
      </c>
    </row>
    <row r="3251" spans="1:7" x14ac:dyDescent="0.25">
      <c r="A3251">
        <v>52084200</v>
      </c>
      <c r="B3251" t="s">
        <v>11937</v>
      </c>
      <c r="C3251">
        <v>2598821</v>
      </c>
      <c r="D3251" t="s">
        <v>10933</v>
      </c>
      <c r="E3251">
        <v>525559</v>
      </c>
      <c r="F3251" s="10" t="s">
        <v>8683</v>
      </c>
      <c r="G3251" s="11">
        <v>11083862</v>
      </c>
    </row>
    <row r="3252" spans="1:7" x14ac:dyDescent="0.25">
      <c r="A3252">
        <v>52084300</v>
      </c>
      <c r="B3252" t="s">
        <v>11938</v>
      </c>
      <c r="C3252">
        <v>638060</v>
      </c>
      <c r="D3252" t="s">
        <v>10933</v>
      </c>
      <c r="E3252">
        <v>136080</v>
      </c>
      <c r="F3252" s="10" t="s">
        <v>8683</v>
      </c>
      <c r="G3252" s="11">
        <v>3749210</v>
      </c>
    </row>
    <row r="3253" spans="1:7" x14ac:dyDescent="0.25">
      <c r="A3253">
        <v>52084900</v>
      </c>
      <c r="B3253" t="s">
        <v>11939</v>
      </c>
      <c r="C3253">
        <v>843281</v>
      </c>
      <c r="D3253" t="s">
        <v>10933</v>
      </c>
      <c r="E3253">
        <v>207077</v>
      </c>
      <c r="F3253" s="10" t="s">
        <v>8683</v>
      </c>
      <c r="G3253" s="11">
        <v>7006045</v>
      </c>
    </row>
    <row r="3254" spans="1:7" x14ac:dyDescent="0.25">
      <c r="A3254">
        <v>52085100</v>
      </c>
      <c r="B3254" t="s">
        <v>11940</v>
      </c>
      <c r="C3254">
        <v>1276365</v>
      </c>
      <c r="D3254" t="s">
        <v>10933</v>
      </c>
      <c r="E3254">
        <v>155919</v>
      </c>
      <c r="F3254" s="10" t="s">
        <v>8683</v>
      </c>
      <c r="G3254" s="11">
        <v>6180563</v>
      </c>
    </row>
    <row r="3255" spans="1:7" x14ac:dyDescent="0.25">
      <c r="A3255">
        <v>52085200</v>
      </c>
      <c r="B3255" t="s">
        <v>11941</v>
      </c>
      <c r="C3255">
        <v>1740692</v>
      </c>
      <c r="D3255" t="s">
        <v>10933</v>
      </c>
      <c r="E3255">
        <v>290046</v>
      </c>
      <c r="F3255" s="10" t="s">
        <v>8683</v>
      </c>
      <c r="G3255" s="11">
        <v>5557328</v>
      </c>
    </row>
    <row r="3256" spans="1:7" x14ac:dyDescent="0.25">
      <c r="A3256">
        <v>52085910</v>
      </c>
      <c r="B3256" t="s">
        <v>11942</v>
      </c>
      <c r="C3256">
        <v>65945</v>
      </c>
      <c r="D3256" t="s">
        <v>10933</v>
      </c>
      <c r="E3256">
        <v>11526</v>
      </c>
      <c r="F3256" s="10" t="s">
        <v>8683</v>
      </c>
      <c r="G3256" s="11">
        <v>262543</v>
      </c>
    </row>
    <row r="3257" spans="1:7" x14ac:dyDescent="0.25">
      <c r="A3257">
        <v>52085990</v>
      </c>
      <c r="B3257" t="s">
        <v>11943</v>
      </c>
      <c r="C3257">
        <v>429611</v>
      </c>
      <c r="D3257" t="s">
        <v>10933</v>
      </c>
      <c r="E3257">
        <v>101980</v>
      </c>
      <c r="F3257" s="10" t="s">
        <v>8683</v>
      </c>
      <c r="G3257" s="11">
        <v>1571898</v>
      </c>
    </row>
    <row r="3258" spans="1:7" x14ac:dyDescent="0.25">
      <c r="A3258">
        <v>52091100</v>
      </c>
      <c r="B3258" t="s">
        <v>11944</v>
      </c>
      <c r="C3258">
        <v>2997436</v>
      </c>
      <c r="D3258" t="s">
        <v>10933</v>
      </c>
      <c r="E3258">
        <v>1264941</v>
      </c>
      <c r="F3258" s="10" t="s">
        <v>8683</v>
      </c>
      <c r="G3258" s="11">
        <v>5110892</v>
      </c>
    </row>
    <row r="3259" spans="1:7" x14ac:dyDescent="0.25">
      <c r="A3259">
        <v>52091200</v>
      </c>
      <c r="B3259" t="s">
        <v>11945</v>
      </c>
      <c r="C3259">
        <v>17466627</v>
      </c>
      <c r="D3259" t="s">
        <v>10933</v>
      </c>
      <c r="E3259">
        <v>7137134</v>
      </c>
      <c r="F3259" s="10" t="s">
        <v>8683</v>
      </c>
      <c r="G3259" s="11">
        <v>23144656</v>
      </c>
    </row>
    <row r="3260" spans="1:7" x14ac:dyDescent="0.25">
      <c r="A3260">
        <v>52091900</v>
      </c>
      <c r="B3260" t="s">
        <v>11946</v>
      </c>
      <c r="C3260">
        <v>1205486</v>
      </c>
      <c r="D3260" t="s">
        <v>10933</v>
      </c>
      <c r="E3260">
        <v>590987</v>
      </c>
      <c r="F3260" s="10" t="s">
        <v>8683</v>
      </c>
      <c r="G3260" s="11">
        <v>1630149</v>
      </c>
    </row>
    <row r="3261" spans="1:7" x14ac:dyDescent="0.25">
      <c r="A3261">
        <v>52092100</v>
      </c>
      <c r="B3261" t="s">
        <v>11947</v>
      </c>
      <c r="C3261">
        <v>406330</v>
      </c>
      <c r="D3261" t="s">
        <v>10933</v>
      </c>
      <c r="E3261">
        <v>115833</v>
      </c>
      <c r="F3261" s="10" t="s">
        <v>8683</v>
      </c>
      <c r="G3261" s="11">
        <v>1008678</v>
      </c>
    </row>
    <row r="3262" spans="1:7" x14ac:dyDescent="0.25">
      <c r="A3262">
        <v>52092200</v>
      </c>
      <c r="B3262" t="s">
        <v>11948</v>
      </c>
      <c r="C3262">
        <v>955404</v>
      </c>
      <c r="D3262" t="s">
        <v>10933</v>
      </c>
      <c r="E3262">
        <v>484389</v>
      </c>
      <c r="F3262" s="10" t="s">
        <v>8683</v>
      </c>
      <c r="G3262" s="11">
        <v>4255326</v>
      </c>
    </row>
    <row r="3263" spans="1:7" x14ac:dyDescent="0.25">
      <c r="A3263">
        <v>52092900</v>
      </c>
      <c r="B3263" t="s">
        <v>11949</v>
      </c>
      <c r="C3263">
        <v>216627</v>
      </c>
      <c r="D3263" t="s">
        <v>10933</v>
      </c>
      <c r="E3263">
        <v>110552</v>
      </c>
      <c r="F3263" s="10" t="s">
        <v>8683</v>
      </c>
      <c r="G3263" s="11">
        <v>1104249</v>
      </c>
    </row>
    <row r="3264" spans="1:7" x14ac:dyDescent="0.25">
      <c r="A3264">
        <v>52093100</v>
      </c>
      <c r="B3264" t="s">
        <v>11950</v>
      </c>
      <c r="C3264">
        <v>2390082</v>
      </c>
      <c r="D3264" t="s">
        <v>10933</v>
      </c>
      <c r="E3264">
        <v>916699</v>
      </c>
      <c r="F3264" s="10" t="s">
        <v>8683</v>
      </c>
      <c r="G3264" s="11">
        <v>9181748</v>
      </c>
    </row>
    <row r="3265" spans="1:7" x14ac:dyDescent="0.25">
      <c r="A3265">
        <v>52093200</v>
      </c>
      <c r="B3265" t="s">
        <v>11934</v>
      </c>
      <c r="C3265">
        <v>4045161</v>
      </c>
      <c r="D3265" t="s">
        <v>10933</v>
      </c>
      <c r="E3265">
        <v>1656518</v>
      </c>
      <c r="F3265" s="10" t="s">
        <v>8683</v>
      </c>
      <c r="G3265" s="11">
        <v>17702632</v>
      </c>
    </row>
    <row r="3266" spans="1:7" x14ac:dyDescent="0.25">
      <c r="A3266">
        <v>52093900</v>
      </c>
      <c r="B3266" t="s">
        <v>11951</v>
      </c>
      <c r="C3266">
        <v>2430005</v>
      </c>
      <c r="D3266" t="s">
        <v>10933</v>
      </c>
      <c r="E3266">
        <v>1019173</v>
      </c>
      <c r="F3266" s="10" t="s">
        <v>8683</v>
      </c>
      <c r="G3266" s="11">
        <v>12089357</v>
      </c>
    </row>
    <row r="3267" spans="1:7" x14ac:dyDescent="0.25">
      <c r="A3267">
        <v>52094100</v>
      </c>
      <c r="B3267" t="s">
        <v>11952</v>
      </c>
      <c r="C3267">
        <v>191979</v>
      </c>
      <c r="D3267" t="s">
        <v>10933</v>
      </c>
      <c r="E3267">
        <v>73870</v>
      </c>
      <c r="F3267" s="10" t="s">
        <v>8683</v>
      </c>
      <c r="G3267" s="11">
        <v>1937731</v>
      </c>
    </row>
    <row r="3268" spans="1:7" x14ac:dyDescent="0.25">
      <c r="A3268">
        <v>52094200</v>
      </c>
      <c r="B3268" t="s">
        <v>11953</v>
      </c>
      <c r="C3268">
        <v>20274263</v>
      </c>
      <c r="D3268" t="s">
        <v>10933</v>
      </c>
      <c r="E3268">
        <v>11539955</v>
      </c>
      <c r="F3268" s="10" t="s">
        <v>8683</v>
      </c>
      <c r="G3268" s="11">
        <v>80217035</v>
      </c>
    </row>
    <row r="3269" spans="1:7" x14ac:dyDescent="0.25">
      <c r="A3269">
        <v>52094300</v>
      </c>
      <c r="B3269" t="s">
        <v>11954</v>
      </c>
      <c r="C3269">
        <v>525453</v>
      </c>
      <c r="D3269" t="s">
        <v>10933</v>
      </c>
      <c r="E3269">
        <v>256162</v>
      </c>
      <c r="F3269" s="10" t="s">
        <v>8683</v>
      </c>
      <c r="G3269" s="11">
        <v>2870816</v>
      </c>
    </row>
    <row r="3270" spans="1:7" x14ac:dyDescent="0.25">
      <c r="A3270">
        <v>52094900</v>
      </c>
      <c r="B3270" t="s">
        <v>11955</v>
      </c>
      <c r="C3270">
        <v>851640</v>
      </c>
      <c r="D3270" t="s">
        <v>10933</v>
      </c>
      <c r="E3270">
        <v>528992</v>
      </c>
      <c r="F3270" s="10" t="s">
        <v>8683</v>
      </c>
      <c r="G3270" s="11">
        <v>5004428</v>
      </c>
    </row>
    <row r="3271" spans="1:7" x14ac:dyDescent="0.25">
      <c r="A3271">
        <v>52095100</v>
      </c>
      <c r="B3271" t="s">
        <v>11956</v>
      </c>
      <c r="C3271">
        <v>116575</v>
      </c>
      <c r="D3271" t="s">
        <v>10933</v>
      </c>
      <c r="E3271">
        <v>42188</v>
      </c>
      <c r="F3271" s="10" t="s">
        <v>8683</v>
      </c>
      <c r="G3271" s="11">
        <v>398047</v>
      </c>
    </row>
    <row r="3272" spans="1:7" x14ac:dyDescent="0.25">
      <c r="A3272">
        <v>52095200</v>
      </c>
      <c r="B3272" t="s">
        <v>11957</v>
      </c>
      <c r="C3272">
        <v>22877</v>
      </c>
      <c r="D3272" t="s">
        <v>10933</v>
      </c>
      <c r="E3272">
        <v>9659</v>
      </c>
      <c r="F3272" s="10" t="s">
        <v>8683</v>
      </c>
      <c r="G3272" s="11">
        <v>110138</v>
      </c>
    </row>
    <row r="3273" spans="1:7" x14ac:dyDescent="0.25">
      <c r="A3273">
        <v>52095900</v>
      </c>
      <c r="B3273" t="s">
        <v>11958</v>
      </c>
      <c r="C3273">
        <v>78412</v>
      </c>
      <c r="D3273" t="s">
        <v>10933</v>
      </c>
      <c r="E3273">
        <v>27107</v>
      </c>
      <c r="F3273" s="10" t="s">
        <v>8683</v>
      </c>
      <c r="G3273" s="11">
        <v>829291</v>
      </c>
    </row>
    <row r="3274" spans="1:7" x14ac:dyDescent="0.25">
      <c r="A3274">
        <v>52101100</v>
      </c>
      <c r="B3274" t="s">
        <v>11959</v>
      </c>
      <c r="C3274">
        <v>111340</v>
      </c>
      <c r="D3274" t="s">
        <v>10933</v>
      </c>
      <c r="E3274">
        <v>33026</v>
      </c>
      <c r="F3274" s="10" t="s">
        <v>8683</v>
      </c>
      <c r="G3274" s="11">
        <v>444666</v>
      </c>
    </row>
    <row r="3275" spans="1:7" x14ac:dyDescent="0.25">
      <c r="A3275">
        <v>52101910</v>
      </c>
      <c r="B3275" t="s">
        <v>11960</v>
      </c>
      <c r="C3275">
        <v>29483</v>
      </c>
      <c r="D3275" t="s">
        <v>10933</v>
      </c>
      <c r="E3275">
        <v>6353</v>
      </c>
      <c r="F3275" s="10" t="s">
        <v>8683</v>
      </c>
      <c r="G3275" s="11">
        <v>73156</v>
      </c>
    </row>
    <row r="3276" spans="1:7" x14ac:dyDescent="0.25">
      <c r="A3276">
        <v>52101990</v>
      </c>
      <c r="B3276" t="s">
        <v>11961</v>
      </c>
      <c r="C3276">
        <v>29432</v>
      </c>
      <c r="D3276" t="s">
        <v>10933</v>
      </c>
      <c r="E3276">
        <v>6861</v>
      </c>
      <c r="F3276" s="10" t="s">
        <v>8683</v>
      </c>
      <c r="G3276" s="11">
        <v>94585</v>
      </c>
    </row>
    <row r="3277" spans="1:7" x14ac:dyDescent="0.25">
      <c r="A3277">
        <v>52102100</v>
      </c>
      <c r="B3277" t="s">
        <v>11962</v>
      </c>
      <c r="C3277">
        <v>625739</v>
      </c>
      <c r="D3277" t="s">
        <v>10933</v>
      </c>
      <c r="E3277">
        <v>135785</v>
      </c>
      <c r="F3277" s="10" t="s">
        <v>8683</v>
      </c>
      <c r="G3277" s="11">
        <v>1697479</v>
      </c>
    </row>
    <row r="3278" spans="1:7" x14ac:dyDescent="0.25">
      <c r="A3278">
        <v>52102910</v>
      </c>
      <c r="B3278" t="s">
        <v>11963</v>
      </c>
      <c r="C3278">
        <v>10538</v>
      </c>
      <c r="D3278" t="s">
        <v>10933</v>
      </c>
      <c r="E3278">
        <v>1925</v>
      </c>
      <c r="F3278" s="10" t="s">
        <v>8683</v>
      </c>
      <c r="G3278" s="11">
        <v>164604</v>
      </c>
    </row>
    <row r="3279" spans="1:7" x14ac:dyDescent="0.25">
      <c r="A3279">
        <v>52102990</v>
      </c>
      <c r="B3279" t="s">
        <v>11964</v>
      </c>
      <c r="C3279">
        <v>52680</v>
      </c>
      <c r="D3279" t="s">
        <v>10933</v>
      </c>
      <c r="E3279">
        <v>11996</v>
      </c>
      <c r="F3279" s="10" t="s">
        <v>8683</v>
      </c>
      <c r="G3279" s="11">
        <v>257195</v>
      </c>
    </row>
    <row r="3280" spans="1:7" x14ac:dyDescent="0.25">
      <c r="A3280">
        <v>52103100</v>
      </c>
      <c r="B3280" t="s">
        <v>11965</v>
      </c>
      <c r="C3280">
        <v>3201999</v>
      </c>
      <c r="D3280" t="s">
        <v>10933</v>
      </c>
      <c r="E3280">
        <v>617632</v>
      </c>
      <c r="F3280" s="10" t="s">
        <v>8683</v>
      </c>
      <c r="G3280" s="11">
        <v>13944829</v>
      </c>
    </row>
    <row r="3281" spans="1:7" x14ac:dyDescent="0.25">
      <c r="A3281">
        <v>52103200</v>
      </c>
      <c r="B3281" t="s">
        <v>11966</v>
      </c>
      <c r="C3281">
        <v>444189</v>
      </c>
      <c r="D3281" t="s">
        <v>10933</v>
      </c>
      <c r="E3281">
        <v>106572</v>
      </c>
      <c r="F3281" s="10" t="s">
        <v>8683</v>
      </c>
      <c r="G3281" s="11">
        <v>1998886</v>
      </c>
    </row>
    <row r="3282" spans="1:7" x14ac:dyDescent="0.25">
      <c r="A3282">
        <v>52103900</v>
      </c>
      <c r="B3282" t="s">
        <v>11967</v>
      </c>
      <c r="C3282">
        <v>703881</v>
      </c>
      <c r="D3282" t="s">
        <v>10933</v>
      </c>
      <c r="E3282">
        <v>164995</v>
      </c>
      <c r="F3282" s="10" t="s">
        <v>8683</v>
      </c>
      <c r="G3282" s="11">
        <v>3701272</v>
      </c>
    </row>
    <row r="3283" spans="1:7" x14ac:dyDescent="0.25">
      <c r="A3283">
        <v>52104100</v>
      </c>
      <c r="B3283" t="s">
        <v>11968</v>
      </c>
      <c r="C3283">
        <v>1078173</v>
      </c>
      <c r="D3283" t="s">
        <v>10933</v>
      </c>
      <c r="E3283">
        <v>203137</v>
      </c>
      <c r="F3283" s="10" t="s">
        <v>8683</v>
      </c>
      <c r="G3283" s="11">
        <v>3700684</v>
      </c>
    </row>
    <row r="3284" spans="1:7" x14ac:dyDescent="0.25">
      <c r="A3284">
        <v>52104910</v>
      </c>
      <c r="B3284" t="s">
        <v>11969</v>
      </c>
      <c r="C3284">
        <v>217239</v>
      </c>
      <c r="D3284" t="s">
        <v>10933</v>
      </c>
      <c r="E3284">
        <v>40689</v>
      </c>
      <c r="F3284" s="10" t="s">
        <v>8683</v>
      </c>
      <c r="G3284" s="11">
        <v>869413</v>
      </c>
    </row>
    <row r="3285" spans="1:7" x14ac:dyDescent="0.25">
      <c r="A3285">
        <v>52104990</v>
      </c>
      <c r="B3285" t="s">
        <v>11970</v>
      </c>
      <c r="C3285">
        <v>374642</v>
      </c>
      <c r="D3285" t="s">
        <v>10933</v>
      </c>
      <c r="E3285">
        <v>67196</v>
      </c>
      <c r="F3285" s="10" t="s">
        <v>8683</v>
      </c>
      <c r="G3285" s="11">
        <v>1541217</v>
      </c>
    </row>
    <row r="3286" spans="1:7" x14ac:dyDescent="0.25">
      <c r="A3286">
        <v>52105100</v>
      </c>
      <c r="B3286" t="s">
        <v>11971</v>
      </c>
      <c r="C3286">
        <v>498103</v>
      </c>
      <c r="D3286" t="s">
        <v>10933</v>
      </c>
      <c r="E3286">
        <v>98207</v>
      </c>
      <c r="F3286" s="10" t="s">
        <v>8683</v>
      </c>
      <c r="G3286" s="11">
        <v>2341580</v>
      </c>
    </row>
    <row r="3287" spans="1:7" x14ac:dyDescent="0.25">
      <c r="A3287">
        <v>52105910</v>
      </c>
      <c r="B3287" t="s">
        <v>11972</v>
      </c>
      <c r="C3287">
        <v>7768</v>
      </c>
      <c r="D3287" t="s">
        <v>10933</v>
      </c>
      <c r="E3287">
        <v>1197</v>
      </c>
      <c r="F3287" s="10" t="s">
        <v>8683</v>
      </c>
      <c r="G3287" s="11">
        <v>50337</v>
      </c>
    </row>
    <row r="3288" spans="1:7" x14ac:dyDescent="0.25">
      <c r="A3288">
        <v>52105990</v>
      </c>
      <c r="B3288" t="s">
        <v>11973</v>
      </c>
      <c r="C3288">
        <v>136507</v>
      </c>
      <c r="D3288" t="s">
        <v>10933</v>
      </c>
      <c r="E3288">
        <v>25373</v>
      </c>
      <c r="F3288" s="10" t="s">
        <v>8683</v>
      </c>
      <c r="G3288" s="11">
        <v>811675</v>
      </c>
    </row>
    <row r="3289" spans="1:7" x14ac:dyDescent="0.25">
      <c r="A3289">
        <v>52111100</v>
      </c>
      <c r="B3289" t="s">
        <v>11974</v>
      </c>
      <c r="C3289">
        <v>457310</v>
      </c>
      <c r="D3289" t="s">
        <v>10933</v>
      </c>
      <c r="E3289">
        <v>178133</v>
      </c>
      <c r="F3289" s="10" t="s">
        <v>8683</v>
      </c>
      <c r="G3289" s="11">
        <v>1177696</v>
      </c>
    </row>
    <row r="3290" spans="1:7" x14ac:dyDescent="0.25">
      <c r="A3290">
        <v>52111200</v>
      </c>
      <c r="B3290" t="s">
        <v>11975</v>
      </c>
      <c r="C3290">
        <v>798856</v>
      </c>
      <c r="D3290" t="s">
        <v>10933</v>
      </c>
      <c r="E3290">
        <v>354522</v>
      </c>
      <c r="F3290" s="10" t="s">
        <v>8683</v>
      </c>
      <c r="G3290" s="11">
        <v>1669206</v>
      </c>
    </row>
    <row r="3291" spans="1:7" x14ac:dyDescent="0.25">
      <c r="A3291">
        <v>52111900</v>
      </c>
      <c r="B3291" t="s">
        <v>11976</v>
      </c>
      <c r="C3291">
        <v>190764</v>
      </c>
      <c r="D3291" t="s">
        <v>10933</v>
      </c>
      <c r="E3291">
        <v>81685</v>
      </c>
      <c r="F3291" s="10" t="s">
        <v>8683</v>
      </c>
      <c r="G3291" s="11">
        <v>723856</v>
      </c>
    </row>
    <row r="3292" spans="1:7" x14ac:dyDescent="0.25">
      <c r="A3292">
        <v>52112000</v>
      </c>
      <c r="B3292" t="s">
        <v>11977</v>
      </c>
      <c r="C3292">
        <v>746603</v>
      </c>
      <c r="D3292" t="s">
        <v>10933</v>
      </c>
      <c r="E3292">
        <v>317355</v>
      </c>
      <c r="F3292" s="10" t="s">
        <v>8683</v>
      </c>
      <c r="G3292" s="11">
        <v>2418729</v>
      </c>
    </row>
    <row r="3293" spans="1:7" x14ac:dyDescent="0.25">
      <c r="A3293">
        <v>52113100</v>
      </c>
      <c r="B3293" t="s">
        <v>11978</v>
      </c>
      <c r="C3293">
        <v>928166</v>
      </c>
      <c r="D3293" t="s">
        <v>10933</v>
      </c>
      <c r="E3293">
        <v>365476</v>
      </c>
      <c r="F3293" s="10" t="s">
        <v>8683</v>
      </c>
      <c r="G3293" s="11">
        <v>5155875</v>
      </c>
    </row>
    <row r="3294" spans="1:7" x14ac:dyDescent="0.25">
      <c r="A3294">
        <v>52113200</v>
      </c>
      <c r="B3294" t="s">
        <v>11979</v>
      </c>
      <c r="C3294">
        <v>858050</v>
      </c>
      <c r="D3294" t="s">
        <v>10933</v>
      </c>
      <c r="E3294">
        <v>321160</v>
      </c>
      <c r="F3294" s="10" t="s">
        <v>8683</v>
      </c>
      <c r="G3294" s="11">
        <v>4736414</v>
      </c>
    </row>
    <row r="3295" spans="1:7" x14ac:dyDescent="0.25">
      <c r="A3295">
        <v>52113900</v>
      </c>
      <c r="B3295" t="s">
        <v>11980</v>
      </c>
      <c r="C3295">
        <v>849590</v>
      </c>
      <c r="D3295" t="s">
        <v>10933</v>
      </c>
      <c r="E3295">
        <v>357110</v>
      </c>
      <c r="F3295" s="10" t="s">
        <v>8683</v>
      </c>
      <c r="G3295" s="11">
        <v>4708047</v>
      </c>
    </row>
    <row r="3296" spans="1:7" x14ac:dyDescent="0.25">
      <c r="A3296">
        <v>52114100</v>
      </c>
      <c r="B3296" t="s">
        <v>11981</v>
      </c>
      <c r="C3296">
        <v>215321</v>
      </c>
      <c r="D3296" t="s">
        <v>10933</v>
      </c>
      <c r="E3296">
        <v>100536</v>
      </c>
      <c r="F3296" s="10" t="s">
        <v>8683</v>
      </c>
      <c r="G3296" s="11">
        <v>3606138</v>
      </c>
    </row>
    <row r="3297" spans="1:7" x14ac:dyDescent="0.25">
      <c r="A3297">
        <v>52114200</v>
      </c>
      <c r="B3297" t="s">
        <v>11982</v>
      </c>
      <c r="C3297">
        <v>8007819</v>
      </c>
      <c r="D3297" t="s">
        <v>10933</v>
      </c>
      <c r="E3297">
        <v>4117547</v>
      </c>
      <c r="F3297" s="10" t="s">
        <v>8683</v>
      </c>
      <c r="G3297" s="11">
        <v>24509216</v>
      </c>
    </row>
    <row r="3298" spans="1:7" x14ac:dyDescent="0.25">
      <c r="A3298">
        <v>52114300</v>
      </c>
      <c r="B3298" t="s">
        <v>11983</v>
      </c>
      <c r="C3298">
        <v>171455</v>
      </c>
      <c r="D3298" t="s">
        <v>10933</v>
      </c>
      <c r="E3298">
        <v>80624</v>
      </c>
      <c r="F3298" s="10" t="s">
        <v>8683</v>
      </c>
      <c r="G3298" s="11">
        <v>1308792</v>
      </c>
    </row>
    <row r="3299" spans="1:7" x14ac:dyDescent="0.25">
      <c r="A3299">
        <v>52114900</v>
      </c>
      <c r="B3299" t="s">
        <v>11984</v>
      </c>
      <c r="C3299">
        <v>315493</v>
      </c>
      <c r="D3299" t="s">
        <v>10933</v>
      </c>
      <c r="E3299">
        <v>156477</v>
      </c>
      <c r="F3299" s="10" t="s">
        <v>8683</v>
      </c>
      <c r="G3299" s="11">
        <v>3028992</v>
      </c>
    </row>
    <row r="3300" spans="1:7" x14ac:dyDescent="0.25">
      <c r="A3300">
        <v>52115100</v>
      </c>
      <c r="B3300" t="s">
        <v>11985</v>
      </c>
      <c r="C3300">
        <v>22623</v>
      </c>
      <c r="D3300" t="s">
        <v>10933</v>
      </c>
      <c r="E3300">
        <v>8004</v>
      </c>
      <c r="F3300" s="10" t="s">
        <v>8683</v>
      </c>
      <c r="G3300" s="11">
        <v>165390</v>
      </c>
    </row>
    <row r="3301" spans="1:7" x14ac:dyDescent="0.25">
      <c r="A3301">
        <v>52115200</v>
      </c>
      <c r="B3301" t="s">
        <v>11986</v>
      </c>
      <c r="C3301">
        <v>50340</v>
      </c>
      <c r="D3301" t="s">
        <v>10933</v>
      </c>
      <c r="E3301">
        <v>17418</v>
      </c>
      <c r="F3301" s="10" t="s">
        <v>8683</v>
      </c>
      <c r="G3301" s="11">
        <v>345983</v>
      </c>
    </row>
    <row r="3302" spans="1:7" x14ac:dyDescent="0.25">
      <c r="A3302">
        <v>52115900</v>
      </c>
      <c r="B3302" t="s">
        <v>11987</v>
      </c>
      <c r="C3302">
        <v>336494</v>
      </c>
      <c r="D3302" t="s">
        <v>10933</v>
      </c>
      <c r="E3302">
        <v>125673</v>
      </c>
      <c r="F3302" s="10" t="s">
        <v>8683</v>
      </c>
      <c r="G3302" s="11">
        <v>1197385</v>
      </c>
    </row>
    <row r="3303" spans="1:7" x14ac:dyDescent="0.25">
      <c r="A3303">
        <v>52121100</v>
      </c>
      <c r="B3303" t="s">
        <v>11988</v>
      </c>
      <c r="C3303">
        <v>122443</v>
      </c>
      <c r="D3303" t="s">
        <v>10933</v>
      </c>
      <c r="E3303">
        <v>39980</v>
      </c>
      <c r="F3303" s="10" t="s">
        <v>8683</v>
      </c>
      <c r="G3303" s="11">
        <v>264344</v>
      </c>
    </row>
    <row r="3304" spans="1:7" x14ac:dyDescent="0.25">
      <c r="A3304">
        <v>52121200</v>
      </c>
      <c r="B3304" t="s">
        <v>11989</v>
      </c>
      <c r="C3304">
        <v>66209</v>
      </c>
      <c r="D3304" t="s">
        <v>10933</v>
      </c>
      <c r="E3304">
        <v>15142</v>
      </c>
      <c r="F3304" s="10" t="s">
        <v>8683</v>
      </c>
      <c r="G3304" s="11">
        <v>358639</v>
      </c>
    </row>
    <row r="3305" spans="1:7" x14ac:dyDescent="0.25">
      <c r="A3305">
        <v>52121300</v>
      </c>
      <c r="B3305" t="s">
        <v>11990</v>
      </c>
      <c r="C3305">
        <v>290906</v>
      </c>
      <c r="D3305" t="s">
        <v>10933</v>
      </c>
      <c r="E3305">
        <v>60372</v>
      </c>
      <c r="F3305" s="10" t="s">
        <v>8683</v>
      </c>
      <c r="G3305" s="11">
        <v>1932681</v>
      </c>
    </row>
    <row r="3306" spans="1:7" x14ac:dyDescent="0.25">
      <c r="A3306">
        <v>52121400</v>
      </c>
      <c r="B3306" t="s">
        <v>11991</v>
      </c>
      <c r="C3306">
        <v>263282</v>
      </c>
      <c r="D3306" t="s">
        <v>10933</v>
      </c>
      <c r="E3306">
        <v>56750</v>
      </c>
      <c r="F3306" s="10" t="s">
        <v>8683</v>
      </c>
      <c r="G3306" s="11">
        <v>3268459</v>
      </c>
    </row>
    <row r="3307" spans="1:7" x14ac:dyDescent="0.25">
      <c r="A3307">
        <v>52121500</v>
      </c>
      <c r="B3307" t="s">
        <v>11992</v>
      </c>
      <c r="C3307">
        <v>58167</v>
      </c>
      <c r="D3307" t="s">
        <v>10933</v>
      </c>
      <c r="E3307">
        <v>8927</v>
      </c>
      <c r="F3307" s="10" t="s">
        <v>8683</v>
      </c>
      <c r="G3307" s="11">
        <v>322349</v>
      </c>
    </row>
    <row r="3308" spans="1:7" x14ac:dyDescent="0.25">
      <c r="A3308">
        <v>52122100</v>
      </c>
      <c r="B3308" t="s">
        <v>11993</v>
      </c>
      <c r="C3308">
        <v>34840</v>
      </c>
      <c r="D3308" t="s">
        <v>10933</v>
      </c>
      <c r="E3308">
        <v>16870</v>
      </c>
      <c r="F3308" s="10" t="s">
        <v>8683</v>
      </c>
      <c r="G3308" s="11">
        <v>420781</v>
      </c>
    </row>
    <row r="3309" spans="1:7" x14ac:dyDescent="0.25">
      <c r="A3309">
        <v>52122200</v>
      </c>
      <c r="B3309" t="s">
        <v>11994</v>
      </c>
      <c r="C3309">
        <v>42138</v>
      </c>
      <c r="D3309" t="s">
        <v>10933</v>
      </c>
      <c r="E3309">
        <v>22425</v>
      </c>
      <c r="F3309" s="10" t="s">
        <v>8683</v>
      </c>
      <c r="G3309" s="11">
        <v>268105</v>
      </c>
    </row>
    <row r="3310" spans="1:7" x14ac:dyDescent="0.25">
      <c r="A3310">
        <v>52122300</v>
      </c>
      <c r="B3310" t="s">
        <v>11995</v>
      </c>
      <c r="C3310">
        <v>165673</v>
      </c>
      <c r="D3310" t="s">
        <v>10933</v>
      </c>
      <c r="E3310">
        <v>58336</v>
      </c>
      <c r="F3310" s="10" t="s">
        <v>8683</v>
      </c>
      <c r="G3310" s="11">
        <v>1404590</v>
      </c>
    </row>
    <row r="3311" spans="1:7" x14ac:dyDescent="0.25">
      <c r="A3311">
        <v>52122400</v>
      </c>
      <c r="B3311" t="s">
        <v>11996</v>
      </c>
      <c r="C3311">
        <v>182701</v>
      </c>
      <c r="D3311" t="s">
        <v>10933</v>
      </c>
      <c r="E3311">
        <v>79192</v>
      </c>
      <c r="F3311" s="10" t="s">
        <v>8683</v>
      </c>
      <c r="G3311" s="11">
        <v>2802798</v>
      </c>
    </row>
    <row r="3312" spans="1:7" x14ac:dyDescent="0.25">
      <c r="A3312">
        <v>52122500</v>
      </c>
      <c r="B3312" t="s">
        <v>11997</v>
      </c>
      <c r="C3312">
        <v>8436</v>
      </c>
      <c r="D3312" t="s">
        <v>10933</v>
      </c>
      <c r="E3312">
        <v>2393</v>
      </c>
      <c r="F3312" s="10" t="s">
        <v>8683</v>
      </c>
      <c r="G3312" s="11">
        <v>60777</v>
      </c>
    </row>
    <row r="3313" spans="1:7" x14ac:dyDescent="0.25">
      <c r="A3313">
        <v>53011000</v>
      </c>
      <c r="B3313" t="s">
        <v>11998</v>
      </c>
      <c r="C3313">
        <v>345466</v>
      </c>
      <c r="D3313" t="s">
        <v>8683</v>
      </c>
      <c r="E3313">
        <v>0</v>
      </c>
      <c r="F3313" s="10" t="s">
        <v>8708</v>
      </c>
      <c r="G3313" s="11">
        <v>521018</v>
      </c>
    </row>
    <row r="3314" spans="1:7" x14ac:dyDescent="0.25">
      <c r="A3314">
        <v>53012100</v>
      </c>
      <c r="B3314" t="s">
        <v>11999</v>
      </c>
      <c r="C3314">
        <v>132350807</v>
      </c>
      <c r="D3314" t="s">
        <v>8683</v>
      </c>
      <c r="E3314">
        <v>0</v>
      </c>
      <c r="F3314" s="10" t="s">
        <v>8708</v>
      </c>
      <c r="G3314" s="11">
        <v>807994312</v>
      </c>
    </row>
    <row r="3315" spans="1:7" x14ac:dyDescent="0.25">
      <c r="A3315">
        <v>53012900</v>
      </c>
      <c r="B3315" t="s">
        <v>12000</v>
      </c>
      <c r="C3315">
        <v>1103778</v>
      </c>
      <c r="D3315" t="s">
        <v>8683</v>
      </c>
      <c r="E3315">
        <v>0</v>
      </c>
      <c r="F3315" s="10" t="s">
        <v>8708</v>
      </c>
      <c r="G3315" s="11">
        <v>5293992</v>
      </c>
    </row>
    <row r="3316" spans="1:7" x14ac:dyDescent="0.25">
      <c r="A3316">
        <v>53013000</v>
      </c>
      <c r="B3316" t="s">
        <v>12001</v>
      </c>
      <c r="C3316">
        <v>84325613</v>
      </c>
      <c r="D3316" t="s">
        <v>8683</v>
      </c>
      <c r="E3316">
        <v>0</v>
      </c>
      <c r="F3316" s="10" t="s">
        <v>8708</v>
      </c>
      <c r="G3316" s="11">
        <v>170153024</v>
      </c>
    </row>
    <row r="3317" spans="1:7" x14ac:dyDescent="0.25">
      <c r="A3317">
        <v>53021000</v>
      </c>
      <c r="B3317" t="s">
        <v>12002</v>
      </c>
      <c r="C3317">
        <v>1546851</v>
      </c>
      <c r="D3317" t="s">
        <v>8683</v>
      </c>
      <c r="E3317">
        <v>0</v>
      </c>
      <c r="F3317" s="10" t="s">
        <v>8708</v>
      </c>
      <c r="G3317" s="11">
        <v>1336441</v>
      </c>
    </row>
    <row r="3318" spans="1:7" x14ac:dyDescent="0.25">
      <c r="A3318">
        <v>53029000</v>
      </c>
      <c r="B3318" t="s">
        <v>12003</v>
      </c>
      <c r="C3318">
        <v>2441479</v>
      </c>
      <c r="D3318" t="s">
        <v>8683</v>
      </c>
      <c r="E3318">
        <v>0</v>
      </c>
      <c r="F3318" s="10" t="s">
        <v>8708</v>
      </c>
      <c r="G3318" s="11">
        <v>3130325</v>
      </c>
    </row>
    <row r="3319" spans="1:7" x14ac:dyDescent="0.25">
      <c r="A3319">
        <v>53031000</v>
      </c>
      <c r="B3319" t="s">
        <v>12004</v>
      </c>
      <c r="C3319">
        <v>9255054</v>
      </c>
      <c r="D3319" t="s">
        <v>8683</v>
      </c>
      <c r="E3319">
        <v>0</v>
      </c>
      <c r="F3319" s="10" t="s">
        <v>8708</v>
      </c>
      <c r="G3319" s="11">
        <v>5909972</v>
      </c>
    </row>
    <row r="3320" spans="1:7" x14ac:dyDescent="0.25">
      <c r="A3320">
        <v>53039000</v>
      </c>
      <c r="B3320" t="s">
        <v>12005</v>
      </c>
      <c r="C3320">
        <v>5314834</v>
      </c>
      <c r="D3320" t="s">
        <v>8683</v>
      </c>
      <c r="E3320">
        <v>0</v>
      </c>
      <c r="F3320" s="10" t="s">
        <v>8708</v>
      </c>
      <c r="G3320" s="11">
        <v>3694739</v>
      </c>
    </row>
    <row r="3321" spans="1:7" x14ac:dyDescent="0.25">
      <c r="A3321">
        <v>53050012</v>
      </c>
      <c r="B3321" t="s">
        <v>12006</v>
      </c>
      <c r="C3321">
        <v>445700</v>
      </c>
      <c r="D3321" t="s">
        <v>8683</v>
      </c>
      <c r="E3321">
        <v>0</v>
      </c>
      <c r="F3321" s="10" t="s">
        <v>8708</v>
      </c>
      <c r="G3321" s="11">
        <v>722307</v>
      </c>
    </row>
    <row r="3322" spans="1:7" x14ac:dyDescent="0.25">
      <c r="A3322">
        <v>53050020</v>
      </c>
      <c r="B3322" t="s">
        <v>12007</v>
      </c>
      <c r="C3322">
        <v>1282714</v>
      </c>
      <c r="D3322" t="s">
        <v>8683</v>
      </c>
      <c r="E3322">
        <v>0</v>
      </c>
      <c r="F3322" s="10" t="s">
        <v>8708</v>
      </c>
      <c r="G3322" s="11">
        <v>2931768</v>
      </c>
    </row>
    <row r="3323" spans="1:7" x14ac:dyDescent="0.25">
      <c r="A3323">
        <v>53050091</v>
      </c>
      <c r="B3323" t="s">
        <v>12008</v>
      </c>
      <c r="C3323">
        <v>41587169</v>
      </c>
      <c r="D3323" t="s">
        <v>8683</v>
      </c>
      <c r="E3323">
        <v>0</v>
      </c>
      <c r="F3323" s="10" t="s">
        <v>8708</v>
      </c>
      <c r="G3323" s="11">
        <v>53663031</v>
      </c>
    </row>
    <row r="3324" spans="1:7" x14ac:dyDescent="0.25">
      <c r="A3324">
        <v>53050092</v>
      </c>
      <c r="B3324" t="s">
        <v>12009</v>
      </c>
      <c r="C3324">
        <v>578060976</v>
      </c>
      <c r="D3324" t="s">
        <v>8683</v>
      </c>
      <c r="E3324">
        <v>0</v>
      </c>
      <c r="F3324" s="10" t="s">
        <v>8708</v>
      </c>
      <c r="G3324" s="11">
        <v>80129536</v>
      </c>
    </row>
    <row r="3325" spans="1:7" x14ac:dyDescent="0.25">
      <c r="A3325">
        <v>53050099</v>
      </c>
      <c r="B3325" t="s">
        <v>12010</v>
      </c>
      <c r="C3325">
        <v>5189</v>
      </c>
      <c r="D3325" t="s">
        <v>8683</v>
      </c>
      <c r="E3325">
        <v>0</v>
      </c>
      <c r="F3325" s="10" t="s">
        <v>8708</v>
      </c>
      <c r="G3325" s="11">
        <v>24852</v>
      </c>
    </row>
    <row r="3326" spans="1:7" x14ac:dyDescent="0.25">
      <c r="A3326">
        <v>53061000</v>
      </c>
      <c r="B3326" t="s">
        <v>12011</v>
      </c>
      <c r="C3326">
        <v>86669</v>
      </c>
      <c r="D3326" t="s">
        <v>8683</v>
      </c>
      <c r="E3326">
        <v>0</v>
      </c>
      <c r="F3326" s="10" t="s">
        <v>8708</v>
      </c>
      <c r="G3326" s="11">
        <v>1460209</v>
      </c>
    </row>
    <row r="3327" spans="1:7" x14ac:dyDescent="0.25">
      <c r="A3327">
        <v>53062000</v>
      </c>
      <c r="B3327" t="s">
        <v>12012</v>
      </c>
      <c r="C3327">
        <v>114247</v>
      </c>
      <c r="D3327" t="s">
        <v>8683</v>
      </c>
      <c r="E3327">
        <v>0</v>
      </c>
      <c r="F3327" s="10" t="s">
        <v>8708</v>
      </c>
      <c r="G3327" s="11">
        <v>1316153</v>
      </c>
    </row>
    <row r="3328" spans="1:7" x14ac:dyDescent="0.25">
      <c r="A3328">
        <v>53071000</v>
      </c>
      <c r="B3328" t="s">
        <v>12013</v>
      </c>
      <c r="C3328">
        <v>78559801</v>
      </c>
      <c r="D3328" t="s">
        <v>8683</v>
      </c>
      <c r="E3328">
        <v>0</v>
      </c>
      <c r="F3328" s="10" t="s">
        <v>8708</v>
      </c>
      <c r="G3328" s="11">
        <v>63287323</v>
      </c>
    </row>
    <row r="3329" spans="1:7" x14ac:dyDescent="0.25">
      <c r="A3329">
        <v>53072000</v>
      </c>
      <c r="B3329" t="s">
        <v>12014</v>
      </c>
      <c r="C3329">
        <v>17782459</v>
      </c>
      <c r="D3329" t="s">
        <v>8683</v>
      </c>
      <c r="E3329">
        <v>0</v>
      </c>
      <c r="F3329" s="10" t="s">
        <v>8708</v>
      </c>
      <c r="G3329" s="11">
        <v>15522328</v>
      </c>
    </row>
    <row r="3330" spans="1:7" x14ac:dyDescent="0.25">
      <c r="A3330">
        <v>53081000</v>
      </c>
      <c r="B3330" t="s">
        <v>12015</v>
      </c>
      <c r="C3330">
        <v>5896</v>
      </c>
      <c r="D3330" t="s">
        <v>8683</v>
      </c>
      <c r="E3330">
        <v>0</v>
      </c>
      <c r="F3330" s="10" t="s">
        <v>8708</v>
      </c>
      <c r="G3330" s="11">
        <v>10058</v>
      </c>
    </row>
    <row r="3331" spans="1:7" x14ac:dyDescent="0.25">
      <c r="A3331">
        <v>53082000</v>
      </c>
      <c r="B3331" t="s">
        <v>12016</v>
      </c>
      <c r="C3331">
        <v>884</v>
      </c>
      <c r="D3331" t="s">
        <v>8683</v>
      </c>
      <c r="E3331">
        <v>0</v>
      </c>
      <c r="F3331" s="10" t="s">
        <v>8708</v>
      </c>
      <c r="G3331" s="11">
        <v>41740</v>
      </c>
    </row>
    <row r="3332" spans="1:7" x14ac:dyDescent="0.25">
      <c r="A3332">
        <v>53089011</v>
      </c>
      <c r="B3332" t="s">
        <v>12017</v>
      </c>
      <c r="C3332">
        <v>574854</v>
      </c>
      <c r="D3332" t="s">
        <v>8683</v>
      </c>
      <c r="E3332">
        <v>0</v>
      </c>
      <c r="F3332" s="10" t="s">
        <v>8708</v>
      </c>
      <c r="G3332" s="11">
        <v>5127904</v>
      </c>
    </row>
    <row r="3333" spans="1:7" x14ac:dyDescent="0.25">
      <c r="A3333">
        <v>53089012</v>
      </c>
      <c r="B3333" t="s">
        <v>12018</v>
      </c>
      <c r="C3333">
        <v>338</v>
      </c>
      <c r="D3333" t="s">
        <v>8683</v>
      </c>
      <c r="E3333">
        <v>0</v>
      </c>
      <c r="F3333" s="10" t="s">
        <v>8708</v>
      </c>
      <c r="G3333" s="11">
        <v>6419</v>
      </c>
    </row>
    <row r="3334" spans="1:7" x14ac:dyDescent="0.25">
      <c r="A3334">
        <v>53089013</v>
      </c>
      <c r="B3334" t="s">
        <v>12019</v>
      </c>
      <c r="C3334">
        <v>1337</v>
      </c>
      <c r="D3334" t="s">
        <v>8683</v>
      </c>
      <c r="E3334">
        <v>0</v>
      </c>
      <c r="F3334" s="10" t="s">
        <v>8708</v>
      </c>
      <c r="G3334" s="11">
        <v>16110</v>
      </c>
    </row>
    <row r="3335" spans="1:7" x14ac:dyDescent="0.25">
      <c r="A3335">
        <v>53089014</v>
      </c>
      <c r="B3335" t="s">
        <v>12020</v>
      </c>
      <c r="C3335">
        <v>17879</v>
      </c>
      <c r="D3335" t="s">
        <v>8683</v>
      </c>
      <c r="E3335">
        <v>0</v>
      </c>
      <c r="F3335" s="10" t="s">
        <v>8708</v>
      </c>
      <c r="G3335" s="11">
        <v>263187</v>
      </c>
    </row>
    <row r="3336" spans="1:7" x14ac:dyDescent="0.25">
      <c r="A3336">
        <v>53089091</v>
      </c>
      <c r="B3336" t="s">
        <v>12021</v>
      </c>
      <c r="C3336">
        <v>151515</v>
      </c>
      <c r="D3336" t="s">
        <v>8683</v>
      </c>
      <c r="E3336">
        <v>0</v>
      </c>
      <c r="F3336" s="10" t="s">
        <v>8708</v>
      </c>
      <c r="G3336" s="11">
        <v>2498201</v>
      </c>
    </row>
    <row r="3337" spans="1:7" x14ac:dyDescent="0.25">
      <c r="A3337">
        <v>53089099</v>
      </c>
      <c r="B3337" t="s">
        <v>12022</v>
      </c>
      <c r="C3337">
        <v>201219</v>
      </c>
      <c r="D3337" t="s">
        <v>8683</v>
      </c>
      <c r="E3337">
        <v>0</v>
      </c>
      <c r="F3337" s="10" t="s">
        <v>8708</v>
      </c>
      <c r="G3337" s="11">
        <v>370880</v>
      </c>
    </row>
    <row r="3338" spans="1:7" x14ac:dyDescent="0.25">
      <c r="A3338">
        <v>53091110</v>
      </c>
      <c r="B3338" t="s">
        <v>12023</v>
      </c>
      <c r="C3338">
        <v>294241</v>
      </c>
      <c r="D3338" t="s">
        <v>10933</v>
      </c>
      <c r="E3338">
        <v>103362</v>
      </c>
      <c r="F3338" s="10" t="s">
        <v>8683</v>
      </c>
      <c r="G3338" s="11">
        <v>2359787</v>
      </c>
    </row>
    <row r="3339" spans="1:7" x14ac:dyDescent="0.25">
      <c r="A3339">
        <v>53091120</v>
      </c>
      <c r="B3339" t="s">
        <v>12024</v>
      </c>
      <c r="C3339">
        <v>121625</v>
      </c>
      <c r="D3339" t="s">
        <v>10933</v>
      </c>
      <c r="E3339">
        <v>25839</v>
      </c>
      <c r="F3339" s="10" t="s">
        <v>8683</v>
      </c>
      <c r="G3339" s="11">
        <v>1225605</v>
      </c>
    </row>
    <row r="3340" spans="1:7" x14ac:dyDescent="0.25">
      <c r="A3340">
        <v>53091900</v>
      </c>
      <c r="B3340" t="s">
        <v>12025</v>
      </c>
      <c r="C3340">
        <v>1085543</v>
      </c>
      <c r="D3340" t="s">
        <v>10933</v>
      </c>
      <c r="E3340">
        <v>308013</v>
      </c>
      <c r="F3340" s="10" t="s">
        <v>8683</v>
      </c>
      <c r="G3340" s="11">
        <v>12764106</v>
      </c>
    </row>
    <row r="3341" spans="1:7" x14ac:dyDescent="0.25">
      <c r="A3341">
        <v>53092110</v>
      </c>
      <c r="B3341" t="s">
        <v>12026</v>
      </c>
      <c r="C3341">
        <v>20820</v>
      </c>
      <c r="D3341" t="s">
        <v>10933</v>
      </c>
      <c r="E3341">
        <v>10554</v>
      </c>
      <c r="F3341" s="10" t="s">
        <v>8683</v>
      </c>
      <c r="G3341" s="11">
        <v>250153</v>
      </c>
    </row>
    <row r="3342" spans="1:7" x14ac:dyDescent="0.25">
      <c r="A3342">
        <v>53092120</v>
      </c>
      <c r="B3342" t="s">
        <v>12027</v>
      </c>
      <c r="C3342">
        <v>76718</v>
      </c>
      <c r="D3342" t="s">
        <v>10933</v>
      </c>
      <c r="E3342">
        <v>17938</v>
      </c>
      <c r="F3342" s="10" t="s">
        <v>8683</v>
      </c>
      <c r="G3342" s="11">
        <v>330119</v>
      </c>
    </row>
    <row r="3343" spans="1:7" x14ac:dyDescent="0.25">
      <c r="A3343">
        <v>53092900</v>
      </c>
      <c r="B3343" t="s">
        <v>12028</v>
      </c>
      <c r="C3343">
        <v>1077882</v>
      </c>
      <c r="D3343" t="s">
        <v>10933</v>
      </c>
      <c r="E3343">
        <v>284155</v>
      </c>
      <c r="F3343" s="10" t="s">
        <v>8683</v>
      </c>
      <c r="G3343" s="11">
        <v>11332478</v>
      </c>
    </row>
    <row r="3344" spans="1:7" x14ac:dyDescent="0.25">
      <c r="A3344">
        <v>53101000</v>
      </c>
      <c r="B3344" t="s">
        <v>12029</v>
      </c>
      <c r="C3344">
        <v>10257459</v>
      </c>
      <c r="D3344" t="s">
        <v>10933</v>
      </c>
      <c r="E3344">
        <v>4453276</v>
      </c>
      <c r="F3344" s="10" t="s">
        <v>8683</v>
      </c>
      <c r="G3344" s="11">
        <v>6135824</v>
      </c>
    </row>
    <row r="3345" spans="1:7" x14ac:dyDescent="0.25">
      <c r="A3345">
        <v>53109000</v>
      </c>
      <c r="B3345" t="s">
        <v>12030</v>
      </c>
      <c r="C3345">
        <v>10687</v>
      </c>
      <c r="D3345" t="s">
        <v>10933</v>
      </c>
      <c r="E3345">
        <v>2362</v>
      </c>
      <c r="F3345" s="10" t="s">
        <v>8683</v>
      </c>
      <c r="G3345" s="11">
        <v>30475</v>
      </c>
    </row>
    <row r="3346" spans="1:7" x14ac:dyDescent="0.25">
      <c r="A3346">
        <v>53110012</v>
      </c>
      <c r="B3346" t="s">
        <v>12031</v>
      </c>
      <c r="C3346">
        <v>289</v>
      </c>
      <c r="D3346" t="s">
        <v>10933</v>
      </c>
      <c r="E3346">
        <v>78</v>
      </c>
      <c r="F3346" s="10" t="s">
        <v>8683</v>
      </c>
      <c r="G3346" s="11">
        <v>1341</v>
      </c>
    </row>
    <row r="3347" spans="1:7" x14ac:dyDescent="0.25">
      <c r="A3347">
        <v>53110013</v>
      </c>
      <c r="B3347" t="s">
        <v>12032</v>
      </c>
      <c r="C3347">
        <v>595873</v>
      </c>
      <c r="D3347" t="s">
        <v>10933</v>
      </c>
      <c r="E3347">
        <v>66000</v>
      </c>
      <c r="F3347" s="10" t="s">
        <v>8683</v>
      </c>
      <c r="G3347" s="11">
        <v>684536</v>
      </c>
    </row>
    <row r="3348" spans="1:7" x14ac:dyDescent="0.25">
      <c r="A3348">
        <v>53110014</v>
      </c>
      <c r="B3348" t="s">
        <v>12033</v>
      </c>
      <c r="C3348">
        <v>6827</v>
      </c>
      <c r="D3348" t="s">
        <v>10933</v>
      </c>
      <c r="E3348">
        <v>1397</v>
      </c>
      <c r="F3348" s="10" t="s">
        <v>8683</v>
      </c>
      <c r="G3348" s="11">
        <v>3084</v>
      </c>
    </row>
    <row r="3349" spans="1:7" x14ac:dyDescent="0.25">
      <c r="A3349">
        <v>53110015</v>
      </c>
      <c r="B3349" t="s">
        <v>12034</v>
      </c>
      <c r="C3349">
        <v>16904</v>
      </c>
      <c r="D3349" t="s">
        <v>10933</v>
      </c>
      <c r="E3349">
        <v>4356</v>
      </c>
      <c r="F3349" s="10" t="s">
        <v>8683</v>
      </c>
      <c r="G3349" s="11">
        <v>167485</v>
      </c>
    </row>
    <row r="3350" spans="1:7" x14ac:dyDescent="0.25">
      <c r="A3350">
        <v>53110020</v>
      </c>
      <c r="B3350" t="s">
        <v>12035</v>
      </c>
      <c r="C3350">
        <v>9388</v>
      </c>
      <c r="D3350" t="s">
        <v>10933</v>
      </c>
      <c r="E3350">
        <v>3867</v>
      </c>
      <c r="F3350" s="10" t="s">
        <v>8683</v>
      </c>
      <c r="G3350" s="11">
        <v>73930</v>
      </c>
    </row>
    <row r="3351" spans="1:7" x14ac:dyDescent="0.25">
      <c r="A3351">
        <v>53110030</v>
      </c>
      <c r="B3351" t="s">
        <v>12036</v>
      </c>
      <c r="C3351">
        <v>22831</v>
      </c>
      <c r="D3351" t="s">
        <v>10933</v>
      </c>
      <c r="E3351">
        <v>6246</v>
      </c>
      <c r="F3351" s="10" t="s">
        <v>8683</v>
      </c>
      <c r="G3351" s="11">
        <v>333225</v>
      </c>
    </row>
    <row r="3352" spans="1:7" x14ac:dyDescent="0.25">
      <c r="A3352">
        <v>53110090</v>
      </c>
      <c r="B3352" t="s">
        <v>12037</v>
      </c>
      <c r="C3352">
        <v>125620</v>
      </c>
      <c r="D3352" t="s">
        <v>10933</v>
      </c>
      <c r="E3352">
        <v>13285</v>
      </c>
      <c r="F3352" s="10" t="s">
        <v>8683</v>
      </c>
      <c r="G3352" s="11">
        <v>535672</v>
      </c>
    </row>
    <row r="3353" spans="1:7" x14ac:dyDescent="0.25">
      <c r="A3353">
        <v>54011010</v>
      </c>
      <c r="B3353" t="s">
        <v>12038</v>
      </c>
      <c r="C3353">
        <v>1552720</v>
      </c>
      <c r="D3353" t="s">
        <v>8683</v>
      </c>
      <c r="E3353">
        <v>0</v>
      </c>
      <c r="F3353" s="10" t="s">
        <v>8708</v>
      </c>
      <c r="G3353" s="11">
        <v>27707065</v>
      </c>
    </row>
    <row r="3354" spans="1:7" x14ac:dyDescent="0.25">
      <c r="A3354">
        <v>54011020</v>
      </c>
      <c r="B3354" t="s">
        <v>12039</v>
      </c>
      <c r="C3354">
        <v>15275</v>
      </c>
      <c r="D3354" t="s">
        <v>8683</v>
      </c>
      <c r="E3354">
        <v>0</v>
      </c>
      <c r="F3354" s="10" t="s">
        <v>8708</v>
      </c>
      <c r="G3354" s="11">
        <v>556061</v>
      </c>
    </row>
    <row r="3355" spans="1:7" x14ac:dyDescent="0.25">
      <c r="A3355">
        <v>54012010</v>
      </c>
      <c r="B3355" t="s">
        <v>12040</v>
      </c>
      <c r="C3355">
        <v>27910</v>
      </c>
      <c r="D3355" t="s">
        <v>8683</v>
      </c>
      <c r="E3355">
        <v>0</v>
      </c>
      <c r="F3355" s="10" t="s">
        <v>8708</v>
      </c>
      <c r="G3355" s="11">
        <v>421767</v>
      </c>
    </row>
    <row r="3356" spans="1:7" x14ac:dyDescent="0.25">
      <c r="A3356">
        <v>54012020</v>
      </c>
      <c r="B3356" t="s">
        <v>12041</v>
      </c>
      <c r="C3356">
        <v>867</v>
      </c>
      <c r="D3356" t="s">
        <v>8683</v>
      </c>
      <c r="E3356">
        <v>0</v>
      </c>
      <c r="F3356" s="10" t="s">
        <v>8708</v>
      </c>
      <c r="G3356" s="11">
        <v>13275</v>
      </c>
    </row>
    <row r="3357" spans="1:7" x14ac:dyDescent="0.25">
      <c r="A3357">
        <v>54021110</v>
      </c>
      <c r="B3357" t="s">
        <v>12042</v>
      </c>
      <c r="C3357">
        <v>9750</v>
      </c>
      <c r="D3357" t="s">
        <v>8683</v>
      </c>
      <c r="E3357">
        <v>0</v>
      </c>
      <c r="F3357" s="10" t="s">
        <v>8708</v>
      </c>
      <c r="G3357" s="11">
        <v>661036</v>
      </c>
    </row>
    <row r="3358" spans="1:7" x14ac:dyDescent="0.25">
      <c r="A3358">
        <v>54021120</v>
      </c>
      <c r="B3358" t="s">
        <v>12043</v>
      </c>
      <c r="C3358">
        <v>4320362</v>
      </c>
      <c r="D3358" t="s">
        <v>8683</v>
      </c>
      <c r="E3358">
        <v>0</v>
      </c>
      <c r="F3358" s="10" t="s">
        <v>8708</v>
      </c>
      <c r="G3358" s="11">
        <v>105854215</v>
      </c>
    </row>
    <row r="3359" spans="1:7" x14ac:dyDescent="0.25">
      <c r="A3359">
        <v>54021190</v>
      </c>
      <c r="B3359" t="s">
        <v>12044</v>
      </c>
      <c r="C3359">
        <v>254664</v>
      </c>
      <c r="D3359" t="s">
        <v>8683</v>
      </c>
      <c r="E3359">
        <v>0</v>
      </c>
      <c r="F3359" s="10" t="s">
        <v>8708</v>
      </c>
      <c r="G3359" s="11">
        <v>7637800</v>
      </c>
    </row>
    <row r="3360" spans="1:7" x14ac:dyDescent="0.25">
      <c r="A3360">
        <v>54021910</v>
      </c>
      <c r="B3360" t="s">
        <v>12045</v>
      </c>
      <c r="C3360">
        <v>1284225</v>
      </c>
      <c r="D3360" t="s">
        <v>8683</v>
      </c>
      <c r="E3360">
        <v>0</v>
      </c>
      <c r="F3360" s="10" t="s">
        <v>8708</v>
      </c>
      <c r="G3360" s="11">
        <v>6517065</v>
      </c>
    </row>
    <row r="3361" spans="1:7" x14ac:dyDescent="0.25">
      <c r="A3361">
        <v>54021920</v>
      </c>
      <c r="B3361" t="s">
        <v>12046</v>
      </c>
      <c r="C3361">
        <v>21333145</v>
      </c>
      <c r="D3361" t="s">
        <v>8683</v>
      </c>
      <c r="E3361">
        <v>0</v>
      </c>
      <c r="F3361" s="10" t="s">
        <v>8708</v>
      </c>
      <c r="G3361" s="11">
        <v>110267340</v>
      </c>
    </row>
    <row r="3362" spans="1:7" x14ac:dyDescent="0.25">
      <c r="A3362">
        <v>54021990</v>
      </c>
      <c r="B3362" t="s">
        <v>12047</v>
      </c>
      <c r="C3362">
        <v>18740</v>
      </c>
      <c r="D3362" t="s">
        <v>8683</v>
      </c>
      <c r="E3362">
        <v>0</v>
      </c>
      <c r="F3362" s="10" t="s">
        <v>8708</v>
      </c>
      <c r="G3362" s="11">
        <v>407643</v>
      </c>
    </row>
    <row r="3363" spans="1:7" x14ac:dyDescent="0.25">
      <c r="A3363">
        <v>54022000</v>
      </c>
      <c r="B3363" t="s">
        <v>12048</v>
      </c>
      <c r="C3363">
        <v>17298992</v>
      </c>
      <c r="D3363" t="s">
        <v>8683</v>
      </c>
      <c r="E3363">
        <v>0</v>
      </c>
      <c r="F3363" s="10" t="s">
        <v>8708</v>
      </c>
      <c r="G3363" s="11">
        <v>50096991</v>
      </c>
    </row>
    <row r="3364" spans="1:7" x14ac:dyDescent="0.25">
      <c r="A3364">
        <v>54023111</v>
      </c>
      <c r="B3364" t="s">
        <v>12049</v>
      </c>
      <c r="C3364">
        <v>1175731</v>
      </c>
      <c r="D3364" t="s">
        <v>8683</v>
      </c>
      <c r="E3364">
        <v>0</v>
      </c>
      <c r="F3364" s="10" t="s">
        <v>8708</v>
      </c>
      <c r="G3364" s="11">
        <v>7241586</v>
      </c>
    </row>
    <row r="3365" spans="1:7" x14ac:dyDescent="0.25">
      <c r="A3365">
        <v>54023112</v>
      </c>
      <c r="B3365" t="s">
        <v>12050</v>
      </c>
      <c r="C3365">
        <v>1159826</v>
      </c>
      <c r="D3365" t="s">
        <v>8683</v>
      </c>
      <c r="E3365">
        <v>0</v>
      </c>
      <c r="F3365" s="10" t="s">
        <v>8708</v>
      </c>
      <c r="G3365" s="11">
        <v>12637581</v>
      </c>
    </row>
    <row r="3366" spans="1:7" x14ac:dyDescent="0.25">
      <c r="A3366">
        <v>54023119</v>
      </c>
      <c r="B3366" t="s">
        <v>12051</v>
      </c>
      <c r="C3366">
        <v>527498</v>
      </c>
      <c r="D3366" t="s">
        <v>8683</v>
      </c>
      <c r="E3366">
        <v>0</v>
      </c>
      <c r="F3366" s="10" t="s">
        <v>8708</v>
      </c>
      <c r="G3366" s="11">
        <v>3979979</v>
      </c>
    </row>
    <row r="3367" spans="1:7" x14ac:dyDescent="0.25">
      <c r="A3367">
        <v>54023190</v>
      </c>
      <c r="B3367" t="s">
        <v>12052</v>
      </c>
      <c r="C3367">
        <v>521865</v>
      </c>
      <c r="D3367" t="s">
        <v>8683</v>
      </c>
      <c r="E3367">
        <v>0</v>
      </c>
      <c r="F3367" s="10" t="s">
        <v>8708</v>
      </c>
      <c r="G3367" s="11">
        <v>2682506</v>
      </c>
    </row>
    <row r="3368" spans="1:7" x14ac:dyDescent="0.25">
      <c r="A3368">
        <v>54023211</v>
      </c>
      <c r="B3368" t="s">
        <v>12053</v>
      </c>
      <c r="C3368">
        <v>2736800</v>
      </c>
      <c r="D3368" t="s">
        <v>8683</v>
      </c>
      <c r="E3368">
        <v>0</v>
      </c>
      <c r="F3368" s="10" t="s">
        <v>8708</v>
      </c>
      <c r="G3368" s="11">
        <v>13251078</v>
      </c>
    </row>
    <row r="3369" spans="1:7" x14ac:dyDescent="0.25">
      <c r="A3369">
        <v>54023212</v>
      </c>
      <c r="B3369" t="s">
        <v>12054</v>
      </c>
      <c r="C3369">
        <v>191621</v>
      </c>
      <c r="D3369" t="s">
        <v>8683</v>
      </c>
      <c r="E3369">
        <v>0</v>
      </c>
      <c r="F3369" s="10" t="s">
        <v>8708</v>
      </c>
      <c r="G3369" s="11">
        <v>1263003</v>
      </c>
    </row>
    <row r="3370" spans="1:7" x14ac:dyDescent="0.25">
      <c r="A3370">
        <v>54023219</v>
      </c>
      <c r="B3370" t="s">
        <v>12055</v>
      </c>
      <c r="C3370">
        <v>39046</v>
      </c>
      <c r="D3370" t="s">
        <v>8683</v>
      </c>
      <c r="E3370">
        <v>0</v>
      </c>
      <c r="F3370" s="10" t="s">
        <v>8708</v>
      </c>
      <c r="G3370" s="11">
        <v>683054</v>
      </c>
    </row>
    <row r="3371" spans="1:7" x14ac:dyDescent="0.25">
      <c r="A3371">
        <v>54023290</v>
      </c>
      <c r="B3371" t="s">
        <v>12056</v>
      </c>
      <c r="C3371">
        <v>451561</v>
      </c>
      <c r="D3371" t="s">
        <v>8683</v>
      </c>
      <c r="E3371">
        <v>0</v>
      </c>
      <c r="F3371" s="10" t="s">
        <v>8708</v>
      </c>
      <c r="G3371" s="11">
        <v>3442214</v>
      </c>
    </row>
    <row r="3372" spans="1:7" x14ac:dyDescent="0.25">
      <c r="A3372">
        <v>54023310</v>
      </c>
      <c r="B3372" t="s">
        <v>12057</v>
      </c>
      <c r="C3372">
        <v>12881533</v>
      </c>
      <c r="D3372" t="s">
        <v>8683</v>
      </c>
      <c r="E3372">
        <v>0</v>
      </c>
      <c r="F3372" s="10" t="s">
        <v>8708</v>
      </c>
      <c r="G3372" s="11">
        <v>52013173</v>
      </c>
    </row>
    <row r="3373" spans="1:7" x14ac:dyDescent="0.25">
      <c r="A3373">
        <v>54023390</v>
      </c>
      <c r="B3373" t="s">
        <v>12058</v>
      </c>
      <c r="C3373">
        <v>1921377</v>
      </c>
      <c r="D3373" t="s">
        <v>8683</v>
      </c>
      <c r="E3373">
        <v>0</v>
      </c>
      <c r="F3373" s="10" t="s">
        <v>8708</v>
      </c>
      <c r="G3373" s="11">
        <v>13888433</v>
      </c>
    </row>
    <row r="3374" spans="1:7" x14ac:dyDescent="0.25">
      <c r="A3374">
        <v>54023400</v>
      </c>
      <c r="B3374" t="s">
        <v>12059</v>
      </c>
      <c r="C3374">
        <v>45333</v>
      </c>
      <c r="D3374" t="s">
        <v>8683</v>
      </c>
      <c r="E3374">
        <v>0</v>
      </c>
      <c r="F3374" s="10" t="s">
        <v>8708</v>
      </c>
      <c r="G3374" s="11">
        <v>258187</v>
      </c>
    </row>
    <row r="3375" spans="1:7" x14ac:dyDescent="0.25">
      <c r="A3375">
        <v>54023900</v>
      </c>
      <c r="B3375" t="s">
        <v>12060</v>
      </c>
      <c r="C3375">
        <v>236125</v>
      </c>
      <c r="D3375" t="s">
        <v>8683</v>
      </c>
      <c r="E3375">
        <v>0</v>
      </c>
      <c r="F3375" s="10" t="s">
        <v>8708</v>
      </c>
      <c r="G3375" s="11">
        <v>783755</v>
      </c>
    </row>
    <row r="3376" spans="1:7" x14ac:dyDescent="0.25">
      <c r="A3376">
        <v>54024410</v>
      </c>
      <c r="B3376" t="s">
        <v>12061</v>
      </c>
      <c r="C3376">
        <v>44044178</v>
      </c>
      <c r="D3376" t="s">
        <v>8683</v>
      </c>
      <c r="E3376">
        <v>0</v>
      </c>
      <c r="F3376" s="10" t="s">
        <v>8708</v>
      </c>
      <c r="G3376" s="11">
        <v>236591815</v>
      </c>
    </row>
    <row r="3377" spans="1:7" x14ac:dyDescent="0.25">
      <c r="A3377">
        <v>54024490</v>
      </c>
      <c r="B3377" t="s">
        <v>12062</v>
      </c>
      <c r="C3377">
        <v>245779</v>
      </c>
      <c r="D3377" t="s">
        <v>8683</v>
      </c>
      <c r="E3377">
        <v>0</v>
      </c>
      <c r="F3377" s="10" t="s">
        <v>8708</v>
      </c>
      <c r="G3377" s="11">
        <v>1391517</v>
      </c>
    </row>
    <row r="3378" spans="1:7" x14ac:dyDescent="0.25">
      <c r="A3378">
        <v>54024510</v>
      </c>
      <c r="B3378" t="s">
        <v>12063</v>
      </c>
      <c r="C3378">
        <v>6020040</v>
      </c>
      <c r="D3378" t="s">
        <v>8683</v>
      </c>
      <c r="E3378">
        <v>0</v>
      </c>
      <c r="F3378" s="10" t="s">
        <v>8708</v>
      </c>
      <c r="G3378" s="11">
        <v>25106418</v>
      </c>
    </row>
    <row r="3379" spans="1:7" x14ac:dyDescent="0.25">
      <c r="A3379">
        <v>54024520</v>
      </c>
      <c r="B3379" t="s">
        <v>12064</v>
      </c>
      <c r="C3379">
        <v>2595072</v>
      </c>
      <c r="D3379" t="s">
        <v>8683</v>
      </c>
      <c r="E3379">
        <v>0</v>
      </c>
      <c r="F3379" s="10" t="s">
        <v>8708</v>
      </c>
      <c r="G3379" s="11">
        <v>15738329</v>
      </c>
    </row>
    <row r="3380" spans="1:7" x14ac:dyDescent="0.25">
      <c r="A3380">
        <v>54024530</v>
      </c>
      <c r="B3380" t="s">
        <v>12065</v>
      </c>
      <c r="C3380">
        <v>22953</v>
      </c>
      <c r="D3380" t="s">
        <v>8683</v>
      </c>
      <c r="E3380">
        <v>0</v>
      </c>
      <c r="F3380" s="10" t="s">
        <v>8708</v>
      </c>
      <c r="G3380" s="11">
        <v>3275070</v>
      </c>
    </row>
    <row r="3381" spans="1:7" x14ac:dyDescent="0.25">
      <c r="A3381">
        <v>54024590</v>
      </c>
      <c r="B3381" t="s">
        <v>12066</v>
      </c>
      <c r="C3381">
        <v>141420</v>
      </c>
      <c r="D3381" t="s">
        <v>8683</v>
      </c>
      <c r="E3381">
        <v>0</v>
      </c>
      <c r="F3381" s="10" t="s">
        <v>8708</v>
      </c>
      <c r="G3381" s="11">
        <v>927879</v>
      </c>
    </row>
    <row r="3382" spans="1:7" x14ac:dyDescent="0.25">
      <c r="A3382">
        <v>54024600</v>
      </c>
      <c r="B3382" t="s">
        <v>12067</v>
      </c>
      <c r="C3382">
        <v>13096638</v>
      </c>
      <c r="D3382" t="s">
        <v>8683</v>
      </c>
      <c r="E3382">
        <v>0</v>
      </c>
      <c r="F3382" s="10" t="s">
        <v>8708</v>
      </c>
      <c r="G3382" s="11">
        <v>9943455</v>
      </c>
    </row>
    <row r="3383" spans="1:7" x14ac:dyDescent="0.25">
      <c r="A3383">
        <v>54024700</v>
      </c>
      <c r="B3383" t="s">
        <v>12068</v>
      </c>
      <c r="C3383">
        <v>12980744</v>
      </c>
      <c r="D3383" t="s">
        <v>8683</v>
      </c>
      <c r="E3383">
        <v>0</v>
      </c>
      <c r="F3383" s="10" t="s">
        <v>8708</v>
      </c>
      <c r="G3383" s="11">
        <v>42215725</v>
      </c>
    </row>
    <row r="3384" spans="1:7" x14ac:dyDescent="0.25">
      <c r="A3384">
        <v>54024800</v>
      </c>
      <c r="B3384" t="s">
        <v>12069</v>
      </c>
      <c r="C3384">
        <v>607462</v>
      </c>
      <c r="D3384" t="s">
        <v>8683</v>
      </c>
      <c r="E3384">
        <v>0</v>
      </c>
      <c r="F3384" s="10" t="s">
        <v>8708</v>
      </c>
      <c r="G3384" s="11">
        <v>1808581</v>
      </c>
    </row>
    <row r="3385" spans="1:7" x14ac:dyDescent="0.25">
      <c r="A3385">
        <v>54024910</v>
      </c>
      <c r="B3385" t="s">
        <v>12070</v>
      </c>
      <c r="C3385">
        <v>89495</v>
      </c>
      <c r="D3385" t="s">
        <v>8683</v>
      </c>
      <c r="E3385">
        <v>0</v>
      </c>
      <c r="F3385" s="10" t="s">
        <v>8708</v>
      </c>
      <c r="G3385" s="11">
        <v>3289495</v>
      </c>
    </row>
    <row r="3386" spans="1:7" x14ac:dyDescent="0.25">
      <c r="A3386">
        <v>54024990</v>
      </c>
      <c r="B3386" t="s">
        <v>12071</v>
      </c>
      <c r="C3386">
        <v>4429444</v>
      </c>
      <c r="D3386" t="s">
        <v>8683</v>
      </c>
      <c r="E3386">
        <v>0</v>
      </c>
      <c r="F3386" s="10" t="s">
        <v>8708</v>
      </c>
      <c r="G3386" s="11">
        <v>35495641</v>
      </c>
    </row>
    <row r="3387" spans="1:7" x14ac:dyDescent="0.25">
      <c r="A3387">
        <v>54025110</v>
      </c>
      <c r="B3387" t="s">
        <v>12072</v>
      </c>
      <c r="C3387">
        <v>416678</v>
      </c>
      <c r="D3387" t="s">
        <v>8683</v>
      </c>
      <c r="E3387">
        <v>0</v>
      </c>
      <c r="F3387" s="10" t="s">
        <v>8708</v>
      </c>
      <c r="G3387" s="11">
        <v>2163961</v>
      </c>
    </row>
    <row r="3388" spans="1:7" x14ac:dyDescent="0.25">
      <c r="A3388">
        <v>54025120</v>
      </c>
      <c r="B3388" t="s">
        <v>12073</v>
      </c>
      <c r="C3388">
        <v>74285</v>
      </c>
      <c r="D3388" t="s">
        <v>8683</v>
      </c>
      <c r="E3388">
        <v>0</v>
      </c>
      <c r="F3388" s="10" t="s">
        <v>8708</v>
      </c>
      <c r="G3388" s="11">
        <v>622335</v>
      </c>
    </row>
    <row r="3389" spans="1:7" x14ac:dyDescent="0.25">
      <c r="A3389">
        <v>54025130</v>
      </c>
      <c r="B3389" t="s">
        <v>12074</v>
      </c>
      <c r="C3389">
        <v>1118</v>
      </c>
      <c r="D3389" t="s">
        <v>8683</v>
      </c>
      <c r="E3389">
        <v>0</v>
      </c>
      <c r="F3389" s="10" t="s">
        <v>8708</v>
      </c>
      <c r="G3389" s="11">
        <v>99686</v>
      </c>
    </row>
    <row r="3390" spans="1:7" x14ac:dyDescent="0.25">
      <c r="A3390">
        <v>54025190</v>
      </c>
      <c r="B3390" t="s">
        <v>12075</v>
      </c>
      <c r="C3390">
        <v>3268</v>
      </c>
      <c r="D3390" t="s">
        <v>8683</v>
      </c>
      <c r="E3390">
        <v>0</v>
      </c>
      <c r="F3390" s="10" t="s">
        <v>8708</v>
      </c>
      <c r="G3390" s="11">
        <v>48645</v>
      </c>
    </row>
    <row r="3391" spans="1:7" x14ac:dyDescent="0.25">
      <c r="A3391">
        <v>54025200</v>
      </c>
      <c r="B3391" t="s">
        <v>12076</v>
      </c>
      <c r="C3391">
        <v>1318600</v>
      </c>
      <c r="D3391" t="s">
        <v>8683</v>
      </c>
      <c r="E3391">
        <v>0</v>
      </c>
      <c r="F3391" s="10" t="s">
        <v>8708</v>
      </c>
      <c r="G3391" s="11">
        <v>8359468</v>
      </c>
    </row>
    <row r="3392" spans="1:7" x14ac:dyDescent="0.25">
      <c r="A3392">
        <v>54025300</v>
      </c>
      <c r="B3392" t="s">
        <v>12077</v>
      </c>
      <c r="C3392">
        <v>29792</v>
      </c>
      <c r="D3392" t="s">
        <v>8683</v>
      </c>
      <c r="E3392">
        <v>0</v>
      </c>
      <c r="F3392" s="10" t="s">
        <v>8708</v>
      </c>
      <c r="G3392" s="11">
        <v>82833</v>
      </c>
    </row>
    <row r="3393" spans="1:7" x14ac:dyDescent="0.25">
      <c r="A3393">
        <v>54025920</v>
      </c>
      <c r="B3393" t="s">
        <v>12078</v>
      </c>
      <c r="C3393">
        <v>53758</v>
      </c>
      <c r="D3393" t="s">
        <v>8683</v>
      </c>
      <c r="E3393">
        <v>0</v>
      </c>
      <c r="F3393" s="10" t="s">
        <v>8708</v>
      </c>
      <c r="G3393" s="11">
        <v>15053543</v>
      </c>
    </row>
    <row r="3394" spans="1:7" x14ac:dyDescent="0.25">
      <c r="A3394">
        <v>54025990</v>
      </c>
      <c r="B3394" t="s">
        <v>12079</v>
      </c>
      <c r="C3394">
        <v>99129</v>
      </c>
      <c r="D3394" t="s">
        <v>8683</v>
      </c>
      <c r="E3394">
        <v>0</v>
      </c>
      <c r="F3394" s="10" t="s">
        <v>8708</v>
      </c>
      <c r="G3394" s="11">
        <v>1545920</v>
      </c>
    </row>
    <row r="3395" spans="1:7" x14ac:dyDescent="0.25">
      <c r="A3395">
        <v>54026110</v>
      </c>
      <c r="B3395" t="s">
        <v>12080</v>
      </c>
      <c r="C3395">
        <v>507892</v>
      </c>
      <c r="D3395" t="s">
        <v>8683</v>
      </c>
      <c r="E3395">
        <v>0</v>
      </c>
      <c r="F3395" s="10" t="s">
        <v>8708</v>
      </c>
      <c r="G3395" s="11">
        <v>4977064</v>
      </c>
    </row>
    <row r="3396" spans="1:7" x14ac:dyDescent="0.25">
      <c r="A3396">
        <v>54026120</v>
      </c>
      <c r="B3396" t="s">
        <v>12081</v>
      </c>
      <c r="C3396">
        <v>1750298</v>
      </c>
      <c r="D3396" t="s">
        <v>8683</v>
      </c>
      <c r="E3396">
        <v>0</v>
      </c>
      <c r="F3396" s="10" t="s">
        <v>8708</v>
      </c>
      <c r="G3396" s="11">
        <v>12083815</v>
      </c>
    </row>
    <row r="3397" spans="1:7" x14ac:dyDescent="0.25">
      <c r="A3397">
        <v>54026130</v>
      </c>
      <c r="B3397" t="s">
        <v>12082</v>
      </c>
      <c r="C3397">
        <v>78264</v>
      </c>
      <c r="D3397" t="s">
        <v>8683</v>
      </c>
      <c r="E3397">
        <v>0</v>
      </c>
      <c r="F3397" s="10" t="s">
        <v>8708</v>
      </c>
      <c r="G3397" s="11">
        <v>2196914</v>
      </c>
    </row>
    <row r="3398" spans="1:7" x14ac:dyDescent="0.25">
      <c r="A3398">
        <v>54026190</v>
      </c>
      <c r="B3398" t="s">
        <v>12083</v>
      </c>
      <c r="C3398">
        <v>70497</v>
      </c>
      <c r="D3398" t="s">
        <v>8683</v>
      </c>
      <c r="E3398">
        <v>0</v>
      </c>
      <c r="F3398" s="10" t="s">
        <v>8708</v>
      </c>
      <c r="G3398" s="11">
        <v>1032161</v>
      </c>
    </row>
    <row r="3399" spans="1:7" x14ac:dyDescent="0.25">
      <c r="A3399">
        <v>54026200</v>
      </c>
      <c r="B3399" t="s">
        <v>12084</v>
      </c>
      <c r="C3399">
        <v>2864891</v>
      </c>
      <c r="D3399" t="s">
        <v>8683</v>
      </c>
      <c r="E3399">
        <v>0</v>
      </c>
      <c r="F3399" s="10" t="s">
        <v>8708</v>
      </c>
      <c r="G3399" s="11">
        <v>8519969</v>
      </c>
    </row>
    <row r="3400" spans="1:7" x14ac:dyDescent="0.25">
      <c r="A3400">
        <v>54026300</v>
      </c>
      <c r="B3400" t="s">
        <v>12085</v>
      </c>
      <c r="C3400">
        <v>7917</v>
      </c>
      <c r="D3400" t="s">
        <v>8683</v>
      </c>
      <c r="E3400">
        <v>0</v>
      </c>
      <c r="F3400" s="10" t="s">
        <v>8708</v>
      </c>
      <c r="G3400" s="11">
        <v>139671</v>
      </c>
    </row>
    <row r="3401" spans="1:7" x14ac:dyDescent="0.25">
      <c r="A3401">
        <v>54026920</v>
      </c>
      <c r="B3401" t="s">
        <v>12086</v>
      </c>
      <c r="C3401">
        <v>40638</v>
      </c>
      <c r="D3401" t="s">
        <v>8683</v>
      </c>
      <c r="E3401">
        <v>0</v>
      </c>
      <c r="F3401" s="10" t="s">
        <v>8708</v>
      </c>
      <c r="G3401" s="11">
        <v>776196</v>
      </c>
    </row>
    <row r="3402" spans="1:7" x14ac:dyDescent="0.25">
      <c r="A3402">
        <v>54026990</v>
      </c>
      <c r="B3402" t="s">
        <v>12087</v>
      </c>
      <c r="C3402">
        <v>297672</v>
      </c>
      <c r="D3402" t="s">
        <v>8683</v>
      </c>
      <c r="E3402">
        <v>0</v>
      </c>
      <c r="F3402" s="10" t="s">
        <v>8708</v>
      </c>
      <c r="G3402" s="11">
        <v>11997772</v>
      </c>
    </row>
    <row r="3403" spans="1:7" x14ac:dyDescent="0.25">
      <c r="A3403">
        <v>54031000</v>
      </c>
      <c r="B3403" t="s">
        <v>12088</v>
      </c>
      <c r="C3403">
        <v>237510</v>
      </c>
      <c r="D3403" t="s">
        <v>8683</v>
      </c>
      <c r="E3403">
        <v>0</v>
      </c>
      <c r="F3403" s="10" t="s">
        <v>8708</v>
      </c>
      <c r="G3403" s="11">
        <v>2290498</v>
      </c>
    </row>
    <row r="3404" spans="1:7" x14ac:dyDescent="0.25">
      <c r="A3404">
        <v>54033190</v>
      </c>
      <c r="B3404" t="s">
        <v>12089</v>
      </c>
      <c r="C3404">
        <v>11693</v>
      </c>
      <c r="D3404" t="s">
        <v>8683</v>
      </c>
      <c r="E3404">
        <v>0</v>
      </c>
      <c r="F3404" s="10" t="s">
        <v>8708</v>
      </c>
      <c r="G3404" s="11">
        <v>439323</v>
      </c>
    </row>
    <row r="3405" spans="1:7" x14ac:dyDescent="0.25">
      <c r="A3405">
        <v>54033290</v>
      </c>
      <c r="B3405" t="s">
        <v>12090</v>
      </c>
      <c r="C3405">
        <v>6228</v>
      </c>
      <c r="D3405" t="s">
        <v>8683</v>
      </c>
      <c r="E3405">
        <v>0</v>
      </c>
      <c r="F3405" s="10" t="s">
        <v>8708</v>
      </c>
      <c r="G3405" s="11">
        <v>213226</v>
      </c>
    </row>
    <row r="3406" spans="1:7" x14ac:dyDescent="0.25">
      <c r="A3406">
        <v>54033310</v>
      </c>
      <c r="B3406" t="s">
        <v>12091</v>
      </c>
      <c r="C3406">
        <v>14790400</v>
      </c>
      <c r="D3406" t="s">
        <v>8683</v>
      </c>
      <c r="E3406">
        <v>0</v>
      </c>
      <c r="F3406" s="10" t="s">
        <v>8708</v>
      </c>
      <c r="G3406" s="11">
        <v>100421336</v>
      </c>
    </row>
    <row r="3407" spans="1:7" x14ac:dyDescent="0.25">
      <c r="A3407">
        <v>54033390</v>
      </c>
      <c r="B3407" t="s">
        <v>12092</v>
      </c>
      <c r="C3407">
        <v>499424</v>
      </c>
      <c r="D3407" t="s">
        <v>8683</v>
      </c>
      <c r="E3407">
        <v>0</v>
      </c>
      <c r="F3407" s="10" t="s">
        <v>8708</v>
      </c>
      <c r="G3407" s="11">
        <v>6532325</v>
      </c>
    </row>
    <row r="3408" spans="1:7" x14ac:dyDescent="0.25">
      <c r="A3408">
        <v>54033900</v>
      </c>
      <c r="B3408" t="s">
        <v>12093</v>
      </c>
      <c r="C3408">
        <v>1947305</v>
      </c>
      <c r="D3408" t="s">
        <v>8683</v>
      </c>
      <c r="E3408">
        <v>0</v>
      </c>
      <c r="F3408" s="10" t="s">
        <v>8708</v>
      </c>
      <c r="G3408" s="11">
        <v>26013777</v>
      </c>
    </row>
    <row r="3409" spans="1:7" x14ac:dyDescent="0.25">
      <c r="A3409">
        <v>54034100</v>
      </c>
      <c r="B3409" t="s">
        <v>12094</v>
      </c>
      <c r="C3409">
        <v>283715</v>
      </c>
      <c r="D3409" t="s">
        <v>8683</v>
      </c>
      <c r="E3409">
        <v>0</v>
      </c>
      <c r="F3409" s="10" t="s">
        <v>8708</v>
      </c>
      <c r="G3409" s="11">
        <v>1064929</v>
      </c>
    </row>
    <row r="3410" spans="1:7" x14ac:dyDescent="0.25">
      <c r="A3410">
        <v>54034200</v>
      </c>
      <c r="B3410" t="s">
        <v>12095</v>
      </c>
      <c r="C3410">
        <v>15687</v>
      </c>
      <c r="D3410" t="s">
        <v>8683</v>
      </c>
      <c r="E3410">
        <v>0</v>
      </c>
      <c r="F3410" s="10" t="s">
        <v>8708</v>
      </c>
      <c r="G3410" s="11">
        <v>301260</v>
      </c>
    </row>
    <row r="3411" spans="1:7" x14ac:dyDescent="0.25">
      <c r="A3411">
        <v>54034900</v>
      </c>
      <c r="B3411" t="s">
        <v>12096</v>
      </c>
      <c r="C3411">
        <v>266827</v>
      </c>
      <c r="D3411" t="s">
        <v>8683</v>
      </c>
      <c r="E3411">
        <v>0</v>
      </c>
      <c r="F3411" s="10" t="s">
        <v>8708</v>
      </c>
      <c r="G3411" s="11">
        <v>1313310</v>
      </c>
    </row>
    <row r="3412" spans="1:7" x14ac:dyDescent="0.25">
      <c r="A3412">
        <v>54041100</v>
      </c>
      <c r="B3412" t="s">
        <v>12097</v>
      </c>
      <c r="C3412">
        <v>2380737</v>
      </c>
      <c r="D3412" t="s">
        <v>8683</v>
      </c>
      <c r="E3412">
        <v>0</v>
      </c>
      <c r="F3412" s="10" t="s">
        <v>8708</v>
      </c>
      <c r="G3412" s="11">
        <v>16508238</v>
      </c>
    </row>
    <row r="3413" spans="1:7" x14ac:dyDescent="0.25">
      <c r="A3413">
        <v>54041200</v>
      </c>
      <c r="B3413" t="s">
        <v>12098</v>
      </c>
      <c r="C3413">
        <v>106856</v>
      </c>
      <c r="D3413" t="s">
        <v>8683</v>
      </c>
      <c r="E3413">
        <v>0</v>
      </c>
      <c r="F3413" s="10" t="s">
        <v>8708</v>
      </c>
      <c r="G3413" s="11">
        <v>622648</v>
      </c>
    </row>
    <row r="3414" spans="1:7" x14ac:dyDescent="0.25">
      <c r="A3414">
        <v>54041900</v>
      </c>
      <c r="B3414" t="s">
        <v>12099</v>
      </c>
      <c r="C3414">
        <v>5645790</v>
      </c>
      <c r="D3414" t="s">
        <v>8683</v>
      </c>
      <c r="E3414">
        <v>0</v>
      </c>
      <c r="F3414" s="10" t="s">
        <v>8708</v>
      </c>
      <c r="G3414" s="11">
        <v>103927267</v>
      </c>
    </row>
    <row r="3415" spans="1:7" x14ac:dyDescent="0.25">
      <c r="A3415">
        <v>54049000</v>
      </c>
      <c r="B3415" t="s">
        <v>12100</v>
      </c>
      <c r="C3415">
        <v>3051397</v>
      </c>
      <c r="D3415" t="s">
        <v>8683</v>
      </c>
      <c r="E3415">
        <v>0</v>
      </c>
      <c r="F3415" s="10" t="s">
        <v>8708</v>
      </c>
      <c r="G3415" s="11">
        <v>11838813</v>
      </c>
    </row>
    <row r="3416" spans="1:7" x14ac:dyDescent="0.25">
      <c r="A3416">
        <v>54050000</v>
      </c>
      <c r="B3416" t="s">
        <v>12101</v>
      </c>
      <c r="C3416">
        <v>737975</v>
      </c>
      <c r="D3416" t="s">
        <v>8683</v>
      </c>
      <c r="E3416">
        <v>0</v>
      </c>
      <c r="F3416" s="10" t="s">
        <v>8708</v>
      </c>
      <c r="G3416" s="11">
        <v>10458530</v>
      </c>
    </row>
    <row r="3417" spans="1:7" x14ac:dyDescent="0.25">
      <c r="A3417">
        <v>54060010</v>
      </c>
      <c r="B3417" t="s">
        <v>12102</v>
      </c>
      <c r="C3417">
        <v>13769</v>
      </c>
      <c r="D3417" t="s">
        <v>8683</v>
      </c>
      <c r="E3417">
        <v>0</v>
      </c>
      <c r="F3417" s="10" t="s">
        <v>8708</v>
      </c>
      <c r="G3417" s="11">
        <v>425213</v>
      </c>
    </row>
    <row r="3418" spans="1:7" x14ac:dyDescent="0.25">
      <c r="A3418">
        <v>54060020</v>
      </c>
      <c r="B3418" t="s">
        <v>12103</v>
      </c>
      <c r="C3418">
        <v>25489</v>
      </c>
      <c r="D3418" t="s">
        <v>8683</v>
      </c>
      <c r="E3418">
        <v>0</v>
      </c>
      <c r="F3418" s="10" t="s">
        <v>8708</v>
      </c>
      <c r="G3418" s="11">
        <v>616663</v>
      </c>
    </row>
    <row r="3419" spans="1:7" x14ac:dyDescent="0.25">
      <c r="A3419">
        <v>54071010</v>
      </c>
      <c r="B3419" t="s">
        <v>12104</v>
      </c>
      <c r="C3419">
        <v>2971257</v>
      </c>
      <c r="D3419" t="s">
        <v>10933</v>
      </c>
      <c r="E3419">
        <v>1289510</v>
      </c>
      <c r="F3419" s="10" t="s">
        <v>8683</v>
      </c>
      <c r="G3419" s="11">
        <v>14341087</v>
      </c>
    </row>
    <row r="3420" spans="1:7" x14ac:dyDescent="0.25">
      <c r="A3420">
        <v>54071020</v>
      </c>
      <c r="B3420" t="s">
        <v>12105</v>
      </c>
      <c r="C3420">
        <v>1333604</v>
      </c>
      <c r="D3420" t="s">
        <v>10933</v>
      </c>
      <c r="E3420">
        <v>662668</v>
      </c>
      <c r="F3420" s="10" t="s">
        <v>8683</v>
      </c>
      <c r="G3420" s="11">
        <v>6126433</v>
      </c>
    </row>
    <row r="3421" spans="1:7" x14ac:dyDescent="0.25">
      <c r="A3421">
        <v>54072000</v>
      </c>
      <c r="B3421" t="s">
        <v>12106</v>
      </c>
      <c r="C3421">
        <v>41990356</v>
      </c>
      <c r="D3421" t="s">
        <v>10933</v>
      </c>
      <c r="E3421">
        <v>2708665</v>
      </c>
      <c r="F3421" s="10" t="s">
        <v>8683</v>
      </c>
      <c r="G3421" s="11">
        <v>6883009</v>
      </c>
    </row>
    <row r="3422" spans="1:7" x14ac:dyDescent="0.25">
      <c r="A3422">
        <v>54073000</v>
      </c>
      <c r="B3422" t="s">
        <v>12107</v>
      </c>
      <c r="C3422">
        <v>121343</v>
      </c>
      <c r="D3422" t="s">
        <v>10933</v>
      </c>
      <c r="E3422">
        <v>7164</v>
      </c>
      <c r="F3422" s="10" t="s">
        <v>8683</v>
      </c>
      <c r="G3422" s="11">
        <v>53586</v>
      </c>
    </row>
    <row r="3423" spans="1:7" x14ac:dyDescent="0.25">
      <c r="A3423">
        <v>54074100</v>
      </c>
      <c r="B3423" t="s">
        <v>12108</v>
      </c>
      <c r="C3423">
        <v>72693749</v>
      </c>
      <c r="D3423" t="s">
        <v>10933</v>
      </c>
      <c r="E3423">
        <v>15244606</v>
      </c>
      <c r="F3423" s="10" t="s">
        <v>8683</v>
      </c>
      <c r="G3423" s="11">
        <v>63335526</v>
      </c>
    </row>
    <row r="3424" spans="1:7" x14ac:dyDescent="0.25">
      <c r="A3424">
        <v>54074200</v>
      </c>
      <c r="B3424" t="s">
        <v>12109</v>
      </c>
      <c r="C3424">
        <v>40718944</v>
      </c>
      <c r="D3424" t="s">
        <v>10933</v>
      </c>
      <c r="E3424">
        <v>5329823</v>
      </c>
      <c r="F3424" s="10" t="s">
        <v>8683</v>
      </c>
      <c r="G3424" s="11">
        <v>137199094</v>
      </c>
    </row>
    <row r="3425" spans="1:7" x14ac:dyDescent="0.25">
      <c r="A3425">
        <v>54074300</v>
      </c>
      <c r="B3425" t="s">
        <v>12110</v>
      </c>
      <c r="C3425">
        <v>1272963</v>
      </c>
      <c r="D3425" t="s">
        <v>10933</v>
      </c>
      <c r="E3425">
        <v>232073</v>
      </c>
      <c r="F3425" s="10" t="s">
        <v>8683</v>
      </c>
      <c r="G3425" s="11">
        <v>4448113</v>
      </c>
    </row>
    <row r="3426" spans="1:7" x14ac:dyDescent="0.25">
      <c r="A3426">
        <v>54074400</v>
      </c>
      <c r="B3426" t="s">
        <v>12111</v>
      </c>
      <c r="C3426">
        <v>851174</v>
      </c>
      <c r="D3426" t="s">
        <v>10933</v>
      </c>
      <c r="E3426">
        <v>174365</v>
      </c>
      <c r="F3426" s="10" t="s">
        <v>8683</v>
      </c>
      <c r="G3426" s="11">
        <v>3367008</v>
      </c>
    </row>
    <row r="3427" spans="1:7" x14ac:dyDescent="0.25">
      <c r="A3427">
        <v>54075100</v>
      </c>
      <c r="B3427" t="s">
        <v>12112</v>
      </c>
      <c r="C3427">
        <v>6544748</v>
      </c>
      <c r="D3427" t="s">
        <v>10933</v>
      </c>
      <c r="E3427">
        <v>1071014</v>
      </c>
      <c r="F3427" s="10" t="s">
        <v>8683</v>
      </c>
      <c r="G3427" s="11">
        <v>6913782</v>
      </c>
    </row>
    <row r="3428" spans="1:7" x14ac:dyDescent="0.25">
      <c r="A3428">
        <v>54075200</v>
      </c>
      <c r="B3428" t="s">
        <v>12113</v>
      </c>
      <c r="C3428">
        <v>40377108</v>
      </c>
      <c r="D3428" t="s">
        <v>10933</v>
      </c>
      <c r="E3428">
        <v>8298273</v>
      </c>
      <c r="F3428" s="10" t="s">
        <v>8683</v>
      </c>
      <c r="G3428" s="11">
        <v>97032433</v>
      </c>
    </row>
    <row r="3429" spans="1:7" x14ac:dyDescent="0.25">
      <c r="A3429">
        <v>54075300</v>
      </c>
      <c r="B3429" t="s">
        <v>12114</v>
      </c>
      <c r="C3429">
        <v>3355112</v>
      </c>
      <c r="D3429" t="s">
        <v>10933</v>
      </c>
      <c r="E3429">
        <v>1109465</v>
      </c>
      <c r="F3429" s="10" t="s">
        <v>8683</v>
      </c>
      <c r="G3429" s="11">
        <v>14462407</v>
      </c>
    </row>
    <row r="3430" spans="1:7" x14ac:dyDescent="0.25">
      <c r="A3430">
        <v>54075400</v>
      </c>
      <c r="B3430" t="s">
        <v>12115</v>
      </c>
      <c r="C3430">
        <v>5734650</v>
      </c>
      <c r="D3430" t="s">
        <v>10933</v>
      </c>
      <c r="E3430">
        <v>1247109</v>
      </c>
      <c r="F3430" s="10" t="s">
        <v>8683</v>
      </c>
      <c r="G3430" s="11">
        <v>12214338</v>
      </c>
    </row>
    <row r="3431" spans="1:7" x14ac:dyDescent="0.25">
      <c r="A3431">
        <v>54076100</v>
      </c>
      <c r="B3431" t="s">
        <v>12116</v>
      </c>
      <c r="C3431">
        <v>67584683</v>
      </c>
      <c r="D3431" t="s">
        <v>10933</v>
      </c>
      <c r="E3431">
        <v>12985976</v>
      </c>
      <c r="F3431" s="10" t="s">
        <v>8683</v>
      </c>
      <c r="G3431" s="11">
        <v>184058766</v>
      </c>
    </row>
    <row r="3432" spans="1:7" x14ac:dyDescent="0.25">
      <c r="A3432">
        <v>54076900</v>
      </c>
      <c r="B3432" t="s">
        <v>12117</v>
      </c>
      <c r="C3432">
        <v>9650211</v>
      </c>
      <c r="D3432" t="s">
        <v>10933</v>
      </c>
      <c r="E3432">
        <v>2257027</v>
      </c>
      <c r="F3432" s="10" t="s">
        <v>8683</v>
      </c>
      <c r="G3432" s="11">
        <v>24587105</v>
      </c>
    </row>
    <row r="3433" spans="1:7" x14ac:dyDescent="0.25">
      <c r="A3433">
        <v>54077100</v>
      </c>
      <c r="B3433" t="s">
        <v>12118</v>
      </c>
      <c r="C3433">
        <v>1599735</v>
      </c>
      <c r="D3433" t="s">
        <v>10933</v>
      </c>
      <c r="E3433">
        <v>296098</v>
      </c>
      <c r="F3433" s="10" t="s">
        <v>8683</v>
      </c>
      <c r="G3433" s="11">
        <v>1344555</v>
      </c>
    </row>
    <row r="3434" spans="1:7" x14ac:dyDescent="0.25">
      <c r="A3434">
        <v>54077200</v>
      </c>
      <c r="B3434" t="s">
        <v>12119</v>
      </c>
      <c r="C3434">
        <v>6285265</v>
      </c>
      <c r="D3434" t="s">
        <v>10933</v>
      </c>
      <c r="E3434">
        <v>1328706</v>
      </c>
      <c r="F3434" s="10" t="s">
        <v>8683</v>
      </c>
      <c r="G3434" s="11">
        <v>30744367</v>
      </c>
    </row>
    <row r="3435" spans="1:7" x14ac:dyDescent="0.25">
      <c r="A3435">
        <v>54077300</v>
      </c>
      <c r="B3435" t="s">
        <v>12120</v>
      </c>
      <c r="C3435">
        <v>1819261</v>
      </c>
      <c r="D3435" t="s">
        <v>10933</v>
      </c>
      <c r="E3435">
        <v>629788</v>
      </c>
      <c r="F3435" s="10" t="s">
        <v>8683</v>
      </c>
      <c r="G3435" s="11">
        <v>7878084</v>
      </c>
    </row>
    <row r="3436" spans="1:7" x14ac:dyDescent="0.25">
      <c r="A3436">
        <v>54077400</v>
      </c>
      <c r="B3436" t="s">
        <v>12121</v>
      </c>
      <c r="C3436">
        <v>600968</v>
      </c>
      <c r="D3436" t="s">
        <v>10933</v>
      </c>
      <c r="E3436">
        <v>102329</v>
      </c>
      <c r="F3436" s="10" t="s">
        <v>8683</v>
      </c>
      <c r="G3436" s="11">
        <v>2474567</v>
      </c>
    </row>
    <row r="3437" spans="1:7" x14ac:dyDescent="0.25">
      <c r="A3437">
        <v>54078100</v>
      </c>
      <c r="B3437" t="s">
        <v>12122</v>
      </c>
      <c r="C3437">
        <v>429841</v>
      </c>
      <c r="D3437" t="s">
        <v>10933</v>
      </c>
      <c r="E3437">
        <v>50188</v>
      </c>
      <c r="F3437" s="10" t="s">
        <v>8683</v>
      </c>
      <c r="G3437" s="11">
        <v>948882</v>
      </c>
    </row>
    <row r="3438" spans="1:7" x14ac:dyDescent="0.25">
      <c r="A3438">
        <v>54078200</v>
      </c>
      <c r="B3438" t="s">
        <v>12123</v>
      </c>
      <c r="C3438">
        <v>8685388</v>
      </c>
      <c r="D3438" t="s">
        <v>10933</v>
      </c>
      <c r="E3438">
        <v>2423414</v>
      </c>
      <c r="F3438" s="10" t="s">
        <v>8683</v>
      </c>
      <c r="G3438" s="11">
        <v>22053036</v>
      </c>
    </row>
    <row r="3439" spans="1:7" x14ac:dyDescent="0.25">
      <c r="A3439">
        <v>54078300</v>
      </c>
      <c r="B3439" t="s">
        <v>12124</v>
      </c>
      <c r="C3439">
        <v>355391</v>
      </c>
      <c r="D3439" t="s">
        <v>10933</v>
      </c>
      <c r="E3439">
        <v>117186</v>
      </c>
      <c r="F3439" s="10" t="s">
        <v>8683</v>
      </c>
      <c r="G3439" s="11">
        <v>3754950</v>
      </c>
    </row>
    <row r="3440" spans="1:7" x14ac:dyDescent="0.25">
      <c r="A3440">
        <v>54078400</v>
      </c>
      <c r="B3440" t="s">
        <v>12125</v>
      </c>
      <c r="C3440">
        <v>115992</v>
      </c>
      <c r="D3440" t="s">
        <v>10933</v>
      </c>
      <c r="E3440">
        <v>26731</v>
      </c>
      <c r="F3440" s="10" t="s">
        <v>8683</v>
      </c>
      <c r="G3440" s="11">
        <v>254540</v>
      </c>
    </row>
    <row r="3441" spans="1:7" x14ac:dyDescent="0.25">
      <c r="A3441">
        <v>54079100</v>
      </c>
      <c r="B3441" t="s">
        <v>12126</v>
      </c>
      <c r="C3441">
        <v>277216</v>
      </c>
      <c r="D3441" t="s">
        <v>10933</v>
      </c>
      <c r="E3441">
        <v>64086</v>
      </c>
      <c r="F3441" s="10" t="s">
        <v>8683</v>
      </c>
      <c r="G3441" s="11">
        <v>728181</v>
      </c>
    </row>
    <row r="3442" spans="1:7" x14ac:dyDescent="0.25">
      <c r="A3442">
        <v>54079200</v>
      </c>
      <c r="B3442" t="s">
        <v>12127</v>
      </c>
      <c r="C3442">
        <v>4412291</v>
      </c>
      <c r="D3442" t="s">
        <v>10933</v>
      </c>
      <c r="E3442">
        <v>1122386</v>
      </c>
      <c r="F3442" s="10" t="s">
        <v>8683</v>
      </c>
      <c r="G3442" s="11">
        <v>21521055</v>
      </c>
    </row>
    <row r="3443" spans="1:7" x14ac:dyDescent="0.25">
      <c r="A3443">
        <v>54079300</v>
      </c>
      <c r="B3443" t="s">
        <v>12128</v>
      </c>
      <c r="C3443">
        <v>1091884</v>
      </c>
      <c r="D3443" t="s">
        <v>10933</v>
      </c>
      <c r="E3443">
        <v>349600</v>
      </c>
      <c r="F3443" s="10" t="s">
        <v>8683</v>
      </c>
      <c r="G3443" s="11">
        <v>8198407</v>
      </c>
    </row>
    <row r="3444" spans="1:7" x14ac:dyDescent="0.25">
      <c r="A3444">
        <v>54079400</v>
      </c>
      <c r="B3444" t="s">
        <v>12129</v>
      </c>
      <c r="C3444">
        <v>66931</v>
      </c>
      <c r="D3444" t="s">
        <v>10933</v>
      </c>
      <c r="E3444">
        <v>15075</v>
      </c>
      <c r="F3444" s="10" t="s">
        <v>8683</v>
      </c>
      <c r="G3444" s="11">
        <v>385139</v>
      </c>
    </row>
    <row r="3445" spans="1:7" x14ac:dyDescent="0.25">
      <c r="A3445">
        <v>54081000</v>
      </c>
      <c r="B3445" t="s">
        <v>12130</v>
      </c>
      <c r="C3445">
        <v>5951</v>
      </c>
      <c r="D3445" t="s">
        <v>10933</v>
      </c>
      <c r="E3445">
        <v>1307</v>
      </c>
      <c r="F3445" s="10" t="s">
        <v>8683</v>
      </c>
      <c r="G3445" s="11">
        <v>70284</v>
      </c>
    </row>
    <row r="3446" spans="1:7" x14ac:dyDescent="0.25">
      <c r="A3446">
        <v>54082110</v>
      </c>
      <c r="B3446" t="s">
        <v>12131</v>
      </c>
      <c r="C3446">
        <v>31035</v>
      </c>
      <c r="D3446" t="s">
        <v>10933</v>
      </c>
      <c r="E3446">
        <v>6465</v>
      </c>
      <c r="F3446" s="10" t="s">
        <v>8683</v>
      </c>
      <c r="G3446" s="11">
        <v>14099</v>
      </c>
    </row>
    <row r="3447" spans="1:7" x14ac:dyDescent="0.25">
      <c r="A3447">
        <v>54082120</v>
      </c>
      <c r="B3447" t="s">
        <v>12132</v>
      </c>
      <c r="C3447">
        <v>384760</v>
      </c>
      <c r="D3447" t="s">
        <v>10933</v>
      </c>
      <c r="E3447">
        <v>38044</v>
      </c>
      <c r="F3447" s="10" t="s">
        <v>8683</v>
      </c>
      <c r="G3447" s="11">
        <v>211067</v>
      </c>
    </row>
    <row r="3448" spans="1:7" x14ac:dyDescent="0.25">
      <c r="A3448">
        <v>54082190</v>
      </c>
      <c r="B3448" t="s">
        <v>12133</v>
      </c>
      <c r="C3448">
        <v>378405</v>
      </c>
      <c r="D3448" t="s">
        <v>10933</v>
      </c>
      <c r="E3448">
        <v>42250</v>
      </c>
      <c r="F3448" s="10" t="s">
        <v>8683</v>
      </c>
      <c r="G3448" s="11">
        <v>870293</v>
      </c>
    </row>
    <row r="3449" spans="1:7" x14ac:dyDescent="0.25">
      <c r="A3449">
        <v>54082210</v>
      </c>
      <c r="B3449" t="s">
        <v>12134</v>
      </c>
      <c r="C3449">
        <v>414524</v>
      </c>
      <c r="D3449" t="s">
        <v>10933</v>
      </c>
      <c r="E3449">
        <v>74512</v>
      </c>
      <c r="F3449" s="10" t="s">
        <v>8683</v>
      </c>
      <c r="G3449" s="11">
        <v>2392281</v>
      </c>
    </row>
    <row r="3450" spans="1:7" x14ac:dyDescent="0.25">
      <c r="A3450">
        <v>54082220</v>
      </c>
      <c r="B3450" t="s">
        <v>12135</v>
      </c>
      <c r="C3450">
        <v>1586848</v>
      </c>
      <c r="D3450" t="s">
        <v>10933</v>
      </c>
      <c r="E3450">
        <v>308915</v>
      </c>
      <c r="F3450" s="10" t="s">
        <v>8683</v>
      </c>
      <c r="G3450" s="11">
        <v>8393670</v>
      </c>
    </row>
    <row r="3451" spans="1:7" x14ac:dyDescent="0.25">
      <c r="A3451">
        <v>54082290</v>
      </c>
      <c r="B3451" t="s">
        <v>12136</v>
      </c>
      <c r="C3451">
        <v>2383547</v>
      </c>
      <c r="D3451" t="s">
        <v>10933</v>
      </c>
      <c r="E3451">
        <v>342643</v>
      </c>
      <c r="F3451" s="10" t="s">
        <v>8683</v>
      </c>
      <c r="G3451" s="11">
        <v>10381295</v>
      </c>
    </row>
    <row r="3452" spans="1:7" x14ac:dyDescent="0.25">
      <c r="A3452">
        <v>54082310</v>
      </c>
      <c r="B3452" t="s">
        <v>12137</v>
      </c>
      <c r="C3452">
        <v>36199</v>
      </c>
      <c r="D3452" t="s">
        <v>10933</v>
      </c>
      <c r="E3452">
        <v>9709</v>
      </c>
      <c r="F3452" s="10" t="s">
        <v>8683</v>
      </c>
      <c r="G3452" s="11">
        <v>682217</v>
      </c>
    </row>
    <row r="3453" spans="1:7" x14ac:dyDescent="0.25">
      <c r="A3453">
        <v>54082320</v>
      </c>
      <c r="B3453" t="s">
        <v>12138</v>
      </c>
      <c r="C3453">
        <v>3351</v>
      </c>
      <c r="D3453" t="s">
        <v>10933</v>
      </c>
      <c r="E3453">
        <v>535</v>
      </c>
      <c r="F3453" s="10" t="s">
        <v>8683</v>
      </c>
      <c r="G3453" s="11">
        <v>33789</v>
      </c>
    </row>
    <row r="3454" spans="1:7" x14ac:dyDescent="0.25">
      <c r="A3454">
        <v>54082390</v>
      </c>
      <c r="B3454" t="s">
        <v>12139</v>
      </c>
      <c r="C3454">
        <v>91889</v>
      </c>
      <c r="D3454" t="s">
        <v>10933</v>
      </c>
      <c r="E3454">
        <v>12502</v>
      </c>
      <c r="F3454" s="10" t="s">
        <v>8683</v>
      </c>
      <c r="G3454" s="11">
        <v>600874</v>
      </c>
    </row>
    <row r="3455" spans="1:7" x14ac:dyDescent="0.25">
      <c r="A3455">
        <v>54082410</v>
      </c>
      <c r="B3455" t="s">
        <v>12140</v>
      </c>
      <c r="C3455">
        <v>136488</v>
      </c>
      <c r="D3455" t="s">
        <v>10933</v>
      </c>
      <c r="E3455">
        <v>19898</v>
      </c>
      <c r="F3455" s="10" t="s">
        <v>8683</v>
      </c>
      <c r="G3455" s="11">
        <v>1087248</v>
      </c>
    </row>
    <row r="3456" spans="1:7" x14ac:dyDescent="0.25">
      <c r="A3456">
        <v>54082420</v>
      </c>
      <c r="B3456" t="s">
        <v>12141</v>
      </c>
      <c r="C3456">
        <v>3730</v>
      </c>
      <c r="D3456" t="s">
        <v>10933</v>
      </c>
      <c r="E3456">
        <v>712</v>
      </c>
      <c r="F3456" s="10" t="s">
        <v>8683</v>
      </c>
      <c r="G3456" s="11">
        <v>47446</v>
      </c>
    </row>
    <row r="3457" spans="1:7" x14ac:dyDescent="0.25">
      <c r="A3457">
        <v>54082490</v>
      </c>
      <c r="B3457" t="s">
        <v>12142</v>
      </c>
      <c r="C3457">
        <v>90318</v>
      </c>
      <c r="D3457" t="s">
        <v>10933</v>
      </c>
      <c r="E3457">
        <v>13069</v>
      </c>
      <c r="F3457" s="10" t="s">
        <v>8683</v>
      </c>
      <c r="G3457" s="11">
        <v>937667</v>
      </c>
    </row>
    <row r="3458" spans="1:7" x14ac:dyDescent="0.25">
      <c r="A3458">
        <v>54083100</v>
      </c>
      <c r="B3458" t="s">
        <v>12143</v>
      </c>
      <c r="C3458">
        <v>106476</v>
      </c>
      <c r="D3458" t="s">
        <v>10933</v>
      </c>
      <c r="E3458">
        <v>21440</v>
      </c>
      <c r="F3458" s="10" t="s">
        <v>8683</v>
      </c>
      <c r="G3458" s="11">
        <v>614033</v>
      </c>
    </row>
    <row r="3459" spans="1:7" x14ac:dyDescent="0.25">
      <c r="A3459">
        <v>54083200</v>
      </c>
      <c r="B3459" t="s">
        <v>12144</v>
      </c>
      <c r="C3459">
        <v>6164822</v>
      </c>
      <c r="D3459" t="s">
        <v>10933</v>
      </c>
      <c r="E3459">
        <v>1830059</v>
      </c>
      <c r="F3459" s="10" t="s">
        <v>8683</v>
      </c>
      <c r="G3459" s="11">
        <v>47173773</v>
      </c>
    </row>
    <row r="3460" spans="1:7" x14ac:dyDescent="0.25">
      <c r="A3460">
        <v>54083300</v>
      </c>
      <c r="B3460" t="s">
        <v>12145</v>
      </c>
      <c r="C3460">
        <v>211715</v>
      </c>
      <c r="D3460" t="s">
        <v>10933</v>
      </c>
      <c r="E3460">
        <v>67226</v>
      </c>
      <c r="F3460" s="10" t="s">
        <v>8683</v>
      </c>
      <c r="G3460" s="11">
        <v>3110618</v>
      </c>
    </row>
    <row r="3461" spans="1:7" x14ac:dyDescent="0.25">
      <c r="A3461">
        <v>54083400</v>
      </c>
      <c r="B3461" t="s">
        <v>12146</v>
      </c>
      <c r="C3461">
        <v>75086</v>
      </c>
      <c r="D3461" t="s">
        <v>10933</v>
      </c>
      <c r="E3461">
        <v>13757</v>
      </c>
      <c r="F3461" s="10" t="s">
        <v>8683</v>
      </c>
      <c r="G3461" s="11">
        <v>828852</v>
      </c>
    </row>
    <row r="3462" spans="1:7" x14ac:dyDescent="0.25">
      <c r="A3462">
        <v>55011100</v>
      </c>
      <c r="B3462" t="s">
        <v>12147</v>
      </c>
      <c r="C3462">
        <v>17574</v>
      </c>
      <c r="D3462" t="s">
        <v>8683</v>
      </c>
      <c r="E3462">
        <v>0</v>
      </c>
      <c r="F3462" s="10" t="s">
        <v>8708</v>
      </c>
      <c r="G3462" s="11">
        <v>425269</v>
      </c>
    </row>
    <row r="3463" spans="1:7" x14ac:dyDescent="0.25">
      <c r="A3463">
        <v>55011900</v>
      </c>
      <c r="B3463" t="s">
        <v>12148</v>
      </c>
      <c r="C3463">
        <v>152650</v>
      </c>
      <c r="D3463" t="s">
        <v>8683</v>
      </c>
      <c r="E3463">
        <v>0</v>
      </c>
      <c r="F3463" s="10" t="s">
        <v>8708</v>
      </c>
      <c r="G3463" s="11">
        <v>708677</v>
      </c>
    </row>
    <row r="3464" spans="1:7" x14ac:dyDescent="0.25">
      <c r="A3464">
        <v>55012000</v>
      </c>
      <c r="B3464" t="s">
        <v>12149</v>
      </c>
      <c r="C3464">
        <v>520609</v>
      </c>
      <c r="D3464" t="s">
        <v>8683</v>
      </c>
      <c r="E3464">
        <v>0</v>
      </c>
      <c r="F3464" s="10" t="s">
        <v>8708</v>
      </c>
      <c r="G3464" s="11">
        <v>702235</v>
      </c>
    </row>
    <row r="3465" spans="1:7" x14ac:dyDescent="0.25">
      <c r="A3465">
        <v>55013000</v>
      </c>
      <c r="B3465" t="s">
        <v>12150</v>
      </c>
      <c r="C3465">
        <v>16997698</v>
      </c>
      <c r="D3465" t="s">
        <v>8683</v>
      </c>
      <c r="E3465">
        <v>0</v>
      </c>
      <c r="F3465" s="10" t="s">
        <v>8708</v>
      </c>
      <c r="G3465" s="11">
        <v>32871682</v>
      </c>
    </row>
    <row r="3466" spans="1:7" x14ac:dyDescent="0.25">
      <c r="A3466">
        <v>55014000</v>
      </c>
      <c r="B3466" t="s">
        <v>12151</v>
      </c>
      <c r="C3466">
        <v>1188128</v>
      </c>
      <c r="D3466" t="s">
        <v>8683</v>
      </c>
      <c r="E3466">
        <v>0</v>
      </c>
      <c r="F3466" s="10" t="s">
        <v>8708</v>
      </c>
      <c r="G3466" s="11">
        <v>2333152</v>
      </c>
    </row>
    <row r="3467" spans="1:7" x14ac:dyDescent="0.25">
      <c r="A3467">
        <v>55019000</v>
      </c>
      <c r="B3467" t="s">
        <v>12152</v>
      </c>
      <c r="C3467">
        <v>1115577</v>
      </c>
      <c r="D3467" t="s">
        <v>8683</v>
      </c>
      <c r="E3467">
        <v>0</v>
      </c>
      <c r="F3467" s="10" t="s">
        <v>8708</v>
      </c>
      <c r="G3467" s="11">
        <v>2062888</v>
      </c>
    </row>
    <row r="3468" spans="1:7" x14ac:dyDescent="0.25">
      <c r="A3468">
        <v>55021010</v>
      </c>
      <c r="B3468" t="s">
        <v>12153</v>
      </c>
      <c r="C3468">
        <v>4964713</v>
      </c>
      <c r="D3468" t="s">
        <v>8683</v>
      </c>
      <c r="E3468">
        <v>0</v>
      </c>
      <c r="F3468" s="10" t="s">
        <v>8708</v>
      </c>
      <c r="G3468" s="11">
        <v>37051525</v>
      </c>
    </row>
    <row r="3469" spans="1:7" x14ac:dyDescent="0.25">
      <c r="A3469">
        <v>55021090</v>
      </c>
      <c r="B3469" t="s">
        <v>12154</v>
      </c>
      <c r="C3469">
        <v>200</v>
      </c>
      <c r="D3469" t="s">
        <v>8683</v>
      </c>
      <c r="E3469">
        <v>0</v>
      </c>
      <c r="F3469" s="10" t="s">
        <v>8708</v>
      </c>
      <c r="G3469">
        <v>400</v>
      </c>
    </row>
    <row r="3470" spans="1:7" x14ac:dyDescent="0.25">
      <c r="A3470">
        <v>55029000</v>
      </c>
      <c r="B3470" t="s">
        <v>12155</v>
      </c>
      <c r="C3470">
        <v>300454</v>
      </c>
      <c r="D3470" t="s">
        <v>8683</v>
      </c>
      <c r="E3470">
        <v>0</v>
      </c>
      <c r="F3470" s="10" t="s">
        <v>8708</v>
      </c>
      <c r="G3470" s="11">
        <v>2626120</v>
      </c>
    </row>
    <row r="3471" spans="1:7" x14ac:dyDescent="0.25">
      <c r="A3471">
        <v>55031110</v>
      </c>
      <c r="B3471" t="s">
        <v>12156</v>
      </c>
      <c r="C3471">
        <v>1523740</v>
      </c>
      <c r="D3471" t="s">
        <v>8683</v>
      </c>
      <c r="E3471">
        <v>0</v>
      </c>
      <c r="F3471" s="10" t="s">
        <v>8708</v>
      </c>
      <c r="G3471" s="11">
        <v>22656291</v>
      </c>
    </row>
    <row r="3472" spans="1:7" x14ac:dyDescent="0.25">
      <c r="A3472">
        <v>55031120</v>
      </c>
      <c r="B3472" t="s">
        <v>12157</v>
      </c>
      <c r="C3472">
        <v>729531</v>
      </c>
      <c r="D3472" t="s">
        <v>8683</v>
      </c>
      <c r="E3472">
        <v>0</v>
      </c>
      <c r="F3472" s="10" t="s">
        <v>8708</v>
      </c>
      <c r="G3472" s="11">
        <v>13094070</v>
      </c>
    </row>
    <row r="3473" spans="1:7" x14ac:dyDescent="0.25">
      <c r="A3473">
        <v>55031190</v>
      </c>
      <c r="B3473" t="s">
        <v>12158</v>
      </c>
      <c r="C3473">
        <v>36270</v>
      </c>
      <c r="D3473" t="s">
        <v>8683</v>
      </c>
      <c r="E3473">
        <v>0</v>
      </c>
      <c r="F3473" s="10" t="s">
        <v>8708</v>
      </c>
      <c r="G3473" s="11">
        <v>222330</v>
      </c>
    </row>
    <row r="3474" spans="1:7" x14ac:dyDescent="0.25">
      <c r="A3474">
        <v>55031900</v>
      </c>
      <c r="B3474" t="s">
        <v>12159</v>
      </c>
      <c r="C3474">
        <v>6585779</v>
      </c>
      <c r="D3474" t="s">
        <v>8683</v>
      </c>
      <c r="E3474">
        <v>0</v>
      </c>
      <c r="F3474" s="10" t="s">
        <v>8708</v>
      </c>
      <c r="G3474" s="11">
        <v>38230869</v>
      </c>
    </row>
    <row r="3475" spans="1:7" x14ac:dyDescent="0.25">
      <c r="A3475">
        <v>55032000</v>
      </c>
      <c r="B3475" t="s">
        <v>12160</v>
      </c>
      <c r="C3475">
        <v>91528517</v>
      </c>
      <c r="D3475" t="s">
        <v>8683</v>
      </c>
      <c r="E3475">
        <v>0</v>
      </c>
      <c r="F3475" s="10" t="s">
        <v>8708</v>
      </c>
      <c r="G3475" s="11">
        <v>103554481</v>
      </c>
    </row>
    <row r="3476" spans="1:7" x14ac:dyDescent="0.25">
      <c r="A3476">
        <v>55033000</v>
      </c>
      <c r="B3476" t="s">
        <v>12161</v>
      </c>
      <c r="C3476">
        <v>28627029</v>
      </c>
      <c r="D3476" t="s">
        <v>8683</v>
      </c>
      <c r="E3476">
        <v>0</v>
      </c>
      <c r="F3476" s="10" t="s">
        <v>8708</v>
      </c>
      <c r="G3476" s="11">
        <v>98013275</v>
      </c>
    </row>
    <row r="3477" spans="1:7" x14ac:dyDescent="0.25">
      <c r="A3477">
        <v>55034000</v>
      </c>
      <c r="B3477" t="s">
        <v>12162</v>
      </c>
      <c r="C3477">
        <v>899396</v>
      </c>
      <c r="D3477" t="s">
        <v>8683</v>
      </c>
      <c r="E3477">
        <v>0</v>
      </c>
      <c r="F3477" s="10" t="s">
        <v>8708</v>
      </c>
      <c r="G3477" s="11">
        <v>2096847</v>
      </c>
    </row>
    <row r="3478" spans="1:7" x14ac:dyDescent="0.25">
      <c r="A3478">
        <v>55039010</v>
      </c>
      <c r="B3478" t="s">
        <v>12163</v>
      </c>
      <c r="C3478">
        <v>1713813</v>
      </c>
      <c r="D3478" t="s">
        <v>8683</v>
      </c>
      <c r="E3478">
        <v>0</v>
      </c>
      <c r="F3478" s="10" t="s">
        <v>8708</v>
      </c>
      <c r="G3478" s="11">
        <v>12967637</v>
      </c>
    </row>
    <row r="3479" spans="1:7" x14ac:dyDescent="0.25">
      <c r="A3479">
        <v>55039090</v>
      </c>
      <c r="B3479" t="s">
        <v>12164</v>
      </c>
      <c r="C3479">
        <v>61772635</v>
      </c>
      <c r="D3479" t="s">
        <v>8683</v>
      </c>
      <c r="E3479">
        <v>0</v>
      </c>
      <c r="F3479" s="10" t="s">
        <v>8708</v>
      </c>
      <c r="G3479" s="11">
        <v>102552989</v>
      </c>
    </row>
    <row r="3480" spans="1:7" x14ac:dyDescent="0.25">
      <c r="A3480">
        <v>55041010</v>
      </c>
      <c r="B3480" t="s">
        <v>12165</v>
      </c>
      <c r="C3480">
        <v>26645</v>
      </c>
      <c r="D3480" t="s">
        <v>8683</v>
      </c>
      <c r="E3480">
        <v>0</v>
      </c>
      <c r="F3480" s="10" t="s">
        <v>8708</v>
      </c>
      <c r="G3480" s="11">
        <v>104411</v>
      </c>
    </row>
    <row r="3481" spans="1:7" x14ac:dyDescent="0.25">
      <c r="A3481">
        <v>55041021</v>
      </c>
      <c r="B3481" t="s">
        <v>12166</v>
      </c>
      <c r="C3481">
        <v>1127773</v>
      </c>
      <c r="D3481" t="s">
        <v>8683</v>
      </c>
      <c r="E3481">
        <v>0</v>
      </c>
      <c r="F3481" s="10" t="s">
        <v>8708</v>
      </c>
      <c r="G3481" s="11">
        <v>9960656</v>
      </c>
    </row>
    <row r="3482" spans="1:7" x14ac:dyDescent="0.25">
      <c r="A3482">
        <v>55041029</v>
      </c>
      <c r="B3482" t="s">
        <v>12167</v>
      </c>
      <c r="C3482">
        <v>56456896</v>
      </c>
      <c r="D3482" t="s">
        <v>8683</v>
      </c>
      <c r="E3482">
        <v>0</v>
      </c>
      <c r="F3482" s="10" t="s">
        <v>8708</v>
      </c>
      <c r="G3482" s="11">
        <v>151017666</v>
      </c>
    </row>
    <row r="3483" spans="1:7" x14ac:dyDescent="0.25">
      <c r="A3483">
        <v>55041090</v>
      </c>
      <c r="B3483" t="s">
        <v>12168</v>
      </c>
      <c r="C3483">
        <v>28515049</v>
      </c>
      <c r="D3483" t="s">
        <v>8683</v>
      </c>
      <c r="E3483">
        <v>0</v>
      </c>
      <c r="F3483" s="10" t="s">
        <v>8708</v>
      </c>
      <c r="G3483" s="11">
        <v>60408735</v>
      </c>
    </row>
    <row r="3484" spans="1:7" x14ac:dyDescent="0.25">
      <c r="A3484">
        <v>55049000</v>
      </c>
      <c r="B3484" t="s">
        <v>12169</v>
      </c>
      <c r="C3484">
        <v>85659986</v>
      </c>
      <c r="D3484" t="s">
        <v>8683</v>
      </c>
      <c r="E3484">
        <v>0</v>
      </c>
      <c r="F3484" s="10" t="s">
        <v>8708</v>
      </c>
      <c r="G3484" s="11">
        <v>254421513</v>
      </c>
    </row>
    <row r="3485" spans="1:7" x14ac:dyDescent="0.25">
      <c r="A3485">
        <v>55061012</v>
      </c>
      <c r="B3485" t="s">
        <v>12170</v>
      </c>
      <c r="C3485">
        <v>4303</v>
      </c>
      <c r="D3485" t="s">
        <v>8683</v>
      </c>
      <c r="E3485">
        <v>0</v>
      </c>
      <c r="F3485" s="10" t="s">
        <v>8708</v>
      </c>
      <c r="G3485" s="11">
        <v>87048</v>
      </c>
    </row>
    <row r="3486" spans="1:7" x14ac:dyDescent="0.25">
      <c r="A3486">
        <v>55061019</v>
      </c>
      <c r="B3486" t="s">
        <v>12171</v>
      </c>
      <c r="C3486">
        <v>443</v>
      </c>
      <c r="D3486" t="s">
        <v>8683</v>
      </c>
      <c r="E3486">
        <v>0</v>
      </c>
      <c r="F3486" s="10" t="s">
        <v>8708</v>
      </c>
      <c r="G3486" s="11">
        <v>57487</v>
      </c>
    </row>
    <row r="3487" spans="1:7" x14ac:dyDescent="0.25">
      <c r="A3487">
        <v>55061090</v>
      </c>
      <c r="B3487" t="s">
        <v>12172</v>
      </c>
      <c r="C3487">
        <v>92068</v>
      </c>
      <c r="D3487" t="s">
        <v>8683</v>
      </c>
      <c r="E3487">
        <v>0</v>
      </c>
      <c r="F3487" s="10" t="s">
        <v>8708</v>
      </c>
      <c r="G3487" s="11">
        <v>1655400</v>
      </c>
    </row>
    <row r="3488" spans="1:7" x14ac:dyDescent="0.25">
      <c r="A3488">
        <v>55062000</v>
      </c>
      <c r="B3488" t="s">
        <v>12173</v>
      </c>
      <c r="C3488">
        <v>699860</v>
      </c>
      <c r="D3488" t="s">
        <v>8683</v>
      </c>
      <c r="E3488">
        <v>0</v>
      </c>
      <c r="F3488" s="10" t="s">
        <v>8708</v>
      </c>
      <c r="G3488" s="11">
        <v>5805983</v>
      </c>
    </row>
    <row r="3489" spans="1:7" x14ac:dyDescent="0.25">
      <c r="A3489">
        <v>55063000</v>
      </c>
      <c r="B3489" t="s">
        <v>12174</v>
      </c>
      <c r="C3489">
        <v>1150337</v>
      </c>
      <c r="D3489" t="s">
        <v>8683</v>
      </c>
      <c r="E3489">
        <v>0</v>
      </c>
      <c r="F3489" s="10" t="s">
        <v>8708</v>
      </c>
      <c r="G3489" s="11">
        <v>938782</v>
      </c>
    </row>
    <row r="3490" spans="1:7" x14ac:dyDescent="0.25">
      <c r="A3490">
        <v>55064000</v>
      </c>
      <c r="B3490" t="s">
        <v>12175</v>
      </c>
      <c r="C3490">
        <v>89</v>
      </c>
      <c r="D3490" t="s">
        <v>8683</v>
      </c>
      <c r="E3490">
        <v>0</v>
      </c>
      <c r="F3490" s="10" t="s">
        <v>8708</v>
      </c>
      <c r="G3490" s="11">
        <v>1567</v>
      </c>
    </row>
    <row r="3491" spans="1:7" x14ac:dyDescent="0.25">
      <c r="A3491">
        <v>55069090</v>
      </c>
      <c r="B3491" t="s">
        <v>12176</v>
      </c>
      <c r="C3491">
        <v>68836</v>
      </c>
      <c r="D3491" t="s">
        <v>8683</v>
      </c>
      <c r="E3491">
        <v>0</v>
      </c>
      <c r="F3491" s="10" t="s">
        <v>8708</v>
      </c>
      <c r="G3491" s="11">
        <v>366199</v>
      </c>
    </row>
    <row r="3492" spans="1:7" x14ac:dyDescent="0.25">
      <c r="A3492">
        <v>55070000</v>
      </c>
      <c r="B3492" t="s">
        <v>12177</v>
      </c>
      <c r="C3492">
        <v>1424156</v>
      </c>
      <c r="D3492" t="s">
        <v>8683</v>
      </c>
      <c r="E3492">
        <v>0</v>
      </c>
      <c r="F3492" s="10" t="s">
        <v>8708</v>
      </c>
      <c r="G3492" s="11">
        <v>2446982</v>
      </c>
    </row>
    <row r="3493" spans="1:7" x14ac:dyDescent="0.25">
      <c r="A3493">
        <v>55081000</v>
      </c>
      <c r="B3493" t="s">
        <v>12178</v>
      </c>
      <c r="C3493">
        <v>140004</v>
      </c>
      <c r="D3493" t="s">
        <v>8683</v>
      </c>
      <c r="E3493">
        <v>0</v>
      </c>
      <c r="F3493" s="10" t="s">
        <v>8708</v>
      </c>
      <c r="G3493" s="11">
        <v>1725589</v>
      </c>
    </row>
    <row r="3494" spans="1:7" x14ac:dyDescent="0.25">
      <c r="A3494">
        <v>55082000</v>
      </c>
      <c r="B3494" t="s">
        <v>12179</v>
      </c>
      <c r="C3494">
        <v>1276</v>
      </c>
      <c r="D3494" t="s">
        <v>8683</v>
      </c>
      <c r="E3494">
        <v>0</v>
      </c>
      <c r="F3494" s="10" t="s">
        <v>8708</v>
      </c>
      <c r="G3494" s="11">
        <v>22953</v>
      </c>
    </row>
    <row r="3495" spans="1:7" x14ac:dyDescent="0.25">
      <c r="A3495">
        <v>55091100</v>
      </c>
      <c r="B3495" t="s">
        <v>12180</v>
      </c>
      <c r="C3495">
        <v>24475</v>
      </c>
      <c r="D3495" t="s">
        <v>8683</v>
      </c>
      <c r="E3495">
        <v>0</v>
      </c>
      <c r="F3495" s="10" t="s">
        <v>8708</v>
      </c>
      <c r="G3495" s="11">
        <v>423440</v>
      </c>
    </row>
    <row r="3496" spans="1:7" x14ac:dyDescent="0.25">
      <c r="A3496">
        <v>55091200</v>
      </c>
      <c r="B3496" t="s">
        <v>12181</v>
      </c>
      <c r="C3496">
        <v>44970</v>
      </c>
      <c r="D3496" t="s">
        <v>8683</v>
      </c>
      <c r="E3496">
        <v>0</v>
      </c>
      <c r="F3496" s="10" t="s">
        <v>8708</v>
      </c>
      <c r="G3496" s="11">
        <v>563939</v>
      </c>
    </row>
    <row r="3497" spans="1:7" x14ac:dyDescent="0.25">
      <c r="A3497">
        <v>55092100</v>
      </c>
      <c r="B3497" t="s">
        <v>12180</v>
      </c>
      <c r="C3497">
        <v>1685928</v>
      </c>
      <c r="D3497" t="s">
        <v>8683</v>
      </c>
      <c r="E3497">
        <v>0</v>
      </c>
      <c r="F3497" s="10" t="s">
        <v>8708</v>
      </c>
      <c r="G3497" s="11">
        <v>4749002</v>
      </c>
    </row>
    <row r="3498" spans="1:7" x14ac:dyDescent="0.25">
      <c r="A3498">
        <v>55092200</v>
      </c>
      <c r="B3498" t="s">
        <v>12182</v>
      </c>
      <c r="C3498">
        <v>563533</v>
      </c>
      <c r="D3498" t="s">
        <v>8683</v>
      </c>
      <c r="E3498">
        <v>0</v>
      </c>
      <c r="F3498" s="10" t="s">
        <v>8708</v>
      </c>
      <c r="G3498" s="11">
        <v>2292025</v>
      </c>
    </row>
    <row r="3499" spans="1:7" x14ac:dyDescent="0.25">
      <c r="A3499">
        <v>55093100</v>
      </c>
      <c r="B3499" t="s">
        <v>12183</v>
      </c>
      <c r="C3499">
        <v>443890</v>
      </c>
      <c r="D3499" t="s">
        <v>8683</v>
      </c>
      <c r="E3499">
        <v>0</v>
      </c>
      <c r="F3499" s="10" t="s">
        <v>8708</v>
      </c>
      <c r="G3499" s="11">
        <v>3135160</v>
      </c>
    </row>
    <row r="3500" spans="1:7" x14ac:dyDescent="0.25">
      <c r="A3500">
        <v>55093200</v>
      </c>
      <c r="B3500" t="s">
        <v>12184</v>
      </c>
      <c r="C3500">
        <v>1246737</v>
      </c>
      <c r="D3500" t="s">
        <v>8683</v>
      </c>
      <c r="E3500">
        <v>0</v>
      </c>
      <c r="F3500" s="10" t="s">
        <v>8708</v>
      </c>
      <c r="G3500" s="11">
        <v>4259890</v>
      </c>
    </row>
    <row r="3501" spans="1:7" x14ac:dyDescent="0.25">
      <c r="A3501">
        <v>55094100</v>
      </c>
      <c r="B3501" t="s">
        <v>12185</v>
      </c>
      <c r="C3501">
        <v>119270</v>
      </c>
      <c r="D3501" t="s">
        <v>8683</v>
      </c>
      <c r="E3501">
        <v>0</v>
      </c>
      <c r="F3501" s="10" t="s">
        <v>8708</v>
      </c>
      <c r="G3501" s="11">
        <v>2054145</v>
      </c>
    </row>
    <row r="3502" spans="1:7" x14ac:dyDescent="0.25">
      <c r="A3502">
        <v>55094200</v>
      </c>
      <c r="B3502" t="s">
        <v>12186</v>
      </c>
      <c r="C3502">
        <v>45037</v>
      </c>
      <c r="D3502" t="s">
        <v>8683</v>
      </c>
      <c r="E3502">
        <v>0</v>
      </c>
      <c r="F3502" s="10" t="s">
        <v>8708</v>
      </c>
      <c r="G3502" s="11">
        <v>652301</v>
      </c>
    </row>
    <row r="3503" spans="1:7" x14ac:dyDescent="0.25">
      <c r="A3503">
        <v>55095100</v>
      </c>
      <c r="B3503" t="s">
        <v>12187</v>
      </c>
      <c r="C3503">
        <v>312342</v>
      </c>
      <c r="D3503" t="s">
        <v>8683</v>
      </c>
      <c r="E3503">
        <v>0</v>
      </c>
      <c r="F3503" s="10" t="s">
        <v>8708</v>
      </c>
      <c r="G3503" s="11">
        <v>1461738</v>
      </c>
    </row>
    <row r="3504" spans="1:7" x14ac:dyDescent="0.25">
      <c r="A3504">
        <v>55095200</v>
      </c>
      <c r="B3504" t="s">
        <v>12188</v>
      </c>
      <c r="C3504">
        <v>99740</v>
      </c>
      <c r="D3504" t="s">
        <v>8683</v>
      </c>
      <c r="E3504">
        <v>0</v>
      </c>
      <c r="F3504" s="10" t="s">
        <v>8708</v>
      </c>
      <c r="G3504" s="11">
        <v>738201</v>
      </c>
    </row>
    <row r="3505" spans="1:7" x14ac:dyDescent="0.25">
      <c r="A3505">
        <v>55095300</v>
      </c>
      <c r="B3505" t="s">
        <v>12189</v>
      </c>
      <c r="C3505">
        <v>15458197</v>
      </c>
      <c r="D3505" t="s">
        <v>8683</v>
      </c>
      <c r="E3505">
        <v>0</v>
      </c>
      <c r="F3505" s="10" t="s">
        <v>8708</v>
      </c>
      <c r="G3505" s="11">
        <v>33104670</v>
      </c>
    </row>
    <row r="3506" spans="1:7" x14ac:dyDescent="0.25">
      <c r="A3506">
        <v>55095900</v>
      </c>
      <c r="B3506" t="s">
        <v>12190</v>
      </c>
      <c r="C3506">
        <v>329282</v>
      </c>
      <c r="D3506" t="s">
        <v>8683</v>
      </c>
      <c r="E3506">
        <v>0</v>
      </c>
      <c r="F3506" s="10" t="s">
        <v>8708</v>
      </c>
      <c r="G3506" s="11">
        <v>1773486</v>
      </c>
    </row>
    <row r="3507" spans="1:7" x14ac:dyDescent="0.25">
      <c r="A3507">
        <v>55096100</v>
      </c>
      <c r="B3507" t="s">
        <v>12191</v>
      </c>
      <c r="C3507">
        <v>215329</v>
      </c>
      <c r="D3507" t="s">
        <v>8683</v>
      </c>
      <c r="E3507">
        <v>0</v>
      </c>
      <c r="F3507" s="10" t="s">
        <v>8708</v>
      </c>
      <c r="G3507" s="11">
        <v>2692005</v>
      </c>
    </row>
    <row r="3508" spans="1:7" x14ac:dyDescent="0.25">
      <c r="A3508">
        <v>55096200</v>
      </c>
      <c r="B3508" t="s">
        <v>12192</v>
      </c>
      <c r="C3508">
        <v>1417169</v>
      </c>
      <c r="D3508" t="s">
        <v>8683</v>
      </c>
      <c r="E3508">
        <v>0</v>
      </c>
      <c r="F3508" s="10" t="s">
        <v>8708</v>
      </c>
      <c r="G3508" s="11">
        <v>12079734</v>
      </c>
    </row>
    <row r="3509" spans="1:7" x14ac:dyDescent="0.25">
      <c r="A3509">
        <v>55096900</v>
      </c>
      <c r="B3509" t="s">
        <v>12193</v>
      </c>
      <c r="C3509">
        <v>1043560</v>
      </c>
      <c r="D3509" t="s">
        <v>8683</v>
      </c>
      <c r="E3509">
        <v>0</v>
      </c>
      <c r="F3509" s="10" t="s">
        <v>8708</v>
      </c>
      <c r="G3509" s="11">
        <v>7660041</v>
      </c>
    </row>
    <row r="3510" spans="1:7" x14ac:dyDescent="0.25">
      <c r="A3510">
        <v>55099100</v>
      </c>
      <c r="B3510" t="s">
        <v>12194</v>
      </c>
      <c r="C3510">
        <v>470813</v>
      </c>
      <c r="D3510" t="s">
        <v>8683</v>
      </c>
      <c r="E3510">
        <v>0</v>
      </c>
      <c r="F3510" s="10" t="s">
        <v>8708</v>
      </c>
      <c r="G3510" s="11">
        <v>2886554</v>
      </c>
    </row>
    <row r="3511" spans="1:7" x14ac:dyDescent="0.25">
      <c r="A3511">
        <v>55099200</v>
      </c>
      <c r="B3511" t="s">
        <v>12195</v>
      </c>
      <c r="C3511">
        <v>82624</v>
      </c>
      <c r="D3511" t="s">
        <v>8683</v>
      </c>
      <c r="E3511">
        <v>0</v>
      </c>
      <c r="F3511" s="10" t="s">
        <v>8708</v>
      </c>
      <c r="G3511" s="11">
        <v>600991</v>
      </c>
    </row>
    <row r="3512" spans="1:7" x14ac:dyDescent="0.25">
      <c r="A3512">
        <v>55099900</v>
      </c>
      <c r="B3512" t="s">
        <v>12196</v>
      </c>
      <c r="C3512">
        <v>671363</v>
      </c>
      <c r="D3512" t="s">
        <v>8683</v>
      </c>
      <c r="E3512">
        <v>0</v>
      </c>
      <c r="F3512" s="10" t="s">
        <v>8708</v>
      </c>
      <c r="G3512" s="11">
        <v>5167439</v>
      </c>
    </row>
    <row r="3513" spans="1:7" x14ac:dyDescent="0.25">
      <c r="A3513">
        <v>55101100</v>
      </c>
      <c r="B3513" t="s">
        <v>12197</v>
      </c>
      <c r="C3513">
        <v>3961163</v>
      </c>
      <c r="D3513" t="s">
        <v>8683</v>
      </c>
      <c r="E3513">
        <v>0</v>
      </c>
      <c r="F3513" s="10" t="s">
        <v>8708</v>
      </c>
      <c r="G3513" s="11">
        <v>13643354</v>
      </c>
    </row>
    <row r="3514" spans="1:7" x14ac:dyDescent="0.25">
      <c r="A3514">
        <v>55101200</v>
      </c>
      <c r="B3514" t="s">
        <v>12198</v>
      </c>
      <c r="C3514">
        <v>553178</v>
      </c>
      <c r="D3514" t="s">
        <v>8683</v>
      </c>
      <c r="E3514">
        <v>0</v>
      </c>
      <c r="F3514" s="10" t="s">
        <v>8708</v>
      </c>
      <c r="G3514" s="11">
        <v>1844637</v>
      </c>
    </row>
    <row r="3515" spans="1:7" x14ac:dyDescent="0.25">
      <c r="A3515">
        <v>55102000</v>
      </c>
      <c r="B3515" t="s">
        <v>12199</v>
      </c>
      <c r="C3515">
        <v>225144</v>
      </c>
      <c r="D3515" t="s">
        <v>8683</v>
      </c>
      <c r="E3515">
        <v>0</v>
      </c>
      <c r="F3515" s="10" t="s">
        <v>8708</v>
      </c>
      <c r="G3515" s="11">
        <v>1092905</v>
      </c>
    </row>
    <row r="3516" spans="1:7" x14ac:dyDescent="0.25">
      <c r="A3516">
        <v>55103000</v>
      </c>
      <c r="B3516" t="s">
        <v>12200</v>
      </c>
      <c r="C3516">
        <v>1062073</v>
      </c>
      <c r="D3516" t="s">
        <v>8683</v>
      </c>
      <c r="E3516">
        <v>0</v>
      </c>
      <c r="F3516" s="10" t="s">
        <v>8708</v>
      </c>
      <c r="G3516" s="11">
        <v>3677672</v>
      </c>
    </row>
    <row r="3517" spans="1:7" x14ac:dyDescent="0.25">
      <c r="A3517">
        <v>55109000</v>
      </c>
      <c r="B3517" t="s">
        <v>12201</v>
      </c>
      <c r="C3517">
        <v>523595</v>
      </c>
      <c r="D3517" t="s">
        <v>8683</v>
      </c>
      <c r="E3517">
        <v>0</v>
      </c>
      <c r="F3517" s="10" t="s">
        <v>8708</v>
      </c>
      <c r="G3517" s="11">
        <v>4962032</v>
      </c>
    </row>
    <row r="3518" spans="1:7" x14ac:dyDescent="0.25">
      <c r="A3518">
        <v>55111000</v>
      </c>
      <c r="B3518" t="s">
        <v>12202</v>
      </c>
      <c r="C3518">
        <v>444</v>
      </c>
      <c r="D3518" t="s">
        <v>8683</v>
      </c>
      <c r="E3518">
        <v>0</v>
      </c>
      <c r="F3518" s="10" t="s">
        <v>8708</v>
      </c>
      <c r="G3518" s="11">
        <v>20972</v>
      </c>
    </row>
    <row r="3519" spans="1:7" x14ac:dyDescent="0.25">
      <c r="A3519">
        <v>55112000</v>
      </c>
      <c r="B3519" t="s">
        <v>12203</v>
      </c>
      <c r="C3519">
        <v>3659</v>
      </c>
      <c r="D3519" t="s">
        <v>8683</v>
      </c>
      <c r="E3519">
        <v>0</v>
      </c>
      <c r="F3519" s="10" t="s">
        <v>8708</v>
      </c>
      <c r="G3519" s="11">
        <v>85910</v>
      </c>
    </row>
    <row r="3520" spans="1:7" x14ac:dyDescent="0.25">
      <c r="A3520">
        <v>55113000</v>
      </c>
      <c r="B3520" t="s">
        <v>12204</v>
      </c>
      <c r="C3520">
        <v>1066</v>
      </c>
      <c r="D3520" t="s">
        <v>8683</v>
      </c>
      <c r="E3520">
        <v>0</v>
      </c>
      <c r="F3520" s="10" t="s">
        <v>8708</v>
      </c>
      <c r="G3520" s="11">
        <v>53808</v>
      </c>
    </row>
    <row r="3521" spans="1:7" x14ac:dyDescent="0.25">
      <c r="A3521">
        <v>55121100</v>
      </c>
      <c r="B3521" t="s">
        <v>12205</v>
      </c>
      <c r="C3521">
        <v>4480838</v>
      </c>
      <c r="D3521" t="s">
        <v>10933</v>
      </c>
      <c r="E3521">
        <v>1143378</v>
      </c>
      <c r="F3521" s="10" t="s">
        <v>8683</v>
      </c>
      <c r="G3521" s="11">
        <v>9569136</v>
      </c>
    </row>
    <row r="3522" spans="1:7" x14ac:dyDescent="0.25">
      <c r="A3522">
        <v>55121900</v>
      </c>
      <c r="B3522" t="s">
        <v>12206</v>
      </c>
      <c r="C3522">
        <v>28614921</v>
      </c>
      <c r="D3522" t="s">
        <v>10933</v>
      </c>
      <c r="E3522">
        <v>5902508</v>
      </c>
      <c r="F3522" s="10" t="s">
        <v>8683</v>
      </c>
      <c r="G3522" s="11">
        <v>70915691</v>
      </c>
    </row>
    <row r="3523" spans="1:7" x14ac:dyDescent="0.25">
      <c r="A3523">
        <v>55122100</v>
      </c>
      <c r="B3523" t="s">
        <v>12207</v>
      </c>
      <c r="C3523">
        <v>60771</v>
      </c>
      <c r="D3523" t="s">
        <v>10933</v>
      </c>
      <c r="E3523">
        <v>15174</v>
      </c>
      <c r="F3523" s="10" t="s">
        <v>8683</v>
      </c>
      <c r="G3523" s="11">
        <v>511373</v>
      </c>
    </row>
    <row r="3524" spans="1:7" x14ac:dyDescent="0.25">
      <c r="A3524">
        <v>55122900</v>
      </c>
      <c r="B3524" t="s">
        <v>12208</v>
      </c>
      <c r="C3524">
        <v>3704213</v>
      </c>
      <c r="D3524" t="s">
        <v>10933</v>
      </c>
      <c r="E3524">
        <v>1368716</v>
      </c>
      <c r="F3524" s="10" t="s">
        <v>8683</v>
      </c>
      <c r="G3524" s="11">
        <v>37767343</v>
      </c>
    </row>
    <row r="3525" spans="1:7" x14ac:dyDescent="0.25">
      <c r="A3525">
        <v>55129100</v>
      </c>
      <c r="B3525" t="s">
        <v>12209</v>
      </c>
      <c r="C3525">
        <v>204537</v>
      </c>
      <c r="D3525" t="s">
        <v>10933</v>
      </c>
      <c r="E3525">
        <v>36807</v>
      </c>
      <c r="F3525" s="10" t="s">
        <v>8683</v>
      </c>
      <c r="G3525" s="11">
        <v>3033869</v>
      </c>
    </row>
    <row r="3526" spans="1:7" x14ac:dyDescent="0.25">
      <c r="A3526">
        <v>55129900</v>
      </c>
      <c r="B3526" t="s">
        <v>12210</v>
      </c>
      <c r="C3526">
        <v>987575</v>
      </c>
      <c r="D3526" t="s">
        <v>10933</v>
      </c>
      <c r="E3526">
        <v>294805</v>
      </c>
      <c r="F3526" s="10" t="s">
        <v>8683</v>
      </c>
      <c r="G3526" s="11">
        <v>6345661</v>
      </c>
    </row>
    <row r="3527" spans="1:7" x14ac:dyDescent="0.25">
      <c r="A3527">
        <v>55131110</v>
      </c>
      <c r="B3527" t="s">
        <v>12211</v>
      </c>
      <c r="C3527">
        <v>1866412</v>
      </c>
      <c r="D3527" t="s">
        <v>10933</v>
      </c>
      <c r="E3527">
        <v>384119</v>
      </c>
      <c r="F3527" s="10" t="s">
        <v>8683</v>
      </c>
      <c r="G3527" s="11">
        <v>1737033</v>
      </c>
    </row>
    <row r="3528" spans="1:7" x14ac:dyDescent="0.25">
      <c r="A3528">
        <v>55131120</v>
      </c>
      <c r="B3528" t="s">
        <v>12212</v>
      </c>
      <c r="C3528">
        <v>1589874</v>
      </c>
      <c r="D3528" t="s">
        <v>10933</v>
      </c>
      <c r="E3528">
        <v>323002</v>
      </c>
      <c r="F3528" s="10" t="s">
        <v>8683</v>
      </c>
      <c r="G3528" s="11">
        <v>1917714</v>
      </c>
    </row>
    <row r="3529" spans="1:7" x14ac:dyDescent="0.25">
      <c r="A3529">
        <v>55131210</v>
      </c>
      <c r="B3529" t="s">
        <v>12213</v>
      </c>
      <c r="C3529">
        <v>45781</v>
      </c>
      <c r="D3529" t="s">
        <v>10933</v>
      </c>
      <c r="E3529">
        <v>12245</v>
      </c>
      <c r="F3529" s="10" t="s">
        <v>8683</v>
      </c>
      <c r="G3529" s="11">
        <v>90634</v>
      </c>
    </row>
    <row r="3530" spans="1:7" x14ac:dyDescent="0.25">
      <c r="A3530">
        <v>55131220</v>
      </c>
      <c r="B3530" t="s">
        <v>12214</v>
      </c>
      <c r="C3530">
        <v>86574</v>
      </c>
      <c r="D3530" t="s">
        <v>10933</v>
      </c>
      <c r="E3530">
        <v>15639</v>
      </c>
      <c r="F3530" s="10" t="s">
        <v>8683</v>
      </c>
      <c r="G3530" s="11">
        <v>163003</v>
      </c>
    </row>
    <row r="3531" spans="1:7" x14ac:dyDescent="0.25">
      <c r="A3531">
        <v>55131310</v>
      </c>
      <c r="B3531" t="s">
        <v>12215</v>
      </c>
      <c r="C3531">
        <v>745721</v>
      </c>
      <c r="D3531" t="s">
        <v>10933</v>
      </c>
      <c r="E3531">
        <v>200789</v>
      </c>
      <c r="F3531" s="10" t="s">
        <v>8683</v>
      </c>
      <c r="G3531" s="11">
        <v>837791</v>
      </c>
    </row>
    <row r="3532" spans="1:7" x14ac:dyDescent="0.25">
      <c r="A3532">
        <v>55131320</v>
      </c>
      <c r="B3532" t="s">
        <v>12216</v>
      </c>
      <c r="C3532">
        <v>16625</v>
      </c>
      <c r="D3532" t="s">
        <v>10933</v>
      </c>
      <c r="E3532">
        <v>2482</v>
      </c>
      <c r="F3532" s="10" t="s">
        <v>8683</v>
      </c>
      <c r="G3532" s="11">
        <v>42930</v>
      </c>
    </row>
    <row r="3533" spans="1:7" x14ac:dyDescent="0.25">
      <c r="A3533">
        <v>55131900</v>
      </c>
      <c r="B3533" t="s">
        <v>12217</v>
      </c>
      <c r="C3533">
        <v>350318</v>
      </c>
      <c r="D3533" t="s">
        <v>10933</v>
      </c>
      <c r="E3533">
        <v>24931</v>
      </c>
      <c r="F3533" s="10" t="s">
        <v>8683</v>
      </c>
      <c r="G3533" s="11">
        <v>460605</v>
      </c>
    </row>
    <row r="3534" spans="1:7" x14ac:dyDescent="0.25">
      <c r="A3534">
        <v>55132100</v>
      </c>
      <c r="B3534" t="s">
        <v>12218</v>
      </c>
      <c r="C3534">
        <v>2286559</v>
      </c>
      <c r="D3534" t="s">
        <v>10933</v>
      </c>
      <c r="E3534">
        <v>447295</v>
      </c>
      <c r="F3534" s="10" t="s">
        <v>8683</v>
      </c>
      <c r="G3534" s="11">
        <v>6380064</v>
      </c>
    </row>
    <row r="3535" spans="1:7" x14ac:dyDescent="0.25">
      <c r="A3535">
        <v>55132310</v>
      </c>
      <c r="B3535" t="s">
        <v>12219</v>
      </c>
      <c r="C3535">
        <v>922901</v>
      </c>
      <c r="D3535" t="s">
        <v>10933</v>
      </c>
      <c r="E3535">
        <v>193796</v>
      </c>
      <c r="F3535" s="10" t="s">
        <v>8683</v>
      </c>
      <c r="G3535" s="11">
        <v>3443674</v>
      </c>
    </row>
    <row r="3536" spans="1:7" x14ac:dyDescent="0.25">
      <c r="A3536">
        <v>55132390</v>
      </c>
      <c r="B3536" t="s">
        <v>12220</v>
      </c>
      <c r="C3536">
        <v>409751</v>
      </c>
      <c r="D3536" t="s">
        <v>10933</v>
      </c>
      <c r="E3536">
        <v>72376</v>
      </c>
      <c r="F3536" s="10" t="s">
        <v>8683</v>
      </c>
      <c r="G3536" s="11">
        <v>978738</v>
      </c>
    </row>
    <row r="3537" spans="1:7" x14ac:dyDescent="0.25">
      <c r="A3537">
        <v>55132900</v>
      </c>
      <c r="B3537" t="s">
        <v>12221</v>
      </c>
      <c r="C3537">
        <v>268173</v>
      </c>
      <c r="D3537" t="s">
        <v>10933</v>
      </c>
      <c r="E3537">
        <v>53219</v>
      </c>
      <c r="F3537" s="10" t="s">
        <v>8683</v>
      </c>
      <c r="G3537" s="11">
        <v>878543</v>
      </c>
    </row>
    <row r="3538" spans="1:7" x14ac:dyDescent="0.25">
      <c r="A3538">
        <v>55133100</v>
      </c>
      <c r="B3538" t="s">
        <v>12222</v>
      </c>
      <c r="C3538">
        <v>148595</v>
      </c>
      <c r="D3538" t="s">
        <v>10933</v>
      </c>
      <c r="E3538">
        <v>25672</v>
      </c>
      <c r="F3538" s="10" t="s">
        <v>8683</v>
      </c>
      <c r="G3538" s="11">
        <v>486321</v>
      </c>
    </row>
    <row r="3539" spans="1:7" x14ac:dyDescent="0.25">
      <c r="A3539">
        <v>55133910</v>
      </c>
      <c r="B3539" t="s">
        <v>12223</v>
      </c>
      <c r="C3539">
        <v>78732</v>
      </c>
      <c r="D3539" t="s">
        <v>10933</v>
      </c>
      <c r="E3539">
        <v>20008</v>
      </c>
      <c r="F3539" s="10" t="s">
        <v>8683</v>
      </c>
      <c r="G3539" s="11">
        <v>111402</v>
      </c>
    </row>
    <row r="3540" spans="1:7" x14ac:dyDescent="0.25">
      <c r="A3540">
        <v>55133920</v>
      </c>
      <c r="B3540" t="s">
        <v>12224</v>
      </c>
      <c r="C3540">
        <v>388668</v>
      </c>
      <c r="D3540" t="s">
        <v>10933</v>
      </c>
      <c r="E3540">
        <v>60333</v>
      </c>
      <c r="F3540" s="10" t="s">
        <v>8683</v>
      </c>
      <c r="G3540" s="11">
        <v>185786</v>
      </c>
    </row>
    <row r="3541" spans="1:7" x14ac:dyDescent="0.25">
      <c r="A3541">
        <v>55133990</v>
      </c>
      <c r="B3541" t="s">
        <v>12225</v>
      </c>
      <c r="C3541">
        <v>23444</v>
      </c>
      <c r="D3541" t="s">
        <v>10933</v>
      </c>
      <c r="E3541">
        <v>3635</v>
      </c>
      <c r="F3541" s="10" t="s">
        <v>8683</v>
      </c>
      <c r="G3541" s="11">
        <v>64763</v>
      </c>
    </row>
    <row r="3542" spans="1:7" x14ac:dyDescent="0.25">
      <c r="A3542">
        <v>55134100</v>
      </c>
      <c r="B3542" t="s">
        <v>12226</v>
      </c>
      <c r="C3542">
        <v>84257</v>
      </c>
      <c r="D3542" t="s">
        <v>10933</v>
      </c>
      <c r="E3542">
        <v>15613</v>
      </c>
      <c r="F3542" s="10" t="s">
        <v>8683</v>
      </c>
      <c r="G3542" s="11">
        <v>215925</v>
      </c>
    </row>
    <row r="3543" spans="1:7" x14ac:dyDescent="0.25">
      <c r="A3543">
        <v>55134910</v>
      </c>
      <c r="B3543" t="s">
        <v>12227</v>
      </c>
      <c r="C3543">
        <v>192</v>
      </c>
      <c r="D3543" t="s">
        <v>10933</v>
      </c>
      <c r="E3543">
        <v>27</v>
      </c>
      <c r="F3543" s="10" t="s">
        <v>8683</v>
      </c>
      <c r="G3543">
        <v>211</v>
      </c>
    </row>
    <row r="3544" spans="1:7" x14ac:dyDescent="0.25">
      <c r="A3544">
        <v>55134920</v>
      </c>
      <c r="B3544" t="s">
        <v>12228</v>
      </c>
      <c r="C3544">
        <v>61</v>
      </c>
      <c r="D3544" t="s">
        <v>10933</v>
      </c>
      <c r="E3544">
        <v>7</v>
      </c>
      <c r="F3544" s="10" t="s">
        <v>8683</v>
      </c>
      <c r="G3544">
        <v>124</v>
      </c>
    </row>
    <row r="3545" spans="1:7" x14ac:dyDescent="0.25">
      <c r="A3545">
        <v>55134990</v>
      </c>
      <c r="B3545" t="s">
        <v>12229</v>
      </c>
      <c r="C3545">
        <v>467</v>
      </c>
      <c r="D3545" t="s">
        <v>10933</v>
      </c>
      <c r="E3545">
        <v>149</v>
      </c>
      <c r="F3545" s="10" t="s">
        <v>8683</v>
      </c>
      <c r="G3545" s="11">
        <v>10381</v>
      </c>
    </row>
    <row r="3546" spans="1:7" x14ac:dyDescent="0.25">
      <c r="A3546">
        <v>55141110</v>
      </c>
      <c r="B3546" t="s">
        <v>12230</v>
      </c>
      <c r="C3546">
        <v>230586</v>
      </c>
      <c r="D3546" t="s">
        <v>10933</v>
      </c>
      <c r="E3546">
        <v>81806</v>
      </c>
      <c r="F3546" s="10" t="s">
        <v>8683</v>
      </c>
      <c r="G3546" s="11">
        <v>932172</v>
      </c>
    </row>
    <row r="3547" spans="1:7" x14ac:dyDescent="0.25">
      <c r="A3547">
        <v>55141120</v>
      </c>
      <c r="B3547" t="s">
        <v>12231</v>
      </c>
      <c r="C3547">
        <v>79239</v>
      </c>
      <c r="D3547" t="s">
        <v>10933</v>
      </c>
      <c r="E3547">
        <v>20149</v>
      </c>
      <c r="F3547" s="10" t="s">
        <v>8683</v>
      </c>
      <c r="G3547" s="11">
        <v>204727</v>
      </c>
    </row>
    <row r="3548" spans="1:7" x14ac:dyDescent="0.25">
      <c r="A3548">
        <v>55141210</v>
      </c>
      <c r="B3548" t="s">
        <v>12232</v>
      </c>
      <c r="C3548">
        <v>2498407</v>
      </c>
      <c r="D3548" t="s">
        <v>10933</v>
      </c>
      <c r="E3548">
        <v>613789</v>
      </c>
      <c r="F3548" s="10" t="s">
        <v>8683</v>
      </c>
      <c r="G3548" s="11">
        <v>1550187</v>
      </c>
    </row>
    <row r="3549" spans="1:7" x14ac:dyDescent="0.25">
      <c r="A3549">
        <v>55141220</v>
      </c>
      <c r="B3549" t="s">
        <v>12233</v>
      </c>
      <c r="C3549">
        <v>282251</v>
      </c>
      <c r="D3549" t="s">
        <v>10933</v>
      </c>
      <c r="E3549">
        <v>87026</v>
      </c>
      <c r="F3549" s="10" t="s">
        <v>8683</v>
      </c>
      <c r="G3549" s="11">
        <v>637419</v>
      </c>
    </row>
    <row r="3550" spans="1:7" x14ac:dyDescent="0.25">
      <c r="A3550">
        <v>55141911</v>
      </c>
      <c r="B3550" t="s">
        <v>12234</v>
      </c>
      <c r="C3550">
        <v>205996</v>
      </c>
      <c r="D3550" t="s">
        <v>10933</v>
      </c>
      <c r="E3550">
        <v>78417</v>
      </c>
      <c r="F3550" s="10" t="s">
        <v>8683</v>
      </c>
      <c r="G3550" s="11">
        <v>251432</v>
      </c>
    </row>
    <row r="3551" spans="1:7" x14ac:dyDescent="0.25">
      <c r="A3551">
        <v>55141912</v>
      </c>
      <c r="B3551" t="s">
        <v>12235</v>
      </c>
      <c r="C3551">
        <v>18610</v>
      </c>
      <c r="D3551" t="s">
        <v>10933</v>
      </c>
      <c r="E3551">
        <v>7089</v>
      </c>
      <c r="F3551" s="10" t="s">
        <v>8683</v>
      </c>
      <c r="G3551" s="11">
        <v>54159</v>
      </c>
    </row>
    <row r="3552" spans="1:7" x14ac:dyDescent="0.25">
      <c r="A3552">
        <v>55141990</v>
      </c>
      <c r="B3552" t="s">
        <v>12236</v>
      </c>
      <c r="C3552">
        <v>9251</v>
      </c>
      <c r="D3552" t="s">
        <v>10933</v>
      </c>
      <c r="E3552">
        <v>3419</v>
      </c>
      <c r="F3552" s="10" t="s">
        <v>8683</v>
      </c>
      <c r="G3552" s="11">
        <v>158258</v>
      </c>
    </row>
    <row r="3553" spans="1:7" x14ac:dyDescent="0.25">
      <c r="A3553">
        <v>55142100</v>
      </c>
      <c r="B3553" t="s">
        <v>12237</v>
      </c>
      <c r="C3553">
        <v>1773889</v>
      </c>
      <c r="D3553" t="s">
        <v>10933</v>
      </c>
      <c r="E3553">
        <v>537134</v>
      </c>
      <c r="F3553" s="10" t="s">
        <v>8683</v>
      </c>
      <c r="G3553" s="11">
        <v>4960515</v>
      </c>
    </row>
    <row r="3554" spans="1:7" x14ac:dyDescent="0.25">
      <c r="A3554">
        <v>55142200</v>
      </c>
      <c r="B3554" t="s">
        <v>12238</v>
      </c>
      <c r="C3554">
        <v>2054170</v>
      </c>
      <c r="D3554" t="s">
        <v>10933</v>
      </c>
      <c r="E3554">
        <v>705667</v>
      </c>
      <c r="F3554" s="10" t="s">
        <v>8683</v>
      </c>
      <c r="G3554" s="11">
        <v>7127573</v>
      </c>
    </row>
    <row r="3555" spans="1:7" x14ac:dyDescent="0.25">
      <c r="A3555">
        <v>55142300</v>
      </c>
      <c r="B3555" t="s">
        <v>12239</v>
      </c>
      <c r="C3555">
        <v>400828</v>
      </c>
      <c r="D3555" t="s">
        <v>10933</v>
      </c>
      <c r="E3555">
        <v>133099</v>
      </c>
      <c r="F3555" s="10" t="s">
        <v>8683</v>
      </c>
      <c r="G3555" s="11">
        <v>1816965</v>
      </c>
    </row>
    <row r="3556" spans="1:7" x14ac:dyDescent="0.25">
      <c r="A3556">
        <v>55142900</v>
      </c>
      <c r="B3556" t="s">
        <v>12240</v>
      </c>
      <c r="C3556">
        <v>78719</v>
      </c>
      <c r="D3556" t="s">
        <v>10933</v>
      </c>
      <c r="E3556">
        <v>31699</v>
      </c>
      <c r="F3556" s="10" t="s">
        <v>8683</v>
      </c>
      <c r="G3556" s="11">
        <v>897376</v>
      </c>
    </row>
    <row r="3557" spans="1:7" x14ac:dyDescent="0.25">
      <c r="A3557">
        <v>55143010</v>
      </c>
      <c r="B3557" t="s">
        <v>12241</v>
      </c>
      <c r="C3557">
        <v>159230</v>
      </c>
      <c r="D3557" t="s">
        <v>10933</v>
      </c>
      <c r="E3557">
        <v>46665</v>
      </c>
      <c r="F3557" s="10" t="s">
        <v>8683</v>
      </c>
      <c r="G3557" s="11">
        <v>1560050</v>
      </c>
    </row>
    <row r="3558" spans="1:7" x14ac:dyDescent="0.25">
      <c r="A3558">
        <v>55143020</v>
      </c>
      <c r="B3558" t="s">
        <v>12242</v>
      </c>
      <c r="C3558">
        <v>63399</v>
      </c>
      <c r="D3558" t="s">
        <v>10933</v>
      </c>
      <c r="E3558">
        <v>19304</v>
      </c>
      <c r="F3558" s="10" t="s">
        <v>8683</v>
      </c>
      <c r="G3558" s="11">
        <v>206246</v>
      </c>
    </row>
    <row r="3559" spans="1:7" x14ac:dyDescent="0.25">
      <c r="A3559">
        <v>55143030</v>
      </c>
      <c r="B3559" t="s">
        <v>12243</v>
      </c>
      <c r="C3559">
        <v>102481</v>
      </c>
      <c r="D3559" t="s">
        <v>10933</v>
      </c>
      <c r="E3559">
        <v>27416</v>
      </c>
      <c r="F3559" s="10" t="s">
        <v>8683</v>
      </c>
      <c r="G3559" s="11">
        <v>411638</v>
      </c>
    </row>
    <row r="3560" spans="1:7" x14ac:dyDescent="0.25">
      <c r="A3560">
        <v>55143090</v>
      </c>
      <c r="B3560" t="s">
        <v>12244</v>
      </c>
      <c r="C3560">
        <v>53233</v>
      </c>
      <c r="D3560" t="s">
        <v>10933</v>
      </c>
      <c r="E3560">
        <v>25564</v>
      </c>
      <c r="F3560" s="10" t="s">
        <v>8683</v>
      </c>
      <c r="G3560" s="11">
        <v>1794711</v>
      </c>
    </row>
    <row r="3561" spans="1:7" x14ac:dyDescent="0.25">
      <c r="A3561">
        <v>55144100</v>
      </c>
      <c r="B3561" t="s">
        <v>12245</v>
      </c>
      <c r="C3561">
        <v>587</v>
      </c>
      <c r="D3561" t="s">
        <v>10933</v>
      </c>
      <c r="E3561">
        <v>202</v>
      </c>
      <c r="F3561" s="10" t="s">
        <v>8683</v>
      </c>
      <c r="G3561" s="11">
        <v>10652</v>
      </c>
    </row>
    <row r="3562" spans="1:7" x14ac:dyDescent="0.25">
      <c r="A3562">
        <v>55144200</v>
      </c>
      <c r="B3562" t="s">
        <v>12246</v>
      </c>
      <c r="C3562">
        <v>17716</v>
      </c>
      <c r="D3562" t="s">
        <v>10933</v>
      </c>
      <c r="E3562">
        <v>6877</v>
      </c>
      <c r="F3562" s="10" t="s">
        <v>8683</v>
      </c>
      <c r="G3562" s="11">
        <v>69065</v>
      </c>
    </row>
    <row r="3563" spans="1:7" x14ac:dyDescent="0.25">
      <c r="A3563">
        <v>55144300</v>
      </c>
      <c r="B3563" t="s">
        <v>12247</v>
      </c>
      <c r="C3563">
        <v>496086</v>
      </c>
      <c r="D3563" t="s">
        <v>10933</v>
      </c>
      <c r="E3563">
        <v>130026</v>
      </c>
      <c r="F3563" s="10" t="s">
        <v>8683</v>
      </c>
      <c r="G3563" s="11">
        <v>1596973</v>
      </c>
    </row>
    <row r="3564" spans="1:7" x14ac:dyDescent="0.25">
      <c r="A3564">
        <v>55144900</v>
      </c>
      <c r="B3564" t="s">
        <v>12247</v>
      </c>
      <c r="C3564">
        <v>171081</v>
      </c>
      <c r="D3564" t="s">
        <v>10933</v>
      </c>
      <c r="E3564">
        <v>56354</v>
      </c>
      <c r="F3564" s="10" t="s">
        <v>8683</v>
      </c>
      <c r="G3564" s="11">
        <v>899653</v>
      </c>
    </row>
    <row r="3565" spans="1:7" x14ac:dyDescent="0.25">
      <c r="A3565">
        <v>55151100</v>
      </c>
      <c r="B3565" t="s">
        <v>12248</v>
      </c>
      <c r="C3565">
        <v>2875611</v>
      </c>
      <c r="D3565" t="s">
        <v>10933</v>
      </c>
      <c r="E3565">
        <v>946465</v>
      </c>
      <c r="F3565" s="10" t="s">
        <v>8683</v>
      </c>
      <c r="G3565" s="11">
        <v>12318106</v>
      </c>
    </row>
    <row r="3566" spans="1:7" x14ac:dyDescent="0.25">
      <c r="A3566">
        <v>55151200</v>
      </c>
      <c r="B3566" t="s">
        <v>12249</v>
      </c>
      <c r="C3566">
        <v>1872314</v>
      </c>
      <c r="D3566" t="s">
        <v>10933</v>
      </c>
      <c r="E3566">
        <v>420228</v>
      </c>
      <c r="F3566" s="10" t="s">
        <v>8683</v>
      </c>
      <c r="G3566" s="11">
        <v>5866481</v>
      </c>
    </row>
    <row r="3567" spans="1:7" x14ac:dyDescent="0.25">
      <c r="A3567">
        <v>55151300</v>
      </c>
      <c r="B3567" t="s">
        <v>12250</v>
      </c>
      <c r="C3567">
        <v>2783156</v>
      </c>
      <c r="D3567" t="s">
        <v>10933</v>
      </c>
      <c r="E3567">
        <v>832819</v>
      </c>
      <c r="F3567" s="10" t="s">
        <v>8683</v>
      </c>
      <c r="G3567" s="11">
        <v>28536231</v>
      </c>
    </row>
    <row r="3568" spans="1:7" x14ac:dyDescent="0.25">
      <c r="A3568">
        <v>55151900</v>
      </c>
      <c r="B3568" t="s">
        <v>12251</v>
      </c>
      <c r="C3568">
        <v>625827</v>
      </c>
      <c r="D3568" t="s">
        <v>10933</v>
      </c>
      <c r="E3568">
        <v>162494</v>
      </c>
      <c r="F3568" s="10" t="s">
        <v>8683</v>
      </c>
      <c r="G3568" s="11">
        <v>3045086</v>
      </c>
    </row>
    <row r="3569" spans="1:7" x14ac:dyDescent="0.25">
      <c r="A3569">
        <v>55152100</v>
      </c>
      <c r="B3569" t="s">
        <v>12252</v>
      </c>
      <c r="C3569">
        <v>79947</v>
      </c>
      <c r="D3569" t="s">
        <v>10933</v>
      </c>
      <c r="E3569">
        <v>38730</v>
      </c>
      <c r="F3569" s="10" t="s">
        <v>8683</v>
      </c>
      <c r="G3569" s="11">
        <v>1340145</v>
      </c>
    </row>
    <row r="3570" spans="1:7" x14ac:dyDescent="0.25">
      <c r="A3570">
        <v>55152200</v>
      </c>
      <c r="B3570" t="s">
        <v>12253</v>
      </c>
      <c r="C3570">
        <v>131981</v>
      </c>
      <c r="D3570" t="s">
        <v>10933</v>
      </c>
      <c r="E3570">
        <v>66570</v>
      </c>
      <c r="F3570" s="10" t="s">
        <v>8683</v>
      </c>
      <c r="G3570" s="11">
        <v>1301792</v>
      </c>
    </row>
    <row r="3571" spans="1:7" x14ac:dyDescent="0.25">
      <c r="A3571">
        <v>55152900</v>
      </c>
      <c r="B3571" t="s">
        <v>12254</v>
      </c>
      <c r="C3571">
        <v>108361</v>
      </c>
      <c r="D3571" t="s">
        <v>10933</v>
      </c>
      <c r="E3571">
        <v>42420</v>
      </c>
      <c r="F3571" s="10" t="s">
        <v>8683</v>
      </c>
      <c r="G3571" s="11">
        <v>1905006</v>
      </c>
    </row>
    <row r="3572" spans="1:7" x14ac:dyDescent="0.25">
      <c r="A3572">
        <v>55159100</v>
      </c>
      <c r="B3572" t="s">
        <v>12255</v>
      </c>
      <c r="C3572">
        <v>11617</v>
      </c>
      <c r="D3572" t="s">
        <v>10933</v>
      </c>
      <c r="E3572">
        <v>4617</v>
      </c>
      <c r="F3572" s="10" t="s">
        <v>8683</v>
      </c>
      <c r="G3572" s="11">
        <v>141276</v>
      </c>
    </row>
    <row r="3573" spans="1:7" x14ac:dyDescent="0.25">
      <c r="A3573">
        <v>55159900</v>
      </c>
      <c r="B3573" t="s">
        <v>12256</v>
      </c>
      <c r="C3573">
        <v>172024</v>
      </c>
      <c r="D3573" t="s">
        <v>10933</v>
      </c>
      <c r="E3573">
        <v>67251</v>
      </c>
      <c r="F3573" s="10" t="s">
        <v>8683</v>
      </c>
      <c r="G3573" s="11">
        <v>2850622</v>
      </c>
    </row>
    <row r="3574" spans="1:7" x14ac:dyDescent="0.25">
      <c r="A3574">
        <v>55161100</v>
      </c>
      <c r="B3574" t="s">
        <v>12257</v>
      </c>
      <c r="C3574">
        <v>240196</v>
      </c>
      <c r="D3574" t="s">
        <v>10933</v>
      </c>
      <c r="E3574">
        <v>74384</v>
      </c>
      <c r="F3574" s="10" t="s">
        <v>8683</v>
      </c>
      <c r="G3574" s="11">
        <v>786301</v>
      </c>
    </row>
    <row r="3575" spans="1:7" x14ac:dyDescent="0.25">
      <c r="A3575">
        <v>55161200</v>
      </c>
      <c r="B3575" t="s">
        <v>12258</v>
      </c>
      <c r="C3575">
        <v>1245198</v>
      </c>
      <c r="D3575" t="s">
        <v>10933</v>
      </c>
      <c r="E3575">
        <v>246165</v>
      </c>
      <c r="F3575" s="10" t="s">
        <v>8683</v>
      </c>
      <c r="G3575" s="11">
        <v>4268492</v>
      </c>
    </row>
    <row r="3576" spans="1:7" x14ac:dyDescent="0.25">
      <c r="A3576">
        <v>55161300</v>
      </c>
      <c r="B3576" t="s">
        <v>12259</v>
      </c>
      <c r="C3576">
        <v>461930</v>
      </c>
      <c r="D3576" t="s">
        <v>10933</v>
      </c>
      <c r="E3576">
        <v>113377</v>
      </c>
      <c r="F3576" s="10" t="s">
        <v>8683</v>
      </c>
      <c r="G3576" s="11">
        <v>2418761</v>
      </c>
    </row>
    <row r="3577" spans="1:7" x14ac:dyDescent="0.25">
      <c r="A3577">
        <v>55161400</v>
      </c>
      <c r="B3577" t="s">
        <v>12260</v>
      </c>
      <c r="C3577">
        <v>610919</v>
      </c>
      <c r="D3577" t="s">
        <v>10933</v>
      </c>
      <c r="E3577">
        <v>107362</v>
      </c>
      <c r="F3577" s="10" t="s">
        <v>8683</v>
      </c>
      <c r="G3577" s="11">
        <v>1005054</v>
      </c>
    </row>
    <row r="3578" spans="1:7" x14ac:dyDescent="0.25">
      <c r="A3578">
        <v>55162100</v>
      </c>
      <c r="B3578" t="s">
        <v>12261</v>
      </c>
      <c r="C3578">
        <v>39590</v>
      </c>
      <c r="D3578" t="s">
        <v>10933</v>
      </c>
      <c r="E3578">
        <v>7824</v>
      </c>
      <c r="F3578" s="10" t="s">
        <v>8683</v>
      </c>
      <c r="G3578" s="11">
        <v>113400</v>
      </c>
    </row>
    <row r="3579" spans="1:7" x14ac:dyDescent="0.25">
      <c r="A3579">
        <v>55162200</v>
      </c>
      <c r="B3579" t="s">
        <v>12262</v>
      </c>
      <c r="C3579">
        <v>916501</v>
      </c>
      <c r="D3579" t="s">
        <v>10933</v>
      </c>
      <c r="E3579">
        <v>220375</v>
      </c>
      <c r="F3579" s="10" t="s">
        <v>8683</v>
      </c>
      <c r="G3579" s="11">
        <v>5813648</v>
      </c>
    </row>
    <row r="3580" spans="1:7" x14ac:dyDescent="0.25">
      <c r="A3580">
        <v>55162300</v>
      </c>
      <c r="B3580" t="s">
        <v>12263</v>
      </c>
      <c r="C3580">
        <v>108718</v>
      </c>
      <c r="D3580" t="s">
        <v>10933</v>
      </c>
      <c r="E3580">
        <v>31692</v>
      </c>
      <c r="F3580" s="10" t="s">
        <v>8683</v>
      </c>
      <c r="G3580" s="11">
        <v>911038</v>
      </c>
    </row>
    <row r="3581" spans="1:7" x14ac:dyDescent="0.25">
      <c r="A3581">
        <v>55162400</v>
      </c>
      <c r="B3581" t="s">
        <v>12264</v>
      </c>
      <c r="C3581">
        <v>249246</v>
      </c>
      <c r="D3581" t="s">
        <v>10933</v>
      </c>
      <c r="E3581">
        <v>37156</v>
      </c>
      <c r="F3581" s="10" t="s">
        <v>8683</v>
      </c>
      <c r="G3581" s="11">
        <v>377323</v>
      </c>
    </row>
    <row r="3582" spans="1:7" x14ac:dyDescent="0.25">
      <c r="A3582">
        <v>55163100</v>
      </c>
      <c r="B3582" t="s">
        <v>12265</v>
      </c>
      <c r="C3582">
        <v>902</v>
      </c>
      <c r="D3582" t="s">
        <v>10933</v>
      </c>
      <c r="E3582">
        <v>244</v>
      </c>
      <c r="F3582" s="10" t="s">
        <v>8683</v>
      </c>
      <c r="G3582" s="11">
        <v>5201</v>
      </c>
    </row>
    <row r="3583" spans="1:7" x14ac:dyDescent="0.25">
      <c r="A3583">
        <v>55163200</v>
      </c>
      <c r="B3583" t="s">
        <v>12266</v>
      </c>
      <c r="C3583">
        <v>41849</v>
      </c>
      <c r="D3583" t="s">
        <v>10933</v>
      </c>
      <c r="E3583">
        <v>10856</v>
      </c>
      <c r="F3583" s="10" t="s">
        <v>8683</v>
      </c>
      <c r="G3583" s="11">
        <v>385823</v>
      </c>
    </row>
    <row r="3584" spans="1:7" x14ac:dyDescent="0.25">
      <c r="A3584">
        <v>55163300</v>
      </c>
      <c r="B3584" t="s">
        <v>12267</v>
      </c>
      <c r="C3584">
        <v>28962</v>
      </c>
      <c r="D3584" t="s">
        <v>10933</v>
      </c>
      <c r="E3584">
        <v>10437</v>
      </c>
      <c r="F3584" s="10" t="s">
        <v>8683</v>
      </c>
      <c r="G3584" s="11">
        <v>526244</v>
      </c>
    </row>
    <row r="3585" spans="1:7" x14ac:dyDescent="0.25">
      <c r="A3585">
        <v>55163400</v>
      </c>
      <c r="B3585" t="s">
        <v>12268</v>
      </c>
      <c r="C3585">
        <v>4319</v>
      </c>
      <c r="D3585" t="s">
        <v>10933</v>
      </c>
      <c r="E3585">
        <v>579</v>
      </c>
      <c r="F3585" s="10" t="s">
        <v>8683</v>
      </c>
      <c r="G3585" s="11">
        <v>37857</v>
      </c>
    </row>
    <row r="3586" spans="1:7" x14ac:dyDescent="0.25">
      <c r="A3586">
        <v>55164100</v>
      </c>
      <c r="B3586" t="s">
        <v>12269</v>
      </c>
      <c r="C3586">
        <v>89808</v>
      </c>
      <c r="D3586" t="s">
        <v>10933</v>
      </c>
      <c r="E3586">
        <v>33923</v>
      </c>
      <c r="F3586" s="10" t="s">
        <v>8683</v>
      </c>
      <c r="G3586" s="11">
        <v>495132</v>
      </c>
    </row>
    <row r="3587" spans="1:7" x14ac:dyDescent="0.25">
      <c r="A3587">
        <v>55164200</v>
      </c>
      <c r="B3587" t="s">
        <v>12270</v>
      </c>
      <c r="C3587">
        <v>206118</v>
      </c>
      <c r="D3587" t="s">
        <v>10933</v>
      </c>
      <c r="E3587">
        <v>47445</v>
      </c>
      <c r="F3587" s="10" t="s">
        <v>8683</v>
      </c>
      <c r="G3587" s="11">
        <v>1279720</v>
      </c>
    </row>
    <row r="3588" spans="1:7" x14ac:dyDescent="0.25">
      <c r="A3588">
        <v>55164300</v>
      </c>
      <c r="B3588" t="s">
        <v>12271</v>
      </c>
      <c r="C3588">
        <v>216208</v>
      </c>
      <c r="D3588" t="s">
        <v>10933</v>
      </c>
      <c r="E3588">
        <v>93463</v>
      </c>
      <c r="F3588" s="10" t="s">
        <v>8683</v>
      </c>
      <c r="G3588" s="11">
        <v>1454465</v>
      </c>
    </row>
    <row r="3589" spans="1:7" x14ac:dyDescent="0.25">
      <c r="A3589">
        <v>55164400</v>
      </c>
      <c r="B3589" t="s">
        <v>12272</v>
      </c>
      <c r="C3589">
        <v>18859</v>
      </c>
      <c r="D3589" t="s">
        <v>10933</v>
      </c>
      <c r="E3589">
        <v>2777</v>
      </c>
      <c r="F3589" s="10" t="s">
        <v>8683</v>
      </c>
      <c r="G3589" s="11">
        <v>111250</v>
      </c>
    </row>
    <row r="3590" spans="1:7" x14ac:dyDescent="0.25">
      <c r="A3590">
        <v>55169100</v>
      </c>
      <c r="B3590" t="s">
        <v>12273</v>
      </c>
      <c r="C3590">
        <v>96344</v>
      </c>
      <c r="D3590" t="s">
        <v>10933</v>
      </c>
      <c r="E3590">
        <v>27868</v>
      </c>
      <c r="F3590" s="10" t="s">
        <v>8683</v>
      </c>
      <c r="G3590" s="11">
        <v>436704</v>
      </c>
    </row>
    <row r="3591" spans="1:7" x14ac:dyDescent="0.25">
      <c r="A3591">
        <v>55169200</v>
      </c>
      <c r="B3591" t="s">
        <v>12274</v>
      </c>
      <c r="C3591">
        <v>583962</v>
      </c>
      <c r="D3591" t="s">
        <v>10933</v>
      </c>
      <c r="E3591">
        <v>132581</v>
      </c>
      <c r="F3591" s="10" t="s">
        <v>8683</v>
      </c>
      <c r="G3591" s="11">
        <v>2663334</v>
      </c>
    </row>
    <row r="3592" spans="1:7" x14ac:dyDescent="0.25">
      <c r="A3592">
        <v>55169300</v>
      </c>
      <c r="B3592" t="s">
        <v>12275</v>
      </c>
      <c r="C3592">
        <v>119476</v>
      </c>
      <c r="D3592" t="s">
        <v>10933</v>
      </c>
      <c r="E3592">
        <v>37628</v>
      </c>
      <c r="F3592" s="10" t="s">
        <v>8683</v>
      </c>
      <c r="G3592" s="11">
        <v>998111</v>
      </c>
    </row>
    <row r="3593" spans="1:7" x14ac:dyDescent="0.25">
      <c r="A3593">
        <v>55169400</v>
      </c>
      <c r="B3593" t="s">
        <v>12276</v>
      </c>
      <c r="C3593">
        <v>24344</v>
      </c>
      <c r="D3593" t="s">
        <v>10933</v>
      </c>
      <c r="E3593">
        <v>4392</v>
      </c>
      <c r="F3593" s="10" t="s">
        <v>8683</v>
      </c>
      <c r="G3593" s="11">
        <v>172684</v>
      </c>
    </row>
    <row r="3594" spans="1:7" x14ac:dyDescent="0.25">
      <c r="A3594">
        <v>56012100</v>
      </c>
      <c r="B3594" t="s">
        <v>12277</v>
      </c>
      <c r="C3594">
        <v>2243765</v>
      </c>
      <c r="D3594" t="s">
        <v>8683</v>
      </c>
      <c r="E3594">
        <v>0</v>
      </c>
      <c r="F3594" s="10" t="s">
        <v>8708</v>
      </c>
      <c r="G3594" s="11">
        <v>15321362</v>
      </c>
    </row>
    <row r="3595" spans="1:7" x14ac:dyDescent="0.25">
      <c r="A3595">
        <v>56012210</v>
      </c>
      <c r="B3595" t="s">
        <v>12278</v>
      </c>
      <c r="C3595">
        <v>636175</v>
      </c>
      <c r="D3595" t="s">
        <v>8683</v>
      </c>
      <c r="E3595">
        <v>0</v>
      </c>
      <c r="F3595" s="10" t="s">
        <v>8708</v>
      </c>
      <c r="G3595" s="11">
        <v>7690897</v>
      </c>
    </row>
    <row r="3596" spans="1:7" x14ac:dyDescent="0.25">
      <c r="A3596">
        <v>56012290</v>
      </c>
      <c r="B3596" t="s">
        <v>12279</v>
      </c>
      <c r="C3596">
        <v>2110554</v>
      </c>
      <c r="D3596" t="s">
        <v>8683</v>
      </c>
      <c r="E3596">
        <v>0</v>
      </c>
      <c r="F3596" s="10" t="s">
        <v>8708</v>
      </c>
      <c r="G3596" s="11">
        <v>25450459</v>
      </c>
    </row>
    <row r="3597" spans="1:7" x14ac:dyDescent="0.25">
      <c r="A3597">
        <v>56012900</v>
      </c>
      <c r="B3597" t="s">
        <v>12280</v>
      </c>
      <c r="C3597">
        <v>58725</v>
      </c>
      <c r="D3597" t="s">
        <v>8683</v>
      </c>
      <c r="E3597">
        <v>0</v>
      </c>
      <c r="F3597" s="10" t="s">
        <v>8708</v>
      </c>
      <c r="G3597" s="11">
        <v>673264</v>
      </c>
    </row>
    <row r="3598" spans="1:7" x14ac:dyDescent="0.25">
      <c r="A3598">
        <v>56013000</v>
      </c>
      <c r="B3598" t="s">
        <v>12281</v>
      </c>
      <c r="C3598">
        <v>4731386</v>
      </c>
      <c r="D3598" t="s">
        <v>8683</v>
      </c>
      <c r="E3598">
        <v>0</v>
      </c>
      <c r="F3598" s="10" t="s">
        <v>8708</v>
      </c>
      <c r="G3598" s="11">
        <v>38952254</v>
      </c>
    </row>
    <row r="3599" spans="1:7" x14ac:dyDescent="0.25">
      <c r="A3599">
        <v>56021000</v>
      </c>
      <c r="B3599" t="s">
        <v>12282</v>
      </c>
      <c r="C3599">
        <v>2976207</v>
      </c>
      <c r="D3599" t="s">
        <v>8683</v>
      </c>
      <c r="E3599">
        <v>0</v>
      </c>
      <c r="F3599" s="10" t="s">
        <v>8708</v>
      </c>
      <c r="G3599" s="11">
        <v>32565223</v>
      </c>
    </row>
    <row r="3600" spans="1:7" x14ac:dyDescent="0.25">
      <c r="A3600">
        <v>56022100</v>
      </c>
      <c r="B3600" t="s">
        <v>12283</v>
      </c>
      <c r="C3600">
        <v>89181</v>
      </c>
      <c r="D3600" t="s">
        <v>8683</v>
      </c>
      <c r="E3600">
        <v>0</v>
      </c>
      <c r="F3600" s="10" t="s">
        <v>8708</v>
      </c>
      <c r="G3600" s="11">
        <v>3227285</v>
      </c>
    </row>
    <row r="3601" spans="1:7" x14ac:dyDescent="0.25">
      <c r="A3601">
        <v>56022900</v>
      </c>
      <c r="B3601" t="s">
        <v>12284</v>
      </c>
      <c r="C3601">
        <v>169446</v>
      </c>
      <c r="D3601" t="s">
        <v>8683</v>
      </c>
      <c r="E3601">
        <v>0</v>
      </c>
      <c r="F3601" s="10" t="s">
        <v>8708</v>
      </c>
      <c r="G3601" s="11">
        <v>1908023</v>
      </c>
    </row>
    <row r="3602" spans="1:7" x14ac:dyDescent="0.25">
      <c r="A3602">
        <v>56029000</v>
      </c>
      <c r="B3602" t="s">
        <v>12285</v>
      </c>
      <c r="C3602">
        <v>1668040</v>
      </c>
      <c r="D3602" t="s">
        <v>8683</v>
      </c>
      <c r="E3602">
        <v>0</v>
      </c>
      <c r="F3602" s="10" t="s">
        <v>8708</v>
      </c>
      <c r="G3602" s="11">
        <v>17259356</v>
      </c>
    </row>
    <row r="3603" spans="1:7" x14ac:dyDescent="0.25">
      <c r="A3603">
        <v>56031110</v>
      </c>
      <c r="B3603" t="s">
        <v>12286</v>
      </c>
      <c r="C3603">
        <v>601368</v>
      </c>
      <c r="D3603" t="s">
        <v>8683</v>
      </c>
      <c r="E3603">
        <v>0</v>
      </c>
      <c r="F3603" s="10" t="s">
        <v>8708</v>
      </c>
      <c r="G3603" s="11">
        <v>3904876</v>
      </c>
    </row>
    <row r="3604" spans="1:7" x14ac:dyDescent="0.25">
      <c r="A3604">
        <v>56031190</v>
      </c>
      <c r="B3604" t="s">
        <v>12287</v>
      </c>
      <c r="C3604">
        <v>556106</v>
      </c>
      <c r="D3604" t="s">
        <v>8683</v>
      </c>
      <c r="E3604">
        <v>0</v>
      </c>
      <c r="F3604" s="10" t="s">
        <v>8708</v>
      </c>
      <c r="G3604" s="11">
        <v>3124308</v>
      </c>
    </row>
    <row r="3605" spans="1:7" x14ac:dyDescent="0.25">
      <c r="A3605">
        <v>56031210</v>
      </c>
      <c r="B3605" t="s">
        <v>12288</v>
      </c>
      <c r="C3605">
        <v>4143602</v>
      </c>
      <c r="D3605" t="s">
        <v>8683</v>
      </c>
      <c r="E3605">
        <v>0</v>
      </c>
      <c r="F3605" s="10" t="s">
        <v>8708</v>
      </c>
      <c r="G3605" s="11">
        <v>23585086</v>
      </c>
    </row>
    <row r="3606" spans="1:7" x14ac:dyDescent="0.25">
      <c r="A3606">
        <v>56031290</v>
      </c>
      <c r="B3606" t="s">
        <v>12289</v>
      </c>
      <c r="C3606">
        <v>17905218</v>
      </c>
      <c r="D3606" t="s">
        <v>8683</v>
      </c>
      <c r="E3606">
        <v>0</v>
      </c>
      <c r="F3606" s="10" t="s">
        <v>8708</v>
      </c>
      <c r="G3606" s="11">
        <v>110926771</v>
      </c>
    </row>
    <row r="3607" spans="1:7" x14ac:dyDescent="0.25">
      <c r="A3607">
        <v>56031310</v>
      </c>
      <c r="B3607" t="s">
        <v>12290</v>
      </c>
      <c r="C3607">
        <v>4937142</v>
      </c>
      <c r="D3607" t="s">
        <v>8683</v>
      </c>
      <c r="E3607">
        <v>0</v>
      </c>
      <c r="F3607" s="10" t="s">
        <v>8708</v>
      </c>
      <c r="G3607" s="11">
        <v>61867345</v>
      </c>
    </row>
    <row r="3608" spans="1:7" x14ac:dyDescent="0.25">
      <c r="A3608">
        <v>56031390</v>
      </c>
      <c r="B3608" t="s">
        <v>12291</v>
      </c>
      <c r="C3608">
        <v>10564304</v>
      </c>
      <c r="D3608" t="s">
        <v>8683</v>
      </c>
      <c r="E3608">
        <v>0</v>
      </c>
      <c r="F3608" s="10" t="s">
        <v>8708</v>
      </c>
      <c r="G3608" s="11">
        <v>53505952</v>
      </c>
    </row>
    <row r="3609" spans="1:7" x14ac:dyDescent="0.25">
      <c r="A3609">
        <v>56031410</v>
      </c>
      <c r="B3609" t="s">
        <v>12292</v>
      </c>
      <c r="C3609">
        <v>3101116</v>
      </c>
      <c r="D3609" t="s">
        <v>8683</v>
      </c>
      <c r="E3609">
        <v>0</v>
      </c>
      <c r="F3609" s="10" t="s">
        <v>8708</v>
      </c>
      <c r="G3609" s="11">
        <v>65623969</v>
      </c>
    </row>
    <row r="3610" spans="1:7" x14ac:dyDescent="0.25">
      <c r="A3610">
        <v>56031490</v>
      </c>
      <c r="B3610" t="s">
        <v>12293</v>
      </c>
      <c r="C3610">
        <v>2152038</v>
      </c>
      <c r="D3610" t="s">
        <v>8683</v>
      </c>
      <c r="E3610">
        <v>0</v>
      </c>
      <c r="F3610" s="10" t="s">
        <v>8708</v>
      </c>
      <c r="G3610" s="11">
        <v>14813108</v>
      </c>
    </row>
    <row r="3611" spans="1:7" x14ac:dyDescent="0.25">
      <c r="A3611">
        <v>56039110</v>
      </c>
      <c r="B3611" t="s">
        <v>12294</v>
      </c>
      <c r="C3611">
        <v>682469</v>
      </c>
      <c r="D3611" t="s">
        <v>8683</v>
      </c>
      <c r="E3611">
        <v>0</v>
      </c>
      <c r="F3611" s="10" t="s">
        <v>8708</v>
      </c>
      <c r="G3611" s="11">
        <v>2276332</v>
      </c>
    </row>
    <row r="3612" spans="1:7" x14ac:dyDescent="0.25">
      <c r="A3612">
        <v>56039190</v>
      </c>
      <c r="B3612" t="s">
        <v>12295</v>
      </c>
      <c r="C3612">
        <v>1475320</v>
      </c>
      <c r="D3612" t="s">
        <v>8683</v>
      </c>
      <c r="E3612">
        <v>0</v>
      </c>
      <c r="F3612" s="10" t="s">
        <v>8708</v>
      </c>
      <c r="G3612" s="11">
        <v>6326542</v>
      </c>
    </row>
    <row r="3613" spans="1:7" x14ac:dyDescent="0.25">
      <c r="A3613">
        <v>56039210</v>
      </c>
      <c r="B3613" t="s">
        <v>12296</v>
      </c>
      <c r="C3613">
        <v>3202588</v>
      </c>
      <c r="D3613" t="s">
        <v>8683</v>
      </c>
      <c r="E3613">
        <v>0</v>
      </c>
      <c r="F3613" s="10" t="s">
        <v>8708</v>
      </c>
      <c r="G3613" s="11">
        <v>28337238</v>
      </c>
    </row>
    <row r="3614" spans="1:7" x14ac:dyDescent="0.25">
      <c r="A3614">
        <v>56039290</v>
      </c>
      <c r="B3614" t="s">
        <v>12297</v>
      </c>
      <c r="C3614">
        <v>8900433</v>
      </c>
      <c r="D3614" t="s">
        <v>8683</v>
      </c>
      <c r="E3614">
        <v>0</v>
      </c>
      <c r="F3614" s="10" t="s">
        <v>8708</v>
      </c>
      <c r="G3614" s="11">
        <v>92674569</v>
      </c>
    </row>
    <row r="3615" spans="1:7" x14ac:dyDescent="0.25">
      <c r="A3615">
        <v>56039310</v>
      </c>
      <c r="B3615" t="s">
        <v>12298</v>
      </c>
      <c r="C3615">
        <v>6074080</v>
      </c>
      <c r="D3615" t="s">
        <v>8683</v>
      </c>
      <c r="E3615">
        <v>0</v>
      </c>
      <c r="F3615" s="10" t="s">
        <v>8708</v>
      </c>
      <c r="G3615" s="11">
        <v>54218937</v>
      </c>
    </row>
    <row r="3616" spans="1:7" x14ac:dyDescent="0.25">
      <c r="A3616">
        <v>56039390</v>
      </c>
      <c r="B3616" t="s">
        <v>12299</v>
      </c>
      <c r="C3616">
        <v>5881369</v>
      </c>
      <c r="D3616" t="s">
        <v>8683</v>
      </c>
      <c r="E3616">
        <v>0</v>
      </c>
      <c r="F3616" s="10" t="s">
        <v>8708</v>
      </c>
      <c r="G3616" s="11">
        <v>41850790</v>
      </c>
    </row>
    <row r="3617" spans="1:7" x14ac:dyDescent="0.25">
      <c r="A3617">
        <v>56039410</v>
      </c>
      <c r="B3617" t="s">
        <v>12300</v>
      </c>
      <c r="C3617">
        <v>5559948</v>
      </c>
      <c r="D3617" t="s">
        <v>8683</v>
      </c>
      <c r="E3617">
        <v>0</v>
      </c>
      <c r="F3617" s="10" t="s">
        <v>8708</v>
      </c>
      <c r="G3617" s="11">
        <v>131647285</v>
      </c>
    </row>
    <row r="3618" spans="1:7" x14ac:dyDescent="0.25">
      <c r="A3618">
        <v>56039490</v>
      </c>
      <c r="B3618" t="s">
        <v>12301</v>
      </c>
      <c r="C3618">
        <v>4123962</v>
      </c>
      <c r="D3618" t="s">
        <v>8683</v>
      </c>
      <c r="E3618">
        <v>0</v>
      </c>
      <c r="F3618" s="10" t="s">
        <v>8708</v>
      </c>
      <c r="G3618" s="11">
        <v>57688651</v>
      </c>
    </row>
    <row r="3619" spans="1:7" x14ac:dyDescent="0.25">
      <c r="A3619">
        <v>56041000</v>
      </c>
      <c r="B3619" t="s">
        <v>12302</v>
      </c>
      <c r="C3619">
        <v>254930</v>
      </c>
      <c r="D3619" t="s">
        <v>8683</v>
      </c>
      <c r="E3619">
        <v>0</v>
      </c>
      <c r="F3619" s="10" t="s">
        <v>8708</v>
      </c>
      <c r="G3619" s="11">
        <v>3388666</v>
      </c>
    </row>
    <row r="3620" spans="1:7" x14ac:dyDescent="0.25">
      <c r="A3620">
        <v>56049000</v>
      </c>
      <c r="B3620" t="s">
        <v>12303</v>
      </c>
      <c r="C3620">
        <v>588895</v>
      </c>
      <c r="D3620" t="s">
        <v>8683</v>
      </c>
      <c r="E3620">
        <v>0</v>
      </c>
      <c r="F3620" s="10" t="s">
        <v>8708</v>
      </c>
      <c r="G3620" s="11">
        <v>14117824</v>
      </c>
    </row>
    <row r="3621" spans="1:7" x14ac:dyDescent="0.25">
      <c r="A3621">
        <v>56050000</v>
      </c>
      <c r="B3621" t="s">
        <v>12304</v>
      </c>
      <c r="C3621">
        <v>160307</v>
      </c>
      <c r="D3621" t="s">
        <v>8683</v>
      </c>
      <c r="E3621">
        <v>0</v>
      </c>
      <c r="F3621" s="10" t="s">
        <v>8708</v>
      </c>
      <c r="G3621" s="11">
        <v>4532746</v>
      </c>
    </row>
    <row r="3622" spans="1:7" x14ac:dyDescent="0.25">
      <c r="A3622">
        <v>56060000</v>
      </c>
      <c r="B3622" t="s">
        <v>12305</v>
      </c>
      <c r="C3622">
        <v>1226187</v>
      </c>
      <c r="D3622" t="s">
        <v>8683</v>
      </c>
      <c r="E3622">
        <v>0</v>
      </c>
      <c r="F3622" s="10" t="s">
        <v>8708</v>
      </c>
      <c r="G3622" s="11">
        <v>11431665</v>
      </c>
    </row>
    <row r="3623" spans="1:7" x14ac:dyDescent="0.25">
      <c r="A3623">
        <v>56072100</v>
      </c>
      <c r="B3623" t="s">
        <v>12306</v>
      </c>
      <c r="C3623">
        <v>11</v>
      </c>
      <c r="D3623" t="s">
        <v>8683</v>
      </c>
      <c r="E3623">
        <v>0</v>
      </c>
      <c r="F3623" s="10" t="s">
        <v>8708</v>
      </c>
      <c r="G3623">
        <v>328</v>
      </c>
    </row>
    <row r="3624" spans="1:7" x14ac:dyDescent="0.25">
      <c r="A3624">
        <v>56072900</v>
      </c>
      <c r="B3624" t="s">
        <v>12307</v>
      </c>
      <c r="C3624">
        <v>702</v>
      </c>
      <c r="D3624" t="s">
        <v>8683</v>
      </c>
      <c r="E3624">
        <v>0</v>
      </c>
      <c r="F3624" s="10" t="s">
        <v>8708</v>
      </c>
      <c r="G3624" s="11">
        <v>38079</v>
      </c>
    </row>
    <row r="3625" spans="1:7" x14ac:dyDescent="0.25">
      <c r="A3625">
        <v>56074100</v>
      </c>
      <c r="B3625" t="s">
        <v>12308</v>
      </c>
      <c r="C3625">
        <v>44990</v>
      </c>
      <c r="D3625" t="s">
        <v>8683</v>
      </c>
      <c r="E3625">
        <v>0</v>
      </c>
      <c r="F3625" s="10" t="s">
        <v>8708</v>
      </c>
      <c r="G3625" s="11">
        <v>211369</v>
      </c>
    </row>
    <row r="3626" spans="1:7" x14ac:dyDescent="0.25">
      <c r="A3626">
        <v>56074900</v>
      </c>
      <c r="B3626" t="s">
        <v>12309</v>
      </c>
      <c r="C3626">
        <v>660618</v>
      </c>
      <c r="D3626" t="s">
        <v>8683</v>
      </c>
      <c r="E3626">
        <v>0</v>
      </c>
      <c r="F3626" s="10" t="s">
        <v>8708</v>
      </c>
      <c r="G3626" s="11">
        <v>6814305</v>
      </c>
    </row>
    <row r="3627" spans="1:7" x14ac:dyDescent="0.25">
      <c r="A3627">
        <v>56075000</v>
      </c>
      <c r="B3627" t="s">
        <v>12310</v>
      </c>
      <c r="C3627">
        <v>3199881</v>
      </c>
      <c r="D3627" t="s">
        <v>8683</v>
      </c>
      <c r="E3627">
        <v>0</v>
      </c>
      <c r="F3627" s="10" t="s">
        <v>8708</v>
      </c>
      <c r="G3627" s="11">
        <v>71547657</v>
      </c>
    </row>
    <row r="3628" spans="1:7" x14ac:dyDescent="0.25">
      <c r="A3628">
        <v>56079010</v>
      </c>
      <c r="B3628" t="s">
        <v>12311</v>
      </c>
      <c r="C3628">
        <v>33508</v>
      </c>
      <c r="D3628" t="s">
        <v>8683</v>
      </c>
      <c r="E3628">
        <v>0</v>
      </c>
      <c r="F3628" s="10" t="s">
        <v>8708</v>
      </c>
      <c r="G3628" s="11">
        <v>97735</v>
      </c>
    </row>
    <row r="3629" spans="1:7" x14ac:dyDescent="0.25">
      <c r="A3629">
        <v>56079090</v>
      </c>
      <c r="B3629" t="s">
        <v>12312</v>
      </c>
      <c r="C3629">
        <v>349181</v>
      </c>
      <c r="D3629" t="s">
        <v>8683</v>
      </c>
      <c r="E3629">
        <v>0</v>
      </c>
      <c r="F3629" s="10" t="s">
        <v>8708</v>
      </c>
      <c r="G3629" s="11">
        <v>3702053</v>
      </c>
    </row>
    <row r="3630" spans="1:7" x14ac:dyDescent="0.25">
      <c r="A3630">
        <v>56081100</v>
      </c>
      <c r="B3630" t="s">
        <v>12313</v>
      </c>
      <c r="C3630">
        <v>383431</v>
      </c>
      <c r="D3630" t="s">
        <v>8683</v>
      </c>
      <c r="E3630">
        <v>0</v>
      </c>
      <c r="F3630" s="10" t="s">
        <v>8708</v>
      </c>
      <c r="G3630" s="11">
        <v>1675326</v>
      </c>
    </row>
    <row r="3631" spans="1:7" x14ac:dyDescent="0.25">
      <c r="A3631">
        <v>56081900</v>
      </c>
      <c r="B3631" t="s">
        <v>12314</v>
      </c>
      <c r="C3631">
        <v>519524</v>
      </c>
      <c r="D3631" t="s">
        <v>8683</v>
      </c>
      <c r="E3631">
        <v>0</v>
      </c>
      <c r="F3631" s="10" t="s">
        <v>8708</v>
      </c>
      <c r="G3631" s="11">
        <v>4751672</v>
      </c>
    </row>
    <row r="3632" spans="1:7" x14ac:dyDescent="0.25">
      <c r="A3632">
        <v>56089000</v>
      </c>
      <c r="B3632" t="s">
        <v>12315</v>
      </c>
      <c r="C3632">
        <v>489387</v>
      </c>
      <c r="D3632" t="s">
        <v>8683</v>
      </c>
      <c r="E3632">
        <v>0</v>
      </c>
      <c r="F3632" s="10" t="s">
        <v>8708</v>
      </c>
      <c r="G3632" s="11">
        <v>1572760</v>
      </c>
    </row>
    <row r="3633" spans="1:7" x14ac:dyDescent="0.25">
      <c r="A3633">
        <v>56090000</v>
      </c>
      <c r="B3633" t="s">
        <v>12316</v>
      </c>
      <c r="C3633">
        <v>786657</v>
      </c>
      <c r="D3633" t="s">
        <v>8683</v>
      </c>
      <c r="E3633">
        <v>0</v>
      </c>
      <c r="F3633" s="10" t="s">
        <v>8708</v>
      </c>
      <c r="G3633" s="11">
        <v>8501821</v>
      </c>
    </row>
    <row r="3634" spans="1:7" x14ac:dyDescent="0.25">
      <c r="A3634">
        <v>57011000</v>
      </c>
      <c r="B3634" t="s">
        <v>12317</v>
      </c>
      <c r="C3634">
        <v>325962</v>
      </c>
      <c r="D3634" t="s">
        <v>8683</v>
      </c>
      <c r="E3634">
        <v>104310</v>
      </c>
      <c r="F3634" s="10" t="s">
        <v>10883</v>
      </c>
      <c r="G3634" s="11">
        <v>13109144</v>
      </c>
    </row>
    <row r="3635" spans="1:7" x14ac:dyDescent="0.25">
      <c r="A3635">
        <v>57019010</v>
      </c>
      <c r="B3635" t="s">
        <v>12318</v>
      </c>
      <c r="C3635">
        <v>80178</v>
      </c>
      <c r="D3635" t="s">
        <v>8683</v>
      </c>
      <c r="E3635">
        <v>28001</v>
      </c>
      <c r="F3635" s="10" t="s">
        <v>10883</v>
      </c>
      <c r="G3635" s="11">
        <v>1175000</v>
      </c>
    </row>
    <row r="3636" spans="1:7" x14ac:dyDescent="0.25">
      <c r="A3636">
        <v>57019020</v>
      </c>
      <c r="B3636" t="s">
        <v>12319</v>
      </c>
      <c r="C3636">
        <v>9915</v>
      </c>
      <c r="D3636" t="s">
        <v>8683</v>
      </c>
      <c r="E3636">
        <v>2570</v>
      </c>
      <c r="F3636" s="10" t="s">
        <v>10883</v>
      </c>
      <c r="G3636" s="11">
        <v>528195</v>
      </c>
    </row>
    <row r="3637" spans="1:7" x14ac:dyDescent="0.25">
      <c r="A3637">
        <v>57019090</v>
      </c>
      <c r="B3637" t="s">
        <v>12320</v>
      </c>
      <c r="C3637">
        <v>20767</v>
      </c>
      <c r="D3637" t="s">
        <v>8683</v>
      </c>
      <c r="E3637">
        <v>7570</v>
      </c>
      <c r="F3637" s="10" t="s">
        <v>10883</v>
      </c>
      <c r="G3637" s="11">
        <v>432451</v>
      </c>
    </row>
    <row r="3638" spans="1:7" x14ac:dyDescent="0.25">
      <c r="A3638">
        <v>57021000</v>
      </c>
      <c r="B3638" t="s">
        <v>12321</v>
      </c>
      <c r="C3638">
        <v>121773</v>
      </c>
      <c r="D3638" t="s">
        <v>8683</v>
      </c>
      <c r="E3638">
        <v>57267</v>
      </c>
      <c r="F3638" s="10" t="s">
        <v>10883</v>
      </c>
      <c r="G3638" s="11">
        <v>1387342</v>
      </c>
    </row>
    <row r="3639" spans="1:7" x14ac:dyDescent="0.25">
      <c r="A3639">
        <v>57022000</v>
      </c>
      <c r="B3639" t="s">
        <v>12322</v>
      </c>
      <c r="C3639">
        <v>705290</v>
      </c>
      <c r="D3639" t="s">
        <v>8683</v>
      </c>
      <c r="E3639">
        <v>2729641</v>
      </c>
      <c r="F3639" s="10" t="s">
        <v>10883</v>
      </c>
      <c r="G3639" s="11">
        <v>636477</v>
      </c>
    </row>
    <row r="3640" spans="1:7" x14ac:dyDescent="0.25">
      <c r="A3640">
        <v>57023100</v>
      </c>
      <c r="B3640" t="s">
        <v>12323</v>
      </c>
      <c r="C3640">
        <v>19672</v>
      </c>
      <c r="D3640" t="s">
        <v>8683</v>
      </c>
      <c r="E3640">
        <v>11317</v>
      </c>
      <c r="F3640" s="10" t="s">
        <v>10883</v>
      </c>
      <c r="G3640" s="11">
        <v>679934</v>
      </c>
    </row>
    <row r="3641" spans="1:7" x14ac:dyDescent="0.25">
      <c r="A3641">
        <v>57023200</v>
      </c>
      <c r="B3641" t="s">
        <v>12324</v>
      </c>
      <c r="C3641">
        <v>26026</v>
      </c>
      <c r="D3641" t="s">
        <v>8683</v>
      </c>
      <c r="E3641">
        <v>11520</v>
      </c>
      <c r="F3641" s="10" t="s">
        <v>10883</v>
      </c>
      <c r="G3641" s="11">
        <v>451813</v>
      </c>
    </row>
    <row r="3642" spans="1:7" x14ac:dyDescent="0.25">
      <c r="A3642">
        <v>57023900</v>
      </c>
      <c r="B3642" t="s">
        <v>12325</v>
      </c>
      <c r="C3642">
        <v>599</v>
      </c>
      <c r="D3642" t="s">
        <v>8683</v>
      </c>
      <c r="E3642">
        <v>187</v>
      </c>
      <c r="F3642" s="10" t="s">
        <v>10883</v>
      </c>
      <c r="G3642" s="11">
        <v>5474</v>
      </c>
    </row>
    <row r="3643" spans="1:7" x14ac:dyDescent="0.25">
      <c r="A3643">
        <v>57024100</v>
      </c>
      <c r="B3643" t="s">
        <v>12326</v>
      </c>
      <c r="C3643">
        <v>228168</v>
      </c>
      <c r="D3643" t="s">
        <v>8683</v>
      </c>
      <c r="E3643">
        <v>79455</v>
      </c>
      <c r="F3643" s="10" t="s">
        <v>10883</v>
      </c>
      <c r="G3643" s="11">
        <v>2243757</v>
      </c>
    </row>
    <row r="3644" spans="1:7" x14ac:dyDescent="0.25">
      <c r="A3644">
        <v>57024200</v>
      </c>
      <c r="B3644" t="s">
        <v>12327</v>
      </c>
      <c r="C3644">
        <v>3053106</v>
      </c>
      <c r="D3644" t="s">
        <v>8683</v>
      </c>
      <c r="E3644">
        <v>1356236</v>
      </c>
      <c r="F3644" s="10" t="s">
        <v>10883</v>
      </c>
      <c r="G3644" s="11">
        <v>13862752</v>
      </c>
    </row>
    <row r="3645" spans="1:7" x14ac:dyDescent="0.25">
      <c r="A3645">
        <v>57024900</v>
      </c>
      <c r="B3645" t="s">
        <v>12328</v>
      </c>
      <c r="C3645">
        <v>35501</v>
      </c>
      <c r="D3645" t="s">
        <v>8683</v>
      </c>
      <c r="E3645">
        <v>30008</v>
      </c>
      <c r="F3645" s="10" t="s">
        <v>10883</v>
      </c>
      <c r="G3645" s="11">
        <v>462850</v>
      </c>
    </row>
    <row r="3646" spans="1:7" x14ac:dyDescent="0.25">
      <c r="A3646">
        <v>57025010</v>
      </c>
      <c r="B3646" t="s">
        <v>12329</v>
      </c>
      <c r="C3646">
        <v>317</v>
      </c>
      <c r="D3646" t="s">
        <v>8683</v>
      </c>
      <c r="E3646">
        <v>147</v>
      </c>
      <c r="F3646" s="10" t="s">
        <v>10883</v>
      </c>
      <c r="G3646" s="11">
        <v>22001</v>
      </c>
    </row>
    <row r="3647" spans="1:7" x14ac:dyDescent="0.25">
      <c r="A3647">
        <v>57025020</v>
      </c>
      <c r="B3647" t="s">
        <v>12330</v>
      </c>
      <c r="C3647">
        <v>1756</v>
      </c>
      <c r="D3647" t="s">
        <v>8683</v>
      </c>
      <c r="E3647">
        <v>4154</v>
      </c>
      <c r="F3647" s="10" t="s">
        <v>10883</v>
      </c>
      <c r="G3647" s="11">
        <v>43409</v>
      </c>
    </row>
    <row r="3648" spans="1:7" x14ac:dyDescent="0.25">
      <c r="A3648">
        <v>57025090</v>
      </c>
      <c r="B3648" t="s">
        <v>12331</v>
      </c>
      <c r="C3648">
        <v>641</v>
      </c>
      <c r="D3648" t="s">
        <v>8683</v>
      </c>
      <c r="E3648">
        <v>166</v>
      </c>
      <c r="F3648" s="10" t="s">
        <v>10883</v>
      </c>
      <c r="G3648" s="11">
        <v>8754</v>
      </c>
    </row>
    <row r="3649" spans="1:7" x14ac:dyDescent="0.25">
      <c r="A3649">
        <v>57029100</v>
      </c>
      <c r="B3649" t="s">
        <v>12332</v>
      </c>
      <c r="C3649">
        <v>215583</v>
      </c>
      <c r="D3649" t="s">
        <v>8683</v>
      </c>
      <c r="E3649">
        <v>116493</v>
      </c>
      <c r="F3649" s="10" t="s">
        <v>10883</v>
      </c>
      <c r="G3649" s="11">
        <v>2437318</v>
      </c>
    </row>
    <row r="3650" spans="1:7" x14ac:dyDescent="0.25">
      <c r="A3650">
        <v>57029200</v>
      </c>
      <c r="B3650" t="s">
        <v>12333</v>
      </c>
      <c r="C3650">
        <v>286714</v>
      </c>
      <c r="D3650" t="s">
        <v>8683</v>
      </c>
      <c r="E3650">
        <v>226690</v>
      </c>
      <c r="F3650" s="10" t="s">
        <v>10883</v>
      </c>
      <c r="G3650" s="11">
        <v>1858980</v>
      </c>
    </row>
    <row r="3651" spans="1:7" x14ac:dyDescent="0.25">
      <c r="A3651">
        <v>57029900</v>
      </c>
      <c r="B3651" t="s">
        <v>12334</v>
      </c>
      <c r="C3651">
        <v>981081</v>
      </c>
      <c r="D3651" t="s">
        <v>8683</v>
      </c>
      <c r="E3651">
        <v>631717</v>
      </c>
      <c r="F3651" s="10" t="s">
        <v>10883</v>
      </c>
      <c r="G3651" s="11">
        <v>4196479</v>
      </c>
    </row>
    <row r="3652" spans="1:7" x14ac:dyDescent="0.25">
      <c r="A3652">
        <v>57031000</v>
      </c>
      <c r="B3652" t="s">
        <v>12335</v>
      </c>
      <c r="C3652">
        <v>174103</v>
      </c>
      <c r="D3652" t="s">
        <v>8683</v>
      </c>
      <c r="E3652">
        <v>58301</v>
      </c>
      <c r="F3652" s="10" t="s">
        <v>10883</v>
      </c>
      <c r="G3652" s="11">
        <v>5718967</v>
      </c>
    </row>
    <row r="3653" spans="1:7" x14ac:dyDescent="0.25">
      <c r="A3653">
        <v>57032100</v>
      </c>
      <c r="B3653" t="s">
        <v>12336</v>
      </c>
      <c r="C3653">
        <v>8167</v>
      </c>
      <c r="D3653" t="s">
        <v>8683</v>
      </c>
      <c r="E3653">
        <v>567</v>
      </c>
      <c r="F3653" s="10" t="s">
        <v>10883</v>
      </c>
      <c r="G3653" s="11">
        <v>53208</v>
      </c>
    </row>
    <row r="3654" spans="1:7" x14ac:dyDescent="0.25">
      <c r="A3654">
        <v>57032900</v>
      </c>
      <c r="B3654" t="s">
        <v>12337</v>
      </c>
      <c r="C3654">
        <v>3381609</v>
      </c>
      <c r="D3654" t="s">
        <v>8683</v>
      </c>
      <c r="E3654">
        <v>1281387</v>
      </c>
      <c r="F3654" s="10" t="s">
        <v>10883</v>
      </c>
      <c r="G3654" s="11">
        <v>16116359</v>
      </c>
    </row>
    <row r="3655" spans="1:7" x14ac:dyDescent="0.25">
      <c r="A3655">
        <v>57033100</v>
      </c>
      <c r="B3655" t="s">
        <v>12338</v>
      </c>
      <c r="C3655">
        <v>761572</v>
      </c>
      <c r="D3655" t="s">
        <v>8683</v>
      </c>
      <c r="E3655">
        <v>446060</v>
      </c>
      <c r="F3655" s="10" t="s">
        <v>10883</v>
      </c>
      <c r="G3655" s="11">
        <v>1949415</v>
      </c>
    </row>
    <row r="3656" spans="1:7" x14ac:dyDescent="0.25">
      <c r="A3656">
        <v>57033900</v>
      </c>
      <c r="B3656" t="s">
        <v>12339</v>
      </c>
      <c r="C3656">
        <v>1209549</v>
      </c>
      <c r="D3656" t="s">
        <v>8683</v>
      </c>
      <c r="E3656">
        <v>735483</v>
      </c>
      <c r="F3656" s="10" t="s">
        <v>10883</v>
      </c>
      <c r="G3656" s="11">
        <v>4515952</v>
      </c>
    </row>
    <row r="3657" spans="1:7" x14ac:dyDescent="0.25">
      <c r="A3657">
        <v>57039000</v>
      </c>
      <c r="B3657" t="s">
        <v>12340</v>
      </c>
      <c r="C3657">
        <v>237684</v>
      </c>
      <c r="D3657" t="s">
        <v>8683</v>
      </c>
      <c r="E3657">
        <v>88308</v>
      </c>
      <c r="F3657" s="10" t="s">
        <v>10883</v>
      </c>
      <c r="G3657" s="11">
        <v>1426985</v>
      </c>
    </row>
    <row r="3658" spans="1:7" x14ac:dyDescent="0.25">
      <c r="A3658">
        <v>57041000</v>
      </c>
      <c r="B3658" t="s">
        <v>12341</v>
      </c>
      <c r="C3658">
        <v>51577</v>
      </c>
      <c r="D3658" t="s">
        <v>8683</v>
      </c>
      <c r="E3658">
        <v>63449</v>
      </c>
      <c r="F3658" s="10" t="s">
        <v>10883</v>
      </c>
      <c r="G3658" s="11">
        <v>172192</v>
      </c>
    </row>
    <row r="3659" spans="1:7" x14ac:dyDescent="0.25">
      <c r="A3659">
        <v>57042000</v>
      </c>
      <c r="B3659" t="s">
        <v>12342</v>
      </c>
      <c r="C3659">
        <v>29304</v>
      </c>
      <c r="D3659" t="s">
        <v>8683</v>
      </c>
      <c r="E3659">
        <v>28960</v>
      </c>
      <c r="F3659" s="10" t="s">
        <v>10883</v>
      </c>
      <c r="G3659" s="11">
        <v>107966</v>
      </c>
    </row>
    <row r="3660" spans="1:7" x14ac:dyDescent="0.25">
      <c r="A3660">
        <v>57049000</v>
      </c>
      <c r="B3660" t="s">
        <v>12343</v>
      </c>
      <c r="C3660">
        <v>181824</v>
      </c>
      <c r="D3660" t="s">
        <v>8683</v>
      </c>
      <c r="E3660">
        <v>115443</v>
      </c>
      <c r="F3660" s="10" t="s">
        <v>10883</v>
      </c>
      <c r="G3660" s="11">
        <v>791221</v>
      </c>
    </row>
    <row r="3661" spans="1:7" x14ac:dyDescent="0.25">
      <c r="A3661">
        <v>57050010</v>
      </c>
      <c r="B3661" t="s">
        <v>12344</v>
      </c>
      <c r="C3661">
        <v>42022</v>
      </c>
      <c r="D3661" t="s">
        <v>8683</v>
      </c>
      <c r="E3661">
        <v>16578</v>
      </c>
      <c r="F3661" s="10" t="s">
        <v>10883</v>
      </c>
      <c r="G3661" s="11">
        <v>1283709</v>
      </c>
    </row>
    <row r="3662" spans="1:7" x14ac:dyDescent="0.25">
      <c r="A3662">
        <v>57050020</v>
      </c>
      <c r="B3662" t="s">
        <v>12345</v>
      </c>
      <c r="C3662">
        <v>727688</v>
      </c>
      <c r="D3662" t="s">
        <v>8683</v>
      </c>
      <c r="E3662">
        <v>430612</v>
      </c>
      <c r="F3662" s="10" t="s">
        <v>10883</v>
      </c>
      <c r="G3662" s="11">
        <v>4049414</v>
      </c>
    </row>
    <row r="3663" spans="1:7" x14ac:dyDescent="0.25">
      <c r="A3663">
        <v>57050090</v>
      </c>
      <c r="B3663" t="s">
        <v>12346</v>
      </c>
      <c r="C3663">
        <v>706809</v>
      </c>
      <c r="D3663" t="s">
        <v>8683</v>
      </c>
      <c r="E3663">
        <v>132100</v>
      </c>
      <c r="F3663" s="10" t="s">
        <v>10883</v>
      </c>
      <c r="G3663" s="11">
        <v>1627099</v>
      </c>
    </row>
    <row r="3664" spans="1:7" x14ac:dyDescent="0.25">
      <c r="A3664">
        <v>58011000</v>
      </c>
      <c r="B3664" t="s">
        <v>12347</v>
      </c>
      <c r="C3664">
        <v>209488</v>
      </c>
      <c r="D3664" t="s">
        <v>10933</v>
      </c>
      <c r="E3664">
        <v>155115</v>
      </c>
      <c r="F3664" s="10" t="s">
        <v>8683</v>
      </c>
      <c r="G3664" s="11">
        <v>6004479</v>
      </c>
    </row>
    <row r="3665" spans="1:7" x14ac:dyDescent="0.25">
      <c r="A3665">
        <v>58012100</v>
      </c>
      <c r="B3665" t="s">
        <v>12348</v>
      </c>
      <c r="C3665">
        <v>246492</v>
      </c>
      <c r="D3665" t="s">
        <v>10933</v>
      </c>
      <c r="E3665">
        <v>115193</v>
      </c>
      <c r="F3665" s="10" t="s">
        <v>8683</v>
      </c>
      <c r="G3665" s="11">
        <v>620242</v>
      </c>
    </row>
    <row r="3666" spans="1:7" x14ac:dyDescent="0.25">
      <c r="A3666">
        <v>58012200</v>
      </c>
      <c r="B3666" t="s">
        <v>12349</v>
      </c>
      <c r="C3666">
        <v>331834</v>
      </c>
      <c r="D3666" t="s">
        <v>10933</v>
      </c>
      <c r="E3666">
        <v>128320</v>
      </c>
      <c r="F3666" s="10" t="s">
        <v>8683</v>
      </c>
      <c r="G3666" s="11">
        <v>3032672</v>
      </c>
    </row>
    <row r="3667" spans="1:7" x14ac:dyDescent="0.25">
      <c r="A3667">
        <v>58012300</v>
      </c>
      <c r="B3667" t="s">
        <v>12350</v>
      </c>
      <c r="C3667">
        <v>104129</v>
      </c>
      <c r="D3667" t="s">
        <v>10933</v>
      </c>
      <c r="E3667">
        <v>33187</v>
      </c>
      <c r="F3667" s="10" t="s">
        <v>8683</v>
      </c>
      <c r="G3667" s="11">
        <v>4937879</v>
      </c>
    </row>
    <row r="3668" spans="1:7" x14ac:dyDescent="0.25">
      <c r="A3668">
        <v>58012600</v>
      </c>
      <c r="B3668" t="s">
        <v>12351</v>
      </c>
      <c r="C3668">
        <v>23399</v>
      </c>
      <c r="D3668" t="s">
        <v>10933</v>
      </c>
      <c r="E3668">
        <v>7501</v>
      </c>
      <c r="F3668" s="10" t="s">
        <v>8683</v>
      </c>
      <c r="G3668" s="11">
        <v>53265</v>
      </c>
    </row>
    <row r="3669" spans="1:7" x14ac:dyDescent="0.25">
      <c r="A3669">
        <v>58012710</v>
      </c>
      <c r="B3669" t="s">
        <v>12352</v>
      </c>
      <c r="C3669">
        <v>7786</v>
      </c>
      <c r="D3669" t="s">
        <v>10933</v>
      </c>
      <c r="E3669">
        <v>2981</v>
      </c>
      <c r="F3669" s="10" t="s">
        <v>8683</v>
      </c>
      <c r="G3669" s="11">
        <v>180259</v>
      </c>
    </row>
    <row r="3670" spans="1:7" x14ac:dyDescent="0.25">
      <c r="A3670">
        <v>58012720</v>
      </c>
      <c r="B3670" t="s">
        <v>12353</v>
      </c>
      <c r="C3670">
        <v>87634</v>
      </c>
      <c r="D3670" t="s">
        <v>10933</v>
      </c>
      <c r="E3670">
        <v>46755</v>
      </c>
      <c r="F3670" s="10" t="s">
        <v>8683</v>
      </c>
      <c r="G3670" s="11">
        <v>1896492</v>
      </c>
    </row>
    <row r="3671" spans="1:7" x14ac:dyDescent="0.25">
      <c r="A3671">
        <v>58013100</v>
      </c>
      <c r="B3671" t="s">
        <v>12354</v>
      </c>
      <c r="C3671">
        <v>112791</v>
      </c>
      <c r="D3671" t="s">
        <v>10933</v>
      </c>
      <c r="E3671">
        <v>51283</v>
      </c>
      <c r="F3671" s="10" t="s">
        <v>8683</v>
      </c>
      <c r="G3671" s="11">
        <v>489110</v>
      </c>
    </row>
    <row r="3672" spans="1:7" x14ac:dyDescent="0.25">
      <c r="A3672">
        <v>58013200</v>
      </c>
      <c r="B3672" t="s">
        <v>12355</v>
      </c>
      <c r="C3672">
        <v>42326</v>
      </c>
      <c r="D3672" t="s">
        <v>10933</v>
      </c>
      <c r="E3672">
        <v>17071</v>
      </c>
      <c r="F3672" s="10" t="s">
        <v>8683</v>
      </c>
      <c r="G3672" s="11">
        <v>367228</v>
      </c>
    </row>
    <row r="3673" spans="1:7" x14ac:dyDescent="0.25">
      <c r="A3673">
        <v>58013300</v>
      </c>
      <c r="B3673" t="s">
        <v>12356</v>
      </c>
      <c r="C3673">
        <v>894625</v>
      </c>
      <c r="D3673" t="s">
        <v>10933</v>
      </c>
      <c r="E3673">
        <v>408492</v>
      </c>
      <c r="F3673" s="10" t="s">
        <v>8683</v>
      </c>
      <c r="G3673" s="11">
        <v>3592904</v>
      </c>
    </row>
    <row r="3674" spans="1:7" x14ac:dyDescent="0.25">
      <c r="A3674">
        <v>58013600</v>
      </c>
      <c r="B3674" t="s">
        <v>12357</v>
      </c>
      <c r="C3674">
        <v>215552</v>
      </c>
      <c r="D3674" t="s">
        <v>10933</v>
      </c>
      <c r="E3674">
        <v>135358</v>
      </c>
      <c r="F3674" s="10" t="s">
        <v>8683</v>
      </c>
      <c r="G3674" s="11">
        <v>2212443</v>
      </c>
    </row>
    <row r="3675" spans="1:7" x14ac:dyDescent="0.25">
      <c r="A3675">
        <v>58013710</v>
      </c>
      <c r="B3675" t="s">
        <v>12358</v>
      </c>
      <c r="C3675">
        <v>162176</v>
      </c>
      <c r="D3675" t="s">
        <v>10933</v>
      </c>
      <c r="E3675">
        <v>43333</v>
      </c>
      <c r="F3675" s="10" t="s">
        <v>8683</v>
      </c>
      <c r="G3675" s="11">
        <v>702716</v>
      </c>
    </row>
    <row r="3676" spans="1:7" x14ac:dyDescent="0.25">
      <c r="A3676">
        <v>58013720</v>
      </c>
      <c r="B3676" t="s">
        <v>12359</v>
      </c>
      <c r="C3676">
        <v>1152911</v>
      </c>
      <c r="D3676" t="s">
        <v>10933</v>
      </c>
      <c r="E3676">
        <v>315923</v>
      </c>
      <c r="F3676" s="10" t="s">
        <v>8683</v>
      </c>
      <c r="G3676" s="11">
        <v>6598051</v>
      </c>
    </row>
    <row r="3677" spans="1:7" x14ac:dyDescent="0.25">
      <c r="A3677">
        <v>58019010</v>
      </c>
      <c r="B3677" t="s">
        <v>12360</v>
      </c>
      <c r="C3677">
        <v>8057</v>
      </c>
      <c r="D3677" t="s">
        <v>10933</v>
      </c>
      <c r="E3677">
        <v>2412</v>
      </c>
      <c r="F3677" s="10" t="s">
        <v>8683</v>
      </c>
      <c r="G3677" s="11">
        <v>70232</v>
      </c>
    </row>
    <row r="3678" spans="1:7" x14ac:dyDescent="0.25">
      <c r="A3678">
        <v>58019090</v>
      </c>
      <c r="B3678" t="s">
        <v>12361</v>
      </c>
      <c r="C3678">
        <v>1815</v>
      </c>
      <c r="D3678" t="s">
        <v>10933</v>
      </c>
      <c r="E3678">
        <v>649</v>
      </c>
      <c r="F3678" s="10" t="s">
        <v>8683</v>
      </c>
      <c r="G3678" s="11">
        <v>24307</v>
      </c>
    </row>
    <row r="3679" spans="1:7" x14ac:dyDescent="0.25">
      <c r="A3679">
        <v>58021010</v>
      </c>
      <c r="B3679" t="s">
        <v>12362</v>
      </c>
      <c r="C3679">
        <v>114</v>
      </c>
      <c r="D3679" t="s">
        <v>10933</v>
      </c>
      <c r="E3679">
        <v>21</v>
      </c>
      <c r="F3679" s="10" t="s">
        <v>8683</v>
      </c>
      <c r="G3679" s="11">
        <v>1420</v>
      </c>
    </row>
    <row r="3680" spans="1:7" x14ac:dyDescent="0.25">
      <c r="A3680">
        <v>58021090</v>
      </c>
      <c r="B3680" t="s">
        <v>12363</v>
      </c>
      <c r="C3680">
        <v>21934</v>
      </c>
      <c r="D3680" t="s">
        <v>10933</v>
      </c>
      <c r="E3680">
        <v>10140</v>
      </c>
      <c r="F3680" s="10" t="s">
        <v>8683</v>
      </c>
      <c r="G3680" s="11">
        <v>190131</v>
      </c>
    </row>
    <row r="3681" spans="1:7" x14ac:dyDescent="0.25">
      <c r="A3681">
        <v>58022020</v>
      </c>
      <c r="B3681" t="s">
        <v>12364</v>
      </c>
      <c r="C3681">
        <v>323</v>
      </c>
      <c r="D3681" t="s">
        <v>10933</v>
      </c>
      <c r="E3681">
        <v>245</v>
      </c>
      <c r="F3681" s="10" t="s">
        <v>8683</v>
      </c>
      <c r="G3681" s="11">
        <v>25625</v>
      </c>
    </row>
    <row r="3682" spans="1:7" x14ac:dyDescent="0.25">
      <c r="A3682">
        <v>58022030</v>
      </c>
      <c r="B3682" t="s">
        <v>12365</v>
      </c>
      <c r="C3682">
        <v>156150</v>
      </c>
      <c r="D3682" t="s">
        <v>10933</v>
      </c>
      <c r="E3682">
        <v>89731</v>
      </c>
      <c r="F3682" s="10" t="s">
        <v>8683</v>
      </c>
      <c r="G3682" s="11">
        <v>912811</v>
      </c>
    </row>
    <row r="3683" spans="1:7" x14ac:dyDescent="0.25">
      <c r="A3683">
        <v>58022090</v>
      </c>
      <c r="B3683" t="s">
        <v>12366</v>
      </c>
      <c r="C3683">
        <v>104</v>
      </c>
      <c r="D3683" t="s">
        <v>10933</v>
      </c>
      <c r="E3683">
        <v>60</v>
      </c>
      <c r="F3683" s="10" t="s">
        <v>8683</v>
      </c>
      <c r="G3683">
        <v>364</v>
      </c>
    </row>
    <row r="3684" spans="1:7" x14ac:dyDescent="0.25">
      <c r="A3684">
        <v>58023010</v>
      </c>
      <c r="B3684" t="s">
        <v>12367</v>
      </c>
      <c r="C3684">
        <v>1</v>
      </c>
      <c r="D3684" t="s">
        <v>10933</v>
      </c>
      <c r="E3684">
        <v>1</v>
      </c>
      <c r="F3684" s="10" t="s">
        <v>8683</v>
      </c>
      <c r="G3684">
        <v>301</v>
      </c>
    </row>
    <row r="3685" spans="1:7" x14ac:dyDescent="0.25">
      <c r="A3685">
        <v>58023020</v>
      </c>
      <c r="B3685" t="s">
        <v>12368</v>
      </c>
      <c r="C3685">
        <v>10</v>
      </c>
      <c r="D3685" t="s">
        <v>10933</v>
      </c>
      <c r="E3685">
        <v>2</v>
      </c>
      <c r="F3685" s="10" t="s">
        <v>8683</v>
      </c>
      <c r="G3685">
        <v>387</v>
      </c>
    </row>
    <row r="3686" spans="1:7" x14ac:dyDescent="0.25">
      <c r="A3686">
        <v>58023030</v>
      </c>
      <c r="B3686" t="s">
        <v>12369</v>
      </c>
      <c r="C3686">
        <v>6583</v>
      </c>
      <c r="D3686" t="s">
        <v>10933</v>
      </c>
      <c r="E3686">
        <v>3767</v>
      </c>
      <c r="F3686" s="10" t="s">
        <v>8683</v>
      </c>
      <c r="G3686" s="11">
        <v>65597</v>
      </c>
    </row>
    <row r="3687" spans="1:7" x14ac:dyDescent="0.25">
      <c r="A3687">
        <v>58023040</v>
      </c>
      <c r="B3687" t="s">
        <v>12370</v>
      </c>
      <c r="C3687">
        <v>494650</v>
      </c>
      <c r="D3687" t="s">
        <v>10933</v>
      </c>
      <c r="E3687">
        <v>142625</v>
      </c>
      <c r="F3687" s="10" t="s">
        <v>8683</v>
      </c>
      <c r="G3687" s="11">
        <v>5491661</v>
      </c>
    </row>
    <row r="3688" spans="1:7" x14ac:dyDescent="0.25">
      <c r="A3688">
        <v>58023090</v>
      </c>
      <c r="B3688" t="s">
        <v>12371</v>
      </c>
      <c r="C3688">
        <v>6540</v>
      </c>
      <c r="D3688" t="s">
        <v>10933</v>
      </c>
      <c r="E3688">
        <v>243</v>
      </c>
      <c r="F3688" s="10" t="s">
        <v>8683</v>
      </c>
      <c r="G3688" s="11">
        <v>7329</v>
      </c>
    </row>
    <row r="3689" spans="1:7" x14ac:dyDescent="0.25">
      <c r="A3689">
        <v>58030010</v>
      </c>
      <c r="B3689" t="s">
        <v>12372</v>
      </c>
      <c r="C3689">
        <v>2451</v>
      </c>
      <c r="D3689" t="s">
        <v>10933</v>
      </c>
      <c r="E3689">
        <v>718</v>
      </c>
      <c r="F3689" s="10" t="s">
        <v>8683</v>
      </c>
      <c r="G3689" s="11">
        <v>27968</v>
      </c>
    </row>
    <row r="3690" spans="1:7" x14ac:dyDescent="0.25">
      <c r="A3690">
        <v>58030030</v>
      </c>
      <c r="B3690" t="s">
        <v>12373</v>
      </c>
      <c r="C3690">
        <v>175857</v>
      </c>
      <c r="D3690" t="s">
        <v>10933</v>
      </c>
      <c r="E3690">
        <v>21821</v>
      </c>
      <c r="F3690" s="10" t="s">
        <v>8683</v>
      </c>
      <c r="G3690" s="11">
        <v>721149</v>
      </c>
    </row>
    <row r="3691" spans="1:7" x14ac:dyDescent="0.25">
      <c r="A3691">
        <v>58030090</v>
      </c>
      <c r="B3691" t="s">
        <v>12374</v>
      </c>
      <c r="C3691">
        <v>674918</v>
      </c>
      <c r="D3691" t="s">
        <v>10933</v>
      </c>
      <c r="E3691">
        <v>30138</v>
      </c>
      <c r="F3691" s="10" t="s">
        <v>8683</v>
      </c>
      <c r="G3691" s="11">
        <v>107554</v>
      </c>
    </row>
    <row r="3692" spans="1:7" x14ac:dyDescent="0.25">
      <c r="A3692">
        <v>58041010</v>
      </c>
      <c r="B3692" t="s">
        <v>12375</v>
      </c>
      <c r="C3692">
        <v>971</v>
      </c>
      <c r="D3692" t="s">
        <v>8683</v>
      </c>
      <c r="E3692">
        <v>0</v>
      </c>
      <c r="F3692" s="10" t="s">
        <v>8708</v>
      </c>
      <c r="G3692" s="11">
        <v>1858622</v>
      </c>
    </row>
    <row r="3693" spans="1:7" x14ac:dyDescent="0.25">
      <c r="A3693">
        <v>58041020</v>
      </c>
      <c r="B3693" t="s">
        <v>12376</v>
      </c>
      <c r="C3693">
        <v>9621</v>
      </c>
      <c r="D3693" t="s">
        <v>8683</v>
      </c>
      <c r="E3693">
        <v>0</v>
      </c>
      <c r="F3693" s="10" t="s">
        <v>8708</v>
      </c>
      <c r="G3693" s="11">
        <v>238215</v>
      </c>
    </row>
    <row r="3694" spans="1:7" x14ac:dyDescent="0.25">
      <c r="A3694">
        <v>58041030</v>
      </c>
      <c r="B3694" t="s">
        <v>12377</v>
      </c>
      <c r="C3694">
        <v>1442735</v>
      </c>
      <c r="D3694" t="s">
        <v>8683</v>
      </c>
      <c r="E3694">
        <v>0</v>
      </c>
      <c r="F3694" s="10" t="s">
        <v>8708</v>
      </c>
      <c r="G3694" s="11">
        <v>25962564</v>
      </c>
    </row>
    <row r="3695" spans="1:7" x14ac:dyDescent="0.25">
      <c r="A3695">
        <v>58041090</v>
      </c>
      <c r="B3695" t="s">
        <v>12378</v>
      </c>
      <c r="C3695">
        <v>4300</v>
      </c>
      <c r="D3695" t="s">
        <v>8683</v>
      </c>
      <c r="E3695">
        <v>0</v>
      </c>
      <c r="F3695" s="10" t="s">
        <v>8708</v>
      </c>
      <c r="G3695" s="11">
        <v>158417</v>
      </c>
    </row>
    <row r="3696" spans="1:7" x14ac:dyDescent="0.25">
      <c r="A3696">
        <v>58042100</v>
      </c>
      <c r="B3696" t="s">
        <v>12379</v>
      </c>
      <c r="C3696">
        <v>395385</v>
      </c>
      <c r="D3696" t="s">
        <v>8683</v>
      </c>
      <c r="E3696">
        <v>0</v>
      </c>
      <c r="F3696" s="10" t="s">
        <v>8708</v>
      </c>
      <c r="G3696" s="11">
        <v>19119881</v>
      </c>
    </row>
    <row r="3697" spans="1:7" x14ac:dyDescent="0.25">
      <c r="A3697">
        <v>58042910</v>
      </c>
      <c r="B3697" t="s">
        <v>12380</v>
      </c>
      <c r="C3697">
        <v>2</v>
      </c>
      <c r="D3697" t="s">
        <v>8683</v>
      </c>
      <c r="E3697">
        <v>0</v>
      </c>
      <c r="F3697" s="10" t="s">
        <v>8708</v>
      </c>
      <c r="G3697" s="11">
        <v>4802</v>
      </c>
    </row>
    <row r="3698" spans="1:7" x14ac:dyDescent="0.25">
      <c r="A3698">
        <v>58042920</v>
      </c>
      <c r="B3698" t="s">
        <v>12381</v>
      </c>
      <c r="C3698">
        <v>3865</v>
      </c>
      <c r="D3698" t="s">
        <v>8683</v>
      </c>
      <c r="E3698">
        <v>0</v>
      </c>
      <c r="F3698" s="10" t="s">
        <v>8708</v>
      </c>
      <c r="G3698" s="11">
        <v>758902</v>
      </c>
    </row>
    <row r="3699" spans="1:7" x14ac:dyDescent="0.25">
      <c r="A3699">
        <v>58042990</v>
      </c>
      <c r="B3699" t="s">
        <v>12382</v>
      </c>
      <c r="C3699">
        <v>934</v>
      </c>
      <c r="D3699" t="s">
        <v>8683</v>
      </c>
      <c r="E3699">
        <v>0</v>
      </c>
      <c r="F3699" s="10" t="s">
        <v>8708</v>
      </c>
      <c r="G3699" s="11">
        <v>36832</v>
      </c>
    </row>
    <row r="3700" spans="1:7" x14ac:dyDescent="0.25">
      <c r="A3700">
        <v>58043000</v>
      </c>
      <c r="B3700" t="s">
        <v>12383</v>
      </c>
      <c r="C3700">
        <v>153</v>
      </c>
      <c r="D3700" t="s">
        <v>8683</v>
      </c>
      <c r="E3700">
        <v>0</v>
      </c>
      <c r="F3700" s="10" t="s">
        <v>8708</v>
      </c>
      <c r="G3700" s="11">
        <v>1571</v>
      </c>
    </row>
    <row r="3701" spans="1:7" x14ac:dyDescent="0.25">
      <c r="A3701">
        <v>58050010</v>
      </c>
      <c r="B3701" t="s">
        <v>12384</v>
      </c>
      <c r="C3701">
        <v>464</v>
      </c>
      <c r="D3701" t="s">
        <v>10883</v>
      </c>
      <c r="E3701">
        <v>998</v>
      </c>
      <c r="F3701" s="10" t="s">
        <v>8683</v>
      </c>
      <c r="G3701" s="11">
        <v>28027</v>
      </c>
    </row>
    <row r="3702" spans="1:7" x14ac:dyDescent="0.25">
      <c r="A3702">
        <v>58050090</v>
      </c>
      <c r="B3702" t="s">
        <v>12385</v>
      </c>
      <c r="C3702">
        <v>234</v>
      </c>
      <c r="D3702" t="s">
        <v>10883</v>
      </c>
      <c r="E3702">
        <v>782</v>
      </c>
      <c r="F3702" s="10" t="s">
        <v>8683</v>
      </c>
      <c r="G3702" s="11">
        <v>9446</v>
      </c>
    </row>
    <row r="3703" spans="1:7" x14ac:dyDescent="0.25">
      <c r="A3703">
        <v>58061010</v>
      </c>
      <c r="B3703" t="s">
        <v>12386</v>
      </c>
      <c r="C3703">
        <v>8012</v>
      </c>
      <c r="D3703" t="s">
        <v>8683</v>
      </c>
      <c r="E3703">
        <v>0</v>
      </c>
      <c r="F3703" s="10" t="s">
        <v>8708</v>
      </c>
      <c r="G3703" s="11">
        <v>110779</v>
      </c>
    </row>
    <row r="3704" spans="1:7" x14ac:dyDescent="0.25">
      <c r="A3704">
        <v>58061090</v>
      </c>
      <c r="B3704" t="s">
        <v>12387</v>
      </c>
      <c r="C3704">
        <v>378272</v>
      </c>
      <c r="D3704" t="s">
        <v>8683</v>
      </c>
      <c r="E3704">
        <v>0</v>
      </c>
      <c r="F3704" s="10" t="s">
        <v>8708</v>
      </c>
      <c r="G3704" s="11">
        <v>8663871</v>
      </c>
    </row>
    <row r="3705" spans="1:7" x14ac:dyDescent="0.25">
      <c r="A3705">
        <v>58062000</v>
      </c>
      <c r="B3705" t="s">
        <v>12388</v>
      </c>
      <c r="C3705">
        <v>852509</v>
      </c>
      <c r="D3705" t="s">
        <v>8683</v>
      </c>
      <c r="E3705">
        <v>0</v>
      </c>
      <c r="F3705" s="10" t="s">
        <v>8708</v>
      </c>
      <c r="G3705" s="11">
        <v>19430552</v>
      </c>
    </row>
    <row r="3706" spans="1:7" x14ac:dyDescent="0.25">
      <c r="A3706">
        <v>58063100</v>
      </c>
      <c r="B3706" t="s">
        <v>12389</v>
      </c>
      <c r="C3706">
        <v>160022</v>
      </c>
      <c r="D3706" t="s">
        <v>8683</v>
      </c>
      <c r="E3706">
        <v>0</v>
      </c>
      <c r="F3706" s="10" t="s">
        <v>8708</v>
      </c>
      <c r="G3706" s="11">
        <v>8142341</v>
      </c>
    </row>
    <row r="3707" spans="1:7" x14ac:dyDescent="0.25">
      <c r="A3707">
        <v>58063200</v>
      </c>
      <c r="B3707" t="s">
        <v>12390</v>
      </c>
      <c r="C3707">
        <v>4503003</v>
      </c>
      <c r="D3707" t="s">
        <v>8683</v>
      </c>
      <c r="E3707">
        <v>0</v>
      </c>
      <c r="F3707" s="10" t="s">
        <v>8708</v>
      </c>
      <c r="G3707" s="11">
        <v>76784232</v>
      </c>
    </row>
    <row r="3708" spans="1:7" x14ac:dyDescent="0.25">
      <c r="A3708">
        <v>58063910</v>
      </c>
      <c r="B3708" t="s">
        <v>12391</v>
      </c>
      <c r="C3708">
        <v>177</v>
      </c>
      <c r="D3708" t="s">
        <v>8683</v>
      </c>
      <c r="E3708">
        <v>0</v>
      </c>
      <c r="F3708" s="10" t="s">
        <v>8708</v>
      </c>
      <c r="G3708" s="11">
        <v>35682</v>
      </c>
    </row>
    <row r="3709" spans="1:7" x14ac:dyDescent="0.25">
      <c r="A3709">
        <v>58063920</v>
      </c>
      <c r="B3709" t="s">
        <v>12392</v>
      </c>
      <c r="C3709">
        <v>193</v>
      </c>
      <c r="D3709" t="s">
        <v>8683</v>
      </c>
      <c r="E3709">
        <v>0</v>
      </c>
      <c r="F3709" s="10" t="s">
        <v>8708</v>
      </c>
      <c r="G3709" s="11">
        <v>28786</v>
      </c>
    </row>
    <row r="3710" spans="1:7" x14ac:dyDescent="0.25">
      <c r="A3710">
        <v>58063990</v>
      </c>
      <c r="B3710" t="s">
        <v>12393</v>
      </c>
      <c r="C3710">
        <v>33493</v>
      </c>
      <c r="D3710" t="s">
        <v>8683</v>
      </c>
      <c r="E3710">
        <v>0</v>
      </c>
      <c r="F3710" s="10" t="s">
        <v>8708</v>
      </c>
      <c r="G3710" s="11">
        <v>879400</v>
      </c>
    </row>
    <row r="3711" spans="1:7" x14ac:dyDescent="0.25">
      <c r="A3711">
        <v>58064010</v>
      </c>
      <c r="B3711" t="s">
        <v>12394</v>
      </c>
      <c r="C3711">
        <v>3736</v>
      </c>
      <c r="D3711" t="s">
        <v>8683</v>
      </c>
      <c r="E3711">
        <v>0</v>
      </c>
      <c r="F3711" s="10" t="s">
        <v>8708</v>
      </c>
      <c r="G3711" s="11">
        <v>28308</v>
      </c>
    </row>
    <row r="3712" spans="1:7" x14ac:dyDescent="0.25">
      <c r="A3712">
        <v>58064090</v>
      </c>
      <c r="B3712" t="s">
        <v>12395</v>
      </c>
      <c r="C3712">
        <v>99978</v>
      </c>
      <c r="D3712" t="s">
        <v>8683</v>
      </c>
      <c r="E3712">
        <v>0</v>
      </c>
      <c r="F3712" s="10" t="s">
        <v>8708</v>
      </c>
      <c r="G3712" s="11">
        <v>1058785</v>
      </c>
    </row>
    <row r="3713" spans="1:7" x14ac:dyDescent="0.25">
      <c r="A3713">
        <v>58071000</v>
      </c>
      <c r="B3713" t="s">
        <v>12396</v>
      </c>
      <c r="C3713">
        <v>447073</v>
      </c>
      <c r="D3713" t="s">
        <v>8683</v>
      </c>
      <c r="E3713">
        <v>0</v>
      </c>
      <c r="F3713" s="10" t="s">
        <v>8708</v>
      </c>
      <c r="G3713" s="11">
        <v>29730055</v>
      </c>
    </row>
    <row r="3714" spans="1:7" x14ac:dyDescent="0.25">
      <c r="A3714">
        <v>58079000</v>
      </c>
      <c r="B3714" t="s">
        <v>12397</v>
      </c>
      <c r="C3714">
        <v>15471</v>
      </c>
      <c r="D3714" t="s">
        <v>8683</v>
      </c>
      <c r="E3714">
        <v>0</v>
      </c>
      <c r="F3714" s="10" t="s">
        <v>8708</v>
      </c>
      <c r="G3714" s="11">
        <v>1875674</v>
      </c>
    </row>
    <row r="3715" spans="1:7" x14ac:dyDescent="0.25">
      <c r="A3715">
        <v>58081000</v>
      </c>
      <c r="B3715" t="s">
        <v>12398</v>
      </c>
      <c r="C3715">
        <v>258476</v>
      </c>
      <c r="D3715" t="s">
        <v>8683</v>
      </c>
      <c r="E3715">
        <v>0</v>
      </c>
      <c r="F3715" s="10" t="s">
        <v>8708</v>
      </c>
      <c r="G3715" s="11">
        <v>4067396</v>
      </c>
    </row>
    <row r="3716" spans="1:7" x14ac:dyDescent="0.25">
      <c r="A3716">
        <v>58089000</v>
      </c>
      <c r="B3716" t="s">
        <v>12399</v>
      </c>
      <c r="C3716">
        <v>80292</v>
      </c>
      <c r="D3716" t="s">
        <v>8683</v>
      </c>
      <c r="E3716">
        <v>0</v>
      </c>
      <c r="F3716" s="10" t="s">
        <v>8708</v>
      </c>
      <c r="G3716" s="11">
        <v>1867116</v>
      </c>
    </row>
    <row r="3717" spans="1:7" x14ac:dyDescent="0.25">
      <c r="A3717">
        <v>58090010</v>
      </c>
      <c r="B3717" t="s">
        <v>12400</v>
      </c>
      <c r="C3717">
        <v>23971</v>
      </c>
      <c r="D3717" t="s">
        <v>10933</v>
      </c>
      <c r="E3717">
        <v>3917</v>
      </c>
      <c r="F3717" s="10" t="s">
        <v>8683</v>
      </c>
      <c r="G3717" s="11">
        <v>203867</v>
      </c>
    </row>
    <row r="3718" spans="1:7" x14ac:dyDescent="0.25">
      <c r="A3718">
        <v>58090020</v>
      </c>
      <c r="B3718" t="s">
        <v>12401</v>
      </c>
      <c r="C3718">
        <v>403999</v>
      </c>
      <c r="D3718" t="s">
        <v>10933</v>
      </c>
      <c r="E3718">
        <v>43712</v>
      </c>
      <c r="F3718" s="10" t="s">
        <v>8683</v>
      </c>
      <c r="G3718" s="11">
        <v>674326</v>
      </c>
    </row>
    <row r="3719" spans="1:7" x14ac:dyDescent="0.25">
      <c r="A3719">
        <v>58090090</v>
      </c>
      <c r="B3719" t="s">
        <v>12402</v>
      </c>
      <c r="C3719">
        <v>29990</v>
      </c>
      <c r="D3719" t="s">
        <v>10933</v>
      </c>
      <c r="E3719">
        <v>11188</v>
      </c>
      <c r="F3719" s="10" t="s">
        <v>8683</v>
      </c>
      <c r="G3719" s="11">
        <v>409958</v>
      </c>
    </row>
    <row r="3720" spans="1:7" x14ac:dyDescent="0.25">
      <c r="A3720">
        <v>58101000</v>
      </c>
      <c r="B3720" t="s">
        <v>12403</v>
      </c>
      <c r="C3720">
        <v>69706</v>
      </c>
      <c r="D3720" t="s">
        <v>8683</v>
      </c>
      <c r="E3720">
        <v>0</v>
      </c>
      <c r="F3720" s="10" t="s">
        <v>8708</v>
      </c>
      <c r="G3720" s="11">
        <v>2372271</v>
      </c>
    </row>
    <row r="3721" spans="1:7" x14ac:dyDescent="0.25">
      <c r="A3721">
        <v>58109100</v>
      </c>
      <c r="B3721" t="s">
        <v>12404</v>
      </c>
      <c r="C3721">
        <v>6592</v>
      </c>
      <c r="D3721" t="s">
        <v>8683</v>
      </c>
      <c r="E3721">
        <v>0</v>
      </c>
      <c r="F3721" s="10" t="s">
        <v>8708</v>
      </c>
      <c r="G3721" s="11">
        <v>628322</v>
      </c>
    </row>
    <row r="3722" spans="1:7" x14ac:dyDescent="0.25">
      <c r="A3722">
        <v>58109200</v>
      </c>
      <c r="B3722" t="s">
        <v>12405</v>
      </c>
      <c r="C3722">
        <v>161815</v>
      </c>
      <c r="D3722" t="s">
        <v>8683</v>
      </c>
      <c r="E3722">
        <v>0</v>
      </c>
      <c r="F3722" s="10" t="s">
        <v>8708</v>
      </c>
      <c r="G3722" s="11">
        <v>10017775</v>
      </c>
    </row>
    <row r="3723" spans="1:7" x14ac:dyDescent="0.25">
      <c r="A3723">
        <v>58109900</v>
      </c>
      <c r="B3723" t="s">
        <v>12406</v>
      </c>
      <c r="C3723">
        <v>3134</v>
      </c>
      <c r="D3723" t="s">
        <v>8683</v>
      </c>
      <c r="E3723">
        <v>0</v>
      </c>
      <c r="F3723" s="10" t="s">
        <v>8708</v>
      </c>
      <c r="G3723" s="11">
        <v>452461</v>
      </c>
    </row>
    <row r="3724" spans="1:7" x14ac:dyDescent="0.25">
      <c r="A3724">
        <v>58110010</v>
      </c>
      <c r="B3724" t="s">
        <v>12407</v>
      </c>
      <c r="C3724">
        <v>2</v>
      </c>
      <c r="D3724" t="s">
        <v>8683</v>
      </c>
      <c r="E3724">
        <v>0</v>
      </c>
      <c r="F3724" s="10" t="s">
        <v>8708</v>
      </c>
      <c r="G3724">
        <v>28</v>
      </c>
    </row>
    <row r="3725" spans="1:7" x14ac:dyDescent="0.25">
      <c r="A3725">
        <v>58110020</v>
      </c>
      <c r="B3725" t="s">
        <v>12408</v>
      </c>
      <c r="C3725">
        <v>2627</v>
      </c>
      <c r="D3725" t="s">
        <v>8683</v>
      </c>
      <c r="E3725">
        <v>0</v>
      </c>
      <c r="F3725" s="10" t="s">
        <v>8708</v>
      </c>
      <c r="G3725" s="11">
        <v>73011</v>
      </c>
    </row>
    <row r="3726" spans="1:7" x14ac:dyDescent="0.25">
      <c r="A3726">
        <v>58110030</v>
      </c>
      <c r="B3726" t="s">
        <v>12409</v>
      </c>
      <c r="C3726">
        <v>10615</v>
      </c>
      <c r="D3726" t="s">
        <v>8683</v>
      </c>
      <c r="E3726">
        <v>0</v>
      </c>
      <c r="F3726" s="10" t="s">
        <v>8708</v>
      </c>
      <c r="G3726" s="11">
        <v>122753</v>
      </c>
    </row>
    <row r="3727" spans="1:7" x14ac:dyDescent="0.25">
      <c r="A3727">
        <v>58110040</v>
      </c>
      <c r="B3727" t="s">
        <v>12410</v>
      </c>
      <c r="C3727">
        <v>895777</v>
      </c>
      <c r="D3727" t="s">
        <v>8683</v>
      </c>
      <c r="E3727">
        <v>0</v>
      </c>
      <c r="F3727" s="10" t="s">
        <v>8708</v>
      </c>
      <c r="G3727" s="11">
        <v>11125724</v>
      </c>
    </row>
    <row r="3728" spans="1:7" x14ac:dyDescent="0.25">
      <c r="A3728">
        <v>58110090</v>
      </c>
      <c r="B3728" t="s">
        <v>12411</v>
      </c>
      <c r="C3728">
        <v>326</v>
      </c>
      <c r="D3728" t="s">
        <v>8683</v>
      </c>
      <c r="E3728">
        <v>0</v>
      </c>
      <c r="F3728" s="10" t="s">
        <v>8708</v>
      </c>
      <c r="G3728" s="11">
        <v>2173</v>
      </c>
    </row>
    <row r="3729" spans="1:7" x14ac:dyDescent="0.25">
      <c r="A3729">
        <v>59011010</v>
      </c>
      <c r="B3729" t="s">
        <v>12412</v>
      </c>
      <c r="C3729">
        <v>14427</v>
      </c>
      <c r="D3729" t="s">
        <v>8683</v>
      </c>
      <c r="E3729">
        <v>0</v>
      </c>
      <c r="F3729" s="10" t="s">
        <v>8708</v>
      </c>
      <c r="G3729" s="11">
        <v>329919</v>
      </c>
    </row>
    <row r="3730" spans="1:7" x14ac:dyDescent="0.25">
      <c r="A3730">
        <v>59011020</v>
      </c>
      <c r="B3730" t="s">
        <v>12413</v>
      </c>
      <c r="C3730">
        <v>29179</v>
      </c>
      <c r="D3730" t="s">
        <v>8683</v>
      </c>
      <c r="E3730">
        <v>0</v>
      </c>
      <c r="F3730" s="10" t="s">
        <v>8708</v>
      </c>
      <c r="G3730" s="11">
        <v>424665</v>
      </c>
    </row>
    <row r="3731" spans="1:7" x14ac:dyDescent="0.25">
      <c r="A3731">
        <v>59011090</v>
      </c>
      <c r="B3731" t="s">
        <v>12414</v>
      </c>
      <c r="C3731">
        <v>779</v>
      </c>
      <c r="D3731" t="s">
        <v>8683</v>
      </c>
      <c r="E3731">
        <v>0</v>
      </c>
      <c r="F3731" s="10" t="s">
        <v>8708</v>
      </c>
      <c r="G3731" s="11">
        <v>9531</v>
      </c>
    </row>
    <row r="3732" spans="1:7" x14ac:dyDescent="0.25">
      <c r="A3732">
        <v>59019010</v>
      </c>
      <c r="B3732" t="s">
        <v>12415</v>
      </c>
      <c r="C3732">
        <v>443920</v>
      </c>
      <c r="D3732" t="s">
        <v>8683</v>
      </c>
      <c r="E3732">
        <v>0</v>
      </c>
      <c r="F3732" s="10" t="s">
        <v>8708</v>
      </c>
      <c r="G3732" s="11">
        <v>1216013</v>
      </c>
    </row>
    <row r="3733" spans="1:7" x14ac:dyDescent="0.25">
      <c r="A3733">
        <v>59019091</v>
      </c>
      <c r="B3733" t="s">
        <v>12416</v>
      </c>
      <c r="C3733">
        <v>51001</v>
      </c>
      <c r="D3733" t="s">
        <v>8683</v>
      </c>
      <c r="E3733">
        <v>0</v>
      </c>
      <c r="F3733" s="10" t="s">
        <v>8708</v>
      </c>
      <c r="G3733" s="11">
        <v>193562</v>
      </c>
    </row>
    <row r="3734" spans="1:7" x14ac:dyDescent="0.25">
      <c r="A3734">
        <v>59019092</v>
      </c>
      <c r="B3734" t="s">
        <v>12417</v>
      </c>
      <c r="C3734">
        <v>272256</v>
      </c>
      <c r="D3734" t="s">
        <v>8683</v>
      </c>
      <c r="E3734">
        <v>0</v>
      </c>
      <c r="F3734" s="10" t="s">
        <v>8708</v>
      </c>
      <c r="G3734" s="11">
        <v>3011189</v>
      </c>
    </row>
    <row r="3735" spans="1:7" x14ac:dyDescent="0.25">
      <c r="A3735">
        <v>59019099</v>
      </c>
      <c r="B3735" t="s">
        <v>12418</v>
      </c>
      <c r="C3735">
        <v>4887</v>
      </c>
      <c r="D3735" t="s">
        <v>8683</v>
      </c>
      <c r="E3735">
        <v>0</v>
      </c>
      <c r="F3735" s="10" t="s">
        <v>8708</v>
      </c>
      <c r="G3735" s="11">
        <v>61522</v>
      </c>
    </row>
    <row r="3736" spans="1:7" x14ac:dyDescent="0.25">
      <c r="A3736">
        <v>59021010</v>
      </c>
      <c r="B3736" t="s">
        <v>12419</v>
      </c>
      <c r="C3736">
        <v>290840</v>
      </c>
      <c r="D3736" t="s">
        <v>8683</v>
      </c>
      <c r="E3736">
        <v>0</v>
      </c>
      <c r="F3736" s="10" t="s">
        <v>8708</v>
      </c>
      <c r="G3736" s="11">
        <v>2583732</v>
      </c>
    </row>
    <row r="3737" spans="1:7" x14ac:dyDescent="0.25">
      <c r="A3737">
        <v>59021020</v>
      </c>
      <c r="B3737" t="s">
        <v>12420</v>
      </c>
      <c r="C3737">
        <v>3098228</v>
      </c>
      <c r="D3737" t="s">
        <v>8683</v>
      </c>
      <c r="E3737">
        <v>0</v>
      </c>
      <c r="F3737" s="10" t="s">
        <v>8708</v>
      </c>
      <c r="G3737" s="11">
        <v>19613173</v>
      </c>
    </row>
    <row r="3738" spans="1:7" x14ac:dyDescent="0.25">
      <c r="A3738">
        <v>59021090</v>
      </c>
      <c r="B3738" t="s">
        <v>12421</v>
      </c>
      <c r="C3738">
        <v>933404</v>
      </c>
      <c r="D3738" t="s">
        <v>8683</v>
      </c>
      <c r="E3738">
        <v>0</v>
      </c>
      <c r="F3738" s="10" t="s">
        <v>8708</v>
      </c>
      <c r="G3738" s="11">
        <v>20102676</v>
      </c>
    </row>
    <row r="3739" spans="1:7" x14ac:dyDescent="0.25">
      <c r="A3739">
        <v>59022000</v>
      </c>
      <c r="B3739" t="s">
        <v>12422</v>
      </c>
      <c r="C3739">
        <v>4972518</v>
      </c>
      <c r="D3739" t="s">
        <v>8683</v>
      </c>
      <c r="E3739">
        <v>0</v>
      </c>
      <c r="F3739" s="10" t="s">
        <v>8708</v>
      </c>
      <c r="G3739" s="11">
        <v>14796094</v>
      </c>
    </row>
    <row r="3740" spans="1:7" x14ac:dyDescent="0.25">
      <c r="A3740">
        <v>59029000</v>
      </c>
      <c r="B3740" t="s">
        <v>12423</v>
      </c>
      <c r="C3740">
        <v>4926908</v>
      </c>
      <c r="D3740" t="s">
        <v>8683</v>
      </c>
      <c r="E3740">
        <v>0</v>
      </c>
      <c r="F3740" s="10" t="s">
        <v>8708</v>
      </c>
      <c r="G3740" s="11">
        <v>56841874</v>
      </c>
    </row>
    <row r="3741" spans="1:7" x14ac:dyDescent="0.25">
      <c r="A3741">
        <v>59031010</v>
      </c>
      <c r="B3741" t="s">
        <v>12424</v>
      </c>
      <c r="C3741">
        <v>35553</v>
      </c>
      <c r="D3741" t="s">
        <v>8683</v>
      </c>
      <c r="E3741">
        <v>0</v>
      </c>
      <c r="F3741" s="10" t="s">
        <v>8708</v>
      </c>
      <c r="G3741" s="11">
        <v>644908</v>
      </c>
    </row>
    <row r="3742" spans="1:7" x14ac:dyDescent="0.25">
      <c r="A3742">
        <v>59031020</v>
      </c>
      <c r="B3742" t="s">
        <v>12425</v>
      </c>
      <c r="C3742">
        <v>6172764</v>
      </c>
      <c r="D3742" t="s">
        <v>8683</v>
      </c>
      <c r="E3742">
        <v>5863848</v>
      </c>
      <c r="F3742" s="10" t="s">
        <v>10933</v>
      </c>
      <c r="G3742" s="11">
        <v>68452200</v>
      </c>
    </row>
    <row r="3743" spans="1:7" x14ac:dyDescent="0.25">
      <c r="A3743">
        <v>59031090</v>
      </c>
      <c r="B3743" t="s">
        <v>12426</v>
      </c>
      <c r="C3743">
        <v>3643704</v>
      </c>
      <c r="D3743" t="s">
        <v>8683</v>
      </c>
      <c r="E3743">
        <v>0</v>
      </c>
      <c r="F3743" s="10" t="s">
        <v>8708</v>
      </c>
      <c r="G3743" s="11">
        <v>34129484</v>
      </c>
    </row>
    <row r="3744" spans="1:7" x14ac:dyDescent="0.25">
      <c r="A3744">
        <v>59032010</v>
      </c>
      <c r="B3744" t="s">
        <v>12427</v>
      </c>
      <c r="C3744">
        <v>86698</v>
      </c>
      <c r="D3744" t="s">
        <v>8683</v>
      </c>
      <c r="E3744">
        <v>0</v>
      </c>
      <c r="F3744" s="10" t="s">
        <v>8708</v>
      </c>
      <c r="G3744" s="11">
        <v>1631681</v>
      </c>
    </row>
    <row r="3745" spans="1:7" x14ac:dyDescent="0.25">
      <c r="A3745">
        <v>59032020</v>
      </c>
      <c r="B3745" t="s">
        <v>12428</v>
      </c>
      <c r="C3745">
        <v>3408982</v>
      </c>
      <c r="D3745" t="s">
        <v>8683</v>
      </c>
      <c r="E3745">
        <v>5694052</v>
      </c>
      <c r="F3745" s="10" t="s">
        <v>10933</v>
      </c>
      <c r="G3745" s="11">
        <v>70157580</v>
      </c>
    </row>
    <row r="3746" spans="1:7" x14ac:dyDescent="0.25">
      <c r="A3746">
        <v>59032090</v>
      </c>
      <c r="B3746" t="s">
        <v>12429</v>
      </c>
      <c r="C3746">
        <v>11082791</v>
      </c>
      <c r="D3746" t="s">
        <v>8683</v>
      </c>
      <c r="E3746">
        <v>0</v>
      </c>
      <c r="F3746" s="10" t="s">
        <v>8708</v>
      </c>
      <c r="G3746" s="11">
        <v>207780907</v>
      </c>
    </row>
    <row r="3747" spans="1:7" x14ac:dyDescent="0.25">
      <c r="A3747">
        <v>59039010</v>
      </c>
      <c r="B3747" t="s">
        <v>12430</v>
      </c>
      <c r="C3747">
        <v>201423</v>
      </c>
      <c r="D3747" t="s">
        <v>8683</v>
      </c>
      <c r="E3747">
        <v>0</v>
      </c>
      <c r="F3747" s="10" t="s">
        <v>8708</v>
      </c>
      <c r="G3747" s="11">
        <v>2454995</v>
      </c>
    </row>
    <row r="3748" spans="1:7" x14ac:dyDescent="0.25">
      <c r="A3748">
        <v>59039020</v>
      </c>
      <c r="B3748" t="s">
        <v>12431</v>
      </c>
      <c r="C3748">
        <v>236495</v>
      </c>
      <c r="D3748" t="s">
        <v>8683</v>
      </c>
      <c r="E3748">
        <v>534459</v>
      </c>
      <c r="F3748" s="10" t="s">
        <v>10933</v>
      </c>
      <c r="G3748" s="11">
        <v>4031153</v>
      </c>
    </row>
    <row r="3749" spans="1:7" x14ac:dyDescent="0.25">
      <c r="A3749">
        <v>59039090</v>
      </c>
      <c r="B3749" t="s">
        <v>12432</v>
      </c>
      <c r="C3749">
        <v>16622557</v>
      </c>
      <c r="D3749" t="s">
        <v>8683</v>
      </c>
      <c r="E3749">
        <v>0</v>
      </c>
      <c r="F3749" s="10" t="s">
        <v>8708</v>
      </c>
      <c r="G3749" s="11">
        <v>176168734</v>
      </c>
    </row>
    <row r="3750" spans="1:7" x14ac:dyDescent="0.25">
      <c r="A3750">
        <v>59041000</v>
      </c>
      <c r="B3750" t="s">
        <v>12433</v>
      </c>
      <c r="C3750">
        <v>1202352</v>
      </c>
      <c r="D3750" t="s">
        <v>8683</v>
      </c>
      <c r="E3750">
        <v>402135</v>
      </c>
      <c r="F3750" s="10" t="s">
        <v>10883</v>
      </c>
      <c r="G3750" s="11">
        <v>3261227</v>
      </c>
    </row>
    <row r="3751" spans="1:7" x14ac:dyDescent="0.25">
      <c r="A3751">
        <v>59049000</v>
      </c>
      <c r="B3751" t="s">
        <v>12434</v>
      </c>
      <c r="C3751">
        <v>2836</v>
      </c>
      <c r="D3751" t="s">
        <v>8683</v>
      </c>
      <c r="E3751">
        <v>1271</v>
      </c>
      <c r="F3751" s="10" t="s">
        <v>10883</v>
      </c>
      <c r="G3751" s="11">
        <v>10946</v>
      </c>
    </row>
    <row r="3752" spans="1:7" x14ac:dyDescent="0.25">
      <c r="A3752">
        <v>59050000</v>
      </c>
      <c r="B3752" t="s">
        <v>12435</v>
      </c>
      <c r="C3752">
        <v>71978</v>
      </c>
      <c r="D3752" t="s">
        <v>8683</v>
      </c>
      <c r="E3752">
        <v>250442</v>
      </c>
      <c r="F3752" s="10" t="s">
        <v>10883</v>
      </c>
      <c r="G3752" s="11">
        <v>2973143</v>
      </c>
    </row>
    <row r="3753" spans="1:7" x14ac:dyDescent="0.25">
      <c r="A3753">
        <v>59061010</v>
      </c>
      <c r="B3753" t="s">
        <v>12436</v>
      </c>
      <c r="C3753">
        <v>1360584</v>
      </c>
      <c r="D3753" t="s">
        <v>8683</v>
      </c>
      <c r="E3753">
        <v>0</v>
      </c>
      <c r="F3753" s="10" t="s">
        <v>8708</v>
      </c>
      <c r="G3753" s="11">
        <v>13107224</v>
      </c>
    </row>
    <row r="3754" spans="1:7" x14ac:dyDescent="0.25">
      <c r="A3754">
        <v>59061090</v>
      </c>
      <c r="B3754" t="s">
        <v>12437</v>
      </c>
      <c r="C3754">
        <v>694466</v>
      </c>
      <c r="D3754" t="s">
        <v>8683</v>
      </c>
      <c r="E3754">
        <v>0</v>
      </c>
      <c r="F3754" s="10" t="s">
        <v>8708</v>
      </c>
      <c r="G3754" s="11">
        <v>8716497</v>
      </c>
    </row>
    <row r="3755" spans="1:7" x14ac:dyDescent="0.25">
      <c r="A3755">
        <v>59069100</v>
      </c>
      <c r="B3755" t="s">
        <v>12438</v>
      </c>
      <c r="C3755">
        <v>143214</v>
      </c>
      <c r="D3755" t="s">
        <v>8683</v>
      </c>
      <c r="E3755">
        <v>0</v>
      </c>
      <c r="F3755" s="10" t="s">
        <v>8708</v>
      </c>
      <c r="G3755" s="11">
        <v>2599761</v>
      </c>
    </row>
    <row r="3756" spans="1:7" x14ac:dyDescent="0.25">
      <c r="A3756">
        <v>59069910</v>
      </c>
      <c r="B3756" t="s">
        <v>12439</v>
      </c>
      <c r="C3756">
        <v>973970</v>
      </c>
      <c r="D3756" t="s">
        <v>8683</v>
      </c>
      <c r="E3756">
        <v>0</v>
      </c>
      <c r="F3756" s="10" t="s">
        <v>8708</v>
      </c>
      <c r="G3756" s="11">
        <v>11931819</v>
      </c>
    </row>
    <row r="3757" spans="1:7" x14ac:dyDescent="0.25">
      <c r="A3757">
        <v>59069990</v>
      </c>
      <c r="B3757" t="s">
        <v>12440</v>
      </c>
      <c r="C3757">
        <v>3005162</v>
      </c>
      <c r="D3757" t="s">
        <v>8683</v>
      </c>
      <c r="E3757">
        <v>0</v>
      </c>
      <c r="F3757" s="10" t="s">
        <v>8708</v>
      </c>
      <c r="G3757" s="11">
        <v>35368794</v>
      </c>
    </row>
    <row r="3758" spans="1:7" x14ac:dyDescent="0.25">
      <c r="A3758">
        <v>59070010</v>
      </c>
      <c r="B3758" t="s">
        <v>12441</v>
      </c>
      <c r="C3758">
        <v>30034</v>
      </c>
      <c r="D3758" t="s">
        <v>8683</v>
      </c>
      <c r="E3758">
        <v>0</v>
      </c>
      <c r="F3758" s="10" t="s">
        <v>8708</v>
      </c>
      <c r="G3758" s="11">
        <v>532354</v>
      </c>
    </row>
    <row r="3759" spans="1:7" x14ac:dyDescent="0.25">
      <c r="A3759">
        <v>59070020</v>
      </c>
      <c r="B3759" t="s">
        <v>12442</v>
      </c>
      <c r="C3759">
        <v>6852</v>
      </c>
      <c r="D3759" t="s">
        <v>8683</v>
      </c>
      <c r="E3759">
        <v>0</v>
      </c>
      <c r="F3759" s="10" t="s">
        <v>8708</v>
      </c>
      <c r="G3759" s="11">
        <v>201240</v>
      </c>
    </row>
    <row r="3760" spans="1:7" x14ac:dyDescent="0.25">
      <c r="A3760">
        <v>59070090</v>
      </c>
      <c r="B3760" t="s">
        <v>12443</v>
      </c>
      <c r="C3760">
        <v>1166751</v>
      </c>
      <c r="D3760" t="s">
        <v>8683</v>
      </c>
      <c r="E3760">
        <v>0</v>
      </c>
      <c r="F3760" s="10" t="s">
        <v>8708</v>
      </c>
      <c r="G3760" s="11">
        <v>22704178</v>
      </c>
    </row>
    <row r="3761" spans="1:7" x14ac:dyDescent="0.25">
      <c r="A3761">
        <v>59080000</v>
      </c>
      <c r="B3761" t="s">
        <v>12444</v>
      </c>
      <c r="C3761">
        <v>44660</v>
      </c>
      <c r="D3761" t="s">
        <v>8683</v>
      </c>
      <c r="E3761">
        <v>0</v>
      </c>
      <c r="F3761" s="10" t="s">
        <v>8708</v>
      </c>
      <c r="G3761" s="11">
        <v>1740938</v>
      </c>
    </row>
    <row r="3762" spans="1:7" x14ac:dyDescent="0.25">
      <c r="A3762">
        <v>59090000</v>
      </c>
      <c r="B3762" t="s">
        <v>12445</v>
      </c>
      <c r="C3762">
        <v>152445</v>
      </c>
      <c r="D3762" t="s">
        <v>8683</v>
      </c>
      <c r="E3762">
        <v>0</v>
      </c>
      <c r="F3762" s="10" t="s">
        <v>8708</v>
      </c>
      <c r="G3762" s="11">
        <v>5203278</v>
      </c>
    </row>
    <row r="3763" spans="1:7" x14ac:dyDescent="0.25">
      <c r="A3763">
        <v>59100000</v>
      </c>
      <c r="B3763" t="s">
        <v>12446</v>
      </c>
      <c r="C3763">
        <v>636906</v>
      </c>
      <c r="D3763" t="s">
        <v>8683</v>
      </c>
      <c r="E3763">
        <v>0</v>
      </c>
      <c r="F3763" s="10" t="s">
        <v>8708</v>
      </c>
      <c r="G3763" s="11">
        <v>22231258</v>
      </c>
    </row>
    <row r="3764" spans="1:7" x14ac:dyDescent="0.25">
      <c r="A3764">
        <v>59111010</v>
      </c>
      <c r="B3764" t="s">
        <v>12447</v>
      </c>
      <c r="C3764">
        <v>108204</v>
      </c>
      <c r="D3764" t="s">
        <v>8683</v>
      </c>
      <c r="E3764">
        <v>0</v>
      </c>
      <c r="F3764" s="10" t="s">
        <v>8708</v>
      </c>
      <c r="G3764" s="11">
        <v>971930</v>
      </c>
    </row>
    <row r="3765" spans="1:7" x14ac:dyDescent="0.25">
      <c r="A3765">
        <v>59111090</v>
      </c>
      <c r="B3765" t="s">
        <v>12448</v>
      </c>
      <c r="C3765">
        <v>850120</v>
      </c>
      <c r="D3765" t="s">
        <v>8683</v>
      </c>
      <c r="E3765">
        <v>0</v>
      </c>
      <c r="F3765" s="10" t="s">
        <v>8708</v>
      </c>
      <c r="G3765" s="11">
        <v>30145039</v>
      </c>
    </row>
    <row r="3766" spans="1:7" x14ac:dyDescent="0.25">
      <c r="A3766">
        <v>59112000</v>
      </c>
      <c r="B3766" t="s">
        <v>12449</v>
      </c>
      <c r="C3766">
        <v>829653</v>
      </c>
      <c r="D3766" t="s">
        <v>8683</v>
      </c>
      <c r="E3766">
        <v>0</v>
      </c>
      <c r="F3766" s="10" t="s">
        <v>8708</v>
      </c>
      <c r="G3766" s="11">
        <v>39900637</v>
      </c>
    </row>
    <row r="3767" spans="1:7" x14ac:dyDescent="0.25">
      <c r="A3767">
        <v>59113100</v>
      </c>
      <c r="B3767" t="s">
        <v>12450</v>
      </c>
      <c r="C3767">
        <v>193035</v>
      </c>
      <c r="D3767" t="s">
        <v>8683</v>
      </c>
      <c r="E3767">
        <v>0</v>
      </c>
      <c r="F3767" s="10" t="s">
        <v>8708</v>
      </c>
      <c r="G3767" s="11">
        <v>23562229</v>
      </c>
    </row>
    <row r="3768" spans="1:7" x14ac:dyDescent="0.25">
      <c r="A3768">
        <v>59113200</v>
      </c>
      <c r="B3768" t="s">
        <v>12451</v>
      </c>
      <c r="C3768">
        <v>1291002</v>
      </c>
      <c r="D3768" t="s">
        <v>8683</v>
      </c>
      <c r="E3768">
        <v>0</v>
      </c>
      <c r="F3768" s="10" t="s">
        <v>8708</v>
      </c>
      <c r="G3768" s="11">
        <v>61333584</v>
      </c>
    </row>
    <row r="3769" spans="1:7" x14ac:dyDescent="0.25">
      <c r="A3769">
        <v>59114000</v>
      </c>
      <c r="B3769" t="s">
        <v>12452</v>
      </c>
      <c r="C3769">
        <v>1657660</v>
      </c>
      <c r="D3769" t="s">
        <v>8683</v>
      </c>
      <c r="E3769">
        <v>0</v>
      </c>
      <c r="F3769" s="10" t="s">
        <v>8708</v>
      </c>
      <c r="G3769" s="11">
        <v>21645206</v>
      </c>
    </row>
    <row r="3770" spans="1:7" x14ac:dyDescent="0.25">
      <c r="A3770">
        <v>59119000</v>
      </c>
      <c r="B3770" t="s">
        <v>12453</v>
      </c>
      <c r="C3770">
        <v>3783571</v>
      </c>
      <c r="D3770" t="s">
        <v>8683</v>
      </c>
      <c r="E3770">
        <v>0</v>
      </c>
      <c r="F3770" s="10" t="s">
        <v>8708</v>
      </c>
      <c r="G3770" s="11">
        <v>197138688</v>
      </c>
    </row>
    <row r="3771" spans="1:7" x14ac:dyDescent="0.25">
      <c r="A3771">
        <v>60011000</v>
      </c>
      <c r="B3771" t="s">
        <v>12454</v>
      </c>
      <c r="C3771">
        <v>997928</v>
      </c>
      <c r="D3771" t="s">
        <v>10933</v>
      </c>
      <c r="E3771">
        <v>677837</v>
      </c>
      <c r="F3771" s="10" t="s">
        <v>8683</v>
      </c>
      <c r="G3771" s="11">
        <v>5608030</v>
      </c>
    </row>
    <row r="3772" spans="1:7" x14ac:dyDescent="0.25">
      <c r="A3772">
        <v>60012100</v>
      </c>
      <c r="B3772" t="s">
        <v>12455</v>
      </c>
      <c r="C3772">
        <v>1510492</v>
      </c>
      <c r="D3772" t="s">
        <v>10933</v>
      </c>
      <c r="E3772">
        <v>832516</v>
      </c>
      <c r="F3772" s="10" t="s">
        <v>8683</v>
      </c>
      <c r="G3772" s="11">
        <v>4737672</v>
      </c>
    </row>
    <row r="3773" spans="1:7" x14ac:dyDescent="0.25">
      <c r="A3773">
        <v>60012200</v>
      </c>
      <c r="B3773" t="s">
        <v>12456</v>
      </c>
      <c r="C3773">
        <v>5743344</v>
      </c>
      <c r="D3773" t="s">
        <v>10933</v>
      </c>
      <c r="E3773">
        <v>1570487</v>
      </c>
      <c r="F3773" s="10" t="s">
        <v>8683</v>
      </c>
      <c r="G3773" s="11">
        <v>7989230</v>
      </c>
    </row>
    <row r="3774" spans="1:7" x14ac:dyDescent="0.25">
      <c r="A3774">
        <v>60012900</v>
      </c>
      <c r="B3774" t="s">
        <v>12457</v>
      </c>
      <c r="C3774">
        <v>15878</v>
      </c>
      <c r="D3774" t="s">
        <v>10933</v>
      </c>
      <c r="E3774">
        <v>7161</v>
      </c>
      <c r="F3774" s="10" t="s">
        <v>8683</v>
      </c>
      <c r="G3774" s="11">
        <v>116709</v>
      </c>
    </row>
    <row r="3775" spans="1:7" x14ac:dyDescent="0.25">
      <c r="A3775">
        <v>60019100</v>
      </c>
      <c r="B3775" t="s">
        <v>12458</v>
      </c>
      <c r="C3775">
        <v>1968956</v>
      </c>
      <c r="D3775" t="s">
        <v>10933</v>
      </c>
      <c r="E3775">
        <v>1051923</v>
      </c>
      <c r="F3775" s="10" t="s">
        <v>8683</v>
      </c>
      <c r="G3775" s="11">
        <v>7074914</v>
      </c>
    </row>
    <row r="3776" spans="1:7" x14ac:dyDescent="0.25">
      <c r="A3776">
        <v>60019200</v>
      </c>
      <c r="B3776" t="s">
        <v>12459</v>
      </c>
      <c r="C3776">
        <v>16376182</v>
      </c>
      <c r="D3776" t="s">
        <v>10933</v>
      </c>
      <c r="E3776">
        <v>5068347</v>
      </c>
      <c r="F3776" s="10" t="s">
        <v>8683</v>
      </c>
      <c r="G3776" s="11">
        <v>52917836</v>
      </c>
    </row>
    <row r="3777" spans="1:7" x14ac:dyDescent="0.25">
      <c r="A3777">
        <v>60019900</v>
      </c>
      <c r="B3777" t="s">
        <v>12460</v>
      </c>
      <c r="C3777">
        <v>165949</v>
      </c>
      <c r="D3777" t="s">
        <v>10933</v>
      </c>
      <c r="E3777">
        <v>35648</v>
      </c>
      <c r="F3777" s="10" t="s">
        <v>8683</v>
      </c>
      <c r="G3777" s="11">
        <v>481916</v>
      </c>
    </row>
    <row r="3778" spans="1:7" x14ac:dyDescent="0.25">
      <c r="A3778">
        <v>60024010</v>
      </c>
      <c r="B3778" t="s">
        <v>12461</v>
      </c>
      <c r="C3778">
        <v>2726</v>
      </c>
      <c r="D3778" t="s">
        <v>10933</v>
      </c>
      <c r="E3778">
        <v>446</v>
      </c>
      <c r="F3778" s="10" t="s">
        <v>8683</v>
      </c>
      <c r="G3778" s="11">
        <v>8474</v>
      </c>
    </row>
    <row r="3779" spans="1:7" x14ac:dyDescent="0.25">
      <c r="A3779">
        <v>60024020</v>
      </c>
      <c r="B3779" t="s">
        <v>12462</v>
      </c>
      <c r="C3779">
        <v>15606</v>
      </c>
      <c r="D3779" t="s">
        <v>10933</v>
      </c>
      <c r="E3779">
        <v>138</v>
      </c>
      <c r="F3779" s="10" t="s">
        <v>8683</v>
      </c>
      <c r="G3779" s="11">
        <v>5313</v>
      </c>
    </row>
    <row r="3780" spans="1:7" x14ac:dyDescent="0.25">
      <c r="A3780">
        <v>60024030</v>
      </c>
      <c r="B3780" t="s">
        <v>12463</v>
      </c>
      <c r="C3780">
        <v>4422057</v>
      </c>
      <c r="D3780" t="s">
        <v>10933</v>
      </c>
      <c r="E3780">
        <v>86163</v>
      </c>
      <c r="F3780" s="10" t="s">
        <v>8683</v>
      </c>
      <c r="G3780" s="11">
        <v>2044371</v>
      </c>
    </row>
    <row r="3781" spans="1:7" x14ac:dyDescent="0.25">
      <c r="A3781">
        <v>60024040</v>
      </c>
      <c r="B3781" t="s">
        <v>12464</v>
      </c>
      <c r="C3781">
        <v>5440</v>
      </c>
      <c r="D3781" t="s">
        <v>10933</v>
      </c>
      <c r="E3781">
        <v>106</v>
      </c>
      <c r="F3781" s="10" t="s">
        <v>8683</v>
      </c>
      <c r="G3781" s="11">
        <v>3576</v>
      </c>
    </row>
    <row r="3782" spans="1:7" x14ac:dyDescent="0.25">
      <c r="A3782">
        <v>60024090</v>
      </c>
      <c r="B3782" t="s">
        <v>12465</v>
      </c>
      <c r="C3782">
        <v>74979</v>
      </c>
      <c r="D3782" t="s">
        <v>10933</v>
      </c>
      <c r="E3782">
        <v>2057</v>
      </c>
      <c r="F3782" s="10" t="s">
        <v>8683</v>
      </c>
      <c r="G3782" s="11">
        <v>60891</v>
      </c>
    </row>
    <row r="3783" spans="1:7" x14ac:dyDescent="0.25">
      <c r="A3783">
        <v>60029010</v>
      </c>
      <c r="B3783" t="s">
        <v>12466</v>
      </c>
      <c r="C3783">
        <v>23604</v>
      </c>
      <c r="D3783" t="s">
        <v>10933</v>
      </c>
      <c r="E3783">
        <v>2246</v>
      </c>
      <c r="F3783" s="10" t="s">
        <v>8683</v>
      </c>
      <c r="G3783" s="11">
        <v>30633</v>
      </c>
    </row>
    <row r="3784" spans="1:7" x14ac:dyDescent="0.25">
      <c r="A3784">
        <v>60029030</v>
      </c>
      <c r="B3784" t="s">
        <v>12467</v>
      </c>
      <c r="C3784">
        <v>6727285</v>
      </c>
      <c r="D3784" t="s">
        <v>10933</v>
      </c>
      <c r="E3784">
        <v>101395</v>
      </c>
      <c r="F3784" s="10" t="s">
        <v>8683</v>
      </c>
      <c r="G3784" s="11">
        <v>894593</v>
      </c>
    </row>
    <row r="3785" spans="1:7" x14ac:dyDescent="0.25">
      <c r="A3785">
        <v>60029090</v>
      </c>
      <c r="B3785" t="s">
        <v>12468</v>
      </c>
      <c r="C3785">
        <v>3991764</v>
      </c>
      <c r="D3785" t="s">
        <v>10933</v>
      </c>
      <c r="E3785">
        <v>49859</v>
      </c>
      <c r="F3785" s="10" t="s">
        <v>8683</v>
      </c>
      <c r="G3785" s="11">
        <v>399297</v>
      </c>
    </row>
    <row r="3786" spans="1:7" x14ac:dyDescent="0.25">
      <c r="A3786">
        <v>60031000</v>
      </c>
      <c r="B3786" t="s">
        <v>12469</v>
      </c>
      <c r="C3786">
        <v>2992</v>
      </c>
      <c r="D3786" t="s">
        <v>10933</v>
      </c>
      <c r="E3786">
        <v>25</v>
      </c>
      <c r="F3786" s="10" t="s">
        <v>8683</v>
      </c>
      <c r="G3786" s="11">
        <v>7630</v>
      </c>
    </row>
    <row r="3787" spans="1:7" x14ac:dyDescent="0.25">
      <c r="A3787">
        <v>60032000</v>
      </c>
      <c r="B3787" t="s">
        <v>12470</v>
      </c>
      <c r="C3787">
        <v>125575</v>
      </c>
      <c r="D3787" t="s">
        <v>10933</v>
      </c>
      <c r="E3787">
        <v>1166</v>
      </c>
      <c r="F3787" s="10" t="s">
        <v>8683</v>
      </c>
      <c r="G3787" s="11">
        <v>44253</v>
      </c>
    </row>
    <row r="3788" spans="1:7" x14ac:dyDescent="0.25">
      <c r="A3788">
        <v>60033000</v>
      </c>
      <c r="B3788" t="s">
        <v>12471</v>
      </c>
      <c r="C3788">
        <v>18772730</v>
      </c>
      <c r="D3788" t="s">
        <v>10933</v>
      </c>
      <c r="E3788">
        <v>92276</v>
      </c>
      <c r="F3788" s="10" t="s">
        <v>8683</v>
      </c>
      <c r="G3788" s="11">
        <v>4484000</v>
      </c>
    </row>
    <row r="3789" spans="1:7" x14ac:dyDescent="0.25">
      <c r="A3789">
        <v>60034000</v>
      </c>
      <c r="B3789" t="s">
        <v>12472</v>
      </c>
      <c r="C3789">
        <v>166506</v>
      </c>
      <c r="D3789" t="s">
        <v>10933</v>
      </c>
      <c r="E3789">
        <v>1855</v>
      </c>
      <c r="F3789" s="10" t="s">
        <v>8683</v>
      </c>
      <c r="G3789" s="11">
        <v>57376</v>
      </c>
    </row>
    <row r="3790" spans="1:7" x14ac:dyDescent="0.25">
      <c r="A3790">
        <v>60039000</v>
      </c>
      <c r="B3790" t="s">
        <v>12473</v>
      </c>
      <c r="C3790">
        <v>74688</v>
      </c>
      <c r="D3790" t="s">
        <v>10933</v>
      </c>
      <c r="E3790">
        <v>2186</v>
      </c>
      <c r="F3790" s="10" t="s">
        <v>8683</v>
      </c>
      <c r="G3790" s="11">
        <v>64319</v>
      </c>
    </row>
    <row r="3791" spans="1:7" x14ac:dyDescent="0.25">
      <c r="A3791">
        <v>60041010</v>
      </c>
      <c r="B3791" t="s">
        <v>12474</v>
      </c>
      <c r="C3791">
        <v>2215788</v>
      </c>
      <c r="D3791" t="s">
        <v>10933</v>
      </c>
      <c r="E3791">
        <v>781085</v>
      </c>
      <c r="F3791" s="10" t="s">
        <v>8683</v>
      </c>
      <c r="G3791" s="11">
        <v>6659420</v>
      </c>
    </row>
    <row r="3792" spans="1:7" x14ac:dyDescent="0.25">
      <c r="A3792">
        <v>60041020</v>
      </c>
      <c r="B3792" t="s">
        <v>12475</v>
      </c>
      <c r="C3792">
        <v>136</v>
      </c>
      <c r="D3792" t="s">
        <v>10933</v>
      </c>
      <c r="E3792">
        <v>35</v>
      </c>
      <c r="F3792" s="10" t="s">
        <v>8683</v>
      </c>
      <c r="G3792" s="11">
        <v>6498</v>
      </c>
    </row>
    <row r="3793" spans="1:7" x14ac:dyDescent="0.25">
      <c r="A3793">
        <v>60041030</v>
      </c>
      <c r="B3793" t="s">
        <v>12476</v>
      </c>
      <c r="C3793">
        <v>41626054</v>
      </c>
      <c r="D3793" t="s">
        <v>10933</v>
      </c>
      <c r="E3793">
        <v>12499385</v>
      </c>
      <c r="F3793" s="10" t="s">
        <v>8683</v>
      </c>
      <c r="G3793" s="11">
        <v>156209779</v>
      </c>
    </row>
    <row r="3794" spans="1:7" x14ac:dyDescent="0.25">
      <c r="A3794">
        <v>60041040</v>
      </c>
      <c r="B3794" t="s">
        <v>12477</v>
      </c>
      <c r="C3794">
        <v>1558322</v>
      </c>
      <c r="D3794" t="s">
        <v>10933</v>
      </c>
      <c r="E3794">
        <v>467633</v>
      </c>
      <c r="F3794" s="10" t="s">
        <v>8683</v>
      </c>
      <c r="G3794" s="11">
        <v>4852336</v>
      </c>
    </row>
    <row r="3795" spans="1:7" x14ac:dyDescent="0.25">
      <c r="A3795">
        <v>60041090</v>
      </c>
      <c r="B3795" t="s">
        <v>12475</v>
      </c>
      <c r="C3795">
        <v>335038</v>
      </c>
      <c r="D3795" t="s">
        <v>10933</v>
      </c>
      <c r="E3795">
        <v>106411</v>
      </c>
      <c r="F3795" s="10" t="s">
        <v>8683</v>
      </c>
      <c r="G3795" s="11">
        <v>671592</v>
      </c>
    </row>
    <row r="3796" spans="1:7" x14ac:dyDescent="0.25">
      <c r="A3796">
        <v>60049010</v>
      </c>
      <c r="B3796" t="s">
        <v>12478</v>
      </c>
      <c r="C3796">
        <v>4064</v>
      </c>
      <c r="D3796" t="s">
        <v>10933</v>
      </c>
      <c r="E3796">
        <v>905</v>
      </c>
      <c r="F3796" s="10" t="s">
        <v>8683</v>
      </c>
      <c r="G3796" s="11">
        <v>15834</v>
      </c>
    </row>
    <row r="3797" spans="1:7" x14ac:dyDescent="0.25">
      <c r="A3797">
        <v>60049020</v>
      </c>
      <c r="B3797" t="s">
        <v>12479</v>
      </c>
      <c r="C3797">
        <v>14</v>
      </c>
      <c r="D3797" t="s">
        <v>10933</v>
      </c>
      <c r="E3797">
        <v>2</v>
      </c>
      <c r="F3797" s="10" t="s">
        <v>8683</v>
      </c>
      <c r="G3797">
        <v>28</v>
      </c>
    </row>
    <row r="3798" spans="1:7" x14ac:dyDescent="0.25">
      <c r="A3798">
        <v>60049030</v>
      </c>
      <c r="B3798" t="s">
        <v>12480</v>
      </c>
      <c r="C3798">
        <v>327528</v>
      </c>
      <c r="D3798" t="s">
        <v>10933</v>
      </c>
      <c r="E3798">
        <v>92106</v>
      </c>
      <c r="F3798" s="10" t="s">
        <v>8683</v>
      </c>
      <c r="G3798" s="11">
        <v>1577182</v>
      </c>
    </row>
    <row r="3799" spans="1:7" x14ac:dyDescent="0.25">
      <c r="A3799">
        <v>60049040</v>
      </c>
      <c r="B3799" t="s">
        <v>12481</v>
      </c>
      <c r="C3799">
        <v>14262</v>
      </c>
      <c r="D3799" t="s">
        <v>10933</v>
      </c>
      <c r="E3799">
        <v>4856</v>
      </c>
      <c r="F3799" s="10" t="s">
        <v>8683</v>
      </c>
      <c r="G3799" s="11">
        <v>46958</v>
      </c>
    </row>
    <row r="3800" spans="1:7" x14ac:dyDescent="0.25">
      <c r="A3800">
        <v>60049090</v>
      </c>
      <c r="B3800" t="s">
        <v>12479</v>
      </c>
      <c r="C3800">
        <v>42978</v>
      </c>
      <c r="D3800" t="s">
        <v>10933</v>
      </c>
      <c r="E3800">
        <v>11211</v>
      </c>
      <c r="F3800" s="10" t="s">
        <v>8683</v>
      </c>
      <c r="G3800" s="11">
        <v>115729</v>
      </c>
    </row>
    <row r="3801" spans="1:7" x14ac:dyDescent="0.25">
      <c r="A3801">
        <v>60052100</v>
      </c>
      <c r="B3801" t="s">
        <v>12482</v>
      </c>
      <c r="C3801">
        <v>4415</v>
      </c>
      <c r="D3801" t="s">
        <v>10933</v>
      </c>
      <c r="E3801">
        <v>1521</v>
      </c>
      <c r="F3801" s="10" t="s">
        <v>8683</v>
      </c>
      <c r="G3801" s="11">
        <v>16013</v>
      </c>
    </row>
    <row r="3802" spans="1:7" x14ac:dyDescent="0.25">
      <c r="A3802">
        <v>60052200</v>
      </c>
      <c r="B3802" t="s">
        <v>12483</v>
      </c>
      <c r="C3802">
        <v>600469</v>
      </c>
      <c r="D3802" t="s">
        <v>10933</v>
      </c>
      <c r="E3802">
        <v>225621</v>
      </c>
      <c r="F3802" s="10" t="s">
        <v>8683</v>
      </c>
      <c r="G3802" s="11">
        <v>1736744</v>
      </c>
    </row>
    <row r="3803" spans="1:7" x14ac:dyDescent="0.25">
      <c r="A3803">
        <v>60052300</v>
      </c>
      <c r="B3803" t="s">
        <v>12484</v>
      </c>
      <c r="C3803">
        <v>49375</v>
      </c>
      <c r="D3803" t="s">
        <v>10933</v>
      </c>
      <c r="E3803">
        <v>22254</v>
      </c>
      <c r="F3803" s="10" t="s">
        <v>8683</v>
      </c>
      <c r="G3803" s="11">
        <v>72104</v>
      </c>
    </row>
    <row r="3804" spans="1:7" x14ac:dyDescent="0.25">
      <c r="A3804">
        <v>60052400</v>
      </c>
      <c r="B3804" t="s">
        <v>12485</v>
      </c>
      <c r="C3804">
        <v>69950</v>
      </c>
      <c r="D3804" t="s">
        <v>10933</v>
      </c>
      <c r="E3804">
        <v>32026</v>
      </c>
      <c r="F3804" s="10" t="s">
        <v>8683</v>
      </c>
      <c r="G3804" s="11">
        <v>32714</v>
      </c>
    </row>
    <row r="3805" spans="1:7" x14ac:dyDescent="0.25">
      <c r="A3805">
        <v>60053500</v>
      </c>
      <c r="B3805" t="s">
        <v>12486</v>
      </c>
      <c r="C3805">
        <v>119884</v>
      </c>
      <c r="D3805" t="s">
        <v>10933</v>
      </c>
      <c r="E3805">
        <v>22565</v>
      </c>
      <c r="F3805" s="10" t="s">
        <v>8683</v>
      </c>
      <c r="G3805" s="11">
        <v>327709</v>
      </c>
    </row>
    <row r="3806" spans="1:7" x14ac:dyDescent="0.25">
      <c r="A3806">
        <v>60053600</v>
      </c>
      <c r="B3806" t="s">
        <v>12487</v>
      </c>
      <c r="C3806">
        <v>34648273</v>
      </c>
      <c r="D3806" t="s">
        <v>10933</v>
      </c>
      <c r="E3806">
        <v>2274019</v>
      </c>
      <c r="F3806" s="10" t="s">
        <v>8683</v>
      </c>
      <c r="G3806" s="11">
        <v>15980879</v>
      </c>
    </row>
    <row r="3807" spans="1:7" x14ac:dyDescent="0.25">
      <c r="A3807">
        <v>60053700</v>
      </c>
      <c r="B3807" t="s">
        <v>12488</v>
      </c>
      <c r="C3807">
        <v>28328718</v>
      </c>
      <c r="D3807" t="s">
        <v>10933</v>
      </c>
      <c r="E3807">
        <v>5437930</v>
      </c>
      <c r="F3807" s="10" t="s">
        <v>8683</v>
      </c>
      <c r="G3807" s="11">
        <v>70534561</v>
      </c>
    </row>
    <row r="3808" spans="1:7" x14ac:dyDescent="0.25">
      <c r="A3808">
        <v>60053800</v>
      </c>
      <c r="B3808" t="s">
        <v>12489</v>
      </c>
      <c r="C3808">
        <v>1087373</v>
      </c>
      <c r="D3808" t="s">
        <v>10933</v>
      </c>
      <c r="E3808">
        <v>183681</v>
      </c>
      <c r="F3808" s="10" t="s">
        <v>8683</v>
      </c>
      <c r="G3808" s="11">
        <v>5004401</v>
      </c>
    </row>
    <row r="3809" spans="1:7" x14ac:dyDescent="0.25">
      <c r="A3809">
        <v>60053900</v>
      </c>
      <c r="B3809" t="s">
        <v>12490</v>
      </c>
      <c r="C3809">
        <v>211759</v>
      </c>
      <c r="D3809" t="s">
        <v>10933</v>
      </c>
      <c r="E3809">
        <v>43191</v>
      </c>
      <c r="F3809" s="10" t="s">
        <v>8683</v>
      </c>
      <c r="G3809" s="11">
        <v>950003</v>
      </c>
    </row>
    <row r="3810" spans="1:7" x14ac:dyDescent="0.25">
      <c r="A3810">
        <v>60054100</v>
      </c>
      <c r="B3810" t="s">
        <v>12491</v>
      </c>
      <c r="C3810">
        <v>46809</v>
      </c>
      <c r="D3810" t="s">
        <v>10933</v>
      </c>
      <c r="E3810">
        <v>3719</v>
      </c>
      <c r="F3810" s="10" t="s">
        <v>8683</v>
      </c>
      <c r="G3810" s="11">
        <v>80749</v>
      </c>
    </row>
    <row r="3811" spans="1:7" x14ac:dyDescent="0.25">
      <c r="A3811">
        <v>60054200</v>
      </c>
      <c r="B3811" t="s">
        <v>12492</v>
      </c>
      <c r="C3811">
        <v>620054</v>
      </c>
      <c r="D3811" t="s">
        <v>10933</v>
      </c>
      <c r="E3811">
        <v>97924</v>
      </c>
      <c r="F3811" s="10" t="s">
        <v>8683</v>
      </c>
      <c r="G3811" s="11">
        <v>2234986</v>
      </c>
    </row>
    <row r="3812" spans="1:7" x14ac:dyDescent="0.25">
      <c r="A3812">
        <v>60054300</v>
      </c>
      <c r="B3812" t="s">
        <v>12493</v>
      </c>
      <c r="C3812">
        <v>254551</v>
      </c>
      <c r="D3812" t="s">
        <v>10933</v>
      </c>
      <c r="E3812">
        <v>6014</v>
      </c>
      <c r="F3812" s="10" t="s">
        <v>8683</v>
      </c>
      <c r="G3812" s="11">
        <v>207047</v>
      </c>
    </row>
    <row r="3813" spans="1:7" x14ac:dyDescent="0.25">
      <c r="A3813">
        <v>60054400</v>
      </c>
      <c r="B3813" t="s">
        <v>12494</v>
      </c>
      <c r="C3813">
        <v>2003</v>
      </c>
      <c r="D3813" t="s">
        <v>10933</v>
      </c>
      <c r="E3813">
        <v>409</v>
      </c>
      <c r="F3813" s="10" t="s">
        <v>8683</v>
      </c>
      <c r="G3813" s="11">
        <v>13299</v>
      </c>
    </row>
    <row r="3814" spans="1:7" x14ac:dyDescent="0.25">
      <c r="A3814">
        <v>60059010</v>
      </c>
      <c r="B3814" t="s">
        <v>12495</v>
      </c>
      <c r="C3814">
        <v>6992</v>
      </c>
      <c r="D3814" t="s">
        <v>10933</v>
      </c>
      <c r="E3814">
        <v>2435</v>
      </c>
      <c r="F3814" s="10" t="s">
        <v>8683</v>
      </c>
      <c r="G3814" s="11">
        <v>82049</v>
      </c>
    </row>
    <row r="3815" spans="1:7" x14ac:dyDescent="0.25">
      <c r="A3815">
        <v>60059090</v>
      </c>
      <c r="B3815" t="s">
        <v>12496</v>
      </c>
      <c r="C3815">
        <v>12270</v>
      </c>
      <c r="D3815" t="s">
        <v>10933</v>
      </c>
      <c r="E3815">
        <v>4515</v>
      </c>
      <c r="F3815" s="10" t="s">
        <v>8683</v>
      </c>
      <c r="G3815" s="11">
        <v>34500</v>
      </c>
    </row>
    <row r="3816" spans="1:7" x14ac:dyDescent="0.25">
      <c r="A3816">
        <v>60061000</v>
      </c>
      <c r="B3816" t="s">
        <v>12497</v>
      </c>
      <c r="C3816">
        <v>1170987</v>
      </c>
      <c r="D3816" t="s">
        <v>10933</v>
      </c>
      <c r="E3816">
        <v>412033</v>
      </c>
      <c r="F3816" s="10" t="s">
        <v>8683</v>
      </c>
      <c r="G3816" s="11">
        <v>15443743</v>
      </c>
    </row>
    <row r="3817" spans="1:7" x14ac:dyDescent="0.25">
      <c r="A3817">
        <v>60062100</v>
      </c>
      <c r="B3817" t="s">
        <v>12498</v>
      </c>
      <c r="C3817">
        <v>4173723</v>
      </c>
      <c r="D3817" t="s">
        <v>10933</v>
      </c>
      <c r="E3817">
        <v>1717503</v>
      </c>
      <c r="F3817" s="10" t="s">
        <v>8683</v>
      </c>
      <c r="G3817" s="11">
        <v>9630379</v>
      </c>
    </row>
    <row r="3818" spans="1:7" x14ac:dyDescent="0.25">
      <c r="A3818">
        <v>60062200</v>
      </c>
      <c r="B3818" t="s">
        <v>12499</v>
      </c>
      <c r="C3818">
        <v>13763789</v>
      </c>
      <c r="D3818" t="s">
        <v>10933</v>
      </c>
      <c r="E3818">
        <v>4047456</v>
      </c>
      <c r="F3818" s="10" t="s">
        <v>8683</v>
      </c>
      <c r="G3818" s="11">
        <v>30449546</v>
      </c>
    </row>
    <row r="3819" spans="1:7" x14ac:dyDescent="0.25">
      <c r="A3819">
        <v>60062300</v>
      </c>
      <c r="B3819" t="s">
        <v>12500</v>
      </c>
      <c r="C3819">
        <v>1401974</v>
      </c>
      <c r="D3819" t="s">
        <v>10933</v>
      </c>
      <c r="E3819">
        <v>319325</v>
      </c>
      <c r="F3819" s="10" t="s">
        <v>8683</v>
      </c>
      <c r="G3819" s="11">
        <v>3612996</v>
      </c>
    </row>
    <row r="3820" spans="1:7" x14ac:dyDescent="0.25">
      <c r="A3820">
        <v>60062400</v>
      </c>
      <c r="B3820" t="s">
        <v>12501</v>
      </c>
      <c r="C3820">
        <v>1556620</v>
      </c>
      <c r="D3820" t="s">
        <v>10933</v>
      </c>
      <c r="E3820">
        <v>445115</v>
      </c>
      <c r="F3820" s="10" t="s">
        <v>8683</v>
      </c>
      <c r="G3820" s="11">
        <v>4342912</v>
      </c>
    </row>
    <row r="3821" spans="1:7" x14ac:dyDescent="0.25">
      <c r="A3821">
        <v>60063100</v>
      </c>
      <c r="B3821" t="s">
        <v>12502</v>
      </c>
      <c r="C3821">
        <v>4913683</v>
      </c>
      <c r="D3821" t="s">
        <v>10933</v>
      </c>
      <c r="E3821">
        <v>1282129</v>
      </c>
      <c r="F3821" s="10" t="s">
        <v>8683</v>
      </c>
      <c r="G3821" s="11">
        <v>8248980</v>
      </c>
    </row>
    <row r="3822" spans="1:7" x14ac:dyDescent="0.25">
      <c r="A3822">
        <v>60063200</v>
      </c>
      <c r="B3822" t="s">
        <v>12503</v>
      </c>
      <c r="C3822">
        <v>57619921</v>
      </c>
      <c r="D3822" t="s">
        <v>10933</v>
      </c>
      <c r="E3822">
        <v>14734207</v>
      </c>
      <c r="F3822" s="10" t="s">
        <v>8683</v>
      </c>
      <c r="G3822" s="11">
        <v>161713372</v>
      </c>
    </row>
    <row r="3823" spans="1:7" x14ac:dyDescent="0.25">
      <c r="A3823">
        <v>60063300</v>
      </c>
      <c r="B3823" t="s">
        <v>12504</v>
      </c>
      <c r="C3823">
        <v>3758505</v>
      </c>
      <c r="D3823" t="s">
        <v>10933</v>
      </c>
      <c r="E3823">
        <v>1365302</v>
      </c>
      <c r="F3823" s="10" t="s">
        <v>8683</v>
      </c>
      <c r="G3823" s="11">
        <v>13095338</v>
      </c>
    </row>
    <row r="3824" spans="1:7" x14ac:dyDescent="0.25">
      <c r="A3824">
        <v>60063400</v>
      </c>
      <c r="B3824" t="s">
        <v>12505</v>
      </c>
      <c r="C3824">
        <v>3253297</v>
      </c>
      <c r="D3824" t="s">
        <v>10933</v>
      </c>
      <c r="E3824">
        <v>834020</v>
      </c>
      <c r="F3824" s="10" t="s">
        <v>8683</v>
      </c>
      <c r="G3824" s="11">
        <v>7907270</v>
      </c>
    </row>
    <row r="3825" spans="1:7" x14ac:dyDescent="0.25">
      <c r="A3825">
        <v>60064100</v>
      </c>
      <c r="B3825" t="s">
        <v>12506</v>
      </c>
      <c r="C3825">
        <v>56996</v>
      </c>
      <c r="D3825" t="s">
        <v>10933</v>
      </c>
      <c r="E3825">
        <v>20050</v>
      </c>
      <c r="F3825" s="10" t="s">
        <v>8683</v>
      </c>
      <c r="G3825" s="11">
        <v>351697</v>
      </c>
    </row>
    <row r="3826" spans="1:7" x14ac:dyDescent="0.25">
      <c r="A3826">
        <v>60064200</v>
      </c>
      <c r="B3826" t="s">
        <v>12507</v>
      </c>
      <c r="C3826">
        <v>3193699</v>
      </c>
      <c r="D3826" t="s">
        <v>10933</v>
      </c>
      <c r="E3826">
        <v>900236</v>
      </c>
      <c r="F3826" s="10" t="s">
        <v>8683</v>
      </c>
      <c r="G3826" s="11">
        <v>7077468</v>
      </c>
    </row>
    <row r="3827" spans="1:7" x14ac:dyDescent="0.25">
      <c r="A3827">
        <v>60064300</v>
      </c>
      <c r="B3827" t="s">
        <v>12508</v>
      </c>
      <c r="C3827">
        <v>594008</v>
      </c>
      <c r="D3827" t="s">
        <v>10933</v>
      </c>
      <c r="E3827">
        <v>250386</v>
      </c>
      <c r="F3827" s="10" t="s">
        <v>8683</v>
      </c>
      <c r="G3827" s="11">
        <v>1638550</v>
      </c>
    </row>
    <row r="3828" spans="1:7" x14ac:dyDescent="0.25">
      <c r="A3828">
        <v>60064400</v>
      </c>
      <c r="B3828" t="s">
        <v>12509</v>
      </c>
      <c r="C3828">
        <v>106756</v>
      </c>
      <c r="D3828" t="s">
        <v>10933</v>
      </c>
      <c r="E3828">
        <v>24917</v>
      </c>
      <c r="F3828" s="10" t="s">
        <v>8683</v>
      </c>
      <c r="G3828" s="11">
        <v>168040</v>
      </c>
    </row>
    <row r="3829" spans="1:7" x14ac:dyDescent="0.25">
      <c r="A3829">
        <v>60069000</v>
      </c>
      <c r="B3829" t="s">
        <v>12510</v>
      </c>
      <c r="C3829">
        <v>186550</v>
      </c>
      <c r="D3829" t="s">
        <v>10933</v>
      </c>
      <c r="E3829">
        <v>48730</v>
      </c>
      <c r="F3829" s="10" t="s">
        <v>8683</v>
      </c>
      <c r="G3829" s="11">
        <v>1138353</v>
      </c>
    </row>
    <row r="3830" spans="1:7" x14ac:dyDescent="0.25">
      <c r="A3830">
        <v>61012000</v>
      </c>
      <c r="B3830" t="s">
        <v>12511</v>
      </c>
      <c r="C3830">
        <v>286192</v>
      </c>
      <c r="D3830" t="s">
        <v>8684</v>
      </c>
      <c r="E3830">
        <v>171641</v>
      </c>
      <c r="F3830" s="10" t="s">
        <v>8683</v>
      </c>
      <c r="G3830" s="11">
        <v>10342014</v>
      </c>
    </row>
    <row r="3831" spans="1:7" x14ac:dyDescent="0.25">
      <c r="A3831">
        <v>61013000</v>
      </c>
      <c r="B3831" t="s">
        <v>12512</v>
      </c>
      <c r="C3831">
        <v>639062</v>
      </c>
      <c r="D3831" t="s">
        <v>8684</v>
      </c>
      <c r="E3831">
        <v>404502</v>
      </c>
      <c r="F3831" s="10" t="s">
        <v>8683</v>
      </c>
      <c r="G3831" s="11">
        <v>30067650</v>
      </c>
    </row>
    <row r="3832" spans="1:7" x14ac:dyDescent="0.25">
      <c r="A3832">
        <v>61019010</v>
      </c>
      <c r="B3832" t="s">
        <v>12513</v>
      </c>
      <c r="C3832">
        <v>18857</v>
      </c>
      <c r="D3832" t="s">
        <v>8684</v>
      </c>
      <c r="E3832">
        <v>16164</v>
      </c>
      <c r="F3832" s="10" t="s">
        <v>8683</v>
      </c>
      <c r="G3832" s="11">
        <v>8582415</v>
      </c>
    </row>
    <row r="3833" spans="1:7" x14ac:dyDescent="0.25">
      <c r="A3833">
        <v>61019090</v>
      </c>
      <c r="B3833" t="s">
        <v>12514</v>
      </c>
      <c r="C3833">
        <v>3784</v>
      </c>
      <c r="D3833" t="s">
        <v>8684</v>
      </c>
      <c r="E3833">
        <v>2593</v>
      </c>
      <c r="F3833" s="10" t="s">
        <v>8683</v>
      </c>
      <c r="G3833" s="11">
        <v>491340</v>
      </c>
    </row>
    <row r="3834" spans="1:7" x14ac:dyDescent="0.25">
      <c r="A3834">
        <v>61021000</v>
      </c>
      <c r="B3834" t="s">
        <v>12515</v>
      </c>
      <c r="C3834">
        <v>67636</v>
      </c>
      <c r="D3834" t="s">
        <v>8684</v>
      </c>
      <c r="E3834">
        <v>69809</v>
      </c>
      <c r="F3834" s="10" t="s">
        <v>8683</v>
      </c>
      <c r="G3834" s="11">
        <v>41304099</v>
      </c>
    </row>
    <row r="3835" spans="1:7" x14ac:dyDescent="0.25">
      <c r="A3835">
        <v>61022000</v>
      </c>
      <c r="B3835" t="s">
        <v>12516</v>
      </c>
      <c r="C3835">
        <v>200147</v>
      </c>
      <c r="D3835" t="s">
        <v>8684</v>
      </c>
      <c r="E3835">
        <v>88039</v>
      </c>
      <c r="F3835" s="10" t="s">
        <v>8683</v>
      </c>
      <c r="G3835" s="11">
        <v>5239492</v>
      </c>
    </row>
    <row r="3836" spans="1:7" x14ac:dyDescent="0.25">
      <c r="A3836">
        <v>61023000</v>
      </c>
      <c r="B3836" t="s">
        <v>12517</v>
      </c>
      <c r="C3836">
        <v>656830</v>
      </c>
      <c r="D3836" t="s">
        <v>8684</v>
      </c>
      <c r="E3836">
        <v>466988</v>
      </c>
      <c r="F3836" s="10" t="s">
        <v>8683</v>
      </c>
      <c r="G3836" s="11">
        <v>29203389</v>
      </c>
    </row>
    <row r="3837" spans="1:7" x14ac:dyDescent="0.25">
      <c r="A3837">
        <v>61029000</v>
      </c>
      <c r="B3837" t="s">
        <v>12518</v>
      </c>
      <c r="C3837">
        <v>869</v>
      </c>
      <c r="D3837" t="s">
        <v>8684</v>
      </c>
      <c r="E3837">
        <v>758</v>
      </c>
      <c r="F3837" s="10" t="s">
        <v>8683</v>
      </c>
      <c r="G3837" s="11">
        <v>178048</v>
      </c>
    </row>
    <row r="3838" spans="1:7" x14ac:dyDescent="0.25">
      <c r="A3838">
        <v>61031010</v>
      </c>
      <c r="B3838" t="s">
        <v>12519</v>
      </c>
      <c r="C3838">
        <v>320</v>
      </c>
      <c r="D3838" t="s">
        <v>8684</v>
      </c>
      <c r="E3838">
        <v>451</v>
      </c>
      <c r="F3838" s="10" t="s">
        <v>8683</v>
      </c>
      <c r="G3838" s="11">
        <v>60409</v>
      </c>
    </row>
    <row r="3839" spans="1:7" x14ac:dyDescent="0.25">
      <c r="A3839">
        <v>61031020</v>
      </c>
      <c r="B3839" t="s">
        <v>12520</v>
      </c>
      <c r="C3839">
        <v>1770</v>
      </c>
      <c r="D3839" t="s">
        <v>8684</v>
      </c>
      <c r="E3839">
        <v>1354</v>
      </c>
      <c r="F3839" s="10" t="s">
        <v>8683</v>
      </c>
      <c r="G3839" s="11">
        <v>298236</v>
      </c>
    </row>
    <row r="3840" spans="1:7" x14ac:dyDescent="0.25">
      <c r="A3840">
        <v>61031090</v>
      </c>
      <c r="B3840" t="s">
        <v>12521</v>
      </c>
      <c r="C3840">
        <v>2841</v>
      </c>
      <c r="D3840" t="s">
        <v>8684</v>
      </c>
      <c r="E3840">
        <v>2602</v>
      </c>
      <c r="F3840" s="10" t="s">
        <v>8683</v>
      </c>
      <c r="G3840" s="11">
        <v>93275</v>
      </c>
    </row>
    <row r="3841" spans="1:7" x14ac:dyDescent="0.25">
      <c r="A3841">
        <v>61032200</v>
      </c>
      <c r="B3841" t="s">
        <v>12522</v>
      </c>
      <c r="C3841">
        <v>86253</v>
      </c>
      <c r="D3841" t="s">
        <v>8684</v>
      </c>
      <c r="E3841">
        <v>69828</v>
      </c>
      <c r="F3841" s="10" t="s">
        <v>8683</v>
      </c>
      <c r="G3841" s="11">
        <v>785131</v>
      </c>
    </row>
    <row r="3842" spans="1:7" x14ac:dyDescent="0.25">
      <c r="A3842">
        <v>61032300</v>
      </c>
      <c r="B3842" t="s">
        <v>12523</v>
      </c>
      <c r="C3842">
        <v>53821</v>
      </c>
      <c r="D3842" t="s">
        <v>8684</v>
      </c>
      <c r="E3842">
        <v>27941</v>
      </c>
      <c r="F3842" s="10" t="s">
        <v>8683</v>
      </c>
      <c r="G3842" s="11">
        <v>243890</v>
      </c>
    </row>
    <row r="3843" spans="1:7" x14ac:dyDescent="0.25">
      <c r="A3843">
        <v>61032910</v>
      </c>
      <c r="B3843" t="s">
        <v>12524</v>
      </c>
      <c r="C3843">
        <v>40</v>
      </c>
      <c r="D3843" t="s">
        <v>8684</v>
      </c>
      <c r="E3843">
        <v>43</v>
      </c>
      <c r="F3843" s="10" t="s">
        <v>8683</v>
      </c>
      <c r="G3843" s="11">
        <v>10774</v>
      </c>
    </row>
    <row r="3844" spans="1:7" x14ac:dyDescent="0.25">
      <c r="A3844">
        <v>61032990</v>
      </c>
      <c r="B3844" t="s">
        <v>12525</v>
      </c>
      <c r="C3844">
        <v>30</v>
      </c>
      <c r="D3844" t="s">
        <v>8684</v>
      </c>
      <c r="E3844">
        <v>19</v>
      </c>
      <c r="F3844" s="10" t="s">
        <v>8683</v>
      </c>
      <c r="G3844" s="11">
        <v>19875</v>
      </c>
    </row>
    <row r="3845" spans="1:7" x14ac:dyDescent="0.25">
      <c r="A3845">
        <v>61033100</v>
      </c>
      <c r="B3845" t="s">
        <v>12526</v>
      </c>
      <c r="C3845">
        <v>11461</v>
      </c>
      <c r="D3845" t="s">
        <v>8684</v>
      </c>
      <c r="E3845">
        <v>8039</v>
      </c>
      <c r="F3845" s="10" t="s">
        <v>8683</v>
      </c>
      <c r="G3845" s="11">
        <v>4019255</v>
      </c>
    </row>
    <row r="3846" spans="1:7" x14ac:dyDescent="0.25">
      <c r="A3846">
        <v>61033200</v>
      </c>
      <c r="B3846" t="s">
        <v>12527</v>
      </c>
      <c r="C3846">
        <v>160050</v>
      </c>
      <c r="D3846" t="s">
        <v>8684</v>
      </c>
      <c r="E3846">
        <v>86071</v>
      </c>
      <c r="F3846" s="10" t="s">
        <v>8683</v>
      </c>
      <c r="G3846" s="11">
        <v>6745527</v>
      </c>
    </row>
    <row r="3847" spans="1:7" x14ac:dyDescent="0.25">
      <c r="A3847">
        <v>61033300</v>
      </c>
      <c r="B3847" t="s">
        <v>12528</v>
      </c>
      <c r="C3847">
        <v>182697</v>
      </c>
      <c r="D3847" t="s">
        <v>8684</v>
      </c>
      <c r="E3847">
        <v>97301</v>
      </c>
      <c r="F3847" s="10" t="s">
        <v>8683</v>
      </c>
      <c r="G3847" s="11">
        <v>5015920</v>
      </c>
    </row>
    <row r="3848" spans="1:7" x14ac:dyDescent="0.25">
      <c r="A3848">
        <v>61033900</v>
      </c>
      <c r="B3848" t="s">
        <v>12529</v>
      </c>
      <c r="C3848">
        <v>33599</v>
      </c>
      <c r="D3848" t="s">
        <v>8684</v>
      </c>
      <c r="E3848">
        <v>21863</v>
      </c>
      <c r="F3848" s="10" t="s">
        <v>8683</v>
      </c>
      <c r="G3848" s="11">
        <v>494956</v>
      </c>
    </row>
    <row r="3849" spans="1:7" x14ac:dyDescent="0.25">
      <c r="A3849">
        <v>61034100</v>
      </c>
      <c r="B3849" t="s">
        <v>12530</v>
      </c>
      <c r="C3849">
        <v>31467</v>
      </c>
      <c r="D3849" t="s">
        <v>8684</v>
      </c>
      <c r="E3849">
        <v>11280</v>
      </c>
      <c r="F3849" s="10" t="s">
        <v>8683</v>
      </c>
      <c r="G3849" s="11">
        <v>7915460</v>
      </c>
    </row>
    <row r="3850" spans="1:7" x14ac:dyDescent="0.25">
      <c r="A3850">
        <v>61034200</v>
      </c>
      <c r="B3850" t="s">
        <v>12531</v>
      </c>
      <c r="C3850">
        <v>6855876</v>
      </c>
      <c r="D3850" t="s">
        <v>8684</v>
      </c>
      <c r="E3850">
        <v>2690722</v>
      </c>
      <c r="F3850" s="10" t="s">
        <v>8683</v>
      </c>
      <c r="G3850" s="11">
        <v>121757512</v>
      </c>
    </row>
    <row r="3851" spans="1:7" x14ac:dyDescent="0.25">
      <c r="A3851">
        <v>61034300</v>
      </c>
      <c r="B3851" t="s">
        <v>12532</v>
      </c>
      <c r="C3851">
        <v>6255697</v>
      </c>
      <c r="D3851" t="s">
        <v>8684</v>
      </c>
      <c r="E3851">
        <v>1727575</v>
      </c>
      <c r="F3851" s="10" t="s">
        <v>8683</v>
      </c>
      <c r="G3851" s="11">
        <v>96217600</v>
      </c>
    </row>
    <row r="3852" spans="1:7" x14ac:dyDescent="0.25">
      <c r="A3852">
        <v>61034900</v>
      </c>
      <c r="B3852" t="s">
        <v>12533</v>
      </c>
      <c r="C3852">
        <v>57039</v>
      </c>
      <c r="D3852" t="s">
        <v>8684</v>
      </c>
      <c r="E3852">
        <v>21030</v>
      </c>
      <c r="F3852" s="10" t="s">
        <v>8683</v>
      </c>
      <c r="G3852" s="11">
        <v>2967090</v>
      </c>
    </row>
    <row r="3853" spans="1:7" x14ac:dyDescent="0.25">
      <c r="A3853">
        <v>61041300</v>
      </c>
      <c r="B3853" t="s">
        <v>12534</v>
      </c>
      <c r="C3853">
        <v>117</v>
      </c>
      <c r="D3853" t="s">
        <v>8684</v>
      </c>
      <c r="E3853">
        <v>85</v>
      </c>
      <c r="F3853" s="10" t="s">
        <v>8683</v>
      </c>
      <c r="G3853" s="11">
        <v>6848</v>
      </c>
    </row>
    <row r="3854" spans="1:7" x14ac:dyDescent="0.25">
      <c r="A3854">
        <v>61041910</v>
      </c>
      <c r="B3854" t="s">
        <v>12535</v>
      </c>
      <c r="C3854">
        <v>8</v>
      </c>
      <c r="D3854" t="s">
        <v>8684</v>
      </c>
      <c r="E3854">
        <v>7</v>
      </c>
      <c r="F3854" s="10" t="s">
        <v>8683</v>
      </c>
      <c r="G3854">
        <v>830</v>
      </c>
    </row>
    <row r="3855" spans="1:7" x14ac:dyDescent="0.25">
      <c r="A3855">
        <v>61042200</v>
      </c>
      <c r="B3855" t="s">
        <v>12536</v>
      </c>
      <c r="C3855">
        <v>43411</v>
      </c>
      <c r="D3855" t="s">
        <v>8684</v>
      </c>
      <c r="E3855">
        <v>18903</v>
      </c>
      <c r="F3855" s="10" t="s">
        <v>8683</v>
      </c>
      <c r="G3855" s="11">
        <v>506200</v>
      </c>
    </row>
    <row r="3856" spans="1:7" x14ac:dyDescent="0.25">
      <c r="A3856">
        <v>61042300</v>
      </c>
      <c r="B3856" t="s">
        <v>12537</v>
      </c>
      <c r="C3856">
        <v>249000</v>
      </c>
      <c r="D3856" t="s">
        <v>8684</v>
      </c>
      <c r="E3856">
        <v>105839</v>
      </c>
      <c r="F3856" s="10" t="s">
        <v>8683</v>
      </c>
      <c r="G3856" s="11">
        <v>863530</v>
      </c>
    </row>
    <row r="3857" spans="1:7" x14ac:dyDescent="0.25">
      <c r="A3857">
        <v>61042910</v>
      </c>
      <c r="B3857" t="s">
        <v>12538</v>
      </c>
      <c r="C3857">
        <v>183</v>
      </c>
      <c r="D3857" t="s">
        <v>8684</v>
      </c>
      <c r="E3857">
        <v>65</v>
      </c>
      <c r="F3857" s="10" t="s">
        <v>8683</v>
      </c>
      <c r="G3857" s="11">
        <v>5871</v>
      </c>
    </row>
    <row r="3858" spans="1:7" x14ac:dyDescent="0.25">
      <c r="A3858">
        <v>61042990</v>
      </c>
      <c r="B3858" t="s">
        <v>12539</v>
      </c>
      <c r="C3858">
        <v>2015</v>
      </c>
      <c r="D3858" t="s">
        <v>8684</v>
      </c>
      <c r="E3858">
        <v>1345</v>
      </c>
      <c r="F3858" s="10" t="s">
        <v>8683</v>
      </c>
      <c r="G3858" s="11">
        <v>50090</v>
      </c>
    </row>
    <row r="3859" spans="1:7" x14ac:dyDescent="0.25">
      <c r="A3859">
        <v>61043100</v>
      </c>
      <c r="B3859" t="s">
        <v>12540</v>
      </c>
      <c r="C3859">
        <v>34343</v>
      </c>
      <c r="D3859" t="s">
        <v>8684</v>
      </c>
      <c r="E3859">
        <v>17776</v>
      </c>
      <c r="F3859" s="10" t="s">
        <v>8683</v>
      </c>
      <c r="G3859" s="11">
        <v>26900311</v>
      </c>
    </row>
    <row r="3860" spans="1:7" x14ac:dyDescent="0.25">
      <c r="A3860">
        <v>61043200</v>
      </c>
      <c r="B3860" t="s">
        <v>12541</v>
      </c>
      <c r="C3860">
        <v>116941</v>
      </c>
      <c r="D3860" t="s">
        <v>8684</v>
      </c>
      <c r="E3860">
        <v>55555</v>
      </c>
      <c r="F3860" s="10" t="s">
        <v>8683</v>
      </c>
      <c r="G3860" s="11">
        <v>10391796</v>
      </c>
    </row>
    <row r="3861" spans="1:7" x14ac:dyDescent="0.25">
      <c r="A3861">
        <v>61043300</v>
      </c>
      <c r="B3861" t="s">
        <v>12542</v>
      </c>
      <c r="C3861">
        <v>484468</v>
      </c>
      <c r="D3861" t="s">
        <v>8684</v>
      </c>
      <c r="E3861">
        <v>144521</v>
      </c>
      <c r="F3861" s="10" t="s">
        <v>8683</v>
      </c>
      <c r="G3861" s="11">
        <v>6260159</v>
      </c>
    </row>
    <row r="3862" spans="1:7" x14ac:dyDescent="0.25">
      <c r="A3862">
        <v>61043900</v>
      </c>
      <c r="B3862" t="s">
        <v>12543</v>
      </c>
      <c r="C3862">
        <v>21287</v>
      </c>
      <c r="D3862" t="s">
        <v>8684</v>
      </c>
      <c r="E3862">
        <v>12709</v>
      </c>
      <c r="F3862" s="10" t="s">
        <v>8683</v>
      </c>
      <c r="G3862" s="11">
        <v>7597693</v>
      </c>
    </row>
    <row r="3863" spans="1:7" x14ac:dyDescent="0.25">
      <c r="A3863">
        <v>61044100</v>
      </c>
      <c r="B3863" t="s">
        <v>12544</v>
      </c>
      <c r="C3863">
        <v>42694</v>
      </c>
      <c r="D3863" t="s">
        <v>8684</v>
      </c>
      <c r="E3863">
        <v>20172</v>
      </c>
      <c r="F3863" s="10" t="s">
        <v>8683</v>
      </c>
      <c r="G3863" s="11">
        <v>19682201</v>
      </c>
    </row>
    <row r="3864" spans="1:7" x14ac:dyDescent="0.25">
      <c r="A3864">
        <v>61044200</v>
      </c>
      <c r="B3864" t="s">
        <v>12545</v>
      </c>
      <c r="C3864">
        <v>1708648</v>
      </c>
      <c r="D3864" t="s">
        <v>8684</v>
      </c>
      <c r="E3864">
        <v>450232</v>
      </c>
      <c r="F3864" s="10" t="s">
        <v>8683</v>
      </c>
      <c r="G3864" s="11">
        <v>45145577</v>
      </c>
    </row>
    <row r="3865" spans="1:7" x14ac:dyDescent="0.25">
      <c r="A3865">
        <v>61044300</v>
      </c>
      <c r="B3865" t="s">
        <v>12546</v>
      </c>
      <c r="C3865">
        <v>1291424</v>
      </c>
      <c r="D3865" t="s">
        <v>8684</v>
      </c>
      <c r="E3865">
        <v>432043</v>
      </c>
      <c r="F3865" s="10" t="s">
        <v>8683</v>
      </c>
      <c r="G3865" s="11">
        <v>25296576</v>
      </c>
    </row>
    <row r="3866" spans="1:7" x14ac:dyDescent="0.25">
      <c r="A3866">
        <v>61044400</v>
      </c>
      <c r="B3866" t="s">
        <v>12547</v>
      </c>
      <c r="C3866">
        <v>331917</v>
      </c>
      <c r="D3866" t="s">
        <v>8684</v>
      </c>
      <c r="E3866">
        <v>134417</v>
      </c>
      <c r="F3866" s="10" t="s">
        <v>8683</v>
      </c>
      <c r="G3866" s="11">
        <v>21906868</v>
      </c>
    </row>
    <row r="3867" spans="1:7" x14ac:dyDescent="0.25">
      <c r="A3867">
        <v>61044900</v>
      </c>
      <c r="B3867" t="s">
        <v>12548</v>
      </c>
      <c r="C3867">
        <v>23336</v>
      </c>
      <c r="D3867" t="s">
        <v>8684</v>
      </c>
      <c r="E3867">
        <v>7263</v>
      </c>
      <c r="F3867" s="10" t="s">
        <v>8683</v>
      </c>
      <c r="G3867" s="11">
        <v>5289361</v>
      </c>
    </row>
    <row r="3868" spans="1:7" x14ac:dyDescent="0.25">
      <c r="A3868">
        <v>61045100</v>
      </c>
      <c r="B3868" t="s">
        <v>12549</v>
      </c>
      <c r="C3868">
        <v>20350</v>
      </c>
      <c r="D3868" t="s">
        <v>8684</v>
      </c>
      <c r="E3868">
        <v>7195</v>
      </c>
      <c r="F3868" s="10" t="s">
        <v>8683</v>
      </c>
      <c r="G3868" s="11">
        <v>7477039</v>
      </c>
    </row>
    <row r="3869" spans="1:7" x14ac:dyDescent="0.25">
      <c r="A3869">
        <v>61045200</v>
      </c>
      <c r="B3869" t="s">
        <v>12550</v>
      </c>
      <c r="C3869">
        <v>224480</v>
      </c>
      <c r="D3869" t="s">
        <v>8684</v>
      </c>
      <c r="E3869">
        <v>64482</v>
      </c>
      <c r="F3869" s="10" t="s">
        <v>8683</v>
      </c>
      <c r="G3869" s="11">
        <v>7241505</v>
      </c>
    </row>
    <row r="3870" spans="1:7" x14ac:dyDescent="0.25">
      <c r="A3870">
        <v>61045300</v>
      </c>
      <c r="B3870" t="s">
        <v>12551</v>
      </c>
      <c r="C3870">
        <v>568769</v>
      </c>
      <c r="D3870" t="s">
        <v>8684</v>
      </c>
      <c r="E3870">
        <v>140298</v>
      </c>
      <c r="F3870" s="10" t="s">
        <v>8683</v>
      </c>
      <c r="G3870" s="11">
        <v>10787861</v>
      </c>
    </row>
    <row r="3871" spans="1:7" x14ac:dyDescent="0.25">
      <c r="A3871">
        <v>61045900</v>
      </c>
      <c r="B3871" t="s">
        <v>12552</v>
      </c>
      <c r="C3871">
        <v>97362</v>
      </c>
      <c r="D3871" t="s">
        <v>8684</v>
      </c>
      <c r="E3871">
        <v>33174</v>
      </c>
      <c r="F3871" s="10" t="s">
        <v>8683</v>
      </c>
      <c r="G3871" s="11">
        <v>6301233</v>
      </c>
    </row>
    <row r="3872" spans="1:7" x14ac:dyDescent="0.25">
      <c r="A3872">
        <v>61046100</v>
      </c>
      <c r="B3872" t="s">
        <v>12553</v>
      </c>
      <c r="C3872">
        <v>38574</v>
      </c>
      <c r="D3872" t="s">
        <v>8684</v>
      </c>
      <c r="E3872">
        <v>15029</v>
      </c>
      <c r="F3872" s="10" t="s">
        <v>8683</v>
      </c>
      <c r="G3872" s="11">
        <v>15165767</v>
      </c>
    </row>
    <row r="3873" spans="1:7" x14ac:dyDescent="0.25">
      <c r="A3873">
        <v>61046200</v>
      </c>
      <c r="B3873" t="s">
        <v>12554</v>
      </c>
      <c r="C3873">
        <v>6377479</v>
      </c>
      <c r="D3873" t="s">
        <v>8684</v>
      </c>
      <c r="E3873">
        <v>1983828</v>
      </c>
      <c r="F3873" s="10" t="s">
        <v>8683</v>
      </c>
      <c r="G3873" s="11">
        <v>89320196</v>
      </c>
    </row>
    <row r="3874" spans="1:7" x14ac:dyDescent="0.25">
      <c r="A3874">
        <v>61046300</v>
      </c>
      <c r="B3874" t="s">
        <v>12555</v>
      </c>
      <c r="C3874">
        <v>5517175</v>
      </c>
      <c r="D3874" t="s">
        <v>8684</v>
      </c>
      <c r="E3874">
        <v>1341615</v>
      </c>
      <c r="F3874" s="10" t="s">
        <v>8683</v>
      </c>
      <c r="G3874" s="11">
        <v>110229431</v>
      </c>
    </row>
    <row r="3875" spans="1:7" x14ac:dyDescent="0.25">
      <c r="A3875">
        <v>61046900</v>
      </c>
      <c r="B3875" t="s">
        <v>12556</v>
      </c>
      <c r="C3875">
        <v>399741</v>
      </c>
      <c r="D3875" t="s">
        <v>8684</v>
      </c>
      <c r="E3875">
        <v>156582</v>
      </c>
      <c r="F3875" s="10" t="s">
        <v>8683</v>
      </c>
      <c r="G3875" s="11">
        <v>8510355</v>
      </c>
    </row>
    <row r="3876" spans="1:7" x14ac:dyDescent="0.25">
      <c r="A3876">
        <v>61051000</v>
      </c>
      <c r="B3876" t="s">
        <v>12557</v>
      </c>
      <c r="C3876">
        <v>5513509</v>
      </c>
      <c r="D3876" t="s">
        <v>8684</v>
      </c>
      <c r="E3876">
        <v>1515790</v>
      </c>
      <c r="F3876" s="10" t="s">
        <v>8683</v>
      </c>
      <c r="G3876" s="11">
        <v>164624645</v>
      </c>
    </row>
    <row r="3877" spans="1:7" x14ac:dyDescent="0.25">
      <c r="A3877">
        <v>61052000</v>
      </c>
      <c r="B3877" t="s">
        <v>12558</v>
      </c>
      <c r="C3877">
        <v>1932100</v>
      </c>
      <c r="D3877" t="s">
        <v>8684</v>
      </c>
      <c r="E3877">
        <v>416957</v>
      </c>
      <c r="F3877" s="10" t="s">
        <v>8683</v>
      </c>
      <c r="G3877" s="11">
        <v>31742954</v>
      </c>
    </row>
    <row r="3878" spans="1:7" x14ac:dyDescent="0.25">
      <c r="A3878">
        <v>61059000</v>
      </c>
      <c r="B3878" t="s">
        <v>12559</v>
      </c>
      <c r="C3878">
        <v>40959</v>
      </c>
      <c r="D3878" t="s">
        <v>8684</v>
      </c>
      <c r="E3878">
        <v>11516</v>
      </c>
      <c r="F3878" s="10" t="s">
        <v>8683</v>
      </c>
      <c r="G3878" s="11">
        <v>12255180</v>
      </c>
    </row>
    <row r="3879" spans="1:7" x14ac:dyDescent="0.25">
      <c r="A3879">
        <v>61061000</v>
      </c>
      <c r="B3879" t="s">
        <v>12560</v>
      </c>
      <c r="C3879">
        <v>1067608</v>
      </c>
      <c r="D3879" t="s">
        <v>8684</v>
      </c>
      <c r="E3879">
        <v>312821</v>
      </c>
      <c r="F3879" s="10" t="s">
        <v>8683</v>
      </c>
      <c r="G3879" s="11">
        <v>18815764</v>
      </c>
    </row>
    <row r="3880" spans="1:7" x14ac:dyDescent="0.25">
      <c r="A3880">
        <v>61062000</v>
      </c>
      <c r="B3880" t="s">
        <v>12561</v>
      </c>
      <c r="C3880">
        <v>378029</v>
      </c>
      <c r="D3880" t="s">
        <v>8684</v>
      </c>
      <c r="E3880">
        <v>76231</v>
      </c>
      <c r="F3880" s="10" t="s">
        <v>8683</v>
      </c>
      <c r="G3880" s="11">
        <v>9690875</v>
      </c>
    </row>
    <row r="3881" spans="1:7" x14ac:dyDescent="0.25">
      <c r="A3881">
        <v>61069000</v>
      </c>
      <c r="B3881" t="s">
        <v>12562</v>
      </c>
      <c r="C3881">
        <v>16274</v>
      </c>
      <c r="D3881" t="s">
        <v>8684</v>
      </c>
      <c r="E3881">
        <v>4584</v>
      </c>
      <c r="F3881" s="10" t="s">
        <v>8683</v>
      </c>
      <c r="G3881" s="11">
        <v>3091079</v>
      </c>
    </row>
    <row r="3882" spans="1:7" x14ac:dyDescent="0.25">
      <c r="A3882">
        <v>61071100</v>
      </c>
      <c r="B3882" t="s">
        <v>12563</v>
      </c>
      <c r="C3882">
        <v>6038141</v>
      </c>
      <c r="D3882" t="s">
        <v>8684</v>
      </c>
      <c r="E3882">
        <v>528696</v>
      </c>
      <c r="F3882" s="10" t="s">
        <v>8683</v>
      </c>
      <c r="G3882" s="11">
        <v>25685745</v>
      </c>
    </row>
    <row r="3883" spans="1:7" x14ac:dyDescent="0.25">
      <c r="A3883">
        <v>61071200</v>
      </c>
      <c r="B3883" t="s">
        <v>12564</v>
      </c>
      <c r="C3883">
        <v>2614504</v>
      </c>
      <c r="D3883" t="s">
        <v>8684</v>
      </c>
      <c r="E3883">
        <v>258245</v>
      </c>
      <c r="F3883" s="10" t="s">
        <v>8683</v>
      </c>
      <c r="G3883" s="11">
        <v>14444530</v>
      </c>
    </row>
    <row r="3884" spans="1:7" x14ac:dyDescent="0.25">
      <c r="A3884">
        <v>61071910</v>
      </c>
      <c r="B3884" t="s">
        <v>12565</v>
      </c>
      <c r="C3884">
        <v>242</v>
      </c>
      <c r="D3884" t="s">
        <v>8684</v>
      </c>
      <c r="E3884">
        <v>87</v>
      </c>
      <c r="F3884" s="10" t="s">
        <v>8683</v>
      </c>
      <c r="G3884" s="11">
        <v>17642</v>
      </c>
    </row>
    <row r="3885" spans="1:7" x14ac:dyDescent="0.25">
      <c r="A3885">
        <v>61071990</v>
      </c>
      <c r="B3885" t="s">
        <v>12566</v>
      </c>
      <c r="C3885">
        <v>73084</v>
      </c>
      <c r="D3885" t="s">
        <v>8684</v>
      </c>
      <c r="E3885">
        <v>5887</v>
      </c>
      <c r="F3885" s="10" t="s">
        <v>8683</v>
      </c>
      <c r="G3885" s="11">
        <v>154827</v>
      </c>
    </row>
    <row r="3886" spans="1:7" x14ac:dyDescent="0.25">
      <c r="A3886">
        <v>61072100</v>
      </c>
      <c r="B3886" t="s">
        <v>12567</v>
      </c>
      <c r="C3886">
        <v>613534</v>
      </c>
      <c r="D3886" t="s">
        <v>8684</v>
      </c>
      <c r="E3886">
        <v>72882</v>
      </c>
      <c r="F3886" s="10" t="s">
        <v>8683</v>
      </c>
      <c r="G3886" s="11">
        <v>1607604</v>
      </c>
    </row>
    <row r="3887" spans="1:7" x14ac:dyDescent="0.25">
      <c r="A3887">
        <v>61072200</v>
      </c>
      <c r="B3887" t="s">
        <v>12568</v>
      </c>
      <c r="C3887">
        <v>145453</v>
      </c>
      <c r="D3887" t="s">
        <v>8684</v>
      </c>
      <c r="E3887">
        <v>18616</v>
      </c>
      <c r="F3887" s="10" t="s">
        <v>8683</v>
      </c>
      <c r="G3887" s="11">
        <v>328661</v>
      </c>
    </row>
    <row r="3888" spans="1:7" x14ac:dyDescent="0.25">
      <c r="A3888">
        <v>61072910</v>
      </c>
      <c r="B3888" t="s">
        <v>12569</v>
      </c>
      <c r="C3888">
        <v>25</v>
      </c>
      <c r="D3888" t="s">
        <v>8684</v>
      </c>
      <c r="E3888">
        <v>7</v>
      </c>
      <c r="F3888" s="10" t="s">
        <v>8683</v>
      </c>
      <c r="G3888" s="11">
        <v>2562</v>
      </c>
    </row>
    <row r="3889" spans="1:7" x14ac:dyDescent="0.25">
      <c r="A3889">
        <v>61072990</v>
      </c>
      <c r="B3889" t="s">
        <v>12570</v>
      </c>
      <c r="C3889">
        <v>37</v>
      </c>
      <c r="D3889" t="s">
        <v>8684</v>
      </c>
      <c r="E3889">
        <v>13</v>
      </c>
      <c r="F3889" s="10" t="s">
        <v>8683</v>
      </c>
      <c r="G3889" s="11">
        <v>2569</v>
      </c>
    </row>
    <row r="3890" spans="1:7" x14ac:dyDescent="0.25">
      <c r="A3890">
        <v>61079100</v>
      </c>
      <c r="B3890" t="s">
        <v>12571</v>
      </c>
      <c r="C3890">
        <v>530382</v>
      </c>
      <c r="D3890" t="s">
        <v>8684</v>
      </c>
      <c r="E3890">
        <v>56510</v>
      </c>
      <c r="F3890" s="10" t="s">
        <v>8683</v>
      </c>
      <c r="G3890" s="11">
        <v>1301996</v>
      </c>
    </row>
    <row r="3891" spans="1:7" x14ac:dyDescent="0.25">
      <c r="A3891">
        <v>61079910</v>
      </c>
      <c r="B3891" t="s">
        <v>12572</v>
      </c>
      <c r="C3891">
        <v>105758</v>
      </c>
      <c r="D3891" t="s">
        <v>8684</v>
      </c>
      <c r="E3891">
        <v>12373</v>
      </c>
      <c r="F3891" s="10" t="s">
        <v>8683</v>
      </c>
      <c r="G3891" s="11">
        <v>368510</v>
      </c>
    </row>
    <row r="3892" spans="1:7" x14ac:dyDescent="0.25">
      <c r="A3892">
        <v>61079990</v>
      </c>
      <c r="B3892" t="s">
        <v>12573</v>
      </c>
      <c r="C3892">
        <v>2407</v>
      </c>
      <c r="D3892" t="s">
        <v>8684</v>
      </c>
      <c r="E3892">
        <v>752</v>
      </c>
      <c r="F3892" s="10" t="s">
        <v>8683</v>
      </c>
      <c r="G3892" s="11">
        <v>140197</v>
      </c>
    </row>
    <row r="3893" spans="1:7" x14ac:dyDescent="0.25">
      <c r="A3893">
        <v>61081100</v>
      </c>
      <c r="B3893" t="s">
        <v>12574</v>
      </c>
      <c r="C3893">
        <v>5285</v>
      </c>
      <c r="D3893" t="s">
        <v>8684</v>
      </c>
      <c r="E3893">
        <v>548</v>
      </c>
      <c r="F3893" s="10" t="s">
        <v>8683</v>
      </c>
      <c r="G3893" s="11">
        <v>57823</v>
      </c>
    </row>
    <row r="3894" spans="1:7" x14ac:dyDescent="0.25">
      <c r="A3894">
        <v>61081910</v>
      </c>
      <c r="B3894" t="s">
        <v>12575</v>
      </c>
      <c r="C3894">
        <v>501</v>
      </c>
      <c r="D3894" t="s">
        <v>8684</v>
      </c>
      <c r="E3894">
        <v>123</v>
      </c>
      <c r="F3894" s="10" t="s">
        <v>8683</v>
      </c>
      <c r="G3894" s="11">
        <v>41341</v>
      </c>
    </row>
    <row r="3895" spans="1:7" x14ac:dyDescent="0.25">
      <c r="A3895">
        <v>61082100</v>
      </c>
      <c r="B3895" t="s">
        <v>12576</v>
      </c>
      <c r="C3895">
        <v>5681129</v>
      </c>
      <c r="D3895" t="s">
        <v>8684</v>
      </c>
      <c r="E3895">
        <v>191573</v>
      </c>
      <c r="F3895" s="10" t="s">
        <v>8683</v>
      </c>
      <c r="G3895" s="11">
        <v>8219841</v>
      </c>
    </row>
    <row r="3896" spans="1:7" x14ac:dyDescent="0.25">
      <c r="A3896">
        <v>61082200</v>
      </c>
      <c r="B3896" t="s">
        <v>12577</v>
      </c>
      <c r="C3896">
        <v>5774755</v>
      </c>
      <c r="D3896" t="s">
        <v>8684</v>
      </c>
      <c r="E3896">
        <v>157015</v>
      </c>
      <c r="F3896" s="10" t="s">
        <v>8683</v>
      </c>
      <c r="G3896" s="11">
        <v>14399525</v>
      </c>
    </row>
    <row r="3897" spans="1:7" x14ac:dyDescent="0.25">
      <c r="A3897">
        <v>61082910</v>
      </c>
      <c r="B3897" t="s">
        <v>12578</v>
      </c>
      <c r="C3897">
        <v>619</v>
      </c>
      <c r="D3897" t="s">
        <v>8684</v>
      </c>
      <c r="E3897">
        <v>115</v>
      </c>
      <c r="F3897" s="10" t="s">
        <v>8683</v>
      </c>
      <c r="G3897" s="11">
        <v>53452</v>
      </c>
    </row>
    <row r="3898" spans="1:7" x14ac:dyDescent="0.25">
      <c r="A3898">
        <v>61082990</v>
      </c>
      <c r="B3898" t="s">
        <v>12579</v>
      </c>
      <c r="C3898">
        <v>10255</v>
      </c>
      <c r="D3898" t="s">
        <v>8684</v>
      </c>
      <c r="E3898">
        <v>618</v>
      </c>
      <c r="F3898" s="10" t="s">
        <v>8683</v>
      </c>
      <c r="G3898" s="11">
        <v>82307</v>
      </c>
    </row>
    <row r="3899" spans="1:7" x14ac:dyDescent="0.25">
      <c r="A3899">
        <v>61083100</v>
      </c>
      <c r="B3899" t="s">
        <v>12580</v>
      </c>
      <c r="C3899">
        <v>887864</v>
      </c>
      <c r="D3899" t="s">
        <v>8684</v>
      </c>
      <c r="E3899">
        <v>145201</v>
      </c>
      <c r="F3899" s="10" t="s">
        <v>8683</v>
      </c>
      <c r="G3899" s="11">
        <v>3087547</v>
      </c>
    </row>
    <row r="3900" spans="1:7" x14ac:dyDescent="0.25">
      <c r="A3900">
        <v>61083200</v>
      </c>
      <c r="B3900" t="s">
        <v>12581</v>
      </c>
      <c r="C3900">
        <v>406571</v>
      </c>
      <c r="D3900" t="s">
        <v>8684</v>
      </c>
      <c r="E3900">
        <v>68540</v>
      </c>
      <c r="F3900" s="10" t="s">
        <v>8683</v>
      </c>
      <c r="G3900" s="11">
        <v>2244721</v>
      </c>
    </row>
    <row r="3901" spans="1:7" x14ac:dyDescent="0.25">
      <c r="A3901">
        <v>61083910</v>
      </c>
      <c r="B3901" t="s">
        <v>12582</v>
      </c>
      <c r="C3901">
        <v>868</v>
      </c>
      <c r="D3901" t="s">
        <v>8684</v>
      </c>
      <c r="E3901">
        <v>196</v>
      </c>
      <c r="F3901" s="10" t="s">
        <v>8683</v>
      </c>
      <c r="G3901" s="11">
        <v>183006</v>
      </c>
    </row>
    <row r="3902" spans="1:7" x14ac:dyDescent="0.25">
      <c r="A3902">
        <v>61083990</v>
      </c>
      <c r="B3902" t="s">
        <v>12583</v>
      </c>
      <c r="C3902">
        <v>269</v>
      </c>
      <c r="D3902" t="s">
        <v>8684</v>
      </c>
      <c r="E3902">
        <v>36</v>
      </c>
      <c r="F3902" s="10" t="s">
        <v>8683</v>
      </c>
      <c r="G3902" s="11">
        <v>7001</v>
      </c>
    </row>
    <row r="3903" spans="1:7" x14ac:dyDescent="0.25">
      <c r="A3903">
        <v>61089100</v>
      </c>
      <c r="B3903" t="s">
        <v>12584</v>
      </c>
      <c r="C3903">
        <v>374919</v>
      </c>
      <c r="D3903" t="s">
        <v>8684</v>
      </c>
      <c r="E3903">
        <v>31388</v>
      </c>
      <c r="F3903" s="10" t="s">
        <v>8683</v>
      </c>
      <c r="G3903" s="11">
        <v>1218724</v>
      </c>
    </row>
    <row r="3904" spans="1:7" x14ac:dyDescent="0.25">
      <c r="A3904">
        <v>61089200</v>
      </c>
      <c r="B3904" t="s">
        <v>12585</v>
      </c>
      <c r="C3904">
        <v>370091</v>
      </c>
      <c r="D3904" t="s">
        <v>8684</v>
      </c>
      <c r="E3904">
        <v>46223</v>
      </c>
      <c r="F3904" s="10" t="s">
        <v>8683</v>
      </c>
      <c r="G3904" s="11">
        <v>1955609</v>
      </c>
    </row>
    <row r="3905" spans="1:7" x14ac:dyDescent="0.25">
      <c r="A3905">
        <v>61089900</v>
      </c>
      <c r="B3905" t="s">
        <v>12586</v>
      </c>
      <c r="C3905">
        <v>933</v>
      </c>
      <c r="D3905" t="s">
        <v>8684</v>
      </c>
      <c r="E3905">
        <v>230</v>
      </c>
      <c r="F3905" s="10" t="s">
        <v>8683</v>
      </c>
      <c r="G3905" s="11">
        <v>53108</v>
      </c>
    </row>
    <row r="3906" spans="1:7" x14ac:dyDescent="0.25">
      <c r="A3906">
        <v>61091000</v>
      </c>
      <c r="B3906" t="s">
        <v>12587</v>
      </c>
      <c r="C3906">
        <v>51262310</v>
      </c>
      <c r="D3906" t="s">
        <v>8684</v>
      </c>
      <c r="E3906">
        <v>9611626</v>
      </c>
      <c r="F3906" s="10" t="s">
        <v>8683</v>
      </c>
      <c r="G3906" s="11">
        <v>673188899</v>
      </c>
    </row>
    <row r="3907" spans="1:7" x14ac:dyDescent="0.25">
      <c r="A3907">
        <v>61099010</v>
      </c>
      <c r="B3907" t="s">
        <v>12588</v>
      </c>
      <c r="C3907">
        <v>9045</v>
      </c>
      <c r="D3907" t="s">
        <v>8684</v>
      </c>
      <c r="E3907">
        <v>1791</v>
      </c>
      <c r="F3907" s="10" t="s">
        <v>8683</v>
      </c>
      <c r="G3907" s="11">
        <v>1856142</v>
      </c>
    </row>
    <row r="3908" spans="1:7" x14ac:dyDescent="0.25">
      <c r="A3908">
        <v>61099090</v>
      </c>
      <c r="B3908" t="s">
        <v>12589</v>
      </c>
      <c r="C3908">
        <v>15356695</v>
      </c>
      <c r="D3908" t="s">
        <v>8684</v>
      </c>
      <c r="E3908">
        <v>2361303</v>
      </c>
      <c r="F3908" s="10" t="s">
        <v>8683</v>
      </c>
      <c r="G3908" s="11">
        <v>190280565</v>
      </c>
    </row>
    <row r="3909" spans="1:7" x14ac:dyDescent="0.25">
      <c r="A3909">
        <v>61101100</v>
      </c>
      <c r="B3909" t="s">
        <v>12590</v>
      </c>
      <c r="C3909">
        <v>1709536</v>
      </c>
      <c r="D3909" t="s">
        <v>8684</v>
      </c>
      <c r="E3909">
        <v>722975</v>
      </c>
      <c r="F3909" s="10" t="s">
        <v>8683</v>
      </c>
      <c r="G3909" s="11">
        <v>224876645</v>
      </c>
    </row>
    <row r="3910" spans="1:7" x14ac:dyDescent="0.25">
      <c r="A3910">
        <v>61101200</v>
      </c>
      <c r="B3910" t="s">
        <v>12591</v>
      </c>
      <c r="C3910">
        <v>284053</v>
      </c>
      <c r="D3910" t="s">
        <v>8684</v>
      </c>
      <c r="E3910">
        <v>95767</v>
      </c>
      <c r="F3910" s="10" t="s">
        <v>8683</v>
      </c>
      <c r="G3910" s="11">
        <v>107535892</v>
      </c>
    </row>
    <row r="3911" spans="1:7" x14ac:dyDescent="0.25">
      <c r="A3911">
        <v>61101910</v>
      </c>
      <c r="B3911" t="s">
        <v>12592</v>
      </c>
      <c r="C3911">
        <v>88429</v>
      </c>
      <c r="D3911" t="s">
        <v>8684</v>
      </c>
      <c r="E3911">
        <v>33603</v>
      </c>
      <c r="F3911" s="10" t="s">
        <v>8683</v>
      </c>
      <c r="G3911" s="11">
        <v>34629949</v>
      </c>
    </row>
    <row r="3912" spans="1:7" x14ac:dyDescent="0.25">
      <c r="A3912">
        <v>61101920</v>
      </c>
      <c r="B3912" t="s">
        <v>12593</v>
      </c>
      <c r="C3912">
        <v>325</v>
      </c>
      <c r="D3912" t="s">
        <v>8684</v>
      </c>
      <c r="E3912">
        <v>173</v>
      </c>
      <c r="F3912" s="10" t="s">
        <v>8683</v>
      </c>
      <c r="G3912" s="11">
        <v>125471</v>
      </c>
    </row>
    <row r="3913" spans="1:7" x14ac:dyDescent="0.25">
      <c r="A3913">
        <v>61101990</v>
      </c>
      <c r="B3913" t="s">
        <v>12594</v>
      </c>
      <c r="C3913">
        <v>76442</v>
      </c>
      <c r="D3913" t="s">
        <v>8684</v>
      </c>
      <c r="E3913">
        <v>32596</v>
      </c>
      <c r="F3913" s="10" t="s">
        <v>8683</v>
      </c>
      <c r="G3913" s="11">
        <v>17139777</v>
      </c>
    </row>
    <row r="3914" spans="1:7" x14ac:dyDescent="0.25">
      <c r="A3914">
        <v>61102000</v>
      </c>
      <c r="B3914" t="s">
        <v>12595</v>
      </c>
      <c r="C3914">
        <v>29162545</v>
      </c>
      <c r="D3914" t="s">
        <v>8684</v>
      </c>
      <c r="E3914">
        <v>11420392</v>
      </c>
      <c r="F3914" s="10" t="s">
        <v>8683</v>
      </c>
      <c r="G3914" s="11">
        <v>609139515</v>
      </c>
    </row>
    <row r="3915" spans="1:7" x14ac:dyDescent="0.25">
      <c r="A3915">
        <v>61103000</v>
      </c>
      <c r="B3915" t="s">
        <v>12596</v>
      </c>
      <c r="C3915">
        <v>17588134</v>
      </c>
      <c r="D3915" t="s">
        <v>8684</v>
      </c>
      <c r="E3915">
        <v>6919310</v>
      </c>
      <c r="F3915" s="10" t="s">
        <v>8683</v>
      </c>
      <c r="G3915" s="11">
        <v>326680482</v>
      </c>
    </row>
    <row r="3916" spans="1:7" x14ac:dyDescent="0.25">
      <c r="A3916">
        <v>61109010</v>
      </c>
      <c r="B3916" t="s">
        <v>12597</v>
      </c>
      <c r="C3916">
        <v>28676</v>
      </c>
      <c r="D3916" t="s">
        <v>8684</v>
      </c>
      <c r="E3916">
        <v>10116</v>
      </c>
      <c r="F3916" s="10" t="s">
        <v>8683</v>
      </c>
      <c r="G3916" s="11">
        <v>12940483</v>
      </c>
    </row>
    <row r="3917" spans="1:7" x14ac:dyDescent="0.25">
      <c r="A3917">
        <v>61109090</v>
      </c>
      <c r="B3917" t="s">
        <v>12598</v>
      </c>
      <c r="C3917">
        <v>111501</v>
      </c>
      <c r="D3917" t="s">
        <v>8684</v>
      </c>
      <c r="E3917">
        <v>36477</v>
      </c>
      <c r="F3917" s="10" t="s">
        <v>8683</v>
      </c>
      <c r="G3917" s="11">
        <v>6784167</v>
      </c>
    </row>
    <row r="3918" spans="1:7" x14ac:dyDescent="0.25">
      <c r="A3918">
        <v>61112000</v>
      </c>
      <c r="B3918" t="s">
        <v>12599</v>
      </c>
      <c r="C3918">
        <v>1556818</v>
      </c>
      <c r="D3918" t="s">
        <v>8683</v>
      </c>
      <c r="E3918">
        <v>0</v>
      </c>
      <c r="F3918" s="10" t="s">
        <v>8708</v>
      </c>
      <c r="G3918" s="11">
        <v>40953603</v>
      </c>
    </row>
    <row r="3919" spans="1:7" x14ac:dyDescent="0.25">
      <c r="A3919">
        <v>61113000</v>
      </c>
      <c r="B3919" t="s">
        <v>12600</v>
      </c>
      <c r="C3919">
        <v>123092</v>
      </c>
      <c r="D3919" t="s">
        <v>8683</v>
      </c>
      <c r="E3919">
        <v>0</v>
      </c>
      <c r="F3919" s="10" t="s">
        <v>8708</v>
      </c>
      <c r="G3919" s="11">
        <v>4169873</v>
      </c>
    </row>
    <row r="3920" spans="1:7" x14ac:dyDescent="0.25">
      <c r="A3920">
        <v>61119010</v>
      </c>
      <c r="B3920" t="s">
        <v>12601</v>
      </c>
      <c r="C3920">
        <v>2858</v>
      </c>
      <c r="D3920" t="s">
        <v>8683</v>
      </c>
      <c r="E3920">
        <v>0</v>
      </c>
      <c r="F3920" s="10" t="s">
        <v>8708</v>
      </c>
      <c r="G3920" s="11">
        <v>1384452</v>
      </c>
    </row>
    <row r="3921" spans="1:7" x14ac:dyDescent="0.25">
      <c r="A3921">
        <v>61119090</v>
      </c>
      <c r="B3921" t="s">
        <v>12602</v>
      </c>
      <c r="C3921">
        <v>13806</v>
      </c>
      <c r="D3921" t="s">
        <v>8683</v>
      </c>
      <c r="E3921">
        <v>0</v>
      </c>
      <c r="F3921" s="10" t="s">
        <v>8708</v>
      </c>
      <c r="G3921" s="11">
        <v>1027900</v>
      </c>
    </row>
    <row r="3922" spans="1:7" x14ac:dyDescent="0.25">
      <c r="A3922">
        <v>61121100</v>
      </c>
      <c r="B3922" t="s">
        <v>12603</v>
      </c>
      <c r="C3922">
        <v>127286</v>
      </c>
      <c r="D3922" t="s">
        <v>8684</v>
      </c>
      <c r="E3922">
        <v>94043</v>
      </c>
      <c r="F3922" s="10" t="s">
        <v>8683</v>
      </c>
      <c r="G3922" s="11">
        <v>2778313</v>
      </c>
    </row>
    <row r="3923" spans="1:7" x14ac:dyDescent="0.25">
      <c r="A3923">
        <v>61121200</v>
      </c>
      <c r="B3923" t="s">
        <v>12604</v>
      </c>
      <c r="C3923">
        <v>249836</v>
      </c>
      <c r="D3923" t="s">
        <v>8684</v>
      </c>
      <c r="E3923">
        <v>150356</v>
      </c>
      <c r="F3923" s="10" t="s">
        <v>8683</v>
      </c>
      <c r="G3923" s="11">
        <v>6079720</v>
      </c>
    </row>
    <row r="3924" spans="1:7" x14ac:dyDescent="0.25">
      <c r="A3924">
        <v>61121900</v>
      </c>
      <c r="B3924" t="s">
        <v>12605</v>
      </c>
      <c r="C3924">
        <v>3073</v>
      </c>
      <c r="D3924" t="s">
        <v>8684</v>
      </c>
      <c r="E3924">
        <v>2132</v>
      </c>
      <c r="F3924" s="10" t="s">
        <v>8683</v>
      </c>
      <c r="G3924" s="11">
        <v>140769</v>
      </c>
    </row>
    <row r="3925" spans="1:7" x14ac:dyDescent="0.25">
      <c r="A3925">
        <v>61122090</v>
      </c>
      <c r="B3925" t="s">
        <v>12606</v>
      </c>
      <c r="C3925">
        <v>1643</v>
      </c>
      <c r="D3925" t="s">
        <v>8684</v>
      </c>
      <c r="E3925">
        <v>816</v>
      </c>
      <c r="F3925" s="10" t="s">
        <v>8683</v>
      </c>
      <c r="G3925" s="11">
        <v>28999</v>
      </c>
    </row>
    <row r="3926" spans="1:7" x14ac:dyDescent="0.25">
      <c r="A3926">
        <v>61123100</v>
      </c>
      <c r="B3926" t="s">
        <v>12607</v>
      </c>
      <c r="C3926">
        <v>263824</v>
      </c>
      <c r="D3926" t="s">
        <v>8684</v>
      </c>
      <c r="E3926">
        <v>39191</v>
      </c>
      <c r="F3926" s="10" t="s">
        <v>8683</v>
      </c>
      <c r="G3926" s="11">
        <v>2011577</v>
      </c>
    </row>
    <row r="3927" spans="1:7" x14ac:dyDescent="0.25">
      <c r="A3927">
        <v>61123900</v>
      </c>
      <c r="B3927" t="s">
        <v>12608</v>
      </c>
      <c r="C3927">
        <v>19</v>
      </c>
      <c r="D3927" t="s">
        <v>8684</v>
      </c>
      <c r="E3927">
        <v>3</v>
      </c>
      <c r="F3927" s="10" t="s">
        <v>8683</v>
      </c>
      <c r="G3927" s="11">
        <v>1586</v>
      </c>
    </row>
    <row r="3928" spans="1:7" x14ac:dyDescent="0.25">
      <c r="A3928">
        <v>61124100</v>
      </c>
      <c r="B3928" t="s">
        <v>12609</v>
      </c>
      <c r="C3928">
        <v>3253330</v>
      </c>
      <c r="D3928" t="s">
        <v>8684</v>
      </c>
      <c r="E3928">
        <v>162662</v>
      </c>
      <c r="F3928" s="10" t="s">
        <v>8683</v>
      </c>
      <c r="G3928" s="11">
        <v>8074126</v>
      </c>
    </row>
    <row r="3929" spans="1:7" x14ac:dyDescent="0.25">
      <c r="A3929">
        <v>61124900</v>
      </c>
      <c r="B3929" t="s">
        <v>12610</v>
      </c>
      <c r="C3929">
        <v>1089</v>
      </c>
      <c r="D3929" t="s">
        <v>8684</v>
      </c>
      <c r="E3929">
        <v>169</v>
      </c>
      <c r="F3929" s="10" t="s">
        <v>8683</v>
      </c>
      <c r="G3929" s="11">
        <v>83489</v>
      </c>
    </row>
    <row r="3930" spans="1:7" x14ac:dyDescent="0.25">
      <c r="A3930">
        <v>61130000</v>
      </c>
      <c r="B3930" t="s">
        <v>12611</v>
      </c>
      <c r="C3930">
        <v>244812</v>
      </c>
      <c r="D3930" t="s">
        <v>8684</v>
      </c>
      <c r="E3930">
        <v>152538</v>
      </c>
      <c r="F3930" s="10" t="s">
        <v>8683</v>
      </c>
      <c r="G3930" s="11">
        <v>6909945</v>
      </c>
    </row>
    <row r="3931" spans="1:7" x14ac:dyDescent="0.25">
      <c r="A3931">
        <v>61142000</v>
      </c>
      <c r="B3931" t="s">
        <v>12612</v>
      </c>
      <c r="C3931">
        <v>1892591</v>
      </c>
      <c r="D3931" t="s">
        <v>8684</v>
      </c>
      <c r="E3931">
        <v>310372</v>
      </c>
      <c r="F3931" s="10" t="s">
        <v>8683</v>
      </c>
      <c r="G3931" s="11">
        <v>14690481</v>
      </c>
    </row>
    <row r="3932" spans="1:7" x14ac:dyDescent="0.25">
      <c r="A3932">
        <v>61143000</v>
      </c>
      <c r="B3932" t="s">
        <v>12613</v>
      </c>
      <c r="C3932">
        <v>1911539</v>
      </c>
      <c r="D3932" t="s">
        <v>8684</v>
      </c>
      <c r="E3932">
        <v>351259</v>
      </c>
      <c r="F3932" s="10" t="s">
        <v>8683</v>
      </c>
      <c r="G3932" s="11">
        <v>26931391</v>
      </c>
    </row>
    <row r="3933" spans="1:7" x14ac:dyDescent="0.25">
      <c r="A3933">
        <v>61149010</v>
      </c>
      <c r="B3933" t="s">
        <v>12614</v>
      </c>
      <c r="C3933">
        <v>14640</v>
      </c>
      <c r="D3933" t="s">
        <v>8684</v>
      </c>
      <c r="E3933">
        <v>3372</v>
      </c>
      <c r="F3933" s="10" t="s">
        <v>8683</v>
      </c>
      <c r="G3933" s="11">
        <v>2030106</v>
      </c>
    </row>
    <row r="3934" spans="1:7" x14ac:dyDescent="0.25">
      <c r="A3934">
        <v>61149090</v>
      </c>
      <c r="B3934" t="s">
        <v>12615</v>
      </c>
      <c r="C3934">
        <v>5219</v>
      </c>
      <c r="D3934" t="s">
        <v>8684</v>
      </c>
      <c r="E3934">
        <v>2462</v>
      </c>
      <c r="F3934" s="10" t="s">
        <v>8683</v>
      </c>
      <c r="G3934" s="11">
        <v>300923</v>
      </c>
    </row>
    <row r="3935" spans="1:7" x14ac:dyDescent="0.25">
      <c r="A3935">
        <v>61151000</v>
      </c>
      <c r="B3935" t="s">
        <v>12616</v>
      </c>
      <c r="C3935">
        <v>757616</v>
      </c>
      <c r="D3935" t="s">
        <v>11203</v>
      </c>
      <c r="E3935">
        <v>78584</v>
      </c>
      <c r="F3935" s="10" t="s">
        <v>8683</v>
      </c>
      <c r="G3935" s="11">
        <v>5962757</v>
      </c>
    </row>
    <row r="3936" spans="1:7" x14ac:dyDescent="0.25">
      <c r="A3936">
        <v>61152100</v>
      </c>
      <c r="B3936" t="s">
        <v>12617</v>
      </c>
      <c r="C3936">
        <v>1191929</v>
      </c>
      <c r="D3936" t="s">
        <v>11203</v>
      </c>
      <c r="E3936">
        <v>80559</v>
      </c>
      <c r="F3936" s="10" t="s">
        <v>8683</v>
      </c>
      <c r="G3936" s="11">
        <v>3726858</v>
      </c>
    </row>
    <row r="3937" spans="1:7" x14ac:dyDescent="0.25">
      <c r="A3937">
        <v>61152200</v>
      </c>
      <c r="B3937" t="s">
        <v>12618</v>
      </c>
      <c r="C3937">
        <v>401785</v>
      </c>
      <c r="D3937" t="s">
        <v>11203</v>
      </c>
      <c r="E3937">
        <v>42428</v>
      </c>
      <c r="F3937" s="10" t="s">
        <v>8683</v>
      </c>
      <c r="G3937" s="11">
        <v>1299377</v>
      </c>
    </row>
    <row r="3938" spans="1:7" x14ac:dyDescent="0.25">
      <c r="A3938">
        <v>61152910</v>
      </c>
      <c r="B3938" t="s">
        <v>12619</v>
      </c>
      <c r="C3938">
        <v>255619</v>
      </c>
      <c r="D3938" t="s">
        <v>11203</v>
      </c>
      <c r="E3938">
        <v>25769</v>
      </c>
      <c r="F3938" s="10" t="s">
        <v>8683</v>
      </c>
      <c r="G3938" s="11">
        <v>1442413</v>
      </c>
    </row>
    <row r="3939" spans="1:7" x14ac:dyDescent="0.25">
      <c r="A3939">
        <v>61152990</v>
      </c>
      <c r="B3939" t="s">
        <v>12620</v>
      </c>
      <c r="C3939">
        <v>161547</v>
      </c>
      <c r="D3939" t="s">
        <v>11203</v>
      </c>
      <c r="E3939">
        <v>18595</v>
      </c>
      <c r="F3939" s="10" t="s">
        <v>8683</v>
      </c>
      <c r="G3939" s="11">
        <v>792397</v>
      </c>
    </row>
    <row r="3940" spans="1:7" x14ac:dyDescent="0.25">
      <c r="A3940">
        <v>61153000</v>
      </c>
      <c r="B3940" t="s">
        <v>12621</v>
      </c>
      <c r="C3940">
        <v>496686</v>
      </c>
      <c r="D3940" t="s">
        <v>11203</v>
      </c>
      <c r="E3940">
        <v>22726</v>
      </c>
      <c r="F3940" s="10" t="s">
        <v>8683</v>
      </c>
      <c r="G3940" s="11">
        <v>946730</v>
      </c>
    </row>
    <row r="3941" spans="1:7" x14ac:dyDescent="0.25">
      <c r="A3941">
        <v>61159400</v>
      </c>
      <c r="B3941" t="s">
        <v>12622</v>
      </c>
      <c r="C3941">
        <v>189412</v>
      </c>
      <c r="D3941" t="s">
        <v>11203</v>
      </c>
      <c r="E3941">
        <v>16570</v>
      </c>
      <c r="F3941" s="10" t="s">
        <v>8683</v>
      </c>
      <c r="G3941" s="11">
        <v>2017315</v>
      </c>
    </row>
    <row r="3942" spans="1:7" x14ac:dyDescent="0.25">
      <c r="A3942">
        <v>61159500</v>
      </c>
      <c r="B3942" t="s">
        <v>12623</v>
      </c>
      <c r="C3942">
        <v>33743487</v>
      </c>
      <c r="D3942" t="s">
        <v>11203</v>
      </c>
      <c r="E3942">
        <v>1478818</v>
      </c>
      <c r="F3942" s="10" t="s">
        <v>8683</v>
      </c>
      <c r="G3942" s="11">
        <v>42942215</v>
      </c>
    </row>
    <row r="3943" spans="1:7" x14ac:dyDescent="0.25">
      <c r="A3943">
        <v>61159600</v>
      </c>
      <c r="B3943" t="s">
        <v>12624</v>
      </c>
      <c r="C3943">
        <v>12588261</v>
      </c>
      <c r="D3943" t="s">
        <v>11203</v>
      </c>
      <c r="E3943">
        <v>546801</v>
      </c>
      <c r="F3943" s="10" t="s">
        <v>8683</v>
      </c>
      <c r="G3943" s="11">
        <v>18502114</v>
      </c>
    </row>
    <row r="3944" spans="1:7" x14ac:dyDescent="0.25">
      <c r="A3944">
        <v>61159900</v>
      </c>
      <c r="B3944" t="s">
        <v>12625</v>
      </c>
      <c r="C3944">
        <v>1082581</v>
      </c>
      <c r="D3944" t="s">
        <v>11203</v>
      </c>
      <c r="E3944">
        <v>43115</v>
      </c>
      <c r="F3944" s="10" t="s">
        <v>8683</v>
      </c>
      <c r="G3944" s="11">
        <v>2006734</v>
      </c>
    </row>
    <row r="3945" spans="1:7" x14ac:dyDescent="0.25">
      <c r="A3945">
        <v>61161000</v>
      </c>
      <c r="B3945" t="s">
        <v>12626</v>
      </c>
      <c r="C3945">
        <v>7241749</v>
      </c>
      <c r="D3945" t="s">
        <v>11203</v>
      </c>
      <c r="E3945">
        <v>412769</v>
      </c>
      <c r="F3945" s="10" t="s">
        <v>8683</v>
      </c>
      <c r="G3945" s="11">
        <v>9718505</v>
      </c>
    </row>
    <row r="3946" spans="1:7" x14ac:dyDescent="0.25">
      <c r="A3946">
        <v>61169100</v>
      </c>
      <c r="B3946" t="s">
        <v>12627</v>
      </c>
      <c r="C3946">
        <v>40155</v>
      </c>
      <c r="D3946" t="s">
        <v>11203</v>
      </c>
      <c r="E3946">
        <v>3179</v>
      </c>
      <c r="F3946" s="10" t="s">
        <v>8683</v>
      </c>
      <c r="G3946" s="11">
        <v>1092247</v>
      </c>
    </row>
    <row r="3947" spans="1:7" x14ac:dyDescent="0.25">
      <c r="A3947">
        <v>61169200</v>
      </c>
      <c r="B3947" t="s">
        <v>12628</v>
      </c>
      <c r="C3947">
        <v>181769</v>
      </c>
      <c r="D3947" t="s">
        <v>11203</v>
      </c>
      <c r="E3947">
        <v>9455</v>
      </c>
      <c r="F3947" s="10" t="s">
        <v>8683</v>
      </c>
      <c r="G3947" s="11">
        <v>497652</v>
      </c>
    </row>
    <row r="3948" spans="1:7" x14ac:dyDescent="0.25">
      <c r="A3948">
        <v>61169300</v>
      </c>
      <c r="B3948" t="s">
        <v>12629</v>
      </c>
      <c r="C3948">
        <v>4982545</v>
      </c>
      <c r="D3948" t="s">
        <v>11203</v>
      </c>
      <c r="E3948">
        <v>282820</v>
      </c>
      <c r="F3948" s="10" t="s">
        <v>8683</v>
      </c>
      <c r="G3948" s="11">
        <v>8245573</v>
      </c>
    </row>
    <row r="3949" spans="1:7" x14ac:dyDescent="0.25">
      <c r="A3949">
        <v>61169900</v>
      </c>
      <c r="B3949" t="s">
        <v>12630</v>
      </c>
      <c r="C3949">
        <v>237360</v>
      </c>
      <c r="D3949" t="s">
        <v>11203</v>
      </c>
      <c r="E3949">
        <v>11333</v>
      </c>
      <c r="F3949" s="10" t="s">
        <v>8683</v>
      </c>
      <c r="G3949" s="11">
        <v>403795</v>
      </c>
    </row>
    <row r="3950" spans="1:7" x14ac:dyDescent="0.25">
      <c r="A3950">
        <v>61171011</v>
      </c>
      <c r="B3950" t="s">
        <v>12631</v>
      </c>
      <c r="C3950">
        <v>78339</v>
      </c>
      <c r="D3950" t="s">
        <v>8684</v>
      </c>
      <c r="E3950">
        <v>11584</v>
      </c>
      <c r="F3950" s="10" t="s">
        <v>8683</v>
      </c>
      <c r="G3950" s="11">
        <v>9627129</v>
      </c>
    </row>
    <row r="3951" spans="1:7" x14ac:dyDescent="0.25">
      <c r="A3951">
        <v>61171019</v>
      </c>
      <c r="B3951" t="s">
        <v>12632</v>
      </c>
      <c r="C3951">
        <v>10650</v>
      </c>
      <c r="D3951" t="s">
        <v>8684</v>
      </c>
      <c r="E3951">
        <v>2468</v>
      </c>
      <c r="F3951" s="10" t="s">
        <v>8683</v>
      </c>
      <c r="G3951" s="11">
        <v>476217</v>
      </c>
    </row>
    <row r="3952" spans="1:7" x14ac:dyDescent="0.25">
      <c r="A3952">
        <v>61171020</v>
      </c>
      <c r="B3952" t="s">
        <v>12633</v>
      </c>
      <c r="C3952">
        <v>146715</v>
      </c>
      <c r="D3952" t="s">
        <v>8684</v>
      </c>
      <c r="E3952">
        <v>36590</v>
      </c>
      <c r="F3952" s="10" t="s">
        <v>8683</v>
      </c>
      <c r="G3952" s="11">
        <v>11547731</v>
      </c>
    </row>
    <row r="3953" spans="1:7" x14ac:dyDescent="0.25">
      <c r="A3953">
        <v>61171090</v>
      </c>
      <c r="B3953" t="s">
        <v>12634</v>
      </c>
      <c r="C3953">
        <v>1258727</v>
      </c>
      <c r="D3953" t="s">
        <v>8684</v>
      </c>
      <c r="E3953">
        <v>83945</v>
      </c>
      <c r="F3953" s="10" t="s">
        <v>8683</v>
      </c>
      <c r="G3953" s="11">
        <v>4909813</v>
      </c>
    </row>
    <row r="3954" spans="1:7" x14ac:dyDescent="0.25">
      <c r="A3954">
        <v>61178010</v>
      </c>
      <c r="B3954" t="s">
        <v>12635</v>
      </c>
      <c r="C3954">
        <v>708</v>
      </c>
      <c r="D3954" t="s">
        <v>8683</v>
      </c>
      <c r="E3954">
        <v>10768</v>
      </c>
      <c r="F3954" s="10" t="s">
        <v>8684</v>
      </c>
      <c r="G3954" s="11">
        <v>273078</v>
      </c>
    </row>
    <row r="3955" spans="1:7" x14ac:dyDescent="0.25">
      <c r="A3955">
        <v>61178090</v>
      </c>
      <c r="B3955" t="s">
        <v>12636</v>
      </c>
      <c r="C3955">
        <v>195917</v>
      </c>
      <c r="D3955" t="s">
        <v>8683</v>
      </c>
      <c r="E3955">
        <v>0</v>
      </c>
      <c r="F3955" s="10" t="s">
        <v>8708</v>
      </c>
      <c r="G3955" s="11">
        <v>6989245</v>
      </c>
    </row>
    <row r="3956" spans="1:7" x14ac:dyDescent="0.25">
      <c r="A3956">
        <v>61179000</v>
      </c>
      <c r="B3956" t="s">
        <v>12637</v>
      </c>
      <c r="C3956">
        <v>528082</v>
      </c>
      <c r="D3956" t="s">
        <v>8683</v>
      </c>
      <c r="E3956">
        <v>0</v>
      </c>
      <c r="F3956" s="10" t="s">
        <v>8708</v>
      </c>
      <c r="G3956" s="11">
        <v>10824759</v>
      </c>
    </row>
    <row r="3957" spans="1:7" x14ac:dyDescent="0.25">
      <c r="A3957">
        <v>62012000</v>
      </c>
      <c r="B3957" t="s">
        <v>12638</v>
      </c>
      <c r="C3957">
        <v>114437</v>
      </c>
      <c r="D3957" t="s">
        <v>8684</v>
      </c>
      <c r="E3957">
        <v>145137</v>
      </c>
      <c r="F3957" s="10" t="s">
        <v>8683</v>
      </c>
      <c r="G3957" s="11">
        <v>60914001</v>
      </c>
    </row>
    <row r="3958" spans="1:7" x14ac:dyDescent="0.25">
      <c r="A3958">
        <v>62013010</v>
      </c>
      <c r="B3958" t="s">
        <v>12639</v>
      </c>
      <c r="C3958">
        <v>53133</v>
      </c>
      <c r="D3958" t="s">
        <v>8684</v>
      </c>
      <c r="E3958">
        <v>63013</v>
      </c>
      <c r="F3958" s="10" t="s">
        <v>8683</v>
      </c>
      <c r="G3958" s="11">
        <v>10496847</v>
      </c>
    </row>
    <row r="3959" spans="1:7" x14ac:dyDescent="0.25">
      <c r="A3959">
        <v>62013090</v>
      </c>
      <c r="B3959" t="s">
        <v>12640</v>
      </c>
      <c r="C3959">
        <v>488873</v>
      </c>
      <c r="D3959" t="s">
        <v>8684</v>
      </c>
      <c r="E3959">
        <v>440836</v>
      </c>
      <c r="F3959" s="10" t="s">
        <v>8683</v>
      </c>
      <c r="G3959" s="11">
        <v>59836172</v>
      </c>
    </row>
    <row r="3960" spans="1:7" x14ac:dyDescent="0.25">
      <c r="A3960">
        <v>62014010</v>
      </c>
      <c r="B3960" t="s">
        <v>12641</v>
      </c>
      <c r="C3960">
        <v>2703473</v>
      </c>
      <c r="D3960" t="s">
        <v>8684</v>
      </c>
      <c r="E3960">
        <v>2119637</v>
      </c>
      <c r="F3960" s="10" t="s">
        <v>8683</v>
      </c>
      <c r="G3960" s="11">
        <v>351788483</v>
      </c>
    </row>
    <row r="3961" spans="1:7" x14ac:dyDescent="0.25">
      <c r="A3961">
        <v>62014090</v>
      </c>
      <c r="B3961" t="s">
        <v>12642</v>
      </c>
      <c r="C3961">
        <v>3984380</v>
      </c>
      <c r="D3961" t="s">
        <v>8684</v>
      </c>
      <c r="E3961">
        <v>2633969</v>
      </c>
      <c r="F3961" s="10" t="s">
        <v>8683</v>
      </c>
      <c r="G3961" s="11">
        <v>290741209</v>
      </c>
    </row>
    <row r="3962" spans="1:7" x14ac:dyDescent="0.25">
      <c r="A3962">
        <v>62019000</v>
      </c>
      <c r="B3962" t="s">
        <v>12643</v>
      </c>
      <c r="C3962">
        <v>10348</v>
      </c>
      <c r="D3962" t="s">
        <v>8684</v>
      </c>
      <c r="E3962">
        <v>7874</v>
      </c>
      <c r="F3962" s="10" t="s">
        <v>8683</v>
      </c>
      <c r="G3962" s="11">
        <v>2428646</v>
      </c>
    </row>
    <row r="3963" spans="1:7" ht="45" x14ac:dyDescent="0.25">
      <c r="A3963">
        <v>62022000</v>
      </c>
      <c r="B3963" s="1" t="s">
        <v>12644</v>
      </c>
      <c r="C3963">
        <v>336697</v>
      </c>
      <c r="D3963" t="s">
        <v>8684</v>
      </c>
      <c r="E3963">
        <v>425917</v>
      </c>
      <c r="F3963" s="10" t="s">
        <v>8683</v>
      </c>
      <c r="G3963" s="11">
        <v>216304999</v>
      </c>
    </row>
    <row r="3964" spans="1:7" x14ac:dyDescent="0.25">
      <c r="A3964">
        <v>62023010</v>
      </c>
      <c r="B3964" t="s">
        <v>12645</v>
      </c>
      <c r="C3964">
        <v>30788</v>
      </c>
      <c r="D3964" t="s">
        <v>8684</v>
      </c>
      <c r="E3964">
        <v>38925</v>
      </c>
      <c r="F3964" s="10" t="s">
        <v>8683</v>
      </c>
      <c r="G3964" s="11">
        <v>10569797</v>
      </c>
    </row>
    <row r="3965" spans="1:7" x14ac:dyDescent="0.25">
      <c r="A3965">
        <v>62023090</v>
      </c>
      <c r="B3965" t="s">
        <v>12646</v>
      </c>
      <c r="C3965">
        <v>340056</v>
      </c>
      <c r="D3965" t="s">
        <v>8684</v>
      </c>
      <c r="E3965">
        <v>287898</v>
      </c>
      <c r="F3965" s="10" t="s">
        <v>8683</v>
      </c>
      <c r="G3965" s="11">
        <v>81326771</v>
      </c>
    </row>
    <row r="3966" spans="1:7" x14ac:dyDescent="0.25">
      <c r="A3966">
        <v>62024010</v>
      </c>
      <c r="B3966" t="s">
        <v>12647</v>
      </c>
      <c r="C3966">
        <v>2158889</v>
      </c>
      <c r="D3966" t="s">
        <v>8684</v>
      </c>
      <c r="E3966">
        <v>1586097</v>
      </c>
      <c r="F3966" s="10" t="s">
        <v>8683</v>
      </c>
      <c r="G3966" s="11">
        <v>324558455</v>
      </c>
    </row>
    <row r="3967" spans="1:7" x14ac:dyDescent="0.25">
      <c r="A3967">
        <v>62024090</v>
      </c>
      <c r="B3967" t="s">
        <v>12648</v>
      </c>
      <c r="C3967">
        <v>2361356</v>
      </c>
      <c r="D3967" t="s">
        <v>8684</v>
      </c>
      <c r="E3967">
        <v>1508800</v>
      </c>
      <c r="F3967" s="10" t="s">
        <v>8683</v>
      </c>
      <c r="G3967" s="11">
        <v>187130827</v>
      </c>
    </row>
    <row r="3968" spans="1:7" ht="45" x14ac:dyDescent="0.25">
      <c r="A3968">
        <v>62029000</v>
      </c>
      <c r="B3968" s="1" t="s">
        <v>12649</v>
      </c>
      <c r="C3968">
        <v>14501</v>
      </c>
      <c r="D3968" t="s">
        <v>8684</v>
      </c>
      <c r="E3968">
        <v>10073</v>
      </c>
      <c r="F3968" s="10" t="s">
        <v>8683</v>
      </c>
      <c r="G3968" s="11">
        <v>6027387</v>
      </c>
    </row>
    <row r="3969" spans="1:7" x14ac:dyDescent="0.25">
      <c r="A3969">
        <v>62031100</v>
      </c>
      <c r="B3969" t="s">
        <v>12650</v>
      </c>
      <c r="C3969">
        <v>45711</v>
      </c>
      <c r="D3969" t="s">
        <v>8684</v>
      </c>
      <c r="E3969">
        <v>58584</v>
      </c>
      <c r="F3969" s="10" t="s">
        <v>8683</v>
      </c>
      <c r="G3969" s="11">
        <v>29166672</v>
      </c>
    </row>
    <row r="3970" spans="1:7" x14ac:dyDescent="0.25">
      <c r="A3970">
        <v>62031200</v>
      </c>
      <c r="B3970" t="s">
        <v>12651</v>
      </c>
      <c r="C3970">
        <v>56365</v>
      </c>
      <c r="D3970" t="s">
        <v>8684</v>
      </c>
      <c r="E3970">
        <v>65763</v>
      </c>
      <c r="F3970" s="10" t="s">
        <v>8683</v>
      </c>
      <c r="G3970" s="11">
        <v>1684032</v>
      </c>
    </row>
    <row r="3971" spans="1:7" x14ac:dyDescent="0.25">
      <c r="A3971">
        <v>62031910</v>
      </c>
      <c r="B3971" t="s">
        <v>12652</v>
      </c>
      <c r="C3971">
        <v>52</v>
      </c>
      <c r="D3971" t="s">
        <v>8684</v>
      </c>
      <c r="E3971">
        <v>77</v>
      </c>
      <c r="F3971" s="10" t="s">
        <v>8683</v>
      </c>
      <c r="G3971" s="11">
        <v>69692</v>
      </c>
    </row>
    <row r="3972" spans="1:7" x14ac:dyDescent="0.25">
      <c r="A3972">
        <v>62031990</v>
      </c>
      <c r="B3972" t="s">
        <v>12653</v>
      </c>
      <c r="C3972">
        <v>15839</v>
      </c>
      <c r="D3972" t="s">
        <v>8684</v>
      </c>
      <c r="E3972">
        <v>22586</v>
      </c>
      <c r="F3972" s="10" t="s">
        <v>8683</v>
      </c>
      <c r="G3972" s="11">
        <v>1636139</v>
      </c>
    </row>
    <row r="3973" spans="1:7" x14ac:dyDescent="0.25">
      <c r="A3973">
        <v>62032200</v>
      </c>
      <c r="B3973" t="s">
        <v>12654</v>
      </c>
      <c r="C3973">
        <v>67743</v>
      </c>
      <c r="D3973" t="s">
        <v>8684</v>
      </c>
      <c r="E3973">
        <v>40229</v>
      </c>
      <c r="F3973" s="10" t="s">
        <v>8683</v>
      </c>
      <c r="G3973" s="11">
        <v>572500</v>
      </c>
    </row>
    <row r="3974" spans="1:7" x14ac:dyDescent="0.25">
      <c r="A3974">
        <v>62032300</v>
      </c>
      <c r="B3974" t="s">
        <v>12655</v>
      </c>
      <c r="C3974">
        <v>36239</v>
      </c>
      <c r="D3974" t="s">
        <v>8684</v>
      </c>
      <c r="E3974">
        <v>23785</v>
      </c>
      <c r="F3974" s="10" t="s">
        <v>8683</v>
      </c>
      <c r="G3974" s="11">
        <v>446229</v>
      </c>
    </row>
    <row r="3975" spans="1:7" x14ac:dyDescent="0.25">
      <c r="A3975">
        <v>62032920</v>
      </c>
      <c r="B3975" t="s">
        <v>12656</v>
      </c>
      <c r="C3975">
        <v>74</v>
      </c>
      <c r="D3975" t="s">
        <v>8684</v>
      </c>
      <c r="E3975">
        <v>78</v>
      </c>
      <c r="F3975" s="10" t="s">
        <v>8683</v>
      </c>
      <c r="G3975" s="11">
        <v>50387</v>
      </c>
    </row>
    <row r="3976" spans="1:7" x14ac:dyDescent="0.25">
      <c r="A3976">
        <v>62032990</v>
      </c>
      <c r="B3976" t="s">
        <v>12657</v>
      </c>
      <c r="C3976">
        <v>467</v>
      </c>
      <c r="D3976" t="s">
        <v>8684</v>
      </c>
      <c r="E3976">
        <v>248</v>
      </c>
      <c r="F3976" s="10" t="s">
        <v>8683</v>
      </c>
      <c r="G3976" s="11">
        <v>11699</v>
      </c>
    </row>
    <row r="3977" spans="1:7" x14ac:dyDescent="0.25">
      <c r="A3977">
        <v>62033100</v>
      </c>
      <c r="B3977" t="s">
        <v>12658</v>
      </c>
      <c r="C3977">
        <v>127907</v>
      </c>
      <c r="D3977" t="s">
        <v>8684</v>
      </c>
      <c r="E3977">
        <v>101107</v>
      </c>
      <c r="F3977" s="10" t="s">
        <v>8683</v>
      </c>
      <c r="G3977" s="11">
        <v>64279132</v>
      </c>
    </row>
    <row r="3978" spans="1:7" x14ac:dyDescent="0.25">
      <c r="A3978">
        <v>62033200</v>
      </c>
      <c r="B3978" t="s">
        <v>12659</v>
      </c>
      <c r="C3978">
        <v>536990</v>
      </c>
      <c r="D3978" t="s">
        <v>8684</v>
      </c>
      <c r="E3978">
        <v>373218</v>
      </c>
      <c r="F3978" s="10" t="s">
        <v>8683</v>
      </c>
      <c r="G3978" s="11">
        <v>55873636</v>
      </c>
    </row>
    <row r="3979" spans="1:7" x14ac:dyDescent="0.25">
      <c r="A3979">
        <v>62033300</v>
      </c>
      <c r="B3979" t="s">
        <v>12660</v>
      </c>
      <c r="C3979">
        <v>305029</v>
      </c>
      <c r="D3979" t="s">
        <v>8684</v>
      </c>
      <c r="E3979">
        <v>182217</v>
      </c>
      <c r="F3979" s="10" t="s">
        <v>8683</v>
      </c>
      <c r="G3979" s="11">
        <v>26503840</v>
      </c>
    </row>
    <row r="3980" spans="1:7" x14ac:dyDescent="0.25">
      <c r="A3980">
        <v>62033910</v>
      </c>
      <c r="B3980" t="s">
        <v>12661</v>
      </c>
      <c r="C3980">
        <v>2606</v>
      </c>
      <c r="D3980" t="s">
        <v>8684</v>
      </c>
      <c r="E3980">
        <v>1774</v>
      </c>
      <c r="F3980" s="10" t="s">
        <v>8683</v>
      </c>
      <c r="G3980" s="11">
        <v>1977825</v>
      </c>
    </row>
    <row r="3981" spans="1:7" x14ac:dyDescent="0.25">
      <c r="A3981">
        <v>62033990</v>
      </c>
      <c r="B3981" t="s">
        <v>12662</v>
      </c>
      <c r="C3981">
        <v>38384</v>
      </c>
      <c r="D3981" t="s">
        <v>8684</v>
      </c>
      <c r="E3981">
        <v>30689</v>
      </c>
      <c r="F3981" s="10" t="s">
        <v>8683</v>
      </c>
      <c r="G3981" s="11">
        <v>10695051</v>
      </c>
    </row>
    <row r="3982" spans="1:7" x14ac:dyDescent="0.25">
      <c r="A3982">
        <v>62034100</v>
      </c>
      <c r="B3982" t="s">
        <v>12663</v>
      </c>
      <c r="C3982">
        <v>167080</v>
      </c>
      <c r="D3982" t="s">
        <v>8684</v>
      </c>
      <c r="E3982">
        <v>81993</v>
      </c>
      <c r="F3982" s="10" t="s">
        <v>8683</v>
      </c>
      <c r="G3982" s="11">
        <v>33719755</v>
      </c>
    </row>
    <row r="3983" spans="1:7" x14ac:dyDescent="0.25">
      <c r="A3983">
        <v>62034210</v>
      </c>
      <c r="B3983" t="s">
        <v>12664</v>
      </c>
      <c r="C3983">
        <v>1259</v>
      </c>
      <c r="D3983" t="s">
        <v>8684</v>
      </c>
      <c r="E3983">
        <v>444</v>
      </c>
      <c r="F3983" s="10" t="s">
        <v>8683</v>
      </c>
      <c r="G3983" s="11">
        <v>11729</v>
      </c>
    </row>
    <row r="3984" spans="1:7" x14ac:dyDescent="0.25">
      <c r="A3984">
        <v>62034290</v>
      </c>
      <c r="B3984" t="s">
        <v>12665</v>
      </c>
      <c r="C3984">
        <v>8885669</v>
      </c>
      <c r="D3984" t="s">
        <v>8684</v>
      </c>
      <c r="E3984">
        <v>4183724</v>
      </c>
      <c r="F3984" s="10" t="s">
        <v>8683</v>
      </c>
      <c r="G3984" s="11">
        <v>228611077</v>
      </c>
    </row>
    <row r="3985" spans="1:7" x14ac:dyDescent="0.25">
      <c r="A3985">
        <v>62034310</v>
      </c>
      <c r="B3985" t="s">
        <v>12666</v>
      </c>
      <c r="C3985">
        <v>4316</v>
      </c>
      <c r="D3985" t="s">
        <v>8684</v>
      </c>
      <c r="E3985">
        <v>788</v>
      </c>
      <c r="F3985" s="10" t="s">
        <v>8683</v>
      </c>
      <c r="G3985" s="11">
        <v>56843</v>
      </c>
    </row>
    <row r="3986" spans="1:7" x14ac:dyDescent="0.25">
      <c r="A3986">
        <v>62034390</v>
      </c>
      <c r="B3986" t="s">
        <v>12667</v>
      </c>
      <c r="C3986">
        <v>10269961</v>
      </c>
      <c r="D3986" t="s">
        <v>8684</v>
      </c>
      <c r="E3986">
        <v>2875112</v>
      </c>
      <c r="F3986" s="10" t="s">
        <v>8683</v>
      </c>
      <c r="G3986" s="11">
        <v>185593457</v>
      </c>
    </row>
    <row r="3987" spans="1:7" x14ac:dyDescent="0.25">
      <c r="A3987">
        <v>62034910</v>
      </c>
      <c r="B3987" t="s">
        <v>12668</v>
      </c>
      <c r="C3987">
        <v>2</v>
      </c>
      <c r="D3987" t="s">
        <v>8684</v>
      </c>
      <c r="E3987">
        <v>1</v>
      </c>
      <c r="F3987" s="10" t="s">
        <v>8683</v>
      </c>
      <c r="G3987">
        <v>25</v>
      </c>
    </row>
    <row r="3988" spans="1:7" x14ac:dyDescent="0.25">
      <c r="A3988">
        <v>62034990</v>
      </c>
      <c r="B3988" t="s">
        <v>12669</v>
      </c>
      <c r="C3988">
        <v>329596</v>
      </c>
      <c r="D3988" t="s">
        <v>8684</v>
      </c>
      <c r="E3988">
        <v>116331</v>
      </c>
      <c r="F3988" s="10" t="s">
        <v>8683</v>
      </c>
      <c r="G3988" s="11">
        <v>17700774</v>
      </c>
    </row>
    <row r="3989" spans="1:7" x14ac:dyDescent="0.25">
      <c r="A3989">
        <v>62041100</v>
      </c>
      <c r="B3989" t="s">
        <v>12670</v>
      </c>
      <c r="C3989">
        <v>364</v>
      </c>
      <c r="D3989" t="s">
        <v>8684</v>
      </c>
      <c r="E3989">
        <v>463</v>
      </c>
      <c r="F3989" s="10" t="s">
        <v>8683</v>
      </c>
      <c r="G3989" s="11">
        <v>201794</v>
      </c>
    </row>
    <row r="3990" spans="1:7" x14ac:dyDescent="0.25">
      <c r="A3990">
        <v>62041200</v>
      </c>
      <c r="B3990" t="s">
        <v>12671</v>
      </c>
      <c r="C3990">
        <v>160</v>
      </c>
      <c r="D3990" t="s">
        <v>8684</v>
      </c>
      <c r="E3990">
        <v>149</v>
      </c>
      <c r="F3990" s="10" t="s">
        <v>8683</v>
      </c>
      <c r="G3990" s="11">
        <v>70405</v>
      </c>
    </row>
    <row r="3991" spans="1:7" x14ac:dyDescent="0.25">
      <c r="A3991">
        <v>62041300</v>
      </c>
      <c r="B3991" t="s">
        <v>12672</v>
      </c>
      <c r="C3991">
        <v>1795</v>
      </c>
      <c r="D3991" t="s">
        <v>8684</v>
      </c>
      <c r="E3991">
        <v>908</v>
      </c>
      <c r="F3991" s="10" t="s">
        <v>8683</v>
      </c>
      <c r="G3991" s="11">
        <v>122011</v>
      </c>
    </row>
    <row r="3992" spans="1:7" x14ac:dyDescent="0.25">
      <c r="A3992">
        <v>62041990</v>
      </c>
      <c r="B3992" t="s">
        <v>12673</v>
      </c>
      <c r="C3992">
        <v>2834</v>
      </c>
      <c r="D3992" t="s">
        <v>8684</v>
      </c>
      <c r="E3992">
        <v>1826</v>
      </c>
      <c r="F3992" s="10" t="s">
        <v>8683</v>
      </c>
      <c r="G3992" s="11">
        <v>13484</v>
      </c>
    </row>
    <row r="3993" spans="1:7" x14ac:dyDescent="0.25">
      <c r="A3993">
        <v>62042100</v>
      </c>
      <c r="B3993" t="s">
        <v>12674</v>
      </c>
      <c r="C3993">
        <v>188</v>
      </c>
      <c r="D3993" t="s">
        <v>8684</v>
      </c>
      <c r="E3993">
        <v>185</v>
      </c>
      <c r="F3993" s="10" t="s">
        <v>8683</v>
      </c>
      <c r="G3993" s="11">
        <v>88740</v>
      </c>
    </row>
    <row r="3994" spans="1:7" x14ac:dyDescent="0.25">
      <c r="A3994">
        <v>62042200</v>
      </c>
      <c r="B3994" t="s">
        <v>12675</v>
      </c>
      <c r="C3994">
        <v>56505</v>
      </c>
      <c r="D3994" t="s">
        <v>8684</v>
      </c>
      <c r="E3994">
        <v>40812</v>
      </c>
      <c r="F3994" s="10" t="s">
        <v>8683</v>
      </c>
      <c r="G3994" s="11">
        <v>243878</v>
      </c>
    </row>
    <row r="3995" spans="1:7" x14ac:dyDescent="0.25">
      <c r="A3995">
        <v>62042300</v>
      </c>
      <c r="B3995" t="s">
        <v>12676</v>
      </c>
      <c r="C3995">
        <v>33046</v>
      </c>
      <c r="D3995" t="s">
        <v>8684</v>
      </c>
      <c r="E3995">
        <v>19412</v>
      </c>
      <c r="F3995" s="10" t="s">
        <v>8683</v>
      </c>
      <c r="G3995" s="11">
        <v>312301</v>
      </c>
    </row>
    <row r="3996" spans="1:7" x14ac:dyDescent="0.25">
      <c r="A3996">
        <v>62042910</v>
      </c>
      <c r="B3996" t="s">
        <v>12677</v>
      </c>
      <c r="C3996">
        <v>382</v>
      </c>
      <c r="D3996" t="s">
        <v>8684</v>
      </c>
      <c r="E3996">
        <v>238</v>
      </c>
      <c r="F3996" s="10" t="s">
        <v>8683</v>
      </c>
      <c r="G3996" s="11">
        <v>220024</v>
      </c>
    </row>
    <row r="3997" spans="1:7" x14ac:dyDescent="0.25">
      <c r="A3997">
        <v>62042990</v>
      </c>
      <c r="B3997" t="s">
        <v>12678</v>
      </c>
      <c r="C3997">
        <v>1557</v>
      </c>
      <c r="D3997" t="s">
        <v>8684</v>
      </c>
      <c r="E3997">
        <v>762</v>
      </c>
      <c r="F3997" s="10" t="s">
        <v>8683</v>
      </c>
      <c r="G3997" s="11">
        <v>92534</v>
      </c>
    </row>
    <row r="3998" spans="1:7" x14ac:dyDescent="0.25">
      <c r="A3998">
        <v>62043100</v>
      </c>
      <c r="B3998" t="s">
        <v>12679</v>
      </c>
      <c r="C3998">
        <v>193281</v>
      </c>
      <c r="D3998" t="s">
        <v>8684</v>
      </c>
      <c r="E3998">
        <v>134930</v>
      </c>
      <c r="F3998" s="10" t="s">
        <v>8683</v>
      </c>
      <c r="G3998" s="11">
        <v>106135319</v>
      </c>
    </row>
    <row r="3999" spans="1:7" x14ac:dyDescent="0.25">
      <c r="A3999">
        <v>62043200</v>
      </c>
      <c r="B3999" t="s">
        <v>12680</v>
      </c>
      <c r="C3999">
        <v>2711908</v>
      </c>
      <c r="D3999" t="s">
        <v>8684</v>
      </c>
      <c r="E3999">
        <v>2097939</v>
      </c>
      <c r="F3999" s="10" t="s">
        <v>8683</v>
      </c>
      <c r="G3999" s="11">
        <v>102831087</v>
      </c>
    </row>
    <row r="4000" spans="1:7" x14ac:dyDescent="0.25">
      <c r="A4000">
        <v>62043300</v>
      </c>
      <c r="B4000" t="s">
        <v>12681</v>
      </c>
      <c r="C4000">
        <v>2132047</v>
      </c>
      <c r="D4000" t="s">
        <v>8684</v>
      </c>
      <c r="E4000">
        <v>1656391</v>
      </c>
      <c r="F4000" s="10" t="s">
        <v>8683</v>
      </c>
      <c r="G4000" s="11">
        <v>75906161</v>
      </c>
    </row>
    <row r="4001" spans="1:7" x14ac:dyDescent="0.25">
      <c r="A4001">
        <v>62043910</v>
      </c>
      <c r="B4001" t="s">
        <v>12682</v>
      </c>
      <c r="C4001">
        <v>8379</v>
      </c>
      <c r="D4001" t="s">
        <v>8684</v>
      </c>
      <c r="E4001">
        <v>4116</v>
      </c>
      <c r="F4001" s="10" t="s">
        <v>8683</v>
      </c>
      <c r="G4001" s="11">
        <v>6428947</v>
      </c>
    </row>
    <row r="4002" spans="1:7" x14ac:dyDescent="0.25">
      <c r="A4002">
        <v>62043990</v>
      </c>
      <c r="B4002" t="s">
        <v>12683</v>
      </c>
      <c r="C4002">
        <v>185490</v>
      </c>
      <c r="D4002" t="s">
        <v>8684</v>
      </c>
      <c r="E4002">
        <v>107136</v>
      </c>
      <c r="F4002" s="10" t="s">
        <v>8683</v>
      </c>
      <c r="G4002" s="11">
        <v>22813122</v>
      </c>
    </row>
    <row r="4003" spans="1:7" x14ac:dyDescent="0.25">
      <c r="A4003">
        <v>62044100</v>
      </c>
      <c r="B4003" t="s">
        <v>12684</v>
      </c>
      <c r="C4003">
        <v>49578</v>
      </c>
      <c r="D4003" t="s">
        <v>8684</v>
      </c>
      <c r="E4003">
        <v>28284</v>
      </c>
      <c r="F4003" s="10" t="s">
        <v>8683</v>
      </c>
      <c r="G4003" s="11">
        <v>33446641</v>
      </c>
    </row>
    <row r="4004" spans="1:7" x14ac:dyDescent="0.25">
      <c r="A4004">
        <v>62044200</v>
      </c>
      <c r="B4004" t="s">
        <v>12685</v>
      </c>
      <c r="C4004">
        <v>1479146</v>
      </c>
      <c r="D4004" t="s">
        <v>8684</v>
      </c>
      <c r="E4004">
        <v>491653</v>
      </c>
      <c r="F4004" s="10" t="s">
        <v>8683</v>
      </c>
      <c r="G4004" s="11">
        <v>88159854</v>
      </c>
    </row>
    <row r="4005" spans="1:7" x14ac:dyDescent="0.25">
      <c r="A4005">
        <v>62044300</v>
      </c>
      <c r="B4005" t="s">
        <v>12686</v>
      </c>
      <c r="C4005">
        <v>1775584</v>
      </c>
      <c r="D4005" t="s">
        <v>8684</v>
      </c>
      <c r="E4005">
        <v>800907</v>
      </c>
      <c r="F4005" s="10" t="s">
        <v>8683</v>
      </c>
      <c r="G4005" s="11">
        <v>64235196</v>
      </c>
    </row>
    <row r="4006" spans="1:7" x14ac:dyDescent="0.25">
      <c r="A4006">
        <v>62044400</v>
      </c>
      <c r="B4006" t="s">
        <v>12687</v>
      </c>
      <c r="C4006">
        <v>832106</v>
      </c>
      <c r="D4006" t="s">
        <v>8684</v>
      </c>
      <c r="E4006">
        <v>253841</v>
      </c>
      <c r="F4006" s="10" t="s">
        <v>8683</v>
      </c>
      <c r="G4006" s="11">
        <v>41174755</v>
      </c>
    </row>
    <row r="4007" spans="1:7" x14ac:dyDescent="0.25">
      <c r="A4007">
        <v>62044910</v>
      </c>
      <c r="B4007" t="s">
        <v>12688</v>
      </c>
      <c r="C4007">
        <v>88941</v>
      </c>
      <c r="D4007" t="s">
        <v>8684</v>
      </c>
      <c r="E4007">
        <v>31553</v>
      </c>
      <c r="F4007" s="10" t="s">
        <v>8683</v>
      </c>
      <c r="G4007" s="11">
        <v>45863398</v>
      </c>
    </row>
    <row r="4008" spans="1:7" x14ac:dyDescent="0.25">
      <c r="A4008">
        <v>62044990</v>
      </c>
      <c r="B4008" t="s">
        <v>12689</v>
      </c>
      <c r="C4008">
        <v>223853</v>
      </c>
      <c r="D4008" t="s">
        <v>8684</v>
      </c>
      <c r="E4008">
        <v>74771</v>
      </c>
      <c r="F4008" s="10" t="s">
        <v>8683</v>
      </c>
      <c r="G4008" s="11">
        <v>10273774</v>
      </c>
    </row>
    <row r="4009" spans="1:7" x14ac:dyDescent="0.25">
      <c r="A4009">
        <v>62045100</v>
      </c>
      <c r="B4009" t="s">
        <v>12690</v>
      </c>
      <c r="C4009">
        <v>83325</v>
      </c>
      <c r="D4009" t="s">
        <v>8684</v>
      </c>
      <c r="E4009">
        <v>30677</v>
      </c>
      <c r="F4009" s="10" t="s">
        <v>8683</v>
      </c>
      <c r="G4009" s="11">
        <v>26066189</v>
      </c>
    </row>
    <row r="4010" spans="1:7" x14ac:dyDescent="0.25">
      <c r="A4010">
        <v>62045200</v>
      </c>
      <c r="B4010" t="s">
        <v>12691</v>
      </c>
      <c r="C4010">
        <v>1049633</v>
      </c>
      <c r="D4010" t="s">
        <v>8684</v>
      </c>
      <c r="E4010">
        <v>427097</v>
      </c>
      <c r="F4010" s="10" t="s">
        <v>8683</v>
      </c>
      <c r="G4010" s="11">
        <v>46167561</v>
      </c>
    </row>
    <row r="4011" spans="1:7" x14ac:dyDescent="0.25">
      <c r="A4011">
        <v>62045300</v>
      </c>
      <c r="B4011" t="s">
        <v>12692</v>
      </c>
      <c r="C4011">
        <v>2709610</v>
      </c>
      <c r="D4011" t="s">
        <v>8684</v>
      </c>
      <c r="E4011">
        <v>1090289</v>
      </c>
      <c r="F4011" s="10" t="s">
        <v>8683</v>
      </c>
      <c r="G4011" s="11">
        <v>49895068</v>
      </c>
    </row>
    <row r="4012" spans="1:7" x14ac:dyDescent="0.25">
      <c r="A4012">
        <v>62045910</v>
      </c>
      <c r="B4012" t="s">
        <v>12693</v>
      </c>
      <c r="C4012">
        <v>33393</v>
      </c>
      <c r="D4012" t="s">
        <v>8684</v>
      </c>
      <c r="E4012">
        <v>9225</v>
      </c>
      <c r="F4012" s="10" t="s">
        <v>8683</v>
      </c>
      <c r="G4012" s="11">
        <v>12773435</v>
      </c>
    </row>
    <row r="4013" spans="1:7" x14ac:dyDescent="0.25">
      <c r="A4013">
        <v>62045990</v>
      </c>
      <c r="B4013" t="s">
        <v>12694</v>
      </c>
      <c r="C4013">
        <v>263357</v>
      </c>
      <c r="D4013" t="s">
        <v>8684</v>
      </c>
      <c r="E4013">
        <v>69321</v>
      </c>
      <c r="F4013" s="10" t="s">
        <v>8683</v>
      </c>
      <c r="G4013" s="11">
        <v>13697599</v>
      </c>
    </row>
    <row r="4014" spans="1:7" x14ac:dyDescent="0.25">
      <c r="A4014">
        <v>62046100</v>
      </c>
      <c r="B4014" t="s">
        <v>12695</v>
      </c>
      <c r="C4014">
        <v>208986</v>
      </c>
      <c r="D4014" t="s">
        <v>8684</v>
      </c>
      <c r="E4014">
        <v>91529</v>
      </c>
      <c r="F4014" s="10" t="s">
        <v>8683</v>
      </c>
      <c r="G4014" s="11">
        <v>34100618</v>
      </c>
    </row>
    <row r="4015" spans="1:7" x14ac:dyDescent="0.25">
      <c r="A4015">
        <v>62046200</v>
      </c>
      <c r="B4015" t="s">
        <v>12696</v>
      </c>
      <c r="C4015">
        <v>10319509</v>
      </c>
      <c r="D4015" t="s">
        <v>8684</v>
      </c>
      <c r="E4015">
        <v>5057294</v>
      </c>
      <c r="F4015" s="10" t="s">
        <v>8683</v>
      </c>
      <c r="G4015" s="11">
        <v>218883207</v>
      </c>
    </row>
    <row r="4016" spans="1:7" x14ac:dyDescent="0.25">
      <c r="A4016">
        <v>62046300</v>
      </c>
      <c r="B4016" t="s">
        <v>12697</v>
      </c>
      <c r="C4016">
        <v>7451448</v>
      </c>
      <c r="D4016" t="s">
        <v>8684</v>
      </c>
      <c r="E4016">
        <v>3025221</v>
      </c>
      <c r="F4016" s="10" t="s">
        <v>8683</v>
      </c>
      <c r="G4016" s="11">
        <v>119005052</v>
      </c>
    </row>
    <row r="4017" spans="1:7" x14ac:dyDescent="0.25">
      <c r="A4017">
        <v>62046900</v>
      </c>
      <c r="B4017" t="s">
        <v>12698</v>
      </c>
      <c r="C4017">
        <v>1761533</v>
      </c>
      <c r="D4017" t="s">
        <v>8684</v>
      </c>
      <c r="E4017">
        <v>645739</v>
      </c>
      <c r="F4017" s="10" t="s">
        <v>8683</v>
      </c>
      <c r="G4017" s="11">
        <v>45049379</v>
      </c>
    </row>
    <row r="4018" spans="1:7" x14ac:dyDescent="0.25">
      <c r="A4018">
        <v>62052000</v>
      </c>
      <c r="B4018" t="s">
        <v>12699</v>
      </c>
      <c r="C4018">
        <v>4154348</v>
      </c>
      <c r="D4018" t="s">
        <v>8684</v>
      </c>
      <c r="E4018">
        <v>1248932</v>
      </c>
      <c r="F4018" s="10" t="s">
        <v>8683</v>
      </c>
      <c r="G4018" s="11">
        <v>171814445</v>
      </c>
    </row>
    <row r="4019" spans="1:7" x14ac:dyDescent="0.25">
      <c r="A4019">
        <v>62053000</v>
      </c>
      <c r="B4019" t="s">
        <v>12700</v>
      </c>
      <c r="C4019">
        <v>828533</v>
      </c>
      <c r="D4019" t="s">
        <v>8684</v>
      </c>
      <c r="E4019">
        <v>234720</v>
      </c>
      <c r="F4019" s="10" t="s">
        <v>8683</v>
      </c>
      <c r="G4019" s="11">
        <v>26484509</v>
      </c>
    </row>
    <row r="4020" spans="1:7" x14ac:dyDescent="0.25">
      <c r="A4020">
        <v>62059010</v>
      </c>
      <c r="B4020" t="s">
        <v>12701</v>
      </c>
      <c r="C4020">
        <v>26474</v>
      </c>
      <c r="D4020" t="s">
        <v>8684</v>
      </c>
      <c r="E4020">
        <v>7533</v>
      </c>
      <c r="F4020" s="10" t="s">
        <v>8683</v>
      </c>
      <c r="G4020" s="11">
        <v>11164932</v>
      </c>
    </row>
    <row r="4021" spans="1:7" x14ac:dyDescent="0.25">
      <c r="A4021">
        <v>62059020</v>
      </c>
      <c r="B4021" t="s">
        <v>12702</v>
      </c>
      <c r="C4021">
        <v>20231</v>
      </c>
      <c r="D4021" t="s">
        <v>8684</v>
      </c>
      <c r="E4021">
        <v>8044</v>
      </c>
      <c r="F4021" s="10" t="s">
        <v>8683</v>
      </c>
      <c r="G4021" s="11">
        <v>6094882</v>
      </c>
    </row>
    <row r="4022" spans="1:7" x14ac:dyDescent="0.25">
      <c r="A4022">
        <v>62059090</v>
      </c>
      <c r="B4022" t="s">
        <v>12703</v>
      </c>
      <c r="C4022">
        <v>250395</v>
      </c>
      <c r="D4022" t="s">
        <v>8684</v>
      </c>
      <c r="E4022">
        <v>63398</v>
      </c>
      <c r="F4022" s="10" t="s">
        <v>8683</v>
      </c>
      <c r="G4022" s="11">
        <v>6957117</v>
      </c>
    </row>
    <row r="4023" spans="1:7" x14ac:dyDescent="0.25">
      <c r="A4023">
        <v>62061000</v>
      </c>
      <c r="B4023" t="s">
        <v>12704</v>
      </c>
      <c r="C4023">
        <v>112726</v>
      </c>
      <c r="D4023" t="s">
        <v>8684</v>
      </c>
      <c r="E4023">
        <v>28239</v>
      </c>
      <c r="F4023" s="10" t="s">
        <v>8683</v>
      </c>
      <c r="G4023" s="11">
        <v>31388105</v>
      </c>
    </row>
    <row r="4024" spans="1:7" x14ac:dyDescent="0.25">
      <c r="A4024">
        <v>62062000</v>
      </c>
      <c r="B4024" t="s">
        <v>12705</v>
      </c>
      <c r="C4024">
        <v>11913</v>
      </c>
      <c r="D4024" t="s">
        <v>8684</v>
      </c>
      <c r="E4024">
        <v>4500</v>
      </c>
      <c r="F4024" s="10" t="s">
        <v>8683</v>
      </c>
      <c r="G4024" s="11">
        <v>3194258</v>
      </c>
    </row>
    <row r="4025" spans="1:7" x14ac:dyDescent="0.25">
      <c r="A4025">
        <v>62063000</v>
      </c>
      <c r="B4025" t="s">
        <v>12706</v>
      </c>
      <c r="C4025">
        <v>1539427</v>
      </c>
      <c r="D4025" t="s">
        <v>8684</v>
      </c>
      <c r="E4025">
        <v>386598</v>
      </c>
      <c r="F4025" s="10" t="s">
        <v>8683</v>
      </c>
      <c r="G4025" s="11">
        <v>74216016</v>
      </c>
    </row>
    <row r="4026" spans="1:7" x14ac:dyDescent="0.25">
      <c r="A4026">
        <v>62064000</v>
      </c>
      <c r="B4026" t="s">
        <v>12707</v>
      </c>
      <c r="C4026">
        <v>1064201</v>
      </c>
      <c r="D4026" t="s">
        <v>8684</v>
      </c>
      <c r="E4026">
        <v>233365</v>
      </c>
      <c r="F4026" s="10" t="s">
        <v>8683</v>
      </c>
      <c r="G4026" s="11">
        <v>25429311</v>
      </c>
    </row>
    <row r="4027" spans="1:7" x14ac:dyDescent="0.25">
      <c r="A4027">
        <v>62069000</v>
      </c>
      <c r="B4027" t="s">
        <v>12708</v>
      </c>
      <c r="C4027">
        <v>377107</v>
      </c>
      <c r="D4027" t="s">
        <v>8684</v>
      </c>
      <c r="E4027">
        <v>85650</v>
      </c>
      <c r="F4027" s="10" t="s">
        <v>8683</v>
      </c>
      <c r="G4027" s="11">
        <v>8242868</v>
      </c>
    </row>
    <row r="4028" spans="1:7" x14ac:dyDescent="0.25">
      <c r="A4028">
        <v>62071100</v>
      </c>
      <c r="B4028" t="s">
        <v>12709</v>
      </c>
      <c r="C4028">
        <v>186688</v>
      </c>
      <c r="D4028" t="s">
        <v>8684</v>
      </c>
      <c r="E4028">
        <v>24870</v>
      </c>
      <c r="F4028" s="10" t="s">
        <v>8683</v>
      </c>
      <c r="G4028" s="11">
        <v>2049331</v>
      </c>
    </row>
    <row r="4029" spans="1:7" x14ac:dyDescent="0.25">
      <c r="A4029">
        <v>62071910</v>
      </c>
      <c r="B4029" t="s">
        <v>12710</v>
      </c>
      <c r="C4029">
        <v>180</v>
      </c>
      <c r="D4029" t="s">
        <v>8684</v>
      </c>
      <c r="E4029">
        <v>16</v>
      </c>
      <c r="F4029" s="10" t="s">
        <v>8683</v>
      </c>
      <c r="G4029" s="11">
        <v>20337</v>
      </c>
    </row>
    <row r="4030" spans="1:7" x14ac:dyDescent="0.25">
      <c r="A4030">
        <v>62071920</v>
      </c>
      <c r="B4030" t="s">
        <v>12711</v>
      </c>
      <c r="C4030">
        <v>6106</v>
      </c>
      <c r="D4030" t="s">
        <v>8684</v>
      </c>
      <c r="E4030">
        <v>535</v>
      </c>
      <c r="F4030" s="10" t="s">
        <v>8683</v>
      </c>
      <c r="G4030" s="11">
        <v>67768</v>
      </c>
    </row>
    <row r="4031" spans="1:7" x14ac:dyDescent="0.25">
      <c r="A4031">
        <v>62071990</v>
      </c>
      <c r="B4031" t="s">
        <v>12712</v>
      </c>
      <c r="C4031">
        <v>806</v>
      </c>
      <c r="D4031" t="s">
        <v>8684</v>
      </c>
      <c r="E4031">
        <v>276</v>
      </c>
      <c r="F4031" s="10" t="s">
        <v>8683</v>
      </c>
      <c r="G4031" s="11">
        <v>25627</v>
      </c>
    </row>
    <row r="4032" spans="1:7" x14ac:dyDescent="0.25">
      <c r="A4032">
        <v>62072100</v>
      </c>
      <c r="B4032" t="s">
        <v>12713</v>
      </c>
      <c r="C4032">
        <v>30041</v>
      </c>
      <c r="D4032" t="s">
        <v>8684</v>
      </c>
      <c r="E4032">
        <v>7252</v>
      </c>
      <c r="F4032" s="10" t="s">
        <v>8683</v>
      </c>
      <c r="G4032" s="11">
        <v>339140</v>
      </c>
    </row>
    <row r="4033" spans="1:7" x14ac:dyDescent="0.25">
      <c r="A4033">
        <v>62072200</v>
      </c>
      <c r="B4033" t="s">
        <v>12714</v>
      </c>
      <c r="C4033">
        <v>5230</v>
      </c>
      <c r="D4033" t="s">
        <v>8684</v>
      </c>
      <c r="E4033">
        <v>1033</v>
      </c>
      <c r="F4033" s="10" t="s">
        <v>8683</v>
      </c>
      <c r="G4033" s="11">
        <v>33924</v>
      </c>
    </row>
    <row r="4034" spans="1:7" x14ac:dyDescent="0.25">
      <c r="A4034">
        <v>62072910</v>
      </c>
      <c r="B4034" t="s">
        <v>12715</v>
      </c>
      <c r="C4034">
        <v>431</v>
      </c>
      <c r="D4034" t="s">
        <v>8684</v>
      </c>
      <c r="E4034">
        <v>104</v>
      </c>
      <c r="F4034" s="10" t="s">
        <v>8683</v>
      </c>
      <c r="G4034" s="11">
        <v>134762</v>
      </c>
    </row>
    <row r="4035" spans="1:7" x14ac:dyDescent="0.25">
      <c r="A4035">
        <v>62072990</v>
      </c>
      <c r="B4035" t="s">
        <v>12716</v>
      </c>
      <c r="C4035">
        <v>80</v>
      </c>
      <c r="D4035" t="s">
        <v>8684</v>
      </c>
      <c r="E4035">
        <v>35</v>
      </c>
      <c r="F4035" s="10" t="s">
        <v>8683</v>
      </c>
      <c r="G4035" s="11">
        <v>16122</v>
      </c>
    </row>
    <row r="4036" spans="1:7" x14ac:dyDescent="0.25">
      <c r="A4036">
        <v>62079100</v>
      </c>
      <c r="B4036" t="s">
        <v>12717</v>
      </c>
      <c r="C4036">
        <v>41863</v>
      </c>
      <c r="D4036" t="s">
        <v>8684</v>
      </c>
      <c r="E4036">
        <v>13828</v>
      </c>
      <c r="F4036" s="10" t="s">
        <v>8683</v>
      </c>
      <c r="G4036" s="11">
        <v>670765</v>
      </c>
    </row>
    <row r="4037" spans="1:7" x14ac:dyDescent="0.25">
      <c r="A4037">
        <v>62079910</v>
      </c>
      <c r="B4037" t="s">
        <v>12718</v>
      </c>
      <c r="C4037">
        <v>205</v>
      </c>
      <c r="D4037" t="s">
        <v>8684</v>
      </c>
      <c r="E4037">
        <v>112</v>
      </c>
      <c r="F4037" s="10" t="s">
        <v>8683</v>
      </c>
      <c r="G4037" s="11">
        <v>66909</v>
      </c>
    </row>
    <row r="4038" spans="1:7" x14ac:dyDescent="0.25">
      <c r="A4038">
        <v>62079920</v>
      </c>
      <c r="B4038" t="s">
        <v>12719</v>
      </c>
      <c r="C4038">
        <v>37547</v>
      </c>
      <c r="D4038" t="s">
        <v>8684</v>
      </c>
      <c r="E4038">
        <v>8313</v>
      </c>
      <c r="F4038" s="10" t="s">
        <v>8683</v>
      </c>
      <c r="G4038" s="11">
        <v>616625</v>
      </c>
    </row>
    <row r="4039" spans="1:7" x14ac:dyDescent="0.25">
      <c r="A4039">
        <v>62079990</v>
      </c>
      <c r="B4039" t="s">
        <v>12720</v>
      </c>
      <c r="C4039">
        <v>3561</v>
      </c>
      <c r="D4039" t="s">
        <v>8684</v>
      </c>
      <c r="E4039">
        <v>802</v>
      </c>
      <c r="F4039" s="10" t="s">
        <v>8683</v>
      </c>
      <c r="G4039" s="11">
        <v>172367</v>
      </c>
    </row>
    <row r="4040" spans="1:7" x14ac:dyDescent="0.25">
      <c r="A4040">
        <v>62081100</v>
      </c>
      <c r="B4040" t="s">
        <v>12721</v>
      </c>
      <c r="C4040">
        <v>12962</v>
      </c>
      <c r="D4040" t="s">
        <v>8684</v>
      </c>
      <c r="E4040">
        <v>1777</v>
      </c>
      <c r="F4040" s="10" t="s">
        <v>8683</v>
      </c>
      <c r="G4040" s="11">
        <v>234419</v>
      </c>
    </row>
    <row r="4041" spans="1:7" x14ac:dyDescent="0.25">
      <c r="A4041">
        <v>62081910</v>
      </c>
      <c r="B4041" t="s">
        <v>12722</v>
      </c>
      <c r="C4041">
        <v>3823</v>
      </c>
      <c r="D4041" t="s">
        <v>8684</v>
      </c>
      <c r="E4041">
        <v>302</v>
      </c>
      <c r="F4041" s="10" t="s">
        <v>8683</v>
      </c>
      <c r="G4041" s="11">
        <v>67954</v>
      </c>
    </row>
    <row r="4042" spans="1:7" x14ac:dyDescent="0.25">
      <c r="A4042">
        <v>62081920</v>
      </c>
      <c r="B4042" t="s">
        <v>12723</v>
      </c>
      <c r="C4042">
        <v>346</v>
      </c>
      <c r="D4042" t="s">
        <v>8684</v>
      </c>
      <c r="E4042">
        <v>50</v>
      </c>
      <c r="F4042" s="10" t="s">
        <v>8683</v>
      </c>
      <c r="G4042" s="11">
        <v>15042</v>
      </c>
    </row>
    <row r="4043" spans="1:7" x14ac:dyDescent="0.25">
      <c r="A4043">
        <v>62082100</v>
      </c>
      <c r="B4043" t="s">
        <v>12724</v>
      </c>
      <c r="C4043">
        <v>166120</v>
      </c>
      <c r="D4043" t="s">
        <v>8684</v>
      </c>
      <c r="E4043">
        <v>35060</v>
      </c>
      <c r="F4043" s="10" t="s">
        <v>8683</v>
      </c>
      <c r="G4043" s="11">
        <v>1802888</v>
      </c>
    </row>
    <row r="4044" spans="1:7" x14ac:dyDescent="0.25">
      <c r="A4044">
        <v>62082200</v>
      </c>
      <c r="B4044" t="s">
        <v>12725</v>
      </c>
      <c r="C4044">
        <v>456938</v>
      </c>
      <c r="D4044" t="s">
        <v>8684</v>
      </c>
      <c r="E4044">
        <v>82418</v>
      </c>
      <c r="F4044" s="10" t="s">
        <v>8683</v>
      </c>
      <c r="G4044" s="11">
        <v>4882262</v>
      </c>
    </row>
    <row r="4045" spans="1:7" x14ac:dyDescent="0.25">
      <c r="A4045">
        <v>62082910</v>
      </c>
      <c r="B4045" t="s">
        <v>12726</v>
      </c>
      <c r="C4045">
        <v>16784</v>
      </c>
      <c r="D4045" t="s">
        <v>8684</v>
      </c>
      <c r="E4045">
        <v>3551</v>
      </c>
      <c r="F4045" s="10" t="s">
        <v>8683</v>
      </c>
      <c r="G4045" s="11">
        <v>726245</v>
      </c>
    </row>
    <row r="4046" spans="1:7" x14ac:dyDescent="0.25">
      <c r="A4046">
        <v>62082990</v>
      </c>
      <c r="B4046" t="s">
        <v>12727</v>
      </c>
      <c r="C4046">
        <v>1005</v>
      </c>
      <c r="D4046" t="s">
        <v>8684</v>
      </c>
      <c r="E4046">
        <v>213</v>
      </c>
      <c r="F4046" s="10" t="s">
        <v>8683</v>
      </c>
      <c r="G4046" s="11">
        <v>21535</v>
      </c>
    </row>
    <row r="4047" spans="1:7" x14ac:dyDescent="0.25">
      <c r="A4047">
        <v>62089100</v>
      </c>
      <c r="B4047" t="s">
        <v>12728</v>
      </c>
      <c r="C4047">
        <v>127670</v>
      </c>
      <c r="D4047" t="s">
        <v>8684</v>
      </c>
      <c r="E4047">
        <v>44874</v>
      </c>
      <c r="F4047" s="10" t="s">
        <v>8683</v>
      </c>
      <c r="G4047" s="11">
        <v>2356493</v>
      </c>
    </row>
    <row r="4048" spans="1:7" x14ac:dyDescent="0.25">
      <c r="A4048">
        <v>62089200</v>
      </c>
      <c r="B4048" t="s">
        <v>12729</v>
      </c>
      <c r="C4048">
        <v>590598</v>
      </c>
      <c r="D4048" t="s">
        <v>8684</v>
      </c>
      <c r="E4048">
        <v>29777</v>
      </c>
      <c r="F4048" s="10" t="s">
        <v>8683</v>
      </c>
      <c r="G4048" s="11">
        <v>3208799</v>
      </c>
    </row>
    <row r="4049" spans="1:7" x14ac:dyDescent="0.25">
      <c r="A4049">
        <v>62089910</v>
      </c>
      <c r="B4049" t="s">
        <v>12730</v>
      </c>
      <c r="C4049">
        <v>25000</v>
      </c>
      <c r="D4049" t="s">
        <v>8684</v>
      </c>
      <c r="E4049">
        <v>4039</v>
      </c>
      <c r="F4049" s="10" t="s">
        <v>8683</v>
      </c>
      <c r="G4049" s="11">
        <v>1275919</v>
      </c>
    </row>
    <row r="4050" spans="1:7" x14ac:dyDescent="0.25">
      <c r="A4050">
        <v>62089990</v>
      </c>
      <c r="B4050" t="s">
        <v>12731</v>
      </c>
      <c r="C4050">
        <v>5571</v>
      </c>
      <c r="D4050" t="s">
        <v>8684</v>
      </c>
      <c r="E4050">
        <v>795</v>
      </c>
      <c r="F4050" s="10" t="s">
        <v>8683</v>
      </c>
      <c r="G4050" s="11">
        <v>188913</v>
      </c>
    </row>
    <row r="4051" spans="1:7" x14ac:dyDescent="0.25">
      <c r="A4051">
        <v>62092000</v>
      </c>
      <c r="B4051" t="s">
        <v>12732</v>
      </c>
      <c r="C4051">
        <v>174414</v>
      </c>
      <c r="D4051" t="s">
        <v>8683</v>
      </c>
      <c r="E4051">
        <v>0</v>
      </c>
      <c r="F4051" s="10" t="s">
        <v>8708</v>
      </c>
      <c r="G4051" s="11">
        <v>8441233</v>
      </c>
    </row>
    <row r="4052" spans="1:7" x14ac:dyDescent="0.25">
      <c r="A4052">
        <v>62093000</v>
      </c>
      <c r="B4052" t="s">
        <v>12733</v>
      </c>
      <c r="C4052">
        <v>51245</v>
      </c>
      <c r="D4052" t="s">
        <v>8683</v>
      </c>
      <c r="E4052">
        <v>0</v>
      </c>
      <c r="F4052" s="10" t="s">
        <v>8708</v>
      </c>
      <c r="G4052" s="11">
        <v>3242512</v>
      </c>
    </row>
    <row r="4053" spans="1:7" x14ac:dyDescent="0.25">
      <c r="A4053">
        <v>62099010</v>
      </c>
      <c r="B4053" t="s">
        <v>12734</v>
      </c>
      <c r="C4053">
        <v>384</v>
      </c>
      <c r="D4053" t="s">
        <v>8683</v>
      </c>
      <c r="E4053">
        <v>0</v>
      </c>
      <c r="F4053" s="10" t="s">
        <v>8708</v>
      </c>
      <c r="G4053" s="11">
        <v>299073</v>
      </c>
    </row>
    <row r="4054" spans="1:7" x14ac:dyDescent="0.25">
      <c r="A4054">
        <v>62099090</v>
      </c>
      <c r="B4054" t="s">
        <v>12735</v>
      </c>
      <c r="C4054">
        <v>10071</v>
      </c>
      <c r="D4054" t="s">
        <v>8683</v>
      </c>
      <c r="E4054">
        <v>0</v>
      </c>
      <c r="F4054" s="10" t="s">
        <v>8708</v>
      </c>
      <c r="G4054" s="11">
        <v>576193</v>
      </c>
    </row>
    <row r="4055" spans="1:7" x14ac:dyDescent="0.25">
      <c r="A4055">
        <v>62101010</v>
      </c>
      <c r="B4055" t="s">
        <v>12736</v>
      </c>
      <c r="C4055">
        <v>15</v>
      </c>
      <c r="D4055" t="s">
        <v>8684</v>
      </c>
      <c r="E4055">
        <v>12</v>
      </c>
      <c r="F4055" s="10" t="s">
        <v>8683</v>
      </c>
      <c r="G4055" s="11">
        <v>3300</v>
      </c>
    </row>
    <row r="4056" spans="1:7" x14ac:dyDescent="0.25">
      <c r="A4056">
        <v>62101020</v>
      </c>
      <c r="B4056" t="s">
        <v>12737</v>
      </c>
      <c r="C4056">
        <v>198</v>
      </c>
      <c r="D4056" t="s">
        <v>8684</v>
      </c>
      <c r="E4056">
        <v>78</v>
      </c>
      <c r="F4056" s="10" t="s">
        <v>8683</v>
      </c>
      <c r="G4056" s="11">
        <v>3236</v>
      </c>
    </row>
    <row r="4057" spans="1:7" x14ac:dyDescent="0.25">
      <c r="A4057">
        <v>62101030</v>
      </c>
      <c r="B4057" t="s">
        <v>12738</v>
      </c>
      <c r="C4057">
        <v>6320587</v>
      </c>
      <c r="D4057" t="s">
        <v>8684</v>
      </c>
      <c r="E4057">
        <v>1044091</v>
      </c>
      <c r="F4057" s="10" t="s">
        <v>8683</v>
      </c>
      <c r="G4057" s="11">
        <v>5030211</v>
      </c>
    </row>
    <row r="4058" spans="1:7" x14ac:dyDescent="0.25">
      <c r="A4058">
        <v>62101090</v>
      </c>
      <c r="B4058" t="s">
        <v>12739</v>
      </c>
      <c r="C4058">
        <v>19546</v>
      </c>
      <c r="D4058" t="s">
        <v>8684</v>
      </c>
      <c r="E4058">
        <v>4963</v>
      </c>
      <c r="F4058" s="10" t="s">
        <v>8683</v>
      </c>
      <c r="G4058" s="11">
        <v>25754</v>
      </c>
    </row>
    <row r="4059" spans="1:7" x14ac:dyDescent="0.25">
      <c r="A4059">
        <v>62102000</v>
      </c>
      <c r="B4059" t="s">
        <v>12740</v>
      </c>
      <c r="C4059">
        <v>974965</v>
      </c>
      <c r="D4059" t="s">
        <v>8684</v>
      </c>
      <c r="E4059">
        <v>729794</v>
      </c>
      <c r="F4059" s="10" t="s">
        <v>8683</v>
      </c>
      <c r="G4059" s="11">
        <v>67788485</v>
      </c>
    </row>
    <row r="4060" spans="1:7" x14ac:dyDescent="0.25">
      <c r="A4060">
        <v>62103000</v>
      </c>
      <c r="B4060" t="s">
        <v>12741</v>
      </c>
      <c r="C4060">
        <v>479405</v>
      </c>
      <c r="D4060" t="s">
        <v>8684</v>
      </c>
      <c r="E4060">
        <v>338353</v>
      </c>
      <c r="F4060" s="10" t="s">
        <v>8683</v>
      </c>
      <c r="G4060" s="11">
        <v>38861872</v>
      </c>
    </row>
    <row r="4061" spans="1:7" x14ac:dyDescent="0.25">
      <c r="A4061">
        <v>62104000</v>
      </c>
      <c r="B4061" t="s">
        <v>12742</v>
      </c>
      <c r="C4061">
        <v>768804</v>
      </c>
      <c r="D4061" t="s">
        <v>8684</v>
      </c>
      <c r="E4061">
        <v>582158</v>
      </c>
      <c r="F4061" s="10" t="s">
        <v>8683</v>
      </c>
      <c r="G4061" s="11">
        <v>31630987</v>
      </c>
    </row>
    <row r="4062" spans="1:7" x14ac:dyDescent="0.25">
      <c r="A4062">
        <v>62105000</v>
      </c>
      <c r="B4062" t="s">
        <v>12743</v>
      </c>
      <c r="C4062">
        <v>416847</v>
      </c>
      <c r="D4062" t="s">
        <v>8684</v>
      </c>
      <c r="E4062">
        <v>244073</v>
      </c>
      <c r="F4062" s="10" t="s">
        <v>8683</v>
      </c>
      <c r="G4062" s="11">
        <v>13099945</v>
      </c>
    </row>
    <row r="4063" spans="1:7" x14ac:dyDescent="0.25">
      <c r="A4063">
        <v>62111100</v>
      </c>
      <c r="B4063" t="s">
        <v>12744</v>
      </c>
      <c r="C4063">
        <v>100814</v>
      </c>
      <c r="D4063" t="s">
        <v>8684</v>
      </c>
      <c r="E4063">
        <v>16948</v>
      </c>
      <c r="F4063" s="10" t="s">
        <v>8683</v>
      </c>
      <c r="G4063" s="11">
        <v>5467512</v>
      </c>
    </row>
    <row r="4064" spans="1:7" x14ac:dyDescent="0.25">
      <c r="A4064">
        <v>62111200</v>
      </c>
      <c r="B4064" t="s">
        <v>12745</v>
      </c>
      <c r="C4064">
        <v>15623</v>
      </c>
      <c r="D4064" t="s">
        <v>8684</v>
      </c>
      <c r="E4064">
        <v>2360</v>
      </c>
      <c r="F4064" s="10" t="s">
        <v>8683</v>
      </c>
      <c r="G4064" s="11">
        <v>1127360</v>
      </c>
    </row>
    <row r="4065" spans="1:7" x14ac:dyDescent="0.25">
      <c r="A4065">
        <v>62112010</v>
      </c>
      <c r="B4065" t="s">
        <v>12746</v>
      </c>
      <c r="C4065">
        <v>9</v>
      </c>
      <c r="D4065" t="s">
        <v>8684</v>
      </c>
      <c r="E4065">
        <v>21</v>
      </c>
      <c r="F4065" s="10" t="s">
        <v>8683</v>
      </c>
      <c r="G4065" s="11">
        <v>1374</v>
      </c>
    </row>
    <row r="4066" spans="1:7" x14ac:dyDescent="0.25">
      <c r="A4066">
        <v>62112090</v>
      </c>
      <c r="B4066" t="s">
        <v>12747</v>
      </c>
      <c r="C4066">
        <v>26335</v>
      </c>
      <c r="D4066" t="s">
        <v>8684</v>
      </c>
      <c r="E4066">
        <v>23584</v>
      </c>
      <c r="F4066" s="10" t="s">
        <v>8683</v>
      </c>
      <c r="G4066" s="11">
        <v>811607</v>
      </c>
    </row>
    <row r="4067" spans="1:7" x14ac:dyDescent="0.25">
      <c r="A4067">
        <v>62113210</v>
      </c>
      <c r="B4067" t="s">
        <v>12748</v>
      </c>
      <c r="C4067">
        <v>1228</v>
      </c>
      <c r="D4067" t="s">
        <v>8684</v>
      </c>
      <c r="E4067">
        <v>1019</v>
      </c>
      <c r="F4067" s="10" t="s">
        <v>8683</v>
      </c>
      <c r="G4067" s="11">
        <v>48540</v>
      </c>
    </row>
    <row r="4068" spans="1:7" x14ac:dyDescent="0.25">
      <c r="A4068">
        <v>62113220</v>
      </c>
      <c r="B4068" t="s">
        <v>12749</v>
      </c>
      <c r="C4068">
        <v>3970</v>
      </c>
      <c r="D4068" t="s">
        <v>8684</v>
      </c>
      <c r="E4068">
        <v>3747</v>
      </c>
      <c r="F4068" s="10" t="s">
        <v>8683</v>
      </c>
      <c r="G4068" s="11">
        <v>236976</v>
      </c>
    </row>
    <row r="4069" spans="1:7" x14ac:dyDescent="0.25">
      <c r="A4069">
        <v>62113290</v>
      </c>
      <c r="B4069" t="s">
        <v>12750</v>
      </c>
      <c r="C4069">
        <v>360058</v>
      </c>
      <c r="D4069" t="s">
        <v>8684</v>
      </c>
      <c r="E4069">
        <v>187566</v>
      </c>
      <c r="F4069" s="10" t="s">
        <v>8683</v>
      </c>
      <c r="G4069" s="11">
        <v>34433733</v>
      </c>
    </row>
    <row r="4070" spans="1:7" x14ac:dyDescent="0.25">
      <c r="A4070">
        <v>62113310</v>
      </c>
      <c r="B4070" t="s">
        <v>12751</v>
      </c>
      <c r="C4070">
        <v>194</v>
      </c>
      <c r="D4070" t="s">
        <v>8684</v>
      </c>
      <c r="E4070">
        <v>73</v>
      </c>
      <c r="F4070" s="10" t="s">
        <v>8683</v>
      </c>
      <c r="G4070" s="11">
        <v>3044</v>
      </c>
    </row>
    <row r="4071" spans="1:7" x14ac:dyDescent="0.25">
      <c r="A4071">
        <v>62113320</v>
      </c>
      <c r="B4071" t="s">
        <v>12752</v>
      </c>
      <c r="C4071">
        <v>23713</v>
      </c>
      <c r="D4071" t="s">
        <v>8684</v>
      </c>
      <c r="E4071">
        <v>19491</v>
      </c>
      <c r="F4071" s="10" t="s">
        <v>8683</v>
      </c>
      <c r="G4071" s="11">
        <v>1354894</v>
      </c>
    </row>
    <row r="4072" spans="1:7" x14ac:dyDescent="0.25">
      <c r="A4072">
        <v>62113390</v>
      </c>
      <c r="B4072" t="s">
        <v>12753</v>
      </c>
      <c r="C4072">
        <v>2789122</v>
      </c>
      <c r="D4072" t="s">
        <v>8684</v>
      </c>
      <c r="E4072">
        <v>1408156</v>
      </c>
      <c r="F4072" s="10" t="s">
        <v>8683</v>
      </c>
      <c r="G4072" s="11">
        <v>135146662</v>
      </c>
    </row>
    <row r="4073" spans="1:7" x14ac:dyDescent="0.25">
      <c r="A4073">
        <v>62113910</v>
      </c>
      <c r="B4073" t="s">
        <v>12754</v>
      </c>
      <c r="C4073">
        <v>18369</v>
      </c>
      <c r="D4073" t="s">
        <v>8684</v>
      </c>
      <c r="E4073">
        <v>19474</v>
      </c>
      <c r="F4073" s="10" t="s">
        <v>8683</v>
      </c>
      <c r="G4073" s="11">
        <v>2818353</v>
      </c>
    </row>
    <row r="4074" spans="1:7" x14ac:dyDescent="0.25">
      <c r="A4074">
        <v>62113920</v>
      </c>
      <c r="B4074" t="s">
        <v>12755</v>
      </c>
      <c r="C4074">
        <v>27260</v>
      </c>
      <c r="D4074" t="s">
        <v>8684</v>
      </c>
      <c r="E4074">
        <v>21289</v>
      </c>
      <c r="F4074" s="10" t="s">
        <v>8683</v>
      </c>
      <c r="G4074" s="11">
        <v>17336712</v>
      </c>
    </row>
    <row r="4075" spans="1:7" x14ac:dyDescent="0.25">
      <c r="A4075">
        <v>62113990</v>
      </c>
      <c r="B4075" t="s">
        <v>12756</v>
      </c>
      <c r="C4075">
        <v>12205</v>
      </c>
      <c r="D4075" t="s">
        <v>8684</v>
      </c>
      <c r="E4075">
        <v>9265</v>
      </c>
      <c r="F4075" s="10" t="s">
        <v>8683</v>
      </c>
      <c r="G4075" s="11">
        <v>1207463</v>
      </c>
    </row>
    <row r="4076" spans="1:7" x14ac:dyDescent="0.25">
      <c r="A4076">
        <v>62114210</v>
      </c>
      <c r="B4076" t="s">
        <v>12757</v>
      </c>
      <c r="C4076">
        <v>2502</v>
      </c>
      <c r="D4076" t="s">
        <v>8684</v>
      </c>
      <c r="E4076">
        <v>1391</v>
      </c>
      <c r="F4076" s="10" t="s">
        <v>8683</v>
      </c>
      <c r="G4076" s="11">
        <v>62567</v>
      </c>
    </row>
    <row r="4077" spans="1:7" x14ac:dyDescent="0.25">
      <c r="A4077">
        <v>62114290</v>
      </c>
      <c r="B4077" t="s">
        <v>12758</v>
      </c>
      <c r="C4077">
        <v>1393147</v>
      </c>
      <c r="D4077" t="s">
        <v>8684</v>
      </c>
      <c r="E4077">
        <v>491521</v>
      </c>
      <c r="F4077" s="10" t="s">
        <v>8683</v>
      </c>
      <c r="G4077" s="11">
        <v>46675436</v>
      </c>
    </row>
    <row r="4078" spans="1:7" x14ac:dyDescent="0.25">
      <c r="A4078">
        <v>62114310</v>
      </c>
      <c r="B4078" t="s">
        <v>12759</v>
      </c>
      <c r="C4078">
        <v>27256</v>
      </c>
      <c r="D4078" t="s">
        <v>8684</v>
      </c>
      <c r="E4078">
        <v>14187</v>
      </c>
      <c r="F4078" s="10" t="s">
        <v>8683</v>
      </c>
      <c r="G4078" s="11">
        <v>324719</v>
      </c>
    </row>
    <row r="4079" spans="1:7" x14ac:dyDescent="0.25">
      <c r="A4079">
        <v>62114390</v>
      </c>
      <c r="B4079" t="s">
        <v>12760</v>
      </c>
      <c r="C4079">
        <v>2447704</v>
      </c>
      <c r="D4079" t="s">
        <v>8684</v>
      </c>
      <c r="E4079">
        <v>811302</v>
      </c>
      <c r="F4079" s="10" t="s">
        <v>8683</v>
      </c>
      <c r="G4079" s="11">
        <v>101046705</v>
      </c>
    </row>
    <row r="4080" spans="1:7" x14ac:dyDescent="0.25">
      <c r="A4080">
        <v>62114910</v>
      </c>
      <c r="B4080" t="s">
        <v>12761</v>
      </c>
      <c r="C4080">
        <v>43066</v>
      </c>
      <c r="D4080" t="s">
        <v>8684</v>
      </c>
      <c r="E4080">
        <v>22363</v>
      </c>
      <c r="F4080" s="10" t="s">
        <v>8683</v>
      </c>
      <c r="G4080" s="11">
        <v>13652266</v>
      </c>
    </row>
    <row r="4081" spans="1:7" x14ac:dyDescent="0.25">
      <c r="A4081">
        <v>62114990</v>
      </c>
      <c r="B4081" t="s">
        <v>12762</v>
      </c>
      <c r="C4081">
        <v>171575</v>
      </c>
      <c r="D4081" t="s">
        <v>8684</v>
      </c>
      <c r="E4081">
        <v>50188</v>
      </c>
      <c r="F4081" s="10" t="s">
        <v>8683</v>
      </c>
      <c r="G4081" s="11">
        <v>25126740</v>
      </c>
    </row>
    <row r="4082" spans="1:7" x14ac:dyDescent="0.25">
      <c r="A4082">
        <v>62121010</v>
      </c>
      <c r="B4082" t="s">
        <v>12763</v>
      </c>
      <c r="C4082">
        <v>44998474</v>
      </c>
      <c r="D4082" t="s">
        <v>8684</v>
      </c>
      <c r="E4082">
        <v>1422613</v>
      </c>
      <c r="F4082" s="10" t="s">
        <v>8683</v>
      </c>
      <c r="G4082" s="11">
        <v>100254352</v>
      </c>
    </row>
    <row r="4083" spans="1:7" x14ac:dyDescent="0.25">
      <c r="A4083">
        <v>62121090</v>
      </c>
      <c r="B4083" t="s">
        <v>12764</v>
      </c>
      <c r="C4083">
        <v>1314165</v>
      </c>
      <c r="D4083" t="s">
        <v>8684</v>
      </c>
      <c r="E4083">
        <v>93991</v>
      </c>
      <c r="F4083" s="10" t="s">
        <v>8683</v>
      </c>
      <c r="G4083" s="11">
        <v>11642154</v>
      </c>
    </row>
    <row r="4084" spans="1:7" x14ac:dyDescent="0.25">
      <c r="A4084">
        <v>62122010</v>
      </c>
      <c r="B4084" t="s">
        <v>12765</v>
      </c>
      <c r="C4084">
        <v>28380</v>
      </c>
      <c r="D4084" t="s">
        <v>8684</v>
      </c>
      <c r="E4084">
        <v>3685</v>
      </c>
      <c r="F4084" s="10" t="s">
        <v>8683</v>
      </c>
      <c r="G4084" s="11">
        <v>329890</v>
      </c>
    </row>
    <row r="4085" spans="1:7" x14ac:dyDescent="0.25">
      <c r="A4085">
        <v>62122090</v>
      </c>
      <c r="B4085" t="s">
        <v>12766</v>
      </c>
      <c r="C4085">
        <v>3182</v>
      </c>
      <c r="D4085" t="s">
        <v>8684</v>
      </c>
      <c r="E4085">
        <v>1148</v>
      </c>
      <c r="F4085" s="10" t="s">
        <v>8683</v>
      </c>
      <c r="G4085" s="11">
        <v>342522</v>
      </c>
    </row>
    <row r="4086" spans="1:7" x14ac:dyDescent="0.25">
      <c r="A4086">
        <v>62123010</v>
      </c>
      <c r="B4086" t="s">
        <v>12767</v>
      </c>
      <c r="C4086">
        <v>264930</v>
      </c>
      <c r="D4086" t="s">
        <v>8684</v>
      </c>
      <c r="E4086">
        <v>9568</v>
      </c>
      <c r="F4086" s="10" t="s">
        <v>8683</v>
      </c>
      <c r="G4086" s="11">
        <v>1253691</v>
      </c>
    </row>
    <row r="4087" spans="1:7" x14ac:dyDescent="0.25">
      <c r="A4087">
        <v>62123090</v>
      </c>
      <c r="B4087" t="s">
        <v>12768</v>
      </c>
      <c r="C4087">
        <v>4800</v>
      </c>
      <c r="D4087" t="s">
        <v>8684</v>
      </c>
      <c r="E4087">
        <v>548</v>
      </c>
      <c r="F4087" s="10" t="s">
        <v>8683</v>
      </c>
      <c r="G4087" s="11">
        <v>276460</v>
      </c>
    </row>
    <row r="4088" spans="1:7" x14ac:dyDescent="0.25">
      <c r="A4088">
        <v>62129010</v>
      </c>
      <c r="B4088" t="s">
        <v>12769</v>
      </c>
      <c r="C4088">
        <v>2553931</v>
      </c>
      <c r="D4088" t="s">
        <v>8684</v>
      </c>
      <c r="E4088">
        <v>261720</v>
      </c>
      <c r="F4088" s="10" t="s">
        <v>8683</v>
      </c>
      <c r="G4088" s="11">
        <v>3119771</v>
      </c>
    </row>
    <row r="4089" spans="1:7" x14ac:dyDescent="0.25">
      <c r="A4089">
        <v>62129090</v>
      </c>
      <c r="B4089" t="s">
        <v>12770</v>
      </c>
      <c r="C4089">
        <v>58544</v>
      </c>
      <c r="D4089" t="s">
        <v>8684</v>
      </c>
      <c r="E4089">
        <v>1734</v>
      </c>
      <c r="F4089" s="10" t="s">
        <v>8683</v>
      </c>
      <c r="G4089" s="11">
        <v>75846</v>
      </c>
    </row>
    <row r="4090" spans="1:7" x14ac:dyDescent="0.25">
      <c r="A4090">
        <v>62132010</v>
      </c>
      <c r="B4090" t="s">
        <v>12771</v>
      </c>
      <c r="C4090">
        <v>10571</v>
      </c>
      <c r="D4090" t="s">
        <v>8684</v>
      </c>
      <c r="E4090">
        <v>674</v>
      </c>
      <c r="F4090" s="10" t="s">
        <v>8683</v>
      </c>
      <c r="G4090" s="11">
        <v>42518</v>
      </c>
    </row>
    <row r="4091" spans="1:7" x14ac:dyDescent="0.25">
      <c r="A4091">
        <v>62132090</v>
      </c>
      <c r="B4091" t="s">
        <v>12772</v>
      </c>
      <c r="C4091">
        <v>83304</v>
      </c>
      <c r="D4091" t="s">
        <v>8684</v>
      </c>
      <c r="E4091">
        <v>4034</v>
      </c>
      <c r="F4091" s="10" t="s">
        <v>8683</v>
      </c>
      <c r="G4091" s="11">
        <v>360506</v>
      </c>
    </row>
    <row r="4092" spans="1:7" x14ac:dyDescent="0.25">
      <c r="A4092">
        <v>62139020</v>
      </c>
      <c r="B4092" t="s">
        <v>12773</v>
      </c>
      <c r="C4092">
        <v>43</v>
      </c>
      <c r="D4092" t="s">
        <v>8684</v>
      </c>
      <c r="E4092">
        <v>2</v>
      </c>
      <c r="F4092" s="10" t="s">
        <v>8683</v>
      </c>
      <c r="G4092" s="11">
        <v>1117</v>
      </c>
    </row>
    <row r="4093" spans="1:7" x14ac:dyDescent="0.25">
      <c r="A4093">
        <v>62139090</v>
      </c>
      <c r="B4093" t="s">
        <v>12774</v>
      </c>
      <c r="C4093">
        <v>66750</v>
      </c>
      <c r="D4093" t="s">
        <v>8684</v>
      </c>
      <c r="E4093">
        <v>2702</v>
      </c>
      <c r="F4093" s="10" t="s">
        <v>8683</v>
      </c>
      <c r="G4093" s="11">
        <v>1706529</v>
      </c>
    </row>
    <row r="4094" spans="1:7" x14ac:dyDescent="0.25">
      <c r="A4094">
        <v>62141000</v>
      </c>
      <c r="B4094" t="s">
        <v>12775</v>
      </c>
      <c r="C4094">
        <v>554849</v>
      </c>
      <c r="D4094" t="s">
        <v>8684</v>
      </c>
      <c r="E4094">
        <v>52417</v>
      </c>
      <c r="F4094" s="10" t="s">
        <v>8683</v>
      </c>
      <c r="G4094" s="11">
        <v>69114572</v>
      </c>
    </row>
    <row r="4095" spans="1:7" x14ac:dyDescent="0.25">
      <c r="A4095">
        <v>62142010</v>
      </c>
      <c r="B4095" t="s">
        <v>12776</v>
      </c>
      <c r="C4095">
        <v>668709</v>
      </c>
      <c r="D4095" t="s">
        <v>8684</v>
      </c>
      <c r="E4095">
        <v>151299</v>
      </c>
      <c r="F4095" s="10" t="s">
        <v>8683</v>
      </c>
      <c r="G4095" s="11">
        <v>79677855</v>
      </c>
    </row>
    <row r="4096" spans="1:7" x14ac:dyDescent="0.25">
      <c r="A4096">
        <v>62142020</v>
      </c>
      <c r="B4096" t="s">
        <v>12777</v>
      </c>
      <c r="C4096">
        <v>316744</v>
      </c>
      <c r="D4096" t="s">
        <v>8684</v>
      </c>
      <c r="E4096">
        <v>72159</v>
      </c>
      <c r="F4096" s="10" t="s">
        <v>8683</v>
      </c>
      <c r="G4096" s="11">
        <v>97263027</v>
      </c>
    </row>
    <row r="4097" spans="1:7" x14ac:dyDescent="0.25">
      <c r="A4097">
        <v>62142090</v>
      </c>
      <c r="B4097" t="s">
        <v>12778</v>
      </c>
      <c r="C4097">
        <v>31687</v>
      </c>
      <c r="D4097" t="s">
        <v>8684</v>
      </c>
      <c r="E4097">
        <v>7180</v>
      </c>
      <c r="F4097" s="10" t="s">
        <v>8683</v>
      </c>
      <c r="G4097" s="11">
        <v>4429038</v>
      </c>
    </row>
    <row r="4098" spans="1:7" x14ac:dyDescent="0.25">
      <c r="A4098">
        <v>62143000</v>
      </c>
      <c r="B4098" t="s">
        <v>12779</v>
      </c>
      <c r="C4098">
        <v>2572954</v>
      </c>
      <c r="D4098" t="s">
        <v>8684</v>
      </c>
      <c r="E4098">
        <v>322317</v>
      </c>
      <c r="F4098" s="10" t="s">
        <v>8683</v>
      </c>
      <c r="G4098" s="11">
        <v>5009428</v>
      </c>
    </row>
    <row r="4099" spans="1:7" x14ac:dyDescent="0.25">
      <c r="A4099">
        <v>62144000</v>
      </c>
      <c r="B4099" t="s">
        <v>12780</v>
      </c>
      <c r="C4099">
        <v>37544</v>
      </c>
      <c r="D4099" t="s">
        <v>8684</v>
      </c>
      <c r="E4099">
        <v>11993</v>
      </c>
      <c r="F4099" s="10" t="s">
        <v>8683</v>
      </c>
      <c r="G4099" s="11">
        <v>1277692</v>
      </c>
    </row>
    <row r="4100" spans="1:7" x14ac:dyDescent="0.25">
      <c r="A4100">
        <v>62149000</v>
      </c>
      <c r="B4100" t="s">
        <v>12781</v>
      </c>
      <c r="C4100">
        <v>110613</v>
      </c>
      <c r="D4100" t="s">
        <v>8684</v>
      </c>
      <c r="E4100">
        <v>21458</v>
      </c>
      <c r="F4100" s="10" t="s">
        <v>8683</v>
      </c>
      <c r="G4100" s="11">
        <v>2553510</v>
      </c>
    </row>
    <row r="4101" spans="1:7" x14ac:dyDescent="0.25">
      <c r="A4101">
        <v>62151000</v>
      </c>
      <c r="B4101" t="s">
        <v>12782</v>
      </c>
      <c r="C4101">
        <v>127055</v>
      </c>
      <c r="D4101" t="s">
        <v>8684</v>
      </c>
      <c r="E4101">
        <v>10215</v>
      </c>
      <c r="F4101" s="10" t="s">
        <v>8683</v>
      </c>
      <c r="G4101" s="11">
        <v>9750399</v>
      </c>
    </row>
    <row r="4102" spans="1:7" x14ac:dyDescent="0.25">
      <c r="A4102">
        <v>62152000</v>
      </c>
      <c r="B4102" t="s">
        <v>12783</v>
      </c>
      <c r="C4102">
        <v>22578</v>
      </c>
      <c r="D4102" t="s">
        <v>8684</v>
      </c>
      <c r="E4102">
        <v>1156</v>
      </c>
      <c r="F4102" s="10" t="s">
        <v>8683</v>
      </c>
      <c r="G4102" s="11">
        <v>166123</v>
      </c>
    </row>
    <row r="4103" spans="1:7" x14ac:dyDescent="0.25">
      <c r="A4103">
        <v>62159000</v>
      </c>
      <c r="B4103" t="s">
        <v>12784</v>
      </c>
      <c r="C4103">
        <v>12090</v>
      </c>
      <c r="D4103" t="s">
        <v>8684</v>
      </c>
      <c r="E4103">
        <v>860</v>
      </c>
      <c r="F4103" s="10" t="s">
        <v>8683</v>
      </c>
      <c r="G4103" s="11">
        <v>482795</v>
      </c>
    </row>
    <row r="4104" spans="1:7" x14ac:dyDescent="0.25">
      <c r="A4104">
        <v>62160000</v>
      </c>
      <c r="B4104" t="s">
        <v>12785</v>
      </c>
      <c r="C4104">
        <v>1773309</v>
      </c>
      <c r="D4104" t="s">
        <v>11203</v>
      </c>
      <c r="E4104">
        <v>175465</v>
      </c>
      <c r="F4104" s="10" t="s">
        <v>8683</v>
      </c>
      <c r="G4104" s="11">
        <v>11960639</v>
      </c>
    </row>
    <row r="4105" spans="1:7" x14ac:dyDescent="0.25">
      <c r="A4105">
        <v>62171010</v>
      </c>
      <c r="B4105" t="s">
        <v>12786</v>
      </c>
      <c r="C4105">
        <v>81666</v>
      </c>
      <c r="D4105" t="s">
        <v>8683</v>
      </c>
      <c r="E4105">
        <v>2177126</v>
      </c>
      <c r="F4105" s="10" t="s">
        <v>11203</v>
      </c>
      <c r="G4105" s="11">
        <v>1002308</v>
      </c>
    </row>
    <row r="4106" spans="1:7" x14ac:dyDescent="0.25">
      <c r="A4106">
        <v>62171020</v>
      </c>
      <c r="B4106" t="s">
        <v>12787</v>
      </c>
      <c r="C4106">
        <v>13512</v>
      </c>
      <c r="D4106" t="s">
        <v>8683</v>
      </c>
      <c r="E4106">
        <v>35243</v>
      </c>
      <c r="F4106" s="10" t="s">
        <v>8684</v>
      </c>
      <c r="G4106" s="11">
        <v>144467</v>
      </c>
    </row>
    <row r="4107" spans="1:7" x14ac:dyDescent="0.25">
      <c r="A4107">
        <v>62171090</v>
      </c>
      <c r="B4107" t="s">
        <v>12788</v>
      </c>
      <c r="C4107">
        <v>167244</v>
      </c>
      <c r="D4107" t="s">
        <v>8683</v>
      </c>
      <c r="E4107">
        <v>0</v>
      </c>
      <c r="F4107" s="10" t="s">
        <v>8708</v>
      </c>
      <c r="G4107" s="11">
        <v>52242513</v>
      </c>
    </row>
    <row r="4108" spans="1:7" x14ac:dyDescent="0.25">
      <c r="A4108">
        <v>62179000</v>
      </c>
      <c r="B4108" t="s">
        <v>12789</v>
      </c>
      <c r="C4108">
        <v>92101</v>
      </c>
      <c r="D4108" t="s">
        <v>8683</v>
      </c>
      <c r="E4108">
        <v>0</v>
      </c>
      <c r="F4108" s="10" t="s">
        <v>8708</v>
      </c>
      <c r="G4108" s="11">
        <v>4317390</v>
      </c>
    </row>
    <row r="4109" spans="1:7" x14ac:dyDescent="0.25">
      <c r="A4109">
        <v>63011000</v>
      </c>
      <c r="B4109" t="s">
        <v>12790</v>
      </c>
      <c r="C4109">
        <v>35215</v>
      </c>
      <c r="D4109" t="s">
        <v>8684</v>
      </c>
      <c r="E4109">
        <v>87057</v>
      </c>
      <c r="F4109" s="10" t="s">
        <v>8683</v>
      </c>
      <c r="G4109" s="11">
        <v>698710</v>
      </c>
    </row>
    <row r="4110" spans="1:7" x14ac:dyDescent="0.25">
      <c r="A4110">
        <v>63012000</v>
      </c>
      <c r="B4110" t="s">
        <v>12791</v>
      </c>
      <c r="C4110">
        <v>53584</v>
      </c>
      <c r="D4110" t="s">
        <v>8684</v>
      </c>
      <c r="E4110">
        <v>65645</v>
      </c>
      <c r="F4110" s="10" t="s">
        <v>8683</v>
      </c>
      <c r="G4110" s="11">
        <v>15816078</v>
      </c>
    </row>
    <row r="4111" spans="1:7" x14ac:dyDescent="0.25">
      <c r="A4111">
        <v>63013000</v>
      </c>
      <c r="B4111" t="s">
        <v>12792</v>
      </c>
      <c r="C4111">
        <v>259452</v>
      </c>
      <c r="D4111" t="s">
        <v>8684</v>
      </c>
      <c r="E4111">
        <v>144328</v>
      </c>
      <c r="F4111" s="10" t="s">
        <v>8683</v>
      </c>
      <c r="G4111" s="11">
        <v>2701875</v>
      </c>
    </row>
    <row r="4112" spans="1:7" x14ac:dyDescent="0.25">
      <c r="A4112">
        <v>63014000</v>
      </c>
      <c r="B4112" t="s">
        <v>12793</v>
      </c>
      <c r="C4112">
        <v>356015</v>
      </c>
      <c r="D4112" t="s">
        <v>8684</v>
      </c>
      <c r="E4112">
        <v>215933</v>
      </c>
      <c r="F4112" s="10" t="s">
        <v>8683</v>
      </c>
      <c r="G4112" s="11">
        <v>2354901</v>
      </c>
    </row>
    <row r="4113" spans="1:7" x14ac:dyDescent="0.25">
      <c r="A4113">
        <v>63019000</v>
      </c>
      <c r="B4113" t="s">
        <v>12794</v>
      </c>
      <c r="C4113">
        <v>23390</v>
      </c>
      <c r="D4113" t="s">
        <v>8684</v>
      </c>
      <c r="E4113">
        <v>16856</v>
      </c>
      <c r="F4113" s="10" t="s">
        <v>8683</v>
      </c>
      <c r="G4113" s="11">
        <v>420361</v>
      </c>
    </row>
    <row r="4114" spans="1:7" x14ac:dyDescent="0.25">
      <c r="A4114">
        <v>63021010</v>
      </c>
      <c r="B4114" t="s">
        <v>12795</v>
      </c>
      <c r="C4114">
        <v>207822</v>
      </c>
      <c r="D4114" t="s">
        <v>8684</v>
      </c>
      <c r="E4114">
        <v>96579</v>
      </c>
      <c r="F4114" s="10" t="s">
        <v>8683</v>
      </c>
      <c r="G4114" s="11">
        <v>745798</v>
      </c>
    </row>
    <row r="4115" spans="1:7" x14ac:dyDescent="0.25">
      <c r="A4115">
        <v>63021090</v>
      </c>
      <c r="B4115" t="s">
        <v>12796</v>
      </c>
      <c r="C4115">
        <v>303408</v>
      </c>
      <c r="D4115" t="s">
        <v>8684</v>
      </c>
      <c r="E4115">
        <v>34540</v>
      </c>
      <c r="F4115" s="10" t="s">
        <v>8683</v>
      </c>
      <c r="G4115" s="11">
        <v>244206</v>
      </c>
    </row>
    <row r="4116" spans="1:7" x14ac:dyDescent="0.25">
      <c r="A4116">
        <v>63022110</v>
      </c>
      <c r="B4116" t="s">
        <v>12797</v>
      </c>
      <c r="C4116">
        <v>146024</v>
      </c>
      <c r="D4116" t="s">
        <v>8684</v>
      </c>
      <c r="E4116">
        <v>95428</v>
      </c>
      <c r="F4116" s="10" t="s">
        <v>8683</v>
      </c>
      <c r="G4116" s="11">
        <v>1130469</v>
      </c>
    </row>
    <row r="4117" spans="1:7" x14ac:dyDescent="0.25">
      <c r="A4117">
        <v>63022190</v>
      </c>
      <c r="B4117" t="s">
        <v>12798</v>
      </c>
      <c r="C4117">
        <v>634816</v>
      </c>
      <c r="D4117" t="s">
        <v>8684</v>
      </c>
      <c r="E4117">
        <v>503920</v>
      </c>
      <c r="F4117" s="10" t="s">
        <v>8683</v>
      </c>
      <c r="G4117" s="11">
        <v>6624122</v>
      </c>
    </row>
    <row r="4118" spans="1:7" x14ac:dyDescent="0.25">
      <c r="A4118">
        <v>63022210</v>
      </c>
      <c r="B4118" t="s">
        <v>12799</v>
      </c>
      <c r="C4118">
        <v>4817</v>
      </c>
      <c r="D4118" t="s">
        <v>8684</v>
      </c>
      <c r="E4118">
        <v>4869</v>
      </c>
      <c r="F4118" s="10" t="s">
        <v>8683</v>
      </c>
      <c r="G4118" s="11">
        <v>30192</v>
      </c>
    </row>
    <row r="4119" spans="1:7" x14ac:dyDescent="0.25">
      <c r="A4119">
        <v>63022290</v>
      </c>
      <c r="B4119" t="s">
        <v>12800</v>
      </c>
      <c r="C4119">
        <v>84642</v>
      </c>
      <c r="D4119" t="s">
        <v>8684</v>
      </c>
      <c r="E4119">
        <v>63525</v>
      </c>
      <c r="F4119" s="10" t="s">
        <v>8683</v>
      </c>
      <c r="G4119" s="11">
        <v>642483</v>
      </c>
    </row>
    <row r="4120" spans="1:7" x14ac:dyDescent="0.25">
      <c r="A4120">
        <v>63022910</v>
      </c>
      <c r="B4120" t="s">
        <v>12801</v>
      </c>
      <c r="C4120">
        <v>2699</v>
      </c>
      <c r="D4120" t="s">
        <v>8684</v>
      </c>
      <c r="E4120">
        <v>362</v>
      </c>
      <c r="F4120" s="10" t="s">
        <v>8683</v>
      </c>
      <c r="G4120" s="11">
        <v>11452</v>
      </c>
    </row>
    <row r="4121" spans="1:7" x14ac:dyDescent="0.25">
      <c r="A4121">
        <v>63022920</v>
      </c>
      <c r="B4121" t="s">
        <v>12802</v>
      </c>
      <c r="C4121">
        <v>456</v>
      </c>
      <c r="D4121" t="s">
        <v>8684</v>
      </c>
      <c r="E4121">
        <v>113</v>
      </c>
      <c r="F4121" s="10" t="s">
        <v>8683</v>
      </c>
      <c r="G4121" s="11">
        <v>12738</v>
      </c>
    </row>
    <row r="4122" spans="1:7" x14ac:dyDescent="0.25">
      <c r="A4122">
        <v>63022990</v>
      </c>
      <c r="B4122" t="s">
        <v>12803</v>
      </c>
      <c r="C4122">
        <v>3055</v>
      </c>
      <c r="D4122" t="s">
        <v>8684</v>
      </c>
      <c r="E4122">
        <v>918</v>
      </c>
      <c r="F4122" s="10" t="s">
        <v>8683</v>
      </c>
      <c r="G4122" s="11">
        <v>24629</v>
      </c>
    </row>
    <row r="4123" spans="1:7" x14ac:dyDescent="0.25">
      <c r="A4123">
        <v>63023110</v>
      </c>
      <c r="B4123" t="s">
        <v>12804</v>
      </c>
      <c r="C4123">
        <v>12949</v>
      </c>
      <c r="D4123" t="s">
        <v>8684</v>
      </c>
      <c r="E4123">
        <v>7908</v>
      </c>
      <c r="F4123" s="10" t="s">
        <v>8683</v>
      </c>
      <c r="G4123" s="11">
        <v>422149</v>
      </c>
    </row>
    <row r="4124" spans="1:7" x14ac:dyDescent="0.25">
      <c r="A4124">
        <v>63023191</v>
      </c>
      <c r="B4124" t="s">
        <v>12805</v>
      </c>
      <c r="C4124">
        <v>118041</v>
      </c>
      <c r="D4124" t="s">
        <v>8684</v>
      </c>
      <c r="E4124">
        <v>90759</v>
      </c>
      <c r="F4124" s="10" t="s">
        <v>8683</v>
      </c>
      <c r="G4124" s="11">
        <v>1627064</v>
      </c>
    </row>
    <row r="4125" spans="1:7" x14ac:dyDescent="0.25">
      <c r="A4125">
        <v>63023192</v>
      </c>
      <c r="B4125" t="s">
        <v>12806</v>
      </c>
      <c r="C4125">
        <v>1050</v>
      </c>
      <c r="D4125" t="s">
        <v>8684</v>
      </c>
      <c r="E4125">
        <v>1671</v>
      </c>
      <c r="F4125" s="10" t="s">
        <v>8683</v>
      </c>
      <c r="G4125" s="11">
        <v>16384</v>
      </c>
    </row>
    <row r="4126" spans="1:7" x14ac:dyDescent="0.25">
      <c r="A4126">
        <v>63023199</v>
      </c>
      <c r="B4126" t="s">
        <v>12807</v>
      </c>
      <c r="C4126">
        <v>580913</v>
      </c>
      <c r="D4126" t="s">
        <v>8684</v>
      </c>
      <c r="E4126">
        <v>349913</v>
      </c>
      <c r="F4126" s="10" t="s">
        <v>8683</v>
      </c>
      <c r="G4126" s="11">
        <v>7441964</v>
      </c>
    </row>
    <row r="4127" spans="1:7" x14ac:dyDescent="0.25">
      <c r="A4127">
        <v>63023210</v>
      </c>
      <c r="B4127" t="s">
        <v>12808</v>
      </c>
      <c r="C4127">
        <v>817</v>
      </c>
      <c r="D4127" t="s">
        <v>8684</v>
      </c>
      <c r="E4127">
        <v>104</v>
      </c>
      <c r="F4127" s="10" t="s">
        <v>8683</v>
      </c>
      <c r="G4127" s="11">
        <v>3635</v>
      </c>
    </row>
    <row r="4128" spans="1:7" x14ac:dyDescent="0.25">
      <c r="A4128">
        <v>63023290</v>
      </c>
      <c r="B4128" t="s">
        <v>12809</v>
      </c>
      <c r="C4128">
        <v>653576</v>
      </c>
      <c r="D4128" t="s">
        <v>8684</v>
      </c>
      <c r="E4128">
        <v>65775</v>
      </c>
      <c r="F4128" s="10" t="s">
        <v>8683</v>
      </c>
      <c r="G4128" s="11">
        <v>665961</v>
      </c>
    </row>
    <row r="4129" spans="1:7" x14ac:dyDescent="0.25">
      <c r="A4129">
        <v>63023910</v>
      </c>
      <c r="B4129" t="s">
        <v>12810</v>
      </c>
      <c r="C4129">
        <v>26335</v>
      </c>
      <c r="D4129" t="s">
        <v>8684</v>
      </c>
      <c r="E4129">
        <v>5799</v>
      </c>
      <c r="F4129" s="10" t="s">
        <v>8683</v>
      </c>
      <c r="G4129" s="11">
        <v>391854</v>
      </c>
    </row>
    <row r="4130" spans="1:7" x14ac:dyDescent="0.25">
      <c r="A4130">
        <v>63023921</v>
      </c>
      <c r="B4130" t="s">
        <v>12811</v>
      </c>
      <c r="C4130">
        <v>1442</v>
      </c>
      <c r="D4130" t="s">
        <v>8684</v>
      </c>
      <c r="E4130">
        <v>965</v>
      </c>
      <c r="F4130" s="10" t="s">
        <v>8683</v>
      </c>
      <c r="G4130" s="11">
        <v>34464</v>
      </c>
    </row>
    <row r="4131" spans="1:7" x14ac:dyDescent="0.25">
      <c r="A4131">
        <v>63023929</v>
      </c>
      <c r="B4131" t="s">
        <v>12812</v>
      </c>
      <c r="C4131">
        <v>40043</v>
      </c>
      <c r="D4131" t="s">
        <v>8684</v>
      </c>
      <c r="E4131">
        <v>19830</v>
      </c>
      <c r="F4131" s="10" t="s">
        <v>8683</v>
      </c>
      <c r="G4131" s="11">
        <v>479918</v>
      </c>
    </row>
    <row r="4132" spans="1:7" x14ac:dyDescent="0.25">
      <c r="A4132">
        <v>63023999</v>
      </c>
      <c r="B4132" t="s">
        <v>12813</v>
      </c>
      <c r="C4132">
        <v>64878</v>
      </c>
      <c r="D4132" t="s">
        <v>8684</v>
      </c>
      <c r="E4132">
        <v>3018</v>
      </c>
      <c r="F4132" s="10" t="s">
        <v>8683</v>
      </c>
      <c r="G4132" s="11">
        <v>27112</v>
      </c>
    </row>
    <row r="4133" spans="1:7" x14ac:dyDescent="0.25">
      <c r="A4133">
        <v>63024010</v>
      </c>
      <c r="B4133" t="s">
        <v>12814</v>
      </c>
      <c r="C4133">
        <v>20245</v>
      </c>
      <c r="D4133" t="s">
        <v>8684</v>
      </c>
      <c r="E4133">
        <v>2855</v>
      </c>
      <c r="F4133" s="10" t="s">
        <v>8683</v>
      </c>
      <c r="G4133" s="11">
        <v>46060</v>
      </c>
    </row>
    <row r="4134" spans="1:7" x14ac:dyDescent="0.25">
      <c r="A4134">
        <v>63024090</v>
      </c>
      <c r="B4134" t="s">
        <v>12815</v>
      </c>
      <c r="C4134">
        <v>97977</v>
      </c>
      <c r="D4134" t="s">
        <v>8684</v>
      </c>
      <c r="E4134">
        <v>11868</v>
      </c>
      <c r="F4134" s="10" t="s">
        <v>8683</v>
      </c>
      <c r="G4134" s="11">
        <v>60623</v>
      </c>
    </row>
    <row r="4135" spans="1:7" x14ac:dyDescent="0.25">
      <c r="A4135">
        <v>63025110</v>
      </c>
      <c r="B4135" t="s">
        <v>12816</v>
      </c>
      <c r="C4135">
        <v>22461</v>
      </c>
      <c r="D4135" t="s">
        <v>8684</v>
      </c>
      <c r="E4135">
        <v>10409</v>
      </c>
      <c r="F4135" s="10" t="s">
        <v>8683</v>
      </c>
      <c r="G4135" s="11">
        <v>202245</v>
      </c>
    </row>
    <row r="4136" spans="1:7" x14ac:dyDescent="0.25">
      <c r="A4136">
        <v>63025190</v>
      </c>
      <c r="B4136" t="s">
        <v>12817</v>
      </c>
      <c r="C4136">
        <v>1193931</v>
      </c>
      <c r="D4136" t="s">
        <v>8684</v>
      </c>
      <c r="E4136">
        <v>190469</v>
      </c>
      <c r="F4136" s="10" t="s">
        <v>8683</v>
      </c>
      <c r="G4136" s="11">
        <v>2007176</v>
      </c>
    </row>
    <row r="4137" spans="1:7" x14ac:dyDescent="0.25">
      <c r="A4137">
        <v>63025310</v>
      </c>
      <c r="B4137" t="s">
        <v>12818</v>
      </c>
      <c r="C4137">
        <v>1247</v>
      </c>
      <c r="D4137" t="s">
        <v>8684</v>
      </c>
      <c r="E4137">
        <v>763</v>
      </c>
      <c r="F4137" s="10" t="s">
        <v>8683</v>
      </c>
      <c r="G4137" s="11">
        <v>12397</v>
      </c>
    </row>
    <row r="4138" spans="1:7" x14ac:dyDescent="0.25">
      <c r="A4138">
        <v>63025390</v>
      </c>
      <c r="B4138" t="s">
        <v>12819</v>
      </c>
      <c r="C4138">
        <v>439322</v>
      </c>
      <c r="D4138" t="s">
        <v>8684</v>
      </c>
      <c r="E4138">
        <v>156552</v>
      </c>
      <c r="F4138" s="10" t="s">
        <v>8683</v>
      </c>
      <c r="G4138" s="11">
        <v>588513</v>
      </c>
    </row>
    <row r="4139" spans="1:7" x14ac:dyDescent="0.25">
      <c r="A4139">
        <v>63025911</v>
      </c>
      <c r="B4139" t="s">
        <v>12820</v>
      </c>
      <c r="C4139">
        <v>2894</v>
      </c>
      <c r="D4139" t="s">
        <v>8684</v>
      </c>
      <c r="E4139">
        <v>638</v>
      </c>
      <c r="F4139" s="10" t="s">
        <v>8683</v>
      </c>
      <c r="G4139" s="11">
        <v>120207</v>
      </c>
    </row>
    <row r="4140" spans="1:7" x14ac:dyDescent="0.25">
      <c r="A4140">
        <v>63025919</v>
      </c>
      <c r="B4140" t="s">
        <v>12821</v>
      </c>
      <c r="C4140">
        <v>134589</v>
      </c>
      <c r="D4140" t="s">
        <v>8684</v>
      </c>
      <c r="E4140">
        <v>18014</v>
      </c>
      <c r="F4140" s="10" t="s">
        <v>8683</v>
      </c>
      <c r="G4140" s="11">
        <v>346489</v>
      </c>
    </row>
    <row r="4141" spans="1:7" x14ac:dyDescent="0.25">
      <c r="A4141">
        <v>63025990</v>
      </c>
      <c r="B4141" t="s">
        <v>12822</v>
      </c>
      <c r="C4141">
        <v>31800</v>
      </c>
      <c r="D4141" t="s">
        <v>8684</v>
      </c>
      <c r="E4141">
        <v>2005</v>
      </c>
      <c r="F4141" s="10" t="s">
        <v>8683</v>
      </c>
      <c r="G4141" s="11">
        <v>32599</v>
      </c>
    </row>
    <row r="4142" spans="1:7" x14ac:dyDescent="0.25">
      <c r="A4142">
        <v>63026010</v>
      </c>
      <c r="B4142" t="s">
        <v>12823</v>
      </c>
      <c r="C4142">
        <v>1627736</v>
      </c>
      <c r="D4142" t="s">
        <v>8684</v>
      </c>
      <c r="E4142">
        <v>555241</v>
      </c>
      <c r="F4142" s="10" t="s">
        <v>8683</v>
      </c>
      <c r="G4142" s="11">
        <v>7608141</v>
      </c>
    </row>
    <row r="4143" spans="1:7" x14ac:dyDescent="0.25">
      <c r="A4143">
        <v>63026090</v>
      </c>
      <c r="B4143" t="s">
        <v>12824</v>
      </c>
      <c r="C4143">
        <v>13677765</v>
      </c>
      <c r="D4143" t="s">
        <v>8684</v>
      </c>
      <c r="E4143">
        <v>926315</v>
      </c>
      <c r="F4143" s="10" t="s">
        <v>8683</v>
      </c>
      <c r="G4143" s="11">
        <v>9189906</v>
      </c>
    </row>
    <row r="4144" spans="1:7" x14ac:dyDescent="0.25">
      <c r="A4144">
        <v>63029100</v>
      </c>
      <c r="B4144" t="s">
        <v>12825</v>
      </c>
      <c r="C4144">
        <v>2882760</v>
      </c>
      <c r="D4144" t="s">
        <v>8684</v>
      </c>
      <c r="E4144">
        <v>170789</v>
      </c>
      <c r="F4144" s="10" t="s">
        <v>8683</v>
      </c>
      <c r="G4144" s="11">
        <v>1861228</v>
      </c>
    </row>
    <row r="4145" spans="1:7" x14ac:dyDescent="0.25">
      <c r="A4145">
        <v>63029300</v>
      </c>
      <c r="B4145" t="s">
        <v>12826</v>
      </c>
      <c r="C4145">
        <v>5343083</v>
      </c>
      <c r="D4145" t="s">
        <v>8684</v>
      </c>
      <c r="E4145">
        <v>154298</v>
      </c>
      <c r="F4145" s="10" t="s">
        <v>8683</v>
      </c>
      <c r="G4145" s="11">
        <v>3100479</v>
      </c>
    </row>
    <row r="4146" spans="1:7" x14ac:dyDescent="0.25">
      <c r="A4146">
        <v>63029910</v>
      </c>
      <c r="B4146" t="s">
        <v>12827</v>
      </c>
      <c r="C4146">
        <v>9913</v>
      </c>
      <c r="D4146" t="s">
        <v>8684</v>
      </c>
      <c r="E4146">
        <v>1744</v>
      </c>
      <c r="F4146" s="10" t="s">
        <v>8683</v>
      </c>
      <c r="G4146" s="11">
        <v>51338</v>
      </c>
    </row>
    <row r="4147" spans="1:7" x14ac:dyDescent="0.25">
      <c r="A4147">
        <v>63029990</v>
      </c>
      <c r="B4147" t="s">
        <v>12828</v>
      </c>
      <c r="C4147">
        <v>1211556</v>
      </c>
      <c r="D4147" t="s">
        <v>8684</v>
      </c>
      <c r="E4147">
        <v>7051</v>
      </c>
      <c r="F4147" s="10" t="s">
        <v>8683</v>
      </c>
      <c r="G4147" s="11">
        <v>74947</v>
      </c>
    </row>
    <row r="4148" spans="1:7" x14ac:dyDescent="0.25">
      <c r="A4148">
        <v>63031210</v>
      </c>
      <c r="B4148" t="s">
        <v>12829</v>
      </c>
      <c r="C4148">
        <v>13625</v>
      </c>
      <c r="D4148" t="s">
        <v>8683</v>
      </c>
      <c r="E4148">
        <v>0</v>
      </c>
      <c r="F4148" s="10" t="s">
        <v>8708</v>
      </c>
      <c r="G4148" s="11">
        <v>955759</v>
      </c>
    </row>
    <row r="4149" spans="1:7" x14ac:dyDescent="0.25">
      <c r="A4149">
        <v>63031220</v>
      </c>
      <c r="B4149" t="s">
        <v>12830</v>
      </c>
      <c r="C4149">
        <v>108304</v>
      </c>
      <c r="D4149" t="s">
        <v>8683</v>
      </c>
      <c r="E4149">
        <v>0</v>
      </c>
      <c r="F4149" s="10" t="s">
        <v>8708</v>
      </c>
      <c r="G4149" s="11">
        <v>737309</v>
      </c>
    </row>
    <row r="4150" spans="1:7" x14ac:dyDescent="0.25">
      <c r="A4150">
        <v>63031931</v>
      </c>
      <c r="B4150" t="s">
        <v>12831</v>
      </c>
      <c r="C4150">
        <v>3023</v>
      </c>
      <c r="D4150" t="s">
        <v>8683</v>
      </c>
      <c r="E4150">
        <v>0</v>
      </c>
      <c r="F4150" s="10" t="s">
        <v>8708</v>
      </c>
      <c r="G4150" s="11">
        <v>123238</v>
      </c>
    </row>
    <row r="4151" spans="1:7" x14ac:dyDescent="0.25">
      <c r="A4151">
        <v>63031932</v>
      </c>
      <c r="B4151" t="s">
        <v>12832</v>
      </c>
      <c r="C4151">
        <v>55</v>
      </c>
      <c r="D4151" t="s">
        <v>8683</v>
      </c>
      <c r="E4151">
        <v>0</v>
      </c>
      <c r="F4151" s="10" t="s">
        <v>8708</v>
      </c>
      <c r="G4151">
        <v>319</v>
      </c>
    </row>
    <row r="4152" spans="1:7" x14ac:dyDescent="0.25">
      <c r="A4152">
        <v>63031991</v>
      </c>
      <c r="B4152" t="s">
        <v>12833</v>
      </c>
      <c r="C4152">
        <v>1715</v>
      </c>
      <c r="D4152" t="s">
        <v>8683</v>
      </c>
      <c r="E4152">
        <v>0</v>
      </c>
      <c r="F4152" s="10" t="s">
        <v>8708</v>
      </c>
      <c r="G4152" s="11">
        <v>121797</v>
      </c>
    </row>
    <row r="4153" spans="1:7" x14ac:dyDescent="0.25">
      <c r="A4153">
        <v>63039100</v>
      </c>
      <c r="B4153" t="s">
        <v>12834</v>
      </c>
      <c r="C4153">
        <v>265876</v>
      </c>
      <c r="D4153" t="s">
        <v>8683</v>
      </c>
      <c r="E4153">
        <v>0</v>
      </c>
      <c r="F4153" s="10" t="s">
        <v>8708</v>
      </c>
      <c r="G4153" s="11">
        <v>2213659</v>
      </c>
    </row>
    <row r="4154" spans="1:7" x14ac:dyDescent="0.25">
      <c r="A4154">
        <v>63039200</v>
      </c>
      <c r="B4154" t="s">
        <v>12835</v>
      </c>
      <c r="C4154">
        <v>355185</v>
      </c>
      <c r="D4154" t="s">
        <v>8683</v>
      </c>
      <c r="E4154">
        <v>0</v>
      </c>
      <c r="F4154" s="10" t="s">
        <v>8708</v>
      </c>
      <c r="G4154" s="11">
        <v>7789787</v>
      </c>
    </row>
    <row r="4155" spans="1:7" x14ac:dyDescent="0.25">
      <c r="A4155">
        <v>63039900</v>
      </c>
      <c r="B4155" t="s">
        <v>12836</v>
      </c>
      <c r="C4155">
        <v>56076</v>
      </c>
      <c r="D4155" t="s">
        <v>8683</v>
      </c>
      <c r="E4155">
        <v>0</v>
      </c>
      <c r="F4155" s="10" t="s">
        <v>8708</v>
      </c>
      <c r="G4155" s="11">
        <v>976268</v>
      </c>
    </row>
    <row r="4156" spans="1:7" x14ac:dyDescent="0.25">
      <c r="A4156">
        <v>63041121</v>
      </c>
      <c r="B4156" t="s">
        <v>12837</v>
      </c>
      <c r="C4156">
        <v>87</v>
      </c>
      <c r="D4156" t="s">
        <v>8684</v>
      </c>
      <c r="E4156">
        <v>98</v>
      </c>
      <c r="F4156" s="10" t="s">
        <v>8683</v>
      </c>
      <c r="G4156" s="11">
        <v>1457</v>
      </c>
    </row>
    <row r="4157" spans="1:7" x14ac:dyDescent="0.25">
      <c r="A4157">
        <v>63041129</v>
      </c>
      <c r="B4157" t="s">
        <v>12838</v>
      </c>
      <c r="C4157">
        <v>44557</v>
      </c>
      <c r="D4157" t="s">
        <v>8684</v>
      </c>
      <c r="E4157">
        <v>42015</v>
      </c>
      <c r="F4157" s="10" t="s">
        <v>8683</v>
      </c>
      <c r="G4157" s="11">
        <v>262913</v>
      </c>
    </row>
    <row r="4158" spans="1:7" x14ac:dyDescent="0.25">
      <c r="A4158">
        <v>63041131</v>
      </c>
      <c r="B4158" t="s">
        <v>12839</v>
      </c>
      <c r="C4158">
        <v>500</v>
      </c>
      <c r="D4158" t="s">
        <v>8684</v>
      </c>
      <c r="E4158">
        <v>118</v>
      </c>
      <c r="F4158" s="10" t="s">
        <v>8683</v>
      </c>
      <c r="G4158">
        <v>828</v>
      </c>
    </row>
    <row r="4159" spans="1:7" x14ac:dyDescent="0.25">
      <c r="A4159">
        <v>63041910</v>
      </c>
      <c r="B4159" t="s">
        <v>12840</v>
      </c>
      <c r="C4159">
        <v>80</v>
      </c>
      <c r="D4159" t="s">
        <v>8684</v>
      </c>
      <c r="E4159">
        <v>145</v>
      </c>
      <c r="F4159" s="10" t="s">
        <v>8683</v>
      </c>
      <c r="G4159" s="11">
        <v>7609</v>
      </c>
    </row>
    <row r="4160" spans="1:7" x14ac:dyDescent="0.25">
      <c r="A4160">
        <v>63041921</v>
      </c>
      <c r="B4160" t="s">
        <v>12841</v>
      </c>
      <c r="C4160">
        <v>799</v>
      </c>
      <c r="D4160" t="s">
        <v>8684</v>
      </c>
      <c r="E4160">
        <v>1525</v>
      </c>
      <c r="F4160" s="10" t="s">
        <v>8683</v>
      </c>
      <c r="G4160" s="11">
        <v>28628</v>
      </c>
    </row>
    <row r="4161" spans="1:7" x14ac:dyDescent="0.25">
      <c r="A4161">
        <v>63041929</v>
      </c>
      <c r="B4161" t="s">
        <v>12842</v>
      </c>
      <c r="C4161">
        <v>84814</v>
      </c>
      <c r="D4161" t="s">
        <v>8684</v>
      </c>
      <c r="E4161">
        <v>111783</v>
      </c>
      <c r="F4161" s="10" t="s">
        <v>8683</v>
      </c>
      <c r="G4161" s="11">
        <v>1052037</v>
      </c>
    </row>
    <row r="4162" spans="1:7" x14ac:dyDescent="0.25">
      <c r="A4162">
        <v>63041939</v>
      </c>
      <c r="B4162" t="s">
        <v>12843</v>
      </c>
      <c r="C4162">
        <v>1228217</v>
      </c>
      <c r="D4162" t="s">
        <v>8684</v>
      </c>
      <c r="E4162">
        <v>160816</v>
      </c>
      <c r="F4162" s="10" t="s">
        <v>8683</v>
      </c>
      <c r="G4162" s="11">
        <v>914711</v>
      </c>
    </row>
    <row r="4163" spans="1:7" x14ac:dyDescent="0.25">
      <c r="A4163">
        <v>63041999</v>
      </c>
      <c r="B4163" t="s">
        <v>12844</v>
      </c>
      <c r="C4163">
        <v>141</v>
      </c>
      <c r="D4163" t="s">
        <v>8684</v>
      </c>
      <c r="E4163">
        <v>270</v>
      </c>
      <c r="F4163" s="10" t="s">
        <v>8683</v>
      </c>
      <c r="G4163" s="11">
        <v>33720</v>
      </c>
    </row>
    <row r="4164" spans="1:7" x14ac:dyDescent="0.25">
      <c r="A4164">
        <v>63042090</v>
      </c>
      <c r="B4164" t="s">
        <v>12845</v>
      </c>
      <c r="C4164">
        <v>4</v>
      </c>
      <c r="D4164" t="s">
        <v>8684</v>
      </c>
      <c r="E4164">
        <v>9</v>
      </c>
      <c r="F4164" s="10" t="s">
        <v>8683</v>
      </c>
      <c r="G4164">
        <v>77</v>
      </c>
    </row>
    <row r="4165" spans="1:7" x14ac:dyDescent="0.25">
      <c r="A4165">
        <v>63049121</v>
      </c>
      <c r="B4165" t="s">
        <v>12846</v>
      </c>
      <c r="C4165">
        <v>6744</v>
      </c>
      <c r="D4165" t="s">
        <v>8683</v>
      </c>
      <c r="E4165">
        <v>0</v>
      </c>
      <c r="F4165" s="10" t="s">
        <v>8708</v>
      </c>
      <c r="G4165" s="11">
        <v>234059</v>
      </c>
    </row>
    <row r="4166" spans="1:7" x14ac:dyDescent="0.25">
      <c r="A4166">
        <v>63049129</v>
      </c>
      <c r="B4166" t="s">
        <v>12847</v>
      </c>
      <c r="C4166">
        <v>75543</v>
      </c>
      <c r="D4166" t="s">
        <v>8683</v>
      </c>
      <c r="E4166">
        <v>0</v>
      </c>
      <c r="F4166" s="10" t="s">
        <v>8708</v>
      </c>
      <c r="G4166" s="11">
        <v>1316257</v>
      </c>
    </row>
    <row r="4167" spans="1:7" x14ac:dyDescent="0.25">
      <c r="A4167">
        <v>63049131</v>
      </c>
      <c r="B4167" t="s">
        <v>12848</v>
      </c>
      <c r="C4167">
        <v>3753</v>
      </c>
      <c r="D4167" t="s">
        <v>8683</v>
      </c>
      <c r="E4167">
        <v>0</v>
      </c>
      <c r="F4167" s="10" t="s">
        <v>8708</v>
      </c>
      <c r="G4167" s="11">
        <v>52626</v>
      </c>
    </row>
    <row r="4168" spans="1:7" x14ac:dyDescent="0.25">
      <c r="A4168">
        <v>63049139</v>
      </c>
      <c r="B4168" t="s">
        <v>12849</v>
      </c>
      <c r="C4168">
        <v>559</v>
      </c>
      <c r="D4168" t="s">
        <v>8683</v>
      </c>
      <c r="E4168">
        <v>0</v>
      </c>
      <c r="F4168" s="10" t="s">
        <v>8708</v>
      </c>
      <c r="G4168" s="11">
        <v>21949</v>
      </c>
    </row>
    <row r="4169" spans="1:7" x14ac:dyDescent="0.25">
      <c r="A4169">
        <v>63049210</v>
      </c>
      <c r="B4169" t="s">
        <v>12850</v>
      </c>
      <c r="C4169">
        <v>12924</v>
      </c>
      <c r="D4169" t="s">
        <v>8683</v>
      </c>
      <c r="E4169">
        <v>0</v>
      </c>
      <c r="F4169" s="10" t="s">
        <v>8708</v>
      </c>
      <c r="G4169" s="11">
        <v>343131</v>
      </c>
    </row>
    <row r="4170" spans="1:7" x14ac:dyDescent="0.25">
      <c r="A4170">
        <v>63049290</v>
      </c>
      <c r="B4170" t="s">
        <v>12851</v>
      </c>
      <c r="C4170">
        <v>260569</v>
      </c>
      <c r="D4170" t="s">
        <v>8683</v>
      </c>
      <c r="E4170">
        <v>0</v>
      </c>
      <c r="F4170" s="10" t="s">
        <v>8708</v>
      </c>
      <c r="G4170" s="11">
        <v>3720775</v>
      </c>
    </row>
    <row r="4171" spans="1:7" x14ac:dyDescent="0.25">
      <c r="A4171">
        <v>63049310</v>
      </c>
      <c r="B4171" t="s">
        <v>12852</v>
      </c>
      <c r="C4171">
        <v>250</v>
      </c>
      <c r="D4171" t="s">
        <v>8683</v>
      </c>
      <c r="E4171">
        <v>0</v>
      </c>
      <c r="F4171" s="10" t="s">
        <v>8708</v>
      </c>
      <c r="G4171" s="11">
        <v>12148</v>
      </c>
    </row>
    <row r="4172" spans="1:7" x14ac:dyDescent="0.25">
      <c r="A4172">
        <v>63049390</v>
      </c>
      <c r="B4172" t="s">
        <v>12853</v>
      </c>
      <c r="C4172">
        <v>289811</v>
      </c>
      <c r="D4172" t="s">
        <v>8683</v>
      </c>
      <c r="E4172">
        <v>0</v>
      </c>
      <c r="F4172" s="10" t="s">
        <v>8708</v>
      </c>
      <c r="G4172" s="11">
        <v>9492401</v>
      </c>
    </row>
    <row r="4173" spans="1:7" x14ac:dyDescent="0.25">
      <c r="A4173">
        <v>63049910</v>
      </c>
      <c r="B4173" t="s">
        <v>12854</v>
      </c>
      <c r="C4173">
        <v>1796</v>
      </c>
      <c r="D4173" t="s">
        <v>8683</v>
      </c>
      <c r="E4173">
        <v>0</v>
      </c>
      <c r="F4173" s="10" t="s">
        <v>8708</v>
      </c>
      <c r="G4173" s="11">
        <v>61096</v>
      </c>
    </row>
    <row r="4174" spans="1:7" x14ac:dyDescent="0.25">
      <c r="A4174">
        <v>63049921</v>
      </c>
      <c r="B4174" t="s">
        <v>12855</v>
      </c>
      <c r="C4174">
        <v>193</v>
      </c>
      <c r="D4174" t="s">
        <v>8683</v>
      </c>
      <c r="E4174">
        <v>0</v>
      </c>
      <c r="F4174" s="10" t="s">
        <v>8708</v>
      </c>
      <c r="G4174" s="11">
        <v>20130</v>
      </c>
    </row>
    <row r="4175" spans="1:7" x14ac:dyDescent="0.25">
      <c r="A4175">
        <v>63049929</v>
      </c>
      <c r="B4175" t="s">
        <v>12856</v>
      </c>
      <c r="C4175">
        <v>5215</v>
      </c>
      <c r="D4175" t="s">
        <v>8683</v>
      </c>
      <c r="E4175">
        <v>0</v>
      </c>
      <c r="F4175" s="10" t="s">
        <v>8708</v>
      </c>
      <c r="G4175" s="11">
        <v>774079</v>
      </c>
    </row>
    <row r="4176" spans="1:7" x14ac:dyDescent="0.25">
      <c r="A4176">
        <v>63049990</v>
      </c>
      <c r="B4176" t="s">
        <v>12857</v>
      </c>
      <c r="C4176">
        <v>67766</v>
      </c>
      <c r="D4176" t="s">
        <v>8683</v>
      </c>
      <c r="E4176">
        <v>0</v>
      </c>
      <c r="F4176" s="10" t="s">
        <v>8708</v>
      </c>
      <c r="G4176" s="11">
        <v>1861374</v>
      </c>
    </row>
    <row r="4177" spans="1:7" x14ac:dyDescent="0.25">
      <c r="A4177">
        <v>63051000</v>
      </c>
      <c r="B4177" t="s">
        <v>12858</v>
      </c>
      <c r="C4177">
        <v>1273186</v>
      </c>
      <c r="D4177" t="s">
        <v>8684</v>
      </c>
      <c r="E4177">
        <v>1003827</v>
      </c>
      <c r="F4177" s="10" t="s">
        <v>8683</v>
      </c>
      <c r="G4177" s="11">
        <v>1125958</v>
      </c>
    </row>
    <row r="4178" spans="1:7" x14ac:dyDescent="0.25">
      <c r="A4178">
        <v>63052000</v>
      </c>
      <c r="B4178" t="s">
        <v>12859</v>
      </c>
      <c r="C4178">
        <v>2454521</v>
      </c>
      <c r="D4178" t="s">
        <v>8684</v>
      </c>
      <c r="E4178">
        <v>150370</v>
      </c>
      <c r="F4178" s="10" t="s">
        <v>8683</v>
      </c>
      <c r="G4178" s="11">
        <v>4915166</v>
      </c>
    </row>
    <row r="4179" spans="1:7" x14ac:dyDescent="0.25">
      <c r="A4179">
        <v>63053200</v>
      </c>
      <c r="B4179" t="s">
        <v>12860</v>
      </c>
      <c r="C4179">
        <v>180117</v>
      </c>
      <c r="D4179" t="s">
        <v>8684</v>
      </c>
      <c r="E4179">
        <v>545703</v>
      </c>
      <c r="F4179" s="10" t="s">
        <v>8683</v>
      </c>
      <c r="G4179" s="11">
        <v>2167792</v>
      </c>
    </row>
    <row r="4180" spans="1:7" x14ac:dyDescent="0.25">
      <c r="A4180">
        <v>63053300</v>
      </c>
      <c r="B4180" t="s">
        <v>12861</v>
      </c>
      <c r="C4180">
        <v>19209318</v>
      </c>
      <c r="D4180" t="s">
        <v>8684</v>
      </c>
      <c r="E4180">
        <v>1713112</v>
      </c>
      <c r="F4180" s="10" t="s">
        <v>8683</v>
      </c>
      <c r="G4180" s="11">
        <v>3691525</v>
      </c>
    </row>
    <row r="4181" spans="1:7" x14ac:dyDescent="0.25">
      <c r="A4181">
        <v>63053900</v>
      </c>
      <c r="B4181" t="s">
        <v>12862</v>
      </c>
      <c r="C4181">
        <v>12936924</v>
      </c>
      <c r="D4181" t="s">
        <v>8684</v>
      </c>
      <c r="E4181">
        <v>168915</v>
      </c>
      <c r="F4181" s="10" t="s">
        <v>8683</v>
      </c>
      <c r="G4181" s="11">
        <v>4802276</v>
      </c>
    </row>
    <row r="4182" spans="1:7" x14ac:dyDescent="0.25">
      <c r="A4182">
        <v>63059000</v>
      </c>
      <c r="B4182" t="s">
        <v>12863</v>
      </c>
      <c r="C4182">
        <v>1335075</v>
      </c>
      <c r="D4182" t="s">
        <v>8684</v>
      </c>
      <c r="E4182">
        <v>22761</v>
      </c>
      <c r="F4182" s="10" t="s">
        <v>8683</v>
      </c>
      <c r="G4182" s="11">
        <v>419309</v>
      </c>
    </row>
    <row r="4183" spans="1:7" x14ac:dyDescent="0.25">
      <c r="A4183">
        <v>63061200</v>
      </c>
      <c r="B4183" t="s">
        <v>12864</v>
      </c>
      <c r="C4183">
        <v>53661</v>
      </c>
      <c r="D4183" t="s">
        <v>8684</v>
      </c>
      <c r="E4183">
        <v>244878</v>
      </c>
      <c r="F4183" s="10" t="s">
        <v>8683</v>
      </c>
      <c r="G4183" s="11">
        <v>2673858</v>
      </c>
    </row>
    <row r="4184" spans="1:7" x14ac:dyDescent="0.25">
      <c r="A4184">
        <v>63061910</v>
      </c>
      <c r="B4184" t="s">
        <v>12865</v>
      </c>
      <c r="C4184">
        <v>1</v>
      </c>
      <c r="D4184" t="s">
        <v>8684</v>
      </c>
      <c r="E4184">
        <v>2</v>
      </c>
      <c r="F4184" s="10" t="s">
        <v>8683</v>
      </c>
      <c r="G4184">
        <v>835</v>
      </c>
    </row>
    <row r="4185" spans="1:7" x14ac:dyDescent="0.25">
      <c r="A4185">
        <v>63061920</v>
      </c>
      <c r="B4185" t="s">
        <v>12866</v>
      </c>
      <c r="C4185">
        <v>39</v>
      </c>
      <c r="D4185" t="s">
        <v>8684</v>
      </c>
      <c r="E4185">
        <v>625</v>
      </c>
      <c r="F4185" s="10" t="s">
        <v>8683</v>
      </c>
      <c r="G4185" s="11">
        <v>9704</v>
      </c>
    </row>
    <row r="4186" spans="1:7" x14ac:dyDescent="0.25">
      <c r="A4186">
        <v>63061990</v>
      </c>
      <c r="B4186" t="s">
        <v>12867</v>
      </c>
      <c r="C4186">
        <v>1673</v>
      </c>
      <c r="D4186" t="s">
        <v>8684</v>
      </c>
      <c r="E4186">
        <v>50071</v>
      </c>
      <c r="F4186" s="10" t="s">
        <v>8683</v>
      </c>
      <c r="G4186" s="11">
        <v>1269746</v>
      </c>
    </row>
    <row r="4187" spans="1:7" x14ac:dyDescent="0.25">
      <c r="A4187">
        <v>63062200</v>
      </c>
      <c r="B4187" t="s">
        <v>12868</v>
      </c>
      <c r="C4187">
        <v>60889</v>
      </c>
      <c r="D4187" t="s">
        <v>8684</v>
      </c>
      <c r="E4187">
        <v>411463</v>
      </c>
      <c r="F4187" s="10" t="s">
        <v>8683</v>
      </c>
      <c r="G4187" s="11">
        <v>6466736</v>
      </c>
    </row>
    <row r="4188" spans="1:7" x14ac:dyDescent="0.25">
      <c r="A4188">
        <v>63062910</v>
      </c>
      <c r="B4188" t="s">
        <v>12869</v>
      </c>
      <c r="C4188">
        <v>435</v>
      </c>
      <c r="D4188" t="s">
        <v>8684</v>
      </c>
      <c r="E4188">
        <v>3938</v>
      </c>
      <c r="F4188" s="10" t="s">
        <v>8683</v>
      </c>
      <c r="G4188" s="11">
        <v>79999</v>
      </c>
    </row>
    <row r="4189" spans="1:7" x14ac:dyDescent="0.25">
      <c r="A4189">
        <v>63062990</v>
      </c>
      <c r="B4189" t="s">
        <v>12870</v>
      </c>
      <c r="C4189">
        <v>297</v>
      </c>
      <c r="D4189" t="s">
        <v>8684</v>
      </c>
      <c r="E4189">
        <v>4165</v>
      </c>
      <c r="F4189" s="10" t="s">
        <v>8683</v>
      </c>
      <c r="G4189" s="11">
        <v>245301</v>
      </c>
    </row>
    <row r="4190" spans="1:7" x14ac:dyDescent="0.25">
      <c r="A4190">
        <v>63063010</v>
      </c>
      <c r="B4190" t="s">
        <v>12871</v>
      </c>
      <c r="C4190">
        <v>7638</v>
      </c>
      <c r="D4190" t="s">
        <v>8684</v>
      </c>
      <c r="E4190">
        <v>10206</v>
      </c>
      <c r="F4190" s="10" t="s">
        <v>8683</v>
      </c>
      <c r="G4190" s="11">
        <v>1557489</v>
      </c>
    </row>
    <row r="4191" spans="1:7" x14ac:dyDescent="0.25">
      <c r="A4191">
        <v>63063090</v>
      </c>
      <c r="B4191" t="s">
        <v>12872</v>
      </c>
      <c r="C4191">
        <v>226</v>
      </c>
      <c r="D4191" t="s">
        <v>8684</v>
      </c>
      <c r="E4191">
        <v>663</v>
      </c>
      <c r="F4191" s="10" t="s">
        <v>8683</v>
      </c>
      <c r="G4191" s="11">
        <v>54687</v>
      </c>
    </row>
    <row r="4192" spans="1:7" x14ac:dyDescent="0.25">
      <c r="A4192">
        <v>63064020</v>
      </c>
      <c r="B4192" t="s">
        <v>12873</v>
      </c>
      <c r="C4192">
        <v>35892</v>
      </c>
      <c r="D4192" t="s">
        <v>8684</v>
      </c>
      <c r="E4192">
        <v>38905</v>
      </c>
      <c r="F4192" s="10" t="s">
        <v>8683</v>
      </c>
      <c r="G4192" s="11">
        <v>1459435</v>
      </c>
    </row>
    <row r="4193" spans="1:7" x14ac:dyDescent="0.25">
      <c r="A4193">
        <v>63064090</v>
      </c>
      <c r="B4193" t="s">
        <v>12874</v>
      </c>
      <c r="C4193">
        <v>3</v>
      </c>
      <c r="D4193" t="s">
        <v>8684</v>
      </c>
      <c r="E4193">
        <v>0</v>
      </c>
      <c r="F4193" s="10" t="s">
        <v>8683</v>
      </c>
      <c r="G4193">
        <v>326</v>
      </c>
    </row>
    <row r="4194" spans="1:7" x14ac:dyDescent="0.25">
      <c r="A4194">
        <v>63069010</v>
      </c>
      <c r="B4194" t="s">
        <v>12875</v>
      </c>
      <c r="C4194">
        <v>1324</v>
      </c>
      <c r="D4194" t="s">
        <v>8684</v>
      </c>
      <c r="E4194">
        <v>1059</v>
      </c>
      <c r="F4194" s="10" t="s">
        <v>8683</v>
      </c>
      <c r="G4194" s="11">
        <v>50962</v>
      </c>
    </row>
    <row r="4195" spans="1:7" x14ac:dyDescent="0.25">
      <c r="A4195">
        <v>63069020</v>
      </c>
      <c r="B4195" t="s">
        <v>12876</v>
      </c>
      <c r="C4195">
        <v>5</v>
      </c>
      <c r="D4195" t="s">
        <v>8684</v>
      </c>
      <c r="E4195">
        <v>2</v>
      </c>
      <c r="F4195" s="10" t="s">
        <v>8683</v>
      </c>
      <c r="G4195">
        <v>500</v>
      </c>
    </row>
    <row r="4196" spans="1:7" x14ac:dyDescent="0.25">
      <c r="A4196">
        <v>63069030</v>
      </c>
      <c r="B4196" t="s">
        <v>12877</v>
      </c>
      <c r="C4196">
        <v>17953</v>
      </c>
      <c r="D4196" t="s">
        <v>8684</v>
      </c>
      <c r="E4196">
        <v>21785</v>
      </c>
      <c r="F4196" s="10" t="s">
        <v>8683</v>
      </c>
      <c r="G4196" s="11">
        <v>389354</v>
      </c>
    </row>
    <row r="4197" spans="1:7" x14ac:dyDescent="0.25">
      <c r="A4197">
        <v>63069090</v>
      </c>
      <c r="B4197" t="s">
        <v>12878</v>
      </c>
      <c r="C4197">
        <v>4937</v>
      </c>
      <c r="D4197" t="s">
        <v>8684</v>
      </c>
      <c r="E4197">
        <v>5544</v>
      </c>
      <c r="F4197" s="10" t="s">
        <v>8683</v>
      </c>
      <c r="G4197" s="11">
        <v>54771</v>
      </c>
    </row>
    <row r="4198" spans="1:7" x14ac:dyDescent="0.25">
      <c r="A4198">
        <v>63071000</v>
      </c>
      <c r="B4198" t="s">
        <v>12879</v>
      </c>
      <c r="C4198">
        <v>961662</v>
      </c>
      <c r="D4198" t="s">
        <v>8683</v>
      </c>
      <c r="E4198">
        <v>0</v>
      </c>
      <c r="F4198" s="10" t="s">
        <v>8708</v>
      </c>
      <c r="G4198" s="11">
        <v>18256306</v>
      </c>
    </row>
    <row r="4199" spans="1:7" x14ac:dyDescent="0.25">
      <c r="A4199">
        <v>63072000</v>
      </c>
      <c r="B4199" t="s">
        <v>12880</v>
      </c>
      <c r="C4199">
        <v>348199</v>
      </c>
      <c r="D4199" t="s">
        <v>8683</v>
      </c>
      <c r="E4199">
        <v>733773</v>
      </c>
      <c r="F4199" s="10" t="s">
        <v>8684</v>
      </c>
      <c r="G4199" s="11">
        <v>13762447</v>
      </c>
    </row>
    <row r="4200" spans="1:7" x14ac:dyDescent="0.25">
      <c r="A4200">
        <v>63079010</v>
      </c>
      <c r="B4200" t="s">
        <v>12881</v>
      </c>
      <c r="C4200">
        <v>3725533</v>
      </c>
      <c r="D4200" t="s">
        <v>8683</v>
      </c>
      <c r="E4200">
        <v>644842036</v>
      </c>
      <c r="F4200" s="10" t="s">
        <v>8684</v>
      </c>
      <c r="G4200" s="11">
        <v>36488944</v>
      </c>
    </row>
    <row r="4201" spans="1:7" x14ac:dyDescent="0.25">
      <c r="A4201">
        <v>63079090</v>
      </c>
      <c r="B4201" t="s">
        <v>12882</v>
      </c>
      <c r="C4201">
        <v>4045570</v>
      </c>
      <c r="D4201" t="s">
        <v>8683</v>
      </c>
      <c r="E4201">
        <v>331116026</v>
      </c>
      <c r="F4201" s="10" t="s">
        <v>8684</v>
      </c>
      <c r="G4201" s="11">
        <v>107707903</v>
      </c>
    </row>
    <row r="4202" spans="1:7" x14ac:dyDescent="0.25">
      <c r="A4202">
        <v>63080000</v>
      </c>
      <c r="B4202" t="s">
        <v>12883</v>
      </c>
      <c r="C4202">
        <v>16126</v>
      </c>
      <c r="D4202" t="s">
        <v>8683</v>
      </c>
      <c r="E4202">
        <v>0</v>
      </c>
      <c r="F4202" s="10" t="s">
        <v>8708</v>
      </c>
      <c r="G4202" s="11">
        <v>726288</v>
      </c>
    </row>
    <row r="4203" spans="1:7" x14ac:dyDescent="0.25">
      <c r="A4203">
        <v>64011010</v>
      </c>
      <c r="B4203" t="s">
        <v>12884</v>
      </c>
      <c r="C4203">
        <v>16426</v>
      </c>
      <c r="D4203" t="s">
        <v>8683</v>
      </c>
      <c r="E4203">
        <v>6059</v>
      </c>
      <c r="F4203" s="10" t="s">
        <v>11203</v>
      </c>
      <c r="G4203" s="11">
        <v>252627</v>
      </c>
    </row>
    <row r="4204" spans="1:7" x14ac:dyDescent="0.25">
      <c r="A4204">
        <v>64011090</v>
      </c>
      <c r="B4204" t="s">
        <v>12885</v>
      </c>
      <c r="C4204">
        <v>842</v>
      </c>
      <c r="D4204" t="s">
        <v>8683</v>
      </c>
      <c r="E4204">
        <v>365</v>
      </c>
      <c r="F4204" s="10" t="s">
        <v>11203</v>
      </c>
      <c r="G4204" s="11">
        <v>29240</v>
      </c>
    </row>
    <row r="4205" spans="1:7" x14ac:dyDescent="0.25">
      <c r="A4205">
        <v>64019210</v>
      </c>
      <c r="B4205" t="s">
        <v>12886</v>
      </c>
      <c r="C4205">
        <v>73571</v>
      </c>
      <c r="D4205" t="s">
        <v>8683</v>
      </c>
      <c r="E4205">
        <v>53470</v>
      </c>
      <c r="F4205" s="10" t="s">
        <v>11203</v>
      </c>
      <c r="G4205" s="11">
        <v>3031126</v>
      </c>
    </row>
    <row r="4206" spans="1:7" x14ac:dyDescent="0.25">
      <c r="A4206">
        <v>64019290</v>
      </c>
      <c r="B4206" t="s">
        <v>12887</v>
      </c>
      <c r="C4206">
        <v>74193</v>
      </c>
      <c r="D4206" t="s">
        <v>8683</v>
      </c>
      <c r="E4206">
        <v>117505</v>
      </c>
      <c r="F4206" s="10" t="s">
        <v>11203</v>
      </c>
      <c r="G4206" s="11">
        <v>917357</v>
      </c>
    </row>
    <row r="4207" spans="1:7" x14ac:dyDescent="0.25">
      <c r="A4207">
        <v>64019900</v>
      </c>
      <c r="B4207" t="s">
        <v>12888</v>
      </c>
      <c r="C4207">
        <v>28168</v>
      </c>
      <c r="D4207" t="s">
        <v>8683</v>
      </c>
      <c r="E4207">
        <v>20228</v>
      </c>
      <c r="F4207" s="10" t="s">
        <v>11203</v>
      </c>
      <c r="G4207" s="11">
        <v>408425</v>
      </c>
    </row>
    <row r="4208" spans="1:7" x14ac:dyDescent="0.25">
      <c r="A4208">
        <v>64021200</v>
      </c>
      <c r="B4208" t="s">
        <v>12889</v>
      </c>
      <c r="C4208">
        <v>431668</v>
      </c>
      <c r="D4208" t="s">
        <v>8683</v>
      </c>
      <c r="E4208">
        <v>155545</v>
      </c>
      <c r="F4208" s="10" t="s">
        <v>11203</v>
      </c>
      <c r="G4208" s="11">
        <v>14020326</v>
      </c>
    </row>
    <row r="4209" spans="1:7" x14ac:dyDescent="0.25">
      <c r="A4209">
        <v>64021900</v>
      </c>
      <c r="B4209" t="s">
        <v>12890</v>
      </c>
      <c r="C4209">
        <v>1274422</v>
      </c>
      <c r="D4209" t="s">
        <v>8683</v>
      </c>
      <c r="E4209">
        <v>1711160</v>
      </c>
      <c r="F4209" s="10" t="s">
        <v>11203</v>
      </c>
      <c r="G4209" s="11">
        <v>49789236</v>
      </c>
    </row>
    <row r="4210" spans="1:7" x14ac:dyDescent="0.25">
      <c r="A4210">
        <v>64022000</v>
      </c>
      <c r="B4210" t="s">
        <v>12891</v>
      </c>
      <c r="C4210">
        <v>747564</v>
      </c>
      <c r="D4210" t="s">
        <v>8683</v>
      </c>
      <c r="E4210">
        <v>2968220</v>
      </c>
      <c r="F4210" s="10" t="s">
        <v>11203</v>
      </c>
      <c r="G4210" s="11">
        <v>7784967</v>
      </c>
    </row>
    <row r="4211" spans="1:7" x14ac:dyDescent="0.25">
      <c r="A4211">
        <v>64029100</v>
      </c>
      <c r="B4211" t="s">
        <v>12892</v>
      </c>
      <c r="C4211">
        <v>2027700</v>
      </c>
      <c r="D4211" t="s">
        <v>8683</v>
      </c>
      <c r="E4211">
        <v>1967142</v>
      </c>
      <c r="F4211" s="10" t="s">
        <v>11203</v>
      </c>
      <c r="G4211" s="11">
        <v>66617399</v>
      </c>
    </row>
    <row r="4212" spans="1:7" x14ac:dyDescent="0.25">
      <c r="A4212">
        <v>64029910</v>
      </c>
      <c r="B4212" t="s">
        <v>12893</v>
      </c>
      <c r="C4212">
        <v>143896</v>
      </c>
      <c r="D4212" t="s">
        <v>8683</v>
      </c>
      <c r="E4212">
        <v>197317</v>
      </c>
      <c r="F4212" s="10" t="s">
        <v>11203</v>
      </c>
      <c r="G4212" s="11">
        <v>11115143</v>
      </c>
    </row>
    <row r="4213" spans="1:7" x14ac:dyDescent="0.25">
      <c r="A4213">
        <v>64029921</v>
      </c>
      <c r="B4213" t="s">
        <v>12894</v>
      </c>
      <c r="C4213">
        <v>4002637</v>
      </c>
      <c r="D4213" t="s">
        <v>8683</v>
      </c>
      <c r="E4213">
        <v>6139819</v>
      </c>
      <c r="F4213" s="10" t="s">
        <v>11203</v>
      </c>
      <c r="G4213" s="11">
        <v>130357734</v>
      </c>
    </row>
    <row r="4214" spans="1:7" x14ac:dyDescent="0.25">
      <c r="A4214">
        <v>64029929</v>
      </c>
      <c r="B4214" t="s">
        <v>12895</v>
      </c>
      <c r="C4214">
        <v>17484092</v>
      </c>
      <c r="D4214" t="s">
        <v>8683</v>
      </c>
      <c r="E4214">
        <v>28162677</v>
      </c>
      <c r="F4214" s="10" t="s">
        <v>11203</v>
      </c>
      <c r="G4214" s="11">
        <v>597981978</v>
      </c>
    </row>
    <row r="4215" spans="1:7" x14ac:dyDescent="0.25">
      <c r="A4215">
        <v>64031200</v>
      </c>
      <c r="B4215" t="s">
        <v>12896</v>
      </c>
      <c r="C4215">
        <v>6297</v>
      </c>
      <c r="D4215" t="s">
        <v>8683</v>
      </c>
      <c r="E4215">
        <v>2379</v>
      </c>
      <c r="F4215" s="10" t="s">
        <v>11203</v>
      </c>
      <c r="G4215" s="11">
        <v>443666</v>
      </c>
    </row>
    <row r="4216" spans="1:7" x14ac:dyDescent="0.25">
      <c r="A4216">
        <v>64031900</v>
      </c>
      <c r="B4216" t="s">
        <v>12897</v>
      </c>
      <c r="C4216">
        <v>449865</v>
      </c>
      <c r="D4216" t="s">
        <v>8683</v>
      </c>
      <c r="E4216">
        <v>499373</v>
      </c>
      <c r="F4216" s="10" t="s">
        <v>11203</v>
      </c>
      <c r="G4216" s="11">
        <v>31441560</v>
      </c>
    </row>
    <row r="4217" spans="1:7" x14ac:dyDescent="0.25">
      <c r="A4217">
        <v>64032000</v>
      </c>
      <c r="B4217" t="s">
        <v>12898</v>
      </c>
      <c r="C4217">
        <v>4598</v>
      </c>
      <c r="D4217" t="s">
        <v>8683</v>
      </c>
      <c r="E4217">
        <v>6192</v>
      </c>
      <c r="F4217" s="10" t="s">
        <v>11203</v>
      </c>
      <c r="G4217" s="11">
        <v>1198166</v>
      </c>
    </row>
    <row r="4218" spans="1:7" x14ac:dyDescent="0.25">
      <c r="A4218">
        <v>64034000</v>
      </c>
      <c r="B4218" t="s">
        <v>12899</v>
      </c>
      <c r="C4218">
        <v>67793</v>
      </c>
      <c r="D4218" t="s">
        <v>8683</v>
      </c>
      <c r="E4218">
        <v>43524</v>
      </c>
      <c r="F4218" s="10" t="s">
        <v>11203</v>
      </c>
      <c r="G4218" s="11">
        <v>1233682</v>
      </c>
    </row>
    <row r="4219" spans="1:7" x14ac:dyDescent="0.25">
      <c r="A4219">
        <v>64035111</v>
      </c>
      <c r="B4219" t="s">
        <v>12900</v>
      </c>
      <c r="C4219">
        <v>52110</v>
      </c>
      <c r="D4219" t="s">
        <v>8683</v>
      </c>
      <c r="E4219">
        <v>40857</v>
      </c>
      <c r="F4219" s="10" t="s">
        <v>11203</v>
      </c>
      <c r="G4219" s="11">
        <v>18582008</v>
      </c>
    </row>
    <row r="4220" spans="1:7" x14ac:dyDescent="0.25">
      <c r="A4220">
        <v>64035119</v>
      </c>
      <c r="B4220" t="s">
        <v>12901</v>
      </c>
      <c r="C4220">
        <v>41612</v>
      </c>
      <c r="D4220" t="s">
        <v>8683</v>
      </c>
      <c r="E4220">
        <v>29584</v>
      </c>
      <c r="F4220" s="10" t="s">
        <v>11203</v>
      </c>
      <c r="G4220" s="11">
        <v>10718407</v>
      </c>
    </row>
    <row r="4221" spans="1:7" x14ac:dyDescent="0.25">
      <c r="A4221">
        <v>64035191</v>
      </c>
      <c r="B4221" t="s">
        <v>12902</v>
      </c>
      <c r="C4221">
        <v>27427</v>
      </c>
      <c r="D4221" t="s">
        <v>8683</v>
      </c>
      <c r="E4221">
        <v>16456</v>
      </c>
      <c r="F4221" s="10" t="s">
        <v>11203</v>
      </c>
      <c r="G4221" s="11">
        <v>10260162</v>
      </c>
    </row>
    <row r="4222" spans="1:7" x14ac:dyDescent="0.25">
      <c r="A4222">
        <v>64035199</v>
      </c>
      <c r="B4222" t="s">
        <v>12903</v>
      </c>
      <c r="C4222">
        <v>19275</v>
      </c>
      <c r="D4222" t="s">
        <v>8683</v>
      </c>
      <c r="E4222">
        <v>11717</v>
      </c>
      <c r="F4222" s="10" t="s">
        <v>11203</v>
      </c>
      <c r="G4222" s="11">
        <v>4098065</v>
      </c>
    </row>
    <row r="4223" spans="1:7" x14ac:dyDescent="0.25">
      <c r="A4223">
        <v>64035900</v>
      </c>
      <c r="B4223" t="s">
        <v>12904</v>
      </c>
      <c r="C4223">
        <v>797696</v>
      </c>
      <c r="D4223" t="s">
        <v>8683</v>
      </c>
      <c r="E4223">
        <v>871769</v>
      </c>
      <c r="F4223" s="10" t="s">
        <v>11203</v>
      </c>
      <c r="G4223" s="11">
        <v>262257729</v>
      </c>
    </row>
    <row r="4224" spans="1:7" x14ac:dyDescent="0.25">
      <c r="A4224">
        <v>64039111</v>
      </c>
      <c r="B4224" t="s">
        <v>12905</v>
      </c>
      <c r="C4224">
        <v>2626211</v>
      </c>
      <c r="D4224" t="s">
        <v>8683</v>
      </c>
      <c r="E4224">
        <v>3553873</v>
      </c>
      <c r="F4224" s="10" t="s">
        <v>11203</v>
      </c>
      <c r="G4224" s="11">
        <v>123175962</v>
      </c>
    </row>
    <row r="4225" spans="1:7" x14ac:dyDescent="0.25">
      <c r="A4225">
        <v>64039119</v>
      </c>
      <c r="B4225" t="s">
        <v>12906</v>
      </c>
      <c r="C4225">
        <v>6700471</v>
      </c>
      <c r="D4225" t="s">
        <v>8683</v>
      </c>
      <c r="E4225">
        <v>6496937</v>
      </c>
      <c r="F4225" s="10" t="s">
        <v>11203</v>
      </c>
      <c r="G4225" s="11">
        <v>247125299</v>
      </c>
    </row>
    <row r="4226" spans="1:7" x14ac:dyDescent="0.25">
      <c r="A4226">
        <v>64039191</v>
      </c>
      <c r="B4226" t="s">
        <v>12907</v>
      </c>
      <c r="C4226">
        <v>70231</v>
      </c>
      <c r="D4226" t="s">
        <v>8683</v>
      </c>
      <c r="E4226">
        <v>45814</v>
      </c>
      <c r="F4226" s="10" t="s">
        <v>11203</v>
      </c>
      <c r="G4226" s="11">
        <v>13381867</v>
      </c>
    </row>
    <row r="4227" spans="1:7" x14ac:dyDescent="0.25">
      <c r="A4227">
        <v>64039199</v>
      </c>
      <c r="B4227" t="s">
        <v>12908</v>
      </c>
      <c r="C4227">
        <v>101207</v>
      </c>
      <c r="D4227" t="s">
        <v>8683</v>
      </c>
      <c r="E4227">
        <v>69099</v>
      </c>
      <c r="F4227" s="10" t="s">
        <v>11203</v>
      </c>
      <c r="G4227" s="11">
        <v>9755436</v>
      </c>
    </row>
    <row r="4228" spans="1:7" x14ac:dyDescent="0.25">
      <c r="A4228">
        <v>64039900</v>
      </c>
      <c r="B4228" t="s">
        <v>12909</v>
      </c>
      <c r="C4228">
        <v>46100086</v>
      </c>
      <c r="D4228" t="s">
        <v>8683</v>
      </c>
      <c r="E4228">
        <v>56192975</v>
      </c>
      <c r="F4228" s="10" t="s">
        <v>11203</v>
      </c>
      <c r="G4228" s="11">
        <v>1991941899</v>
      </c>
    </row>
    <row r="4229" spans="1:7" x14ac:dyDescent="0.25">
      <c r="A4229">
        <v>64041100</v>
      </c>
      <c r="B4229" t="s">
        <v>12910</v>
      </c>
      <c r="C4229">
        <v>7765769</v>
      </c>
      <c r="D4229" t="s">
        <v>8683</v>
      </c>
      <c r="E4229">
        <v>9121608</v>
      </c>
      <c r="F4229" s="10" t="s">
        <v>11203</v>
      </c>
      <c r="G4229" s="11">
        <v>295038214</v>
      </c>
    </row>
    <row r="4230" spans="1:7" x14ac:dyDescent="0.25">
      <c r="A4230">
        <v>64041910</v>
      </c>
      <c r="B4230" t="s">
        <v>12911</v>
      </c>
      <c r="C4230">
        <v>647254</v>
      </c>
      <c r="D4230" t="s">
        <v>8683</v>
      </c>
      <c r="E4230">
        <v>4891523</v>
      </c>
      <c r="F4230" s="10" t="s">
        <v>11203</v>
      </c>
      <c r="G4230" s="11">
        <v>21966547</v>
      </c>
    </row>
    <row r="4231" spans="1:7" x14ac:dyDescent="0.25">
      <c r="A4231">
        <v>64041990</v>
      </c>
      <c r="B4231" t="s">
        <v>12912</v>
      </c>
      <c r="C4231">
        <v>33796992</v>
      </c>
      <c r="D4231" t="s">
        <v>8683</v>
      </c>
      <c r="E4231">
        <v>49220928</v>
      </c>
      <c r="F4231" s="10" t="s">
        <v>11203</v>
      </c>
      <c r="G4231" s="11">
        <v>1438426426</v>
      </c>
    </row>
    <row r="4232" spans="1:7" x14ac:dyDescent="0.25">
      <c r="A4232">
        <v>64042010</v>
      </c>
      <c r="B4232" t="s">
        <v>12913</v>
      </c>
      <c r="C4232">
        <v>20446</v>
      </c>
      <c r="D4232" t="s">
        <v>8683</v>
      </c>
      <c r="E4232">
        <v>32082</v>
      </c>
      <c r="F4232" s="10" t="s">
        <v>11203</v>
      </c>
      <c r="G4232" s="11">
        <v>8458131</v>
      </c>
    </row>
    <row r="4233" spans="1:7" x14ac:dyDescent="0.25">
      <c r="A4233">
        <v>64042090</v>
      </c>
      <c r="B4233" t="s">
        <v>12914</v>
      </c>
      <c r="C4233">
        <v>163380</v>
      </c>
      <c r="D4233" t="s">
        <v>8683</v>
      </c>
      <c r="E4233">
        <v>206616</v>
      </c>
      <c r="F4233" s="10" t="s">
        <v>11203</v>
      </c>
      <c r="G4233" s="11">
        <v>73336867</v>
      </c>
    </row>
    <row r="4234" spans="1:7" x14ac:dyDescent="0.25">
      <c r="A4234">
        <v>64051010</v>
      </c>
      <c r="B4234" t="s">
        <v>12915</v>
      </c>
      <c r="C4234">
        <v>183573</v>
      </c>
      <c r="D4234" t="s">
        <v>8683</v>
      </c>
      <c r="E4234">
        <v>215085</v>
      </c>
      <c r="F4234" s="10" t="s">
        <v>11203</v>
      </c>
      <c r="G4234" s="11">
        <v>6597204</v>
      </c>
    </row>
    <row r="4235" spans="1:7" x14ac:dyDescent="0.25">
      <c r="A4235">
        <v>64051090</v>
      </c>
      <c r="B4235" t="s">
        <v>12916</v>
      </c>
      <c r="C4235">
        <v>76221</v>
      </c>
      <c r="D4235" t="s">
        <v>8683</v>
      </c>
      <c r="E4235">
        <v>97592</v>
      </c>
      <c r="F4235" s="10" t="s">
        <v>11203</v>
      </c>
      <c r="G4235" s="11">
        <v>7953830</v>
      </c>
    </row>
    <row r="4236" spans="1:7" x14ac:dyDescent="0.25">
      <c r="A4236">
        <v>64052000</v>
      </c>
      <c r="B4236" t="s">
        <v>12917</v>
      </c>
      <c r="C4236">
        <v>172447</v>
      </c>
      <c r="D4236" t="s">
        <v>8683</v>
      </c>
      <c r="E4236">
        <v>536557</v>
      </c>
      <c r="F4236" s="10" t="s">
        <v>11203</v>
      </c>
      <c r="G4236" s="11">
        <v>11926433</v>
      </c>
    </row>
    <row r="4237" spans="1:7" x14ac:dyDescent="0.25">
      <c r="A4237">
        <v>64059010</v>
      </c>
      <c r="B4237" t="s">
        <v>12918</v>
      </c>
      <c r="C4237">
        <v>335149</v>
      </c>
      <c r="D4237" t="s">
        <v>8683</v>
      </c>
      <c r="E4237">
        <v>412653</v>
      </c>
      <c r="F4237" s="10" t="s">
        <v>11203</v>
      </c>
      <c r="G4237" s="11">
        <v>27964679</v>
      </c>
    </row>
    <row r="4238" spans="1:7" x14ac:dyDescent="0.25">
      <c r="A4238">
        <v>64059090</v>
      </c>
      <c r="B4238" t="s">
        <v>12919</v>
      </c>
      <c r="C4238">
        <v>72380</v>
      </c>
      <c r="D4238" t="s">
        <v>8683</v>
      </c>
      <c r="E4238">
        <v>78394</v>
      </c>
      <c r="F4238" s="10" t="s">
        <v>11203</v>
      </c>
      <c r="G4238" s="11">
        <v>1333285</v>
      </c>
    </row>
    <row r="4239" spans="1:7" x14ac:dyDescent="0.25">
      <c r="A4239">
        <v>64061000</v>
      </c>
      <c r="B4239" t="s">
        <v>12920</v>
      </c>
      <c r="C4239">
        <v>1296475</v>
      </c>
      <c r="D4239" t="s">
        <v>8683</v>
      </c>
      <c r="E4239">
        <v>28557800</v>
      </c>
      <c r="F4239" s="10" t="s">
        <v>8684</v>
      </c>
      <c r="G4239" s="11">
        <v>57353695</v>
      </c>
    </row>
    <row r="4240" spans="1:7" x14ac:dyDescent="0.25">
      <c r="A4240">
        <v>64062010</v>
      </c>
      <c r="B4240" t="s">
        <v>12921</v>
      </c>
      <c r="C4240">
        <v>768374</v>
      </c>
      <c r="D4240" t="s">
        <v>8683</v>
      </c>
      <c r="E4240">
        <v>5767543</v>
      </c>
      <c r="F4240" s="10" t="s">
        <v>8684</v>
      </c>
      <c r="G4240" s="11">
        <v>8438844</v>
      </c>
    </row>
    <row r="4241" spans="1:7" x14ac:dyDescent="0.25">
      <c r="A4241">
        <v>64062020</v>
      </c>
      <c r="B4241" t="s">
        <v>12922</v>
      </c>
      <c r="C4241">
        <v>1015644</v>
      </c>
      <c r="D4241" t="s">
        <v>8683</v>
      </c>
      <c r="E4241">
        <v>12678600</v>
      </c>
      <c r="F4241" s="10" t="s">
        <v>8684</v>
      </c>
      <c r="G4241" s="11">
        <v>24284219</v>
      </c>
    </row>
    <row r="4242" spans="1:7" x14ac:dyDescent="0.25">
      <c r="A4242">
        <v>64069010</v>
      </c>
      <c r="B4242" t="s">
        <v>12923</v>
      </c>
      <c r="C4242">
        <v>6</v>
      </c>
      <c r="D4242" t="s">
        <v>8683</v>
      </c>
      <c r="E4242">
        <v>55</v>
      </c>
      <c r="F4242" s="10" t="s">
        <v>8684</v>
      </c>
      <c r="G4242">
        <v>463</v>
      </c>
    </row>
    <row r="4243" spans="1:7" x14ac:dyDescent="0.25">
      <c r="A4243">
        <v>64069091</v>
      </c>
      <c r="B4243" t="s">
        <v>12924</v>
      </c>
      <c r="C4243">
        <v>272717</v>
      </c>
      <c r="D4243" t="s">
        <v>8683</v>
      </c>
      <c r="E4243">
        <v>11755614</v>
      </c>
      <c r="F4243" s="10" t="s">
        <v>8684</v>
      </c>
      <c r="G4243" s="11">
        <v>9218858</v>
      </c>
    </row>
    <row r="4244" spans="1:7" x14ac:dyDescent="0.25">
      <c r="A4244">
        <v>64069092</v>
      </c>
      <c r="B4244" t="s">
        <v>12925</v>
      </c>
      <c r="C4244">
        <v>90456</v>
      </c>
      <c r="D4244" t="s">
        <v>8683</v>
      </c>
      <c r="E4244">
        <v>1216960</v>
      </c>
      <c r="F4244" s="10" t="s">
        <v>8684</v>
      </c>
      <c r="G4244" s="11">
        <v>2809977</v>
      </c>
    </row>
    <row r="4245" spans="1:7" x14ac:dyDescent="0.25">
      <c r="A4245">
        <v>64069099</v>
      </c>
      <c r="B4245" t="s">
        <v>12926</v>
      </c>
      <c r="C4245">
        <v>3573855</v>
      </c>
      <c r="D4245" t="s">
        <v>8683</v>
      </c>
      <c r="E4245">
        <v>256814415</v>
      </c>
      <c r="F4245" s="10" t="s">
        <v>8684</v>
      </c>
      <c r="G4245" s="11">
        <v>125938152</v>
      </c>
    </row>
    <row r="4246" spans="1:7" x14ac:dyDescent="0.25">
      <c r="A4246">
        <v>65010000</v>
      </c>
      <c r="B4246" t="s">
        <v>12927</v>
      </c>
      <c r="C4246">
        <v>289</v>
      </c>
      <c r="D4246" t="s">
        <v>8683</v>
      </c>
      <c r="E4246">
        <v>0</v>
      </c>
      <c r="F4246" s="10" t="s">
        <v>8708</v>
      </c>
      <c r="G4246" s="11">
        <v>12796</v>
      </c>
    </row>
    <row r="4247" spans="1:7" x14ac:dyDescent="0.25">
      <c r="A4247">
        <v>65020000</v>
      </c>
      <c r="B4247" t="s">
        <v>12928</v>
      </c>
      <c r="C4247">
        <v>6572</v>
      </c>
      <c r="D4247" t="s">
        <v>8683</v>
      </c>
      <c r="E4247">
        <v>0</v>
      </c>
      <c r="F4247" s="10" t="s">
        <v>8708</v>
      </c>
      <c r="G4247" s="11">
        <v>253335</v>
      </c>
    </row>
    <row r="4248" spans="1:7" x14ac:dyDescent="0.25">
      <c r="A4248">
        <v>65040000</v>
      </c>
      <c r="B4248" t="s">
        <v>12929</v>
      </c>
      <c r="C4248">
        <v>298750</v>
      </c>
      <c r="D4248" t="s">
        <v>8684</v>
      </c>
      <c r="E4248">
        <v>25067</v>
      </c>
      <c r="F4248" s="10" t="s">
        <v>8683</v>
      </c>
      <c r="G4248" s="11">
        <v>3466982</v>
      </c>
    </row>
    <row r="4249" spans="1:7" x14ac:dyDescent="0.25">
      <c r="A4249">
        <v>65050010</v>
      </c>
      <c r="B4249" t="s">
        <v>12930</v>
      </c>
      <c r="C4249">
        <v>3071732</v>
      </c>
      <c r="D4249" t="s">
        <v>8684</v>
      </c>
      <c r="E4249">
        <v>13032</v>
      </c>
      <c r="F4249" s="10" t="s">
        <v>8683</v>
      </c>
      <c r="G4249" s="11">
        <v>222270</v>
      </c>
    </row>
    <row r="4250" spans="1:7" x14ac:dyDescent="0.25">
      <c r="A4250">
        <v>65050020</v>
      </c>
      <c r="B4250" t="s">
        <v>12931</v>
      </c>
      <c r="C4250">
        <v>167596</v>
      </c>
      <c r="D4250" t="s">
        <v>8684</v>
      </c>
      <c r="E4250">
        <v>29074</v>
      </c>
      <c r="F4250" s="10" t="s">
        <v>8683</v>
      </c>
      <c r="G4250" s="11">
        <v>1095819</v>
      </c>
    </row>
    <row r="4251" spans="1:7" x14ac:dyDescent="0.25">
      <c r="A4251">
        <v>65050091</v>
      </c>
      <c r="B4251" t="s">
        <v>12932</v>
      </c>
      <c r="C4251">
        <v>22464</v>
      </c>
      <c r="D4251" t="s">
        <v>8684</v>
      </c>
      <c r="E4251">
        <v>4824</v>
      </c>
      <c r="F4251" s="10" t="s">
        <v>8683</v>
      </c>
      <c r="G4251" s="11">
        <v>808279</v>
      </c>
    </row>
    <row r="4252" spans="1:7" x14ac:dyDescent="0.25">
      <c r="A4252">
        <v>65050099</v>
      </c>
      <c r="B4252" t="s">
        <v>12933</v>
      </c>
      <c r="C4252">
        <v>14520087</v>
      </c>
      <c r="D4252" t="s">
        <v>8684</v>
      </c>
      <c r="E4252">
        <v>1268930</v>
      </c>
      <c r="F4252" s="10" t="s">
        <v>8683</v>
      </c>
      <c r="G4252" s="11">
        <v>150339197</v>
      </c>
    </row>
    <row r="4253" spans="1:7" x14ac:dyDescent="0.25">
      <c r="A4253">
        <v>65061000</v>
      </c>
      <c r="B4253" t="s">
        <v>12934</v>
      </c>
      <c r="C4253">
        <v>586306</v>
      </c>
      <c r="D4253" t="s">
        <v>8684</v>
      </c>
      <c r="E4253">
        <v>776172</v>
      </c>
      <c r="F4253" s="10" t="s">
        <v>8683</v>
      </c>
      <c r="G4253" s="11">
        <v>64941375</v>
      </c>
    </row>
    <row r="4254" spans="1:7" x14ac:dyDescent="0.25">
      <c r="A4254">
        <v>65069100</v>
      </c>
      <c r="B4254" t="s">
        <v>12935</v>
      </c>
      <c r="C4254">
        <v>585436</v>
      </c>
      <c r="D4254" t="s">
        <v>8684</v>
      </c>
      <c r="E4254">
        <v>25004</v>
      </c>
      <c r="F4254" s="10" t="s">
        <v>8683</v>
      </c>
      <c r="G4254" s="11">
        <v>2017450</v>
      </c>
    </row>
    <row r="4255" spans="1:7" x14ac:dyDescent="0.25">
      <c r="A4255">
        <v>65069910</v>
      </c>
      <c r="B4255" t="s">
        <v>12936</v>
      </c>
      <c r="C4255">
        <v>8284</v>
      </c>
      <c r="D4255" t="s">
        <v>8684</v>
      </c>
      <c r="E4255">
        <v>1695</v>
      </c>
      <c r="F4255" s="10" t="s">
        <v>8683</v>
      </c>
      <c r="G4255" s="11">
        <v>1519312</v>
      </c>
    </row>
    <row r="4256" spans="1:7" x14ac:dyDescent="0.25">
      <c r="A4256">
        <v>65069920</v>
      </c>
      <c r="B4256" t="s">
        <v>12937</v>
      </c>
      <c r="C4256">
        <v>6897</v>
      </c>
      <c r="D4256" t="s">
        <v>8684</v>
      </c>
      <c r="E4256">
        <v>1051</v>
      </c>
      <c r="F4256" s="10" t="s">
        <v>8683</v>
      </c>
      <c r="G4256" s="11">
        <v>859147</v>
      </c>
    </row>
    <row r="4257" spans="1:7" x14ac:dyDescent="0.25">
      <c r="A4257">
        <v>65069990</v>
      </c>
      <c r="B4257" t="s">
        <v>12938</v>
      </c>
      <c r="C4257">
        <v>11935938</v>
      </c>
      <c r="D4257" t="s">
        <v>8684</v>
      </c>
      <c r="E4257">
        <v>74828</v>
      </c>
      <c r="F4257" s="10" t="s">
        <v>8683</v>
      </c>
      <c r="G4257" s="11">
        <v>1175189</v>
      </c>
    </row>
    <row r="4258" spans="1:7" x14ac:dyDescent="0.25">
      <c r="A4258">
        <v>65070000</v>
      </c>
      <c r="B4258" t="s">
        <v>12939</v>
      </c>
      <c r="C4258">
        <v>133401</v>
      </c>
      <c r="D4258" t="s">
        <v>8683</v>
      </c>
      <c r="E4258">
        <v>0</v>
      </c>
      <c r="F4258" s="10" t="s">
        <v>8708</v>
      </c>
      <c r="G4258" s="11">
        <v>6911685</v>
      </c>
    </row>
    <row r="4259" spans="1:7" x14ac:dyDescent="0.25">
      <c r="A4259">
        <v>66011000</v>
      </c>
      <c r="B4259" t="s">
        <v>12940</v>
      </c>
      <c r="C4259">
        <v>55087</v>
      </c>
      <c r="D4259" t="s">
        <v>8683</v>
      </c>
      <c r="E4259">
        <v>18946</v>
      </c>
      <c r="F4259" s="10" t="s">
        <v>8684</v>
      </c>
      <c r="G4259" s="11">
        <v>722298</v>
      </c>
    </row>
    <row r="4260" spans="1:7" x14ac:dyDescent="0.25">
      <c r="A4260">
        <v>66019100</v>
      </c>
      <c r="B4260" t="s">
        <v>12941</v>
      </c>
      <c r="C4260">
        <v>98888</v>
      </c>
      <c r="D4260" t="s">
        <v>8683</v>
      </c>
      <c r="E4260">
        <v>350539</v>
      </c>
      <c r="F4260" s="10" t="s">
        <v>8684</v>
      </c>
      <c r="G4260" s="11">
        <v>2422762</v>
      </c>
    </row>
    <row r="4261" spans="1:7" x14ac:dyDescent="0.25">
      <c r="A4261">
        <v>66019900</v>
      </c>
      <c r="B4261" t="s">
        <v>12942</v>
      </c>
      <c r="C4261">
        <v>83157</v>
      </c>
      <c r="D4261" t="s">
        <v>8683</v>
      </c>
      <c r="E4261">
        <v>198513</v>
      </c>
      <c r="F4261" s="10" t="s">
        <v>8684</v>
      </c>
      <c r="G4261" s="11">
        <v>2543908</v>
      </c>
    </row>
    <row r="4262" spans="1:7" x14ac:dyDescent="0.25">
      <c r="A4262">
        <v>66020000</v>
      </c>
      <c r="B4262" t="s">
        <v>12943</v>
      </c>
      <c r="C4262">
        <v>155723</v>
      </c>
      <c r="D4262" t="s">
        <v>8683</v>
      </c>
      <c r="E4262">
        <v>468822</v>
      </c>
      <c r="F4262" s="10" t="s">
        <v>8684</v>
      </c>
      <c r="G4262" s="11">
        <v>6779236</v>
      </c>
    </row>
    <row r="4263" spans="1:7" x14ac:dyDescent="0.25">
      <c r="A4263">
        <v>66032000</v>
      </c>
      <c r="B4263" t="s">
        <v>12944</v>
      </c>
      <c r="C4263">
        <v>4011</v>
      </c>
      <c r="D4263" t="s">
        <v>8683</v>
      </c>
      <c r="E4263">
        <v>0</v>
      </c>
      <c r="F4263" s="10" t="s">
        <v>8708</v>
      </c>
      <c r="G4263" s="11">
        <v>100408</v>
      </c>
    </row>
    <row r="4264" spans="1:7" x14ac:dyDescent="0.25">
      <c r="A4264">
        <v>66039000</v>
      </c>
      <c r="B4264" t="s">
        <v>12945</v>
      </c>
      <c r="C4264">
        <v>314034</v>
      </c>
      <c r="D4264" t="s">
        <v>8683</v>
      </c>
      <c r="E4264">
        <v>0</v>
      </c>
      <c r="F4264" s="10" t="s">
        <v>8708</v>
      </c>
      <c r="G4264" s="11">
        <v>863282</v>
      </c>
    </row>
    <row r="4265" spans="1:7" x14ac:dyDescent="0.25">
      <c r="A4265">
        <v>67010000</v>
      </c>
      <c r="B4265" t="s">
        <v>12946</v>
      </c>
      <c r="C4265">
        <v>27729</v>
      </c>
      <c r="D4265" t="s">
        <v>8683</v>
      </c>
      <c r="E4265">
        <v>0</v>
      </c>
      <c r="F4265" s="10" t="s">
        <v>8708</v>
      </c>
      <c r="G4265" s="11">
        <v>1230754</v>
      </c>
    </row>
    <row r="4266" spans="1:7" x14ac:dyDescent="0.25">
      <c r="A4266">
        <v>67021000</v>
      </c>
      <c r="B4266" t="s">
        <v>12947</v>
      </c>
      <c r="C4266">
        <v>118403</v>
      </c>
      <c r="D4266" t="s">
        <v>8683</v>
      </c>
      <c r="E4266">
        <v>0</v>
      </c>
      <c r="F4266" s="10" t="s">
        <v>8708</v>
      </c>
      <c r="G4266" s="11">
        <v>1465641</v>
      </c>
    </row>
    <row r="4267" spans="1:7" x14ac:dyDescent="0.25">
      <c r="A4267">
        <v>67029020</v>
      </c>
      <c r="B4267" t="s">
        <v>12948</v>
      </c>
      <c r="C4267">
        <v>21</v>
      </c>
      <c r="D4267" t="s">
        <v>8683</v>
      </c>
      <c r="E4267">
        <v>0</v>
      </c>
      <c r="F4267" s="10" t="s">
        <v>8708</v>
      </c>
      <c r="G4267" s="11">
        <v>84946</v>
      </c>
    </row>
    <row r="4268" spans="1:7" x14ac:dyDescent="0.25">
      <c r="A4268">
        <v>67029030</v>
      </c>
      <c r="B4268" t="s">
        <v>12949</v>
      </c>
      <c r="C4268">
        <v>29103</v>
      </c>
      <c r="D4268" t="s">
        <v>8683</v>
      </c>
      <c r="E4268">
        <v>0</v>
      </c>
      <c r="F4268" s="10" t="s">
        <v>8708</v>
      </c>
      <c r="G4268" s="11">
        <v>482730</v>
      </c>
    </row>
    <row r="4269" spans="1:7" x14ac:dyDescent="0.25">
      <c r="A4269">
        <v>67029090</v>
      </c>
      <c r="B4269" t="s">
        <v>12950</v>
      </c>
      <c r="C4269">
        <v>35856</v>
      </c>
      <c r="D4269" t="s">
        <v>8683</v>
      </c>
      <c r="E4269">
        <v>0</v>
      </c>
      <c r="F4269" s="10" t="s">
        <v>8708</v>
      </c>
      <c r="G4269" s="11">
        <v>1306438</v>
      </c>
    </row>
    <row r="4270" spans="1:7" x14ac:dyDescent="0.25">
      <c r="A4270">
        <v>67030000</v>
      </c>
      <c r="B4270" t="s">
        <v>12951</v>
      </c>
      <c r="C4270">
        <v>11540545</v>
      </c>
      <c r="D4270" t="s">
        <v>8683</v>
      </c>
      <c r="E4270">
        <v>0</v>
      </c>
      <c r="F4270" s="10" t="s">
        <v>8708</v>
      </c>
      <c r="G4270" s="11">
        <v>986581132</v>
      </c>
    </row>
    <row r="4271" spans="1:7" x14ac:dyDescent="0.25">
      <c r="A4271">
        <v>67041100</v>
      </c>
      <c r="B4271" t="s">
        <v>12952</v>
      </c>
      <c r="C4271">
        <v>92210</v>
      </c>
      <c r="D4271" t="s">
        <v>8683</v>
      </c>
      <c r="E4271">
        <v>0</v>
      </c>
      <c r="F4271" s="10" t="s">
        <v>8708</v>
      </c>
      <c r="G4271" s="11">
        <v>1509437</v>
      </c>
    </row>
    <row r="4272" spans="1:7" x14ac:dyDescent="0.25">
      <c r="A4272">
        <v>67041900</v>
      </c>
      <c r="B4272" t="s">
        <v>12953</v>
      </c>
      <c r="C4272">
        <v>450711</v>
      </c>
      <c r="D4272" t="s">
        <v>8683</v>
      </c>
      <c r="E4272">
        <v>0</v>
      </c>
      <c r="F4272" s="10" t="s">
        <v>8708</v>
      </c>
      <c r="G4272" s="11">
        <v>5393552</v>
      </c>
    </row>
    <row r="4273" spans="1:7" x14ac:dyDescent="0.25">
      <c r="A4273">
        <v>67042000</v>
      </c>
      <c r="B4273" t="s">
        <v>12954</v>
      </c>
      <c r="C4273">
        <v>1312179</v>
      </c>
      <c r="D4273" t="s">
        <v>8683</v>
      </c>
      <c r="E4273">
        <v>0</v>
      </c>
      <c r="F4273" s="10" t="s">
        <v>8708</v>
      </c>
      <c r="G4273" s="11">
        <v>168455215</v>
      </c>
    </row>
    <row r="4274" spans="1:7" x14ac:dyDescent="0.25">
      <c r="A4274">
        <v>67049000</v>
      </c>
      <c r="B4274" t="s">
        <v>12955</v>
      </c>
      <c r="C4274">
        <v>8188</v>
      </c>
      <c r="D4274" t="s">
        <v>8683</v>
      </c>
      <c r="E4274">
        <v>0</v>
      </c>
      <c r="F4274" s="10" t="s">
        <v>8708</v>
      </c>
      <c r="G4274" s="11">
        <v>448183</v>
      </c>
    </row>
    <row r="4275" spans="1:7" x14ac:dyDescent="0.25">
      <c r="A4275">
        <v>68010000</v>
      </c>
      <c r="B4275" t="s">
        <v>12956</v>
      </c>
      <c r="C4275">
        <v>542</v>
      </c>
      <c r="D4275" t="s">
        <v>8683</v>
      </c>
      <c r="E4275">
        <v>0</v>
      </c>
      <c r="F4275" s="10" t="s">
        <v>8708</v>
      </c>
      <c r="G4275" s="11">
        <v>7644</v>
      </c>
    </row>
    <row r="4276" spans="1:7" x14ac:dyDescent="0.25">
      <c r="A4276">
        <v>68021010</v>
      </c>
      <c r="B4276" t="s">
        <v>12957</v>
      </c>
      <c r="C4276">
        <v>50104</v>
      </c>
      <c r="D4276" t="s">
        <v>8683</v>
      </c>
      <c r="E4276">
        <v>0</v>
      </c>
      <c r="F4276" s="10" t="s">
        <v>8708</v>
      </c>
      <c r="G4276" s="11">
        <v>122019</v>
      </c>
    </row>
    <row r="4277" spans="1:7" x14ac:dyDescent="0.25">
      <c r="A4277">
        <v>68021090</v>
      </c>
      <c r="B4277" t="s">
        <v>12958</v>
      </c>
      <c r="C4277">
        <v>226</v>
      </c>
      <c r="D4277" t="s">
        <v>8683</v>
      </c>
      <c r="E4277">
        <v>0</v>
      </c>
      <c r="F4277" s="10" t="s">
        <v>8708</v>
      </c>
      <c r="G4277" s="11">
        <v>1305</v>
      </c>
    </row>
    <row r="4278" spans="1:7" x14ac:dyDescent="0.25">
      <c r="A4278">
        <v>68022110</v>
      </c>
      <c r="B4278" t="s">
        <v>12959</v>
      </c>
      <c r="C4278">
        <v>7104996</v>
      </c>
      <c r="D4278" t="s">
        <v>8683</v>
      </c>
      <c r="E4278">
        <v>0</v>
      </c>
      <c r="F4278" s="10" t="s">
        <v>8708</v>
      </c>
      <c r="G4278" s="11">
        <v>2801397</v>
      </c>
    </row>
    <row r="4279" spans="1:7" x14ac:dyDescent="0.25">
      <c r="A4279">
        <v>68022120</v>
      </c>
      <c r="B4279" t="s">
        <v>12960</v>
      </c>
      <c r="C4279">
        <v>6013</v>
      </c>
      <c r="D4279" t="s">
        <v>8683</v>
      </c>
      <c r="E4279">
        <v>0</v>
      </c>
      <c r="F4279" s="10" t="s">
        <v>8708</v>
      </c>
      <c r="G4279" s="11">
        <v>19551</v>
      </c>
    </row>
    <row r="4280" spans="1:7" x14ac:dyDescent="0.25">
      <c r="A4280">
        <v>68022300</v>
      </c>
      <c r="B4280" t="s">
        <v>12961</v>
      </c>
      <c r="C4280">
        <v>3514652</v>
      </c>
      <c r="D4280" t="s">
        <v>8683</v>
      </c>
      <c r="E4280">
        <v>0</v>
      </c>
      <c r="F4280" s="10" t="s">
        <v>8708</v>
      </c>
      <c r="G4280" s="11">
        <v>769580</v>
      </c>
    </row>
    <row r="4281" spans="1:7" x14ac:dyDescent="0.25">
      <c r="A4281">
        <v>68022910</v>
      </c>
      <c r="B4281" t="s">
        <v>12962</v>
      </c>
      <c r="C4281">
        <v>492912</v>
      </c>
      <c r="D4281" t="s">
        <v>8683</v>
      </c>
      <c r="E4281">
        <v>0</v>
      </c>
      <c r="F4281" s="10" t="s">
        <v>8708</v>
      </c>
      <c r="G4281" s="11">
        <v>186340</v>
      </c>
    </row>
    <row r="4282" spans="1:7" x14ac:dyDescent="0.25">
      <c r="A4282">
        <v>68022990</v>
      </c>
      <c r="B4282" t="s">
        <v>12963</v>
      </c>
      <c r="C4282">
        <v>8337358</v>
      </c>
      <c r="D4282" t="s">
        <v>8683</v>
      </c>
      <c r="E4282">
        <v>0</v>
      </c>
      <c r="F4282" s="10" t="s">
        <v>8708</v>
      </c>
      <c r="G4282" s="11">
        <v>1259814</v>
      </c>
    </row>
    <row r="4283" spans="1:7" x14ac:dyDescent="0.25">
      <c r="A4283">
        <v>68029110</v>
      </c>
      <c r="B4283" t="s">
        <v>12964</v>
      </c>
      <c r="C4283">
        <v>108664</v>
      </c>
      <c r="D4283" t="s">
        <v>8683</v>
      </c>
      <c r="E4283">
        <v>0</v>
      </c>
      <c r="F4283" s="10" t="s">
        <v>8708</v>
      </c>
      <c r="G4283" s="11">
        <v>331907</v>
      </c>
    </row>
    <row r="4284" spans="1:7" x14ac:dyDescent="0.25">
      <c r="A4284">
        <v>68029190</v>
      </c>
      <c r="B4284" t="s">
        <v>12965</v>
      </c>
      <c r="C4284">
        <v>4803260</v>
      </c>
      <c r="D4284" t="s">
        <v>8683</v>
      </c>
      <c r="E4284">
        <v>0</v>
      </c>
      <c r="F4284" s="10" t="s">
        <v>8708</v>
      </c>
      <c r="G4284" s="11">
        <v>9018749</v>
      </c>
    </row>
    <row r="4285" spans="1:7" x14ac:dyDescent="0.25">
      <c r="A4285">
        <v>68029210</v>
      </c>
      <c r="B4285" t="s">
        <v>12966</v>
      </c>
      <c r="C4285">
        <v>30</v>
      </c>
      <c r="D4285" t="s">
        <v>8683</v>
      </c>
      <c r="E4285">
        <v>0</v>
      </c>
      <c r="F4285" s="10" t="s">
        <v>8708</v>
      </c>
      <c r="G4285" s="11">
        <v>1597</v>
      </c>
    </row>
    <row r="4286" spans="1:7" x14ac:dyDescent="0.25">
      <c r="A4286">
        <v>68029290</v>
      </c>
      <c r="B4286" t="s">
        <v>12967</v>
      </c>
      <c r="C4286">
        <v>1692065</v>
      </c>
      <c r="D4286" t="s">
        <v>8683</v>
      </c>
      <c r="E4286">
        <v>0</v>
      </c>
      <c r="F4286" s="10" t="s">
        <v>8708</v>
      </c>
      <c r="G4286" s="11">
        <v>439295</v>
      </c>
    </row>
    <row r="4287" spans="1:7" x14ac:dyDescent="0.25">
      <c r="A4287">
        <v>68029311</v>
      </c>
      <c r="B4287" t="s">
        <v>12968</v>
      </c>
      <c r="C4287">
        <v>7474</v>
      </c>
      <c r="D4287" t="s">
        <v>8683</v>
      </c>
      <c r="E4287">
        <v>0</v>
      </c>
      <c r="F4287" s="10" t="s">
        <v>8708</v>
      </c>
      <c r="G4287" s="11">
        <v>6055</v>
      </c>
    </row>
    <row r="4288" spans="1:7" x14ac:dyDescent="0.25">
      <c r="A4288">
        <v>68029319</v>
      </c>
      <c r="B4288" t="s">
        <v>12969</v>
      </c>
      <c r="C4288">
        <v>134698</v>
      </c>
      <c r="D4288" t="s">
        <v>8683</v>
      </c>
      <c r="E4288">
        <v>0</v>
      </c>
      <c r="F4288" s="10" t="s">
        <v>8708</v>
      </c>
      <c r="G4288" s="11">
        <v>106480</v>
      </c>
    </row>
    <row r="4289" spans="1:7" x14ac:dyDescent="0.25">
      <c r="A4289">
        <v>68029390</v>
      </c>
      <c r="B4289" t="s">
        <v>12970</v>
      </c>
      <c r="C4289">
        <v>73034208</v>
      </c>
      <c r="D4289" t="s">
        <v>8683</v>
      </c>
      <c r="E4289">
        <v>0</v>
      </c>
      <c r="F4289" s="10" t="s">
        <v>8708</v>
      </c>
      <c r="G4289" s="11">
        <v>14673241</v>
      </c>
    </row>
    <row r="4290" spans="1:7" x14ac:dyDescent="0.25">
      <c r="A4290">
        <v>68029910</v>
      </c>
      <c r="B4290" t="s">
        <v>12971</v>
      </c>
      <c r="C4290">
        <v>772939</v>
      </c>
      <c r="D4290" t="s">
        <v>8683</v>
      </c>
      <c r="E4290">
        <v>0</v>
      </c>
      <c r="F4290" s="10" t="s">
        <v>8708</v>
      </c>
      <c r="G4290" s="11">
        <v>368183</v>
      </c>
    </row>
    <row r="4291" spans="1:7" x14ac:dyDescent="0.25">
      <c r="A4291">
        <v>68029990</v>
      </c>
      <c r="B4291" t="s">
        <v>12972</v>
      </c>
      <c r="C4291">
        <v>1059651</v>
      </c>
      <c r="D4291" t="s">
        <v>8683</v>
      </c>
      <c r="E4291">
        <v>0</v>
      </c>
      <c r="F4291" s="10" t="s">
        <v>8708</v>
      </c>
      <c r="G4291" s="11">
        <v>3282090</v>
      </c>
    </row>
    <row r="4292" spans="1:7" x14ac:dyDescent="0.25">
      <c r="A4292">
        <v>68030010</v>
      </c>
      <c r="B4292" t="s">
        <v>12973</v>
      </c>
      <c r="C4292">
        <v>255960</v>
      </c>
      <c r="D4292" t="s">
        <v>8683</v>
      </c>
      <c r="E4292">
        <v>0</v>
      </c>
      <c r="F4292" s="10" t="s">
        <v>8708</v>
      </c>
      <c r="G4292" s="11">
        <v>321252</v>
      </c>
    </row>
    <row r="4293" spans="1:7" x14ac:dyDescent="0.25">
      <c r="A4293">
        <v>68030090</v>
      </c>
      <c r="B4293" t="s">
        <v>12974</v>
      </c>
      <c r="C4293">
        <v>100743</v>
      </c>
      <c r="D4293" t="s">
        <v>8683</v>
      </c>
      <c r="E4293">
        <v>0</v>
      </c>
      <c r="F4293" s="10" t="s">
        <v>8708</v>
      </c>
      <c r="G4293" s="11">
        <v>432719</v>
      </c>
    </row>
    <row r="4294" spans="1:7" x14ac:dyDescent="0.25">
      <c r="A4294">
        <v>68041000</v>
      </c>
      <c r="B4294" t="s">
        <v>12975</v>
      </c>
      <c r="C4294">
        <v>48719</v>
      </c>
      <c r="D4294" t="s">
        <v>8683</v>
      </c>
      <c r="E4294">
        <v>0</v>
      </c>
      <c r="F4294" s="10" t="s">
        <v>8708</v>
      </c>
      <c r="G4294" s="11">
        <v>904372</v>
      </c>
    </row>
    <row r="4295" spans="1:7" x14ac:dyDescent="0.25">
      <c r="A4295">
        <v>68042110</v>
      </c>
      <c r="B4295" t="s">
        <v>12976</v>
      </c>
      <c r="C4295">
        <v>482120</v>
      </c>
      <c r="D4295" t="s">
        <v>8683</v>
      </c>
      <c r="E4295">
        <v>0</v>
      </c>
      <c r="F4295" s="10" t="s">
        <v>8708</v>
      </c>
      <c r="G4295" s="11">
        <v>83275192</v>
      </c>
    </row>
    <row r="4296" spans="1:7" x14ac:dyDescent="0.25">
      <c r="A4296">
        <v>68042190</v>
      </c>
      <c r="B4296" t="s">
        <v>12977</v>
      </c>
      <c r="C4296">
        <v>279700</v>
      </c>
      <c r="D4296" t="s">
        <v>8683</v>
      </c>
      <c r="E4296">
        <v>0</v>
      </c>
      <c r="F4296" s="10" t="s">
        <v>8708</v>
      </c>
      <c r="G4296" s="11">
        <v>114315820</v>
      </c>
    </row>
    <row r="4297" spans="1:7" x14ac:dyDescent="0.25">
      <c r="A4297">
        <v>68042210</v>
      </c>
      <c r="B4297" t="s">
        <v>12978</v>
      </c>
      <c r="C4297">
        <v>5984366</v>
      </c>
      <c r="D4297" t="s">
        <v>8683</v>
      </c>
      <c r="E4297">
        <v>0</v>
      </c>
      <c r="F4297" s="10" t="s">
        <v>8708</v>
      </c>
      <c r="G4297" s="11">
        <v>108866651</v>
      </c>
    </row>
    <row r="4298" spans="1:7" x14ac:dyDescent="0.25">
      <c r="A4298">
        <v>68042290</v>
      </c>
      <c r="B4298" t="s">
        <v>12979</v>
      </c>
      <c r="C4298">
        <v>1064258</v>
      </c>
      <c r="D4298" t="s">
        <v>8683</v>
      </c>
      <c r="E4298">
        <v>0</v>
      </c>
      <c r="F4298" s="10" t="s">
        <v>8708</v>
      </c>
      <c r="G4298" s="11">
        <v>25927666</v>
      </c>
    </row>
    <row r="4299" spans="1:7" x14ac:dyDescent="0.25">
      <c r="A4299">
        <v>68042310</v>
      </c>
      <c r="B4299" t="s">
        <v>12980</v>
      </c>
      <c r="C4299">
        <v>109915</v>
      </c>
      <c r="D4299" t="s">
        <v>8683</v>
      </c>
      <c r="E4299">
        <v>0</v>
      </c>
      <c r="F4299" s="10" t="s">
        <v>8708</v>
      </c>
      <c r="G4299" s="11">
        <v>2918993</v>
      </c>
    </row>
    <row r="4300" spans="1:7" x14ac:dyDescent="0.25">
      <c r="A4300">
        <v>68042390</v>
      </c>
      <c r="B4300" t="s">
        <v>12981</v>
      </c>
      <c r="C4300">
        <v>39716</v>
      </c>
      <c r="D4300" t="s">
        <v>8683</v>
      </c>
      <c r="E4300">
        <v>0</v>
      </c>
      <c r="F4300" s="10" t="s">
        <v>8708</v>
      </c>
      <c r="G4300" s="11">
        <v>1713985</v>
      </c>
    </row>
    <row r="4301" spans="1:7" x14ac:dyDescent="0.25">
      <c r="A4301">
        <v>68043010</v>
      </c>
      <c r="B4301" t="s">
        <v>12982</v>
      </c>
      <c r="C4301">
        <v>54550</v>
      </c>
      <c r="D4301" t="s">
        <v>8683</v>
      </c>
      <c r="E4301">
        <v>0</v>
      </c>
      <c r="F4301" s="10" t="s">
        <v>8708</v>
      </c>
      <c r="G4301" s="11">
        <v>2538947</v>
      </c>
    </row>
    <row r="4302" spans="1:7" x14ac:dyDescent="0.25">
      <c r="A4302">
        <v>68043090</v>
      </c>
      <c r="B4302" t="s">
        <v>12983</v>
      </c>
      <c r="C4302">
        <v>143582</v>
      </c>
      <c r="D4302" t="s">
        <v>8683</v>
      </c>
      <c r="E4302">
        <v>0</v>
      </c>
      <c r="F4302" s="10" t="s">
        <v>8708</v>
      </c>
      <c r="G4302" s="11">
        <v>3729305</v>
      </c>
    </row>
    <row r="4303" spans="1:7" x14ac:dyDescent="0.25">
      <c r="A4303">
        <v>68051000</v>
      </c>
      <c r="B4303" t="s">
        <v>12984</v>
      </c>
      <c r="C4303">
        <v>5545305</v>
      </c>
      <c r="D4303" t="s">
        <v>8683</v>
      </c>
      <c r="E4303">
        <v>0</v>
      </c>
      <c r="F4303" s="10" t="s">
        <v>8708</v>
      </c>
      <c r="G4303" s="11">
        <v>48200169</v>
      </c>
    </row>
    <row r="4304" spans="1:7" x14ac:dyDescent="0.25">
      <c r="A4304">
        <v>68052000</v>
      </c>
      <c r="B4304" t="s">
        <v>12985</v>
      </c>
      <c r="C4304">
        <v>2877364</v>
      </c>
      <c r="D4304" t="s">
        <v>8683</v>
      </c>
      <c r="E4304">
        <v>0</v>
      </c>
      <c r="F4304" s="10" t="s">
        <v>8708</v>
      </c>
      <c r="G4304" s="11">
        <v>29968615</v>
      </c>
    </row>
    <row r="4305" spans="1:7" x14ac:dyDescent="0.25">
      <c r="A4305">
        <v>68053000</v>
      </c>
      <c r="B4305" t="s">
        <v>12986</v>
      </c>
      <c r="C4305">
        <v>2789264</v>
      </c>
      <c r="D4305" t="s">
        <v>8683</v>
      </c>
      <c r="E4305">
        <v>0</v>
      </c>
      <c r="F4305" s="10" t="s">
        <v>8708</v>
      </c>
      <c r="G4305" s="11">
        <v>66291215</v>
      </c>
    </row>
    <row r="4306" spans="1:7" x14ac:dyDescent="0.25">
      <c r="A4306">
        <v>68061010</v>
      </c>
      <c r="B4306" t="s">
        <v>12987</v>
      </c>
      <c r="C4306">
        <v>3217205</v>
      </c>
      <c r="D4306" t="s">
        <v>8683</v>
      </c>
      <c r="E4306">
        <v>0</v>
      </c>
      <c r="F4306" s="10" t="s">
        <v>8708</v>
      </c>
      <c r="G4306" s="11">
        <v>54675988</v>
      </c>
    </row>
    <row r="4307" spans="1:7" x14ac:dyDescent="0.25">
      <c r="A4307">
        <v>68061090</v>
      </c>
      <c r="B4307" t="s">
        <v>12988</v>
      </c>
      <c r="C4307">
        <v>4569034</v>
      </c>
      <c r="D4307" t="s">
        <v>8683</v>
      </c>
      <c r="E4307">
        <v>0</v>
      </c>
      <c r="F4307" s="10" t="s">
        <v>8708</v>
      </c>
      <c r="G4307" s="11">
        <v>24932767</v>
      </c>
    </row>
    <row r="4308" spans="1:7" x14ac:dyDescent="0.25">
      <c r="A4308">
        <v>68062000</v>
      </c>
      <c r="B4308" t="s">
        <v>12989</v>
      </c>
      <c r="C4308">
        <v>374924</v>
      </c>
      <c r="D4308" t="s">
        <v>8683</v>
      </c>
      <c r="E4308">
        <v>0</v>
      </c>
      <c r="F4308" s="10" t="s">
        <v>8708</v>
      </c>
      <c r="G4308" s="11">
        <v>1811575</v>
      </c>
    </row>
    <row r="4309" spans="1:7" x14ac:dyDescent="0.25">
      <c r="A4309">
        <v>68069000</v>
      </c>
      <c r="B4309" t="s">
        <v>12990</v>
      </c>
      <c r="C4309">
        <v>4093565</v>
      </c>
      <c r="D4309" t="s">
        <v>8683</v>
      </c>
      <c r="E4309">
        <v>0</v>
      </c>
      <c r="F4309" s="10" t="s">
        <v>8708</v>
      </c>
      <c r="G4309" s="11">
        <v>36481635</v>
      </c>
    </row>
    <row r="4310" spans="1:7" x14ac:dyDescent="0.25">
      <c r="A4310">
        <v>68071000</v>
      </c>
      <c r="B4310" t="s">
        <v>12991</v>
      </c>
      <c r="C4310">
        <v>2446468</v>
      </c>
      <c r="D4310" t="s">
        <v>8683</v>
      </c>
      <c r="E4310">
        <v>0</v>
      </c>
      <c r="F4310" s="10" t="s">
        <v>8708</v>
      </c>
      <c r="G4310" s="11">
        <v>3089970</v>
      </c>
    </row>
    <row r="4311" spans="1:7" x14ac:dyDescent="0.25">
      <c r="A4311">
        <v>68079000</v>
      </c>
      <c r="B4311" t="s">
        <v>12992</v>
      </c>
      <c r="C4311">
        <v>1790162</v>
      </c>
      <c r="D4311" t="s">
        <v>8683</v>
      </c>
      <c r="E4311">
        <v>0</v>
      </c>
      <c r="F4311" s="10" t="s">
        <v>8708</v>
      </c>
      <c r="G4311" s="11">
        <v>2454250</v>
      </c>
    </row>
    <row r="4312" spans="1:7" x14ac:dyDescent="0.25">
      <c r="A4312">
        <v>68080000</v>
      </c>
      <c r="B4312" t="s">
        <v>12993</v>
      </c>
      <c r="C4312">
        <v>684226</v>
      </c>
      <c r="D4312" t="s">
        <v>8683</v>
      </c>
      <c r="E4312">
        <v>0</v>
      </c>
      <c r="F4312" s="10" t="s">
        <v>8708</v>
      </c>
      <c r="G4312" s="11">
        <v>1028645</v>
      </c>
    </row>
    <row r="4313" spans="1:7" x14ac:dyDescent="0.25">
      <c r="A4313">
        <v>68091100</v>
      </c>
      <c r="B4313" t="s">
        <v>12994</v>
      </c>
      <c r="C4313">
        <v>4995404</v>
      </c>
      <c r="D4313" t="s">
        <v>8683</v>
      </c>
      <c r="E4313">
        <v>0</v>
      </c>
      <c r="F4313" s="10" t="s">
        <v>8708</v>
      </c>
      <c r="G4313" s="11">
        <v>2350010</v>
      </c>
    </row>
    <row r="4314" spans="1:7" x14ac:dyDescent="0.25">
      <c r="A4314">
        <v>68091900</v>
      </c>
      <c r="B4314" t="s">
        <v>12995</v>
      </c>
      <c r="C4314">
        <v>5094381</v>
      </c>
      <c r="D4314" t="s">
        <v>8683</v>
      </c>
      <c r="E4314">
        <v>0</v>
      </c>
      <c r="F4314" s="10" t="s">
        <v>8708</v>
      </c>
      <c r="G4314" s="11">
        <v>6268407</v>
      </c>
    </row>
    <row r="4315" spans="1:7" x14ac:dyDescent="0.25">
      <c r="A4315">
        <v>68099000</v>
      </c>
      <c r="B4315" t="s">
        <v>12996</v>
      </c>
      <c r="C4315">
        <v>147757</v>
      </c>
      <c r="D4315" t="s">
        <v>8683</v>
      </c>
      <c r="E4315">
        <v>0</v>
      </c>
      <c r="F4315" s="10" t="s">
        <v>8708</v>
      </c>
      <c r="G4315" s="11">
        <v>1447398</v>
      </c>
    </row>
    <row r="4316" spans="1:7" x14ac:dyDescent="0.25">
      <c r="A4316">
        <v>68101100</v>
      </c>
      <c r="B4316" t="s">
        <v>12997</v>
      </c>
      <c r="C4316">
        <v>2324820</v>
      </c>
      <c r="D4316" t="s">
        <v>8683</v>
      </c>
      <c r="E4316">
        <v>0</v>
      </c>
      <c r="F4316" s="10" t="s">
        <v>8708</v>
      </c>
      <c r="G4316" s="11">
        <v>970636</v>
      </c>
    </row>
    <row r="4317" spans="1:7" x14ac:dyDescent="0.25">
      <c r="A4317">
        <v>68101910</v>
      </c>
      <c r="B4317" t="s">
        <v>12998</v>
      </c>
      <c r="C4317">
        <v>15831010</v>
      </c>
      <c r="D4317" t="s">
        <v>8683</v>
      </c>
      <c r="E4317">
        <v>0</v>
      </c>
      <c r="F4317" s="10" t="s">
        <v>8708</v>
      </c>
      <c r="G4317" s="11">
        <v>18122858</v>
      </c>
    </row>
    <row r="4318" spans="1:7" x14ac:dyDescent="0.25">
      <c r="A4318">
        <v>68101990</v>
      </c>
      <c r="B4318" t="s">
        <v>12999</v>
      </c>
      <c r="C4318">
        <v>7008335</v>
      </c>
      <c r="D4318" t="s">
        <v>8683</v>
      </c>
      <c r="E4318">
        <v>0</v>
      </c>
      <c r="F4318" s="10" t="s">
        <v>8708</v>
      </c>
      <c r="G4318" s="11">
        <v>3699708</v>
      </c>
    </row>
    <row r="4319" spans="1:7" x14ac:dyDescent="0.25">
      <c r="A4319">
        <v>68109110</v>
      </c>
      <c r="B4319" t="s">
        <v>13000</v>
      </c>
      <c r="C4319">
        <v>44940</v>
      </c>
      <c r="D4319" t="s">
        <v>8683</v>
      </c>
      <c r="E4319">
        <v>0</v>
      </c>
      <c r="F4319" s="10" t="s">
        <v>8708</v>
      </c>
      <c r="G4319" s="11">
        <v>16348</v>
      </c>
    </row>
    <row r="4320" spans="1:7" x14ac:dyDescent="0.25">
      <c r="A4320">
        <v>68109190</v>
      </c>
      <c r="B4320" t="s">
        <v>13001</v>
      </c>
      <c r="C4320">
        <v>506207</v>
      </c>
      <c r="D4320" t="s">
        <v>8683</v>
      </c>
      <c r="E4320">
        <v>0</v>
      </c>
      <c r="F4320" s="10" t="s">
        <v>8708</v>
      </c>
      <c r="G4320" s="11">
        <v>492251</v>
      </c>
    </row>
    <row r="4321" spans="1:7" x14ac:dyDescent="0.25">
      <c r="A4321">
        <v>68109910</v>
      </c>
      <c r="B4321" t="s">
        <v>13002</v>
      </c>
      <c r="C4321">
        <v>24360</v>
      </c>
      <c r="D4321" t="s">
        <v>8683</v>
      </c>
      <c r="E4321">
        <v>0</v>
      </c>
      <c r="F4321" s="10" t="s">
        <v>8708</v>
      </c>
      <c r="G4321" s="11">
        <v>60727</v>
      </c>
    </row>
    <row r="4322" spans="1:7" x14ac:dyDescent="0.25">
      <c r="A4322">
        <v>68109990</v>
      </c>
      <c r="B4322" t="s">
        <v>13003</v>
      </c>
      <c r="C4322">
        <v>7766883</v>
      </c>
      <c r="D4322" t="s">
        <v>8683</v>
      </c>
      <c r="E4322">
        <v>0</v>
      </c>
      <c r="F4322" s="10" t="s">
        <v>8708</v>
      </c>
      <c r="G4322" s="11">
        <v>24990545</v>
      </c>
    </row>
    <row r="4323" spans="1:7" x14ac:dyDescent="0.25">
      <c r="A4323">
        <v>68114010</v>
      </c>
      <c r="B4323" t="s">
        <v>13004</v>
      </c>
      <c r="C4323">
        <v>22</v>
      </c>
      <c r="D4323" t="s">
        <v>8683</v>
      </c>
      <c r="E4323">
        <v>0</v>
      </c>
      <c r="F4323" s="10" t="s">
        <v>8708</v>
      </c>
      <c r="G4323">
        <v>265</v>
      </c>
    </row>
    <row r="4324" spans="1:7" x14ac:dyDescent="0.25">
      <c r="A4324">
        <v>68114020</v>
      </c>
      <c r="B4324" t="s">
        <v>13005</v>
      </c>
      <c r="C4324">
        <v>1079767</v>
      </c>
      <c r="D4324" t="s">
        <v>8683</v>
      </c>
      <c r="E4324">
        <v>0</v>
      </c>
      <c r="F4324" s="10" t="s">
        <v>8708</v>
      </c>
      <c r="G4324" s="11">
        <v>395470</v>
      </c>
    </row>
    <row r="4325" spans="1:7" x14ac:dyDescent="0.25">
      <c r="A4325">
        <v>68114030</v>
      </c>
      <c r="B4325" t="s">
        <v>13006</v>
      </c>
      <c r="C4325">
        <v>50</v>
      </c>
      <c r="D4325" t="s">
        <v>8683</v>
      </c>
      <c r="E4325">
        <v>0</v>
      </c>
      <c r="F4325" s="10" t="s">
        <v>8708</v>
      </c>
      <c r="G4325" s="11">
        <v>2882</v>
      </c>
    </row>
    <row r="4326" spans="1:7" x14ac:dyDescent="0.25">
      <c r="A4326">
        <v>68114090</v>
      </c>
      <c r="B4326" t="s">
        <v>13007</v>
      </c>
      <c r="C4326">
        <v>1492</v>
      </c>
      <c r="D4326" t="s">
        <v>8683</v>
      </c>
      <c r="E4326">
        <v>0</v>
      </c>
      <c r="F4326" s="10" t="s">
        <v>8708</v>
      </c>
      <c r="G4326" s="11">
        <v>165775</v>
      </c>
    </row>
    <row r="4327" spans="1:7" x14ac:dyDescent="0.25">
      <c r="A4327">
        <v>68118200</v>
      </c>
      <c r="B4327" t="s">
        <v>13008</v>
      </c>
      <c r="C4327">
        <v>4695772</v>
      </c>
      <c r="D4327" t="s">
        <v>8683</v>
      </c>
      <c r="E4327">
        <v>0</v>
      </c>
      <c r="F4327" s="10" t="s">
        <v>8708</v>
      </c>
      <c r="G4327" s="11">
        <v>6604271</v>
      </c>
    </row>
    <row r="4328" spans="1:7" x14ac:dyDescent="0.25">
      <c r="A4328">
        <v>68118910</v>
      </c>
      <c r="B4328" t="s">
        <v>13009</v>
      </c>
      <c r="C4328">
        <v>5</v>
      </c>
      <c r="D4328" t="s">
        <v>8683</v>
      </c>
      <c r="E4328">
        <v>0</v>
      </c>
      <c r="F4328" s="10" t="s">
        <v>8708</v>
      </c>
      <c r="G4328" s="11">
        <v>2339</v>
      </c>
    </row>
    <row r="4329" spans="1:7" x14ac:dyDescent="0.25">
      <c r="A4329">
        <v>68118990</v>
      </c>
      <c r="B4329" t="s">
        <v>13010</v>
      </c>
      <c r="C4329">
        <v>6656</v>
      </c>
      <c r="D4329" t="s">
        <v>8683</v>
      </c>
      <c r="E4329">
        <v>0</v>
      </c>
      <c r="F4329" s="10" t="s">
        <v>8708</v>
      </c>
      <c r="G4329" s="11">
        <v>382268</v>
      </c>
    </row>
    <row r="4330" spans="1:7" x14ac:dyDescent="0.25">
      <c r="A4330">
        <v>68128000</v>
      </c>
      <c r="B4330" t="s">
        <v>13011</v>
      </c>
      <c r="C4330">
        <v>32</v>
      </c>
      <c r="D4330" t="s">
        <v>8683</v>
      </c>
      <c r="E4330">
        <v>0</v>
      </c>
      <c r="F4330" s="10" t="s">
        <v>8708</v>
      </c>
      <c r="G4330" s="11">
        <v>4428</v>
      </c>
    </row>
    <row r="4331" spans="1:7" x14ac:dyDescent="0.25">
      <c r="A4331">
        <v>68129100</v>
      </c>
      <c r="B4331" t="s">
        <v>13012</v>
      </c>
      <c r="C4331">
        <v>1766</v>
      </c>
      <c r="D4331" t="s">
        <v>8683</v>
      </c>
      <c r="E4331">
        <v>0</v>
      </c>
      <c r="F4331" s="10" t="s">
        <v>8708</v>
      </c>
      <c r="G4331" s="11">
        <v>110678</v>
      </c>
    </row>
    <row r="4332" spans="1:7" x14ac:dyDescent="0.25">
      <c r="A4332">
        <v>68129910</v>
      </c>
      <c r="B4332" t="s">
        <v>13013</v>
      </c>
      <c r="C4332">
        <v>194</v>
      </c>
      <c r="D4332" t="s">
        <v>8683</v>
      </c>
      <c r="E4332">
        <v>0</v>
      </c>
      <c r="F4332" s="10" t="s">
        <v>8708</v>
      </c>
      <c r="G4332" s="11">
        <v>11774</v>
      </c>
    </row>
    <row r="4333" spans="1:7" x14ac:dyDescent="0.25">
      <c r="A4333">
        <v>68129920</v>
      </c>
      <c r="B4333" t="s">
        <v>13014</v>
      </c>
      <c r="C4333">
        <v>8212</v>
      </c>
      <c r="D4333" t="s">
        <v>8683</v>
      </c>
      <c r="E4333">
        <v>0</v>
      </c>
      <c r="F4333" s="10" t="s">
        <v>8708</v>
      </c>
      <c r="G4333" s="11">
        <v>255608</v>
      </c>
    </row>
    <row r="4334" spans="1:7" x14ac:dyDescent="0.25">
      <c r="A4334">
        <v>68129990</v>
      </c>
      <c r="B4334" t="s">
        <v>13015</v>
      </c>
      <c r="C4334">
        <v>170272</v>
      </c>
      <c r="D4334" t="s">
        <v>8683</v>
      </c>
      <c r="E4334">
        <v>0</v>
      </c>
      <c r="F4334" s="10" t="s">
        <v>8708</v>
      </c>
      <c r="G4334" s="11">
        <v>2532170</v>
      </c>
    </row>
    <row r="4335" spans="1:7" x14ac:dyDescent="0.25">
      <c r="A4335">
        <v>68132010</v>
      </c>
      <c r="B4335" t="s">
        <v>13016</v>
      </c>
      <c r="C4335">
        <v>1016</v>
      </c>
      <c r="D4335" t="s">
        <v>8683</v>
      </c>
      <c r="E4335">
        <v>0</v>
      </c>
      <c r="F4335" s="10" t="s">
        <v>8708</v>
      </c>
      <c r="G4335" s="11">
        <v>182212</v>
      </c>
    </row>
    <row r="4336" spans="1:7" x14ac:dyDescent="0.25">
      <c r="A4336">
        <v>68132090</v>
      </c>
      <c r="B4336" t="s">
        <v>13017</v>
      </c>
      <c r="C4336">
        <v>22284</v>
      </c>
      <c r="D4336" t="s">
        <v>8683</v>
      </c>
      <c r="E4336">
        <v>0</v>
      </c>
      <c r="F4336" s="10" t="s">
        <v>8708</v>
      </c>
      <c r="G4336" s="11">
        <v>2117208</v>
      </c>
    </row>
    <row r="4337" spans="1:7" x14ac:dyDescent="0.25">
      <c r="A4337">
        <v>68138100</v>
      </c>
      <c r="B4337" t="s">
        <v>13018</v>
      </c>
      <c r="C4337">
        <v>584292</v>
      </c>
      <c r="D4337" t="s">
        <v>8683</v>
      </c>
      <c r="E4337">
        <v>0</v>
      </c>
      <c r="F4337" s="10" t="s">
        <v>8708</v>
      </c>
      <c r="G4337" s="11">
        <v>10105168</v>
      </c>
    </row>
    <row r="4338" spans="1:7" x14ac:dyDescent="0.25">
      <c r="A4338">
        <v>68138900</v>
      </c>
      <c r="B4338" t="s">
        <v>13019</v>
      </c>
      <c r="C4338">
        <v>885506</v>
      </c>
      <c r="D4338" t="s">
        <v>8683</v>
      </c>
      <c r="E4338">
        <v>0</v>
      </c>
      <c r="F4338" s="10" t="s">
        <v>8708</v>
      </c>
      <c r="G4338" s="11">
        <v>40684571</v>
      </c>
    </row>
    <row r="4339" spans="1:7" x14ac:dyDescent="0.25">
      <c r="A4339">
        <v>68141000</v>
      </c>
      <c r="B4339" t="s">
        <v>13020</v>
      </c>
      <c r="C4339">
        <v>880802</v>
      </c>
      <c r="D4339" t="s">
        <v>8683</v>
      </c>
      <c r="E4339">
        <v>0</v>
      </c>
      <c r="F4339" s="10" t="s">
        <v>8708</v>
      </c>
      <c r="G4339" s="11">
        <v>14854285</v>
      </c>
    </row>
    <row r="4340" spans="1:7" x14ac:dyDescent="0.25">
      <c r="A4340">
        <v>68149000</v>
      </c>
      <c r="B4340" t="s">
        <v>13021</v>
      </c>
      <c r="C4340">
        <v>260193</v>
      </c>
      <c r="D4340" t="s">
        <v>8683</v>
      </c>
      <c r="E4340">
        <v>0</v>
      </c>
      <c r="F4340" s="10" t="s">
        <v>8708</v>
      </c>
      <c r="G4340" s="11">
        <v>6301055</v>
      </c>
    </row>
    <row r="4341" spans="1:7" x14ac:dyDescent="0.25">
      <c r="A4341">
        <v>68151100</v>
      </c>
      <c r="B4341" t="s">
        <v>13022</v>
      </c>
      <c r="C4341">
        <v>6258101</v>
      </c>
      <c r="D4341" t="s">
        <v>8683</v>
      </c>
      <c r="E4341">
        <v>0</v>
      </c>
      <c r="F4341" s="10" t="s">
        <v>8708</v>
      </c>
      <c r="G4341" s="11">
        <v>138718481</v>
      </c>
    </row>
    <row r="4342" spans="1:7" x14ac:dyDescent="0.25">
      <c r="A4342">
        <v>68151200</v>
      </c>
      <c r="B4342" t="s">
        <v>13023</v>
      </c>
      <c r="C4342">
        <v>581135</v>
      </c>
      <c r="D4342" t="s">
        <v>8683</v>
      </c>
      <c r="E4342">
        <v>0</v>
      </c>
      <c r="F4342" s="10" t="s">
        <v>8708</v>
      </c>
      <c r="G4342" s="11">
        <v>49505443</v>
      </c>
    </row>
    <row r="4343" spans="1:7" x14ac:dyDescent="0.25">
      <c r="A4343">
        <v>68151310</v>
      </c>
      <c r="B4343" t="s">
        <v>13024</v>
      </c>
      <c r="C4343">
        <v>1597373</v>
      </c>
      <c r="D4343" t="s">
        <v>8683</v>
      </c>
      <c r="E4343">
        <v>0</v>
      </c>
      <c r="F4343" s="10" t="s">
        <v>8708</v>
      </c>
      <c r="G4343" s="11">
        <v>129566706</v>
      </c>
    </row>
    <row r="4344" spans="1:7" x14ac:dyDescent="0.25">
      <c r="A4344">
        <v>68151390</v>
      </c>
      <c r="B4344" t="s">
        <v>13025</v>
      </c>
      <c r="C4344">
        <v>6331162</v>
      </c>
      <c r="D4344" t="s">
        <v>8683</v>
      </c>
      <c r="E4344">
        <v>0</v>
      </c>
      <c r="F4344" s="10" t="s">
        <v>8708</v>
      </c>
      <c r="G4344" s="11">
        <v>215807264</v>
      </c>
    </row>
    <row r="4345" spans="1:7" x14ac:dyDescent="0.25">
      <c r="A4345">
        <v>68151900</v>
      </c>
      <c r="B4345" t="s">
        <v>13026</v>
      </c>
      <c r="C4345">
        <v>1203699</v>
      </c>
      <c r="D4345" t="s">
        <v>8683</v>
      </c>
      <c r="E4345">
        <v>0</v>
      </c>
      <c r="F4345" s="10" t="s">
        <v>8708</v>
      </c>
      <c r="G4345" s="11">
        <v>248896000</v>
      </c>
    </row>
    <row r="4346" spans="1:7" x14ac:dyDescent="0.25">
      <c r="A4346">
        <v>68152000</v>
      </c>
      <c r="B4346" t="s">
        <v>13027</v>
      </c>
      <c r="C4346">
        <v>1727</v>
      </c>
      <c r="D4346" t="s">
        <v>8683</v>
      </c>
      <c r="E4346">
        <v>0</v>
      </c>
      <c r="F4346" s="10" t="s">
        <v>8708</v>
      </c>
      <c r="G4346" s="11">
        <v>12862</v>
      </c>
    </row>
    <row r="4347" spans="1:7" x14ac:dyDescent="0.25">
      <c r="A4347">
        <v>68159100</v>
      </c>
      <c r="B4347" t="s">
        <v>13028</v>
      </c>
      <c r="C4347">
        <v>5410</v>
      </c>
      <c r="D4347" t="s">
        <v>8683</v>
      </c>
      <c r="E4347">
        <v>0</v>
      </c>
      <c r="F4347" s="10" t="s">
        <v>8708</v>
      </c>
      <c r="G4347" s="11">
        <v>90218</v>
      </c>
    </row>
    <row r="4348" spans="1:7" x14ac:dyDescent="0.25">
      <c r="A4348">
        <v>68159940</v>
      </c>
      <c r="B4348" t="s">
        <v>13029</v>
      </c>
      <c r="C4348">
        <v>6321</v>
      </c>
      <c r="D4348" t="s">
        <v>8683</v>
      </c>
      <c r="E4348">
        <v>0</v>
      </c>
      <c r="F4348" s="10" t="s">
        <v>8708</v>
      </c>
      <c r="G4348" s="11">
        <v>90480</v>
      </c>
    </row>
    <row r="4349" spans="1:7" x14ac:dyDescent="0.25">
      <c r="A4349">
        <v>68159990</v>
      </c>
      <c r="B4349" t="s">
        <v>13030</v>
      </c>
      <c r="C4349">
        <v>6137126</v>
      </c>
      <c r="D4349" t="s">
        <v>8683</v>
      </c>
      <c r="E4349">
        <v>0</v>
      </c>
      <c r="F4349" s="10" t="s">
        <v>8708</v>
      </c>
      <c r="G4349" s="11">
        <v>33170404</v>
      </c>
    </row>
    <row r="4350" spans="1:7" x14ac:dyDescent="0.25">
      <c r="A4350">
        <v>69010000</v>
      </c>
      <c r="B4350" t="s">
        <v>13031</v>
      </c>
      <c r="C4350">
        <v>1372545</v>
      </c>
      <c r="D4350" t="s">
        <v>8683</v>
      </c>
      <c r="E4350">
        <v>0</v>
      </c>
      <c r="F4350" s="10" t="s">
        <v>8708</v>
      </c>
      <c r="G4350" s="11">
        <v>2792011</v>
      </c>
    </row>
    <row r="4351" spans="1:7" x14ac:dyDescent="0.25">
      <c r="A4351">
        <v>69021000</v>
      </c>
      <c r="B4351" t="s">
        <v>13032</v>
      </c>
      <c r="C4351">
        <v>7757304</v>
      </c>
      <c r="D4351" t="s">
        <v>8683</v>
      </c>
      <c r="E4351">
        <v>0</v>
      </c>
      <c r="F4351" s="10" t="s">
        <v>8708</v>
      </c>
      <c r="G4351" s="11">
        <v>16085226</v>
      </c>
    </row>
    <row r="4352" spans="1:7" x14ac:dyDescent="0.25">
      <c r="A4352">
        <v>69022000</v>
      </c>
      <c r="B4352" t="s">
        <v>13033</v>
      </c>
      <c r="C4352">
        <v>7871899</v>
      </c>
      <c r="D4352" t="s">
        <v>8683</v>
      </c>
      <c r="E4352">
        <v>0</v>
      </c>
      <c r="F4352" s="10" t="s">
        <v>8708</v>
      </c>
      <c r="G4352" s="11">
        <v>35486567</v>
      </c>
    </row>
    <row r="4353" spans="1:7" x14ac:dyDescent="0.25">
      <c r="A4353">
        <v>69029000</v>
      </c>
      <c r="B4353" t="s">
        <v>13034</v>
      </c>
      <c r="C4353">
        <v>4734808</v>
      </c>
      <c r="D4353" t="s">
        <v>8683</v>
      </c>
      <c r="E4353">
        <v>0</v>
      </c>
      <c r="F4353" s="10" t="s">
        <v>8708</v>
      </c>
      <c r="G4353" s="11">
        <v>50319461</v>
      </c>
    </row>
    <row r="4354" spans="1:7" x14ac:dyDescent="0.25">
      <c r="A4354">
        <v>69031000</v>
      </c>
      <c r="B4354" t="s">
        <v>13035</v>
      </c>
      <c r="C4354">
        <v>52308</v>
      </c>
      <c r="D4354" t="s">
        <v>8683</v>
      </c>
      <c r="E4354">
        <v>0</v>
      </c>
      <c r="F4354" s="10" t="s">
        <v>8708</v>
      </c>
      <c r="G4354" s="11">
        <v>4518551</v>
      </c>
    </row>
    <row r="4355" spans="1:7" x14ac:dyDescent="0.25">
      <c r="A4355">
        <v>69032000</v>
      </c>
      <c r="B4355" t="s">
        <v>13036</v>
      </c>
      <c r="C4355">
        <v>6131514</v>
      </c>
      <c r="D4355" t="s">
        <v>8683</v>
      </c>
      <c r="E4355">
        <v>0</v>
      </c>
      <c r="F4355" s="10" t="s">
        <v>8708</v>
      </c>
      <c r="G4355" s="11">
        <v>64712364</v>
      </c>
    </row>
    <row r="4356" spans="1:7" x14ac:dyDescent="0.25">
      <c r="A4356">
        <v>69039000</v>
      </c>
      <c r="B4356" t="s">
        <v>13037</v>
      </c>
      <c r="C4356">
        <v>1322849</v>
      </c>
      <c r="D4356" t="s">
        <v>8683</v>
      </c>
      <c r="E4356">
        <v>0</v>
      </c>
      <c r="F4356" s="10" t="s">
        <v>8708</v>
      </c>
      <c r="G4356" s="11">
        <v>127885320</v>
      </c>
    </row>
    <row r="4357" spans="1:7" x14ac:dyDescent="0.25">
      <c r="A4357">
        <v>69041000</v>
      </c>
      <c r="B4357" t="s">
        <v>13038</v>
      </c>
      <c r="C4357">
        <v>203428</v>
      </c>
      <c r="D4357" t="s">
        <v>8683</v>
      </c>
      <c r="E4357">
        <v>2616</v>
      </c>
      <c r="F4357" s="10" t="s">
        <v>9675</v>
      </c>
      <c r="G4357" s="11">
        <v>3096785</v>
      </c>
    </row>
    <row r="4358" spans="1:7" x14ac:dyDescent="0.25">
      <c r="A4358">
        <v>69049000</v>
      </c>
      <c r="B4358" t="s">
        <v>13039</v>
      </c>
      <c r="C4358">
        <v>146438</v>
      </c>
      <c r="D4358" t="s">
        <v>8683</v>
      </c>
      <c r="E4358">
        <v>0</v>
      </c>
      <c r="F4358" s="10" t="s">
        <v>8708</v>
      </c>
      <c r="G4358" s="11">
        <v>749734</v>
      </c>
    </row>
    <row r="4359" spans="1:7" x14ac:dyDescent="0.25">
      <c r="A4359">
        <v>69051000</v>
      </c>
      <c r="B4359" t="s">
        <v>13040</v>
      </c>
      <c r="C4359">
        <v>7157979</v>
      </c>
      <c r="D4359" t="s">
        <v>8683</v>
      </c>
      <c r="E4359">
        <v>0</v>
      </c>
      <c r="F4359" s="10" t="s">
        <v>8708</v>
      </c>
      <c r="G4359" s="11">
        <v>2491976</v>
      </c>
    </row>
    <row r="4360" spans="1:7" x14ac:dyDescent="0.25">
      <c r="A4360">
        <v>69059000</v>
      </c>
      <c r="B4360" t="s">
        <v>13041</v>
      </c>
      <c r="C4360">
        <v>20456</v>
      </c>
      <c r="D4360" t="s">
        <v>8683</v>
      </c>
      <c r="E4360">
        <v>0</v>
      </c>
      <c r="F4360" s="10" t="s">
        <v>8708</v>
      </c>
      <c r="G4360" s="11">
        <v>233378</v>
      </c>
    </row>
    <row r="4361" spans="1:7" x14ac:dyDescent="0.25">
      <c r="A4361">
        <v>69060000</v>
      </c>
      <c r="B4361" t="s">
        <v>13042</v>
      </c>
      <c r="C4361">
        <v>127483</v>
      </c>
      <c r="D4361" t="s">
        <v>8683</v>
      </c>
      <c r="E4361">
        <v>0</v>
      </c>
      <c r="F4361" s="10" t="s">
        <v>8708</v>
      </c>
      <c r="G4361" s="11">
        <v>6743800</v>
      </c>
    </row>
    <row r="4362" spans="1:7" x14ac:dyDescent="0.25">
      <c r="A4362">
        <v>69072110</v>
      </c>
      <c r="B4362" t="s">
        <v>13043</v>
      </c>
      <c r="C4362">
        <v>9384</v>
      </c>
      <c r="D4362" t="s">
        <v>8683</v>
      </c>
      <c r="E4362">
        <v>719</v>
      </c>
      <c r="F4362" s="10" t="s">
        <v>10883</v>
      </c>
      <c r="G4362" s="11">
        <v>37399</v>
      </c>
    </row>
    <row r="4363" spans="1:7" x14ac:dyDescent="0.25">
      <c r="A4363">
        <v>69072190</v>
      </c>
      <c r="B4363" t="s">
        <v>13044</v>
      </c>
      <c r="C4363">
        <v>41112148</v>
      </c>
      <c r="D4363" t="s">
        <v>8683</v>
      </c>
      <c r="E4363">
        <v>2429238</v>
      </c>
      <c r="F4363" s="10" t="s">
        <v>10883</v>
      </c>
      <c r="G4363" s="11">
        <v>88351603</v>
      </c>
    </row>
    <row r="4364" spans="1:7" x14ac:dyDescent="0.25">
      <c r="A4364">
        <v>69072210</v>
      </c>
      <c r="B4364" t="s">
        <v>13045</v>
      </c>
      <c r="C4364">
        <v>21348</v>
      </c>
      <c r="D4364" t="s">
        <v>8683</v>
      </c>
      <c r="E4364">
        <v>1804</v>
      </c>
      <c r="F4364" s="10" t="s">
        <v>10883</v>
      </c>
      <c r="G4364" s="11">
        <v>412198</v>
      </c>
    </row>
    <row r="4365" spans="1:7" x14ac:dyDescent="0.25">
      <c r="A4365">
        <v>69072290</v>
      </c>
      <c r="B4365" t="s">
        <v>13046</v>
      </c>
      <c r="C4365">
        <v>2300619</v>
      </c>
      <c r="D4365" t="s">
        <v>8683</v>
      </c>
      <c r="E4365">
        <v>126533</v>
      </c>
      <c r="F4365" s="10" t="s">
        <v>10883</v>
      </c>
      <c r="G4365" s="11">
        <v>4483514</v>
      </c>
    </row>
    <row r="4366" spans="1:7" x14ac:dyDescent="0.25">
      <c r="A4366">
        <v>69072310</v>
      </c>
      <c r="B4366" t="s">
        <v>13047</v>
      </c>
      <c r="C4366">
        <v>2327</v>
      </c>
      <c r="D4366" t="s">
        <v>8683</v>
      </c>
      <c r="E4366">
        <v>138</v>
      </c>
      <c r="F4366" s="10" t="s">
        <v>10883</v>
      </c>
      <c r="G4366" s="11">
        <v>21949</v>
      </c>
    </row>
    <row r="4367" spans="1:7" x14ac:dyDescent="0.25">
      <c r="A4367">
        <v>69072390</v>
      </c>
      <c r="B4367" t="s">
        <v>13048</v>
      </c>
      <c r="C4367">
        <v>2502123</v>
      </c>
      <c r="D4367" t="s">
        <v>8683</v>
      </c>
      <c r="E4367">
        <v>193754</v>
      </c>
      <c r="F4367" s="10" t="s">
        <v>10883</v>
      </c>
      <c r="G4367" s="11">
        <v>4644170</v>
      </c>
    </row>
    <row r="4368" spans="1:7" x14ac:dyDescent="0.25">
      <c r="A4368">
        <v>69073010</v>
      </c>
      <c r="B4368" t="s">
        <v>13049</v>
      </c>
      <c r="C4368">
        <v>21322</v>
      </c>
      <c r="D4368" t="s">
        <v>8683</v>
      </c>
      <c r="E4368">
        <v>1514</v>
      </c>
      <c r="F4368" s="10" t="s">
        <v>10883</v>
      </c>
      <c r="G4368" s="11">
        <v>34737</v>
      </c>
    </row>
    <row r="4369" spans="1:7" x14ac:dyDescent="0.25">
      <c r="A4369">
        <v>69073090</v>
      </c>
      <c r="B4369" t="s">
        <v>13050</v>
      </c>
      <c r="C4369">
        <v>23638</v>
      </c>
      <c r="D4369" t="s">
        <v>8683</v>
      </c>
      <c r="E4369">
        <v>2268</v>
      </c>
      <c r="F4369" s="10" t="s">
        <v>10883</v>
      </c>
      <c r="G4369" s="11">
        <v>156418</v>
      </c>
    </row>
    <row r="4370" spans="1:7" x14ac:dyDescent="0.25">
      <c r="A4370">
        <v>69074090</v>
      </c>
      <c r="B4370" t="s">
        <v>13051</v>
      </c>
      <c r="C4370">
        <v>2873825</v>
      </c>
      <c r="D4370" t="s">
        <v>8683</v>
      </c>
      <c r="E4370">
        <v>182694</v>
      </c>
      <c r="F4370" s="10" t="s">
        <v>10883</v>
      </c>
      <c r="G4370" s="11">
        <v>10050043</v>
      </c>
    </row>
    <row r="4371" spans="1:7" x14ac:dyDescent="0.25">
      <c r="A4371">
        <v>69091100</v>
      </c>
      <c r="B4371" t="s">
        <v>13052</v>
      </c>
      <c r="C4371">
        <v>2868882</v>
      </c>
      <c r="D4371" t="s">
        <v>8683</v>
      </c>
      <c r="E4371">
        <v>0</v>
      </c>
      <c r="F4371" s="10" t="s">
        <v>8708</v>
      </c>
      <c r="G4371" s="11">
        <v>74844252</v>
      </c>
    </row>
    <row r="4372" spans="1:7" x14ac:dyDescent="0.25">
      <c r="A4372">
        <v>69091200</v>
      </c>
      <c r="B4372" t="s">
        <v>13053</v>
      </c>
      <c r="C4372">
        <v>1065125</v>
      </c>
      <c r="D4372" t="s">
        <v>8683</v>
      </c>
      <c r="E4372">
        <v>0</v>
      </c>
      <c r="F4372" s="10" t="s">
        <v>8708</v>
      </c>
      <c r="G4372" s="11">
        <v>197957308</v>
      </c>
    </row>
    <row r="4373" spans="1:7" x14ac:dyDescent="0.25">
      <c r="A4373">
        <v>69091900</v>
      </c>
      <c r="B4373" t="s">
        <v>13054</v>
      </c>
      <c r="C4373">
        <v>6472217</v>
      </c>
      <c r="D4373" t="s">
        <v>8683</v>
      </c>
      <c r="E4373">
        <v>0</v>
      </c>
      <c r="F4373" s="10" t="s">
        <v>8708</v>
      </c>
      <c r="G4373" s="11">
        <v>205632445</v>
      </c>
    </row>
    <row r="4374" spans="1:7" x14ac:dyDescent="0.25">
      <c r="A4374">
        <v>69099000</v>
      </c>
      <c r="B4374" t="s">
        <v>13055</v>
      </c>
      <c r="C4374">
        <v>13422</v>
      </c>
      <c r="D4374" t="s">
        <v>8683</v>
      </c>
      <c r="E4374">
        <v>0</v>
      </c>
      <c r="F4374" s="10" t="s">
        <v>8708</v>
      </c>
      <c r="G4374" s="11">
        <v>405981</v>
      </c>
    </row>
    <row r="4375" spans="1:7" x14ac:dyDescent="0.25">
      <c r="A4375">
        <v>69101000</v>
      </c>
      <c r="B4375" t="s">
        <v>13056</v>
      </c>
      <c r="C4375">
        <v>17764775</v>
      </c>
      <c r="D4375" t="s">
        <v>8683</v>
      </c>
      <c r="E4375">
        <v>845092</v>
      </c>
      <c r="F4375" s="10" t="s">
        <v>8684</v>
      </c>
      <c r="G4375" s="11">
        <v>67208172</v>
      </c>
    </row>
    <row r="4376" spans="1:7" x14ac:dyDescent="0.25">
      <c r="A4376">
        <v>69109000</v>
      </c>
      <c r="B4376" t="s">
        <v>13057</v>
      </c>
      <c r="C4376">
        <v>3290979</v>
      </c>
      <c r="D4376" t="s">
        <v>8683</v>
      </c>
      <c r="E4376">
        <v>134368</v>
      </c>
      <c r="F4376" s="10" t="s">
        <v>8684</v>
      </c>
      <c r="G4376" s="11">
        <v>12896696</v>
      </c>
    </row>
    <row r="4377" spans="1:7" x14ac:dyDescent="0.25">
      <c r="A4377">
        <v>69111011</v>
      </c>
      <c r="B4377" t="s">
        <v>13058</v>
      </c>
      <c r="C4377">
        <v>350545</v>
      </c>
      <c r="D4377" t="s">
        <v>8683</v>
      </c>
      <c r="E4377">
        <v>0</v>
      </c>
      <c r="F4377" s="10" t="s">
        <v>8708</v>
      </c>
      <c r="G4377" s="11">
        <v>14867561</v>
      </c>
    </row>
    <row r="4378" spans="1:7" x14ac:dyDescent="0.25">
      <c r="A4378">
        <v>69111019</v>
      </c>
      <c r="B4378" t="s">
        <v>13059</v>
      </c>
      <c r="C4378">
        <v>11280313</v>
      </c>
      <c r="D4378" t="s">
        <v>8683</v>
      </c>
      <c r="E4378">
        <v>0</v>
      </c>
      <c r="F4378" s="10" t="s">
        <v>8708</v>
      </c>
      <c r="G4378" s="11">
        <v>64906725</v>
      </c>
    </row>
    <row r="4379" spans="1:7" x14ac:dyDescent="0.25">
      <c r="A4379">
        <v>69111021</v>
      </c>
      <c r="B4379" t="s">
        <v>13060</v>
      </c>
      <c r="C4379">
        <v>44234</v>
      </c>
      <c r="D4379" t="s">
        <v>8683</v>
      </c>
      <c r="E4379">
        <v>0</v>
      </c>
      <c r="F4379" s="10" t="s">
        <v>8708</v>
      </c>
      <c r="G4379" s="11">
        <v>4042934</v>
      </c>
    </row>
    <row r="4380" spans="1:7" x14ac:dyDescent="0.25">
      <c r="A4380">
        <v>69111029</v>
      </c>
      <c r="B4380" t="s">
        <v>13061</v>
      </c>
      <c r="C4380">
        <v>112439</v>
      </c>
      <c r="D4380" t="s">
        <v>8683</v>
      </c>
      <c r="E4380">
        <v>0</v>
      </c>
      <c r="F4380" s="10" t="s">
        <v>8708</v>
      </c>
      <c r="G4380" s="11">
        <v>1639881</v>
      </c>
    </row>
    <row r="4381" spans="1:7" x14ac:dyDescent="0.25">
      <c r="A4381">
        <v>69119000</v>
      </c>
      <c r="B4381" t="s">
        <v>13062</v>
      </c>
      <c r="C4381">
        <v>60739</v>
      </c>
      <c r="D4381" t="s">
        <v>8683</v>
      </c>
      <c r="E4381">
        <v>0</v>
      </c>
      <c r="F4381" s="10" t="s">
        <v>8708</v>
      </c>
      <c r="G4381" s="11">
        <v>2091439</v>
      </c>
    </row>
    <row r="4382" spans="1:7" x14ac:dyDescent="0.25">
      <c r="A4382">
        <v>69120010</v>
      </c>
      <c r="B4382" t="s">
        <v>13063</v>
      </c>
      <c r="C4382">
        <v>1857549</v>
      </c>
      <c r="D4382" t="s">
        <v>8683</v>
      </c>
      <c r="E4382">
        <v>0</v>
      </c>
      <c r="F4382" s="10" t="s">
        <v>8708</v>
      </c>
      <c r="G4382" s="11">
        <v>21348233</v>
      </c>
    </row>
    <row r="4383" spans="1:7" x14ac:dyDescent="0.25">
      <c r="A4383">
        <v>69120090</v>
      </c>
      <c r="B4383" t="s">
        <v>13064</v>
      </c>
      <c r="C4383">
        <v>694732</v>
      </c>
      <c r="D4383" t="s">
        <v>8683</v>
      </c>
      <c r="E4383">
        <v>0</v>
      </c>
      <c r="F4383" s="10" t="s">
        <v>8708</v>
      </c>
      <c r="G4383" s="11">
        <v>4919603</v>
      </c>
    </row>
    <row r="4384" spans="1:7" x14ac:dyDescent="0.25">
      <c r="A4384">
        <v>69131000</v>
      </c>
      <c r="B4384" t="s">
        <v>13065</v>
      </c>
      <c r="C4384">
        <v>7610434</v>
      </c>
      <c r="D4384" t="s">
        <v>8683</v>
      </c>
      <c r="E4384">
        <v>0</v>
      </c>
      <c r="F4384" s="10" t="s">
        <v>8708</v>
      </c>
      <c r="G4384" s="11">
        <v>15930749</v>
      </c>
    </row>
    <row r="4385" spans="1:7" x14ac:dyDescent="0.25">
      <c r="A4385">
        <v>69139000</v>
      </c>
      <c r="B4385" t="s">
        <v>13066</v>
      </c>
      <c r="C4385">
        <v>637847</v>
      </c>
      <c r="D4385" t="s">
        <v>8683</v>
      </c>
      <c r="E4385">
        <v>0</v>
      </c>
      <c r="F4385" s="10" t="s">
        <v>8708</v>
      </c>
      <c r="G4385" s="11">
        <v>4559098</v>
      </c>
    </row>
    <row r="4386" spans="1:7" x14ac:dyDescent="0.25">
      <c r="A4386">
        <v>69141000</v>
      </c>
      <c r="B4386" t="s">
        <v>13067</v>
      </c>
      <c r="C4386">
        <v>1336217</v>
      </c>
      <c r="D4386" t="s">
        <v>8683</v>
      </c>
      <c r="E4386">
        <v>0</v>
      </c>
      <c r="F4386" s="10" t="s">
        <v>8708</v>
      </c>
      <c r="G4386" s="11">
        <v>82062343</v>
      </c>
    </row>
    <row r="4387" spans="1:7" x14ac:dyDescent="0.25">
      <c r="A4387">
        <v>69149000</v>
      </c>
      <c r="B4387" t="s">
        <v>13068</v>
      </c>
      <c r="C4387">
        <v>4144692</v>
      </c>
      <c r="D4387" t="s">
        <v>8683</v>
      </c>
      <c r="E4387">
        <v>0</v>
      </c>
      <c r="F4387" s="10" t="s">
        <v>8708</v>
      </c>
      <c r="G4387" s="11">
        <v>90812755</v>
      </c>
    </row>
    <row r="4388" spans="1:7" x14ac:dyDescent="0.25">
      <c r="A4388">
        <v>70010010</v>
      </c>
      <c r="B4388" t="s">
        <v>13069</v>
      </c>
      <c r="C4388">
        <v>432011</v>
      </c>
      <c r="D4388" t="s">
        <v>8683</v>
      </c>
      <c r="E4388">
        <v>0</v>
      </c>
      <c r="F4388" s="10" t="s">
        <v>8708</v>
      </c>
      <c r="G4388" s="11">
        <v>25416355</v>
      </c>
    </row>
    <row r="4389" spans="1:7" x14ac:dyDescent="0.25">
      <c r="A4389">
        <v>70010090</v>
      </c>
      <c r="B4389" t="s">
        <v>13070</v>
      </c>
      <c r="C4389">
        <v>728566</v>
      </c>
      <c r="D4389" t="s">
        <v>8683</v>
      </c>
      <c r="E4389">
        <v>0</v>
      </c>
      <c r="F4389" s="10" t="s">
        <v>8708</v>
      </c>
      <c r="G4389" s="11">
        <v>32717433</v>
      </c>
    </row>
    <row r="4390" spans="1:7" x14ac:dyDescent="0.25">
      <c r="A4390">
        <v>70021000</v>
      </c>
      <c r="B4390" t="s">
        <v>13071</v>
      </c>
      <c r="C4390">
        <v>82019</v>
      </c>
      <c r="D4390" t="s">
        <v>8683</v>
      </c>
      <c r="E4390">
        <v>0</v>
      </c>
      <c r="F4390" s="10" t="s">
        <v>8708</v>
      </c>
      <c r="G4390" s="11">
        <v>261802</v>
      </c>
    </row>
    <row r="4391" spans="1:7" x14ac:dyDescent="0.25">
      <c r="A4391">
        <v>70022010</v>
      </c>
      <c r="B4391" t="s">
        <v>13072</v>
      </c>
      <c r="C4391">
        <v>264870</v>
      </c>
      <c r="D4391" t="s">
        <v>8683</v>
      </c>
      <c r="E4391">
        <v>0</v>
      </c>
      <c r="F4391" s="10" t="s">
        <v>8708</v>
      </c>
      <c r="G4391" s="11">
        <v>80607405</v>
      </c>
    </row>
    <row r="4392" spans="1:7" x14ac:dyDescent="0.25">
      <c r="A4392">
        <v>70022090</v>
      </c>
      <c r="B4392" t="s">
        <v>13073</v>
      </c>
      <c r="C4392">
        <v>181050</v>
      </c>
      <c r="D4392" t="s">
        <v>8683</v>
      </c>
      <c r="E4392">
        <v>0</v>
      </c>
      <c r="F4392" s="10" t="s">
        <v>8708</v>
      </c>
      <c r="G4392" s="11">
        <v>14171897</v>
      </c>
    </row>
    <row r="4393" spans="1:7" x14ac:dyDescent="0.25">
      <c r="A4393">
        <v>70023110</v>
      </c>
      <c r="B4393" t="s">
        <v>13074</v>
      </c>
      <c r="C4393">
        <v>704579</v>
      </c>
      <c r="D4393" t="s">
        <v>8683</v>
      </c>
      <c r="E4393">
        <v>0</v>
      </c>
      <c r="F4393" s="10" t="s">
        <v>8708</v>
      </c>
      <c r="G4393" s="11">
        <v>62020573</v>
      </c>
    </row>
    <row r="4394" spans="1:7" x14ac:dyDescent="0.25">
      <c r="A4394">
        <v>70023190</v>
      </c>
      <c r="B4394" t="s">
        <v>13075</v>
      </c>
      <c r="C4394">
        <v>646004</v>
      </c>
      <c r="D4394" t="s">
        <v>8683</v>
      </c>
      <c r="E4394">
        <v>0</v>
      </c>
      <c r="F4394" s="10" t="s">
        <v>8708</v>
      </c>
      <c r="G4394" s="11">
        <v>23761676</v>
      </c>
    </row>
    <row r="4395" spans="1:7" x14ac:dyDescent="0.25">
      <c r="A4395">
        <v>70023200</v>
      </c>
      <c r="B4395" t="s">
        <v>13076</v>
      </c>
      <c r="C4395">
        <v>11628409</v>
      </c>
      <c r="D4395" t="s">
        <v>8683</v>
      </c>
      <c r="E4395">
        <v>0</v>
      </c>
      <c r="F4395" s="10" t="s">
        <v>8708</v>
      </c>
      <c r="G4395" s="11">
        <v>38744996</v>
      </c>
    </row>
    <row r="4396" spans="1:7" x14ac:dyDescent="0.25">
      <c r="A4396">
        <v>70023900</v>
      </c>
      <c r="B4396" t="s">
        <v>13077</v>
      </c>
      <c r="C4396">
        <v>7755097</v>
      </c>
      <c r="D4396" t="s">
        <v>8683</v>
      </c>
      <c r="E4396">
        <v>0</v>
      </c>
      <c r="F4396" s="10" t="s">
        <v>8708</v>
      </c>
      <c r="G4396" s="11">
        <v>18299544</v>
      </c>
    </row>
    <row r="4397" spans="1:7" x14ac:dyDescent="0.25">
      <c r="A4397">
        <v>70031200</v>
      </c>
      <c r="B4397" t="s">
        <v>13078</v>
      </c>
      <c r="C4397">
        <v>11271074</v>
      </c>
      <c r="D4397" t="s">
        <v>8683</v>
      </c>
      <c r="E4397">
        <v>1399362</v>
      </c>
      <c r="F4397" s="10" t="s">
        <v>10883</v>
      </c>
      <c r="G4397" s="11">
        <v>134905702</v>
      </c>
    </row>
    <row r="4398" spans="1:7" x14ac:dyDescent="0.25">
      <c r="A4398">
        <v>70031900</v>
      </c>
      <c r="B4398" t="s">
        <v>13079</v>
      </c>
      <c r="C4398">
        <v>152195973</v>
      </c>
      <c r="D4398" t="s">
        <v>8683</v>
      </c>
      <c r="E4398">
        <v>99663216</v>
      </c>
      <c r="F4398" s="10" t="s">
        <v>10883</v>
      </c>
      <c r="G4398" s="11">
        <v>1368108279</v>
      </c>
    </row>
    <row r="4399" spans="1:7" x14ac:dyDescent="0.25">
      <c r="A4399">
        <v>70032000</v>
      </c>
      <c r="B4399" t="s">
        <v>13080</v>
      </c>
      <c r="C4399">
        <v>59687</v>
      </c>
      <c r="D4399" t="s">
        <v>8683</v>
      </c>
      <c r="E4399">
        <v>3672</v>
      </c>
      <c r="F4399" s="10" t="s">
        <v>10883</v>
      </c>
      <c r="G4399" s="11">
        <v>147504</v>
      </c>
    </row>
    <row r="4400" spans="1:7" x14ac:dyDescent="0.25">
      <c r="A4400">
        <v>70033000</v>
      </c>
      <c r="B4400" t="s">
        <v>13081</v>
      </c>
      <c r="C4400">
        <v>26970</v>
      </c>
      <c r="D4400" t="s">
        <v>8683</v>
      </c>
      <c r="E4400">
        <v>1469</v>
      </c>
      <c r="F4400" s="10" t="s">
        <v>10883</v>
      </c>
      <c r="G4400" s="11">
        <v>368026</v>
      </c>
    </row>
    <row r="4401" spans="1:7" x14ac:dyDescent="0.25">
      <c r="A4401">
        <v>70042000</v>
      </c>
      <c r="B4401" t="s">
        <v>13082</v>
      </c>
      <c r="C4401">
        <v>555972</v>
      </c>
      <c r="D4401" t="s">
        <v>8683</v>
      </c>
      <c r="E4401">
        <v>84257</v>
      </c>
      <c r="F4401" s="10" t="s">
        <v>10883</v>
      </c>
      <c r="G4401" s="11">
        <v>9701449</v>
      </c>
    </row>
    <row r="4402" spans="1:7" x14ac:dyDescent="0.25">
      <c r="A4402">
        <v>70049000</v>
      </c>
      <c r="B4402" t="s">
        <v>13083</v>
      </c>
      <c r="C4402">
        <v>41142415</v>
      </c>
      <c r="D4402" t="s">
        <v>8683</v>
      </c>
      <c r="E4402">
        <v>31115590</v>
      </c>
      <c r="F4402" s="10" t="s">
        <v>10883</v>
      </c>
      <c r="G4402" s="11">
        <v>436790176</v>
      </c>
    </row>
    <row r="4403" spans="1:7" x14ac:dyDescent="0.25">
      <c r="A4403">
        <v>70051000</v>
      </c>
      <c r="B4403" t="s">
        <v>13084</v>
      </c>
      <c r="C4403">
        <v>3530308</v>
      </c>
      <c r="D4403" t="s">
        <v>8683</v>
      </c>
      <c r="E4403">
        <v>260755</v>
      </c>
      <c r="F4403" s="10" t="s">
        <v>10883</v>
      </c>
      <c r="G4403" s="11">
        <v>9132326</v>
      </c>
    </row>
    <row r="4404" spans="1:7" x14ac:dyDescent="0.25">
      <c r="A4404">
        <v>70052100</v>
      </c>
      <c r="B4404" t="s">
        <v>13085</v>
      </c>
      <c r="C4404">
        <v>8478266</v>
      </c>
      <c r="D4404" t="s">
        <v>8683</v>
      </c>
      <c r="E4404">
        <v>1015937</v>
      </c>
      <c r="F4404" s="10" t="s">
        <v>10883</v>
      </c>
      <c r="G4404" s="11">
        <v>18844938</v>
      </c>
    </row>
    <row r="4405" spans="1:7" x14ac:dyDescent="0.25">
      <c r="A4405">
        <v>70052900</v>
      </c>
      <c r="B4405" t="s">
        <v>13086</v>
      </c>
      <c r="C4405">
        <v>179602362</v>
      </c>
      <c r="D4405" t="s">
        <v>8683</v>
      </c>
      <c r="E4405">
        <v>94384605</v>
      </c>
      <c r="F4405" s="10" t="s">
        <v>10883</v>
      </c>
      <c r="G4405" s="11">
        <v>581030399</v>
      </c>
    </row>
    <row r="4406" spans="1:7" x14ac:dyDescent="0.25">
      <c r="A4406">
        <v>70053000</v>
      </c>
      <c r="B4406" t="s">
        <v>13087</v>
      </c>
      <c r="C4406">
        <v>104989</v>
      </c>
      <c r="D4406" t="s">
        <v>8683</v>
      </c>
      <c r="E4406">
        <v>6363</v>
      </c>
      <c r="F4406" s="10" t="s">
        <v>10883</v>
      </c>
      <c r="G4406" s="11">
        <v>268675</v>
      </c>
    </row>
    <row r="4407" spans="1:7" x14ac:dyDescent="0.25">
      <c r="A4407">
        <v>70060000</v>
      </c>
      <c r="B4407" t="s">
        <v>13088</v>
      </c>
      <c r="C4407">
        <v>103590084</v>
      </c>
      <c r="D4407" t="s">
        <v>8683</v>
      </c>
      <c r="E4407">
        <v>0</v>
      </c>
      <c r="F4407" s="10" t="s">
        <v>8708</v>
      </c>
      <c r="G4407" s="11">
        <v>707416781</v>
      </c>
    </row>
    <row r="4408" spans="1:7" x14ac:dyDescent="0.25">
      <c r="A4408">
        <v>70071110</v>
      </c>
      <c r="B4408" t="s">
        <v>13089</v>
      </c>
      <c r="C4408">
        <v>121173</v>
      </c>
      <c r="D4408" t="s">
        <v>8683</v>
      </c>
      <c r="E4408">
        <v>0</v>
      </c>
      <c r="F4408" s="10" t="s">
        <v>8708</v>
      </c>
      <c r="G4408" s="11">
        <v>6994891</v>
      </c>
    </row>
    <row r="4409" spans="1:7" x14ac:dyDescent="0.25">
      <c r="A4409">
        <v>70071190</v>
      </c>
      <c r="B4409" t="s">
        <v>13090</v>
      </c>
      <c r="C4409">
        <v>1154761</v>
      </c>
      <c r="D4409" t="s">
        <v>8683</v>
      </c>
      <c r="E4409">
        <v>0</v>
      </c>
      <c r="F4409" s="10" t="s">
        <v>8708</v>
      </c>
      <c r="G4409" s="11">
        <v>9391877</v>
      </c>
    </row>
    <row r="4410" spans="1:7" x14ac:dyDescent="0.25">
      <c r="A4410">
        <v>70071900</v>
      </c>
      <c r="B4410" t="s">
        <v>13091</v>
      </c>
      <c r="C4410">
        <v>7124281</v>
      </c>
      <c r="D4410" t="s">
        <v>8683</v>
      </c>
      <c r="E4410">
        <v>1089306</v>
      </c>
      <c r="F4410" s="10" t="s">
        <v>10883</v>
      </c>
      <c r="G4410" s="11">
        <v>33374401</v>
      </c>
    </row>
    <row r="4411" spans="1:7" x14ac:dyDescent="0.25">
      <c r="A4411">
        <v>70072110</v>
      </c>
      <c r="B4411" t="s">
        <v>13092</v>
      </c>
      <c r="C4411">
        <v>32247</v>
      </c>
      <c r="D4411" t="s">
        <v>8683</v>
      </c>
      <c r="E4411">
        <v>0</v>
      </c>
      <c r="F4411" s="10" t="s">
        <v>8708</v>
      </c>
      <c r="G4411" s="11">
        <v>7754796</v>
      </c>
    </row>
    <row r="4412" spans="1:7" x14ac:dyDescent="0.25">
      <c r="A4412">
        <v>70072190</v>
      </c>
      <c r="B4412" t="s">
        <v>13093</v>
      </c>
      <c r="C4412">
        <v>1689805</v>
      </c>
      <c r="D4412" t="s">
        <v>8683</v>
      </c>
      <c r="E4412">
        <v>0</v>
      </c>
      <c r="F4412" s="10" t="s">
        <v>8708</v>
      </c>
      <c r="G4412" s="11">
        <v>31507172</v>
      </c>
    </row>
    <row r="4413" spans="1:7" x14ac:dyDescent="0.25">
      <c r="A4413">
        <v>70072900</v>
      </c>
      <c r="B4413" t="s">
        <v>13094</v>
      </c>
      <c r="C4413">
        <v>198995</v>
      </c>
      <c r="D4413" t="s">
        <v>8683</v>
      </c>
      <c r="E4413">
        <v>3871</v>
      </c>
      <c r="F4413" s="10" t="s">
        <v>10883</v>
      </c>
      <c r="G4413" s="11">
        <v>1942948</v>
      </c>
    </row>
    <row r="4414" spans="1:7" x14ac:dyDescent="0.25">
      <c r="A4414">
        <v>70080010</v>
      </c>
      <c r="B4414" t="s">
        <v>13095</v>
      </c>
      <c r="C4414">
        <v>1070248</v>
      </c>
      <c r="D4414" t="s">
        <v>8683</v>
      </c>
      <c r="E4414">
        <v>0</v>
      </c>
      <c r="F4414" s="10" t="s">
        <v>8708</v>
      </c>
      <c r="G4414" s="11">
        <v>9582050</v>
      </c>
    </row>
    <row r="4415" spans="1:7" x14ac:dyDescent="0.25">
      <c r="A4415">
        <v>70080090</v>
      </c>
      <c r="B4415" t="s">
        <v>13096</v>
      </c>
      <c r="C4415">
        <v>455</v>
      </c>
      <c r="D4415" t="s">
        <v>8683</v>
      </c>
      <c r="E4415">
        <v>0</v>
      </c>
      <c r="F4415" s="10" t="s">
        <v>8708</v>
      </c>
      <c r="G4415" s="11">
        <v>4070</v>
      </c>
    </row>
    <row r="4416" spans="1:7" x14ac:dyDescent="0.25">
      <c r="A4416">
        <v>70091000</v>
      </c>
      <c r="B4416" t="s">
        <v>13097</v>
      </c>
      <c r="C4416">
        <v>4196657</v>
      </c>
      <c r="D4416" t="s">
        <v>8683</v>
      </c>
      <c r="E4416">
        <v>0</v>
      </c>
      <c r="F4416" s="10" t="s">
        <v>8708</v>
      </c>
      <c r="G4416" s="11">
        <v>340956431</v>
      </c>
    </row>
    <row r="4417" spans="1:7" x14ac:dyDescent="0.25">
      <c r="A4417">
        <v>70099100</v>
      </c>
      <c r="B4417" t="s">
        <v>13098</v>
      </c>
      <c r="C4417">
        <v>429373</v>
      </c>
      <c r="D4417" t="s">
        <v>8683</v>
      </c>
      <c r="E4417">
        <v>0</v>
      </c>
      <c r="F4417" s="10" t="s">
        <v>8708</v>
      </c>
      <c r="G4417" s="11">
        <v>3700300</v>
      </c>
    </row>
    <row r="4418" spans="1:7" x14ac:dyDescent="0.25">
      <c r="A4418">
        <v>70099200</v>
      </c>
      <c r="B4418" t="s">
        <v>13099</v>
      </c>
      <c r="C4418">
        <v>666495</v>
      </c>
      <c r="D4418" t="s">
        <v>8683</v>
      </c>
      <c r="E4418">
        <v>0</v>
      </c>
      <c r="F4418" s="10" t="s">
        <v>8708</v>
      </c>
      <c r="G4418" s="11">
        <v>25894284</v>
      </c>
    </row>
    <row r="4419" spans="1:7" x14ac:dyDescent="0.25">
      <c r="A4419">
        <v>70101000</v>
      </c>
      <c r="B4419" t="s">
        <v>13100</v>
      </c>
      <c r="C4419">
        <v>18188</v>
      </c>
      <c r="D4419" t="s">
        <v>8683</v>
      </c>
      <c r="E4419">
        <v>0</v>
      </c>
      <c r="F4419" s="10" t="s">
        <v>8708</v>
      </c>
      <c r="G4419" s="11">
        <v>205682</v>
      </c>
    </row>
    <row r="4420" spans="1:7" x14ac:dyDescent="0.25">
      <c r="A4420">
        <v>70102000</v>
      </c>
      <c r="B4420" t="s">
        <v>13101</v>
      </c>
      <c r="C4420">
        <v>27591</v>
      </c>
      <c r="D4420" t="s">
        <v>8683</v>
      </c>
      <c r="E4420">
        <v>0</v>
      </c>
      <c r="F4420" s="10" t="s">
        <v>8708</v>
      </c>
      <c r="G4420" s="11">
        <v>762423</v>
      </c>
    </row>
    <row r="4421" spans="1:7" x14ac:dyDescent="0.25">
      <c r="A4421">
        <v>70109010</v>
      </c>
      <c r="B4421" t="s">
        <v>13102</v>
      </c>
      <c r="C4421">
        <v>1455175</v>
      </c>
      <c r="D4421" t="s">
        <v>8683</v>
      </c>
      <c r="E4421">
        <v>0</v>
      </c>
      <c r="F4421" s="10" t="s">
        <v>8708</v>
      </c>
      <c r="G4421" s="11">
        <v>2971765</v>
      </c>
    </row>
    <row r="4422" spans="1:7" x14ac:dyDescent="0.25">
      <c r="A4422">
        <v>70109020</v>
      </c>
      <c r="B4422" t="s">
        <v>13103</v>
      </c>
      <c r="C4422">
        <v>2919498</v>
      </c>
      <c r="D4422" t="s">
        <v>8683</v>
      </c>
      <c r="E4422">
        <v>0</v>
      </c>
      <c r="F4422" s="10" t="s">
        <v>8708</v>
      </c>
      <c r="G4422" s="11">
        <v>6247359</v>
      </c>
    </row>
    <row r="4423" spans="1:7" x14ac:dyDescent="0.25">
      <c r="A4423">
        <v>70109030</v>
      </c>
      <c r="B4423" t="s">
        <v>13104</v>
      </c>
      <c r="C4423">
        <v>884079</v>
      </c>
      <c r="D4423" t="s">
        <v>8683</v>
      </c>
      <c r="E4423">
        <v>0</v>
      </c>
      <c r="F4423" s="10" t="s">
        <v>8708</v>
      </c>
      <c r="G4423" s="11">
        <v>1797985</v>
      </c>
    </row>
    <row r="4424" spans="1:7" x14ac:dyDescent="0.25">
      <c r="A4424">
        <v>70109090</v>
      </c>
      <c r="B4424" t="s">
        <v>13105</v>
      </c>
      <c r="C4424">
        <v>8947383</v>
      </c>
      <c r="D4424" t="s">
        <v>8683</v>
      </c>
      <c r="E4424">
        <v>0</v>
      </c>
      <c r="F4424" s="10" t="s">
        <v>8708</v>
      </c>
      <c r="G4424" s="11">
        <v>46050646</v>
      </c>
    </row>
    <row r="4425" spans="1:7" x14ac:dyDescent="0.25">
      <c r="A4425">
        <v>70111000</v>
      </c>
      <c r="B4425" t="s">
        <v>13106</v>
      </c>
      <c r="C4425">
        <v>154898</v>
      </c>
      <c r="D4425" t="s">
        <v>8683</v>
      </c>
      <c r="E4425">
        <v>0</v>
      </c>
      <c r="F4425" s="10" t="s">
        <v>8708</v>
      </c>
      <c r="G4425" s="11">
        <v>2378124</v>
      </c>
    </row>
    <row r="4426" spans="1:7" x14ac:dyDescent="0.25">
      <c r="A4426">
        <v>70112090</v>
      </c>
      <c r="B4426" t="s">
        <v>13107</v>
      </c>
      <c r="C4426">
        <v>211</v>
      </c>
      <c r="D4426" t="s">
        <v>8683</v>
      </c>
      <c r="E4426">
        <v>0</v>
      </c>
      <c r="F4426" s="10" t="s">
        <v>8708</v>
      </c>
      <c r="G4426" s="11">
        <v>18218</v>
      </c>
    </row>
    <row r="4427" spans="1:7" x14ac:dyDescent="0.25">
      <c r="A4427">
        <v>70119010</v>
      </c>
      <c r="B4427" t="s">
        <v>13108</v>
      </c>
      <c r="C4427">
        <v>17</v>
      </c>
      <c r="D4427" t="s">
        <v>8683</v>
      </c>
      <c r="E4427">
        <v>0</v>
      </c>
      <c r="F4427" s="10" t="s">
        <v>8708</v>
      </c>
      <c r="G4427" s="11">
        <v>9844</v>
      </c>
    </row>
    <row r="4428" spans="1:7" x14ac:dyDescent="0.25">
      <c r="A4428">
        <v>70119090</v>
      </c>
      <c r="B4428" t="s">
        <v>13109</v>
      </c>
      <c r="C4428">
        <v>42305</v>
      </c>
      <c r="D4428" t="s">
        <v>8683</v>
      </c>
      <c r="E4428">
        <v>0</v>
      </c>
      <c r="F4428" s="10" t="s">
        <v>8708</v>
      </c>
      <c r="G4428" s="11">
        <v>1855548</v>
      </c>
    </row>
    <row r="4429" spans="1:7" x14ac:dyDescent="0.25">
      <c r="A4429">
        <v>70131000</v>
      </c>
      <c r="B4429" t="s">
        <v>13110</v>
      </c>
      <c r="C4429">
        <v>149291</v>
      </c>
      <c r="D4429" t="s">
        <v>8683</v>
      </c>
      <c r="E4429">
        <v>0</v>
      </c>
      <c r="F4429" s="10" t="s">
        <v>8708</v>
      </c>
      <c r="G4429" s="11">
        <v>1371670</v>
      </c>
    </row>
    <row r="4430" spans="1:7" x14ac:dyDescent="0.25">
      <c r="A4430">
        <v>70132200</v>
      </c>
      <c r="B4430" t="s">
        <v>13111</v>
      </c>
      <c r="C4430">
        <v>65543</v>
      </c>
      <c r="D4430" t="s">
        <v>8683</v>
      </c>
      <c r="E4430">
        <v>0</v>
      </c>
      <c r="F4430" s="10" t="s">
        <v>8708</v>
      </c>
      <c r="G4430" s="11">
        <v>3994455</v>
      </c>
    </row>
    <row r="4431" spans="1:7" x14ac:dyDescent="0.25">
      <c r="A4431">
        <v>70132800</v>
      </c>
      <c r="B4431" t="s">
        <v>13112</v>
      </c>
      <c r="C4431">
        <v>1382868</v>
      </c>
      <c r="D4431" t="s">
        <v>8683</v>
      </c>
      <c r="E4431">
        <v>0</v>
      </c>
      <c r="F4431" s="10" t="s">
        <v>8708</v>
      </c>
      <c r="G4431" s="11">
        <v>14673117</v>
      </c>
    </row>
    <row r="4432" spans="1:7" x14ac:dyDescent="0.25">
      <c r="A4432">
        <v>70133300</v>
      </c>
      <c r="B4432" t="s">
        <v>13113</v>
      </c>
      <c r="C4432">
        <v>194332</v>
      </c>
      <c r="D4432" t="s">
        <v>8683</v>
      </c>
      <c r="E4432">
        <v>0</v>
      </c>
      <c r="F4432" s="10" t="s">
        <v>8708</v>
      </c>
      <c r="G4432" s="11">
        <v>6681233</v>
      </c>
    </row>
    <row r="4433" spans="1:7" x14ac:dyDescent="0.25">
      <c r="A4433">
        <v>70133700</v>
      </c>
      <c r="B4433" t="s">
        <v>13114</v>
      </c>
      <c r="C4433">
        <v>3985619</v>
      </c>
      <c r="D4433" t="s">
        <v>8683</v>
      </c>
      <c r="E4433">
        <v>0</v>
      </c>
      <c r="F4433" s="10" t="s">
        <v>8708</v>
      </c>
      <c r="G4433" s="11">
        <v>15280656</v>
      </c>
    </row>
    <row r="4434" spans="1:7" x14ac:dyDescent="0.25">
      <c r="A4434">
        <v>70134100</v>
      </c>
      <c r="B4434" t="s">
        <v>13115</v>
      </c>
      <c r="C4434">
        <v>46925</v>
      </c>
      <c r="D4434" t="s">
        <v>8683</v>
      </c>
      <c r="E4434">
        <v>0</v>
      </c>
      <c r="F4434" s="10" t="s">
        <v>8708</v>
      </c>
      <c r="G4434" s="11">
        <v>2232728</v>
      </c>
    </row>
    <row r="4435" spans="1:7" x14ac:dyDescent="0.25">
      <c r="A4435">
        <v>70134200</v>
      </c>
      <c r="B4435" t="s">
        <v>13116</v>
      </c>
      <c r="C4435">
        <v>1654140</v>
      </c>
      <c r="D4435" t="s">
        <v>8683</v>
      </c>
      <c r="E4435">
        <v>0</v>
      </c>
      <c r="F4435" s="10" t="s">
        <v>8708</v>
      </c>
      <c r="G4435" s="11">
        <v>13062114</v>
      </c>
    </row>
    <row r="4436" spans="1:7" x14ac:dyDescent="0.25">
      <c r="A4436">
        <v>70134900</v>
      </c>
      <c r="B4436" t="s">
        <v>13117</v>
      </c>
      <c r="C4436">
        <v>2074572</v>
      </c>
      <c r="D4436" t="s">
        <v>8683</v>
      </c>
      <c r="E4436">
        <v>0</v>
      </c>
      <c r="F4436" s="10" t="s">
        <v>8708</v>
      </c>
      <c r="G4436" s="11">
        <v>11185910</v>
      </c>
    </row>
    <row r="4437" spans="1:7" x14ac:dyDescent="0.25">
      <c r="A4437">
        <v>70139100</v>
      </c>
      <c r="B4437" t="s">
        <v>13118</v>
      </c>
      <c r="C4437">
        <v>132592</v>
      </c>
      <c r="D4437" t="s">
        <v>8683</v>
      </c>
      <c r="E4437">
        <v>0</v>
      </c>
      <c r="F4437" s="10" t="s">
        <v>8708</v>
      </c>
      <c r="G4437" s="11">
        <v>11949022</v>
      </c>
    </row>
    <row r="4438" spans="1:7" x14ac:dyDescent="0.25">
      <c r="A4438">
        <v>70139900</v>
      </c>
      <c r="B4438" t="s">
        <v>13119</v>
      </c>
      <c r="C4438">
        <v>657818</v>
      </c>
      <c r="D4438" t="s">
        <v>8683</v>
      </c>
      <c r="E4438">
        <v>0</v>
      </c>
      <c r="F4438" s="10" t="s">
        <v>8708</v>
      </c>
      <c r="G4438" s="11">
        <v>6903703</v>
      </c>
    </row>
    <row r="4439" spans="1:7" x14ac:dyDescent="0.25">
      <c r="A4439">
        <v>70140010</v>
      </c>
      <c r="B4439" t="s">
        <v>13120</v>
      </c>
      <c r="C4439">
        <v>549500</v>
      </c>
      <c r="D4439" t="s">
        <v>8683</v>
      </c>
      <c r="E4439">
        <v>0</v>
      </c>
      <c r="F4439" s="10" t="s">
        <v>8708</v>
      </c>
      <c r="G4439" s="11">
        <v>64143366</v>
      </c>
    </row>
    <row r="4440" spans="1:7" x14ac:dyDescent="0.25">
      <c r="A4440">
        <v>70140090</v>
      </c>
      <c r="B4440" t="s">
        <v>13121</v>
      </c>
      <c r="C4440">
        <v>237247</v>
      </c>
      <c r="D4440" t="s">
        <v>8683</v>
      </c>
      <c r="E4440">
        <v>0</v>
      </c>
      <c r="F4440" s="10" t="s">
        <v>8708</v>
      </c>
      <c r="G4440" s="11">
        <v>10081567</v>
      </c>
    </row>
    <row r="4441" spans="1:7" x14ac:dyDescent="0.25">
      <c r="A4441">
        <v>70151010</v>
      </c>
      <c r="B4441" t="s">
        <v>13122</v>
      </c>
      <c r="C4441">
        <v>1287</v>
      </c>
      <c r="D4441" t="s">
        <v>8683</v>
      </c>
      <c r="E4441">
        <v>0</v>
      </c>
      <c r="F4441" s="10" t="s">
        <v>8708</v>
      </c>
      <c r="G4441" s="11">
        <v>58407</v>
      </c>
    </row>
    <row r="4442" spans="1:7" x14ac:dyDescent="0.25">
      <c r="A4442">
        <v>70151090</v>
      </c>
      <c r="B4442" t="s">
        <v>13123</v>
      </c>
      <c r="C4442">
        <v>2376</v>
      </c>
      <c r="D4442" t="s">
        <v>8683</v>
      </c>
      <c r="E4442">
        <v>0</v>
      </c>
      <c r="F4442" s="10" t="s">
        <v>8708</v>
      </c>
      <c r="G4442" s="11">
        <v>22587</v>
      </c>
    </row>
    <row r="4443" spans="1:7" x14ac:dyDescent="0.25">
      <c r="A4443">
        <v>70159010</v>
      </c>
      <c r="B4443" t="s">
        <v>13124</v>
      </c>
      <c r="C4443">
        <v>50017</v>
      </c>
      <c r="D4443" t="s">
        <v>8683</v>
      </c>
      <c r="E4443">
        <v>0</v>
      </c>
      <c r="F4443" s="10" t="s">
        <v>8708</v>
      </c>
      <c r="G4443" s="11">
        <v>18505021</v>
      </c>
    </row>
    <row r="4444" spans="1:7" x14ac:dyDescent="0.25">
      <c r="A4444">
        <v>70159090</v>
      </c>
      <c r="B4444" t="s">
        <v>13125</v>
      </c>
      <c r="C4444">
        <v>565459</v>
      </c>
      <c r="D4444" t="s">
        <v>8683</v>
      </c>
      <c r="E4444">
        <v>0</v>
      </c>
      <c r="F4444" s="10" t="s">
        <v>8708</v>
      </c>
      <c r="G4444" s="11">
        <v>8561208</v>
      </c>
    </row>
    <row r="4445" spans="1:7" x14ac:dyDescent="0.25">
      <c r="A4445">
        <v>70161000</v>
      </c>
      <c r="B4445" t="s">
        <v>13126</v>
      </c>
      <c r="C4445">
        <v>55974</v>
      </c>
      <c r="D4445" t="s">
        <v>8683</v>
      </c>
      <c r="E4445">
        <v>0</v>
      </c>
      <c r="F4445" s="10" t="s">
        <v>8708</v>
      </c>
      <c r="G4445" s="11">
        <v>477609</v>
      </c>
    </row>
    <row r="4446" spans="1:7" x14ac:dyDescent="0.25">
      <c r="A4446">
        <v>70169010</v>
      </c>
      <c r="B4446" t="s">
        <v>13127</v>
      </c>
      <c r="C4446">
        <v>10078</v>
      </c>
      <c r="D4446" t="s">
        <v>8683</v>
      </c>
      <c r="E4446">
        <v>0</v>
      </c>
      <c r="F4446" s="10" t="s">
        <v>8708</v>
      </c>
      <c r="G4446" s="11">
        <v>117877</v>
      </c>
    </row>
    <row r="4447" spans="1:7" x14ac:dyDescent="0.25">
      <c r="A4447">
        <v>70169090</v>
      </c>
      <c r="B4447" t="s">
        <v>13128</v>
      </c>
      <c r="C4447">
        <v>3302628</v>
      </c>
      <c r="D4447" t="s">
        <v>8683</v>
      </c>
      <c r="E4447">
        <v>0</v>
      </c>
      <c r="F4447" s="10" t="s">
        <v>8708</v>
      </c>
      <c r="G4447" s="11">
        <v>3644328</v>
      </c>
    </row>
    <row r="4448" spans="1:7" x14ac:dyDescent="0.25">
      <c r="A4448">
        <v>70171000</v>
      </c>
      <c r="B4448" t="s">
        <v>13129</v>
      </c>
      <c r="C4448">
        <v>125826</v>
      </c>
      <c r="D4448" t="s">
        <v>8683</v>
      </c>
      <c r="E4448">
        <v>0</v>
      </c>
      <c r="F4448" s="10" t="s">
        <v>8708</v>
      </c>
      <c r="G4448" s="11">
        <v>14600441</v>
      </c>
    </row>
    <row r="4449" spans="1:7" x14ac:dyDescent="0.25">
      <c r="A4449">
        <v>70172000</v>
      </c>
      <c r="B4449" t="s">
        <v>13130</v>
      </c>
      <c r="C4449">
        <v>437538</v>
      </c>
      <c r="D4449" t="s">
        <v>8683</v>
      </c>
      <c r="E4449">
        <v>0</v>
      </c>
      <c r="F4449" s="10" t="s">
        <v>8708</v>
      </c>
      <c r="G4449" s="11">
        <v>25146856</v>
      </c>
    </row>
    <row r="4450" spans="1:7" x14ac:dyDescent="0.25">
      <c r="A4450">
        <v>70179000</v>
      </c>
      <c r="B4450" t="s">
        <v>13131</v>
      </c>
      <c r="C4450">
        <v>390849</v>
      </c>
      <c r="D4450" t="s">
        <v>8683</v>
      </c>
      <c r="E4450">
        <v>0</v>
      </c>
      <c r="F4450" s="10" t="s">
        <v>8708</v>
      </c>
      <c r="G4450" s="11">
        <v>31296201</v>
      </c>
    </row>
    <row r="4451" spans="1:7" x14ac:dyDescent="0.25">
      <c r="A4451">
        <v>70181000</v>
      </c>
      <c r="B4451" t="s">
        <v>13132</v>
      </c>
      <c r="C4451">
        <v>1397962</v>
      </c>
      <c r="D4451" t="s">
        <v>8683</v>
      </c>
      <c r="E4451">
        <v>0</v>
      </c>
      <c r="F4451" s="10" t="s">
        <v>8708</v>
      </c>
      <c r="G4451" s="11">
        <v>67954566</v>
      </c>
    </row>
    <row r="4452" spans="1:7" x14ac:dyDescent="0.25">
      <c r="A4452">
        <v>70182000</v>
      </c>
      <c r="B4452" t="s">
        <v>13133</v>
      </c>
      <c r="C4452">
        <v>11676856</v>
      </c>
      <c r="D4452" t="s">
        <v>8683</v>
      </c>
      <c r="E4452">
        <v>0</v>
      </c>
      <c r="F4452" s="10" t="s">
        <v>8708</v>
      </c>
      <c r="G4452" s="11">
        <v>41134738</v>
      </c>
    </row>
    <row r="4453" spans="1:7" x14ac:dyDescent="0.25">
      <c r="A4453">
        <v>70189000</v>
      </c>
      <c r="B4453" t="s">
        <v>13134</v>
      </c>
      <c r="C4453">
        <v>40482</v>
      </c>
      <c r="D4453" t="s">
        <v>8683</v>
      </c>
      <c r="E4453">
        <v>0</v>
      </c>
      <c r="F4453" s="10" t="s">
        <v>8708</v>
      </c>
      <c r="G4453" s="11">
        <v>2058459</v>
      </c>
    </row>
    <row r="4454" spans="1:7" x14ac:dyDescent="0.25">
      <c r="A4454">
        <v>70191100</v>
      </c>
      <c r="B4454" t="s">
        <v>13135</v>
      </c>
      <c r="C4454">
        <v>34623732</v>
      </c>
      <c r="D4454" t="s">
        <v>8683</v>
      </c>
      <c r="E4454">
        <v>0</v>
      </c>
      <c r="F4454" s="10" t="s">
        <v>8708</v>
      </c>
      <c r="G4454" s="11">
        <v>60996932</v>
      </c>
    </row>
    <row r="4455" spans="1:7" x14ac:dyDescent="0.25">
      <c r="A4455">
        <v>70191200</v>
      </c>
      <c r="B4455" t="s">
        <v>13136</v>
      </c>
      <c r="C4455">
        <v>20069393</v>
      </c>
      <c r="D4455" t="s">
        <v>8683</v>
      </c>
      <c r="E4455">
        <v>0</v>
      </c>
      <c r="F4455" s="10" t="s">
        <v>8708</v>
      </c>
      <c r="G4455" s="11">
        <v>14882609</v>
      </c>
    </row>
    <row r="4456" spans="1:7" x14ac:dyDescent="0.25">
      <c r="A4456">
        <v>70191300</v>
      </c>
      <c r="B4456" t="s">
        <v>13137</v>
      </c>
      <c r="C4456">
        <v>12758716</v>
      </c>
      <c r="D4456" t="s">
        <v>8683</v>
      </c>
      <c r="E4456">
        <v>0</v>
      </c>
      <c r="F4456" s="10" t="s">
        <v>8708</v>
      </c>
      <c r="G4456" s="11">
        <v>23763984</v>
      </c>
    </row>
    <row r="4457" spans="1:7" x14ac:dyDescent="0.25">
      <c r="A4457">
        <v>70191400</v>
      </c>
      <c r="B4457" t="s">
        <v>13138</v>
      </c>
      <c r="C4457">
        <v>91892</v>
      </c>
      <c r="D4457" t="s">
        <v>8683</v>
      </c>
      <c r="E4457">
        <v>0</v>
      </c>
      <c r="F4457" s="10" t="s">
        <v>8708</v>
      </c>
      <c r="G4457" s="11">
        <v>648281</v>
      </c>
    </row>
    <row r="4458" spans="1:7" x14ac:dyDescent="0.25">
      <c r="A4458">
        <v>70191500</v>
      </c>
      <c r="B4458" t="s">
        <v>13139</v>
      </c>
      <c r="C4458">
        <v>371204</v>
      </c>
      <c r="D4458" t="s">
        <v>8683</v>
      </c>
      <c r="E4458">
        <v>0</v>
      </c>
      <c r="F4458" s="10" t="s">
        <v>8708</v>
      </c>
      <c r="G4458" s="11">
        <v>3347745</v>
      </c>
    </row>
    <row r="4459" spans="1:7" x14ac:dyDescent="0.25">
      <c r="A4459">
        <v>70191900</v>
      </c>
      <c r="B4459" t="s">
        <v>13140</v>
      </c>
      <c r="C4459">
        <v>13430352</v>
      </c>
      <c r="D4459" t="s">
        <v>8683</v>
      </c>
      <c r="E4459">
        <v>0</v>
      </c>
      <c r="F4459" s="10" t="s">
        <v>8708</v>
      </c>
      <c r="G4459" s="11">
        <v>27596936</v>
      </c>
    </row>
    <row r="4460" spans="1:7" x14ac:dyDescent="0.25">
      <c r="A4460">
        <v>70196100</v>
      </c>
      <c r="B4460" t="s">
        <v>13141</v>
      </c>
      <c r="C4460">
        <v>636330</v>
      </c>
      <c r="D4460" t="s">
        <v>8683</v>
      </c>
      <c r="E4460">
        <v>0</v>
      </c>
      <c r="F4460" s="10" t="s">
        <v>8708</v>
      </c>
      <c r="G4460" s="11">
        <v>4345336</v>
      </c>
    </row>
    <row r="4461" spans="1:7" x14ac:dyDescent="0.25">
      <c r="A4461">
        <v>70196200</v>
      </c>
      <c r="B4461" t="s">
        <v>13142</v>
      </c>
      <c r="C4461">
        <v>161483</v>
      </c>
      <c r="D4461" t="s">
        <v>8683</v>
      </c>
      <c r="E4461">
        <v>0</v>
      </c>
      <c r="F4461" s="10" t="s">
        <v>8708</v>
      </c>
      <c r="G4461" s="11">
        <v>1916887</v>
      </c>
    </row>
    <row r="4462" spans="1:7" x14ac:dyDescent="0.25">
      <c r="A4462">
        <v>70196310</v>
      </c>
      <c r="B4462" t="s">
        <v>13143</v>
      </c>
      <c r="C4462">
        <v>290555</v>
      </c>
      <c r="D4462" t="s">
        <v>8683</v>
      </c>
      <c r="E4462">
        <v>0</v>
      </c>
      <c r="F4462" s="10" t="s">
        <v>8708</v>
      </c>
      <c r="G4462" s="11">
        <v>1971340</v>
      </c>
    </row>
    <row r="4463" spans="1:7" x14ac:dyDescent="0.25">
      <c r="A4463">
        <v>70196320</v>
      </c>
      <c r="B4463" t="s">
        <v>13144</v>
      </c>
      <c r="C4463">
        <v>2621728</v>
      </c>
      <c r="D4463" t="s">
        <v>8683</v>
      </c>
      <c r="E4463">
        <v>0</v>
      </c>
      <c r="F4463" s="10" t="s">
        <v>8708</v>
      </c>
      <c r="G4463" s="11">
        <v>109687586</v>
      </c>
    </row>
    <row r="4464" spans="1:7" x14ac:dyDescent="0.25">
      <c r="A4464">
        <v>70196390</v>
      </c>
      <c r="B4464" t="s">
        <v>13145</v>
      </c>
      <c r="C4464">
        <v>5068952</v>
      </c>
      <c r="D4464" t="s">
        <v>8683</v>
      </c>
      <c r="E4464">
        <v>0</v>
      </c>
      <c r="F4464" s="10" t="s">
        <v>8708</v>
      </c>
      <c r="G4464" s="11">
        <v>19264142</v>
      </c>
    </row>
    <row r="4465" spans="1:7" x14ac:dyDescent="0.25">
      <c r="A4465">
        <v>70196410</v>
      </c>
      <c r="B4465" t="s">
        <v>13146</v>
      </c>
      <c r="C4465">
        <v>41164</v>
      </c>
      <c r="D4465" t="s">
        <v>8683</v>
      </c>
      <c r="E4465">
        <v>0</v>
      </c>
      <c r="F4465" s="10" t="s">
        <v>8708</v>
      </c>
      <c r="G4465" s="11">
        <v>3343812</v>
      </c>
    </row>
    <row r="4466" spans="1:7" x14ac:dyDescent="0.25">
      <c r="A4466">
        <v>70196490</v>
      </c>
      <c r="B4466" t="s">
        <v>13147</v>
      </c>
      <c r="C4466">
        <v>315420</v>
      </c>
      <c r="D4466" t="s">
        <v>8683</v>
      </c>
      <c r="E4466">
        <v>0</v>
      </c>
      <c r="F4466" s="10" t="s">
        <v>8708</v>
      </c>
      <c r="G4466" s="11">
        <v>7707301</v>
      </c>
    </row>
    <row r="4467" spans="1:7" x14ac:dyDescent="0.25">
      <c r="A4467">
        <v>70196510</v>
      </c>
      <c r="B4467" t="s">
        <v>13148</v>
      </c>
      <c r="C4467">
        <v>28830</v>
      </c>
      <c r="D4467" t="s">
        <v>8683</v>
      </c>
      <c r="E4467">
        <v>0</v>
      </c>
      <c r="F4467" s="10" t="s">
        <v>8708</v>
      </c>
      <c r="G4467" s="11">
        <v>594705</v>
      </c>
    </row>
    <row r="4468" spans="1:7" x14ac:dyDescent="0.25">
      <c r="A4468">
        <v>70196590</v>
      </c>
      <c r="B4468" t="s">
        <v>13149</v>
      </c>
      <c r="C4468">
        <v>1775</v>
      </c>
      <c r="D4468" t="s">
        <v>8683</v>
      </c>
      <c r="E4468">
        <v>0</v>
      </c>
      <c r="F4468" s="10" t="s">
        <v>8708</v>
      </c>
      <c r="G4468" s="11">
        <v>38381</v>
      </c>
    </row>
    <row r="4469" spans="1:7" x14ac:dyDescent="0.25">
      <c r="A4469">
        <v>70196610</v>
      </c>
      <c r="B4469" t="s">
        <v>13150</v>
      </c>
      <c r="C4469">
        <v>47574</v>
      </c>
      <c r="D4469" t="s">
        <v>8683</v>
      </c>
      <c r="E4469">
        <v>0</v>
      </c>
      <c r="F4469" s="10" t="s">
        <v>8708</v>
      </c>
      <c r="G4469" s="11">
        <v>1406036</v>
      </c>
    </row>
    <row r="4470" spans="1:7" x14ac:dyDescent="0.25">
      <c r="A4470">
        <v>70196690</v>
      </c>
      <c r="B4470" t="s">
        <v>13151</v>
      </c>
      <c r="C4470">
        <v>98430</v>
      </c>
      <c r="D4470" t="s">
        <v>8683</v>
      </c>
      <c r="E4470">
        <v>0</v>
      </c>
      <c r="F4470" s="10" t="s">
        <v>8708</v>
      </c>
      <c r="G4470" s="11">
        <v>772916</v>
      </c>
    </row>
    <row r="4471" spans="1:7" x14ac:dyDescent="0.25">
      <c r="A4471">
        <v>70196910</v>
      </c>
      <c r="B4471" t="s">
        <v>13152</v>
      </c>
      <c r="C4471">
        <v>59523</v>
      </c>
      <c r="D4471" t="s">
        <v>8683</v>
      </c>
      <c r="E4471">
        <v>0</v>
      </c>
      <c r="F4471" s="10" t="s">
        <v>8708</v>
      </c>
      <c r="G4471" s="11">
        <v>4377430</v>
      </c>
    </row>
    <row r="4472" spans="1:7" x14ac:dyDescent="0.25">
      <c r="A4472">
        <v>70196920</v>
      </c>
      <c r="B4472" t="s">
        <v>13153</v>
      </c>
      <c r="C4472">
        <v>556738</v>
      </c>
      <c r="D4472" t="s">
        <v>8683</v>
      </c>
      <c r="E4472">
        <v>0</v>
      </c>
      <c r="F4472" s="10" t="s">
        <v>8708</v>
      </c>
      <c r="G4472" s="11">
        <v>12357147</v>
      </c>
    </row>
    <row r="4473" spans="1:7" x14ac:dyDescent="0.25">
      <c r="A4473">
        <v>70196930</v>
      </c>
      <c r="B4473" t="s">
        <v>13149</v>
      </c>
      <c r="C4473">
        <v>93823</v>
      </c>
      <c r="D4473" t="s">
        <v>8683</v>
      </c>
      <c r="E4473">
        <v>0</v>
      </c>
      <c r="F4473" s="10" t="s">
        <v>8708</v>
      </c>
      <c r="G4473" s="11">
        <v>3539461</v>
      </c>
    </row>
    <row r="4474" spans="1:7" x14ac:dyDescent="0.25">
      <c r="A4474">
        <v>70196990</v>
      </c>
      <c r="B4474" t="s">
        <v>13154</v>
      </c>
      <c r="C4474">
        <v>781554</v>
      </c>
      <c r="D4474" t="s">
        <v>8683</v>
      </c>
      <c r="E4474">
        <v>0</v>
      </c>
      <c r="F4474" s="10" t="s">
        <v>8708</v>
      </c>
      <c r="G4474" s="11">
        <v>12144531</v>
      </c>
    </row>
    <row r="4475" spans="1:7" x14ac:dyDescent="0.25">
      <c r="A4475">
        <v>70197100</v>
      </c>
      <c r="B4475" t="s">
        <v>13155</v>
      </c>
      <c r="C4475">
        <v>1567684</v>
      </c>
      <c r="D4475" t="s">
        <v>8683</v>
      </c>
      <c r="E4475">
        <v>0</v>
      </c>
      <c r="F4475" s="10" t="s">
        <v>8708</v>
      </c>
      <c r="G4475" s="11">
        <v>7895477</v>
      </c>
    </row>
    <row r="4476" spans="1:7" x14ac:dyDescent="0.25">
      <c r="A4476">
        <v>70197210</v>
      </c>
      <c r="B4476" t="s">
        <v>13152</v>
      </c>
      <c r="C4476">
        <v>95003</v>
      </c>
      <c r="D4476" t="s">
        <v>8683</v>
      </c>
      <c r="E4476">
        <v>0</v>
      </c>
      <c r="F4476" s="10" t="s">
        <v>8708</v>
      </c>
      <c r="G4476" s="11">
        <v>1342636</v>
      </c>
    </row>
    <row r="4477" spans="1:7" x14ac:dyDescent="0.25">
      <c r="A4477">
        <v>70197290</v>
      </c>
      <c r="B4477" t="s">
        <v>13153</v>
      </c>
      <c r="C4477">
        <v>380051</v>
      </c>
      <c r="D4477" t="s">
        <v>8683</v>
      </c>
      <c r="E4477">
        <v>0</v>
      </c>
      <c r="F4477" s="10" t="s">
        <v>8708</v>
      </c>
      <c r="G4477" s="11">
        <v>6398543</v>
      </c>
    </row>
    <row r="4478" spans="1:7" x14ac:dyDescent="0.25">
      <c r="A4478">
        <v>70197310</v>
      </c>
      <c r="B4478" t="s">
        <v>13156</v>
      </c>
      <c r="C4478">
        <v>141597</v>
      </c>
      <c r="D4478" t="s">
        <v>8683</v>
      </c>
      <c r="E4478">
        <v>0</v>
      </c>
      <c r="F4478" s="10" t="s">
        <v>8708</v>
      </c>
      <c r="G4478" s="11">
        <v>348280</v>
      </c>
    </row>
    <row r="4479" spans="1:7" x14ac:dyDescent="0.25">
      <c r="A4479">
        <v>70197390</v>
      </c>
      <c r="B4479" t="s">
        <v>13157</v>
      </c>
      <c r="C4479">
        <v>20710</v>
      </c>
      <c r="D4479" t="s">
        <v>8683</v>
      </c>
      <c r="E4479">
        <v>0</v>
      </c>
      <c r="F4479" s="10" t="s">
        <v>8708</v>
      </c>
      <c r="G4479" s="11">
        <v>267574</v>
      </c>
    </row>
    <row r="4480" spans="1:7" x14ac:dyDescent="0.25">
      <c r="A4480">
        <v>70198010</v>
      </c>
      <c r="B4480" t="s">
        <v>13158</v>
      </c>
      <c r="C4480">
        <v>2805071</v>
      </c>
      <c r="D4480" t="s">
        <v>8683</v>
      </c>
      <c r="E4480">
        <v>0</v>
      </c>
      <c r="F4480" s="10" t="s">
        <v>8708</v>
      </c>
      <c r="G4480" s="11">
        <v>12600904</v>
      </c>
    </row>
    <row r="4481" spans="1:7" x14ac:dyDescent="0.25">
      <c r="A4481">
        <v>70198020</v>
      </c>
      <c r="B4481" t="s">
        <v>13159</v>
      </c>
      <c r="C4481">
        <v>433563</v>
      </c>
      <c r="D4481" t="s">
        <v>8683</v>
      </c>
      <c r="E4481">
        <v>0</v>
      </c>
      <c r="F4481" s="10" t="s">
        <v>8708</v>
      </c>
      <c r="G4481" s="11">
        <v>9620261</v>
      </c>
    </row>
    <row r="4482" spans="1:7" x14ac:dyDescent="0.25">
      <c r="A4482">
        <v>70198090</v>
      </c>
      <c r="B4482" t="s">
        <v>13160</v>
      </c>
      <c r="C4482">
        <v>3551125</v>
      </c>
      <c r="D4482" t="s">
        <v>8683</v>
      </c>
      <c r="E4482">
        <v>0</v>
      </c>
      <c r="F4482" s="10" t="s">
        <v>8708</v>
      </c>
      <c r="G4482" s="11">
        <v>22212591</v>
      </c>
    </row>
    <row r="4483" spans="1:7" x14ac:dyDescent="0.25">
      <c r="A4483">
        <v>70199021</v>
      </c>
      <c r="B4483" t="s">
        <v>13161</v>
      </c>
      <c r="C4483">
        <v>3265423</v>
      </c>
      <c r="D4483" t="s">
        <v>8683</v>
      </c>
      <c r="E4483">
        <v>0</v>
      </c>
      <c r="F4483" s="10" t="s">
        <v>8708</v>
      </c>
      <c r="G4483" s="11">
        <v>197919858</v>
      </c>
    </row>
    <row r="4484" spans="1:7" x14ac:dyDescent="0.25">
      <c r="A4484">
        <v>70199029</v>
      </c>
      <c r="B4484" t="s">
        <v>13162</v>
      </c>
      <c r="C4484">
        <v>297285</v>
      </c>
      <c r="D4484" t="s">
        <v>8683</v>
      </c>
      <c r="E4484">
        <v>0</v>
      </c>
      <c r="F4484" s="10" t="s">
        <v>8708</v>
      </c>
      <c r="G4484" s="11">
        <v>7438380</v>
      </c>
    </row>
    <row r="4485" spans="1:7" x14ac:dyDescent="0.25">
      <c r="A4485">
        <v>70199091</v>
      </c>
      <c r="B4485" t="s">
        <v>13163</v>
      </c>
      <c r="C4485">
        <v>225602</v>
      </c>
      <c r="D4485" t="s">
        <v>8683</v>
      </c>
      <c r="E4485">
        <v>0</v>
      </c>
      <c r="F4485" s="10" t="s">
        <v>8708</v>
      </c>
      <c r="G4485" s="11">
        <v>7827029</v>
      </c>
    </row>
    <row r="4486" spans="1:7" x14ac:dyDescent="0.25">
      <c r="A4486">
        <v>70199092</v>
      </c>
      <c r="B4486" t="s">
        <v>13164</v>
      </c>
      <c r="C4486">
        <v>2175056</v>
      </c>
      <c r="D4486" t="s">
        <v>8683</v>
      </c>
      <c r="E4486">
        <v>0</v>
      </c>
      <c r="F4486" s="10" t="s">
        <v>8708</v>
      </c>
      <c r="G4486" s="11">
        <v>21156351</v>
      </c>
    </row>
    <row r="4487" spans="1:7" x14ac:dyDescent="0.25">
      <c r="A4487">
        <v>70199099</v>
      </c>
      <c r="B4487" t="s">
        <v>13165</v>
      </c>
      <c r="C4487">
        <v>5640791</v>
      </c>
      <c r="D4487" t="s">
        <v>8683</v>
      </c>
      <c r="E4487">
        <v>0</v>
      </c>
      <c r="F4487" s="10" t="s">
        <v>8708</v>
      </c>
      <c r="G4487" s="11">
        <v>125545711</v>
      </c>
    </row>
    <row r="4488" spans="1:7" x14ac:dyDescent="0.25">
      <c r="A4488">
        <v>70200011</v>
      </c>
      <c r="B4488" t="s">
        <v>13166</v>
      </c>
      <c r="C4488">
        <v>1162099</v>
      </c>
      <c r="D4488" t="s">
        <v>8683</v>
      </c>
      <c r="E4488">
        <v>0</v>
      </c>
      <c r="F4488" s="10" t="s">
        <v>8708</v>
      </c>
      <c r="G4488" s="11">
        <v>80694551</v>
      </c>
    </row>
    <row r="4489" spans="1:7" x14ac:dyDescent="0.25">
      <c r="A4489">
        <v>70200012</v>
      </c>
      <c r="B4489" t="s">
        <v>13167</v>
      </c>
      <c r="C4489">
        <v>871</v>
      </c>
      <c r="D4489" t="s">
        <v>8683</v>
      </c>
      <c r="E4489">
        <v>0</v>
      </c>
      <c r="F4489" s="10" t="s">
        <v>8708</v>
      </c>
      <c r="G4489" s="11">
        <v>1669</v>
      </c>
    </row>
    <row r="4490" spans="1:7" x14ac:dyDescent="0.25">
      <c r="A4490">
        <v>70200013</v>
      </c>
      <c r="B4490" t="s">
        <v>13168</v>
      </c>
      <c r="C4490">
        <v>1166920</v>
      </c>
      <c r="D4490" t="s">
        <v>8683</v>
      </c>
      <c r="E4490">
        <v>0</v>
      </c>
      <c r="F4490" s="10" t="s">
        <v>8708</v>
      </c>
      <c r="G4490" s="11">
        <v>308169215</v>
      </c>
    </row>
    <row r="4491" spans="1:7" x14ac:dyDescent="0.25">
      <c r="A4491">
        <v>70200019</v>
      </c>
      <c r="B4491" t="s">
        <v>13169</v>
      </c>
      <c r="C4491">
        <v>4963141</v>
      </c>
      <c r="D4491" t="s">
        <v>8683</v>
      </c>
      <c r="E4491">
        <v>0</v>
      </c>
      <c r="F4491" s="10" t="s">
        <v>8708</v>
      </c>
      <c r="G4491" s="11">
        <v>103740249</v>
      </c>
    </row>
    <row r="4492" spans="1:7" x14ac:dyDescent="0.25">
      <c r="A4492">
        <v>70200091</v>
      </c>
      <c r="B4492" t="s">
        <v>13170</v>
      </c>
      <c r="C4492">
        <v>893752</v>
      </c>
      <c r="D4492" t="s">
        <v>8683</v>
      </c>
      <c r="E4492">
        <v>2590423</v>
      </c>
      <c r="F4492" s="10" t="s">
        <v>8684</v>
      </c>
      <c r="G4492" s="11">
        <v>2187269</v>
      </c>
    </row>
    <row r="4493" spans="1:7" x14ac:dyDescent="0.25">
      <c r="A4493">
        <v>70200099</v>
      </c>
      <c r="B4493" t="s">
        <v>13171</v>
      </c>
      <c r="C4493">
        <v>725539</v>
      </c>
      <c r="D4493" t="s">
        <v>8683</v>
      </c>
      <c r="E4493">
        <v>0</v>
      </c>
      <c r="F4493" s="10" t="s">
        <v>8708</v>
      </c>
      <c r="G4493" s="11">
        <v>31080793</v>
      </c>
    </row>
    <row r="4494" spans="1:7" x14ac:dyDescent="0.25">
      <c r="A4494">
        <v>71011099</v>
      </c>
      <c r="B4494" t="s">
        <v>13172</v>
      </c>
      <c r="C4494">
        <v>14</v>
      </c>
      <c r="D4494" t="s">
        <v>10082</v>
      </c>
      <c r="E4494">
        <v>0</v>
      </c>
      <c r="F4494" s="10" t="s">
        <v>8708</v>
      </c>
      <c r="G4494" s="11">
        <v>315104</v>
      </c>
    </row>
    <row r="4495" spans="1:7" x14ac:dyDescent="0.25">
      <c r="A4495">
        <v>71012110</v>
      </c>
      <c r="B4495" t="s">
        <v>13173</v>
      </c>
      <c r="C4495">
        <v>127</v>
      </c>
      <c r="D4495" t="s">
        <v>8683</v>
      </c>
      <c r="E4495">
        <v>0</v>
      </c>
      <c r="F4495" s="10" t="s">
        <v>8708</v>
      </c>
      <c r="G4495" s="11">
        <v>190680</v>
      </c>
    </row>
    <row r="4496" spans="1:7" x14ac:dyDescent="0.25">
      <c r="A4496">
        <v>71012190</v>
      </c>
      <c r="B4496" t="s">
        <v>13174</v>
      </c>
      <c r="C4496">
        <v>6636</v>
      </c>
      <c r="D4496" t="s">
        <v>8683</v>
      </c>
      <c r="E4496">
        <v>0</v>
      </c>
      <c r="F4496" s="10" t="s">
        <v>8708</v>
      </c>
      <c r="G4496" s="11">
        <v>8179535</v>
      </c>
    </row>
    <row r="4497" spans="1:7" x14ac:dyDescent="0.25">
      <c r="A4497">
        <v>71012210</v>
      </c>
      <c r="B4497" t="s">
        <v>13175</v>
      </c>
      <c r="C4497">
        <v>33123</v>
      </c>
      <c r="D4497" t="s">
        <v>8683</v>
      </c>
      <c r="E4497">
        <v>0</v>
      </c>
      <c r="F4497" s="10" t="s">
        <v>8708</v>
      </c>
      <c r="G4497" s="11">
        <v>33195805</v>
      </c>
    </row>
    <row r="4498" spans="1:7" x14ac:dyDescent="0.25">
      <c r="A4498">
        <v>71012290</v>
      </c>
      <c r="B4498" t="s">
        <v>13176</v>
      </c>
      <c r="C4498">
        <v>84378</v>
      </c>
      <c r="D4498" t="s">
        <v>8683</v>
      </c>
      <c r="E4498">
        <v>0</v>
      </c>
      <c r="F4498" s="10" t="s">
        <v>8708</v>
      </c>
      <c r="G4498" s="11">
        <v>7047976</v>
      </c>
    </row>
    <row r="4499" spans="1:7" x14ac:dyDescent="0.25">
      <c r="A4499">
        <v>71022100</v>
      </c>
      <c r="B4499" t="s">
        <v>13177</v>
      </c>
      <c r="C4499">
        <v>2045143</v>
      </c>
      <c r="D4499" t="s">
        <v>13178</v>
      </c>
      <c r="E4499">
        <v>0</v>
      </c>
      <c r="F4499" s="10" t="s">
        <v>8708</v>
      </c>
      <c r="G4499" s="11">
        <v>15690574</v>
      </c>
    </row>
    <row r="4500" spans="1:7" x14ac:dyDescent="0.25">
      <c r="A4500">
        <v>71022900</v>
      </c>
      <c r="B4500" t="s">
        <v>13179</v>
      </c>
      <c r="C4500">
        <v>60716</v>
      </c>
      <c r="D4500" t="s">
        <v>13178</v>
      </c>
      <c r="E4500">
        <v>0</v>
      </c>
      <c r="F4500" s="10" t="s">
        <v>8708</v>
      </c>
      <c r="G4500" s="11">
        <v>321512</v>
      </c>
    </row>
    <row r="4501" spans="1:7" x14ac:dyDescent="0.25">
      <c r="A4501">
        <v>71023100</v>
      </c>
      <c r="B4501" t="s">
        <v>13180</v>
      </c>
      <c r="C4501">
        <v>1514157</v>
      </c>
      <c r="D4501" t="s">
        <v>13178</v>
      </c>
      <c r="E4501">
        <v>0</v>
      </c>
      <c r="F4501" s="10" t="s">
        <v>8708</v>
      </c>
      <c r="G4501" s="11">
        <v>352969594</v>
      </c>
    </row>
    <row r="4502" spans="1:7" x14ac:dyDescent="0.25">
      <c r="A4502">
        <v>71023900</v>
      </c>
      <c r="B4502" t="s">
        <v>13181</v>
      </c>
      <c r="C4502">
        <v>5432119</v>
      </c>
      <c r="D4502" t="s">
        <v>13178</v>
      </c>
      <c r="E4502">
        <v>0</v>
      </c>
      <c r="F4502" s="10" t="s">
        <v>8708</v>
      </c>
      <c r="G4502" s="11">
        <v>5263066012</v>
      </c>
    </row>
    <row r="4503" spans="1:7" x14ac:dyDescent="0.25">
      <c r="A4503">
        <v>71031000</v>
      </c>
      <c r="B4503" t="s">
        <v>13182</v>
      </c>
      <c r="C4503">
        <v>130168766</v>
      </c>
      <c r="D4503" t="s">
        <v>8683</v>
      </c>
      <c r="E4503">
        <v>0</v>
      </c>
      <c r="F4503" s="10" t="s">
        <v>8708</v>
      </c>
      <c r="G4503" s="11">
        <v>183392922</v>
      </c>
    </row>
    <row r="4504" spans="1:7" x14ac:dyDescent="0.25">
      <c r="A4504">
        <v>71039100</v>
      </c>
      <c r="B4504" t="s">
        <v>13183</v>
      </c>
      <c r="C4504">
        <v>2854544</v>
      </c>
      <c r="D4504" t="s">
        <v>13178</v>
      </c>
      <c r="E4504">
        <v>0</v>
      </c>
      <c r="F4504" s="10" t="s">
        <v>8708</v>
      </c>
      <c r="G4504" s="11">
        <v>168428751</v>
      </c>
    </row>
    <row r="4505" spans="1:7" x14ac:dyDescent="0.25">
      <c r="A4505">
        <v>71039910</v>
      </c>
      <c r="B4505" t="s">
        <v>13184</v>
      </c>
      <c r="C4505">
        <v>1407856367</v>
      </c>
      <c r="D4505" t="s">
        <v>13178</v>
      </c>
      <c r="E4505">
        <v>0</v>
      </c>
      <c r="F4505" s="10" t="s">
        <v>8708</v>
      </c>
      <c r="G4505" s="11">
        <v>740387113</v>
      </c>
    </row>
    <row r="4506" spans="1:7" x14ac:dyDescent="0.25">
      <c r="A4506">
        <v>71039920</v>
      </c>
      <c r="B4506" t="s">
        <v>13185</v>
      </c>
      <c r="C4506">
        <v>38034352</v>
      </c>
      <c r="D4506" t="s">
        <v>13178</v>
      </c>
      <c r="E4506">
        <v>0</v>
      </c>
      <c r="F4506" s="10" t="s">
        <v>8708</v>
      </c>
      <c r="G4506" s="11">
        <v>10021012</v>
      </c>
    </row>
    <row r="4507" spans="1:7" x14ac:dyDescent="0.25">
      <c r="A4507">
        <v>71039930</v>
      </c>
      <c r="B4507" t="s">
        <v>13186</v>
      </c>
      <c r="C4507">
        <v>50453472</v>
      </c>
      <c r="D4507" t="s">
        <v>13178</v>
      </c>
      <c r="E4507">
        <v>0</v>
      </c>
      <c r="F4507" s="10" t="s">
        <v>8708</v>
      </c>
      <c r="G4507" s="11">
        <v>14523462</v>
      </c>
    </row>
    <row r="4508" spans="1:7" x14ac:dyDescent="0.25">
      <c r="A4508">
        <v>71039940</v>
      </c>
      <c r="B4508" t="s">
        <v>13187</v>
      </c>
      <c r="C4508">
        <v>33130</v>
      </c>
      <c r="D4508" t="s">
        <v>13178</v>
      </c>
      <c r="E4508">
        <v>0</v>
      </c>
      <c r="F4508" s="10" t="s">
        <v>8708</v>
      </c>
      <c r="G4508" s="11">
        <v>68434</v>
      </c>
    </row>
    <row r="4509" spans="1:7" x14ac:dyDescent="0.25">
      <c r="A4509">
        <v>71039990</v>
      </c>
      <c r="B4509" t="s">
        <v>13188</v>
      </c>
      <c r="C4509">
        <v>7180808089</v>
      </c>
      <c r="D4509" t="s">
        <v>13178</v>
      </c>
      <c r="E4509">
        <v>0</v>
      </c>
      <c r="F4509" s="10" t="s">
        <v>8708</v>
      </c>
      <c r="G4509" s="11">
        <v>101939275</v>
      </c>
    </row>
    <row r="4510" spans="1:7" x14ac:dyDescent="0.25">
      <c r="A4510">
        <v>71041000</v>
      </c>
      <c r="B4510" t="s">
        <v>13189</v>
      </c>
      <c r="C4510">
        <v>268933985</v>
      </c>
      <c r="D4510" t="s">
        <v>10082</v>
      </c>
      <c r="E4510">
        <v>0</v>
      </c>
      <c r="F4510" s="10" t="s">
        <v>8708</v>
      </c>
      <c r="G4510" s="11">
        <v>15501359</v>
      </c>
    </row>
    <row r="4511" spans="1:7" x14ac:dyDescent="0.25">
      <c r="A4511">
        <v>71042100</v>
      </c>
      <c r="B4511" t="s">
        <v>13190</v>
      </c>
      <c r="C4511">
        <v>38207</v>
      </c>
      <c r="D4511" t="s">
        <v>10082</v>
      </c>
      <c r="E4511">
        <v>0</v>
      </c>
      <c r="F4511" s="10" t="s">
        <v>8708</v>
      </c>
      <c r="G4511" s="11">
        <v>17882904</v>
      </c>
    </row>
    <row r="4512" spans="1:7" x14ac:dyDescent="0.25">
      <c r="A4512">
        <v>71042900</v>
      </c>
      <c r="B4512" t="s">
        <v>13191</v>
      </c>
      <c r="C4512">
        <v>101457083</v>
      </c>
      <c r="D4512" t="s">
        <v>10082</v>
      </c>
      <c r="E4512">
        <v>0</v>
      </c>
      <c r="F4512" s="10" t="s">
        <v>8708</v>
      </c>
      <c r="G4512" s="11">
        <v>4280162</v>
      </c>
    </row>
    <row r="4513" spans="1:7" x14ac:dyDescent="0.25">
      <c r="A4513">
        <v>71049110</v>
      </c>
      <c r="B4513" t="s">
        <v>13192</v>
      </c>
      <c r="C4513">
        <v>1095402</v>
      </c>
      <c r="D4513" t="s">
        <v>10082</v>
      </c>
      <c r="E4513">
        <v>0</v>
      </c>
      <c r="F4513" s="10" t="s">
        <v>8708</v>
      </c>
      <c r="G4513" s="11">
        <v>14414548</v>
      </c>
    </row>
    <row r="4514" spans="1:7" x14ac:dyDescent="0.25">
      <c r="A4514">
        <v>71049190</v>
      </c>
      <c r="B4514" t="s">
        <v>13193</v>
      </c>
      <c r="C4514">
        <v>272353</v>
      </c>
      <c r="D4514" t="s">
        <v>10082</v>
      </c>
      <c r="E4514">
        <v>0</v>
      </c>
      <c r="F4514" s="10" t="s">
        <v>8708</v>
      </c>
      <c r="G4514" s="11">
        <v>74912750</v>
      </c>
    </row>
    <row r="4515" spans="1:7" x14ac:dyDescent="0.25">
      <c r="A4515">
        <v>71049911</v>
      </c>
      <c r="B4515" t="s">
        <v>13194</v>
      </c>
      <c r="C4515">
        <v>330705840</v>
      </c>
      <c r="D4515" t="s">
        <v>10082</v>
      </c>
      <c r="E4515">
        <v>0</v>
      </c>
      <c r="F4515" s="10" t="s">
        <v>8708</v>
      </c>
      <c r="G4515" s="11">
        <v>31053505</v>
      </c>
    </row>
    <row r="4516" spans="1:7" x14ac:dyDescent="0.25">
      <c r="A4516">
        <v>71049919</v>
      </c>
      <c r="B4516" t="s">
        <v>13195</v>
      </c>
      <c r="C4516">
        <v>13000288</v>
      </c>
      <c r="D4516" t="s">
        <v>10082</v>
      </c>
      <c r="E4516">
        <v>0</v>
      </c>
      <c r="F4516" s="10" t="s">
        <v>8708</v>
      </c>
      <c r="G4516" s="11">
        <v>2771925</v>
      </c>
    </row>
    <row r="4517" spans="1:7" x14ac:dyDescent="0.25">
      <c r="A4517">
        <v>71049990</v>
      </c>
      <c r="B4517" t="s">
        <v>13196</v>
      </c>
      <c r="C4517">
        <v>3460923</v>
      </c>
      <c r="D4517" t="s">
        <v>10082</v>
      </c>
      <c r="E4517">
        <v>0</v>
      </c>
      <c r="F4517" s="10" t="s">
        <v>8708</v>
      </c>
      <c r="G4517" s="11">
        <v>5313051</v>
      </c>
    </row>
    <row r="4518" spans="1:7" x14ac:dyDescent="0.25">
      <c r="A4518">
        <v>71051010</v>
      </c>
      <c r="B4518" t="s">
        <v>13197</v>
      </c>
      <c r="C4518">
        <v>1030310</v>
      </c>
      <c r="D4518" t="s">
        <v>13178</v>
      </c>
      <c r="E4518">
        <v>0</v>
      </c>
      <c r="F4518" s="10" t="s">
        <v>8708</v>
      </c>
      <c r="G4518" s="11">
        <v>661300</v>
      </c>
    </row>
    <row r="4519" spans="1:7" x14ac:dyDescent="0.25">
      <c r="A4519">
        <v>71051020</v>
      </c>
      <c r="B4519" t="s">
        <v>13198</v>
      </c>
      <c r="C4519">
        <v>68326946</v>
      </c>
      <c r="D4519" t="s">
        <v>13178</v>
      </c>
      <c r="E4519">
        <v>0</v>
      </c>
      <c r="F4519" s="10" t="s">
        <v>8708</v>
      </c>
      <c r="G4519" s="11">
        <v>11258251</v>
      </c>
    </row>
    <row r="4520" spans="1:7" x14ac:dyDescent="0.25">
      <c r="A4520">
        <v>71059000</v>
      </c>
      <c r="B4520" t="s">
        <v>13199</v>
      </c>
      <c r="C4520">
        <v>67541</v>
      </c>
      <c r="D4520" t="s">
        <v>10082</v>
      </c>
      <c r="E4520">
        <v>0</v>
      </c>
      <c r="F4520" s="10" t="s">
        <v>8708</v>
      </c>
      <c r="G4520" s="11">
        <v>24324</v>
      </c>
    </row>
    <row r="4521" spans="1:7" x14ac:dyDescent="0.25">
      <c r="A4521">
        <v>71061011</v>
      </c>
      <c r="B4521" t="s">
        <v>13200</v>
      </c>
      <c r="C4521">
        <v>921507682</v>
      </c>
      <c r="D4521" t="s">
        <v>10082</v>
      </c>
      <c r="E4521">
        <v>0</v>
      </c>
      <c r="F4521" s="10" t="s">
        <v>8708</v>
      </c>
      <c r="G4521" s="11">
        <v>704342255</v>
      </c>
    </row>
    <row r="4522" spans="1:7" x14ac:dyDescent="0.25">
      <c r="A4522">
        <v>71061019</v>
      </c>
      <c r="B4522" t="s">
        <v>13201</v>
      </c>
      <c r="C4522">
        <v>1360833702</v>
      </c>
      <c r="D4522" t="s">
        <v>10082</v>
      </c>
      <c r="E4522">
        <v>0</v>
      </c>
      <c r="F4522" s="10" t="s">
        <v>8708</v>
      </c>
      <c r="G4522" s="11">
        <v>91541668</v>
      </c>
    </row>
    <row r="4523" spans="1:7" x14ac:dyDescent="0.25">
      <c r="A4523">
        <v>71061021</v>
      </c>
      <c r="B4523" t="s">
        <v>13202</v>
      </c>
      <c r="C4523">
        <v>64155792</v>
      </c>
      <c r="D4523" t="s">
        <v>10082</v>
      </c>
      <c r="E4523">
        <v>0</v>
      </c>
      <c r="F4523" s="10" t="s">
        <v>8708</v>
      </c>
      <c r="G4523" s="11">
        <v>57255896</v>
      </c>
    </row>
    <row r="4524" spans="1:7" x14ac:dyDescent="0.25">
      <c r="A4524">
        <v>71061029</v>
      </c>
      <c r="B4524" t="s">
        <v>13203</v>
      </c>
      <c r="C4524">
        <v>32579790</v>
      </c>
      <c r="D4524" t="s">
        <v>10082</v>
      </c>
      <c r="E4524">
        <v>0</v>
      </c>
      <c r="F4524" s="10" t="s">
        <v>8708</v>
      </c>
      <c r="G4524" s="11">
        <v>27909304</v>
      </c>
    </row>
    <row r="4525" spans="1:7" x14ac:dyDescent="0.25">
      <c r="A4525">
        <v>71069110</v>
      </c>
      <c r="B4525" t="s">
        <v>13204</v>
      </c>
      <c r="C4525">
        <v>36537046</v>
      </c>
      <c r="D4525" t="s">
        <v>10082</v>
      </c>
      <c r="E4525">
        <v>0</v>
      </c>
      <c r="F4525" s="10" t="s">
        <v>8708</v>
      </c>
      <c r="G4525" s="11">
        <v>27104944</v>
      </c>
    </row>
    <row r="4526" spans="1:7" x14ac:dyDescent="0.25">
      <c r="A4526">
        <v>71069190</v>
      </c>
      <c r="B4526" t="s">
        <v>13205</v>
      </c>
      <c r="C4526">
        <v>272864474</v>
      </c>
      <c r="D4526" t="s">
        <v>10082</v>
      </c>
      <c r="E4526">
        <v>0</v>
      </c>
      <c r="F4526" s="10" t="s">
        <v>8708</v>
      </c>
      <c r="G4526" s="11">
        <v>78874701</v>
      </c>
    </row>
    <row r="4527" spans="1:7" x14ac:dyDescent="0.25">
      <c r="A4527">
        <v>71069210</v>
      </c>
      <c r="B4527" t="s">
        <v>13206</v>
      </c>
      <c r="C4527">
        <v>7792829</v>
      </c>
      <c r="D4527" t="s">
        <v>10082</v>
      </c>
      <c r="E4527">
        <v>0</v>
      </c>
      <c r="F4527" s="10" t="s">
        <v>8708</v>
      </c>
      <c r="G4527" s="11">
        <v>7676666</v>
      </c>
    </row>
    <row r="4528" spans="1:7" x14ac:dyDescent="0.25">
      <c r="A4528">
        <v>71069290</v>
      </c>
      <c r="B4528" t="s">
        <v>13207</v>
      </c>
      <c r="C4528">
        <v>259877722</v>
      </c>
      <c r="D4528" t="s">
        <v>10082</v>
      </c>
      <c r="E4528">
        <v>0</v>
      </c>
      <c r="F4528" s="10" t="s">
        <v>8708</v>
      </c>
      <c r="G4528" s="11">
        <v>51861214</v>
      </c>
    </row>
    <row r="4529" spans="1:7" x14ac:dyDescent="0.25">
      <c r="A4529">
        <v>71070000</v>
      </c>
      <c r="B4529" t="s">
        <v>13208</v>
      </c>
      <c r="C4529">
        <v>67486</v>
      </c>
      <c r="D4529" t="s">
        <v>8683</v>
      </c>
      <c r="E4529">
        <v>0</v>
      </c>
      <c r="F4529" s="10" t="s">
        <v>8708</v>
      </c>
      <c r="G4529" s="11">
        <v>11285823</v>
      </c>
    </row>
    <row r="4530" spans="1:7" x14ac:dyDescent="0.25">
      <c r="A4530">
        <v>71081100</v>
      </c>
      <c r="B4530" t="s">
        <v>13209</v>
      </c>
      <c r="C4530">
        <v>92232</v>
      </c>
      <c r="D4530" t="s">
        <v>10082</v>
      </c>
      <c r="E4530">
        <v>0</v>
      </c>
      <c r="F4530" s="10" t="s">
        <v>8708</v>
      </c>
      <c r="G4530" s="11">
        <v>5689941</v>
      </c>
    </row>
    <row r="4531" spans="1:7" x14ac:dyDescent="0.25">
      <c r="A4531">
        <v>71081200</v>
      </c>
      <c r="B4531" t="s">
        <v>13210</v>
      </c>
      <c r="C4531">
        <v>1359298112</v>
      </c>
      <c r="D4531" t="s">
        <v>10082</v>
      </c>
      <c r="E4531">
        <v>0</v>
      </c>
      <c r="F4531" s="10" t="s">
        <v>8708</v>
      </c>
      <c r="G4531" s="11">
        <v>84317036202</v>
      </c>
    </row>
    <row r="4532" spans="1:7" x14ac:dyDescent="0.25">
      <c r="A4532">
        <v>71081300</v>
      </c>
      <c r="B4532" t="s">
        <v>13211</v>
      </c>
      <c r="C4532">
        <v>26688224</v>
      </c>
      <c r="D4532" t="s">
        <v>10082</v>
      </c>
      <c r="E4532">
        <v>0</v>
      </c>
      <c r="F4532" s="10" t="s">
        <v>8708</v>
      </c>
      <c r="G4532" s="11">
        <v>1637531118</v>
      </c>
    </row>
    <row r="4533" spans="1:7" x14ac:dyDescent="0.25">
      <c r="A4533">
        <v>71090000</v>
      </c>
      <c r="B4533" t="s">
        <v>13212</v>
      </c>
      <c r="C4533">
        <v>3317623</v>
      </c>
      <c r="D4533" t="s">
        <v>10082</v>
      </c>
      <c r="E4533">
        <v>0</v>
      </c>
      <c r="F4533" s="10" t="s">
        <v>8708</v>
      </c>
      <c r="G4533" s="11">
        <v>1224517</v>
      </c>
    </row>
    <row r="4534" spans="1:7" x14ac:dyDescent="0.25">
      <c r="A4534">
        <v>71101100</v>
      </c>
      <c r="B4534" t="s">
        <v>13213</v>
      </c>
      <c r="C4534">
        <v>75495324</v>
      </c>
      <c r="D4534" t="s">
        <v>10082</v>
      </c>
      <c r="E4534">
        <v>0</v>
      </c>
      <c r="F4534" s="10" t="s">
        <v>8708</v>
      </c>
      <c r="G4534" s="11">
        <v>2561869089</v>
      </c>
    </row>
    <row r="4535" spans="1:7" x14ac:dyDescent="0.25">
      <c r="A4535">
        <v>71101910</v>
      </c>
      <c r="B4535" t="s">
        <v>13214</v>
      </c>
      <c r="C4535">
        <v>16770700</v>
      </c>
      <c r="D4535" t="s">
        <v>10082</v>
      </c>
      <c r="E4535">
        <v>0</v>
      </c>
      <c r="F4535" s="10" t="s">
        <v>8708</v>
      </c>
      <c r="G4535" s="11">
        <v>467213424</v>
      </c>
    </row>
    <row r="4536" spans="1:7" x14ac:dyDescent="0.25">
      <c r="A4536">
        <v>71101990</v>
      </c>
      <c r="B4536" t="s">
        <v>13215</v>
      </c>
      <c r="C4536">
        <v>961401</v>
      </c>
      <c r="D4536" t="s">
        <v>10082</v>
      </c>
      <c r="E4536">
        <v>0</v>
      </c>
      <c r="F4536" s="10" t="s">
        <v>8708</v>
      </c>
      <c r="G4536" s="11">
        <v>51153555</v>
      </c>
    </row>
    <row r="4537" spans="1:7" x14ac:dyDescent="0.25">
      <c r="A4537">
        <v>71102100</v>
      </c>
      <c r="B4537" t="s">
        <v>13216</v>
      </c>
      <c r="C4537">
        <v>20941504</v>
      </c>
      <c r="D4537" t="s">
        <v>10082</v>
      </c>
      <c r="E4537">
        <v>0</v>
      </c>
      <c r="F4537" s="10" t="s">
        <v>8708</v>
      </c>
      <c r="G4537" s="11">
        <v>1082514719</v>
      </c>
    </row>
    <row r="4538" spans="1:7" x14ac:dyDescent="0.25">
      <c r="A4538">
        <v>71102910</v>
      </c>
      <c r="B4538" t="s">
        <v>13217</v>
      </c>
      <c r="C4538">
        <v>540129</v>
      </c>
      <c r="D4538" t="s">
        <v>10082</v>
      </c>
      <c r="E4538">
        <v>0</v>
      </c>
      <c r="F4538" s="10" t="s">
        <v>8708</v>
      </c>
      <c r="G4538" s="11">
        <v>21430090</v>
      </c>
    </row>
    <row r="4539" spans="1:7" x14ac:dyDescent="0.25">
      <c r="A4539">
        <v>71102990</v>
      </c>
      <c r="B4539" t="s">
        <v>13218</v>
      </c>
      <c r="C4539">
        <v>1200433</v>
      </c>
      <c r="D4539" t="s">
        <v>10082</v>
      </c>
      <c r="E4539">
        <v>0</v>
      </c>
      <c r="F4539" s="10" t="s">
        <v>8708</v>
      </c>
      <c r="G4539" s="11">
        <v>8723912</v>
      </c>
    </row>
    <row r="4540" spans="1:7" x14ac:dyDescent="0.25">
      <c r="A4540">
        <v>71103100</v>
      </c>
      <c r="B4540" t="s">
        <v>13219</v>
      </c>
      <c r="C4540">
        <v>4812964</v>
      </c>
      <c r="D4540" t="s">
        <v>10082</v>
      </c>
      <c r="E4540">
        <v>0</v>
      </c>
      <c r="F4540" s="10" t="s">
        <v>8708</v>
      </c>
      <c r="G4540" s="11">
        <v>1217078472</v>
      </c>
    </row>
    <row r="4541" spans="1:7" x14ac:dyDescent="0.25">
      <c r="A4541">
        <v>71103910</v>
      </c>
      <c r="B4541" t="s">
        <v>13220</v>
      </c>
      <c r="C4541">
        <v>304</v>
      </c>
      <c r="D4541" t="s">
        <v>10082</v>
      </c>
      <c r="E4541">
        <v>0</v>
      </c>
      <c r="F4541" s="10" t="s">
        <v>8708</v>
      </c>
      <c r="G4541" s="11">
        <v>170217</v>
      </c>
    </row>
    <row r="4542" spans="1:7" x14ac:dyDescent="0.25">
      <c r="A4542">
        <v>71103990</v>
      </c>
      <c r="B4542" t="s">
        <v>13221</v>
      </c>
      <c r="C4542">
        <v>28</v>
      </c>
      <c r="D4542" t="s">
        <v>10082</v>
      </c>
      <c r="E4542">
        <v>0</v>
      </c>
      <c r="F4542" s="10" t="s">
        <v>8708</v>
      </c>
      <c r="G4542" s="11">
        <v>30739</v>
      </c>
    </row>
    <row r="4543" spans="1:7" x14ac:dyDescent="0.25">
      <c r="A4543">
        <v>71104100</v>
      </c>
      <c r="B4543" t="s">
        <v>13222</v>
      </c>
      <c r="C4543">
        <v>16984389</v>
      </c>
      <c r="D4543" t="s">
        <v>10082</v>
      </c>
      <c r="E4543">
        <v>0</v>
      </c>
      <c r="F4543" s="10" t="s">
        <v>8708</v>
      </c>
      <c r="G4543" s="11">
        <v>402755810</v>
      </c>
    </row>
    <row r="4544" spans="1:7" x14ac:dyDescent="0.25">
      <c r="A4544">
        <v>71104910</v>
      </c>
      <c r="B4544" t="s">
        <v>13223</v>
      </c>
      <c r="C4544">
        <v>3778721</v>
      </c>
      <c r="D4544" t="s">
        <v>10082</v>
      </c>
      <c r="E4544">
        <v>0</v>
      </c>
      <c r="F4544" s="10" t="s">
        <v>8708</v>
      </c>
      <c r="G4544" s="11">
        <v>39339932</v>
      </c>
    </row>
    <row r="4545" spans="1:7" x14ac:dyDescent="0.25">
      <c r="A4545">
        <v>71104990</v>
      </c>
      <c r="B4545" t="s">
        <v>13224</v>
      </c>
      <c r="C4545">
        <v>6731</v>
      </c>
      <c r="D4545" t="s">
        <v>10082</v>
      </c>
      <c r="E4545">
        <v>0</v>
      </c>
      <c r="F4545" s="10" t="s">
        <v>8708</v>
      </c>
      <c r="G4545" s="11">
        <v>733447</v>
      </c>
    </row>
    <row r="4546" spans="1:7" x14ac:dyDescent="0.25">
      <c r="A4546">
        <v>71110000</v>
      </c>
      <c r="B4546" t="s">
        <v>13225</v>
      </c>
      <c r="C4546">
        <v>23525008</v>
      </c>
      <c r="D4546" t="s">
        <v>10082</v>
      </c>
      <c r="E4546">
        <v>0</v>
      </c>
      <c r="F4546" s="10" t="s">
        <v>8708</v>
      </c>
      <c r="G4546" s="11">
        <v>12926833</v>
      </c>
    </row>
    <row r="4547" spans="1:7" x14ac:dyDescent="0.25">
      <c r="A4547">
        <v>71129220</v>
      </c>
      <c r="B4547" t="s">
        <v>13226</v>
      </c>
      <c r="C4547">
        <v>54149</v>
      </c>
      <c r="D4547" t="s">
        <v>10082</v>
      </c>
      <c r="E4547">
        <v>0</v>
      </c>
      <c r="F4547" s="10" t="s">
        <v>8708</v>
      </c>
      <c r="G4547" s="11">
        <v>211187</v>
      </c>
    </row>
    <row r="4548" spans="1:7" x14ac:dyDescent="0.25">
      <c r="A4548">
        <v>71131110</v>
      </c>
      <c r="B4548" t="s">
        <v>13227</v>
      </c>
      <c r="C4548">
        <v>198209</v>
      </c>
      <c r="D4548" t="s">
        <v>10082</v>
      </c>
      <c r="E4548">
        <v>0</v>
      </c>
      <c r="F4548" s="10" t="s">
        <v>8708</v>
      </c>
      <c r="G4548" s="11">
        <v>2783736</v>
      </c>
    </row>
    <row r="4549" spans="1:7" x14ac:dyDescent="0.25">
      <c r="A4549">
        <v>71131190</v>
      </c>
      <c r="B4549" t="s">
        <v>13228</v>
      </c>
      <c r="C4549">
        <v>35382602</v>
      </c>
      <c r="D4549" t="s">
        <v>10082</v>
      </c>
      <c r="E4549">
        <v>0</v>
      </c>
      <c r="F4549" s="10" t="s">
        <v>8708</v>
      </c>
      <c r="G4549" s="11">
        <v>140215408</v>
      </c>
    </row>
    <row r="4550" spans="1:7" x14ac:dyDescent="0.25">
      <c r="A4550">
        <v>71131911</v>
      </c>
      <c r="B4550" t="s">
        <v>13229</v>
      </c>
      <c r="C4550">
        <v>4303503</v>
      </c>
      <c r="D4550" t="s">
        <v>10082</v>
      </c>
      <c r="E4550">
        <v>0</v>
      </c>
      <c r="F4550" s="10" t="s">
        <v>8708</v>
      </c>
      <c r="G4550" s="11">
        <v>1528886507</v>
      </c>
    </row>
    <row r="4551" spans="1:7" x14ac:dyDescent="0.25">
      <c r="A4551">
        <v>71131919</v>
      </c>
      <c r="B4551" t="s">
        <v>13230</v>
      </c>
      <c r="C4551">
        <v>10767255</v>
      </c>
      <c r="D4551" t="s">
        <v>10082</v>
      </c>
      <c r="E4551">
        <v>0</v>
      </c>
      <c r="F4551" s="10" t="s">
        <v>8708</v>
      </c>
      <c r="G4551" s="11">
        <v>959832509</v>
      </c>
    </row>
    <row r="4552" spans="1:7" x14ac:dyDescent="0.25">
      <c r="A4552">
        <v>71131921</v>
      </c>
      <c r="B4552" t="s">
        <v>13231</v>
      </c>
      <c r="C4552">
        <v>1428326</v>
      </c>
      <c r="D4552" t="s">
        <v>10082</v>
      </c>
      <c r="E4552">
        <v>0</v>
      </c>
      <c r="F4552" s="10" t="s">
        <v>8708</v>
      </c>
      <c r="G4552" s="11">
        <v>1925042193</v>
      </c>
    </row>
    <row r="4553" spans="1:7" x14ac:dyDescent="0.25">
      <c r="A4553">
        <v>71131929</v>
      </c>
      <c r="B4553" t="s">
        <v>13232</v>
      </c>
      <c r="C4553">
        <v>933249</v>
      </c>
      <c r="D4553" t="s">
        <v>10082</v>
      </c>
      <c r="E4553">
        <v>0</v>
      </c>
      <c r="F4553" s="10" t="s">
        <v>8708</v>
      </c>
      <c r="G4553" s="11">
        <v>403049568</v>
      </c>
    </row>
    <row r="4554" spans="1:7" x14ac:dyDescent="0.25">
      <c r="A4554">
        <v>71132010</v>
      </c>
      <c r="B4554" t="s">
        <v>13233</v>
      </c>
      <c r="C4554">
        <v>16094</v>
      </c>
      <c r="D4554" t="s">
        <v>10082</v>
      </c>
      <c r="E4554">
        <v>0</v>
      </c>
      <c r="F4554" s="10" t="s">
        <v>8708</v>
      </c>
      <c r="G4554" s="11">
        <v>975253</v>
      </c>
    </row>
    <row r="4555" spans="1:7" x14ac:dyDescent="0.25">
      <c r="A4555">
        <v>71132090</v>
      </c>
      <c r="B4555" t="s">
        <v>13234</v>
      </c>
      <c r="C4555">
        <v>1005271</v>
      </c>
      <c r="D4555" t="s">
        <v>10082</v>
      </c>
      <c r="E4555">
        <v>0</v>
      </c>
      <c r="F4555" s="10" t="s">
        <v>8708</v>
      </c>
      <c r="G4555" s="11">
        <v>1994768</v>
      </c>
    </row>
    <row r="4556" spans="1:7" x14ac:dyDescent="0.25">
      <c r="A4556">
        <v>71141100</v>
      </c>
      <c r="B4556" t="s">
        <v>13235</v>
      </c>
      <c r="C4556">
        <v>2207856</v>
      </c>
      <c r="D4556" t="s">
        <v>10082</v>
      </c>
      <c r="E4556">
        <v>0</v>
      </c>
      <c r="F4556" s="10" t="s">
        <v>8708</v>
      </c>
      <c r="G4556" s="11">
        <v>3653073</v>
      </c>
    </row>
    <row r="4557" spans="1:7" x14ac:dyDescent="0.25">
      <c r="A4557">
        <v>71141900</v>
      </c>
      <c r="B4557" t="s">
        <v>13236</v>
      </c>
      <c r="C4557">
        <v>299820</v>
      </c>
      <c r="D4557" t="s">
        <v>10082</v>
      </c>
      <c r="E4557">
        <v>0</v>
      </c>
      <c r="F4557" s="10" t="s">
        <v>8708</v>
      </c>
      <c r="G4557" s="11">
        <v>19243496</v>
      </c>
    </row>
    <row r="4558" spans="1:7" x14ac:dyDescent="0.25">
      <c r="A4558">
        <v>71142000</v>
      </c>
      <c r="B4558" t="s">
        <v>13237</v>
      </c>
      <c r="C4558">
        <v>852437</v>
      </c>
      <c r="D4558" t="s">
        <v>10082</v>
      </c>
      <c r="E4558">
        <v>0</v>
      </c>
      <c r="F4558" s="10" t="s">
        <v>8708</v>
      </c>
      <c r="G4558" s="11">
        <v>284600</v>
      </c>
    </row>
    <row r="4559" spans="1:7" x14ac:dyDescent="0.25">
      <c r="A4559">
        <v>71151000</v>
      </c>
      <c r="B4559" t="s">
        <v>13238</v>
      </c>
      <c r="C4559">
        <v>5</v>
      </c>
      <c r="D4559" t="s">
        <v>10082</v>
      </c>
      <c r="E4559">
        <v>0</v>
      </c>
      <c r="F4559" s="10" t="s">
        <v>8708</v>
      </c>
      <c r="G4559">
        <v>578</v>
      </c>
    </row>
    <row r="4560" spans="1:7" x14ac:dyDescent="0.25">
      <c r="A4560">
        <v>71159010</v>
      </c>
      <c r="B4560" t="s">
        <v>13239</v>
      </c>
      <c r="C4560">
        <v>673085897</v>
      </c>
      <c r="D4560" t="s">
        <v>10082</v>
      </c>
      <c r="E4560">
        <v>0</v>
      </c>
      <c r="F4560" s="10" t="s">
        <v>8708</v>
      </c>
      <c r="G4560" s="11">
        <v>133980524</v>
      </c>
    </row>
    <row r="4561" spans="1:7" x14ac:dyDescent="0.25">
      <c r="A4561">
        <v>71159090</v>
      </c>
      <c r="B4561" t="s">
        <v>13240</v>
      </c>
      <c r="C4561">
        <v>7410425</v>
      </c>
      <c r="D4561" t="s">
        <v>10082</v>
      </c>
      <c r="E4561">
        <v>0</v>
      </c>
      <c r="F4561" s="10" t="s">
        <v>8708</v>
      </c>
      <c r="G4561" s="11">
        <v>8813358</v>
      </c>
    </row>
    <row r="4562" spans="1:7" x14ac:dyDescent="0.25">
      <c r="A4562">
        <v>71161000</v>
      </c>
      <c r="B4562" t="s">
        <v>13241</v>
      </c>
      <c r="C4562">
        <v>3010</v>
      </c>
      <c r="D4562" t="s">
        <v>8683</v>
      </c>
      <c r="E4562">
        <v>0</v>
      </c>
      <c r="F4562" s="10" t="s">
        <v>8708</v>
      </c>
      <c r="G4562" s="11">
        <v>11341524</v>
      </c>
    </row>
    <row r="4563" spans="1:7" x14ac:dyDescent="0.25">
      <c r="A4563">
        <v>71162000</v>
      </c>
      <c r="B4563" t="s">
        <v>13242</v>
      </c>
      <c r="C4563">
        <v>1593948</v>
      </c>
      <c r="D4563" t="s">
        <v>8683</v>
      </c>
      <c r="E4563">
        <v>0</v>
      </c>
      <c r="F4563" s="10" t="s">
        <v>8708</v>
      </c>
      <c r="G4563" s="11">
        <v>1217752630</v>
      </c>
    </row>
    <row r="4564" spans="1:7" x14ac:dyDescent="0.25">
      <c r="A4564">
        <v>71171100</v>
      </c>
      <c r="B4564" t="s">
        <v>13243</v>
      </c>
      <c r="C4564">
        <v>4682</v>
      </c>
      <c r="D4564" t="s">
        <v>8683</v>
      </c>
      <c r="E4564">
        <v>0</v>
      </c>
      <c r="F4564" s="10" t="s">
        <v>8708</v>
      </c>
      <c r="G4564" s="11">
        <v>2696668</v>
      </c>
    </row>
    <row r="4565" spans="1:7" x14ac:dyDescent="0.25">
      <c r="A4565">
        <v>71171900</v>
      </c>
      <c r="B4565" t="s">
        <v>13244</v>
      </c>
      <c r="C4565">
        <v>263148</v>
      </c>
      <c r="D4565" t="s">
        <v>8683</v>
      </c>
      <c r="E4565">
        <v>0</v>
      </c>
      <c r="F4565" s="10" t="s">
        <v>8708</v>
      </c>
      <c r="G4565" s="11">
        <v>223232489</v>
      </c>
    </row>
    <row r="4566" spans="1:7" x14ac:dyDescent="0.25">
      <c r="A4566">
        <v>71179000</v>
      </c>
      <c r="B4566" t="s">
        <v>13245</v>
      </c>
      <c r="C4566">
        <v>678628</v>
      </c>
      <c r="D4566" t="s">
        <v>8683</v>
      </c>
      <c r="E4566">
        <v>0</v>
      </c>
      <c r="F4566" s="10" t="s">
        <v>8708</v>
      </c>
      <c r="G4566" s="11">
        <v>52969283</v>
      </c>
    </row>
    <row r="4567" spans="1:7" x14ac:dyDescent="0.25">
      <c r="A4567">
        <v>71181000</v>
      </c>
      <c r="B4567" t="s">
        <v>13246</v>
      </c>
      <c r="C4567">
        <v>92007</v>
      </c>
      <c r="D4567" t="s">
        <v>8683</v>
      </c>
      <c r="E4567">
        <v>0</v>
      </c>
      <c r="F4567" s="10" t="s">
        <v>8708</v>
      </c>
      <c r="G4567" s="11">
        <v>469696</v>
      </c>
    </row>
    <row r="4568" spans="1:7" x14ac:dyDescent="0.25">
      <c r="A4568">
        <v>71189000</v>
      </c>
      <c r="B4568" t="s">
        <v>13247</v>
      </c>
      <c r="C4568">
        <v>39</v>
      </c>
      <c r="D4568" t="s">
        <v>8683</v>
      </c>
      <c r="E4568">
        <v>0</v>
      </c>
      <c r="F4568" s="10" t="s">
        <v>8708</v>
      </c>
      <c r="G4568" s="11">
        <v>37532</v>
      </c>
    </row>
    <row r="4569" spans="1:7" x14ac:dyDescent="0.25">
      <c r="A4569">
        <v>72011000</v>
      </c>
      <c r="B4569" t="s">
        <v>13248</v>
      </c>
      <c r="C4569">
        <v>183947796</v>
      </c>
      <c r="D4569" t="s">
        <v>8683</v>
      </c>
      <c r="E4569">
        <v>0</v>
      </c>
      <c r="F4569" s="10" t="s">
        <v>8708</v>
      </c>
      <c r="G4569" s="11">
        <v>81501041</v>
      </c>
    </row>
    <row r="4570" spans="1:7" x14ac:dyDescent="0.25">
      <c r="A4570">
        <v>72015000</v>
      </c>
      <c r="B4570" t="s">
        <v>13249</v>
      </c>
      <c r="C4570">
        <v>186843886</v>
      </c>
      <c r="D4570" t="s">
        <v>8683</v>
      </c>
      <c r="E4570">
        <v>0</v>
      </c>
      <c r="F4570" s="10" t="s">
        <v>8708</v>
      </c>
      <c r="G4570" s="11">
        <v>168582809</v>
      </c>
    </row>
    <row r="4571" spans="1:7" x14ac:dyDescent="0.25">
      <c r="A4571">
        <v>72021100</v>
      </c>
      <c r="B4571" t="s">
        <v>13250</v>
      </c>
      <c r="C4571">
        <v>620434</v>
      </c>
      <c r="D4571" t="s">
        <v>8683</v>
      </c>
      <c r="E4571">
        <v>0</v>
      </c>
      <c r="F4571" s="10" t="s">
        <v>8708</v>
      </c>
      <c r="G4571" s="11">
        <v>933710</v>
      </c>
    </row>
    <row r="4572" spans="1:7" x14ac:dyDescent="0.25">
      <c r="A4572">
        <v>72021900</v>
      </c>
      <c r="B4572" t="s">
        <v>13251</v>
      </c>
      <c r="C4572">
        <v>61501</v>
      </c>
      <c r="D4572" t="s">
        <v>8683</v>
      </c>
      <c r="E4572">
        <v>0</v>
      </c>
      <c r="F4572" s="10" t="s">
        <v>8708</v>
      </c>
      <c r="G4572" s="11">
        <v>205515</v>
      </c>
    </row>
    <row r="4573" spans="1:7" x14ac:dyDescent="0.25">
      <c r="A4573">
        <v>72022100</v>
      </c>
      <c r="B4573" t="s">
        <v>13252</v>
      </c>
      <c r="C4573">
        <v>55872188</v>
      </c>
      <c r="D4573" t="s">
        <v>8683</v>
      </c>
      <c r="E4573">
        <v>0</v>
      </c>
      <c r="F4573" s="10" t="s">
        <v>8708</v>
      </c>
      <c r="G4573" s="11">
        <v>48470343</v>
      </c>
    </row>
    <row r="4574" spans="1:7" x14ac:dyDescent="0.25">
      <c r="A4574">
        <v>72022900</v>
      </c>
      <c r="B4574" t="s">
        <v>13253</v>
      </c>
      <c r="C4574">
        <v>940408</v>
      </c>
      <c r="D4574" t="s">
        <v>8683</v>
      </c>
      <c r="E4574">
        <v>0</v>
      </c>
      <c r="F4574" s="10" t="s">
        <v>8708</v>
      </c>
      <c r="G4574" s="11">
        <v>1198175</v>
      </c>
    </row>
    <row r="4575" spans="1:7" x14ac:dyDescent="0.25">
      <c r="A4575">
        <v>72023000</v>
      </c>
      <c r="B4575" t="s">
        <v>13254</v>
      </c>
      <c r="C4575">
        <v>10661034</v>
      </c>
      <c r="D4575" t="s">
        <v>8683</v>
      </c>
      <c r="E4575">
        <v>0</v>
      </c>
      <c r="F4575" s="10" t="s">
        <v>8708</v>
      </c>
      <c r="G4575" s="11">
        <v>12631245</v>
      </c>
    </row>
    <row r="4576" spans="1:7" x14ac:dyDescent="0.25">
      <c r="A4576">
        <v>72024100</v>
      </c>
      <c r="B4576" t="s">
        <v>13255</v>
      </c>
      <c r="C4576">
        <v>3016131636</v>
      </c>
      <c r="D4576" t="s">
        <v>8683</v>
      </c>
      <c r="E4576">
        <v>0</v>
      </c>
      <c r="F4576" s="10" t="s">
        <v>8708</v>
      </c>
      <c r="G4576" s="11">
        <v>3707055436</v>
      </c>
    </row>
    <row r="4577" spans="1:7" x14ac:dyDescent="0.25">
      <c r="A4577">
        <v>72024900</v>
      </c>
      <c r="B4577" t="s">
        <v>13256</v>
      </c>
      <c r="C4577">
        <v>3668144</v>
      </c>
      <c r="D4577" t="s">
        <v>8683</v>
      </c>
      <c r="E4577">
        <v>0</v>
      </c>
      <c r="F4577" s="10" t="s">
        <v>8708</v>
      </c>
      <c r="G4577" s="11">
        <v>5631557</v>
      </c>
    </row>
    <row r="4578" spans="1:7" x14ac:dyDescent="0.25">
      <c r="A4578">
        <v>72025000</v>
      </c>
      <c r="B4578" t="s">
        <v>13257</v>
      </c>
      <c r="C4578">
        <v>54825</v>
      </c>
      <c r="D4578" t="s">
        <v>8683</v>
      </c>
      <c r="E4578">
        <v>0</v>
      </c>
      <c r="F4578" s="10" t="s">
        <v>8708</v>
      </c>
      <c r="G4578" s="11">
        <v>53236</v>
      </c>
    </row>
    <row r="4579" spans="1:7" x14ac:dyDescent="0.25">
      <c r="A4579">
        <v>72026000</v>
      </c>
      <c r="B4579" t="s">
        <v>13258</v>
      </c>
      <c r="C4579">
        <v>7636160720</v>
      </c>
      <c r="D4579" t="s">
        <v>8683</v>
      </c>
      <c r="E4579">
        <v>0</v>
      </c>
      <c r="F4579" s="10" t="s">
        <v>8708</v>
      </c>
      <c r="G4579" s="11">
        <v>15504954772</v>
      </c>
    </row>
    <row r="4580" spans="1:7" x14ac:dyDescent="0.25">
      <c r="A4580">
        <v>72027000</v>
      </c>
      <c r="B4580" t="s">
        <v>13259</v>
      </c>
      <c r="C4580">
        <v>4627637</v>
      </c>
      <c r="D4580" t="s">
        <v>8683</v>
      </c>
      <c r="E4580">
        <v>0</v>
      </c>
      <c r="F4580" s="10" t="s">
        <v>8708</v>
      </c>
      <c r="G4580" s="11">
        <v>152995112</v>
      </c>
    </row>
    <row r="4581" spans="1:7" x14ac:dyDescent="0.25">
      <c r="A4581">
        <v>72028010</v>
      </c>
      <c r="B4581" t="s">
        <v>13260</v>
      </c>
      <c r="C4581">
        <v>3277</v>
      </c>
      <c r="D4581" t="s">
        <v>8683</v>
      </c>
      <c r="E4581">
        <v>0</v>
      </c>
      <c r="F4581" s="10" t="s">
        <v>8708</v>
      </c>
      <c r="G4581" s="11">
        <v>107289</v>
      </c>
    </row>
    <row r="4582" spans="1:7" x14ac:dyDescent="0.25">
      <c r="A4582">
        <v>72029100</v>
      </c>
      <c r="B4582" t="s">
        <v>13261</v>
      </c>
      <c r="C4582">
        <v>15008</v>
      </c>
      <c r="D4582" t="s">
        <v>8683</v>
      </c>
      <c r="E4582">
        <v>0</v>
      </c>
      <c r="F4582" s="10" t="s">
        <v>8708</v>
      </c>
      <c r="G4582" s="11">
        <v>62072</v>
      </c>
    </row>
    <row r="4583" spans="1:7" x14ac:dyDescent="0.25">
      <c r="A4583">
        <v>72029210</v>
      </c>
      <c r="B4583" t="s">
        <v>13262</v>
      </c>
      <c r="C4583">
        <v>307967</v>
      </c>
      <c r="D4583" t="s">
        <v>8683</v>
      </c>
      <c r="E4583">
        <v>0</v>
      </c>
      <c r="F4583" s="10" t="s">
        <v>8708</v>
      </c>
      <c r="G4583" s="11">
        <v>7290156</v>
      </c>
    </row>
    <row r="4584" spans="1:7" x14ac:dyDescent="0.25">
      <c r="A4584">
        <v>72029290</v>
      </c>
      <c r="B4584" t="s">
        <v>13263</v>
      </c>
      <c r="C4584">
        <v>680000</v>
      </c>
      <c r="D4584" t="s">
        <v>8683</v>
      </c>
      <c r="E4584">
        <v>0</v>
      </c>
      <c r="F4584" s="10" t="s">
        <v>8708</v>
      </c>
      <c r="G4584" s="11">
        <v>12787861</v>
      </c>
    </row>
    <row r="4585" spans="1:7" x14ac:dyDescent="0.25">
      <c r="A4585">
        <v>72029300</v>
      </c>
      <c r="B4585" t="s">
        <v>13264</v>
      </c>
      <c r="C4585">
        <v>35369364</v>
      </c>
      <c r="D4585" t="s">
        <v>8683</v>
      </c>
      <c r="E4585">
        <v>0</v>
      </c>
      <c r="F4585" s="10" t="s">
        <v>8708</v>
      </c>
      <c r="G4585" s="11">
        <v>924560509</v>
      </c>
    </row>
    <row r="4586" spans="1:7" x14ac:dyDescent="0.25">
      <c r="A4586">
        <v>72029911</v>
      </c>
      <c r="B4586" t="s">
        <v>13265</v>
      </c>
      <c r="C4586">
        <v>27000</v>
      </c>
      <c r="D4586" t="s">
        <v>8683</v>
      </c>
      <c r="E4586">
        <v>0</v>
      </c>
      <c r="F4586" s="10" t="s">
        <v>8708</v>
      </c>
      <c r="G4586" s="11">
        <v>1137585</v>
      </c>
    </row>
    <row r="4587" spans="1:7" x14ac:dyDescent="0.25">
      <c r="A4587">
        <v>72029912</v>
      </c>
      <c r="B4587" t="s">
        <v>13266</v>
      </c>
      <c r="C4587">
        <v>85250</v>
      </c>
      <c r="D4587" t="s">
        <v>8683</v>
      </c>
      <c r="E4587">
        <v>0</v>
      </c>
      <c r="F4587" s="10" t="s">
        <v>8708</v>
      </c>
      <c r="G4587" s="11">
        <v>1574242</v>
      </c>
    </row>
    <row r="4588" spans="1:7" x14ac:dyDescent="0.25">
      <c r="A4588">
        <v>72029919</v>
      </c>
      <c r="B4588" t="s">
        <v>13267</v>
      </c>
      <c r="C4588">
        <v>93779</v>
      </c>
      <c r="D4588" t="s">
        <v>8683</v>
      </c>
      <c r="E4588">
        <v>0</v>
      </c>
      <c r="F4588" s="10" t="s">
        <v>8708</v>
      </c>
      <c r="G4588" s="11">
        <v>2873408</v>
      </c>
    </row>
    <row r="4589" spans="1:7" x14ac:dyDescent="0.25">
      <c r="A4589">
        <v>72029991</v>
      </c>
      <c r="B4589" t="s">
        <v>13268</v>
      </c>
      <c r="C4589">
        <v>184840</v>
      </c>
      <c r="D4589" t="s">
        <v>8683</v>
      </c>
      <c r="E4589">
        <v>0</v>
      </c>
      <c r="F4589" s="10" t="s">
        <v>8708</v>
      </c>
      <c r="G4589" s="11">
        <v>4041719</v>
      </c>
    </row>
    <row r="4590" spans="1:7" x14ac:dyDescent="0.25">
      <c r="A4590">
        <v>72029999</v>
      </c>
      <c r="B4590" t="s">
        <v>13269</v>
      </c>
      <c r="C4590">
        <v>72696131</v>
      </c>
      <c r="D4590" t="s">
        <v>8683</v>
      </c>
      <c r="E4590">
        <v>0</v>
      </c>
      <c r="F4590" s="10" t="s">
        <v>8708</v>
      </c>
      <c r="G4590" s="11">
        <v>207969241</v>
      </c>
    </row>
    <row r="4591" spans="1:7" x14ac:dyDescent="0.25">
      <c r="A4591">
        <v>72031000</v>
      </c>
      <c r="B4591" t="s">
        <v>13270</v>
      </c>
      <c r="C4591">
        <v>376244055</v>
      </c>
      <c r="D4591" t="s">
        <v>8683</v>
      </c>
      <c r="E4591">
        <v>0</v>
      </c>
      <c r="F4591" s="10" t="s">
        <v>8708</v>
      </c>
      <c r="G4591" s="11">
        <v>130278817</v>
      </c>
    </row>
    <row r="4592" spans="1:7" x14ac:dyDescent="0.25">
      <c r="A4592">
        <v>72039000</v>
      </c>
      <c r="B4592" t="s">
        <v>13271</v>
      </c>
      <c r="C4592">
        <v>7020</v>
      </c>
      <c r="D4592" t="s">
        <v>8683</v>
      </c>
      <c r="E4592">
        <v>0</v>
      </c>
      <c r="F4592" s="10" t="s">
        <v>8708</v>
      </c>
      <c r="G4592" s="11">
        <v>66735</v>
      </c>
    </row>
    <row r="4593" spans="1:7" x14ac:dyDescent="0.25">
      <c r="A4593">
        <v>72041000</v>
      </c>
      <c r="B4593" t="s">
        <v>13272</v>
      </c>
      <c r="C4593">
        <v>3298407</v>
      </c>
      <c r="D4593" t="s">
        <v>8683</v>
      </c>
      <c r="E4593">
        <v>0</v>
      </c>
      <c r="F4593" s="10" t="s">
        <v>8708</v>
      </c>
      <c r="G4593" s="11">
        <v>1228050</v>
      </c>
    </row>
    <row r="4594" spans="1:7" x14ac:dyDescent="0.25">
      <c r="A4594">
        <v>72042100</v>
      </c>
      <c r="B4594" t="s">
        <v>13273</v>
      </c>
      <c r="C4594">
        <v>303767977</v>
      </c>
      <c r="D4594" t="s">
        <v>8683</v>
      </c>
      <c r="E4594">
        <v>0</v>
      </c>
      <c r="F4594" s="10" t="s">
        <v>8708</v>
      </c>
      <c r="G4594" s="11">
        <v>422732270</v>
      </c>
    </row>
    <row r="4595" spans="1:7" x14ac:dyDescent="0.25">
      <c r="A4595">
        <v>72042900</v>
      </c>
      <c r="B4595" t="s">
        <v>13274</v>
      </c>
      <c r="C4595">
        <v>118904377</v>
      </c>
      <c r="D4595" t="s">
        <v>8683</v>
      </c>
      <c r="E4595">
        <v>0</v>
      </c>
      <c r="F4595" s="10" t="s">
        <v>8708</v>
      </c>
      <c r="G4595" s="11">
        <v>88863069</v>
      </c>
    </row>
    <row r="4596" spans="1:7" x14ac:dyDescent="0.25">
      <c r="A4596">
        <v>72044100</v>
      </c>
      <c r="B4596" t="s">
        <v>13275</v>
      </c>
      <c r="C4596">
        <v>8303874</v>
      </c>
      <c r="D4596" t="s">
        <v>8683</v>
      </c>
      <c r="E4596">
        <v>0</v>
      </c>
      <c r="F4596" s="10" t="s">
        <v>8708</v>
      </c>
      <c r="G4596" s="11">
        <v>2918582</v>
      </c>
    </row>
    <row r="4597" spans="1:7" x14ac:dyDescent="0.25">
      <c r="A4597">
        <v>72044900</v>
      </c>
      <c r="B4597" t="s">
        <v>13276</v>
      </c>
      <c r="C4597">
        <v>63076167</v>
      </c>
      <c r="D4597" t="s">
        <v>8683</v>
      </c>
      <c r="E4597">
        <v>0</v>
      </c>
      <c r="F4597" s="10" t="s">
        <v>8708</v>
      </c>
      <c r="G4597" s="11">
        <v>25317288</v>
      </c>
    </row>
    <row r="4598" spans="1:7" x14ac:dyDescent="0.25">
      <c r="A4598">
        <v>72051000</v>
      </c>
      <c r="B4598" t="s">
        <v>13277</v>
      </c>
      <c r="C4598">
        <v>2934925</v>
      </c>
      <c r="D4598" t="s">
        <v>8683</v>
      </c>
      <c r="E4598">
        <v>0</v>
      </c>
      <c r="F4598" s="10" t="s">
        <v>8708</v>
      </c>
      <c r="G4598" s="11">
        <v>20228843</v>
      </c>
    </row>
    <row r="4599" spans="1:7" x14ac:dyDescent="0.25">
      <c r="A4599">
        <v>72052100</v>
      </c>
      <c r="B4599" t="s">
        <v>13278</v>
      </c>
      <c r="C4599">
        <v>45966842</v>
      </c>
      <c r="D4599" t="s">
        <v>8683</v>
      </c>
      <c r="E4599">
        <v>0</v>
      </c>
      <c r="F4599" s="10" t="s">
        <v>8708</v>
      </c>
      <c r="G4599" s="11">
        <v>157911300</v>
      </c>
    </row>
    <row r="4600" spans="1:7" x14ac:dyDescent="0.25">
      <c r="A4600">
        <v>72052910</v>
      </c>
      <c r="B4600" t="s">
        <v>13279</v>
      </c>
      <c r="C4600">
        <v>4622898</v>
      </c>
      <c r="D4600" t="s">
        <v>8683</v>
      </c>
      <c r="E4600">
        <v>0</v>
      </c>
      <c r="F4600" s="10" t="s">
        <v>8708</v>
      </c>
      <c r="G4600" s="11">
        <v>17253668</v>
      </c>
    </row>
    <row r="4601" spans="1:7" x14ac:dyDescent="0.25">
      <c r="A4601">
        <v>72052990</v>
      </c>
      <c r="B4601" t="s">
        <v>13280</v>
      </c>
      <c r="C4601">
        <v>30508624</v>
      </c>
      <c r="D4601" t="s">
        <v>8683</v>
      </c>
      <c r="E4601">
        <v>0</v>
      </c>
      <c r="F4601" s="10" t="s">
        <v>8708</v>
      </c>
      <c r="G4601" s="11">
        <v>52449281</v>
      </c>
    </row>
    <row r="4602" spans="1:7" x14ac:dyDescent="0.25">
      <c r="A4602">
        <v>72061000</v>
      </c>
      <c r="B4602" t="s">
        <v>13281</v>
      </c>
      <c r="C4602">
        <v>5809669</v>
      </c>
      <c r="D4602" t="s">
        <v>8683</v>
      </c>
      <c r="E4602">
        <v>0</v>
      </c>
      <c r="F4602" s="10" t="s">
        <v>8708</v>
      </c>
      <c r="G4602" s="11">
        <v>2092190</v>
      </c>
    </row>
    <row r="4603" spans="1:7" x14ac:dyDescent="0.25">
      <c r="A4603">
        <v>72069000</v>
      </c>
      <c r="B4603" t="s">
        <v>13282</v>
      </c>
      <c r="C4603">
        <v>43827</v>
      </c>
      <c r="D4603" t="s">
        <v>8683</v>
      </c>
      <c r="E4603">
        <v>0</v>
      </c>
      <c r="F4603" s="10" t="s">
        <v>8708</v>
      </c>
      <c r="G4603" s="11">
        <v>79473</v>
      </c>
    </row>
    <row r="4604" spans="1:7" x14ac:dyDescent="0.25">
      <c r="A4604">
        <v>72071100</v>
      </c>
      <c r="B4604" t="s">
        <v>13283</v>
      </c>
      <c r="C4604">
        <v>529087373</v>
      </c>
      <c r="D4604" t="s">
        <v>8683</v>
      </c>
      <c r="E4604">
        <v>0</v>
      </c>
      <c r="F4604" s="10" t="s">
        <v>8708</v>
      </c>
      <c r="G4604" s="11">
        <v>236038583</v>
      </c>
    </row>
    <row r="4605" spans="1:7" x14ac:dyDescent="0.25">
      <c r="A4605">
        <v>72071200</v>
      </c>
      <c r="B4605" t="s">
        <v>13284</v>
      </c>
      <c r="C4605">
        <v>1489562439</v>
      </c>
      <c r="D4605" t="s">
        <v>8683</v>
      </c>
      <c r="E4605">
        <v>0</v>
      </c>
      <c r="F4605" s="10" t="s">
        <v>8708</v>
      </c>
      <c r="G4605" s="11">
        <v>699741383</v>
      </c>
    </row>
    <row r="4606" spans="1:7" x14ac:dyDescent="0.25">
      <c r="A4606">
        <v>72071900</v>
      </c>
      <c r="B4606" t="s">
        <v>13285</v>
      </c>
      <c r="C4606">
        <v>48848212</v>
      </c>
      <c r="D4606" t="s">
        <v>8683</v>
      </c>
      <c r="E4606">
        <v>0</v>
      </c>
      <c r="F4606" s="10" t="s">
        <v>8708</v>
      </c>
      <c r="G4606" s="11">
        <v>21142551</v>
      </c>
    </row>
    <row r="4607" spans="1:7" x14ac:dyDescent="0.25">
      <c r="A4607">
        <v>72072000</v>
      </c>
      <c r="B4607" t="s">
        <v>13286</v>
      </c>
      <c r="C4607">
        <v>105499204</v>
      </c>
      <c r="D4607" t="s">
        <v>8683</v>
      </c>
      <c r="E4607">
        <v>0</v>
      </c>
      <c r="F4607" s="10" t="s">
        <v>8708</v>
      </c>
      <c r="G4607" s="11">
        <v>46763080</v>
      </c>
    </row>
    <row r="4608" spans="1:7" x14ac:dyDescent="0.25">
      <c r="A4608">
        <v>72081000</v>
      </c>
      <c r="B4608" t="s">
        <v>13287</v>
      </c>
      <c r="C4608">
        <v>38650</v>
      </c>
      <c r="D4608" t="s">
        <v>8683</v>
      </c>
      <c r="E4608">
        <v>0</v>
      </c>
      <c r="F4608" s="10" t="s">
        <v>8708</v>
      </c>
      <c r="G4608" s="11">
        <v>54883</v>
      </c>
    </row>
    <row r="4609" spans="1:7" x14ac:dyDescent="0.25">
      <c r="A4609">
        <v>72082500</v>
      </c>
      <c r="B4609" t="s">
        <v>13288</v>
      </c>
      <c r="C4609">
        <v>24169304</v>
      </c>
      <c r="D4609" t="s">
        <v>8683</v>
      </c>
      <c r="E4609">
        <v>0</v>
      </c>
      <c r="F4609" s="10" t="s">
        <v>8708</v>
      </c>
      <c r="G4609" s="11">
        <v>23413858</v>
      </c>
    </row>
    <row r="4610" spans="1:7" x14ac:dyDescent="0.25">
      <c r="A4610">
        <v>72082610</v>
      </c>
      <c r="B4610" t="s">
        <v>13289</v>
      </c>
      <c r="C4610">
        <v>52517378</v>
      </c>
      <c r="D4610" t="s">
        <v>8683</v>
      </c>
      <c r="E4610">
        <v>0</v>
      </c>
      <c r="F4610" s="10" t="s">
        <v>8708</v>
      </c>
      <c r="G4610" s="11">
        <v>42737851</v>
      </c>
    </row>
    <row r="4611" spans="1:7" x14ac:dyDescent="0.25">
      <c r="A4611">
        <v>72082690</v>
      </c>
      <c r="B4611" t="s">
        <v>13290</v>
      </c>
      <c r="C4611">
        <v>16626339</v>
      </c>
      <c r="D4611" t="s">
        <v>8683</v>
      </c>
      <c r="E4611">
        <v>0</v>
      </c>
      <c r="F4611" s="10" t="s">
        <v>8708</v>
      </c>
      <c r="G4611" s="11">
        <v>14276449</v>
      </c>
    </row>
    <row r="4612" spans="1:7" x14ac:dyDescent="0.25">
      <c r="A4612">
        <v>72082710</v>
      </c>
      <c r="B4612" t="s">
        <v>13291</v>
      </c>
      <c r="C4612">
        <v>1006988</v>
      </c>
      <c r="D4612" t="s">
        <v>8683</v>
      </c>
      <c r="E4612">
        <v>0</v>
      </c>
      <c r="F4612" s="10" t="s">
        <v>8708</v>
      </c>
      <c r="G4612" s="11">
        <v>665391</v>
      </c>
    </row>
    <row r="4613" spans="1:7" x14ac:dyDescent="0.25">
      <c r="A4613">
        <v>72082790</v>
      </c>
      <c r="B4613" t="s">
        <v>13292</v>
      </c>
      <c r="C4613">
        <v>141016596</v>
      </c>
      <c r="D4613" t="s">
        <v>8683</v>
      </c>
      <c r="E4613">
        <v>0</v>
      </c>
      <c r="F4613" s="10" t="s">
        <v>8708</v>
      </c>
      <c r="G4613" s="11">
        <v>115970877</v>
      </c>
    </row>
    <row r="4614" spans="1:7" x14ac:dyDescent="0.25">
      <c r="A4614">
        <v>72083600</v>
      </c>
      <c r="B4614" t="s">
        <v>13293</v>
      </c>
      <c r="C4614">
        <v>516586</v>
      </c>
      <c r="D4614" t="s">
        <v>8683</v>
      </c>
      <c r="E4614">
        <v>0</v>
      </c>
      <c r="F4614" s="10" t="s">
        <v>8708</v>
      </c>
      <c r="G4614" s="11">
        <v>311586</v>
      </c>
    </row>
    <row r="4615" spans="1:7" x14ac:dyDescent="0.25">
      <c r="A4615">
        <v>72083700</v>
      </c>
      <c r="B4615" t="s">
        <v>13294</v>
      </c>
      <c r="C4615">
        <v>13711355</v>
      </c>
      <c r="D4615" t="s">
        <v>8683</v>
      </c>
      <c r="E4615">
        <v>0</v>
      </c>
      <c r="F4615" s="10" t="s">
        <v>8708</v>
      </c>
      <c r="G4615" s="11">
        <v>7689143</v>
      </c>
    </row>
    <row r="4616" spans="1:7" x14ac:dyDescent="0.25">
      <c r="A4616">
        <v>72083810</v>
      </c>
      <c r="B4616" t="s">
        <v>13295</v>
      </c>
      <c r="C4616">
        <v>59180047</v>
      </c>
      <c r="D4616" t="s">
        <v>8683</v>
      </c>
      <c r="E4616">
        <v>0</v>
      </c>
      <c r="F4616" s="10" t="s">
        <v>8708</v>
      </c>
      <c r="G4616" s="11">
        <v>37764135</v>
      </c>
    </row>
    <row r="4617" spans="1:7" x14ac:dyDescent="0.25">
      <c r="A4617">
        <v>72083890</v>
      </c>
      <c r="B4617" t="s">
        <v>13296</v>
      </c>
      <c r="C4617">
        <v>239917761</v>
      </c>
      <c r="D4617" t="s">
        <v>8683</v>
      </c>
      <c r="E4617">
        <v>0</v>
      </c>
      <c r="F4617" s="10" t="s">
        <v>8708</v>
      </c>
      <c r="G4617" s="11">
        <v>143132583</v>
      </c>
    </row>
    <row r="4618" spans="1:7" x14ac:dyDescent="0.25">
      <c r="A4618">
        <v>72083910</v>
      </c>
      <c r="B4618" t="s">
        <v>13297</v>
      </c>
      <c r="C4618">
        <v>14271</v>
      </c>
      <c r="D4618" t="s">
        <v>8683</v>
      </c>
      <c r="E4618">
        <v>0</v>
      </c>
      <c r="F4618" s="10" t="s">
        <v>8708</v>
      </c>
      <c r="G4618" s="11">
        <v>33213</v>
      </c>
    </row>
    <row r="4619" spans="1:7" x14ac:dyDescent="0.25">
      <c r="A4619">
        <v>72083990</v>
      </c>
      <c r="B4619" t="s">
        <v>13298</v>
      </c>
      <c r="C4619">
        <v>94521753</v>
      </c>
      <c r="D4619" t="s">
        <v>8683</v>
      </c>
      <c r="E4619">
        <v>0</v>
      </c>
      <c r="F4619" s="10" t="s">
        <v>8708</v>
      </c>
      <c r="G4619" s="11">
        <v>59577429</v>
      </c>
    </row>
    <row r="4620" spans="1:7" x14ac:dyDescent="0.25">
      <c r="A4620">
        <v>72084000</v>
      </c>
      <c r="B4620" t="s">
        <v>13299</v>
      </c>
      <c r="C4620">
        <v>641186</v>
      </c>
      <c r="D4620" t="s">
        <v>8683</v>
      </c>
      <c r="E4620">
        <v>0</v>
      </c>
      <c r="F4620" s="10" t="s">
        <v>8708</v>
      </c>
      <c r="G4620" s="11">
        <v>427803</v>
      </c>
    </row>
    <row r="4621" spans="1:7" x14ac:dyDescent="0.25">
      <c r="A4621">
        <v>72085110</v>
      </c>
      <c r="B4621" t="s">
        <v>13300</v>
      </c>
      <c r="C4621">
        <v>73088307</v>
      </c>
      <c r="D4621" t="s">
        <v>8683</v>
      </c>
      <c r="E4621">
        <v>0</v>
      </c>
      <c r="F4621" s="10" t="s">
        <v>8708</v>
      </c>
      <c r="G4621" s="11">
        <v>69304314</v>
      </c>
    </row>
    <row r="4622" spans="1:7" x14ac:dyDescent="0.25">
      <c r="A4622">
        <v>72085120</v>
      </c>
      <c r="B4622" t="s">
        <v>13301</v>
      </c>
      <c r="C4622">
        <v>218564695</v>
      </c>
      <c r="D4622" t="s">
        <v>8683</v>
      </c>
      <c r="E4622">
        <v>0</v>
      </c>
      <c r="F4622" s="10" t="s">
        <v>8708</v>
      </c>
      <c r="G4622" s="11">
        <v>192831065</v>
      </c>
    </row>
    <row r="4623" spans="1:7" x14ac:dyDescent="0.25">
      <c r="A4623">
        <v>72085190</v>
      </c>
      <c r="B4623" t="s">
        <v>13302</v>
      </c>
      <c r="C4623">
        <v>645506574</v>
      </c>
      <c r="D4623" t="s">
        <v>8683</v>
      </c>
      <c r="E4623">
        <v>0</v>
      </c>
      <c r="F4623" s="10" t="s">
        <v>8708</v>
      </c>
      <c r="G4623" s="11">
        <v>545408370</v>
      </c>
    </row>
    <row r="4624" spans="1:7" x14ac:dyDescent="0.25">
      <c r="A4624">
        <v>72085200</v>
      </c>
      <c r="B4624" t="s">
        <v>13303</v>
      </c>
      <c r="C4624">
        <v>112171480</v>
      </c>
      <c r="D4624" t="s">
        <v>8683</v>
      </c>
      <c r="E4624">
        <v>0</v>
      </c>
      <c r="F4624" s="10" t="s">
        <v>8708</v>
      </c>
      <c r="G4624" s="11">
        <v>97572436</v>
      </c>
    </row>
    <row r="4625" spans="1:7" x14ac:dyDescent="0.25">
      <c r="A4625">
        <v>72085310</v>
      </c>
      <c r="B4625" t="s">
        <v>13295</v>
      </c>
      <c r="C4625">
        <v>1434122</v>
      </c>
      <c r="D4625" t="s">
        <v>8683</v>
      </c>
      <c r="E4625">
        <v>0</v>
      </c>
      <c r="F4625" s="10" t="s">
        <v>8708</v>
      </c>
      <c r="G4625" s="11">
        <v>780600</v>
      </c>
    </row>
    <row r="4626" spans="1:7" x14ac:dyDescent="0.25">
      <c r="A4626">
        <v>72085390</v>
      </c>
      <c r="B4626" t="s">
        <v>13304</v>
      </c>
      <c r="C4626">
        <v>910141</v>
      </c>
      <c r="D4626" t="s">
        <v>8683</v>
      </c>
      <c r="E4626">
        <v>0</v>
      </c>
      <c r="F4626" s="10" t="s">
        <v>8708</v>
      </c>
      <c r="G4626" s="11">
        <v>497306</v>
      </c>
    </row>
    <row r="4627" spans="1:7" x14ac:dyDescent="0.25">
      <c r="A4627">
        <v>72085410</v>
      </c>
      <c r="B4627" t="s">
        <v>13305</v>
      </c>
      <c r="C4627">
        <v>177</v>
      </c>
      <c r="D4627" t="s">
        <v>8683</v>
      </c>
      <c r="E4627">
        <v>0</v>
      </c>
      <c r="F4627" s="10" t="s">
        <v>8708</v>
      </c>
      <c r="G4627" s="11">
        <v>2399</v>
      </c>
    </row>
    <row r="4628" spans="1:7" x14ac:dyDescent="0.25">
      <c r="A4628">
        <v>72085490</v>
      </c>
      <c r="B4628" t="s">
        <v>13306</v>
      </c>
      <c r="C4628">
        <v>1777298</v>
      </c>
      <c r="D4628" t="s">
        <v>8683</v>
      </c>
      <c r="E4628">
        <v>0</v>
      </c>
      <c r="F4628" s="10" t="s">
        <v>8708</v>
      </c>
      <c r="G4628" s="11">
        <v>934278</v>
      </c>
    </row>
    <row r="4629" spans="1:7" x14ac:dyDescent="0.25">
      <c r="A4629">
        <v>72089000</v>
      </c>
      <c r="B4629" t="s">
        <v>13307</v>
      </c>
      <c r="C4629">
        <v>636811</v>
      </c>
      <c r="D4629" t="s">
        <v>8683</v>
      </c>
      <c r="E4629">
        <v>0</v>
      </c>
      <c r="F4629" s="10" t="s">
        <v>8708</v>
      </c>
      <c r="G4629" s="11">
        <v>614329</v>
      </c>
    </row>
    <row r="4630" spans="1:7" x14ac:dyDescent="0.25">
      <c r="A4630">
        <v>72091510</v>
      </c>
      <c r="B4630" t="s">
        <v>13308</v>
      </c>
      <c r="C4630">
        <v>197496</v>
      </c>
      <c r="D4630" t="s">
        <v>8683</v>
      </c>
      <c r="E4630">
        <v>0</v>
      </c>
      <c r="F4630" s="10" t="s">
        <v>8708</v>
      </c>
      <c r="G4630" s="11">
        <v>318436</v>
      </c>
    </row>
    <row r="4631" spans="1:7" x14ac:dyDescent="0.25">
      <c r="A4631">
        <v>72091590</v>
      </c>
      <c r="B4631" t="s">
        <v>13309</v>
      </c>
      <c r="C4631">
        <v>1829142</v>
      </c>
      <c r="D4631" t="s">
        <v>8683</v>
      </c>
      <c r="E4631">
        <v>0</v>
      </c>
      <c r="F4631" s="10" t="s">
        <v>8708</v>
      </c>
      <c r="G4631" s="11">
        <v>1465303</v>
      </c>
    </row>
    <row r="4632" spans="1:7" x14ac:dyDescent="0.25">
      <c r="A4632">
        <v>72091610</v>
      </c>
      <c r="B4632" t="s">
        <v>13310</v>
      </c>
      <c r="C4632">
        <v>59705488</v>
      </c>
      <c r="D4632" t="s">
        <v>8683</v>
      </c>
      <c r="E4632">
        <v>0</v>
      </c>
      <c r="F4632" s="10" t="s">
        <v>8708</v>
      </c>
      <c r="G4632" s="11">
        <v>52983654</v>
      </c>
    </row>
    <row r="4633" spans="1:7" x14ac:dyDescent="0.25">
      <c r="A4633">
        <v>72091690</v>
      </c>
      <c r="B4633" t="s">
        <v>13311</v>
      </c>
      <c r="C4633">
        <v>111684085</v>
      </c>
      <c r="D4633" t="s">
        <v>8683</v>
      </c>
      <c r="E4633">
        <v>0</v>
      </c>
      <c r="F4633" s="10" t="s">
        <v>8708</v>
      </c>
      <c r="G4633" s="11">
        <v>75914724</v>
      </c>
    </row>
    <row r="4634" spans="1:7" x14ac:dyDescent="0.25">
      <c r="A4634">
        <v>72091710</v>
      </c>
      <c r="B4634" t="s">
        <v>13312</v>
      </c>
      <c r="C4634">
        <v>31051548</v>
      </c>
      <c r="D4634" t="s">
        <v>8683</v>
      </c>
      <c r="E4634">
        <v>0</v>
      </c>
      <c r="F4634" s="10" t="s">
        <v>8708</v>
      </c>
      <c r="G4634" s="11">
        <v>30216161</v>
      </c>
    </row>
    <row r="4635" spans="1:7" x14ac:dyDescent="0.25">
      <c r="A4635">
        <v>72091790</v>
      </c>
      <c r="B4635" t="s">
        <v>13313</v>
      </c>
      <c r="C4635">
        <v>273505923</v>
      </c>
      <c r="D4635" t="s">
        <v>8683</v>
      </c>
      <c r="E4635">
        <v>0</v>
      </c>
      <c r="F4635" s="10" t="s">
        <v>8708</v>
      </c>
      <c r="G4635" s="11">
        <v>189521170</v>
      </c>
    </row>
    <row r="4636" spans="1:7" x14ac:dyDescent="0.25">
      <c r="A4636">
        <v>72091810</v>
      </c>
      <c r="B4636" t="s">
        <v>13314</v>
      </c>
      <c r="C4636">
        <v>117520716</v>
      </c>
      <c r="D4636" t="s">
        <v>8683</v>
      </c>
      <c r="E4636">
        <v>0</v>
      </c>
      <c r="F4636" s="10" t="s">
        <v>8708</v>
      </c>
      <c r="G4636" s="11">
        <v>96892317</v>
      </c>
    </row>
    <row r="4637" spans="1:7" x14ac:dyDescent="0.25">
      <c r="A4637">
        <v>72091890</v>
      </c>
      <c r="B4637" t="s">
        <v>13315</v>
      </c>
      <c r="C4637">
        <v>19028720</v>
      </c>
      <c r="D4637" t="s">
        <v>8683</v>
      </c>
      <c r="E4637">
        <v>0</v>
      </c>
      <c r="F4637" s="10" t="s">
        <v>8708</v>
      </c>
      <c r="G4637" s="11">
        <v>15163311</v>
      </c>
    </row>
    <row r="4638" spans="1:7" x14ac:dyDescent="0.25">
      <c r="A4638">
        <v>72092500</v>
      </c>
      <c r="B4638" t="s">
        <v>13316</v>
      </c>
      <c r="C4638">
        <v>122065</v>
      </c>
      <c r="D4638" t="s">
        <v>8683</v>
      </c>
      <c r="E4638">
        <v>0</v>
      </c>
      <c r="F4638" s="10" t="s">
        <v>8708</v>
      </c>
      <c r="G4638" s="11">
        <v>229857</v>
      </c>
    </row>
    <row r="4639" spans="1:7" x14ac:dyDescent="0.25">
      <c r="A4639">
        <v>72092600</v>
      </c>
      <c r="B4639" t="s">
        <v>13317</v>
      </c>
      <c r="C4639">
        <v>9497810</v>
      </c>
      <c r="D4639" t="s">
        <v>8683</v>
      </c>
      <c r="E4639">
        <v>0</v>
      </c>
      <c r="F4639" s="10" t="s">
        <v>8708</v>
      </c>
      <c r="G4639" s="11">
        <v>4406072</v>
      </c>
    </row>
    <row r="4640" spans="1:7" x14ac:dyDescent="0.25">
      <c r="A4640">
        <v>72092700</v>
      </c>
      <c r="B4640" t="s">
        <v>13318</v>
      </c>
      <c r="C4640">
        <v>3909054</v>
      </c>
      <c r="D4640" t="s">
        <v>8683</v>
      </c>
      <c r="E4640">
        <v>0</v>
      </c>
      <c r="F4640" s="10" t="s">
        <v>8708</v>
      </c>
      <c r="G4640" s="11">
        <v>1913088</v>
      </c>
    </row>
    <row r="4641" spans="1:7" x14ac:dyDescent="0.25">
      <c r="A4641">
        <v>72092800</v>
      </c>
      <c r="B4641" t="s">
        <v>13319</v>
      </c>
      <c r="C4641">
        <v>25250</v>
      </c>
      <c r="D4641" t="s">
        <v>8683</v>
      </c>
      <c r="E4641">
        <v>0</v>
      </c>
      <c r="F4641" s="10" t="s">
        <v>8708</v>
      </c>
      <c r="G4641" s="11">
        <v>16315</v>
      </c>
    </row>
    <row r="4642" spans="1:7" x14ac:dyDescent="0.25">
      <c r="A4642">
        <v>72099000</v>
      </c>
      <c r="B4642" t="s">
        <v>13320</v>
      </c>
      <c r="C4642">
        <v>1904558</v>
      </c>
      <c r="D4642" t="s">
        <v>8683</v>
      </c>
      <c r="E4642">
        <v>0</v>
      </c>
      <c r="F4642" s="10" t="s">
        <v>8708</v>
      </c>
      <c r="G4642" s="11">
        <v>937904</v>
      </c>
    </row>
    <row r="4643" spans="1:7" x14ac:dyDescent="0.25">
      <c r="A4643">
        <v>72101100</v>
      </c>
      <c r="B4643" t="s">
        <v>13321</v>
      </c>
      <c r="C4643">
        <v>293269</v>
      </c>
      <c r="D4643" t="s">
        <v>8683</v>
      </c>
      <c r="E4643">
        <v>0</v>
      </c>
      <c r="F4643" s="10" t="s">
        <v>8708</v>
      </c>
      <c r="G4643" s="11">
        <v>404950</v>
      </c>
    </row>
    <row r="4644" spans="1:7" x14ac:dyDescent="0.25">
      <c r="A4644">
        <v>72101200</v>
      </c>
      <c r="B4644" t="s">
        <v>13322</v>
      </c>
      <c r="C4644">
        <v>6614675</v>
      </c>
      <c r="D4644" t="s">
        <v>8683</v>
      </c>
      <c r="E4644">
        <v>0</v>
      </c>
      <c r="F4644" s="10" t="s">
        <v>8708</v>
      </c>
      <c r="G4644" s="11">
        <v>6485934</v>
      </c>
    </row>
    <row r="4645" spans="1:7" x14ac:dyDescent="0.25">
      <c r="A4645">
        <v>72102000</v>
      </c>
      <c r="B4645" t="s">
        <v>13323</v>
      </c>
      <c r="C4645">
        <v>54926</v>
      </c>
      <c r="D4645" t="s">
        <v>8683</v>
      </c>
      <c r="E4645">
        <v>0</v>
      </c>
      <c r="F4645" s="10" t="s">
        <v>8708</v>
      </c>
      <c r="G4645" s="11">
        <v>60531</v>
      </c>
    </row>
    <row r="4646" spans="1:7" x14ac:dyDescent="0.25">
      <c r="A4646">
        <v>72103000</v>
      </c>
      <c r="B4646" t="s">
        <v>13324</v>
      </c>
      <c r="C4646">
        <v>323687254</v>
      </c>
      <c r="D4646" t="s">
        <v>8683</v>
      </c>
      <c r="E4646">
        <v>0</v>
      </c>
      <c r="F4646" s="10" t="s">
        <v>8708</v>
      </c>
      <c r="G4646" s="11">
        <v>364099459</v>
      </c>
    </row>
    <row r="4647" spans="1:7" x14ac:dyDescent="0.25">
      <c r="A4647">
        <v>72104100</v>
      </c>
      <c r="B4647" t="s">
        <v>13325</v>
      </c>
      <c r="C4647">
        <v>51049</v>
      </c>
      <c r="D4647" t="s">
        <v>8683</v>
      </c>
      <c r="E4647">
        <v>0</v>
      </c>
      <c r="F4647" s="10" t="s">
        <v>8708</v>
      </c>
      <c r="G4647" s="11">
        <v>45354</v>
      </c>
    </row>
    <row r="4648" spans="1:7" x14ac:dyDescent="0.25">
      <c r="A4648">
        <v>72104900</v>
      </c>
      <c r="B4648" t="s">
        <v>13326</v>
      </c>
      <c r="C4648">
        <v>444551675</v>
      </c>
      <c r="D4648" t="s">
        <v>8683</v>
      </c>
      <c r="E4648">
        <v>0</v>
      </c>
      <c r="F4648" s="10" t="s">
        <v>8708</v>
      </c>
      <c r="G4648" s="11">
        <v>420239317</v>
      </c>
    </row>
    <row r="4649" spans="1:7" x14ac:dyDescent="0.25">
      <c r="A4649">
        <v>72105000</v>
      </c>
      <c r="B4649" t="s">
        <v>13327</v>
      </c>
      <c r="C4649">
        <v>736141</v>
      </c>
      <c r="D4649" t="s">
        <v>8683</v>
      </c>
      <c r="E4649">
        <v>0</v>
      </c>
      <c r="F4649" s="10" t="s">
        <v>8708</v>
      </c>
      <c r="G4649" s="11">
        <v>349067</v>
      </c>
    </row>
    <row r="4650" spans="1:7" x14ac:dyDescent="0.25">
      <c r="A4650">
        <v>72106100</v>
      </c>
      <c r="B4650" t="s">
        <v>13328</v>
      </c>
      <c r="C4650">
        <v>9143737</v>
      </c>
      <c r="D4650" t="s">
        <v>8683</v>
      </c>
      <c r="E4650">
        <v>0</v>
      </c>
      <c r="F4650" s="10" t="s">
        <v>8708</v>
      </c>
      <c r="G4650" s="11">
        <v>11266158</v>
      </c>
    </row>
    <row r="4651" spans="1:7" x14ac:dyDescent="0.25">
      <c r="A4651">
        <v>72106900</v>
      </c>
      <c r="B4651" t="s">
        <v>13329</v>
      </c>
      <c r="C4651">
        <v>15664966</v>
      </c>
      <c r="D4651" t="s">
        <v>8683</v>
      </c>
      <c r="E4651">
        <v>0</v>
      </c>
      <c r="F4651" s="10" t="s">
        <v>8708</v>
      </c>
      <c r="G4651" s="11">
        <v>16017272</v>
      </c>
    </row>
    <row r="4652" spans="1:7" x14ac:dyDescent="0.25">
      <c r="A4652">
        <v>72107010</v>
      </c>
      <c r="B4652" t="s">
        <v>13330</v>
      </c>
      <c r="C4652">
        <v>25310994</v>
      </c>
      <c r="D4652" t="s">
        <v>8683</v>
      </c>
      <c r="E4652">
        <v>0</v>
      </c>
      <c r="F4652" s="10" t="s">
        <v>8708</v>
      </c>
      <c r="G4652" s="11">
        <v>44149139</v>
      </c>
    </row>
    <row r="4653" spans="1:7" x14ac:dyDescent="0.25">
      <c r="A4653">
        <v>72107090</v>
      </c>
      <c r="B4653" t="s">
        <v>13331</v>
      </c>
      <c r="C4653">
        <v>47561328</v>
      </c>
      <c r="D4653" t="s">
        <v>8683</v>
      </c>
      <c r="E4653">
        <v>0</v>
      </c>
      <c r="F4653" s="10" t="s">
        <v>8708</v>
      </c>
      <c r="G4653" s="11">
        <v>49411906</v>
      </c>
    </row>
    <row r="4654" spans="1:7" x14ac:dyDescent="0.25">
      <c r="A4654">
        <v>72109000</v>
      </c>
      <c r="B4654" t="s">
        <v>13332</v>
      </c>
      <c r="C4654">
        <v>60366050</v>
      </c>
      <c r="D4654" t="s">
        <v>8683</v>
      </c>
      <c r="E4654">
        <v>0</v>
      </c>
      <c r="F4654" s="10" t="s">
        <v>8708</v>
      </c>
      <c r="G4654" s="11">
        <v>154213830</v>
      </c>
    </row>
    <row r="4655" spans="1:7" x14ac:dyDescent="0.25">
      <c r="A4655">
        <v>72111300</v>
      </c>
      <c r="B4655" t="s">
        <v>13333</v>
      </c>
      <c r="C4655">
        <v>13141</v>
      </c>
      <c r="D4655" t="s">
        <v>8683</v>
      </c>
      <c r="E4655">
        <v>0</v>
      </c>
      <c r="F4655" s="10" t="s">
        <v>8708</v>
      </c>
      <c r="G4655" s="11">
        <v>11714</v>
      </c>
    </row>
    <row r="4656" spans="1:7" x14ac:dyDescent="0.25">
      <c r="A4656">
        <v>72111400</v>
      </c>
      <c r="B4656" t="s">
        <v>13334</v>
      </c>
      <c r="C4656">
        <v>1151992</v>
      </c>
      <c r="D4656" t="s">
        <v>8683</v>
      </c>
      <c r="E4656">
        <v>0</v>
      </c>
      <c r="F4656" s="10" t="s">
        <v>8708</v>
      </c>
      <c r="G4656" s="11">
        <v>1620163</v>
      </c>
    </row>
    <row r="4657" spans="1:7" x14ac:dyDescent="0.25">
      <c r="A4657">
        <v>72111900</v>
      </c>
      <c r="B4657" t="s">
        <v>13335</v>
      </c>
      <c r="C4657">
        <v>5072020</v>
      </c>
      <c r="D4657" t="s">
        <v>8683</v>
      </c>
      <c r="E4657">
        <v>0</v>
      </c>
      <c r="F4657" s="10" t="s">
        <v>8708</v>
      </c>
      <c r="G4657" s="11">
        <v>7508002</v>
      </c>
    </row>
    <row r="4658" spans="1:7" x14ac:dyDescent="0.25">
      <c r="A4658">
        <v>72112300</v>
      </c>
      <c r="B4658" t="s">
        <v>13336</v>
      </c>
      <c r="C4658">
        <v>11699041</v>
      </c>
      <c r="D4658" t="s">
        <v>8683</v>
      </c>
      <c r="E4658">
        <v>0</v>
      </c>
      <c r="F4658" s="10" t="s">
        <v>8708</v>
      </c>
      <c r="G4658" s="11">
        <v>19932444</v>
      </c>
    </row>
    <row r="4659" spans="1:7" x14ac:dyDescent="0.25">
      <c r="A4659">
        <v>72112900</v>
      </c>
      <c r="B4659" t="s">
        <v>13337</v>
      </c>
      <c r="C4659">
        <v>13578630</v>
      </c>
      <c r="D4659" t="s">
        <v>8683</v>
      </c>
      <c r="E4659">
        <v>0</v>
      </c>
      <c r="F4659" s="10" t="s">
        <v>8708</v>
      </c>
      <c r="G4659" s="11">
        <v>37571685</v>
      </c>
    </row>
    <row r="4660" spans="1:7" x14ac:dyDescent="0.25">
      <c r="A4660">
        <v>72119000</v>
      </c>
      <c r="B4660" t="s">
        <v>13338</v>
      </c>
      <c r="C4660">
        <v>905937</v>
      </c>
      <c r="D4660" t="s">
        <v>8683</v>
      </c>
      <c r="E4660">
        <v>0</v>
      </c>
      <c r="F4660" s="10" t="s">
        <v>8708</v>
      </c>
      <c r="G4660" s="11">
        <v>2944443</v>
      </c>
    </row>
    <row r="4661" spans="1:7" x14ac:dyDescent="0.25">
      <c r="A4661">
        <v>72121000</v>
      </c>
      <c r="B4661" t="s">
        <v>13339</v>
      </c>
      <c r="C4661">
        <v>501177</v>
      </c>
      <c r="D4661" t="s">
        <v>8683</v>
      </c>
      <c r="E4661">
        <v>0</v>
      </c>
      <c r="F4661" s="10" t="s">
        <v>8708</v>
      </c>
      <c r="G4661" s="11">
        <v>1255086</v>
      </c>
    </row>
    <row r="4662" spans="1:7" x14ac:dyDescent="0.25">
      <c r="A4662">
        <v>72122000</v>
      </c>
      <c r="B4662" t="s">
        <v>13340</v>
      </c>
      <c r="C4662">
        <v>4682775</v>
      </c>
      <c r="D4662" t="s">
        <v>8683</v>
      </c>
      <c r="E4662">
        <v>0</v>
      </c>
      <c r="F4662" s="10" t="s">
        <v>8708</v>
      </c>
      <c r="G4662" s="11">
        <v>9408877</v>
      </c>
    </row>
    <row r="4663" spans="1:7" x14ac:dyDescent="0.25">
      <c r="A4663">
        <v>72123000</v>
      </c>
      <c r="B4663" t="s">
        <v>13341</v>
      </c>
      <c r="C4663">
        <v>3553492</v>
      </c>
      <c r="D4663" t="s">
        <v>8683</v>
      </c>
      <c r="E4663">
        <v>0</v>
      </c>
      <c r="F4663" s="10" t="s">
        <v>8708</v>
      </c>
      <c r="G4663" s="11">
        <v>7065087</v>
      </c>
    </row>
    <row r="4664" spans="1:7" x14ac:dyDescent="0.25">
      <c r="A4664">
        <v>72124000</v>
      </c>
      <c r="B4664" t="s">
        <v>13342</v>
      </c>
      <c r="C4664">
        <v>2198835</v>
      </c>
      <c r="D4664" t="s">
        <v>8683</v>
      </c>
      <c r="E4664">
        <v>0</v>
      </c>
      <c r="F4664" s="10" t="s">
        <v>8708</v>
      </c>
      <c r="G4664" s="11">
        <v>11617349</v>
      </c>
    </row>
    <row r="4665" spans="1:7" x14ac:dyDescent="0.25">
      <c r="A4665">
        <v>72125000</v>
      </c>
      <c r="B4665" t="s">
        <v>13343</v>
      </c>
      <c r="C4665">
        <v>44582447</v>
      </c>
      <c r="D4665" t="s">
        <v>8683</v>
      </c>
      <c r="E4665">
        <v>0</v>
      </c>
      <c r="F4665" s="10" t="s">
        <v>8708</v>
      </c>
      <c r="G4665" s="11">
        <v>121413127</v>
      </c>
    </row>
    <row r="4666" spans="1:7" x14ac:dyDescent="0.25">
      <c r="A4666">
        <v>72126000</v>
      </c>
      <c r="B4666" t="s">
        <v>13344</v>
      </c>
      <c r="C4666">
        <v>6608154</v>
      </c>
      <c r="D4666" t="s">
        <v>8683</v>
      </c>
      <c r="E4666">
        <v>0</v>
      </c>
      <c r="F4666" s="10" t="s">
        <v>8708</v>
      </c>
      <c r="G4666" s="11">
        <v>37631381</v>
      </c>
    </row>
    <row r="4667" spans="1:7" x14ac:dyDescent="0.25">
      <c r="A4667">
        <v>72131000</v>
      </c>
      <c r="B4667" t="s">
        <v>13345</v>
      </c>
      <c r="C4667">
        <v>439099</v>
      </c>
      <c r="D4667" t="s">
        <v>8683</v>
      </c>
      <c r="E4667">
        <v>0</v>
      </c>
      <c r="F4667" s="10" t="s">
        <v>8708</v>
      </c>
      <c r="G4667" s="11">
        <v>666338</v>
      </c>
    </row>
    <row r="4668" spans="1:7" x14ac:dyDescent="0.25">
      <c r="A4668">
        <v>72132000</v>
      </c>
      <c r="B4668" t="s">
        <v>13346</v>
      </c>
      <c r="C4668">
        <v>14234022</v>
      </c>
      <c r="D4668" t="s">
        <v>8683</v>
      </c>
      <c r="E4668">
        <v>0</v>
      </c>
      <c r="F4668" s="10" t="s">
        <v>8708</v>
      </c>
      <c r="G4668" s="11">
        <v>14297560</v>
      </c>
    </row>
    <row r="4669" spans="1:7" x14ac:dyDescent="0.25">
      <c r="A4669">
        <v>72139100</v>
      </c>
      <c r="B4669" t="s">
        <v>13347</v>
      </c>
      <c r="C4669">
        <v>38147795</v>
      </c>
      <c r="D4669" t="s">
        <v>8683</v>
      </c>
      <c r="E4669">
        <v>0</v>
      </c>
      <c r="F4669" s="10" t="s">
        <v>8708</v>
      </c>
      <c r="G4669" s="11">
        <v>50654610</v>
      </c>
    </row>
    <row r="4670" spans="1:7" x14ac:dyDescent="0.25">
      <c r="A4670">
        <v>72139900</v>
      </c>
      <c r="B4670" t="s">
        <v>13348</v>
      </c>
      <c r="C4670">
        <v>31512056</v>
      </c>
      <c r="D4670" t="s">
        <v>8683</v>
      </c>
      <c r="E4670">
        <v>0</v>
      </c>
      <c r="F4670" s="10" t="s">
        <v>8708</v>
      </c>
      <c r="G4670" s="11">
        <v>35857138</v>
      </c>
    </row>
    <row r="4671" spans="1:7" x14ac:dyDescent="0.25">
      <c r="A4671">
        <v>72141000</v>
      </c>
      <c r="B4671" t="s">
        <v>13349</v>
      </c>
      <c r="C4671">
        <v>462615</v>
      </c>
      <c r="D4671" t="s">
        <v>8683</v>
      </c>
      <c r="E4671">
        <v>0</v>
      </c>
      <c r="F4671" s="10" t="s">
        <v>8708</v>
      </c>
      <c r="G4671" s="11">
        <v>765306</v>
      </c>
    </row>
    <row r="4672" spans="1:7" x14ac:dyDescent="0.25">
      <c r="A4672">
        <v>72142000</v>
      </c>
      <c r="B4672" t="s">
        <v>13350</v>
      </c>
      <c r="C4672">
        <v>38757334</v>
      </c>
      <c r="D4672" t="s">
        <v>8683</v>
      </c>
      <c r="E4672">
        <v>0</v>
      </c>
      <c r="F4672" s="10" t="s">
        <v>8708</v>
      </c>
      <c r="G4672" s="11">
        <v>27238483</v>
      </c>
    </row>
    <row r="4673" spans="1:7" x14ac:dyDescent="0.25">
      <c r="A4673">
        <v>72143000</v>
      </c>
      <c r="B4673" t="s">
        <v>13351</v>
      </c>
      <c r="C4673">
        <v>402028</v>
      </c>
      <c r="D4673" t="s">
        <v>8683</v>
      </c>
      <c r="E4673">
        <v>0</v>
      </c>
      <c r="F4673" s="10" t="s">
        <v>8708</v>
      </c>
      <c r="G4673" s="11">
        <v>869808</v>
      </c>
    </row>
    <row r="4674" spans="1:7" x14ac:dyDescent="0.25">
      <c r="A4674">
        <v>72149100</v>
      </c>
      <c r="B4674" t="s">
        <v>13352</v>
      </c>
      <c r="C4674">
        <v>6653130</v>
      </c>
      <c r="D4674" t="s">
        <v>8683</v>
      </c>
      <c r="E4674">
        <v>0</v>
      </c>
      <c r="F4674" s="10" t="s">
        <v>8708</v>
      </c>
      <c r="G4674" s="11">
        <v>6943809</v>
      </c>
    </row>
    <row r="4675" spans="1:7" x14ac:dyDescent="0.25">
      <c r="A4675">
        <v>72149900</v>
      </c>
      <c r="B4675" t="s">
        <v>13353</v>
      </c>
      <c r="C4675">
        <v>26538252</v>
      </c>
      <c r="D4675" t="s">
        <v>8683</v>
      </c>
      <c r="E4675">
        <v>0</v>
      </c>
      <c r="F4675" s="10" t="s">
        <v>8708</v>
      </c>
      <c r="G4675" s="11">
        <v>30666340</v>
      </c>
    </row>
    <row r="4676" spans="1:7" x14ac:dyDescent="0.25">
      <c r="A4676">
        <v>72151000</v>
      </c>
      <c r="B4676" t="s">
        <v>13354</v>
      </c>
      <c r="C4676">
        <v>12348194</v>
      </c>
      <c r="D4676" t="s">
        <v>8683</v>
      </c>
      <c r="E4676">
        <v>0</v>
      </c>
      <c r="F4676" s="10" t="s">
        <v>8708</v>
      </c>
      <c r="G4676" s="11">
        <v>27594994</v>
      </c>
    </row>
    <row r="4677" spans="1:7" x14ac:dyDescent="0.25">
      <c r="A4677">
        <v>72155000</v>
      </c>
      <c r="B4677" t="s">
        <v>13355</v>
      </c>
      <c r="C4677">
        <v>12274749</v>
      </c>
      <c r="D4677" t="s">
        <v>8683</v>
      </c>
      <c r="E4677">
        <v>0</v>
      </c>
      <c r="F4677" s="10" t="s">
        <v>8708</v>
      </c>
      <c r="G4677" s="11">
        <v>22633670</v>
      </c>
    </row>
    <row r="4678" spans="1:7" x14ac:dyDescent="0.25">
      <c r="A4678">
        <v>72159000</v>
      </c>
      <c r="B4678" t="s">
        <v>13356</v>
      </c>
      <c r="C4678">
        <v>6099714</v>
      </c>
      <c r="D4678" t="s">
        <v>8683</v>
      </c>
      <c r="E4678">
        <v>0</v>
      </c>
      <c r="F4678" s="10" t="s">
        <v>8708</v>
      </c>
      <c r="G4678" s="11">
        <v>12941885</v>
      </c>
    </row>
    <row r="4679" spans="1:7" x14ac:dyDescent="0.25">
      <c r="A4679">
        <v>72161010</v>
      </c>
      <c r="B4679" t="s">
        <v>13357</v>
      </c>
      <c r="C4679">
        <v>276809</v>
      </c>
      <c r="D4679" t="s">
        <v>8683</v>
      </c>
      <c r="E4679">
        <v>0</v>
      </c>
      <c r="F4679" s="10" t="s">
        <v>8708</v>
      </c>
      <c r="G4679" s="11">
        <v>742854</v>
      </c>
    </row>
    <row r="4680" spans="1:7" x14ac:dyDescent="0.25">
      <c r="A4680">
        <v>72161020</v>
      </c>
      <c r="B4680" t="s">
        <v>13358</v>
      </c>
      <c r="C4680">
        <v>486781</v>
      </c>
      <c r="D4680" t="s">
        <v>8683</v>
      </c>
      <c r="E4680">
        <v>0</v>
      </c>
      <c r="F4680" s="10" t="s">
        <v>8708</v>
      </c>
      <c r="G4680" s="11">
        <v>576301</v>
      </c>
    </row>
    <row r="4681" spans="1:7" x14ac:dyDescent="0.25">
      <c r="A4681">
        <v>72161090</v>
      </c>
      <c r="B4681" t="s">
        <v>13359</v>
      </c>
      <c r="C4681">
        <v>2188129</v>
      </c>
      <c r="D4681" t="s">
        <v>8683</v>
      </c>
      <c r="E4681">
        <v>0</v>
      </c>
      <c r="F4681" s="10" t="s">
        <v>8708</v>
      </c>
      <c r="G4681" s="11">
        <v>3715607</v>
      </c>
    </row>
    <row r="4682" spans="1:7" x14ac:dyDescent="0.25">
      <c r="A4682">
        <v>72162100</v>
      </c>
      <c r="B4682" t="s">
        <v>13360</v>
      </c>
      <c r="C4682">
        <v>2453671</v>
      </c>
      <c r="D4682" t="s">
        <v>8683</v>
      </c>
      <c r="E4682">
        <v>0</v>
      </c>
      <c r="F4682" s="10" t="s">
        <v>8708</v>
      </c>
      <c r="G4682" s="11">
        <v>2163221</v>
      </c>
    </row>
    <row r="4683" spans="1:7" x14ac:dyDescent="0.25">
      <c r="A4683">
        <v>72162200</v>
      </c>
      <c r="B4683" t="s">
        <v>13361</v>
      </c>
      <c r="C4683">
        <v>29482</v>
      </c>
      <c r="D4683" t="s">
        <v>8683</v>
      </c>
      <c r="E4683">
        <v>0</v>
      </c>
      <c r="F4683" s="10" t="s">
        <v>8708</v>
      </c>
      <c r="G4683" s="11">
        <v>147002</v>
      </c>
    </row>
    <row r="4684" spans="1:7" x14ac:dyDescent="0.25">
      <c r="A4684">
        <v>72163100</v>
      </c>
      <c r="B4684" t="s">
        <v>13362</v>
      </c>
      <c r="C4684">
        <v>12848511</v>
      </c>
      <c r="D4684" t="s">
        <v>8683</v>
      </c>
      <c r="E4684">
        <v>0</v>
      </c>
      <c r="F4684" s="10" t="s">
        <v>8708</v>
      </c>
      <c r="G4684" s="11">
        <v>14448174</v>
      </c>
    </row>
    <row r="4685" spans="1:7" x14ac:dyDescent="0.25">
      <c r="A4685">
        <v>72163210</v>
      </c>
      <c r="B4685" t="s">
        <v>13363</v>
      </c>
      <c r="C4685">
        <v>9933831</v>
      </c>
      <c r="D4685" t="s">
        <v>8683</v>
      </c>
      <c r="E4685">
        <v>0</v>
      </c>
      <c r="F4685" s="10" t="s">
        <v>8708</v>
      </c>
      <c r="G4685" s="11">
        <v>8078690</v>
      </c>
    </row>
    <row r="4686" spans="1:7" x14ac:dyDescent="0.25">
      <c r="A4686">
        <v>72163290</v>
      </c>
      <c r="B4686" t="s">
        <v>13364</v>
      </c>
      <c r="C4686">
        <v>5704699</v>
      </c>
      <c r="D4686" t="s">
        <v>8683</v>
      </c>
      <c r="E4686">
        <v>0</v>
      </c>
      <c r="F4686" s="10" t="s">
        <v>8708</v>
      </c>
      <c r="G4686" s="11">
        <v>8249090</v>
      </c>
    </row>
    <row r="4687" spans="1:7" x14ac:dyDescent="0.25">
      <c r="A4687">
        <v>72163311</v>
      </c>
      <c r="B4687" t="s">
        <v>13365</v>
      </c>
      <c r="C4687">
        <v>926536</v>
      </c>
      <c r="D4687" t="s">
        <v>8683</v>
      </c>
      <c r="E4687">
        <v>0</v>
      </c>
      <c r="F4687" s="10" t="s">
        <v>8708</v>
      </c>
      <c r="G4687" s="11">
        <v>690052</v>
      </c>
    </row>
    <row r="4688" spans="1:7" x14ac:dyDescent="0.25">
      <c r="A4688">
        <v>72163319</v>
      </c>
      <c r="B4688" t="s">
        <v>13366</v>
      </c>
      <c r="C4688">
        <v>10785138</v>
      </c>
      <c r="D4688" t="s">
        <v>8683</v>
      </c>
      <c r="E4688">
        <v>0</v>
      </c>
      <c r="F4688" s="10" t="s">
        <v>8708</v>
      </c>
      <c r="G4688" s="11">
        <v>11419551</v>
      </c>
    </row>
    <row r="4689" spans="1:7" x14ac:dyDescent="0.25">
      <c r="A4689">
        <v>72163390</v>
      </c>
      <c r="B4689" t="s">
        <v>13367</v>
      </c>
      <c r="C4689">
        <v>5726386</v>
      </c>
      <c r="D4689" t="s">
        <v>8683</v>
      </c>
      <c r="E4689">
        <v>0</v>
      </c>
      <c r="F4689" s="10" t="s">
        <v>8708</v>
      </c>
      <c r="G4689" s="11">
        <v>8943083</v>
      </c>
    </row>
    <row r="4690" spans="1:7" x14ac:dyDescent="0.25">
      <c r="A4690">
        <v>72164010</v>
      </c>
      <c r="B4690" t="s">
        <v>13368</v>
      </c>
      <c r="C4690">
        <v>48521031</v>
      </c>
      <c r="D4690" t="s">
        <v>8683</v>
      </c>
      <c r="E4690">
        <v>0</v>
      </c>
      <c r="F4690" s="10" t="s">
        <v>8708</v>
      </c>
      <c r="G4690" s="11">
        <v>48166802</v>
      </c>
    </row>
    <row r="4691" spans="1:7" x14ac:dyDescent="0.25">
      <c r="A4691">
        <v>72164020</v>
      </c>
      <c r="B4691" t="s">
        <v>13369</v>
      </c>
      <c r="C4691">
        <v>10157</v>
      </c>
      <c r="D4691" t="s">
        <v>8683</v>
      </c>
      <c r="E4691">
        <v>0</v>
      </c>
      <c r="F4691" s="10" t="s">
        <v>8708</v>
      </c>
      <c r="G4691" s="11">
        <v>11571</v>
      </c>
    </row>
    <row r="4692" spans="1:7" x14ac:dyDescent="0.25">
      <c r="A4692">
        <v>72165010</v>
      </c>
      <c r="B4692" t="s">
        <v>13370</v>
      </c>
      <c r="C4692">
        <v>7017</v>
      </c>
      <c r="D4692" t="s">
        <v>8683</v>
      </c>
      <c r="E4692">
        <v>0</v>
      </c>
      <c r="F4692" s="10" t="s">
        <v>8708</v>
      </c>
      <c r="G4692" s="11">
        <v>16295</v>
      </c>
    </row>
    <row r="4693" spans="1:7" x14ac:dyDescent="0.25">
      <c r="A4693">
        <v>72165020</v>
      </c>
      <c r="B4693" t="s">
        <v>13371</v>
      </c>
      <c r="C4693">
        <v>1299774</v>
      </c>
      <c r="D4693" t="s">
        <v>8683</v>
      </c>
      <c r="E4693">
        <v>0</v>
      </c>
      <c r="F4693" s="10" t="s">
        <v>8708</v>
      </c>
      <c r="G4693" s="11">
        <v>1315937</v>
      </c>
    </row>
    <row r="4694" spans="1:7" x14ac:dyDescent="0.25">
      <c r="A4694">
        <v>72165090</v>
      </c>
      <c r="B4694" t="s">
        <v>13372</v>
      </c>
      <c r="C4694">
        <v>3756726</v>
      </c>
      <c r="D4694" t="s">
        <v>8683</v>
      </c>
      <c r="E4694">
        <v>0</v>
      </c>
      <c r="F4694" s="10" t="s">
        <v>8708</v>
      </c>
      <c r="G4694" s="11">
        <v>7363229</v>
      </c>
    </row>
    <row r="4695" spans="1:7" x14ac:dyDescent="0.25">
      <c r="A4695">
        <v>72166100</v>
      </c>
      <c r="B4695" t="s">
        <v>13373</v>
      </c>
      <c r="C4695">
        <v>286228</v>
      </c>
      <c r="D4695" t="s">
        <v>8683</v>
      </c>
      <c r="E4695">
        <v>0</v>
      </c>
      <c r="F4695" s="10" t="s">
        <v>8708</v>
      </c>
      <c r="G4695" s="11">
        <v>563801</v>
      </c>
    </row>
    <row r="4696" spans="1:7" x14ac:dyDescent="0.25">
      <c r="A4696">
        <v>72166900</v>
      </c>
      <c r="B4696" t="s">
        <v>13374</v>
      </c>
      <c r="C4696">
        <v>1037210</v>
      </c>
      <c r="D4696" t="s">
        <v>8683</v>
      </c>
      <c r="E4696">
        <v>0</v>
      </c>
      <c r="F4696" s="10" t="s">
        <v>8708</v>
      </c>
      <c r="G4696" s="11">
        <v>4348930</v>
      </c>
    </row>
    <row r="4697" spans="1:7" x14ac:dyDescent="0.25">
      <c r="A4697">
        <v>72169100</v>
      </c>
      <c r="B4697" t="s">
        <v>13375</v>
      </c>
      <c r="C4697">
        <v>123498</v>
      </c>
      <c r="D4697" t="s">
        <v>8683</v>
      </c>
      <c r="E4697">
        <v>0</v>
      </c>
      <c r="F4697" s="10" t="s">
        <v>8708</v>
      </c>
      <c r="G4697" s="11">
        <v>415307</v>
      </c>
    </row>
    <row r="4698" spans="1:7" x14ac:dyDescent="0.25">
      <c r="A4698">
        <v>72169900</v>
      </c>
      <c r="B4698" t="s">
        <v>13376</v>
      </c>
      <c r="C4698">
        <v>205975</v>
      </c>
      <c r="D4698" t="s">
        <v>8683</v>
      </c>
      <c r="E4698">
        <v>0</v>
      </c>
      <c r="F4698" s="10" t="s">
        <v>8708</v>
      </c>
      <c r="G4698" s="11">
        <v>855783</v>
      </c>
    </row>
    <row r="4699" spans="1:7" x14ac:dyDescent="0.25">
      <c r="A4699">
        <v>72171000</v>
      </c>
      <c r="B4699" t="s">
        <v>13377</v>
      </c>
      <c r="C4699">
        <v>19601068</v>
      </c>
      <c r="D4699" t="s">
        <v>8683</v>
      </c>
      <c r="E4699">
        <v>0</v>
      </c>
      <c r="F4699" s="10" t="s">
        <v>8708</v>
      </c>
      <c r="G4699" s="11">
        <v>46793525</v>
      </c>
    </row>
    <row r="4700" spans="1:7" x14ac:dyDescent="0.25">
      <c r="A4700">
        <v>72172000</v>
      </c>
      <c r="B4700" t="s">
        <v>13378</v>
      </c>
      <c r="C4700">
        <v>2030420</v>
      </c>
      <c r="D4700" t="s">
        <v>8683</v>
      </c>
      <c r="E4700">
        <v>0</v>
      </c>
      <c r="F4700" s="10" t="s">
        <v>8708</v>
      </c>
      <c r="G4700" s="11">
        <v>5184476</v>
      </c>
    </row>
    <row r="4701" spans="1:7" x14ac:dyDescent="0.25">
      <c r="A4701">
        <v>72173010</v>
      </c>
      <c r="B4701" t="s">
        <v>13379</v>
      </c>
      <c r="C4701">
        <v>5614790</v>
      </c>
      <c r="D4701" t="s">
        <v>8683</v>
      </c>
      <c r="E4701">
        <v>0</v>
      </c>
      <c r="F4701" s="10" t="s">
        <v>8708</v>
      </c>
      <c r="G4701" s="11">
        <v>14900349</v>
      </c>
    </row>
    <row r="4702" spans="1:7" x14ac:dyDescent="0.25">
      <c r="A4702">
        <v>72173090</v>
      </c>
      <c r="B4702" t="s">
        <v>13380</v>
      </c>
      <c r="C4702">
        <v>630583</v>
      </c>
      <c r="D4702" t="s">
        <v>8683</v>
      </c>
      <c r="E4702">
        <v>0</v>
      </c>
      <c r="F4702" s="10" t="s">
        <v>8708</v>
      </c>
      <c r="G4702" s="11">
        <v>4652151</v>
      </c>
    </row>
    <row r="4703" spans="1:7" x14ac:dyDescent="0.25">
      <c r="A4703">
        <v>72179000</v>
      </c>
      <c r="B4703" t="s">
        <v>13381</v>
      </c>
      <c r="C4703">
        <v>1163137</v>
      </c>
      <c r="D4703" t="s">
        <v>8683</v>
      </c>
      <c r="E4703">
        <v>0</v>
      </c>
      <c r="F4703" s="10" t="s">
        <v>8708</v>
      </c>
      <c r="G4703" s="11">
        <v>4150868</v>
      </c>
    </row>
    <row r="4704" spans="1:7" x14ac:dyDescent="0.25">
      <c r="A4704">
        <v>72181000</v>
      </c>
      <c r="B4704" t="s">
        <v>13382</v>
      </c>
      <c r="C4704">
        <v>8830791</v>
      </c>
      <c r="D4704" t="s">
        <v>8683</v>
      </c>
      <c r="E4704">
        <v>0</v>
      </c>
      <c r="F4704" s="10" t="s">
        <v>8708</v>
      </c>
      <c r="G4704" s="11">
        <v>16094185</v>
      </c>
    </row>
    <row r="4705" spans="1:7" x14ac:dyDescent="0.25">
      <c r="A4705">
        <v>72189100</v>
      </c>
      <c r="B4705" t="s">
        <v>13383</v>
      </c>
      <c r="C4705">
        <v>138531457</v>
      </c>
      <c r="D4705" t="s">
        <v>8683</v>
      </c>
      <c r="E4705">
        <v>0</v>
      </c>
      <c r="F4705" s="10" t="s">
        <v>8708</v>
      </c>
      <c r="G4705" s="11">
        <v>266300359</v>
      </c>
    </row>
    <row r="4706" spans="1:7" x14ac:dyDescent="0.25">
      <c r="A4706">
        <v>72189900</v>
      </c>
      <c r="B4706" t="s">
        <v>13384</v>
      </c>
      <c r="C4706">
        <v>363174771</v>
      </c>
      <c r="D4706" t="s">
        <v>8683</v>
      </c>
      <c r="E4706">
        <v>0</v>
      </c>
      <c r="F4706" s="10" t="s">
        <v>8708</v>
      </c>
      <c r="G4706" s="11">
        <v>682966136</v>
      </c>
    </row>
    <row r="4707" spans="1:7" x14ac:dyDescent="0.25">
      <c r="A4707">
        <v>72191100</v>
      </c>
      <c r="B4707" t="s">
        <v>13385</v>
      </c>
      <c r="C4707">
        <v>4212881</v>
      </c>
      <c r="D4707" t="s">
        <v>8683</v>
      </c>
      <c r="E4707">
        <v>0</v>
      </c>
      <c r="F4707" s="10" t="s">
        <v>8708</v>
      </c>
      <c r="G4707" s="11">
        <v>14322017</v>
      </c>
    </row>
    <row r="4708" spans="1:7" x14ac:dyDescent="0.25">
      <c r="A4708">
        <v>72191210</v>
      </c>
      <c r="B4708" t="s">
        <v>13386</v>
      </c>
      <c r="C4708">
        <v>62505876</v>
      </c>
      <c r="D4708" t="s">
        <v>8683</v>
      </c>
      <c r="E4708">
        <v>0</v>
      </c>
      <c r="F4708" s="10" t="s">
        <v>8708</v>
      </c>
      <c r="G4708" s="11">
        <v>142382880</v>
      </c>
    </row>
    <row r="4709" spans="1:7" x14ac:dyDescent="0.25">
      <c r="A4709">
        <v>72191290</v>
      </c>
      <c r="B4709" t="s">
        <v>13387</v>
      </c>
      <c r="C4709">
        <v>408513</v>
      </c>
      <c r="D4709" t="s">
        <v>8683</v>
      </c>
      <c r="E4709">
        <v>0</v>
      </c>
      <c r="F4709" s="10" t="s">
        <v>8708</v>
      </c>
      <c r="G4709" s="11">
        <v>1093459</v>
      </c>
    </row>
    <row r="4710" spans="1:7" x14ac:dyDescent="0.25">
      <c r="A4710">
        <v>72191319</v>
      </c>
      <c r="B4710" t="s">
        <v>13388</v>
      </c>
      <c r="C4710">
        <v>6876415</v>
      </c>
      <c r="D4710" t="s">
        <v>8683</v>
      </c>
      <c r="E4710">
        <v>0</v>
      </c>
      <c r="F4710" s="10" t="s">
        <v>8708</v>
      </c>
      <c r="G4710" s="11">
        <v>8114530</v>
      </c>
    </row>
    <row r="4711" spans="1:7" x14ac:dyDescent="0.25">
      <c r="A4711">
        <v>72191329</v>
      </c>
      <c r="B4711" t="s">
        <v>13389</v>
      </c>
      <c r="C4711">
        <v>70561290</v>
      </c>
      <c r="D4711" t="s">
        <v>8683</v>
      </c>
      <c r="E4711">
        <v>0</v>
      </c>
      <c r="F4711" s="10" t="s">
        <v>8708</v>
      </c>
      <c r="G4711" s="11">
        <v>141541354</v>
      </c>
    </row>
    <row r="4712" spans="1:7" x14ac:dyDescent="0.25">
      <c r="A4712">
        <v>72191412</v>
      </c>
      <c r="B4712" t="s">
        <v>13390</v>
      </c>
      <c r="C4712">
        <v>7331</v>
      </c>
      <c r="D4712" t="s">
        <v>8683</v>
      </c>
      <c r="E4712">
        <v>0</v>
      </c>
      <c r="F4712" s="10" t="s">
        <v>8708</v>
      </c>
      <c r="G4712" s="11">
        <v>177099</v>
      </c>
    </row>
    <row r="4713" spans="1:7" x14ac:dyDescent="0.25">
      <c r="A4713">
        <v>72191419</v>
      </c>
      <c r="B4713" t="s">
        <v>13391</v>
      </c>
      <c r="C4713">
        <v>15953</v>
      </c>
      <c r="D4713" t="s">
        <v>8683</v>
      </c>
      <c r="E4713">
        <v>0</v>
      </c>
      <c r="F4713" s="10" t="s">
        <v>8708</v>
      </c>
      <c r="G4713" s="11">
        <v>186134</v>
      </c>
    </row>
    <row r="4714" spans="1:7" x14ac:dyDescent="0.25">
      <c r="A4714">
        <v>72191429</v>
      </c>
      <c r="B4714" t="s">
        <v>13392</v>
      </c>
      <c r="C4714">
        <v>25690934</v>
      </c>
      <c r="D4714" t="s">
        <v>8683</v>
      </c>
      <c r="E4714">
        <v>0</v>
      </c>
      <c r="F4714" s="10" t="s">
        <v>8708</v>
      </c>
      <c r="G4714" s="11">
        <v>49528617</v>
      </c>
    </row>
    <row r="4715" spans="1:7" x14ac:dyDescent="0.25">
      <c r="A4715">
        <v>72192100</v>
      </c>
      <c r="B4715" t="s">
        <v>13393</v>
      </c>
      <c r="C4715">
        <v>2456433</v>
      </c>
      <c r="D4715" t="s">
        <v>8683</v>
      </c>
      <c r="E4715">
        <v>0</v>
      </c>
      <c r="F4715" s="10" t="s">
        <v>8708</v>
      </c>
      <c r="G4715" s="11">
        <v>17923228</v>
      </c>
    </row>
    <row r="4716" spans="1:7" x14ac:dyDescent="0.25">
      <c r="A4716">
        <v>72192200</v>
      </c>
      <c r="B4716" t="s">
        <v>13394</v>
      </c>
      <c r="C4716">
        <v>2470074</v>
      </c>
      <c r="D4716" t="s">
        <v>8683</v>
      </c>
      <c r="E4716">
        <v>0</v>
      </c>
      <c r="F4716" s="10" t="s">
        <v>8708</v>
      </c>
      <c r="G4716" s="11">
        <v>14539203</v>
      </c>
    </row>
    <row r="4717" spans="1:7" x14ac:dyDescent="0.25">
      <c r="A4717">
        <v>72192300</v>
      </c>
      <c r="B4717" t="s">
        <v>13395</v>
      </c>
      <c r="C4717">
        <v>250435</v>
      </c>
      <c r="D4717" t="s">
        <v>8683</v>
      </c>
      <c r="E4717">
        <v>0</v>
      </c>
      <c r="F4717" s="10" t="s">
        <v>8708</v>
      </c>
      <c r="G4717" s="11">
        <v>1691871</v>
      </c>
    </row>
    <row r="4718" spans="1:7" x14ac:dyDescent="0.25">
      <c r="A4718">
        <v>72192410</v>
      </c>
      <c r="B4718" t="s">
        <v>13396</v>
      </c>
      <c r="C4718">
        <v>147834</v>
      </c>
      <c r="D4718" t="s">
        <v>8683</v>
      </c>
      <c r="E4718">
        <v>0</v>
      </c>
      <c r="F4718" s="10" t="s">
        <v>8708</v>
      </c>
      <c r="G4718" s="11">
        <v>845436</v>
      </c>
    </row>
    <row r="4719" spans="1:7" x14ac:dyDescent="0.25">
      <c r="A4719">
        <v>72192420</v>
      </c>
      <c r="B4719" t="s">
        <v>13397</v>
      </c>
      <c r="C4719">
        <v>8853</v>
      </c>
      <c r="D4719" t="s">
        <v>8683</v>
      </c>
      <c r="E4719">
        <v>0</v>
      </c>
      <c r="F4719" s="10" t="s">
        <v>8708</v>
      </c>
      <c r="G4719" s="11">
        <v>171140</v>
      </c>
    </row>
    <row r="4720" spans="1:7" x14ac:dyDescent="0.25">
      <c r="A4720">
        <v>72192430</v>
      </c>
      <c r="B4720" t="s">
        <v>13398</v>
      </c>
      <c r="C4720">
        <v>305</v>
      </c>
      <c r="D4720" t="s">
        <v>8683</v>
      </c>
      <c r="E4720">
        <v>0</v>
      </c>
      <c r="F4720" s="10" t="s">
        <v>8708</v>
      </c>
      <c r="G4720" s="11">
        <v>11117</v>
      </c>
    </row>
    <row r="4721" spans="1:7" x14ac:dyDescent="0.25">
      <c r="A4721">
        <v>72193100</v>
      </c>
      <c r="B4721" t="s">
        <v>13399</v>
      </c>
      <c r="C4721">
        <v>2293069</v>
      </c>
      <c r="D4721" t="s">
        <v>8683</v>
      </c>
      <c r="E4721">
        <v>0</v>
      </c>
      <c r="F4721" s="10" t="s">
        <v>8708</v>
      </c>
      <c r="G4721" s="11">
        <v>12104057</v>
      </c>
    </row>
    <row r="4722" spans="1:7" x14ac:dyDescent="0.25">
      <c r="A4722">
        <v>72193210</v>
      </c>
      <c r="B4722" t="s">
        <v>13400</v>
      </c>
      <c r="C4722">
        <v>104642574</v>
      </c>
      <c r="D4722" t="s">
        <v>8683</v>
      </c>
      <c r="E4722">
        <v>0</v>
      </c>
      <c r="F4722" s="10" t="s">
        <v>8708</v>
      </c>
      <c r="G4722" s="11">
        <v>225444127</v>
      </c>
    </row>
    <row r="4723" spans="1:7" x14ac:dyDescent="0.25">
      <c r="A4723">
        <v>72193290</v>
      </c>
      <c r="B4723" t="s">
        <v>13401</v>
      </c>
      <c r="C4723">
        <v>4227007</v>
      </c>
      <c r="D4723" t="s">
        <v>8683</v>
      </c>
      <c r="E4723">
        <v>0</v>
      </c>
      <c r="F4723" s="10" t="s">
        <v>8708</v>
      </c>
      <c r="G4723" s="11">
        <v>21788363</v>
      </c>
    </row>
    <row r="4724" spans="1:7" x14ac:dyDescent="0.25">
      <c r="A4724">
        <v>72193310</v>
      </c>
      <c r="B4724" t="s">
        <v>13402</v>
      </c>
      <c r="C4724">
        <v>4631601</v>
      </c>
      <c r="D4724" t="s">
        <v>8683</v>
      </c>
      <c r="E4724">
        <v>0</v>
      </c>
      <c r="F4724" s="10" t="s">
        <v>8708</v>
      </c>
      <c r="G4724" s="11">
        <v>5632024</v>
      </c>
    </row>
    <row r="4725" spans="1:7" x14ac:dyDescent="0.25">
      <c r="A4725">
        <v>72193390</v>
      </c>
      <c r="B4725" t="s">
        <v>13403</v>
      </c>
      <c r="C4725">
        <v>560442813</v>
      </c>
      <c r="D4725" t="s">
        <v>8683</v>
      </c>
      <c r="E4725">
        <v>0</v>
      </c>
      <c r="F4725" s="10" t="s">
        <v>8708</v>
      </c>
      <c r="G4725" s="11">
        <v>1189741937</v>
      </c>
    </row>
    <row r="4726" spans="1:7" x14ac:dyDescent="0.25">
      <c r="A4726">
        <v>72193400</v>
      </c>
      <c r="B4726" t="s">
        <v>13404</v>
      </c>
      <c r="C4726">
        <v>236062888</v>
      </c>
      <c r="D4726" t="s">
        <v>8683</v>
      </c>
      <c r="E4726">
        <v>0</v>
      </c>
      <c r="F4726" s="10" t="s">
        <v>8708</v>
      </c>
      <c r="G4726" s="11">
        <v>511486533</v>
      </c>
    </row>
    <row r="4727" spans="1:7" x14ac:dyDescent="0.25">
      <c r="A4727">
        <v>72193500</v>
      </c>
      <c r="B4727" t="s">
        <v>13405</v>
      </c>
      <c r="C4727">
        <v>33206337</v>
      </c>
      <c r="D4727" t="s">
        <v>8683</v>
      </c>
      <c r="E4727">
        <v>0</v>
      </c>
      <c r="F4727" s="10" t="s">
        <v>8708</v>
      </c>
      <c r="G4727" s="11">
        <v>81101025</v>
      </c>
    </row>
    <row r="4728" spans="1:7" x14ac:dyDescent="0.25">
      <c r="A4728">
        <v>72199000</v>
      </c>
      <c r="B4728" t="s">
        <v>13406</v>
      </c>
      <c r="C4728">
        <v>4142891</v>
      </c>
      <c r="D4728" t="s">
        <v>8683</v>
      </c>
      <c r="E4728">
        <v>0</v>
      </c>
      <c r="F4728" s="10" t="s">
        <v>8708</v>
      </c>
      <c r="G4728" s="11">
        <v>20104601</v>
      </c>
    </row>
    <row r="4729" spans="1:7" x14ac:dyDescent="0.25">
      <c r="A4729">
        <v>72201100</v>
      </c>
      <c r="B4729" t="s">
        <v>13407</v>
      </c>
      <c r="C4729">
        <v>162312</v>
      </c>
      <c r="D4729" t="s">
        <v>8683</v>
      </c>
      <c r="E4729">
        <v>0</v>
      </c>
      <c r="F4729" s="10" t="s">
        <v>8708</v>
      </c>
      <c r="G4729" s="11">
        <v>1831383</v>
      </c>
    </row>
    <row r="4730" spans="1:7" x14ac:dyDescent="0.25">
      <c r="A4730">
        <v>72201200</v>
      </c>
      <c r="B4730" t="s">
        <v>13408</v>
      </c>
      <c r="C4730">
        <v>39788</v>
      </c>
      <c r="D4730" t="s">
        <v>8683</v>
      </c>
      <c r="E4730">
        <v>0</v>
      </c>
      <c r="F4730" s="10" t="s">
        <v>8708</v>
      </c>
      <c r="G4730" s="11">
        <v>347388</v>
      </c>
    </row>
    <row r="4731" spans="1:7" x14ac:dyDescent="0.25">
      <c r="A4731">
        <v>72202020</v>
      </c>
      <c r="B4731" t="s">
        <v>13409</v>
      </c>
      <c r="C4731">
        <v>6586733</v>
      </c>
      <c r="D4731" t="s">
        <v>8683</v>
      </c>
      <c r="E4731">
        <v>0</v>
      </c>
      <c r="F4731" s="10" t="s">
        <v>8708</v>
      </c>
      <c r="G4731" s="11">
        <v>70404926</v>
      </c>
    </row>
    <row r="4732" spans="1:7" x14ac:dyDescent="0.25">
      <c r="A4732">
        <v>72202030</v>
      </c>
      <c r="B4732" t="s">
        <v>13410</v>
      </c>
      <c r="C4732">
        <v>16942834</v>
      </c>
      <c r="D4732" t="s">
        <v>8683</v>
      </c>
      <c r="E4732">
        <v>0</v>
      </c>
      <c r="F4732" s="10" t="s">
        <v>8708</v>
      </c>
      <c r="G4732" s="11">
        <v>95649908</v>
      </c>
    </row>
    <row r="4733" spans="1:7" x14ac:dyDescent="0.25">
      <c r="A4733">
        <v>72202040</v>
      </c>
      <c r="B4733" t="s">
        <v>13411</v>
      </c>
      <c r="C4733">
        <v>973779</v>
      </c>
      <c r="D4733" t="s">
        <v>8683</v>
      </c>
      <c r="E4733">
        <v>0</v>
      </c>
      <c r="F4733" s="10" t="s">
        <v>8708</v>
      </c>
      <c r="G4733" s="11">
        <v>5344119</v>
      </c>
    </row>
    <row r="4734" spans="1:7" x14ac:dyDescent="0.25">
      <c r="A4734">
        <v>72209000</v>
      </c>
      <c r="B4734" t="s">
        <v>13412</v>
      </c>
      <c r="C4734">
        <v>3200625</v>
      </c>
      <c r="D4734" t="s">
        <v>8683</v>
      </c>
      <c r="E4734">
        <v>0</v>
      </c>
      <c r="F4734" s="10" t="s">
        <v>8708</v>
      </c>
      <c r="G4734" s="11">
        <v>43192435</v>
      </c>
    </row>
    <row r="4735" spans="1:7" x14ac:dyDescent="0.25">
      <c r="A4735">
        <v>72210000</v>
      </c>
      <c r="B4735" t="s">
        <v>13413</v>
      </c>
      <c r="C4735">
        <v>35799545</v>
      </c>
      <c r="D4735" t="s">
        <v>8683</v>
      </c>
      <c r="E4735">
        <v>0</v>
      </c>
      <c r="F4735" s="10" t="s">
        <v>8708</v>
      </c>
      <c r="G4735" s="11">
        <v>170199922</v>
      </c>
    </row>
    <row r="4736" spans="1:7" x14ac:dyDescent="0.25">
      <c r="A4736">
        <v>72221100</v>
      </c>
      <c r="B4736" t="s">
        <v>13414</v>
      </c>
      <c r="C4736">
        <v>9370792</v>
      </c>
      <c r="D4736" t="s">
        <v>8683</v>
      </c>
      <c r="E4736">
        <v>0</v>
      </c>
      <c r="F4736" s="10" t="s">
        <v>8708</v>
      </c>
      <c r="G4736" s="11">
        <v>81360419</v>
      </c>
    </row>
    <row r="4737" spans="1:7" x14ac:dyDescent="0.25">
      <c r="A4737">
        <v>72221900</v>
      </c>
      <c r="B4737" t="s">
        <v>13415</v>
      </c>
      <c r="C4737">
        <v>2060005</v>
      </c>
      <c r="D4737" t="s">
        <v>8683</v>
      </c>
      <c r="E4737">
        <v>0</v>
      </c>
      <c r="F4737" s="10" t="s">
        <v>8708</v>
      </c>
      <c r="G4737" s="11">
        <v>15958394</v>
      </c>
    </row>
    <row r="4738" spans="1:7" x14ac:dyDescent="0.25">
      <c r="A4738">
        <v>72222000</v>
      </c>
      <c r="B4738" t="s">
        <v>13416</v>
      </c>
      <c r="C4738">
        <v>19905694</v>
      </c>
      <c r="D4738" t="s">
        <v>8683</v>
      </c>
      <c r="E4738">
        <v>0</v>
      </c>
      <c r="F4738" s="10" t="s">
        <v>8708</v>
      </c>
      <c r="G4738" s="11">
        <v>197061136</v>
      </c>
    </row>
    <row r="4739" spans="1:7" x14ac:dyDescent="0.25">
      <c r="A4739">
        <v>72223000</v>
      </c>
      <c r="B4739" t="s">
        <v>13417</v>
      </c>
      <c r="C4739">
        <v>9037833</v>
      </c>
      <c r="D4739" t="s">
        <v>8683</v>
      </c>
      <c r="E4739">
        <v>0</v>
      </c>
      <c r="F4739" s="10" t="s">
        <v>8708</v>
      </c>
      <c r="G4739" s="11">
        <v>54036123</v>
      </c>
    </row>
    <row r="4740" spans="1:7" x14ac:dyDescent="0.25">
      <c r="A4740">
        <v>72224000</v>
      </c>
      <c r="B4740" t="s">
        <v>13418</v>
      </c>
      <c r="C4740">
        <v>679660</v>
      </c>
      <c r="D4740" t="s">
        <v>8683</v>
      </c>
      <c r="E4740">
        <v>0</v>
      </c>
      <c r="F4740" s="10" t="s">
        <v>8708</v>
      </c>
      <c r="G4740" s="11">
        <v>8982938</v>
      </c>
    </row>
    <row r="4741" spans="1:7" x14ac:dyDescent="0.25">
      <c r="A4741">
        <v>72230000</v>
      </c>
      <c r="B4741" t="s">
        <v>13419</v>
      </c>
      <c r="C4741">
        <v>12295966</v>
      </c>
      <c r="D4741" t="s">
        <v>8683</v>
      </c>
      <c r="E4741">
        <v>0</v>
      </c>
      <c r="F4741" s="10" t="s">
        <v>8708</v>
      </c>
      <c r="G4741" s="11">
        <v>166439267</v>
      </c>
    </row>
    <row r="4742" spans="1:7" x14ac:dyDescent="0.25">
      <c r="A4742">
        <v>72241000</v>
      </c>
      <c r="B4742" t="s">
        <v>13420</v>
      </c>
      <c r="C4742">
        <v>19341362</v>
      </c>
      <c r="D4742" t="s">
        <v>8683</v>
      </c>
      <c r="E4742">
        <v>0</v>
      </c>
      <c r="F4742" s="10" t="s">
        <v>8708</v>
      </c>
      <c r="G4742" s="11">
        <v>35887107</v>
      </c>
    </row>
    <row r="4743" spans="1:7" x14ac:dyDescent="0.25">
      <c r="A4743">
        <v>72249010</v>
      </c>
      <c r="B4743" t="s">
        <v>13421</v>
      </c>
      <c r="C4743">
        <v>13139739</v>
      </c>
      <c r="D4743" t="s">
        <v>8683</v>
      </c>
      <c r="E4743">
        <v>0</v>
      </c>
      <c r="F4743" s="10" t="s">
        <v>8708</v>
      </c>
      <c r="G4743" s="11">
        <v>25517294</v>
      </c>
    </row>
    <row r="4744" spans="1:7" x14ac:dyDescent="0.25">
      <c r="A4744">
        <v>72249090</v>
      </c>
      <c r="B4744" t="s">
        <v>13422</v>
      </c>
      <c r="C4744">
        <v>42723086</v>
      </c>
      <c r="D4744" t="s">
        <v>8683</v>
      </c>
      <c r="E4744">
        <v>0</v>
      </c>
      <c r="F4744" s="10" t="s">
        <v>8708</v>
      </c>
      <c r="G4744" s="11">
        <v>151892974</v>
      </c>
    </row>
    <row r="4745" spans="1:7" x14ac:dyDescent="0.25">
      <c r="A4745">
        <v>72251100</v>
      </c>
      <c r="B4745" t="s">
        <v>13423</v>
      </c>
      <c r="C4745">
        <v>81421904</v>
      </c>
      <c r="D4745" t="s">
        <v>8683</v>
      </c>
      <c r="E4745">
        <v>0</v>
      </c>
      <c r="F4745" s="10" t="s">
        <v>8708</v>
      </c>
      <c r="G4745" s="11">
        <v>112406165</v>
      </c>
    </row>
    <row r="4746" spans="1:7" x14ac:dyDescent="0.25">
      <c r="A4746">
        <v>72251900</v>
      </c>
      <c r="B4746" t="s">
        <v>13424</v>
      </c>
      <c r="C4746">
        <v>110715407</v>
      </c>
      <c r="D4746" t="s">
        <v>8683</v>
      </c>
      <c r="E4746">
        <v>0</v>
      </c>
      <c r="F4746" s="10" t="s">
        <v>8708</v>
      </c>
      <c r="G4746" s="11">
        <v>153021397</v>
      </c>
    </row>
    <row r="4747" spans="1:7" x14ac:dyDescent="0.25">
      <c r="A4747">
        <v>72253000</v>
      </c>
      <c r="B4747" t="s">
        <v>9140</v>
      </c>
      <c r="C4747">
        <v>19330</v>
      </c>
      <c r="D4747" t="s">
        <v>9140</v>
      </c>
      <c r="E4747">
        <v>0</v>
      </c>
      <c r="F4747" s="10" t="s">
        <v>9140</v>
      </c>
      <c r="G4747" s="11">
        <v>16090</v>
      </c>
    </row>
    <row r="4748" spans="1:7" x14ac:dyDescent="0.25">
      <c r="A4748">
        <v>72253010</v>
      </c>
      <c r="B4748" t="s">
        <v>13425</v>
      </c>
      <c r="C4748">
        <v>16159794</v>
      </c>
      <c r="D4748" t="s">
        <v>8683</v>
      </c>
      <c r="E4748">
        <v>0</v>
      </c>
      <c r="F4748" s="10" t="s">
        <v>8708</v>
      </c>
      <c r="G4748" s="11">
        <v>16739782</v>
      </c>
    </row>
    <row r="4749" spans="1:7" x14ac:dyDescent="0.25">
      <c r="A4749">
        <v>72253090</v>
      </c>
      <c r="B4749" t="s">
        <v>13426</v>
      </c>
      <c r="C4749">
        <v>336036799</v>
      </c>
      <c r="D4749" t="s">
        <v>8683</v>
      </c>
      <c r="E4749">
        <v>0</v>
      </c>
      <c r="F4749" s="10" t="s">
        <v>8708</v>
      </c>
      <c r="G4749" s="11">
        <v>270071291</v>
      </c>
    </row>
    <row r="4750" spans="1:7" x14ac:dyDescent="0.25">
      <c r="A4750">
        <v>72254010</v>
      </c>
      <c r="B4750" t="s">
        <v>13427</v>
      </c>
      <c r="C4750">
        <v>1645801</v>
      </c>
      <c r="D4750" t="s">
        <v>8683</v>
      </c>
      <c r="E4750">
        <v>0</v>
      </c>
      <c r="F4750" s="10" t="s">
        <v>8708</v>
      </c>
      <c r="G4750" s="11">
        <v>6793919</v>
      </c>
    </row>
    <row r="4751" spans="1:7" x14ac:dyDescent="0.25">
      <c r="A4751">
        <v>72254091</v>
      </c>
      <c r="B4751" t="s">
        <v>13428</v>
      </c>
      <c r="C4751">
        <v>39450411</v>
      </c>
      <c r="D4751" t="s">
        <v>8683</v>
      </c>
      <c r="E4751">
        <v>0</v>
      </c>
      <c r="F4751" s="10" t="s">
        <v>8708</v>
      </c>
      <c r="G4751" s="11">
        <v>95013485</v>
      </c>
    </row>
    <row r="4752" spans="1:7" x14ac:dyDescent="0.25">
      <c r="A4752">
        <v>72254099</v>
      </c>
      <c r="B4752" t="s">
        <v>13429</v>
      </c>
      <c r="C4752">
        <v>66029315</v>
      </c>
      <c r="D4752" t="s">
        <v>8683</v>
      </c>
      <c r="E4752">
        <v>0</v>
      </c>
      <c r="F4752" s="10" t="s">
        <v>8708</v>
      </c>
      <c r="G4752" s="11">
        <v>144122805</v>
      </c>
    </row>
    <row r="4753" spans="1:7" x14ac:dyDescent="0.25">
      <c r="A4753">
        <v>72255000</v>
      </c>
      <c r="B4753" t="s">
        <v>13430</v>
      </c>
      <c r="C4753">
        <v>188838476</v>
      </c>
      <c r="D4753" t="s">
        <v>8683</v>
      </c>
      <c r="E4753">
        <v>0</v>
      </c>
      <c r="F4753" s="10" t="s">
        <v>8708</v>
      </c>
      <c r="G4753" s="11">
        <v>211069023</v>
      </c>
    </row>
    <row r="4754" spans="1:7" x14ac:dyDescent="0.25">
      <c r="A4754">
        <v>72259100</v>
      </c>
      <c r="B4754" t="s">
        <v>13431</v>
      </c>
      <c r="C4754">
        <v>42954880</v>
      </c>
      <c r="D4754" t="s">
        <v>8683</v>
      </c>
      <c r="E4754">
        <v>0</v>
      </c>
      <c r="F4754" s="10" t="s">
        <v>8708</v>
      </c>
      <c r="G4754" s="11">
        <v>61869925</v>
      </c>
    </row>
    <row r="4755" spans="1:7" x14ac:dyDescent="0.25">
      <c r="A4755">
        <v>72259200</v>
      </c>
      <c r="B4755" t="s">
        <v>13432</v>
      </c>
      <c r="C4755">
        <v>182116269</v>
      </c>
      <c r="D4755" t="s">
        <v>8683</v>
      </c>
      <c r="E4755">
        <v>0</v>
      </c>
      <c r="F4755" s="10" t="s">
        <v>8708</v>
      </c>
      <c r="G4755" s="11">
        <v>224487891</v>
      </c>
    </row>
    <row r="4756" spans="1:7" x14ac:dyDescent="0.25">
      <c r="A4756">
        <v>72259910</v>
      </c>
      <c r="B4756" t="s">
        <v>13433</v>
      </c>
      <c r="C4756">
        <v>796</v>
      </c>
      <c r="D4756" t="s">
        <v>8683</v>
      </c>
      <c r="E4756">
        <v>0</v>
      </c>
      <c r="F4756" s="10" t="s">
        <v>8708</v>
      </c>
      <c r="G4756" s="11">
        <v>20096</v>
      </c>
    </row>
    <row r="4757" spans="1:7" x14ac:dyDescent="0.25">
      <c r="A4757">
        <v>72259990</v>
      </c>
      <c r="B4757" t="s">
        <v>13434</v>
      </c>
      <c r="C4757">
        <v>259860068</v>
      </c>
      <c r="D4757" t="s">
        <v>8683</v>
      </c>
      <c r="E4757">
        <v>0</v>
      </c>
      <c r="F4757" s="10" t="s">
        <v>8708</v>
      </c>
      <c r="G4757" s="11">
        <v>294529373</v>
      </c>
    </row>
    <row r="4758" spans="1:7" x14ac:dyDescent="0.25">
      <c r="A4758">
        <v>72261100</v>
      </c>
      <c r="B4758" t="s">
        <v>13435</v>
      </c>
      <c r="C4758">
        <v>73108411</v>
      </c>
      <c r="D4758" t="s">
        <v>8683</v>
      </c>
      <c r="E4758">
        <v>0</v>
      </c>
      <c r="F4758" s="10" t="s">
        <v>8708</v>
      </c>
      <c r="G4758" s="11">
        <v>79673853</v>
      </c>
    </row>
    <row r="4759" spans="1:7" x14ac:dyDescent="0.25">
      <c r="A4759">
        <v>72261900</v>
      </c>
      <c r="B4759" t="s">
        <v>13436</v>
      </c>
      <c r="C4759">
        <v>2305569</v>
      </c>
      <c r="D4759" t="s">
        <v>8683</v>
      </c>
      <c r="E4759">
        <v>0</v>
      </c>
      <c r="F4759" s="10" t="s">
        <v>8708</v>
      </c>
      <c r="G4759" s="11">
        <v>5266911</v>
      </c>
    </row>
    <row r="4760" spans="1:7" x14ac:dyDescent="0.25">
      <c r="A4760">
        <v>72262000</v>
      </c>
      <c r="B4760" t="s">
        <v>13437</v>
      </c>
      <c r="C4760">
        <v>627515</v>
      </c>
      <c r="D4760" t="s">
        <v>8683</v>
      </c>
      <c r="E4760">
        <v>0</v>
      </c>
      <c r="F4760" s="10" t="s">
        <v>8708</v>
      </c>
      <c r="G4760" s="11">
        <v>13151357</v>
      </c>
    </row>
    <row r="4761" spans="1:7" x14ac:dyDescent="0.25">
      <c r="A4761">
        <v>72269110</v>
      </c>
      <c r="B4761" t="s">
        <v>13438</v>
      </c>
      <c r="C4761">
        <v>1052065</v>
      </c>
      <c r="D4761" t="s">
        <v>8683</v>
      </c>
      <c r="E4761">
        <v>0</v>
      </c>
      <c r="F4761" s="10" t="s">
        <v>8708</v>
      </c>
      <c r="G4761" s="11">
        <v>5511375</v>
      </c>
    </row>
    <row r="4762" spans="1:7" x14ac:dyDescent="0.25">
      <c r="A4762">
        <v>72269191</v>
      </c>
      <c r="B4762" t="s">
        <v>13439</v>
      </c>
      <c r="C4762">
        <v>325264</v>
      </c>
      <c r="D4762" t="s">
        <v>8683</v>
      </c>
      <c r="E4762">
        <v>0</v>
      </c>
      <c r="F4762" s="10" t="s">
        <v>8708</v>
      </c>
      <c r="G4762" s="11">
        <v>590080</v>
      </c>
    </row>
    <row r="4763" spans="1:7" x14ac:dyDescent="0.25">
      <c r="A4763">
        <v>72269199</v>
      </c>
      <c r="B4763" t="s">
        <v>13440</v>
      </c>
      <c r="C4763">
        <v>5885884</v>
      </c>
      <c r="D4763" t="s">
        <v>8683</v>
      </c>
      <c r="E4763">
        <v>0</v>
      </c>
      <c r="F4763" s="10" t="s">
        <v>8708</v>
      </c>
      <c r="G4763" s="11">
        <v>23829623</v>
      </c>
    </row>
    <row r="4764" spans="1:7" x14ac:dyDescent="0.25">
      <c r="A4764">
        <v>72269200</v>
      </c>
      <c r="B4764" t="s">
        <v>13441</v>
      </c>
      <c r="C4764">
        <v>28007457</v>
      </c>
      <c r="D4764" t="s">
        <v>8683</v>
      </c>
      <c r="E4764">
        <v>0</v>
      </c>
      <c r="F4764" s="10" t="s">
        <v>8708</v>
      </c>
      <c r="G4764" s="11">
        <v>126285052</v>
      </c>
    </row>
    <row r="4765" spans="1:7" x14ac:dyDescent="0.25">
      <c r="A4765">
        <v>72269910</v>
      </c>
      <c r="B4765" t="s">
        <v>13442</v>
      </c>
      <c r="C4765">
        <v>324455</v>
      </c>
      <c r="D4765" t="s">
        <v>8683</v>
      </c>
      <c r="E4765">
        <v>0</v>
      </c>
      <c r="F4765" s="10" t="s">
        <v>8708</v>
      </c>
      <c r="G4765" s="11">
        <v>656234</v>
      </c>
    </row>
    <row r="4766" spans="1:7" x14ac:dyDescent="0.25">
      <c r="A4766">
        <v>72269920</v>
      </c>
      <c r="B4766" t="s">
        <v>13443</v>
      </c>
      <c r="C4766">
        <v>6299473</v>
      </c>
      <c r="D4766" t="s">
        <v>8683</v>
      </c>
      <c r="E4766">
        <v>0</v>
      </c>
      <c r="F4766" s="10" t="s">
        <v>8708</v>
      </c>
      <c r="G4766" s="11">
        <v>11956199</v>
      </c>
    </row>
    <row r="4767" spans="1:7" x14ac:dyDescent="0.25">
      <c r="A4767">
        <v>72269990</v>
      </c>
      <c r="B4767" t="s">
        <v>13444</v>
      </c>
      <c r="C4767">
        <v>6854910</v>
      </c>
      <c r="D4767" t="s">
        <v>8683</v>
      </c>
      <c r="E4767">
        <v>0</v>
      </c>
      <c r="F4767" s="10" t="s">
        <v>8708</v>
      </c>
      <c r="G4767" s="11">
        <v>61820707</v>
      </c>
    </row>
    <row r="4768" spans="1:7" x14ac:dyDescent="0.25">
      <c r="A4768">
        <v>72271000</v>
      </c>
      <c r="B4768" t="s">
        <v>13445</v>
      </c>
      <c r="C4768">
        <v>637041</v>
      </c>
      <c r="D4768" t="s">
        <v>8683</v>
      </c>
      <c r="E4768">
        <v>0</v>
      </c>
      <c r="F4768" s="10" t="s">
        <v>8708</v>
      </c>
      <c r="G4768" s="11">
        <v>12347741</v>
      </c>
    </row>
    <row r="4769" spans="1:7" x14ac:dyDescent="0.25">
      <c r="A4769">
        <v>72272000</v>
      </c>
      <c r="B4769" t="s">
        <v>13446</v>
      </c>
      <c r="C4769">
        <v>12234843</v>
      </c>
      <c r="D4769" t="s">
        <v>8683</v>
      </c>
      <c r="E4769">
        <v>0</v>
      </c>
      <c r="F4769" s="10" t="s">
        <v>8708</v>
      </c>
      <c r="G4769" s="11">
        <v>15257327</v>
      </c>
    </row>
    <row r="4770" spans="1:7" x14ac:dyDescent="0.25">
      <c r="A4770">
        <v>72279010</v>
      </c>
      <c r="B4770" t="s">
        <v>13447</v>
      </c>
      <c r="C4770">
        <v>21453156</v>
      </c>
      <c r="D4770" t="s">
        <v>8683</v>
      </c>
      <c r="E4770">
        <v>0</v>
      </c>
      <c r="F4770" s="10" t="s">
        <v>8708</v>
      </c>
      <c r="G4770" s="11">
        <v>27160970</v>
      </c>
    </row>
    <row r="4771" spans="1:7" x14ac:dyDescent="0.25">
      <c r="A4771">
        <v>72279091</v>
      </c>
      <c r="B4771" t="s">
        <v>13448</v>
      </c>
      <c r="C4771">
        <v>100387371</v>
      </c>
      <c r="D4771" t="s">
        <v>8683</v>
      </c>
      <c r="E4771">
        <v>0</v>
      </c>
      <c r="F4771" s="10" t="s">
        <v>8708</v>
      </c>
      <c r="G4771" s="11">
        <v>131973415</v>
      </c>
    </row>
    <row r="4772" spans="1:7" x14ac:dyDescent="0.25">
      <c r="A4772">
        <v>72279099</v>
      </c>
      <c r="B4772" t="s">
        <v>13449</v>
      </c>
      <c r="C4772">
        <v>482112</v>
      </c>
      <c r="D4772" t="s">
        <v>8683</v>
      </c>
      <c r="E4772">
        <v>0</v>
      </c>
      <c r="F4772" s="10" t="s">
        <v>8708</v>
      </c>
      <c r="G4772" s="11">
        <v>1106110</v>
      </c>
    </row>
    <row r="4773" spans="1:7" x14ac:dyDescent="0.25">
      <c r="A4773">
        <v>72281000</v>
      </c>
      <c r="B4773" t="s">
        <v>13450</v>
      </c>
      <c r="C4773">
        <v>2067328</v>
      </c>
      <c r="D4773" t="s">
        <v>8683</v>
      </c>
      <c r="E4773">
        <v>0</v>
      </c>
      <c r="F4773" s="10" t="s">
        <v>8708</v>
      </c>
      <c r="G4773" s="11">
        <v>41594485</v>
      </c>
    </row>
    <row r="4774" spans="1:7" x14ac:dyDescent="0.25">
      <c r="A4774">
        <v>72282000</v>
      </c>
      <c r="B4774" t="s">
        <v>13451</v>
      </c>
      <c r="C4774">
        <v>4645176</v>
      </c>
      <c r="D4774" t="s">
        <v>8683</v>
      </c>
      <c r="E4774">
        <v>0</v>
      </c>
      <c r="F4774" s="10" t="s">
        <v>8708</v>
      </c>
      <c r="G4774" s="11">
        <v>5786510</v>
      </c>
    </row>
    <row r="4775" spans="1:7" x14ac:dyDescent="0.25">
      <c r="A4775">
        <v>72283010</v>
      </c>
      <c r="B4775" t="s">
        <v>13452</v>
      </c>
      <c r="C4775">
        <v>1231252</v>
      </c>
      <c r="D4775" t="s">
        <v>8683</v>
      </c>
      <c r="E4775">
        <v>0</v>
      </c>
      <c r="F4775" s="10" t="s">
        <v>8708</v>
      </c>
      <c r="G4775" s="11">
        <v>2293061</v>
      </c>
    </row>
    <row r="4776" spans="1:7" x14ac:dyDescent="0.25">
      <c r="A4776">
        <v>72283091</v>
      </c>
      <c r="B4776" t="s">
        <v>13453</v>
      </c>
      <c r="C4776">
        <v>144721145</v>
      </c>
      <c r="D4776" t="s">
        <v>8683</v>
      </c>
      <c r="E4776">
        <v>0</v>
      </c>
      <c r="F4776" s="10" t="s">
        <v>8708</v>
      </c>
      <c r="G4776" s="11">
        <v>244200228</v>
      </c>
    </row>
    <row r="4777" spans="1:7" x14ac:dyDescent="0.25">
      <c r="A4777">
        <v>72283099</v>
      </c>
      <c r="B4777" t="s">
        <v>13454</v>
      </c>
      <c r="C4777">
        <v>13305846</v>
      </c>
      <c r="D4777" t="s">
        <v>8683</v>
      </c>
      <c r="E4777">
        <v>0</v>
      </c>
      <c r="F4777" s="10" t="s">
        <v>8708</v>
      </c>
      <c r="G4777" s="11">
        <v>13738259</v>
      </c>
    </row>
    <row r="4778" spans="1:7" x14ac:dyDescent="0.25">
      <c r="A4778">
        <v>72284000</v>
      </c>
      <c r="B4778" t="s">
        <v>13455</v>
      </c>
      <c r="C4778">
        <v>16018892</v>
      </c>
      <c r="D4778" t="s">
        <v>8683</v>
      </c>
      <c r="E4778">
        <v>0</v>
      </c>
      <c r="F4778" s="10" t="s">
        <v>8708</v>
      </c>
      <c r="G4778" s="11">
        <v>97039836</v>
      </c>
    </row>
    <row r="4779" spans="1:7" x14ac:dyDescent="0.25">
      <c r="A4779">
        <v>72285000</v>
      </c>
      <c r="B4779" t="s">
        <v>13456</v>
      </c>
      <c r="C4779">
        <v>18980117</v>
      </c>
      <c r="D4779" t="s">
        <v>8683</v>
      </c>
      <c r="E4779">
        <v>0</v>
      </c>
      <c r="F4779" s="10" t="s">
        <v>8708</v>
      </c>
      <c r="G4779" s="11">
        <v>51133400</v>
      </c>
    </row>
    <row r="4780" spans="1:7" x14ac:dyDescent="0.25">
      <c r="A4780">
        <v>72286000</v>
      </c>
      <c r="B4780" t="s">
        <v>13457</v>
      </c>
      <c r="C4780">
        <v>3673133</v>
      </c>
      <c r="D4780" t="s">
        <v>8683</v>
      </c>
      <c r="E4780">
        <v>0</v>
      </c>
      <c r="F4780" s="10" t="s">
        <v>8708</v>
      </c>
      <c r="G4780" s="11">
        <v>10942929</v>
      </c>
    </row>
    <row r="4781" spans="1:7" x14ac:dyDescent="0.25">
      <c r="A4781">
        <v>72287010</v>
      </c>
      <c r="B4781" t="s">
        <v>13458</v>
      </c>
      <c r="C4781">
        <v>4782168</v>
      </c>
      <c r="D4781" t="s">
        <v>8683</v>
      </c>
      <c r="E4781">
        <v>0</v>
      </c>
      <c r="F4781" s="10" t="s">
        <v>8708</v>
      </c>
      <c r="G4781" s="11">
        <v>5813494</v>
      </c>
    </row>
    <row r="4782" spans="1:7" x14ac:dyDescent="0.25">
      <c r="A4782">
        <v>72287090</v>
      </c>
      <c r="B4782" t="s">
        <v>13459</v>
      </c>
      <c r="C4782">
        <v>3430257</v>
      </c>
      <c r="D4782" t="s">
        <v>8683</v>
      </c>
      <c r="E4782">
        <v>0</v>
      </c>
      <c r="F4782" s="10" t="s">
        <v>8708</v>
      </c>
      <c r="G4782" s="11">
        <v>14835377</v>
      </c>
    </row>
    <row r="4783" spans="1:7" x14ac:dyDescent="0.25">
      <c r="A4783">
        <v>72288000</v>
      </c>
      <c r="B4783" t="s">
        <v>13460</v>
      </c>
      <c r="C4783">
        <v>14376</v>
      </c>
      <c r="D4783" t="s">
        <v>8683</v>
      </c>
      <c r="E4783">
        <v>0</v>
      </c>
      <c r="F4783" s="10" t="s">
        <v>8708</v>
      </c>
      <c r="G4783" s="11">
        <v>90614</v>
      </c>
    </row>
    <row r="4784" spans="1:7" x14ac:dyDescent="0.25">
      <c r="A4784">
        <v>72292000</v>
      </c>
      <c r="B4784" t="s">
        <v>13461</v>
      </c>
      <c r="C4784">
        <v>8154448</v>
      </c>
      <c r="D4784" t="s">
        <v>8683</v>
      </c>
      <c r="E4784">
        <v>0</v>
      </c>
      <c r="F4784" s="10" t="s">
        <v>8708</v>
      </c>
      <c r="G4784" s="11">
        <v>21174234</v>
      </c>
    </row>
    <row r="4785" spans="1:7" x14ac:dyDescent="0.25">
      <c r="A4785">
        <v>72299010</v>
      </c>
      <c r="B4785" t="s">
        <v>13462</v>
      </c>
      <c r="C4785">
        <v>98722</v>
      </c>
      <c r="D4785" t="s">
        <v>8683</v>
      </c>
      <c r="E4785">
        <v>0</v>
      </c>
      <c r="F4785" s="10" t="s">
        <v>8708</v>
      </c>
      <c r="G4785" s="11">
        <v>2338300</v>
      </c>
    </row>
    <row r="4786" spans="1:7" x14ac:dyDescent="0.25">
      <c r="A4786">
        <v>72299090</v>
      </c>
      <c r="B4786" t="s">
        <v>13463</v>
      </c>
      <c r="C4786">
        <v>31651494</v>
      </c>
      <c r="D4786" t="s">
        <v>8683</v>
      </c>
      <c r="E4786">
        <v>0</v>
      </c>
      <c r="F4786" s="10" t="s">
        <v>8708</v>
      </c>
      <c r="G4786" s="11">
        <v>89396813</v>
      </c>
    </row>
    <row r="4787" spans="1:7" x14ac:dyDescent="0.25">
      <c r="A4787">
        <v>73011000</v>
      </c>
      <c r="B4787" t="s">
        <v>13464</v>
      </c>
      <c r="C4787">
        <v>4700473</v>
      </c>
      <c r="D4787" t="s">
        <v>8683</v>
      </c>
      <c r="E4787">
        <v>0</v>
      </c>
      <c r="F4787" s="10" t="s">
        <v>8708</v>
      </c>
      <c r="G4787" s="11">
        <v>5151264</v>
      </c>
    </row>
    <row r="4788" spans="1:7" x14ac:dyDescent="0.25">
      <c r="A4788">
        <v>73012000</v>
      </c>
      <c r="B4788" t="s">
        <v>13465</v>
      </c>
      <c r="C4788">
        <v>2305418</v>
      </c>
      <c r="D4788" t="s">
        <v>8683</v>
      </c>
      <c r="E4788">
        <v>0</v>
      </c>
      <c r="F4788" s="10" t="s">
        <v>8708</v>
      </c>
      <c r="G4788" s="11">
        <v>3085544</v>
      </c>
    </row>
    <row r="4789" spans="1:7" x14ac:dyDescent="0.25">
      <c r="A4789">
        <v>73021000</v>
      </c>
      <c r="B4789" t="s">
        <v>13466</v>
      </c>
      <c r="C4789">
        <v>7873836</v>
      </c>
      <c r="D4789" t="s">
        <v>8683</v>
      </c>
      <c r="E4789">
        <v>0</v>
      </c>
      <c r="F4789" s="10" t="s">
        <v>8708</v>
      </c>
      <c r="G4789" s="11">
        <v>15291631</v>
      </c>
    </row>
    <row r="4790" spans="1:7" x14ac:dyDescent="0.25">
      <c r="A4790">
        <v>73023000</v>
      </c>
      <c r="B4790" t="s">
        <v>13467</v>
      </c>
      <c r="C4790">
        <v>97964</v>
      </c>
      <c r="D4790" t="s">
        <v>8683</v>
      </c>
      <c r="E4790">
        <v>0</v>
      </c>
      <c r="F4790" s="10" t="s">
        <v>8708</v>
      </c>
      <c r="G4790" s="11">
        <v>1741873</v>
      </c>
    </row>
    <row r="4791" spans="1:7" x14ac:dyDescent="0.25">
      <c r="A4791">
        <v>73024000</v>
      </c>
      <c r="B4791" t="s">
        <v>13468</v>
      </c>
      <c r="C4791">
        <v>34822</v>
      </c>
      <c r="D4791" t="s">
        <v>8683</v>
      </c>
      <c r="E4791">
        <v>0</v>
      </c>
      <c r="F4791" s="10" t="s">
        <v>8708</v>
      </c>
      <c r="G4791" s="11">
        <v>203129</v>
      </c>
    </row>
    <row r="4792" spans="1:7" x14ac:dyDescent="0.25">
      <c r="A4792">
        <v>73029010</v>
      </c>
      <c r="B4792" t="s">
        <v>13469</v>
      </c>
      <c r="C4792">
        <v>83459</v>
      </c>
      <c r="D4792" t="s">
        <v>8683</v>
      </c>
      <c r="E4792">
        <v>0</v>
      </c>
      <c r="F4792" s="10" t="s">
        <v>8708</v>
      </c>
      <c r="G4792" s="11">
        <v>164014</v>
      </c>
    </row>
    <row r="4793" spans="1:7" x14ac:dyDescent="0.25">
      <c r="A4793">
        <v>73029090</v>
      </c>
      <c r="B4793" t="s">
        <v>13470</v>
      </c>
      <c r="C4793">
        <v>382111</v>
      </c>
      <c r="D4793" t="s">
        <v>8683</v>
      </c>
      <c r="E4793">
        <v>0</v>
      </c>
      <c r="F4793" s="10" t="s">
        <v>8708</v>
      </c>
      <c r="G4793" s="11">
        <v>4034329</v>
      </c>
    </row>
    <row r="4794" spans="1:7" x14ac:dyDescent="0.25">
      <c r="A4794">
        <v>73030010</v>
      </c>
      <c r="B4794" t="s">
        <v>13471</v>
      </c>
      <c r="C4794">
        <v>20302</v>
      </c>
      <c r="D4794" t="s">
        <v>8683</v>
      </c>
      <c r="E4794">
        <v>0</v>
      </c>
      <c r="F4794" s="10" t="s">
        <v>8708</v>
      </c>
      <c r="G4794" s="11">
        <v>102515</v>
      </c>
    </row>
    <row r="4795" spans="1:7" x14ac:dyDescent="0.25">
      <c r="A4795">
        <v>73030090</v>
      </c>
      <c r="B4795" t="s">
        <v>13472</v>
      </c>
      <c r="C4795">
        <v>1240922</v>
      </c>
      <c r="D4795" t="s">
        <v>8683</v>
      </c>
      <c r="E4795">
        <v>0</v>
      </c>
      <c r="F4795" s="10" t="s">
        <v>8708</v>
      </c>
      <c r="G4795" s="11">
        <v>2785005</v>
      </c>
    </row>
    <row r="4796" spans="1:7" x14ac:dyDescent="0.25">
      <c r="A4796">
        <v>73041110</v>
      </c>
      <c r="B4796" t="s">
        <v>13473</v>
      </c>
      <c r="C4796">
        <v>874616</v>
      </c>
      <c r="D4796" t="s">
        <v>8683</v>
      </c>
      <c r="E4796">
        <v>0</v>
      </c>
      <c r="F4796" s="10" t="s">
        <v>8708</v>
      </c>
      <c r="G4796" s="11">
        <v>12072429</v>
      </c>
    </row>
    <row r="4797" spans="1:7" x14ac:dyDescent="0.25">
      <c r="A4797">
        <v>73041120</v>
      </c>
      <c r="B4797" t="s">
        <v>13474</v>
      </c>
      <c r="C4797">
        <v>144697</v>
      </c>
      <c r="D4797" t="s">
        <v>8683</v>
      </c>
      <c r="E4797">
        <v>0</v>
      </c>
      <c r="F4797" s="10" t="s">
        <v>8708</v>
      </c>
      <c r="G4797" s="11">
        <v>1975442</v>
      </c>
    </row>
    <row r="4798" spans="1:7" x14ac:dyDescent="0.25">
      <c r="A4798">
        <v>73041130</v>
      </c>
      <c r="B4798" t="s">
        <v>13475</v>
      </c>
      <c r="C4798">
        <v>323477</v>
      </c>
      <c r="D4798" t="s">
        <v>8683</v>
      </c>
      <c r="E4798">
        <v>0</v>
      </c>
      <c r="F4798" s="10" t="s">
        <v>8708</v>
      </c>
      <c r="G4798" s="11">
        <v>5605204</v>
      </c>
    </row>
    <row r="4799" spans="1:7" x14ac:dyDescent="0.25">
      <c r="A4799">
        <v>73041190</v>
      </c>
      <c r="B4799" t="s">
        <v>13476</v>
      </c>
      <c r="C4799">
        <v>340673</v>
      </c>
      <c r="D4799" t="s">
        <v>8683</v>
      </c>
      <c r="E4799">
        <v>0</v>
      </c>
      <c r="F4799" s="10" t="s">
        <v>8708</v>
      </c>
      <c r="G4799" s="11">
        <v>4042203</v>
      </c>
    </row>
    <row r="4800" spans="1:7" x14ac:dyDescent="0.25">
      <c r="A4800">
        <v>73041910</v>
      </c>
      <c r="B4800" t="s">
        <v>13477</v>
      </c>
      <c r="C4800">
        <v>832063</v>
      </c>
      <c r="D4800" t="s">
        <v>8683</v>
      </c>
      <c r="E4800">
        <v>0</v>
      </c>
      <c r="F4800" s="10" t="s">
        <v>8708</v>
      </c>
      <c r="G4800" s="11">
        <v>5449829</v>
      </c>
    </row>
    <row r="4801" spans="1:7" x14ac:dyDescent="0.25">
      <c r="A4801">
        <v>73041920</v>
      </c>
      <c r="B4801" t="s">
        <v>13478</v>
      </c>
      <c r="C4801">
        <v>492505</v>
      </c>
      <c r="D4801" t="s">
        <v>8683</v>
      </c>
      <c r="E4801">
        <v>0</v>
      </c>
      <c r="F4801" s="10" t="s">
        <v>8708</v>
      </c>
      <c r="G4801" s="11">
        <v>2045701</v>
      </c>
    </row>
    <row r="4802" spans="1:7" x14ac:dyDescent="0.25">
      <c r="A4802">
        <v>73041930</v>
      </c>
      <c r="B4802" t="s">
        <v>13479</v>
      </c>
      <c r="C4802">
        <v>415975</v>
      </c>
      <c r="D4802" t="s">
        <v>8683</v>
      </c>
      <c r="E4802">
        <v>0</v>
      </c>
      <c r="F4802" s="10" t="s">
        <v>8708</v>
      </c>
      <c r="G4802" s="11">
        <v>1548354</v>
      </c>
    </row>
    <row r="4803" spans="1:7" x14ac:dyDescent="0.25">
      <c r="A4803">
        <v>73041990</v>
      </c>
      <c r="B4803" t="s">
        <v>13480</v>
      </c>
      <c r="C4803">
        <v>223524</v>
      </c>
      <c r="D4803" t="s">
        <v>8683</v>
      </c>
      <c r="E4803">
        <v>0</v>
      </c>
      <c r="F4803" s="10" t="s">
        <v>8708</v>
      </c>
      <c r="G4803" s="11">
        <v>3316345</v>
      </c>
    </row>
    <row r="4804" spans="1:7" x14ac:dyDescent="0.25">
      <c r="A4804">
        <v>73042210</v>
      </c>
      <c r="B4804" t="s">
        <v>13481</v>
      </c>
      <c r="C4804">
        <v>8</v>
      </c>
      <c r="D4804" t="s">
        <v>8683</v>
      </c>
      <c r="E4804">
        <v>0</v>
      </c>
      <c r="F4804" s="10" t="s">
        <v>8708</v>
      </c>
      <c r="G4804" s="11">
        <v>1503</v>
      </c>
    </row>
    <row r="4805" spans="1:7" x14ac:dyDescent="0.25">
      <c r="A4805">
        <v>73042290</v>
      </c>
      <c r="B4805" t="s">
        <v>13482</v>
      </c>
      <c r="C4805">
        <v>3100</v>
      </c>
      <c r="D4805" t="s">
        <v>8683</v>
      </c>
      <c r="E4805">
        <v>0</v>
      </c>
      <c r="F4805" s="10" t="s">
        <v>8708</v>
      </c>
      <c r="G4805" s="11">
        <v>26291</v>
      </c>
    </row>
    <row r="4806" spans="1:7" x14ac:dyDescent="0.25">
      <c r="A4806">
        <v>73042310</v>
      </c>
      <c r="B4806" t="s">
        <v>13483</v>
      </c>
      <c r="C4806">
        <v>4292092</v>
      </c>
      <c r="D4806" t="s">
        <v>8683</v>
      </c>
      <c r="E4806">
        <v>0</v>
      </c>
      <c r="F4806" s="10" t="s">
        <v>8708</v>
      </c>
      <c r="G4806" s="11">
        <v>3247381</v>
      </c>
    </row>
    <row r="4807" spans="1:7" x14ac:dyDescent="0.25">
      <c r="A4807">
        <v>73042390</v>
      </c>
      <c r="B4807" t="s">
        <v>13484</v>
      </c>
      <c r="C4807">
        <v>236992</v>
      </c>
      <c r="D4807" t="s">
        <v>8683</v>
      </c>
      <c r="E4807">
        <v>0</v>
      </c>
      <c r="F4807" s="10" t="s">
        <v>8708</v>
      </c>
      <c r="G4807" s="11">
        <v>1207156</v>
      </c>
    </row>
    <row r="4808" spans="1:7" x14ac:dyDescent="0.25">
      <c r="A4808">
        <v>73042400</v>
      </c>
      <c r="B4808" t="s">
        <v>13485</v>
      </c>
      <c r="C4808">
        <v>11331283</v>
      </c>
      <c r="D4808" t="s">
        <v>8683</v>
      </c>
      <c r="E4808">
        <v>0</v>
      </c>
      <c r="F4808" s="10" t="s">
        <v>8708</v>
      </c>
      <c r="G4808" s="11">
        <v>101613075</v>
      </c>
    </row>
    <row r="4809" spans="1:7" x14ac:dyDescent="0.25">
      <c r="A4809">
        <v>73042910</v>
      </c>
      <c r="B4809" t="s">
        <v>13486</v>
      </c>
      <c r="C4809">
        <v>925942</v>
      </c>
      <c r="D4809" t="s">
        <v>8683</v>
      </c>
      <c r="E4809">
        <v>0</v>
      </c>
      <c r="F4809" s="10" t="s">
        <v>8708</v>
      </c>
      <c r="G4809" s="11">
        <v>1889231</v>
      </c>
    </row>
    <row r="4810" spans="1:7" x14ac:dyDescent="0.25">
      <c r="A4810">
        <v>73042920</v>
      </c>
      <c r="B4810" t="s">
        <v>13487</v>
      </c>
      <c r="C4810">
        <v>4072489</v>
      </c>
      <c r="D4810" t="s">
        <v>8683</v>
      </c>
      <c r="E4810">
        <v>0</v>
      </c>
      <c r="F4810" s="10" t="s">
        <v>8708</v>
      </c>
      <c r="G4810" s="11">
        <v>18200581</v>
      </c>
    </row>
    <row r="4811" spans="1:7" x14ac:dyDescent="0.25">
      <c r="A4811">
        <v>73042930</v>
      </c>
      <c r="B4811" t="s">
        <v>13488</v>
      </c>
      <c r="C4811">
        <v>4206384</v>
      </c>
      <c r="D4811" t="s">
        <v>8683</v>
      </c>
      <c r="E4811">
        <v>0</v>
      </c>
      <c r="F4811" s="10" t="s">
        <v>8708</v>
      </c>
      <c r="G4811" s="11">
        <v>8416261</v>
      </c>
    </row>
    <row r="4812" spans="1:7" x14ac:dyDescent="0.25">
      <c r="A4812">
        <v>73043110</v>
      </c>
      <c r="B4812" t="s">
        <v>13489</v>
      </c>
      <c r="C4812">
        <v>545147</v>
      </c>
      <c r="D4812" t="s">
        <v>8683</v>
      </c>
      <c r="E4812">
        <v>0</v>
      </c>
      <c r="F4812" s="10" t="s">
        <v>8708</v>
      </c>
      <c r="G4812" s="11">
        <v>8654237</v>
      </c>
    </row>
    <row r="4813" spans="1:7" x14ac:dyDescent="0.25">
      <c r="A4813">
        <v>73043120</v>
      </c>
      <c r="B4813" t="s">
        <v>13490</v>
      </c>
      <c r="C4813">
        <v>19038</v>
      </c>
      <c r="D4813" t="s">
        <v>8683</v>
      </c>
      <c r="E4813">
        <v>0</v>
      </c>
      <c r="F4813" s="10" t="s">
        <v>8708</v>
      </c>
      <c r="G4813" s="11">
        <v>92901</v>
      </c>
    </row>
    <row r="4814" spans="1:7" x14ac:dyDescent="0.25">
      <c r="A4814">
        <v>73043190</v>
      </c>
      <c r="B4814" t="s">
        <v>13491</v>
      </c>
      <c r="C4814">
        <v>5052757</v>
      </c>
      <c r="D4814" t="s">
        <v>8683</v>
      </c>
      <c r="E4814">
        <v>0</v>
      </c>
      <c r="F4814" s="10" t="s">
        <v>8708</v>
      </c>
      <c r="G4814" s="11">
        <v>24143158</v>
      </c>
    </row>
    <row r="4815" spans="1:7" x14ac:dyDescent="0.25">
      <c r="A4815">
        <v>73043910</v>
      </c>
      <c r="B4815" t="s">
        <v>13492</v>
      </c>
      <c r="C4815">
        <v>153076</v>
      </c>
      <c r="D4815" t="s">
        <v>8683</v>
      </c>
      <c r="E4815">
        <v>0</v>
      </c>
      <c r="F4815" s="10" t="s">
        <v>8708</v>
      </c>
      <c r="G4815" s="11">
        <v>514139</v>
      </c>
    </row>
    <row r="4816" spans="1:7" x14ac:dyDescent="0.25">
      <c r="A4816">
        <v>73043920</v>
      </c>
      <c r="B4816" t="s">
        <v>13493</v>
      </c>
      <c r="C4816">
        <v>1178</v>
      </c>
      <c r="D4816" t="s">
        <v>8683</v>
      </c>
      <c r="E4816">
        <v>0</v>
      </c>
      <c r="F4816" s="10" t="s">
        <v>8708</v>
      </c>
      <c r="G4816" s="11">
        <v>12267</v>
      </c>
    </row>
    <row r="4817" spans="1:7" x14ac:dyDescent="0.25">
      <c r="A4817">
        <v>73043990</v>
      </c>
      <c r="B4817" t="s">
        <v>13494</v>
      </c>
      <c r="C4817">
        <v>6188061</v>
      </c>
      <c r="D4817" t="s">
        <v>8683</v>
      </c>
      <c r="E4817">
        <v>0</v>
      </c>
      <c r="F4817" s="10" t="s">
        <v>8708</v>
      </c>
      <c r="G4817" s="11">
        <v>19872156</v>
      </c>
    </row>
    <row r="4818" spans="1:7" x14ac:dyDescent="0.25">
      <c r="A4818">
        <v>73044110</v>
      </c>
      <c r="B4818" t="s">
        <v>13495</v>
      </c>
      <c r="C4818">
        <v>12659714</v>
      </c>
      <c r="D4818" t="s">
        <v>8683</v>
      </c>
      <c r="E4818">
        <v>0</v>
      </c>
      <c r="F4818" s="10" t="s">
        <v>8708</v>
      </c>
      <c r="G4818" s="11">
        <v>170530322</v>
      </c>
    </row>
    <row r="4819" spans="1:7" x14ac:dyDescent="0.25">
      <c r="A4819">
        <v>73044190</v>
      </c>
      <c r="B4819" t="s">
        <v>13496</v>
      </c>
      <c r="C4819">
        <v>5111824</v>
      </c>
      <c r="D4819" t="s">
        <v>8683</v>
      </c>
      <c r="E4819">
        <v>0</v>
      </c>
      <c r="F4819" s="10" t="s">
        <v>8708</v>
      </c>
      <c r="G4819" s="11">
        <v>141516068</v>
      </c>
    </row>
    <row r="4820" spans="1:7" x14ac:dyDescent="0.25">
      <c r="A4820">
        <v>73044910</v>
      </c>
      <c r="B4820" t="s">
        <v>13497</v>
      </c>
      <c r="C4820">
        <v>11712</v>
      </c>
      <c r="D4820" t="s">
        <v>8683</v>
      </c>
      <c r="E4820">
        <v>0</v>
      </c>
      <c r="F4820" s="10" t="s">
        <v>8708</v>
      </c>
      <c r="G4820" s="11">
        <v>361469</v>
      </c>
    </row>
    <row r="4821" spans="1:7" x14ac:dyDescent="0.25">
      <c r="A4821">
        <v>73044990</v>
      </c>
      <c r="B4821" t="s">
        <v>13498</v>
      </c>
      <c r="C4821">
        <v>7214352</v>
      </c>
      <c r="D4821" t="s">
        <v>8683</v>
      </c>
      <c r="E4821">
        <v>0</v>
      </c>
      <c r="F4821" s="10" t="s">
        <v>8708</v>
      </c>
      <c r="G4821" s="11">
        <v>187417702</v>
      </c>
    </row>
    <row r="4822" spans="1:7" x14ac:dyDescent="0.25">
      <c r="A4822">
        <v>73045110</v>
      </c>
      <c r="B4822" t="s">
        <v>13499</v>
      </c>
      <c r="C4822">
        <v>15884</v>
      </c>
      <c r="D4822" t="s">
        <v>8683</v>
      </c>
      <c r="E4822">
        <v>0</v>
      </c>
      <c r="F4822" s="10" t="s">
        <v>8708</v>
      </c>
      <c r="G4822" s="11">
        <v>204219</v>
      </c>
    </row>
    <row r="4823" spans="1:7" x14ac:dyDescent="0.25">
      <c r="A4823">
        <v>73045120</v>
      </c>
      <c r="B4823" t="s">
        <v>13500</v>
      </c>
      <c r="C4823">
        <v>198445</v>
      </c>
      <c r="D4823" t="s">
        <v>8683</v>
      </c>
      <c r="E4823">
        <v>0</v>
      </c>
      <c r="F4823" s="10" t="s">
        <v>8708</v>
      </c>
      <c r="G4823" s="11">
        <v>2093584</v>
      </c>
    </row>
    <row r="4824" spans="1:7" x14ac:dyDescent="0.25">
      <c r="A4824">
        <v>73045190</v>
      </c>
      <c r="B4824" t="s">
        <v>13501</v>
      </c>
      <c r="C4824">
        <v>13165939</v>
      </c>
      <c r="D4824" t="s">
        <v>8683</v>
      </c>
      <c r="E4824">
        <v>0</v>
      </c>
      <c r="F4824" s="10" t="s">
        <v>8708</v>
      </c>
      <c r="G4824" s="11">
        <v>46546976</v>
      </c>
    </row>
    <row r="4825" spans="1:7" x14ac:dyDescent="0.25">
      <c r="A4825">
        <v>73045910</v>
      </c>
      <c r="B4825" t="s">
        <v>13502</v>
      </c>
      <c r="C4825">
        <v>10940003</v>
      </c>
      <c r="D4825" t="s">
        <v>8683</v>
      </c>
      <c r="E4825">
        <v>0</v>
      </c>
      <c r="F4825" s="10" t="s">
        <v>8708</v>
      </c>
      <c r="G4825" s="11">
        <v>85302056</v>
      </c>
    </row>
    <row r="4826" spans="1:7" x14ac:dyDescent="0.25">
      <c r="A4826">
        <v>73045920</v>
      </c>
      <c r="B4826" t="s">
        <v>13503</v>
      </c>
      <c r="C4826">
        <v>44200</v>
      </c>
      <c r="D4826" t="s">
        <v>8683</v>
      </c>
      <c r="E4826">
        <v>0</v>
      </c>
      <c r="F4826" s="10" t="s">
        <v>8708</v>
      </c>
      <c r="G4826" s="11">
        <v>379645</v>
      </c>
    </row>
    <row r="4827" spans="1:7" x14ac:dyDescent="0.25">
      <c r="A4827">
        <v>73045990</v>
      </c>
      <c r="B4827" t="s">
        <v>13504</v>
      </c>
      <c r="C4827">
        <v>6808215</v>
      </c>
      <c r="D4827" t="s">
        <v>8683</v>
      </c>
      <c r="E4827">
        <v>0</v>
      </c>
      <c r="F4827" s="10" t="s">
        <v>8708</v>
      </c>
      <c r="G4827" s="11">
        <v>39938821</v>
      </c>
    </row>
    <row r="4828" spans="1:7" x14ac:dyDescent="0.25">
      <c r="A4828">
        <v>73049000</v>
      </c>
      <c r="B4828" t="s">
        <v>13505</v>
      </c>
      <c r="C4828">
        <v>1497570</v>
      </c>
      <c r="D4828" t="s">
        <v>8683</v>
      </c>
      <c r="E4828">
        <v>0</v>
      </c>
      <c r="F4828" s="10" t="s">
        <v>8708</v>
      </c>
      <c r="G4828" s="11">
        <v>26119312</v>
      </c>
    </row>
    <row r="4829" spans="1:7" x14ac:dyDescent="0.25">
      <c r="A4829">
        <v>73051100</v>
      </c>
      <c r="B4829" t="s">
        <v>13506</v>
      </c>
      <c r="C4829">
        <v>636233</v>
      </c>
      <c r="D4829" t="s">
        <v>8683</v>
      </c>
      <c r="E4829">
        <v>0</v>
      </c>
      <c r="F4829" s="10" t="s">
        <v>8708</v>
      </c>
      <c r="G4829" s="11">
        <v>3910805</v>
      </c>
    </row>
    <row r="4830" spans="1:7" x14ac:dyDescent="0.25">
      <c r="A4830">
        <v>73051200</v>
      </c>
      <c r="B4830" t="s">
        <v>13507</v>
      </c>
      <c r="C4830">
        <v>376115</v>
      </c>
      <c r="D4830" t="s">
        <v>8683</v>
      </c>
      <c r="E4830">
        <v>0</v>
      </c>
      <c r="F4830" s="10" t="s">
        <v>8708</v>
      </c>
      <c r="G4830" s="11">
        <v>1439526</v>
      </c>
    </row>
    <row r="4831" spans="1:7" x14ac:dyDescent="0.25">
      <c r="A4831">
        <v>73051900</v>
      </c>
      <c r="B4831" t="s">
        <v>13508</v>
      </c>
      <c r="C4831">
        <v>80</v>
      </c>
      <c r="D4831" t="s">
        <v>8683</v>
      </c>
      <c r="E4831">
        <v>0</v>
      </c>
      <c r="F4831" s="10" t="s">
        <v>8708</v>
      </c>
      <c r="G4831" s="11">
        <v>5785</v>
      </c>
    </row>
    <row r="4832" spans="1:7" x14ac:dyDescent="0.25">
      <c r="A4832">
        <v>73053100</v>
      </c>
      <c r="B4832" t="s">
        <v>13509</v>
      </c>
      <c r="C4832">
        <v>7753803</v>
      </c>
      <c r="D4832" t="s">
        <v>8683</v>
      </c>
      <c r="E4832">
        <v>0</v>
      </c>
      <c r="F4832" s="10" t="s">
        <v>8708</v>
      </c>
      <c r="G4832" s="11">
        <v>33699715</v>
      </c>
    </row>
    <row r="4833" spans="1:7" x14ac:dyDescent="0.25">
      <c r="A4833">
        <v>73053900</v>
      </c>
      <c r="B4833" t="s">
        <v>13510</v>
      </c>
      <c r="C4833">
        <v>169776</v>
      </c>
      <c r="D4833" t="s">
        <v>8683</v>
      </c>
      <c r="E4833">
        <v>0</v>
      </c>
      <c r="F4833" s="10" t="s">
        <v>8708</v>
      </c>
      <c r="G4833" s="11">
        <v>678702</v>
      </c>
    </row>
    <row r="4834" spans="1:7" x14ac:dyDescent="0.25">
      <c r="A4834">
        <v>73059000</v>
      </c>
      <c r="B4834" t="s">
        <v>13511</v>
      </c>
      <c r="C4834">
        <v>216247</v>
      </c>
      <c r="D4834" t="s">
        <v>8683</v>
      </c>
      <c r="E4834">
        <v>0</v>
      </c>
      <c r="F4834" s="10" t="s">
        <v>8708</v>
      </c>
      <c r="G4834" s="11">
        <v>903613</v>
      </c>
    </row>
    <row r="4835" spans="1:7" x14ac:dyDescent="0.25">
      <c r="A4835">
        <v>73061100</v>
      </c>
      <c r="B4835" t="s">
        <v>13512</v>
      </c>
      <c r="C4835">
        <v>369828</v>
      </c>
      <c r="D4835" t="s">
        <v>8683</v>
      </c>
      <c r="E4835">
        <v>0</v>
      </c>
      <c r="F4835" s="10" t="s">
        <v>8708</v>
      </c>
      <c r="G4835" s="11">
        <v>3091654</v>
      </c>
    </row>
    <row r="4836" spans="1:7" x14ac:dyDescent="0.25">
      <c r="A4836">
        <v>73061900</v>
      </c>
      <c r="B4836" t="s">
        <v>13513</v>
      </c>
      <c r="C4836">
        <v>18680</v>
      </c>
      <c r="D4836" t="s">
        <v>8683</v>
      </c>
      <c r="E4836">
        <v>0</v>
      </c>
      <c r="F4836" s="10" t="s">
        <v>8708</v>
      </c>
      <c r="G4836" s="11">
        <v>46402</v>
      </c>
    </row>
    <row r="4837" spans="1:7" x14ac:dyDescent="0.25">
      <c r="A4837">
        <v>73062900</v>
      </c>
      <c r="B4837" t="s">
        <v>13514</v>
      </c>
      <c r="C4837">
        <v>495002</v>
      </c>
      <c r="D4837" t="s">
        <v>8683</v>
      </c>
      <c r="E4837">
        <v>0</v>
      </c>
      <c r="F4837" s="10" t="s">
        <v>8708</v>
      </c>
      <c r="G4837" s="11">
        <v>165428</v>
      </c>
    </row>
    <row r="4838" spans="1:7" x14ac:dyDescent="0.25">
      <c r="A4838">
        <v>73063011</v>
      </c>
      <c r="B4838" t="s">
        <v>13515</v>
      </c>
      <c r="C4838">
        <v>1737400</v>
      </c>
      <c r="D4838" t="s">
        <v>8683</v>
      </c>
      <c r="E4838">
        <v>0</v>
      </c>
      <c r="F4838" s="10" t="s">
        <v>8708</v>
      </c>
      <c r="G4838" s="11">
        <v>10013699</v>
      </c>
    </row>
    <row r="4839" spans="1:7" x14ac:dyDescent="0.25">
      <c r="A4839">
        <v>73063019</v>
      </c>
      <c r="B4839" t="s">
        <v>13516</v>
      </c>
      <c r="C4839">
        <v>312462</v>
      </c>
      <c r="D4839" t="s">
        <v>8683</v>
      </c>
      <c r="E4839">
        <v>0</v>
      </c>
      <c r="F4839" s="10" t="s">
        <v>8708</v>
      </c>
      <c r="G4839" s="11">
        <v>1852649</v>
      </c>
    </row>
    <row r="4840" spans="1:7" x14ac:dyDescent="0.25">
      <c r="A4840">
        <v>73063090</v>
      </c>
      <c r="B4840" t="s">
        <v>13517</v>
      </c>
      <c r="C4840">
        <v>32674029</v>
      </c>
      <c r="D4840" t="s">
        <v>8683</v>
      </c>
      <c r="E4840">
        <v>0</v>
      </c>
      <c r="F4840" s="10" t="s">
        <v>8708</v>
      </c>
      <c r="G4840" s="11">
        <v>66240864</v>
      </c>
    </row>
    <row r="4841" spans="1:7" x14ac:dyDescent="0.25">
      <c r="A4841">
        <v>73064000</v>
      </c>
      <c r="B4841" t="s">
        <v>13518</v>
      </c>
      <c r="C4841">
        <v>5361111</v>
      </c>
      <c r="D4841" t="s">
        <v>8683</v>
      </c>
      <c r="E4841">
        <v>0</v>
      </c>
      <c r="F4841" s="10" t="s">
        <v>8708</v>
      </c>
      <c r="G4841" s="11">
        <v>79357220</v>
      </c>
    </row>
    <row r="4842" spans="1:7" x14ac:dyDescent="0.25">
      <c r="A4842">
        <v>73065000</v>
      </c>
      <c r="B4842" t="s">
        <v>13519</v>
      </c>
      <c r="C4842">
        <v>19178843</v>
      </c>
      <c r="D4842" t="s">
        <v>8683</v>
      </c>
      <c r="E4842">
        <v>0</v>
      </c>
      <c r="F4842" s="10" t="s">
        <v>8708</v>
      </c>
      <c r="G4842" s="11">
        <v>49972128</v>
      </c>
    </row>
    <row r="4843" spans="1:7" x14ac:dyDescent="0.25">
      <c r="A4843">
        <v>73066100</v>
      </c>
      <c r="B4843" t="s">
        <v>13520</v>
      </c>
      <c r="C4843">
        <v>11744067</v>
      </c>
      <c r="D4843" t="s">
        <v>8683</v>
      </c>
      <c r="E4843">
        <v>0</v>
      </c>
      <c r="F4843" s="10" t="s">
        <v>8708</v>
      </c>
      <c r="G4843" s="11">
        <v>18459111</v>
      </c>
    </row>
    <row r="4844" spans="1:7" x14ac:dyDescent="0.25">
      <c r="A4844">
        <v>73066900</v>
      </c>
      <c r="B4844" t="s">
        <v>13521</v>
      </c>
      <c r="C4844">
        <v>1726161</v>
      </c>
      <c r="D4844" t="s">
        <v>8683</v>
      </c>
      <c r="E4844">
        <v>0</v>
      </c>
      <c r="F4844" s="10" t="s">
        <v>8708</v>
      </c>
      <c r="G4844" s="11">
        <v>7686495</v>
      </c>
    </row>
    <row r="4845" spans="1:7" x14ac:dyDescent="0.25">
      <c r="A4845">
        <v>73069000</v>
      </c>
      <c r="B4845" t="s">
        <v>13522</v>
      </c>
      <c r="C4845">
        <v>1072657</v>
      </c>
      <c r="D4845" t="s">
        <v>8683</v>
      </c>
      <c r="E4845">
        <v>892155</v>
      </c>
      <c r="F4845" s="10" t="s">
        <v>8684</v>
      </c>
      <c r="G4845" s="11">
        <v>12002255</v>
      </c>
    </row>
    <row r="4846" spans="1:7" x14ac:dyDescent="0.25">
      <c r="A4846">
        <v>73071100</v>
      </c>
      <c r="B4846" t="s">
        <v>13523</v>
      </c>
      <c r="C4846">
        <v>1366891</v>
      </c>
      <c r="D4846" t="s">
        <v>8683</v>
      </c>
      <c r="E4846">
        <v>0</v>
      </c>
      <c r="F4846" s="10" t="s">
        <v>8708</v>
      </c>
      <c r="G4846" s="11">
        <v>13245729</v>
      </c>
    </row>
    <row r="4847" spans="1:7" x14ac:dyDescent="0.25">
      <c r="A4847">
        <v>73071900</v>
      </c>
      <c r="B4847" t="s">
        <v>13524</v>
      </c>
      <c r="C4847">
        <v>898651</v>
      </c>
      <c r="D4847" t="s">
        <v>8683</v>
      </c>
      <c r="E4847">
        <v>0</v>
      </c>
      <c r="F4847" s="10" t="s">
        <v>8708</v>
      </c>
      <c r="G4847" s="11">
        <v>20461982</v>
      </c>
    </row>
    <row r="4848" spans="1:7" x14ac:dyDescent="0.25">
      <c r="A4848">
        <v>73072100</v>
      </c>
      <c r="B4848" t="s">
        <v>13525</v>
      </c>
      <c r="C4848">
        <v>1121809</v>
      </c>
      <c r="D4848" t="s">
        <v>8683</v>
      </c>
      <c r="E4848">
        <v>0</v>
      </c>
      <c r="F4848" s="10" t="s">
        <v>8708</v>
      </c>
      <c r="G4848" s="11">
        <v>47713039</v>
      </c>
    </row>
    <row r="4849" spans="1:7" x14ac:dyDescent="0.25">
      <c r="A4849">
        <v>73072200</v>
      </c>
      <c r="B4849" t="s">
        <v>13526</v>
      </c>
      <c r="C4849">
        <v>535748</v>
      </c>
      <c r="D4849" t="s">
        <v>8683</v>
      </c>
      <c r="E4849">
        <v>0</v>
      </c>
      <c r="F4849" s="10" t="s">
        <v>8708</v>
      </c>
      <c r="G4849" s="11">
        <v>35620741</v>
      </c>
    </row>
    <row r="4850" spans="1:7" x14ac:dyDescent="0.25">
      <c r="A4850">
        <v>73072300</v>
      </c>
      <c r="B4850" t="s">
        <v>13527</v>
      </c>
      <c r="C4850">
        <v>1150795</v>
      </c>
      <c r="D4850" t="s">
        <v>8683</v>
      </c>
      <c r="E4850">
        <v>0</v>
      </c>
      <c r="F4850" s="10" t="s">
        <v>8708</v>
      </c>
      <c r="G4850" s="11">
        <v>75482559</v>
      </c>
    </row>
    <row r="4851" spans="1:7" x14ac:dyDescent="0.25">
      <c r="A4851">
        <v>73072900</v>
      </c>
      <c r="B4851" t="s">
        <v>13528</v>
      </c>
      <c r="C4851">
        <v>3589823</v>
      </c>
      <c r="D4851" t="s">
        <v>8683</v>
      </c>
      <c r="E4851">
        <v>0</v>
      </c>
      <c r="F4851" s="10" t="s">
        <v>8708</v>
      </c>
      <c r="G4851" s="11">
        <v>320461462</v>
      </c>
    </row>
    <row r="4852" spans="1:7" x14ac:dyDescent="0.25">
      <c r="A4852">
        <v>73079100</v>
      </c>
      <c r="B4852" t="s">
        <v>13529</v>
      </c>
      <c r="C4852">
        <v>2611682</v>
      </c>
      <c r="D4852" t="s">
        <v>8683</v>
      </c>
      <c r="E4852">
        <v>0</v>
      </c>
      <c r="F4852" s="10" t="s">
        <v>8708</v>
      </c>
      <c r="G4852" s="11">
        <v>31352515</v>
      </c>
    </row>
    <row r="4853" spans="1:7" x14ac:dyDescent="0.25">
      <c r="A4853">
        <v>73079200</v>
      </c>
      <c r="B4853" t="s">
        <v>13530</v>
      </c>
      <c r="C4853">
        <v>1931543</v>
      </c>
      <c r="D4853" t="s">
        <v>8683</v>
      </c>
      <c r="E4853">
        <v>0</v>
      </c>
      <c r="F4853" s="10" t="s">
        <v>8708</v>
      </c>
      <c r="G4853" s="11">
        <v>38692695</v>
      </c>
    </row>
    <row r="4854" spans="1:7" x14ac:dyDescent="0.25">
      <c r="A4854">
        <v>73079300</v>
      </c>
      <c r="B4854" t="s">
        <v>13531</v>
      </c>
      <c r="C4854">
        <v>1432615</v>
      </c>
      <c r="D4854" t="s">
        <v>8683</v>
      </c>
      <c r="E4854">
        <v>0</v>
      </c>
      <c r="F4854" s="10" t="s">
        <v>8708</v>
      </c>
      <c r="G4854" s="11">
        <v>22731076</v>
      </c>
    </row>
    <row r="4855" spans="1:7" x14ac:dyDescent="0.25">
      <c r="A4855">
        <v>73079900</v>
      </c>
      <c r="B4855" t="s">
        <v>13532</v>
      </c>
      <c r="C4855">
        <v>6101282</v>
      </c>
      <c r="D4855" t="s">
        <v>8683</v>
      </c>
      <c r="E4855">
        <v>0</v>
      </c>
      <c r="F4855" s="10" t="s">
        <v>8708</v>
      </c>
      <c r="G4855" s="11">
        <v>127608091</v>
      </c>
    </row>
    <row r="4856" spans="1:7" x14ac:dyDescent="0.25">
      <c r="A4856">
        <v>73081000</v>
      </c>
      <c r="B4856" t="s">
        <v>13533</v>
      </c>
      <c r="C4856">
        <v>300930</v>
      </c>
      <c r="D4856" t="s">
        <v>8683</v>
      </c>
      <c r="E4856">
        <v>0</v>
      </c>
      <c r="F4856" s="10" t="s">
        <v>8708</v>
      </c>
      <c r="G4856" s="11">
        <v>1560028</v>
      </c>
    </row>
    <row r="4857" spans="1:7" x14ac:dyDescent="0.25">
      <c r="A4857">
        <v>73082000</v>
      </c>
      <c r="B4857" t="s">
        <v>13534</v>
      </c>
      <c r="C4857">
        <v>26737</v>
      </c>
      <c r="D4857" t="s">
        <v>8683</v>
      </c>
      <c r="E4857">
        <v>0</v>
      </c>
      <c r="F4857" s="10" t="s">
        <v>8708</v>
      </c>
      <c r="G4857" s="11">
        <v>28090</v>
      </c>
    </row>
    <row r="4858" spans="1:7" x14ac:dyDescent="0.25">
      <c r="A4858">
        <v>73083000</v>
      </c>
      <c r="B4858" t="s">
        <v>13535</v>
      </c>
      <c r="C4858">
        <v>2142019</v>
      </c>
      <c r="D4858" t="s">
        <v>8683</v>
      </c>
      <c r="E4858">
        <v>0</v>
      </c>
      <c r="F4858" s="10" t="s">
        <v>8708</v>
      </c>
      <c r="G4858" s="11">
        <v>31920290</v>
      </c>
    </row>
    <row r="4859" spans="1:7" x14ac:dyDescent="0.25">
      <c r="A4859">
        <v>73084000</v>
      </c>
      <c r="B4859" t="s">
        <v>13536</v>
      </c>
      <c r="C4859">
        <v>3192425</v>
      </c>
      <c r="D4859" t="s">
        <v>8683</v>
      </c>
      <c r="E4859">
        <v>0</v>
      </c>
      <c r="F4859" s="10" t="s">
        <v>8708</v>
      </c>
      <c r="G4859" s="11">
        <v>6937791</v>
      </c>
    </row>
    <row r="4860" spans="1:7" x14ac:dyDescent="0.25">
      <c r="A4860">
        <v>73089000</v>
      </c>
      <c r="B4860" t="s">
        <v>13537</v>
      </c>
      <c r="C4860">
        <v>94218668</v>
      </c>
      <c r="D4860" t="s">
        <v>8683</v>
      </c>
      <c r="E4860">
        <v>0</v>
      </c>
      <c r="F4860" s="10" t="s">
        <v>8708</v>
      </c>
      <c r="G4860" s="11">
        <v>321924876</v>
      </c>
    </row>
    <row r="4861" spans="1:7" x14ac:dyDescent="0.25">
      <c r="A4861">
        <v>73090000</v>
      </c>
      <c r="B4861" t="s">
        <v>13538</v>
      </c>
      <c r="C4861">
        <v>23960668</v>
      </c>
      <c r="D4861" t="s">
        <v>8683</v>
      </c>
      <c r="E4861">
        <v>126162</v>
      </c>
      <c r="F4861" s="10" t="s">
        <v>8684</v>
      </c>
      <c r="G4861" s="11">
        <v>145791077</v>
      </c>
    </row>
    <row r="4862" spans="1:7" x14ac:dyDescent="0.25">
      <c r="A4862">
        <v>73101000</v>
      </c>
      <c r="B4862" t="s">
        <v>13539</v>
      </c>
      <c r="C4862">
        <v>2218383</v>
      </c>
      <c r="D4862" t="s">
        <v>8683</v>
      </c>
      <c r="E4862">
        <v>75357</v>
      </c>
      <c r="F4862" s="10" t="s">
        <v>8684</v>
      </c>
      <c r="G4862" s="11">
        <v>35613092</v>
      </c>
    </row>
    <row r="4863" spans="1:7" x14ac:dyDescent="0.25">
      <c r="A4863">
        <v>73102110</v>
      </c>
      <c r="B4863" t="s">
        <v>13540</v>
      </c>
      <c r="C4863">
        <v>57781</v>
      </c>
      <c r="D4863" t="s">
        <v>8683</v>
      </c>
      <c r="E4863">
        <v>0</v>
      </c>
      <c r="F4863" s="10" t="s">
        <v>8708</v>
      </c>
      <c r="G4863" s="11">
        <v>485344</v>
      </c>
    </row>
    <row r="4864" spans="1:7" x14ac:dyDescent="0.25">
      <c r="A4864">
        <v>73102190</v>
      </c>
      <c r="B4864" t="s">
        <v>13541</v>
      </c>
      <c r="C4864">
        <v>2288520</v>
      </c>
      <c r="D4864" t="s">
        <v>8683</v>
      </c>
      <c r="E4864">
        <v>0</v>
      </c>
      <c r="F4864" s="10" t="s">
        <v>8708</v>
      </c>
      <c r="G4864" s="11">
        <v>32902038</v>
      </c>
    </row>
    <row r="4865" spans="1:7" x14ac:dyDescent="0.25">
      <c r="A4865">
        <v>73102910</v>
      </c>
      <c r="B4865" t="s">
        <v>13542</v>
      </c>
      <c r="C4865">
        <v>13338</v>
      </c>
      <c r="D4865" t="s">
        <v>8683</v>
      </c>
      <c r="E4865">
        <v>0</v>
      </c>
      <c r="F4865" s="10" t="s">
        <v>8708</v>
      </c>
      <c r="G4865" s="11">
        <v>98358</v>
      </c>
    </row>
    <row r="4866" spans="1:7" x14ac:dyDescent="0.25">
      <c r="A4866">
        <v>73102990</v>
      </c>
      <c r="B4866" t="s">
        <v>13543</v>
      </c>
      <c r="C4866">
        <v>1779765</v>
      </c>
      <c r="D4866" t="s">
        <v>8683</v>
      </c>
      <c r="E4866">
        <v>0</v>
      </c>
      <c r="F4866" s="10" t="s">
        <v>8708</v>
      </c>
      <c r="G4866" s="11">
        <v>16335468</v>
      </c>
    </row>
    <row r="4867" spans="1:7" x14ac:dyDescent="0.25">
      <c r="A4867">
        <v>73110010</v>
      </c>
      <c r="B4867" t="s">
        <v>13544</v>
      </c>
      <c r="C4867">
        <v>37331</v>
      </c>
      <c r="D4867" t="s">
        <v>8683</v>
      </c>
      <c r="E4867">
        <v>0</v>
      </c>
      <c r="F4867" s="10" t="s">
        <v>8708</v>
      </c>
      <c r="G4867" s="11">
        <v>2133273</v>
      </c>
    </row>
    <row r="4868" spans="1:7" x14ac:dyDescent="0.25">
      <c r="A4868">
        <v>73110090</v>
      </c>
      <c r="B4868" t="s">
        <v>13545</v>
      </c>
      <c r="C4868">
        <v>5691396</v>
      </c>
      <c r="D4868" t="s">
        <v>8683</v>
      </c>
      <c r="E4868">
        <v>0</v>
      </c>
      <c r="F4868" s="10" t="s">
        <v>8708</v>
      </c>
      <c r="G4868" s="11">
        <v>57265025</v>
      </c>
    </row>
    <row r="4869" spans="1:7" x14ac:dyDescent="0.25">
      <c r="A4869">
        <v>73121000</v>
      </c>
      <c r="B4869" t="s">
        <v>13546</v>
      </c>
      <c r="C4869">
        <v>48869832</v>
      </c>
      <c r="D4869" t="s">
        <v>8683</v>
      </c>
      <c r="E4869">
        <v>0</v>
      </c>
      <c r="F4869" s="10" t="s">
        <v>8708</v>
      </c>
      <c r="G4869" s="11">
        <v>222672825</v>
      </c>
    </row>
    <row r="4870" spans="1:7" x14ac:dyDescent="0.25">
      <c r="A4870">
        <v>73129000</v>
      </c>
      <c r="B4870" t="s">
        <v>13547</v>
      </c>
      <c r="C4870">
        <v>2037096</v>
      </c>
      <c r="D4870" t="s">
        <v>8683</v>
      </c>
      <c r="E4870">
        <v>0</v>
      </c>
      <c r="F4870" s="10" t="s">
        <v>8708</v>
      </c>
      <c r="G4870" s="11">
        <v>23710102</v>
      </c>
    </row>
    <row r="4871" spans="1:7" x14ac:dyDescent="0.25">
      <c r="A4871">
        <v>73130000</v>
      </c>
      <c r="B4871" t="s">
        <v>13548</v>
      </c>
      <c r="C4871">
        <v>684</v>
      </c>
      <c r="D4871" t="s">
        <v>8683</v>
      </c>
      <c r="E4871">
        <v>0</v>
      </c>
      <c r="F4871" s="10" t="s">
        <v>8708</v>
      </c>
      <c r="G4871" s="11">
        <v>26751</v>
      </c>
    </row>
    <row r="4872" spans="1:7" x14ac:dyDescent="0.25">
      <c r="A4872">
        <v>73141200</v>
      </c>
      <c r="B4872" t="s">
        <v>13549</v>
      </c>
      <c r="C4872">
        <v>38378</v>
      </c>
      <c r="D4872" t="s">
        <v>8683</v>
      </c>
      <c r="E4872">
        <v>0</v>
      </c>
      <c r="F4872" s="10" t="s">
        <v>8708</v>
      </c>
      <c r="G4872" s="11">
        <v>874389</v>
      </c>
    </row>
    <row r="4873" spans="1:7" x14ac:dyDescent="0.25">
      <c r="A4873">
        <v>73141400</v>
      </c>
      <c r="B4873" t="s">
        <v>13550</v>
      </c>
      <c r="C4873">
        <v>486814</v>
      </c>
      <c r="D4873" t="s">
        <v>8683</v>
      </c>
      <c r="E4873">
        <v>0</v>
      </c>
      <c r="F4873" s="10" t="s">
        <v>8708</v>
      </c>
      <c r="G4873" s="11">
        <v>125718514</v>
      </c>
    </row>
    <row r="4874" spans="1:7" x14ac:dyDescent="0.25">
      <c r="A4874">
        <v>73141900</v>
      </c>
      <c r="B4874" t="s">
        <v>13551</v>
      </c>
      <c r="C4874">
        <v>31425</v>
      </c>
      <c r="D4874" t="s">
        <v>8683</v>
      </c>
      <c r="E4874">
        <v>0</v>
      </c>
      <c r="F4874" s="10" t="s">
        <v>8708</v>
      </c>
      <c r="G4874" s="11">
        <v>11540130</v>
      </c>
    </row>
    <row r="4875" spans="1:7" x14ac:dyDescent="0.25">
      <c r="A4875">
        <v>73142000</v>
      </c>
      <c r="B4875" t="s">
        <v>13552</v>
      </c>
      <c r="C4875">
        <v>143009</v>
      </c>
      <c r="D4875" t="s">
        <v>8683</v>
      </c>
      <c r="E4875">
        <v>0</v>
      </c>
      <c r="F4875" s="10" t="s">
        <v>8708</v>
      </c>
      <c r="G4875" s="11">
        <v>1238343</v>
      </c>
    </row>
    <row r="4876" spans="1:7" x14ac:dyDescent="0.25">
      <c r="A4876">
        <v>73143100</v>
      </c>
      <c r="B4876" t="s">
        <v>13553</v>
      </c>
      <c r="C4876">
        <v>282627</v>
      </c>
      <c r="D4876" t="s">
        <v>8683</v>
      </c>
      <c r="E4876">
        <v>0</v>
      </c>
      <c r="F4876" s="10" t="s">
        <v>8708</v>
      </c>
      <c r="G4876" s="11">
        <v>2316411</v>
      </c>
    </row>
    <row r="4877" spans="1:7" x14ac:dyDescent="0.25">
      <c r="A4877">
        <v>73143900</v>
      </c>
      <c r="B4877" t="s">
        <v>13554</v>
      </c>
      <c r="C4877">
        <v>183239</v>
      </c>
      <c r="D4877" t="s">
        <v>8683</v>
      </c>
      <c r="E4877">
        <v>0</v>
      </c>
      <c r="F4877" s="10" t="s">
        <v>8708</v>
      </c>
      <c r="G4877" s="11">
        <v>2365958</v>
      </c>
    </row>
    <row r="4878" spans="1:7" x14ac:dyDescent="0.25">
      <c r="A4878">
        <v>73144100</v>
      </c>
      <c r="B4878" t="s">
        <v>13555</v>
      </c>
      <c r="C4878">
        <v>269491</v>
      </c>
      <c r="D4878" t="s">
        <v>8683</v>
      </c>
      <c r="E4878">
        <v>0</v>
      </c>
      <c r="F4878" s="10" t="s">
        <v>8708</v>
      </c>
      <c r="G4878" s="11">
        <v>1625145</v>
      </c>
    </row>
    <row r="4879" spans="1:7" x14ac:dyDescent="0.25">
      <c r="A4879">
        <v>73144200</v>
      </c>
      <c r="B4879" t="s">
        <v>13556</v>
      </c>
      <c r="C4879">
        <v>1874</v>
      </c>
      <c r="D4879" t="s">
        <v>8683</v>
      </c>
      <c r="E4879">
        <v>0</v>
      </c>
      <c r="F4879" s="10" t="s">
        <v>8708</v>
      </c>
      <c r="G4879" s="11">
        <v>374787</v>
      </c>
    </row>
    <row r="4880" spans="1:7" x14ac:dyDescent="0.25">
      <c r="A4880">
        <v>73144900</v>
      </c>
      <c r="B4880" t="s">
        <v>13557</v>
      </c>
      <c r="C4880">
        <v>181522</v>
      </c>
      <c r="D4880" t="s">
        <v>8683</v>
      </c>
      <c r="E4880">
        <v>0</v>
      </c>
      <c r="F4880" s="10" t="s">
        <v>8708</v>
      </c>
      <c r="G4880" s="11">
        <v>9346793</v>
      </c>
    </row>
    <row r="4881" spans="1:7" x14ac:dyDescent="0.25">
      <c r="A4881">
        <v>73145000</v>
      </c>
      <c r="B4881" t="s">
        <v>13558</v>
      </c>
      <c r="C4881">
        <v>191626</v>
      </c>
      <c r="D4881" t="s">
        <v>8683</v>
      </c>
      <c r="E4881">
        <v>0</v>
      </c>
      <c r="F4881" s="10" t="s">
        <v>8708</v>
      </c>
      <c r="G4881" s="11">
        <v>2829260</v>
      </c>
    </row>
    <row r="4882" spans="1:7" x14ac:dyDescent="0.25">
      <c r="A4882">
        <v>73151110</v>
      </c>
      <c r="B4882" t="s">
        <v>13559</v>
      </c>
      <c r="C4882">
        <v>381177</v>
      </c>
      <c r="D4882" t="s">
        <v>8683</v>
      </c>
      <c r="E4882">
        <v>0</v>
      </c>
      <c r="F4882" s="10" t="s">
        <v>8708</v>
      </c>
      <c r="G4882" s="11">
        <v>9193182</v>
      </c>
    </row>
    <row r="4883" spans="1:7" x14ac:dyDescent="0.25">
      <c r="A4883">
        <v>73151120</v>
      </c>
      <c r="B4883" t="s">
        <v>13560</v>
      </c>
      <c r="C4883">
        <v>619746</v>
      </c>
      <c r="D4883" t="s">
        <v>8683</v>
      </c>
      <c r="E4883">
        <v>0</v>
      </c>
      <c r="F4883" s="10" t="s">
        <v>8708</v>
      </c>
      <c r="G4883" s="11">
        <v>5932540</v>
      </c>
    </row>
    <row r="4884" spans="1:7" x14ac:dyDescent="0.25">
      <c r="A4884">
        <v>73151190</v>
      </c>
      <c r="B4884" t="s">
        <v>13561</v>
      </c>
      <c r="C4884">
        <v>2564637</v>
      </c>
      <c r="D4884" t="s">
        <v>8683</v>
      </c>
      <c r="E4884">
        <v>0</v>
      </c>
      <c r="F4884" s="10" t="s">
        <v>8708</v>
      </c>
      <c r="G4884" s="11">
        <v>39223879</v>
      </c>
    </row>
    <row r="4885" spans="1:7" x14ac:dyDescent="0.25">
      <c r="A4885">
        <v>73151200</v>
      </c>
      <c r="B4885" t="s">
        <v>13562</v>
      </c>
      <c r="C4885">
        <v>3231273</v>
      </c>
      <c r="D4885" t="s">
        <v>8683</v>
      </c>
      <c r="E4885">
        <v>0</v>
      </c>
      <c r="F4885" s="10" t="s">
        <v>8708</v>
      </c>
      <c r="G4885" s="11">
        <v>30912873</v>
      </c>
    </row>
    <row r="4886" spans="1:7" x14ac:dyDescent="0.25">
      <c r="A4886">
        <v>73151900</v>
      </c>
      <c r="B4886" t="s">
        <v>13563</v>
      </c>
      <c r="C4886">
        <v>4968013</v>
      </c>
      <c r="D4886" t="s">
        <v>8683</v>
      </c>
      <c r="E4886">
        <v>0</v>
      </c>
      <c r="F4886" s="10" t="s">
        <v>8708</v>
      </c>
      <c r="G4886" s="11">
        <v>28060340</v>
      </c>
    </row>
    <row r="4887" spans="1:7" x14ac:dyDescent="0.25">
      <c r="A4887">
        <v>73152000</v>
      </c>
      <c r="B4887" t="s">
        <v>13564</v>
      </c>
      <c r="C4887">
        <v>8777</v>
      </c>
      <c r="D4887" t="s">
        <v>8683</v>
      </c>
      <c r="E4887">
        <v>0</v>
      </c>
      <c r="F4887" s="10" t="s">
        <v>8708</v>
      </c>
      <c r="G4887" s="11">
        <v>154425</v>
      </c>
    </row>
    <row r="4888" spans="1:7" x14ac:dyDescent="0.25">
      <c r="A4888">
        <v>73158100</v>
      </c>
      <c r="B4888" t="s">
        <v>13565</v>
      </c>
      <c r="C4888">
        <v>806809</v>
      </c>
      <c r="D4888" t="s">
        <v>8683</v>
      </c>
      <c r="E4888">
        <v>0</v>
      </c>
      <c r="F4888" s="10" t="s">
        <v>8708</v>
      </c>
      <c r="G4888" s="11">
        <v>5317047</v>
      </c>
    </row>
    <row r="4889" spans="1:7" x14ac:dyDescent="0.25">
      <c r="A4889">
        <v>73158200</v>
      </c>
      <c r="B4889" t="s">
        <v>13566</v>
      </c>
      <c r="C4889">
        <v>10428655</v>
      </c>
      <c r="D4889" t="s">
        <v>8683</v>
      </c>
      <c r="E4889">
        <v>0</v>
      </c>
      <c r="F4889" s="10" t="s">
        <v>8708</v>
      </c>
      <c r="G4889" s="11">
        <v>61239261</v>
      </c>
    </row>
    <row r="4890" spans="1:7" x14ac:dyDescent="0.25">
      <c r="A4890">
        <v>73158900</v>
      </c>
      <c r="B4890" t="s">
        <v>13567</v>
      </c>
      <c r="C4890">
        <v>700661</v>
      </c>
      <c r="D4890" t="s">
        <v>8683</v>
      </c>
      <c r="E4890">
        <v>0</v>
      </c>
      <c r="F4890" s="10" t="s">
        <v>8708</v>
      </c>
      <c r="G4890" s="11">
        <v>9640097</v>
      </c>
    </row>
    <row r="4891" spans="1:7" x14ac:dyDescent="0.25">
      <c r="A4891">
        <v>73159000</v>
      </c>
      <c r="B4891" t="s">
        <v>13568</v>
      </c>
      <c r="C4891">
        <v>298877</v>
      </c>
      <c r="D4891" t="s">
        <v>8683</v>
      </c>
      <c r="E4891">
        <v>0</v>
      </c>
      <c r="F4891" s="10" t="s">
        <v>8708</v>
      </c>
      <c r="G4891" s="11">
        <v>12149540</v>
      </c>
    </row>
    <row r="4892" spans="1:7" x14ac:dyDescent="0.25">
      <c r="A4892">
        <v>73160000</v>
      </c>
      <c r="B4892" t="s">
        <v>13569</v>
      </c>
      <c r="C4892">
        <v>155552</v>
      </c>
      <c r="D4892" t="s">
        <v>8683</v>
      </c>
      <c r="E4892">
        <v>0</v>
      </c>
      <c r="F4892" s="10" t="s">
        <v>8708</v>
      </c>
      <c r="G4892" s="11">
        <v>1989114</v>
      </c>
    </row>
    <row r="4893" spans="1:7" x14ac:dyDescent="0.25">
      <c r="A4893">
        <v>73170000</v>
      </c>
      <c r="B4893" t="s">
        <v>13570</v>
      </c>
      <c r="C4893">
        <v>988534</v>
      </c>
      <c r="D4893" t="s">
        <v>8683</v>
      </c>
      <c r="E4893">
        <v>0</v>
      </c>
      <c r="F4893" s="10" t="s">
        <v>8708</v>
      </c>
      <c r="G4893" s="11">
        <v>14665873</v>
      </c>
    </row>
    <row r="4894" spans="1:7" x14ac:dyDescent="0.25">
      <c r="A4894">
        <v>73181100</v>
      </c>
      <c r="B4894" t="s">
        <v>13571</v>
      </c>
      <c r="C4894">
        <v>139872</v>
      </c>
      <c r="D4894" t="s">
        <v>8683</v>
      </c>
      <c r="E4894">
        <v>0</v>
      </c>
      <c r="F4894" s="10" t="s">
        <v>8708</v>
      </c>
      <c r="G4894" s="11">
        <v>1777009</v>
      </c>
    </row>
    <row r="4895" spans="1:7" x14ac:dyDescent="0.25">
      <c r="A4895">
        <v>73181200</v>
      </c>
      <c r="B4895" t="s">
        <v>13572</v>
      </c>
      <c r="C4895">
        <v>63753</v>
      </c>
      <c r="D4895" t="s">
        <v>8683</v>
      </c>
      <c r="E4895">
        <v>0</v>
      </c>
      <c r="F4895" s="10" t="s">
        <v>8708</v>
      </c>
      <c r="G4895" s="11">
        <v>487509</v>
      </c>
    </row>
    <row r="4896" spans="1:7" x14ac:dyDescent="0.25">
      <c r="A4896">
        <v>73181300</v>
      </c>
      <c r="B4896" t="s">
        <v>13573</v>
      </c>
      <c r="C4896">
        <v>151856</v>
      </c>
      <c r="D4896" t="s">
        <v>8683</v>
      </c>
      <c r="E4896">
        <v>0</v>
      </c>
      <c r="F4896" s="10" t="s">
        <v>8708</v>
      </c>
      <c r="G4896" s="11">
        <v>4382233</v>
      </c>
    </row>
    <row r="4897" spans="1:7" x14ac:dyDescent="0.25">
      <c r="A4897">
        <v>73181400</v>
      </c>
      <c r="B4897" t="s">
        <v>13574</v>
      </c>
      <c r="C4897">
        <v>13422352</v>
      </c>
      <c r="D4897" t="s">
        <v>8683</v>
      </c>
      <c r="E4897">
        <v>0</v>
      </c>
      <c r="F4897" s="10" t="s">
        <v>8708</v>
      </c>
      <c r="G4897" s="11">
        <v>89196965</v>
      </c>
    </row>
    <row r="4898" spans="1:7" x14ac:dyDescent="0.25">
      <c r="A4898">
        <v>73181510</v>
      </c>
      <c r="B4898" t="s">
        <v>13575</v>
      </c>
      <c r="C4898">
        <v>95786607</v>
      </c>
      <c r="D4898" t="s">
        <v>8683</v>
      </c>
      <c r="E4898">
        <v>0</v>
      </c>
      <c r="F4898" s="10" t="s">
        <v>8708</v>
      </c>
      <c r="G4898" s="11">
        <v>706387896</v>
      </c>
    </row>
    <row r="4899" spans="1:7" x14ac:dyDescent="0.25">
      <c r="A4899">
        <v>73181590</v>
      </c>
      <c r="B4899" t="s">
        <v>13576</v>
      </c>
      <c r="C4899">
        <v>23085363</v>
      </c>
      <c r="D4899" t="s">
        <v>8683</v>
      </c>
      <c r="E4899">
        <v>0</v>
      </c>
      <c r="F4899" s="10" t="s">
        <v>8708</v>
      </c>
      <c r="G4899" s="11">
        <v>321641764</v>
      </c>
    </row>
    <row r="4900" spans="1:7" x14ac:dyDescent="0.25">
      <c r="A4900">
        <v>73181600</v>
      </c>
      <c r="B4900" t="s">
        <v>13577</v>
      </c>
      <c r="C4900">
        <v>30692159</v>
      </c>
      <c r="D4900" t="s">
        <v>8683</v>
      </c>
      <c r="E4900">
        <v>0</v>
      </c>
      <c r="F4900" s="10" t="s">
        <v>8708</v>
      </c>
      <c r="G4900" s="11">
        <v>421125295</v>
      </c>
    </row>
    <row r="4901" spans="1:7" x14ac:dyDescent="0.25">
      <c r="A4901">
        <v>73181900</v>
      </c>
      <c r="B4901" t="s">
        <v>13578</v>
      </c>
      <c r="C4901">
        <v>2778082</v>
      </c>
      <c r="D4901" t="s">
        <v>8683</v>
      </c>
      <c r="E4901">
        <v>0</v>
      </c>
      <c r="F4901" s="10" t="s">
        <v>8708</v>
      </c>
      <c r="G4901" s="11">
        <v>67279247</v>
      </c>
    </row>
    <row r="4902" spans="1:7" x14ac:dyDescent="0.25">
      <c r="A4902">
        <v>73182100</v>
      </c>
      <c r="B4902" t="s">
        <v>13579</v>
      </c>
      <c r="C4902">
        <v>1476910</v>
      </c>
      <c r="D4902" t="s">
        <v>8683</v>
      </c>
      <c r="E4902">
        <v>0</v>
      </c>
      <c r="F4902" s="10" t="s">
        <v>8708</v>
      </c>
      <c r="G4902" s="11">
        <v>52328757</v>
      </c>
    </row>
    <row r="4903" spans="1:7" x14ac:dyDescent="0.25">
      <c r="A4903">
        <v>73182200</v>
      </c>
      <c r="B4903" t="s">
        <v>13580</v>
      </c>
      <c r="C4903">
        <v>7886880</v>
      </c>
      <c r="D4903" t="s">
        <v>8683</v>
      </c>
      <c r="E4903">
        <v>0</v>
      </c>
      <c r="F4903" s="10" t="s">
        <v>8708</v>
      </c>
      <c r="G4903" s="11">
        <v>215152431</v>
      </c>
    </row>
    <row r="4904" spans="1:7" x14ac:dyDescent="0.25">
      <c r="A4904">
        <v>73182300</v>
      </c>
      <c r="B4904" t="s">
        <v>13581</v>
      </c>
      <c r="C4904">
        <v>2524096</v>
      </c>
      <c r="D4904" t="s">
        <v>8683</v>
      </c>
      <c r="E4904">
        <v>0</v>
      </c>
      <c r="F4904" s="10" t="s">
        <v>8708</v>
      </c>
      <c r="G4904" s="11">
        <v>40354085</v>
      </c>
    </row>
    <row r="4905" spans="1:7" x14ac:dyDescent="0.25">
      <c r="A4905">
        <v>73182400</v>
      </c>
      <c r="B4905" t="s">
        <v>13582</v>
      </c>
      <c r="C4905">
        <v>8873197</v>
      </c>
      <c r="D4905" t="s">
        <v>8683</v>
      </c>
      <c r="E4905">
        <v>0</v>
      </c>
      <c r="F4905" s="10" t="s">
        <v>8708</v>
      </c>
      <c r="G4905" s="11">
        <v>194865759</v>
      </c>
    </row>
    <row r="4906" spans="1:7" x14ac:dyDescent="0.25">
      <c r="A4906">
        <v>73182900</v>
      </c>
      <c r="B4906" t="s">
        <v>13583</v>
      </c>
      <c r="C4906">
        <v>4253920</v>
      </c>
      <c r="D4906" t="s">
        <v>8683</v>
      </c>
      <c r="E4906">
        <v>0</v>
      </c>
      <c r="F4906" s="10" t="s">
        <v>8708</v>
      </c>
      <c r="G4906" s="11">
        <v>102949475</v>
      </c>
    </row>
    <row r="4907" spans="1:7" x14ac:dyDescent="0.25">
      <c r="A4907">
        <v>73194010</v>
      </c>
      <c r="B4907" t="s">
        <v>13584</v>
      </c>
      <c r="C4907">
        <v>6432</v>
      </c>
      <c r="D4907" t="s">
        <v>8683</v>
      </c>
      <c r="E4907">
        <v>0</v>
      </c>
      <c r="F4907" s="10" t="s">
        <v>8708</v>
      </c>
      <c r="G4907" s="11">
        <v>134046</v>
      </c>
    </row>
    <row r="4908" spans="1:7" x14ac:dyDescent="0.25">
      <c r="A4908">
        <v>73194090</v>
      </c>
      <c r="B4908" t="s">
        <v>13585</v>
      </c>
      <c r="C4908">
        <v>14085</v>
      </c>
      <c r="D4908" t="s">
        <v>8683</v>
      </c>
      <c r="E4908">
        <v>0</v>
      </c>
      <c r="F4908" s="10" t="s">
        <v>8708</v>
      </c>
      <c r="G4908" s="11">
        <v>229613</v>
      </c>
    </row>
    <row r="4909" spans="1:7" x14ac:dyDescent="0.25">
      <c r="A4909">
        <v>73199000</v>
      </c>
      <c r="B4909" t="s">
        <v>13586</v>
      </c>
      <c r="C4909">
        <v>45461</v>
      </c>
      <c r="D4909" t="s">
        <v>8683</v>
      </c>
      <c r="E4909">
        <v>0</v>
      </c>
      <c r="F4909" s="10" t="s">
        <v>8708</v>
      </c>
      <c r="G4909" s="11">
        <v>8456785</v>
      </c>
    </row>
    <row r="4910" spans="1:7" x14ac:dyDescent="0.25">
      <c r="A4910">
        <v>73201010</v>
      </c>
      <c r="B4910" t="s">
        <v>13587</v>
      </c>
      <c r="C4910">
        <v>38576</v>
      </c>
      <c r="D4910" t="s">
        <v>8683</v>
      </c>
      <c r="E4910">
        <v>0</v>
      </c>
      <c r="F4910" s="10" t="s">
        <v>8708</v>
      </c>
      <c r="G4910" s="11">
        <v>1475747</v>
      </c>
    </row>
    <row r="4911" spans="1:7" x14ac:dyDescent="0.25">
      <c r="A4911">
        <v>73201020</v>
      </c>
      <c r="B4911" t="s">
        <v>13588</v>
      </c>
      <c r="C4911">
        <v>1600088</v>
      </c>
      <c r="D4911" t="s">
        <v>8683</v>
      </c>
      <c r="E4911">
        <v>0</v>
      </c>
      <c r="F4911" s="10" t="s">
        <v>8708</v>
      </c>
      <c r="G4911" s="11">
        <v>36750011</v>
      </c>
    </row>
    <row r="4912" spans="1:7" x14ac:dyDescent="0.25">
      <c r="A4912">
        <v>73201090</v>
      </c>
      <c r="B4912" t="s">
        <v>13589</v>
      </c>
      <c r="C4912">
        <v>2359625</v>
      </c>
      <c r="D4912" t="s">
        <v>8683</v>
      </c>
      <c r="E4912">
        <v>0</v>
      </c>
      <c r="F4912" s="10" t="s">
        <v>8708</v>
      </c>
      <c r="G4912" s="11">
        <v>55556884</v>
      </c>
    </row>
    <row r="4913" spans="1:7" x14ac:dyDescent="0.25">
      <c r="A4913">
        <v>73202010</v>
      </c>
      <c r="B4913" t="s">
        <v>13590</v>
      </c>
      <c r="C4913">
        <v>613030</v>
      </c>
      <c r="D4913" t="s">
        <v>8683</v>
      </c>
      <c r="E4913">
        <v>0</v>
      </c>
      <c r="F4913" s="10" t="s">
        <v>8708</v>
      </c>
      <c r="G4913" s="11">
        <v>7020465</v>
      </c>
    </row>
    <row r="4914" spans="1:7" x14ac:dyDescent="0.25">
      <c r="A4914">
        <v>73202090</v>
      </c>
      <c r="B4914" t="s">
        <v>13591</v>
      </c>
      <c r="C4914">
        <v>14205318</v>
      </c>
      <c r="D4914" t="s">
        <v>8683</v>
      </c>
      <c r="E4914">
        <v>0</v>
      </c>
      <c r="F4914" s="10" t="s">
        <v>8708</v>
      </c>
      <c r="G4914" s="11">
        <v>238023330</v>
      </c>
    </row>
    <row r="4915" spans="1:7" x14ac:dyDescent="0.25">
      <c r="A4915">
        <v>73209010</v>
      </c>
      <c r="B4915" t="s">
        <v>13592</v>
      </c>
      <c r="C4915">
        <v>60762</v>
      </c>
      <c r="D4915" t="s">
        <v>8683</v>
      </c>
      <c r="E4915">
        <v>0</v>
      </c>
      <c r="F4915" s="10" t="s">
        <v>8708</v>
      </c>
      <c r="G4915" s="11">
        <v>1793232</v>
      </c>
    </row>
    <row r="4916" spans="1:7" x14ac:dyDescent="0.25">
      <c r="A4916">
        <v>73209090</v>
      </c>
      <c r="B4916" t="s">
        <v>13593</v>
      </c>
      <c r="C4916">
        <v>2800757</v>
      </c>
      <c r="D4916" t="s">
        <v>8683</v>
      </c>
      <c r="E4916">
        <v>0</v>
      </c>
      <c r="F4916" s="10" t="s">
        <v>8708</v>
      </c>
      <c r="G4916" s="11">
        <v>60517227</v>
      </c>
    </row>
    <row r="4917" spans="1:7" x14ac:dyDescent="0.25">
      <c r="A4917">
        <v>73211100</v>
      </c>
      <c r="B4917" t="s">
        <v>13594</v>
      </c>
      <c r="C4917">
        <v>643991</v>
      </c>
      <c r="D4917" t="s">
        <v>8683</v>
      </c>
      <c r="E4917">
        <v>107141</v>
      </c>
      <c r="F4917" s="10" t="s">
        <v>8684</v>
      </c>
      <c r="G4917" s="11">
        <v>19640227</v>
      </c>
    </row>
    <row r="4918" spans="1:7" x14ac:dyDescent="0.25">
      <c r="A4918">
        <v>73211210</v>
      </c>
      <c r="B4918" t="s">
        <v>13595</v>
      </c>
      <c r="C4918">
        <v>14680</v>
      </c>
      <c r="D4918" t="s">
        <v>8683</v>
      </c>
      <c r="E4918">
        <v>1693</v>
      </c>
      <c r="F4918" s="10" t="s">
        <v>8684</v>
      </c>
      <c r="G4918" s="11">
        <v>213002</v>
      </c>
    </row>
    <row r="4919" spans="1:7" x14ac:dyDescent="0.25">
      <c r="A4919">
        <v>73211290</v>
      </c>
      <c r="B4919" t="s">
        <v>13596</v>
      </c>
      <c r="C4919">
        <v>2130</v>
      </c>
      <c r="D4919" t="s">
        <v>8683</v>
      </c>
      <c r="E4919">
        <v>1072</v>
      </c>
      <c r="F4919" s="10" t="s">
        <v>8684</v>
      </c>
      <c r="G4919" s="11">
        <v>100730</v>
      </c>
    </row>
    <row r="4920" spans="1:7" x14ac:dyDescent="0.25">
      <c r="A4920">
        <v>73211900</v>
      </c>
      <c r="B4920" t="s">
        <v>13597</v>
      </c>
      <c r="C4920">
        <v>104064</v>
      </c>
      <c r="D4920" t="s">
        <v>8683</v>
      </c>
      <c r="E4920">
        <v>28173</v>
      </c>
      <c r="F4920" s="10" t="s">
        <v>8684</v>
      </c>
      <c r="G4920" s="11">
        <v>1615580</v>
      </c>
    </row>
    <row r="4921" spans="1:7" x14ac:dyDescent="0.25">
      <c r="A4921">
        <v>73218100</v>
      </c>
      <c r="B4921" t="s">
        <v>13598</v>
      </c>
      <c r="C4921">
        <v>84983</v>
      </c>
      <c r="D4921" t="s">
        <v>8683</v>
      </c>
      <c r="E4921">
        <v>18533</v>
      </c>
      <c r="F4921" s="10" t="s">
        <v>8684</v>
      </c>
      <c r="G4921" s="11">
        <v>1223001</v>
      </c>
    </row>
    <row r="4922" spans="1:7" x14ac:dyDescent="0.25">
      <c r="A4922">
        <v>73218200</v>
      </c>
      <c r="B4922" t="s">
        <v>13599</v>
      </c>
      <c r="C4922">
        <v>60913</v>
      </c>
      <c r="D4922" t="s">
        <v>8683</v>
      </c>
      <c r="E4922">
        <v>7126</v>
      </c>
      <c r="F4922" s="10" t="s">
        <v>8684</v>
      </c>
      <c r="G4922" s="11">
        <v>1131097</v>
      </c>
    </row>
    <row r="4923" spans="1:7" x14ac:dyDescent="0.25">
      <c r="A4923">
        <v>73218900</v>
      </c>
      <c r="B4923" t="s">
        <v>13600</v>
      </c>
      <c r="C4923">
        <v>210852</v>
      </c>
      <c r="D4923" t="s">
        <v>8683</v>
      </c>
      <c r="E4923">
        <v>12729</v>
      </c>
      <c r="F4923" s="10" t="s">
        <v>8684</v>
      </c>
      <c r="G4923" s="11">
        <v>1548829</v>
      </c>
    </row>
    <row r="4924" spans="1:7" x14ac:dyDescent="0.25">
      <c r="A4924">
        <v>73219000</v>
      </c>
      <c r="B4924" t="s">
        <v>13601</v>
      </c>
      <c r="C4924">
        <v>1084046</v>
      </c>
      <c r="D4924" t="s">
        <v>8683</v>
      </c>
      <c r="E4924">
        <v>0</v>
      </c>
      <c r="F4924" s="10" t="s">
        <v>8708</v>
      </c>
      <c r="G4924" s="11">
        <v>10379091</v>
      </c>
    </row>
    <row r="4925" spans="1:7" x14ac:dyDescent="0.25">
      <c r="A4925">
        <v>73221100</v>
      </c>
      <c r="B4925" t="s">
        <v>13602</v>
      </c>
      <c r="C4925">
        <v>962</v>
      </c>
      <c r="D4925" t="s">
        <v>8683</v>
      </c>
      <c r="E4925">
        <v>0</v>
      </c>
      <c r="F4925" s="10" t="s">
        <v>8708</v>
      </c>
      <c r="G4925" s="11">
        <v>10549</v>
      </c>
    </row>
    <row r="4926" spans="1:7" x14ac:dyDescent="0.25">
      <c r="A4926">
        <v>73221900</v>
      </c>
      <c r="B4926" t="s">
        <v>13603</v>
      </c>
      <c r="C4926">
        <v>3993516</v>
      </c>
      <c r="D4926" t="s">
        <v>8683</v>
      </c>
      <c r="E4926">
        <v>0</v>
      </c>
      <c r="F4926" s="10" t="s">
        <v>8708</v>
      </c>
      <c r="G4926" s="11">
        <v>7577358</v>
      </c>
    </row>
    <row r="4927" spans="1:7" x14ac:dyDescent="0.25">
      <c r="A4927">
        <v>73229000</v>
      </c>
      <c r="B4927" t="s">
        <v>13604</v>
      </c>
      <c r="C4927">
        <v>206753</v>
      </c>
      <c r="D4927" t="s">
        <v>8683</v>
      </c>
      <c r="E4927">
        <v>0</v>
      </c>
      <c r="F4927" s="10" t="s">
        <v>8708</v>
      </c>
      <c r="G4927" s="11">
        <v>5614136</v>
      </c>
    </row>
    <row r="4928" spans="1:7" x14ac:dyDescent="0.25">
      <c r="A4928">
        <v>73231000</v>
      </c>
      <c r="B4928" t="s">
        <v>13605</v>
      </c>
      <c r="C4928">
        <v>14356</v>
      </c>
      <c r="D4928" t="s">
        <v>8683</v>
      </c>
      <c r="E4928">
        <v>0</v>
      </c>
      <c r="F4928" s="10" t="s">
        <v>8708</v>
      </c>
      <c r="G4928" s="11">
        <v>233331</v>
      </c>
    </row>
    <row r="4929" spans="1:7" x14ac:dyDescent="0.25">
      <c r="A4929">
        <v>73239100</v>
      </c>
      <c r="B4929" t="s">
        <v>13606</v>
      </c>
      <c r="C4929">
        <v>565028</v>
      </c>
      <c r="D4929" t="s">
        <v>8683</v>
      </c>
      <c r="E4929">
        <v>0</v>
      </c>
      <c r="F4929" s="10" t="s">
        <v>8708</v>
      </c>
      <c r="G4929" s="11">
        <v>6641138</v>
      </c>
    </row>
    <row r="4930" spans="1:7" x14ac:dyDescent="0.25">
      <c r="A4930">
        <v>73239200</v>
      </c>
      <c r="B4930" t="s">
        <v>13607</v>
      </c>
      <c r="C4930">
        <v>1462656</v>
      </c>
      <c r="D4930" t="s">
        <v>8683</v>
      </c>
      <c r="E4930">
        <v>0</v>
      </c>
      <c r="F4930" s="10" t="s">
        <v>8708</v>
      </c>
      <c r="G4930" s="11">
        <v>20277996</v>
      </c>
    </row>
    <row r="4931" spans="1:7" x14ac:dyDescent="0.25">
      <c r="A4931">
        <v>73239300</v>
      </c>
      <c r="B4931" t="s">
        <v>13608</v>
      </c>
      <c r="C4931">
        <v>1555678</v>
      </c>
      <c r="D4931" t="s">
        <v>8683</v>
      </c>
      <c r="E4931">
        <v>0</v>
      </c>
      <c r="F4931" s="10" t="s">
        <v>8708</v>
      </c>
      <c r="G4931" s="11">
        <v>34644236</v>
      </c>
    </row>
    <row r="4932" spans="1:7" x14ac:dyDescent="0.25">
      <c r="A4932">
        <v>73239410</v>
      </c>
      <c r="B4932" t="s">
        <v>13609</v>
      </c>
      <c r="C4932">
        <v>37</v>
      </c>
      <c r="D4932" t="s">
        <v>8683</v>
      </c>
      <c r="E4932">
        <v>0</v>
      </c>
      <c r="F4932" s="10" t="s">
        <v>8708</v>
      </c>
      <c r="G4932">
        <v>327</v>
      </c>
    </row>
    <row r="4933" spans="1:7" x14ac:dyDescent="0.25">
      <c r="A4933">
        <v>73239420</v>
      </c>
      <c r="B4933" t="s">
        <v>13610</v>
      </c>
      <c r="C4933">
        <v>264784</v>
      </c>
      <c r="D4933" t="s">
        <v>8683</v>
      </c>
      <c r="E4933">
        <v>0</v>
      </c>
      <c r="F4933" s="10" t="s">
        <v>8708</v>
      </c>
      <c r="G4933" s="11">
        <v>5136381</v>
      </c>
    </row>
    <row r="4934" spans="1:7" x14ac:dyDescent="0.25">
      <c r="A4934">
        <v>73239490</v>
      </c>
      <c r="B4934" t="s">
        <v>13611</v>
      </c>
      <c r="C4934">
        <v>118526</v>
      </c>
      <c r="D4934" t="s">
        <v>8683</v>
      </c>
      <c r="E4934">
        <v>0</v>
      </c>
      <c r="F4934" s="10" t="s">
        <v>8708</v>
      </c>
      <c r="G4934" s="11">
        <v>1428809</v>
      </c>
    </row>
    <row r="4935" spans="1:7" x14ac:dyDescent="0.25">
      <c r="A4935">
        <v>73239900</v>
      </c>
      <c r="B4935" t="s">
        <v>13612</v>
      </c>
      <c r="C4935">
        <v>752585</v>
      </c>
      <c r="D4935" t="s">
        <v>8683</v>
      </c>
      <c r="E4935">
        <v>0</v>
      </c>
      <c r="F4935" s="10" t="s">
        <v>8708</v>
      </c>
      <c r="G4935" s="11">
        <v>6134511</v>
      </c>
    </row>
    <row r="4936" spans="1:7" x14ac:dyDescent="0.25">
      <c r="A4936">
        <v>73241000</v>
      </c>
      <c r="B4936" t="s">
        <v>13613</v>
      </c>
      <c r="C4936">
        <v>292911</v>
      </c>
      <c r="D4936" t="s">
        <v>8683</v>
      </c>
      <c r="E4936">
        <v>0</v>
      </c>
      <c r="F4936" s="10" t="s">
        <v>8708</v>
      </c>
      <c r="G4936" s="11">
        <v>4123693</v>
      </c>
    </row>
    <row r="4937" spans="1:7" x14ac:dyDescent="0.25">
      <c r="A4937">
        <v>73242100</v>
      </c>
      <c r="B4937" t="s">
        <v>13614</v>
      </c>
      <c r="C4937">
        <v>7934</v>
      </c>
      <c r="D4937" t="s">
        <v>8683</v>
      </c>
      <c r="E4937">
        <v>0</v>
      </c>
      <c r="F4937" s="10" t="s">
        <v>8708</v>
      </c>
      <c r="G4937" s="11">
        <v>75462</v>
      </c>
    </row>
    <row r="4938" spans="1:7" x14ac:dyDescent="0.25">
      <c r="A4938">
        <v>73242900</v>
      </c>
      <c r="B4938" t="s">
        <v>13615</v>
      </c>
      <c r="C4938">
        <v>1074662</v>
      </c>
      <c r="D4938" t="s">
        <v>8683</v>
      </c>
      <c r="E4938">
        <v>0</v>
      </c>
      <c r="F4938" s="10" t="s">
        <v>8708</v>
      </c>
      <c r="G4938" s="11">
        <v>6637980</v>
      </c>
    </row>
    <row r="4939" spans="1:7" x14ac:dyDescent="0.25">
      <c r="A4939">
        <v>73249000</v>
      </c>
      <c r="B4939" t="s">
        <v>13616</v>
      </c>
      <c r="C4939">
        <v>258274</v>
      </c>
      <c r="D4939" t="s">
        <v>8683</v>
      </c>
      <c r="E4939">
        <v>0</v>
      </c>
      <c r="F4939" s="10" t="s">
        <v>8708</v>
      </c>
      <c r="G4939" s="11">
        <v>13842858</v>
      </c>
    </row>
    <row r="4940" spans="1:7" x14ac:dyDescent="0.25">
      <c r="A4940">
        <v>73251010</v>
      </c>
      <c r="B4940" t="s">
        <v>13617</v>
      </c>
      <c r="C4940">
        <v>6350825</v>
      </c>
      <c r="D4940" t="s">
        <v>8683</v>
      </c>
      <c r="E4940">
        <v>0</v>
      </c>
      <c r="F4940" s="10" t="s">
        <v>8708</v>
      </c>
      <c r="G4940" s="11">
        <v>26963652</v>
      </c>
    </row>
    <row r="4941" spans="1:7" x14ac:dyDescent="0.25">
      <c r="A4941">
        <v>73251090</v>
      </c>
      <c r="B4941" t="s">
        <v>13618</v>
      </c>
      <c r="C4941">
        <v>849448</v>
      </c>
      <c r="D4941" t="s">
        <v>8683</v>
      </c>
      <c r="E4941">
        <v>0</v>
      </c>
      <c r="F4941" s="10" t="s">
        <v>8708</v>
      </c>
      <c r="G4941" s="11">
        <v>1612580</v>
      </c>
    </row>
    <row r="4942" spans="1:7" x14ac:dyDescent="0.25">
      <c r="A4942">
        <v>73259100</v>
      </c>
      <c r="B4942" t="s">
        <v>13619</v>
      </c>
      <c r="C4942">
        <v>239782</v>
      </c>
      <c r="D4942" t="s">
        <v>8683</v>
      </c>
      <c r="E4942">
        <v>0</v>
      </c>
      <c r="F4942" s="10" t="s">
        <v>8708</v>
      </c>
      <c r="G4942" s="11">
        <v>975561</v>
      </c>
    </row>
    <row r="4943" spans="1:7" x14ac:dyDescent="0.25">
      <c r="A4943">
        <v>73259910</v>
      </c>
      <c r="B4943" t="s">
        <v>13620</v>
      </c>
      <c r="C4943">
        <v>1850721</v>
      </c>
      <c r="D4943" t="s">
        <v>8683</v>
      </c>
      <c r="E4943">
        <v>0</v>
      </c>
      <c r="F4943" s="10" t="s">
        <v>8708</v>
      </c>
      <c r="G4943" s="11">
        <v>18278964</v>
      </c>
    </row>
    <row r="4944" spans="1:7" x14ac:dyDescent="0.25">
      <c r="A4944">
        <v>73259990</v>
      </c>
      <c r="B4944" t="s">
        <v>13621</v>
      </c>
      <c r="C4944">
        <v>1435594</v>
      </c>
      <c r="D4944" t="s">
        <v>8683</v>
      </c>
      <c r="E4944">
        <v>0</v>
      </c>
      <c r="F4944" s="10" t="s">
        <v>8708</v>
      </c>
      <c r="G4944" s="11">
        <v>2490121</v>
      </c>
    </row>
    <row r="4945" spans="1:7" x14ac:dyDescent="0.25">
      <c r="A4945">
        <v>73261100</v>
      </c>
      <c r="B4945" t="s">
        <v>13622</v>
      </c>
      <c r="C4945">
        <v>699881</v>
      </c>
      <c r="D4945" t="s">
        <v>8683</v>
      </c>
      <c r="E4945">
        <v>0</v>
      </c>
      <c r="F4945" s="10" t="s">
        <v>8708</v>
      </c>
      <c r="G4945" s="11">
        <v>962825</v>
      </c>
    </row>
    <row r="4946" spans="1:7" x14ac:dyDescent="0.25">
      <c r="A4946">
        <v>73261910</v>
      </c>
      <c r="B4946" t="s">
        <v>13623</v>
      </c>
      <c r="C4946">
        <v>24565731</v>
      </c>
      <c r="D4946" t="s">
        <v>8683</v>
      </c>
      <c r="E4946">
        <v>0</v>
      </c>
      <c r="F4946" s="10" t="s">
        <v>8708</v>
      </c>
      <c r="G4946" s="11">
        <v>175135910</v>
      </c>
    </row>
    <row r="4947" spans="1:7" x14ac:dyDescent="0.25">
      <c r="A4947">
        <v>73261990</v>
      </c>
      <c r="B4947" t="s">
        <v>13624</v>
      </c>
      <c r="C4947">
        <v>1119933</v>
      </c>
      <c r="D4947" t="s">
        <v>8683</v>
      </c>
      <c r="E4947">
        <v>0</v>
      </c>
      <c r="F4947" s="10" t="s">
        <v>8708</v>
      </c>
      <c r="G4947" s="11">
        <v>13179963</v>
      </c>
    </row>
    <row r="4948" spans="1:7" x14ac:dyDescent="0.25">
      <c r="A4948">
        <v>73262010</v>
      </c>
      <c r="B4948" t="s">
        <v>13625</v>
      </c>
      <c r="C4948">
        <v>2446039</v>
      </c>
      <c r="D4948" t="s">
        <v>8683</v>
      </c>
      <c r="E4948">
        <v>0</v>
      </c>
      <c r="F4948" s="10" t="s">
        <v>8708</v>
      </c>
      <c r="G4948" s="11">
        <v>12824087</v>
      </c>
    </row>
    <row r="4949" spans="1:7" x14ac:dyDescent="0.25">
      <c r="A4949">
        <v>73262090</v>
      </c>
      <c r="B4949" t="s">
        <v>13626</v>
      </c>
      <c r="C4949">
        <v>3540506</v>
      </c>
      <c r="D4949" t="s">
        <v>8683</v>
      </c>
      <c r="E4949">
        <v>0</v>
      </c>
      <c r="F4949" s="10" t="s">
        <v>8708</v>
      </c>
      <c r="G4949" s="11">
        <v>11906986</v>
      </c>
    </row>
    <row r="4950" spans="1:7" x14ac:dyDescent="0.25">
      <c r="A4950">
        <v>73269011</v>
      </c>
      <c r="B4950" t="s">
        <v>13627</v>
      </c>
      <c r="C4950">
        <v>184970</v>
      </c>
      <c r="D4950" t="s">
        <v>8683</v>
      </c>
      <c r="E4950">
        <v>0</v>
      </c>
      <c r="F4950" s="10" t="s">
        <v>8708</v>
      </c>
      <c r="G4950" s="11">
        <v>1589527</v>
      </c>
    </row>
    <row r="4951" spans="1:7" x14ac:dyDescent="0.25">
      <c r="A4951">
        <v>73269019</v>
      </c>
      <c r="B4951" t="s">
        <v>13628</v>
      </c>
      <c r="C4951">
        <v>70824832</v>
      </c>
      <c r="D4951" t="s">
        <v>8683</v>
      </c>
      <c r="E4951">
        <v>0</v>
      </c>
      <c r="F4951" s="10" t="s">
        <v>8708</v>
      </c>
      <c r="G4951" s="11">
        <v>1382955165</v>
      </c>
    </row>
    <row r="4952" spans="1:7" x14ac:dyDescent="0.25">
      <c r="A4952">
        <v>73269090</v>
      </c>
      <c r="B4952" t="s">
        <v>13629</v>
      </c>
      <c r="C4952">
        <v>41373339</v>
      </c>
      <c r="D4952" t="s">
        <v>8683</v>
      </c>
      <c r="E4952">
        <v>0</v>
      </c>
      <c r="F4952" s="10" t="s">
        <v>8708</v>
      </c>
      <c r="G4952" s="11">
        <v>352387652</v>
      </c>
    </row>
    <row r="4953" spans="1:7" x14ac:dyDescent="0.25">
      <c r="A4953">
        <v>74010000</v>
      </c>
      <c r="B4953" t="s">
        <v>13630</v>
      </c>
      <c r="C4953">
        <v>35735969</v>
      </c>
      <c r="D4953" t="s">
        <v>8683</v>
      </c>
      <c r="E4953">
        <v>0</v>
      </c>
      <c r="F4953" s="10" t="s">
        <v>8708</v>
      </c>
      <c r="G4953" s="11">
        <v>136427207</v>
      </c>
    </row>
    <row r="4954" spans="1:7" x14ac:dyDescent="0.25">
      <c r="A4954">
        <v>74020000</v>
      </c>
      <c r="B4954" t="s">
        <v>13631</v>
      </c>
      <c r="C4954">
        <v>949673821</v>
      </c>
      <c r="D4954" t="s">
        <v>8683</v>
      </c>
      <c r="E4954">
        <v>0</v>
      </c>
      <c r="F4954" s="10" t="s">
        <v>8708</v>
      </c>
      <c r="G4954" s="11">
        <v>8070226584</v>
      </c>
    </row>
    <row r="4955" spans="1:7" x14ac:dyDescent="0.25">
      <c r="A4955">
        <v>74031111</v>
      </c>
      <c r="B4955" t="s">
        <v>13632</v>
      </c>
      <c r="C4955">
        <v>2941083422</v>
      </c>
      <c r="D4955" t="s">
        <v>8683</v>
      </c>
      <c r="E4955">
        <v>0</v>
      </c>
      <c r="F4955" s="10" t="s">
        <v>8708</v>
      </c>
      <c r="G4955" s="11">
        <v>25156407863</v>
      </c>
    </row>
    <row r="4956" spans="1:7" x14ac:dyDescent="0.25">
      <c r="A4956">
        <v>74031119</v>
      </c>
      <c r="B4956" t="s">
        <v>13633</v>
      </c>
      <c r="C4956">
        <v>257022670</v>
      </c>
      <c r="D4956" t="s">
        <v>8683</v>
      </c>
      <c r="E4956">
        <v>0</v>
      </c>
      <c r="F4956" s="10" t="s">
        <v>8708</v>
      </c>
      <c r="G4956" s="11">
        <v>2210123061</v>
      </c>
    </row>
    <row r="4957" spans="1:7" x14ac:dyDescent="0.25">
      <c r="A4957">
        <v>74031190</v>
      </c>
      <c r="B4957" t="s">
        <v>13634</v>
      </c>
      <c r="C4957">
        <v>9500032</v>
      </c>
      <c r="D4957" t="s">
        <v>8683</v>
      </c>
      <c r="E4957">
        <v>0</v>
      </c>
      <c r="F4957" s="10" t="s">
        <v>8708</v>
      </c>
      <c r="G4957" s="11">
        <v>80862047</v>
      </c>
    </row>
    <row r="4958" spans="1:7" x14ac:dyDescent="0.25">
      <c r="A4958">
        <v>74031200</v>
      </c>
      <c r="B4958" t="s">
        <v>13635</v>
      </c>
      <c r="C4958">
        <v>3163428</v>
      </c>
      <c r="D4958" t="s">
        <v>8683</v>
      </c>
      <c r="E4958">
        <v>0</v>
      </c>
      <c r="F4958" s="10" t="s">
        <v>8708</v>
      </c>
      <c r="G4958" s="11">
        <v>26632953</v>
      </c>
    </row>
    <row r="4959" spans="1:7" x14ac:dyDescent="0.25">
      <c r="A4959">
        <v>74031300</v>
      </c>
      <c r="B4959" t="s">
        <v>13636</v>
      </c>
      <c r="C4959">
        <v>27589461</v>
      </c>
      <c r="D4959" t="s">
        <v>8683</v>
      </c>
      <c r="E4959">
        <v>0</v>
      </c>
      <c r="F4959" s="10" t="s">
        <v>8708</v>
      </c>
      <c r="G4959" s="11">
        <v>236511861</v>
      </c>
    </row>
    <row r="4960" spans="1:7" x14ac:dyDescent="0.25">
      <c r="A4960">
        <v>74031900</v>
      </c>
      <c r="B4960" t="s">
        <v>13637</v>
      </c>
      <c r="C4960">
        <v>160423866</v>
      </c>
      <c r="D4960" t="s">
        <v>8683</v>
      </c>
      <c r="E4960">
        <v>0</v>
      </c>
      <c r="F4960" s="10" t="s">
        <v>8708</v>
      </c>
      <c r="G4960" s="11">
        <v>1345440249</v>
      </c>
    </row>
    <row r="4961" spans="1:7" x14ac:dyDescent="0.25">
      <c r="A4961">
        <v>74032100</v>
      </c>
      <c r="B4961" t="s">
        <v>13638</v>
      </c>
      <c r="C4961">
        <v>154237865</v>
      </c>
      <c r="D4961" t="s">
        <v>8683</v>
      </c>
      <c r="E4961">
        <v>0</v>
      </c>
      <c r="F4961" s="10" t="s">
        <v>8708</v>
      </c>
      <c r="G4961" s="11">
        <v>893826125</v>
      </c>
    </row>
    <row r="4962" spans="1:7" x14ac:dyDescent="0.25">
      <c r="A4962">
        <v>74032200</v>
      </c>
      <c r="B4962" t="s">
        <v>13639</v>
      </c>
      <c r="C4962">
        <v>8486480</v>
      </c>
      <c r="D4962" t="s">
        <v>8683</v>
      </c>
      <c r="E4962">
        <v>0</v>
      </c>
      <c r="F4962" s="10" t="s">
        <v>8708</v>
      </c>
      <c r="G4962" s="11">
        <v>66338854</v>
      </c>
    </row>
    <row r="4963" spans="1:7" x14ac:dyDescent="0.25">
      <c r="A4963">
        <v>74032900</v>
      </c>
      <c r="B4963" t="s">
        <v>13640</v>
      </c>
      <c r="C4963">
        <v>174463080</v>
      </c>
      <c r="D4963" t="s">
        <v>8683</v>
      </c>
      <c r="E4963">
        <v>0</v>
      </c>
      <c r="F4963" s="10" t="s">
        <v>8708</v>
      </c>
      <c r="G4963" s="11">
        <v>1104340462</v>
      </c>
    </row>
    <row r="4964" spans="1:7" x14ac:dyDescent="0.25">
      <c r="A4964">
        <v>74040000</v>
      </c>
      <c r="B4964" t="s">
        <v>13641</v>
      </c>
      <c r="C4964">
        <v>1785847712</v>
      </c>
      <c r="D4964" t="s">
        <v>8683</v>
      </c>
      <c r="E4964">
        <v>0</v>
      </c>
      <c r="F4964" s="10" t="s">
        <v>8708</v>
      </c>
      <c r="G4964" s="11">
        <v>13016950448</v>
      </c>
    </row>
    <row r="4965" spans="1:7" x14ac:dyDescent="0.25">
      <c r="A4965">
        <v>74050000</v>
      </c>
      <c r="B4965" t="s">
        <v>13642</v>
      </c>
      <c r="C4965">
        <v>30809133</v>
      </c>
      <c r="D4965" t="s">
        <v>8683</v>
      </c>
      <c r="E4965">
        <v>0</v>
      </c>
      <c r="F4965" s="10" t="s">
        <v>8708</v>
      </c>
      <c r="G4965" s="11">
        <v>102338542</v>
      </c>
    </row>
    <row r="4966" spans="1:7" x14ac:dyDescent="0.25">
      <c r="A4966">
        <v>74061010</v>
      </c>
      <c r="B4966" t="s">
        <v>13643</v>
      </c>
      <c r="C4966">
        <v>825007</v>
      </c>
      <c r="D4966" t="s">
        <v>8683</v>
      </c>
      <c r="E4966">
        <v>0</v>
      </c>
      <c r="F4966" s="10" t="s">
        <v>8708</v>
      </c>
      <c r="G4966" s="11">
        <v>15608326</v>
      </c>
    </row>
    <row r="4967" spans="1:7" x14ac:dyDescent="0.25">
      <c r="A4967">
        <v>74061020</v>
      </c>
      <c r="B4967" t="s">
        <v>13644</v>
      </c>
      <c r="C4967">
        <v>53127</v>
      </c>
      <c r="D4967" t="s">
        <v>8683</v>
      </c>
      <c r="E4967">
        <v>0</v>
      </c>
      <c r="F4967" s="10" t="s">
        <v>8708</v>
      </c>
      <c r="G4967" s="11">
        <v>2389258</v>
      </c>
    </row>
    <row r="4968" spans="1:7" x14ac:dyDescent="0.25">
      <c r="A4968">
        <v>74061030</v>
      </c>
      <c r="B4968" t="s">
        <v>13645</v>
      </c>
      <c r="C4968">
        <v>486576</v>
      </c>
      <c r="D4968" t="s">
        <v>8683</v>
      </c>
      <c r="E4968">
        <v>0</v>
      </c>
      <c r="F4968" s="10" t="s">
        <v>8708</v>
      </c>
      <c r="G4968" s="11">
        <v>5832068</v>
      </c>
    </row>
    <row r="4969" spans="1:7" x14ac:dyDescent="0.25">
      <c r="A4969">
        <v>74061040</v>
      </c>
      <c r="B4969" t="s">
        <v>13646</v>
      </c>
      <c r="C4969">
        <v>261803</v>
      </c>
      <c r="D4969" t="s">
        <v>8683</v>
      </c>
      <c r="E4969">
        <v>0</v>
      </c>
      <c r="F4969" s="10" t="s">
        <v>8708</v>
      </c>
      <c r="G4969" s="11">
        <v>4605775</v>
      </c>
    </row>
    <row r="4970" spans="1:7" x14ac:dyDescent="0.25">
      <c r="A4970">
        <v>74061090</v>
      </c>
      <c r="B4970" t="s">
        <v>13647</v>
      </c>
      <c r="C4970">
        <v>254393</v>
      </c>
      <c r="D4970" t="s">
        <v>8683</v>
      </c>
      <c r="E4970">
        <v>0</v>
      </c>
      <c r="F4970" s="10" t="s">
        <v>8708</v>
      </c>
      <c r="G4970" s="11">
        <v>4690926</v>
      </c>
    </row>
    <row r="4971" spans="1:7" x14ac:dyDescent="0.25">
      <c r="A4971">
        <v>74062010</v>
      </c>
      <c r="B4971" t="s">
        <v>13648</v>
      </c>
      <c r="C4971">
        <v>268154</v>
      </c>
      <c r="D4971" t="s">
        <v>8683</v>
      </c>
      <c r="E4971">
        <v>0</v>
      </c>
      <c r="F4971" s="10" t="s">
        <v>8708</v>
      </c>
      <c r="G4971" s="11">
        <v>7265807</v>
      </c>
    </row>
    <row r="4972" spans="1:7" x14ac:dyDescent="0.25">
      <c r="A4972">
        <v>74062090</v>
      </c>
      <c r="B4972" t="s">
        <v>13649</v>
      </c>
      <c r="C4972">
        <v>221066</v>
      </c>
      <c r="D4972" t="s">
        <v>8683</v>
      </c>
      <c r="E4972">
        <v>0</v>
      </c>
      <c r="F4972" s="10" t="s">
        <v>8708</v>
      </c>
      <c r="G4972" s="11">
        <v>3212946</v>
      </c>
    </row>
    <row r="4973" spans="1:7" x14ac:dyDescent="0.25">
      <c r="A4973">
        <v>74071010</v>
      </c>
      <c r="B4973" t="s">
        <v>13650</v>
      </c>
      <c r="C4973">
        <v>54006</v>
      </c>
      <c r="D4973" t="s">
        <v>8683</v>
      </c>
      <c r="E4973">
        <v>0</v>
      </c>
      <c r="F4973" s="10" t="s">
        <v>8708</v>
      </c>
      <c r="G4973" s="11">
        <v>979800</v>
      </c>
    </row>
    <row r="4974" spans="1:7" x14ac:dyDescent="0.25">
      <c r="A4974">
        <v>74071090</v>
      </c>
      <c r="B4974" t="s">
        <v>13651</v>
      </c>
      <c r="C4974">
        <v>6106062</v>
      </c>
      <c r="D4974" t="s">
        <v>8683</v>
      </c>
      <c r="E4974">
        <v>0</v>
      </c>
      <c r="F4974" s="10" t="s">
        <v>8708</v>
      </c>
      <c r="G4974" s="11">
        <v>66866898</v>
      </c>
    </row>
    <row r="4975" spans="1:7" x14ac:dyDescent="0.25">
      <c r="A4975">
        <v>74072111</v>
      </c>
      <c r="B4975" t="s">
        <v>13652</v>
      </c>
      <c r="C4975">
        <v>8736544</v>
      </c>
      <c r="D4975" t="s">
        <v>8683</v>
      </c>
      <c r="E4975">
        <v>0</v>
      </c>
      <c r="F4975" s="10" t="s">
        <v>8708</v>
      </c>
      <c r="G4975" s="11">
        <v>59978359</v>
      </c>
    </row>
    <row r="4976" spans="1:7" x14ac:dyDescent="0.25">
      <c r="A4976">
        <v>74072119</v>
      </c>
      <c r="B4976" t="s">
        <v>13653</v>
      </c>
      <c r="C4976">
        <v>11496989</v>
      </c>
      <c r="D4976" t="s">
        <v>8683</v>
      </c>
      <c r="E4976">
        <v>0</v>
      </c>
      <c r="F4976" s="10" t="s">
        <v>8708</v>
      </c>
      <c r="G4976" s="11">
        <v>75782564</v>
      </c>
    </row>
    <row r="4977" spans="1:7" x14ac:dyDescent="0.25">
      <c r="A4977">
        <v>74072190</v>
      </c>
      <c r="B4977" t="s">
        <v>13654</v>
      </c>
      <c r="C4977">
        <v>3955623</v>
      </c>
      <c r="D4977" t="s">
        <v>8683</v>
      </c>
      <c r="E4977">
        <v>0</v>
      </c>
      <c r="F4977" s="10" t="s">
        <v>8708</v>
      </c>
      <c r="G4977" s="11">
        <v>33576414</v>
      </c>
    </row>
    <row r="4978" spans="1:7" x14ac:dyDescent="0.25">
      <c r="A4978">
        <v>74072900</v>
      </c>
      <c r="B4978" t="s">
        <v>13655</v>
      </c>
      <c r="C4978">
        <v>1348151</v>
      </c>
      <c r="D4978" t="s">
        <v>8683</v>
      </c>
      <c r="E4978">
        <v>0</v>
      </c>
      <c r="F4978" s="10" t="s">
        <v>8708</v>
      </c>
      <c r="G4978" s="11">
        <v>28105889</v>
      </c>
    </row>
    <row r="4979" spans="1:7" x14ac:dyDescent="0.25">
      <c r="A4979">
        <v>74081100</v>
      </c>
      <c r="B4979" t="s">
        <v>13656</v>
      </c>
      <c r="C4979">
        <v>58906458</v>
      </c>
      <c r="D4979" t="s">
        <v>8683</v>
      </c>
      <c r="E4979">
        <v>0</v>
      </c>
      <c r="F4979" s="10" t="s">
        <v>8708</v>
      </c>
      <c r="G4979" s="11">
        <v>502115526</v>
      </c>
    </row>
    <row r="4980" spans="1:7" x14ac:dyDescent="0.25">
      <c r="A4980">
        <v>74081900</v>
      </c>
      <c r="B4980" t="s">
        <v>13657</v>
      </c>
      <c r="C4980">
        <v>26717214</v>
      </c>
      <c r="D4980" t="s">
        <v>8683</v>
      </c>
      <c r="E4980">
        <v>0</v>
      </c>
      <c r="F4980" s="10" t="s">
        <v>8708</v>
      </c>
      <c r="G4980" s="11">
        <v>287858468</v>
      </c>
    </row>
    <row r="4981" spans="1:7" x14ac:dyDescent="0.25">
      <c r="A4981">
        <v>74082100</v>
      </c>
      <c r="B4981" t="s">
        <v>13658</v>
      </c>
      <c r="C4981">
        <v>6855025</v>
      </c>
      <c r="D4981" t="s">
        <v>8683</v>
      </c>
      <c r="E4981">
        <v>0</v>
      </c>
      <c r="F4981" s="10" t="s">
        <v>8708</v>
      </c>
      <c r="G4981" s="11">
        <v>59655212</v>
      </c>
    </row>
    <row r="4982" spans="1:7" x14ac:dyDescent="0.25">
      <c r="A4982">
        <v>74082210</v>
      </c>
      <c r="B4982" t="s">
        <v>13659</v>
      </c>
      <c r="C4982">
        <v>657</v>
      </c>
      <c r="D4982" t="s">
        <v>8683</v>
      </c>
      <c r="E4982">
        <v>0</v>
      </c>
      <c r="F4982" s="10" t="s">
        <v>8708</v>
      </c>
      <c r="G4982" s="11">
        <v>25210</v>
      </c>
    </row>
    <row r="4983" spans="1:7" x14ac:dyDescent="0.25">
      <c r="A4983">
        <v>74082290</v>
      </c>
      <c r="B4983" t="s">
        <v>13660</v>
      </c>
      <c r="C4983">
        <v>139233</v>
      </c>
      <c r="D4983" t="s">
        <v>8683</v>
      </c>
      <c r="E4983">
        <v>0</v>
      </c>
      <c r="F4983" s="10" t="s">
        <v>8708</v>
      </c>
      <c r="G4983" s="11">
        <v>8219046</v>
      </c>
    </row>
    <row r="4984" spans="1:7" x14ac:dyDescent="0.25">
      <c r="A4984">
        <v>74082900</v>
      </c>
      <c r="B4984" t="s">
        <v>13661</v>
      </c>
      <c r="C4984">
        <v>1415031</v>
      </c>
      <c r="D4984" t="s">
        <v>8683</v>
      </c>
      <c r="E4984">
        <v>0</v>
      </c>
      <c r="F4984" s="10" t="s">
        <v>8708</v>
      </c>
      <c r="G4984" s="11">
        <v>44468510</v>
      </c>
    </row>
    <row r="4985" spans="1:7" x14ac:dyDescent="0.25">
      <c r="A4985">
        <v>74091110</v>
      </c>
      <c r="B4985" t="s">
        <v>13662</v>
      </c>
      <c r="C4985">
        <v>7481125</v>
      </c>
      <c r="D4985" t="s">
        <v>8683</v>
      </c>
      <c r="E4985">
        <v>0</v>
      </c>
      <c r="F4985" s="10" t="s">
        <v>8708</v>
      </c>
      <c r="G4985" s="11">
        <v>101513088</v>
      </c>
    </row>
    <row r="4986" spans="1:7" x14ac:dyDescent="0.25">
      <c r="A4986">
        <v>74091190</v>
      </c>
      <c r="B4986" t="s">
        <v>13663</v>
      </c>
      <c r="C4986">
        <v>12904876</v>
      </c>
      <c r="D4986" t="s">
        <v>8683</v>
      </c>
      <c r="E4986">
        <v>0</v>
      </c>
      <c r="F4986" s="10" t="s">
        <v>8708</v>
      </c>
      <c r="G4986" s="11">
        <v>146626460</v>
      </c>
    </row>
    <row r="4987" spans="1:7" x14ac:dyDescent="0.25">
      <c r="A4987">
        <v>74091900</v>
      </c>
      <c r="B4987" t="s">
        <v>13664</v>
      </c>
      <c r="C4987">
        <v>4310690</v>
      </c>
      <c r="D4987" t="s">
        <v>8683</v>
      </c>
      <c r="E4987">
        <v>0</v>
      </c>
      <c r="F4987" s="10" t="s">
        <v>8708</v>
      </c>
      <c r="G4987" s="11">
        <v>52263806</v>
      </c>
    </row>
    <row r="4988" spans="1:7" x14ac:dyDescent="0.25">
      <c r="A4988">
        <v>74092100</v>
      </c>
      <c r="B4988" t="s">
        <v>13665</v>
      </c>
      <c r="C4988">
        <v>20263369</v>
      </c>
      <c r="D4988" t="s">
        <v>8683</v>
      </c>
      <c r="E4988">
        <v>0</v>
      </c>
      <c r="F4988" s="10" t="s">
        <v>8708</v>
      </c>
      <c r="G4988" s="11">
        <v>179415658</v>
      </c>
    </row>
    <row r="4989" spans="1:7" x14ac:dyDescent="0.25">
      <c r="A4989">
        <v>74092900</v>
      </c>
      <c r="B4989" t="s">
        <v>13666</v>
      </c>
      <c r="C4989">
        <v>181854</v>
      </c>
      <c r="D4989" t="s">
        <v>8683</v>
      </c>
      <c r="E4989">
        <v>0</v>
      </c>
      <c r="F4989" s="10" t="s">
        <v>8708</v>
      </c>
      <c r="G4989" s="11">
        <v>2910572</v>
      </c>
    </row>
    <row r="4990" spans="1:7" x14ac:dyDescent="0.25">
      <c r="A4990">
        <v>74093100</v>
      </c>
      <c r="B4990" t="s">
        <v>13667</v>
      </c>
      <c r="C4990">
        <v>6023881</v>
      </c>
      <c r="D4990" t="s">
        <v>8683</v>
      </c>
      <c r="E4990">
        <v>0</v>
      </c>
      <c r="F4990" s="10" t="s">
        <v>8708</v>
      </c>
      <c r="G4990" s="11">
        <v>75181692</v>
      </c>
    </row>
    <row r="4991" spans="1:7" x14ac:dyDescent="0.25">
      <c r="A4991">
        <v>74093900</v>
      </c>
      <c r="B4991" t="s">
        <v>13668</v>
      </c>
      <c r="C4991">
        <v>63958</v>
      </c>
      <c r="D4991" t="s">
        <v>8683</v>
      </c>
      <c r="E4991">
        <v>0</v>
      </c>
      <c r="F4991" s="10" t="s">
        <v>8708</v>
      </c>
      <c r="G4991" s="11">
        <v>3429722</v>
      </c>
    </row>
    <row r="4992" spans="1:7" x14ac:dyDescent="0.25">
      <c r="A4992">
        <v>74094000</v>
      </c>
      <c r="B4992" t="s">
        <v>13669</v>
      </c>
      <c r="C4992">
        <v>9535072</v>
      </c>
      <c r="D4992" t="s">
        <v>8683</v>
      </c>
      <c r="E4992">
        <v>0</v>
      </c>
      <c r="F4992" s="10" t="s">
        <v>8708</v>
      </c>
      <c r="G4992" s="11">
        <v>128686590</v>
      </c>
    </row>
    <row r="4993" spans="1:7" x14ac:dyDescent="0.25">
      <c r="A4993">
        <v>74099000</v>
      </c>
      <c r="B4993" t="s">
        <v>13670</v>
      </c>
      <c r="C4993">
        <v>9232752</v>
      </c>
      <c r="D4993" t="s">
        <v>8683</v>
      </c>
      <c r="E4993">
        <v>0</v>
      </c>
      <c r="F4993" s="10" t="s">
        <v>8708</v>
      </c>
      <c r="G4993" s="11">
        <v>138392287</v>
      </c>
    </row>
    <row r="4994" spans="1:7" x14ac:dyDescent="0.25">
      <c r="A4994">
        <v>74101100</v>
      </c>
      <c r="B4994" t="s">
        <v>13671</v>
      </c>
      <c r="C4994">
        <v>72510203</v>
      </c>
      <c r="D4994" t="s">
        <v>8683</v>
      </c>
      <c r="E4994">
        <v>0</v>
      </c>
      <c r="F4994" s="10" t="s">
        <v>8708</v>
      </c>
      <c r="G4994" s="11">
        <v>1066282348</v>
      </c>
    </row>
    <row r="4995" spans="1:7" x14ac:dyDescent="0.25">
      <c r="A4995">
        <v>74101210</v>
      </c>
      <c r="B4995" t="s">
        <v>13672</v>
      </c>
      <c r="C4995">
        <v>2408971</v>
      </c>
      <c r="D4995" t="s">
        <v>8683</v>
      </c>
      <c r="E4995">
        <v>0</v>
      </c>
      <c r="F4995" s="10" t="s">
        <v>8708</v>
      </c>
      <c r="G4995" s="11">
        <v>47473855</v>
      </c>
    </row>
    <row r="4996" spans="1:7" x14ac:dyDescent="0.25">
      <c r="A4996">
        <v>74101290</v>
      </c>
      <c r="B4996" t="s">
        <v>13673</v>
      </c>
      <c r="C4996">
        <v>6836162</v>
      </c>
      <c r="D4996" t="s">
        <v>8683</v>
      </c>
      <c r="E4996">
        <v>0</v>
      </c>
      <c r="F4996" s="10" t="s">
        <v>8708</v>
      </c>
      <c r="G4996" s="11">
        <v>133848608</v>
      </c>
    </row>
    <row r="4997" spans="1:7" x14ac:dyDescent="0.25">
      <c r="A4997">
        <v>74102110</v>
      </c>
      <c r="B4997" t="s">
        <v>13674</v>
      </c>
      <c r="C4997">
        <v>30518659</v>
      </c>
      <c r="D4997" t="s">
        <v>8683</v>
      </c>
      <c r="E4997">
        <v>0</v>
      </c>
      <c r="F4997" s="10" t="s">
        <v>8708</v>
      </c>
      <c r="G4997" s="11">
        <v>845638461</v>
      </c>
    </row>
    <row r="4998" spans="1:7" x14ac:dyDescent="0.25">
      <c r="A4998">
        <v>74102190</v>
      </c>
      <c r="B4998" t="s">
        <v>13675</v>
      </c>
      <c r="C4998">
        <v>1695638</v>
      </c>
      <c r="D4998" t="s">
        <v>8683</v>
      </c>
      <c r="E4998">
        <v>0</v>
      </c>
      <c r="F4998" s="10" t="s">
        <v>8708</v>
      </c>
      <c r="G4998" s="11">
        <v>66536409</v>
      </c>
    </row>
    <row r="4999" spans="1:7" x14ac:dyDescent="0.25">
      <c r="A4999">
        <v>74102210</v>
      </c>
      <c r="B4999" t="s">
        <v>13676</v>
      </c>
      <c r="C4999">
        <v>25233</v>
      </c>
      <c r="D4999" t="s">
        <v>8683</v>
      </c>
      <c r="E4999">
        <v>0</v>
      </c>
      <c r="F4999" s="10" t="s">
        <v>8708</v>
      </c>
      <c r="G4999" s="11">
        <v>5382956</v>
      </c>
    </row>
    <row r="5000" spans="1:7" x14ac:dyDescent="0.25">
      <c r="A5000">
        <v>74102290</v>
      </c>
      <c r="B5000" t="s">
        <v>13677</v>
      </c>
      <c r="C5000">
        <v>475706</v>
      </c>
      <c r="D5000" t="s">
        <v>8683</v>
      </c>
      <c r="E5000">
        <v>0</v>
      </c>
      <c r="F5000" s="10" t="s">
        <v>8708</v>
      </c>
      <c r="G5000" s="11">
        <v>14010466</v>
      </c>
    </row>
    <row r="5001" spans="1:7" x14ac:dyDescent="0.25">
      <c r="A5001">
        <v>74111011</v>
      </c>
      <c r="B5001" t="s">
        <v>13678</v>
      </c>
      <c r="C5001">
        <v>1901045</v>
      </c>
      <c r="D5001" t="s">
        <v>8683</v>
      </c>
      <c r="E5001">
        <v>0</v>
      </c>
      <c r="F5001" s="10" t="s">
        <v>8708</v>
      </c>
      <c r="G5001" s="11">
        <v>21785348</v>
      </c>
    </row>
    <row r="5002" spans="1:7" x14ac:dyDescent="0.25">
      <c r="A5002">
        <v>74111019</v>
      </c>
      <c r="B5002" t="s">
        <v>13679</v>
      </c>
      <c r="C5002">
        <v>5290556</v>
      </c>
      <c r="D5002" t="s">
        <v>8683</v>
      </c>
      <c r="E5002">
        <v>0</v>
      </c>
      <c r="F5002" s="10" t="s">
        <v>8708</v>
      </c>
      <c r="G5002" s="11">
        <v>61295113</v>
      </c>
    </row>
    <row r="5003" spans="1:7" x14ac:dyDescent="0.25">
      <c r="A5003">
        <v>74111020</v>
      </c>
      <c r="B5003" t="s">
        <v>13680</v>
      </c>
      <c r="C5003">
        <v>323992</v>
      </c>
      <c r="D5003" t="s">
        <v>8683</v>
      </c>
      <c r="E5003">
        <v>0</v>
      </c>
      <c r="F5003" s="10" t="s">
        <v>8708</v>
      </c>
      <c r="G5003" s="11">
        <v>5590016</v>
      </c>
    </row>
    <row r="5004" spans="1:7" x14ac:dyDescent="0.25">
      <c r="A5004">
        <v>74111090</v>
      </c>
      <c r="B5004" t="s">
        <v>13681</v>
      </c>
      <c r="C5004">
        <v>1552674</v>
      </c>
      <c r="D5004" t="s">
        <v>8683</v>
      </c>
      <c r="E5004">
        <v>0</v>
      </c>
      <c r="F5004" s="10" t="s">
        <v>8708</v>
      </c>
      <c r="G5004" s="11">
        <v>12507464</v>
      </c>
    </row>
    <row r="5005" spans="1:7" x14ac:dyDescent="0.25">
      <c r="A5005">
        <v>74112110</v>
      </c>
      <c r="B5005" t="s">
        <v>13682</v>
      </c>
      <c r="C5005">
        <v>1782</v>
      </c>
      <c r="D5005" t="s">
        <v>8683</v>
      </c>
      <c r="E5005">
        <v>0</v>
      </c>
      <c r="F5005" s="10" t="s">
        <v>8708</v>
      </c>
      <c r="G5005" s="11">
        <v>91725</v>
      </c>
    </row>
    <row r="5006" spans="1:7" x14ac:dyDescent="0.25">
      <c r="A5006">
        <v>74112190</v>
      </c>
      <c r="B5006" t="s">
        <v>13683</v>
      </c>
      <c r="C5006">
        <v>629838</v>
      </c>
      <c r="D5006" t="s">
        <v>8683</v>
      </c>
      <c r="E5006">
        <v>0</v>
      </c>
      <c r="F5006" s="10" t="s">
        <v>8708</v>
      </c>
      <c r="G5006" s="11">
        <v>9413066</v>
      </c>
    </row>
    <row r="5007" spans="1:7" x14ac:dyDescent="0.25">
      <c r="A5007">
        <v>74112200</v>
      </c>
      <c r="B5007" t="s">
        <v>13684</v>
      </c>
      <c r="C5007">
        <v>457057</v>
      </c>
      <c r="D5007" t="s">
        <v>8683</v>
      </c>
      <c r="E5007">
        <v>0</v>
      </c>
      <c r="F5007" s="10" t="s">
        <v>8708</v>
      </c>
      <c r="G5007" s="11">
        <v>10775920</v>
      </c>
    </row>
    <row r="5008" spans="1:7" x14ac:dyDescent="0.25">
      <c r="A5008">
        <v>74112900</v>
      </c>
      <c r="B5008" t="s">
        <v>13685</v>
      </c>
      <c r="C5008">
        <v>321929</v>
      </c>
      <c r="D5008" t="s">
        <v>8683</v>
      </c>
      <c r="E5008">
        <v>0</v>
      </c>
      <c r="F5008" s="10" t="s">
        <v>8708</v>
      </c>
      <c r="G5008" s="11">
        <v>18250698</v>
      </c>
    </row>
    <row r="5009" spans="1:7" x14ac:dyDescent="0.25">
      <c r="A5009">
        <v>74121000</v>
      </c>
      <c r="B5009" t="s">
        <v>13686</v>
      </c>
      <c r="C5009">
        <v>205101</v>
      </c>
      <c r="D5009" t="s">
        <v>8683</v>
      </c>
      <c r="E5009">
        <v>0</v>
      </c>
      <c r="F5009" s="10" t="s">
        <v>8708</v>
      </c>
      <c r="G5009" s="11">
        <v>5291737</v>
      </c>
    </row>
    <row r="5010" spans="1:7" x14ac:dyDescent="0.25">
      <c r="A5010">
        <v>74122010</v>
      </c>
      <c r="B5010" t="s">
        <v>13687</v>
      </c>
      <c r="C5010">
        <v>359399</v>
      </c>
      <c r="D5010" t="s">
        <v>8683</v>
      </c>
      <c r="E5010">
        <v>0</v>
      </c>
      <c r="F5010" s="10" t="s">
        <v>8708</v>
      </c>
      <c r="G5010" s="11">
        <v>18726339</v>
      </c>
    </row>
    <row r="5011" spans="1:7" x14ac:dyDescent="0.25">
      <c r="A5011">
        <v>74122090</v>
      </c>
      <c r="B5011" t="s">
        <v>13688</v>
      </c>
      <c r="C5011">
        <v>2296859</v>
      </c>
      <c r="D5011" t="s">
        <v>8683</v>
      </c>
      <c r="E5011">
        <v>0</v>
      </c>
      <c r="F5011" s="10" t="s">
        <v>8708</v>
      </c>
      <c r="G5011" s="11">
        <v>80912813</v>
      </c>
    </row>
    <row r="5012" spans="1:7" x14ac:dyDescent="0.25">
      <c r="A5012">
        <v>74130000</v>
      </c>
      <c r="B5012" t="s">
        <v>13689</v>
      </c>
      <c r="C5012">
        <v>8865554</v>
      </c>
      <c r="D5012" t="s">
        <v>8683</v>
      </c>
      <c r="E5012">
        <v>0</v>
      </c>
      <c r="F5012" s="10" t="s">
        <v>8708</v>
      </c>
      <c r="G5012" s="11">
        <v>74591542</v>
      </c>
    </row>
    <row r="5013" spans="1:7" x14ac:dyDescent="0.25">
      <c r="A5013">
        <v>74151000</v>
      </c>
      <c r="B5013" t="s">
        <v>13690</v>
      </c>
      <c r="C5013">
        <v>74578</v>
      </c>
      <c r="D5013" t="s">
        <v>8683</v>
      </c>
      <c r="E5013">
        <v>0</v>
      </c>
      <c r="F5013" s="10" t="s">
        <v>8708</v>
      </c>
      <c r="G5013" s="11">
        <v>2764016</v>
      </c>
    </row>
    <row r="5014" spans="1:7" x14ac:dyDescent="0.25">
      <c r="A5014">
        <v>74152100</v>
      </c>
      <c r="B5014" t="s">
        <v>13691</v>
      </c>
      <c r="C5014">
        <v>276997</v>
      </c>
      <c r="D5014" t="s">
        <v>8683</v>
      </c>
      <c r="E5014">
        <v>0</v>
      </c>
      <c r="F5014" s="10" t="s">
        <v>8708</v>
      </c>
      <c r="G5014" s="11">
        <v>22716967</v>
      </c>
    </row>
    <row r="5015" spans="1:7" x14ac:dyDescent="0.25">
      <c r="A5015">
        <v>74152900</v>
      </c>
      <c r="B5015" t="s">
        <v>13692</v>
      </c>
      <c r="C5015">
        <v>337635</v>
      </c>
      <c r="D5015" t="s">
        <v>8683</v>
      </c>
      <c r="E5015">
        <v>0</v>
      </c>
      <c r="F5015" s="10" t="s">
        <v>8708</v>
      </c>
      <c r="G5015" s="11">
        <v>17757703</v>
      </c>
    </row>
    <row r="5016" spans="1:7" x14ac:dyDescent="0.25">
      <c r="A5016">
        <v>74153310</v>
      </c>
      <c r="B5016" t="s">
        <v>13693</v>
      </c>
      <c r="C5016">
        <v>24</v>
      </c>
      <c r="D5016" t="s">
        <v>8683</v>
      </c>
      <c r="E5016">
        <v>0</v>
      </c>
      <c r="F5016" s="10" t="s">
        <v>8708</v>
      </c>
      <c r="G5016" s="11">
        <v>1043</v>
      </c>
    </row>
    <row r="5017" spans="1:7" x14ac:dyDescent="0.25">
      <c r="A5017">
        <v>74153390</v>
      </c>
      <c r="B5017" t="s">
        <v>13694</v>
      </c>
      <c r="C5017">
        <v>703155</v>
      </c>
      <c r="D5017" t="s">
        <v>8683</v>
      </c>
      <c r="E5017">
        <v>0</v>
      </c>
      <c r="F5017" s="10" t="s">
        <v>8708</v>
      </c>
      <c r="G5017" s="11">
        <v>31615846</v>
      </c>
    </row>
    <row r="5018" spans="1:7" x14ac:dyDescent="0.25">
      <c r="A5018">
        <v>74153900</v>
      </c>
      <c r="B5018" t="s">
        <v>13695</v>
      </c>
      <c r="C5018">
        <v>112662</v>
      </c>
      <c r="D5018" t="s">
        <v>8683</v>
      </c>
      <c r="E5018">
        <v>0</v>
      </c>
      <c r="F5018" s="10" t="s">
        <v>8708</v>
      </c>
      <c r="G5018" s="11">
        <v>6671366</v>
      </c>
    </row>
    <row r="5019" spans="1:7" x14ac:dyDescent="0.25">
      <c r="A5019">
        <v>74181010</v>
      </c>
      <c r="B5019" t="s">
        <v>13696</v>
      </c>
      <c r="C5019">
        <v>642</v>
      </c>
      <c r="D5019" t="s">
        <v>8683</v>
      </c>
      <c r="E5019">
        <v>0</v>
      </c>
      <c r="F5019" s="10" t="s">
        <v>8708</v>
      </c>
      <c r="G5019" s="11">
        <v>17018</v>
      </c>
    </row>
    <row r="5020" spans="1:7" x14ac:dyDescent="0.25">
      <c r="A5020">
        <v>74181020</v>
      </c>
      <c r="B5020" t="s">
        <v>13697</v>
      </c>
      <c r="C5020">
        <v>3520</v>
      </c>
      <c r="D5020" t="s">
        <v>8683</v>
      </c>
      <c r="E5020">
        <v>0</v>
      </c>
      <c r="F5020" s="10" t="s">
        <v>8708</v>
      </c>
      <c r="G5020" s="11">
        <v>154350</v>
      </c>
    </row>
    <row r="5021" spans="1:7" x14ac:dyDescent="0.25">
      <c r="A5021">
        <v>74181090</v>
      </c>
      <c r="B5021" t="s">
        <v>13698</v>
      </c>
      <c r="C5021">
        <v>34214</v>
      </c>
      <c r="D5021" t="s">
        <v>8683</v>
      </c>
      <c r="E5021">
        <v>0</v>
      </c>
      <c r="F5021" s="10" t="s">
        <v>8708</v>
      </c>
      <c r="G5021" s="11">
        <v>1170374</v>
      </c>
    </row>
    <row r="5022" spans="1:7" x14ac:dyDescent="0.25">
      <c r="A5022">
        <v>74182000</v>
      </c>
      <c r="B5022" t="s">
        <v>13699</v>
      </c>
      <c r="C5022">
        <v>302448</v>
      </c>
      <c r="D5022" t="s">
        <v>8683</v>
      </c>
      <c r="E5022">
        <v>0</v>
      </c>
      <c r="F5022" s="10" t="s">
        <v>8708</v>
      </c>
      <c r="G5022" s="11">
        <v>16727315</v>
      </c>
    </row>
    <row r="5023" spans="1:7" x14ac:dyDescent="0.25">
      <c r="A5023">
        <v>74192010</v>
      </c>
      <c r="B5023" t="s">
        <v>13700</v>
      </c>
      <c r="C5023">
        <v>8053</v>
      </c>
      <c r="D5023" t="s">
        <v>8683</v>
      </c>
      <c r="E5023">
        <v>0</v>
      </c>
      <c r="F5023" s="10" t="s">
        <v>8708</v>
      </c>
      <c r="G5023" s="11">
        <v>594479</v>
      </c>
    </row>
    <row r="5024" spans="1:7" x14ac:dyDescent="0.25">
      <c r="A5024">
        <v>74192020</v>
      </c>
      <c r="B5024" t="s">
        <v>13701</v>
      </c>
      <c r="C5024">
        <v>728358</v>
      </c>
      <c r="D5024" t="s">
        <v>8683</v>
      </c>
      <c r="E5024">
        <v>0</v>
      </c>
      <c r="F5024" s="10" t="s">
        <v>8708</v>
      </c>
      <c r="G5024" s="11">
        <v>27889330</v>
      </c>
    </row>
    <row r="5025" spans="1:7" x14ac:dyDescent="0.25">
      <c r="A5025">
        <v>74192090</v>
      </c>
      <c r="B5025" t="s">
        <v>13702</v>
      </c>
      <c r="C5025">
        <v>70392</v>
      </c>
      <c r="D5025" t="s">
        <v>8683</v>
      </c>
      <c r="E5025">
        <v>0</v>
      </c>
      <c r="F5025" s="10" t="s">
        <v>8708</v>
      </c>
      <c r="G5025" s="11">
        <v>3730661</v>
      </c>
    </row>
    <row r="5026" spans="1:7" x14ac:dyDescent="0.25">
      <c r="A5026">
        <v>74198010</v>
      </c>
      <c r="B5026" t="s">
        <v>13703</v>
      </c>
      <c r="C5026">
        <v>3245</v>
      </c>
      <c r="D5026" t="s">
        <v>8683</v>
      </c>
      <c r="E5026">
        <v>0</v>
      </c>
      <c r="F5026" s="10" t="s">
        <v>8708</v>
      </c>
      <c r="G5026" s="11">
        <v>692200</v>
      </c>
    </row>
    <row r="5027" spans="1:7" x14ac:dyDescent="0.25">
      <c r="A5027">
        <v>74198020</v>
      </c>
      <c r="B5027" t="s">
        <v>13704</v>
      </c>
      <c r="C5027">
        <v>147109</v>
      </c>
      <c r="D5027" t="s">
        <v>8683</v>
      </c>
      <c r="E5027">
        <v>0</v>
      </c>
      <c r="F5027" s="10" t="s">
        <v>8708</v>
      </c>
      <c r="G5027" s="11">
        <v>50929002</v>
      </c>
    </row>
    <row r="5028" spans="1:7" x14ac:dyDescent="0.25">
      <c r="A5028">
        <v>74198030</v>
      </c>
      <c r="B5028" t="s">
        <v>13705</v>
      </c>
      <c r="C5028">
        <v>1098</v>
      </c>
      <c r="D5028" t="s">
        <v>8683</v>
      </c>
      <c r="E5028">
        <v>0</v>
      </c>
      <c r="F5028" s="10" t="s">
        <v>8708</v>
      </c>
      <c r="G5028" s="11">
        <v>78930</v>
      </c>
    </row>
    <row r="5029" spans="1:7" x14ac:dyDescent="0.25">
      <c r="A5029">
        <v>74198040</v>
      </c>
      <c r="B5029" t="s">
        <v>13706</v>
      </c>
      <c r="C5029">
        <v>37746</v>
      </c>
      <c r="D5029" t="s">
        <v>8683</v>
      </c>
      <c r="E5029">
        <v>0</v>
      </c>
      <c r="F5029" s="10" t="s">
        <v>8708</v>
      </c>
      <c r="G5029" s="11">
        <v>6947202</v>
      </c>
    </row>
    <row r="5030" spans="1:7" x14ac:dyDescent="0.25">
      <c r="A5030">
        <v>74198050</v>
      </c>
      <c r="B5030" t="s">
        <v>13707</v>
      </c>
      <c r="C5030">
        <v>157</v>
      </c>
      <c r="D5030" t="s">
        <v>8683</v>
      </c>
      <c r="E5030">
        <v>0</v>
      </c>
      <c r="F5030" s="10" t="s">
        <v>8708</v>
      </c>
      <c r="G5030" s="11">
        <v>23968</v>
      </c>
    </row>
    <row r="5031" spans="1:7" x14ac:dyDescent="0.25">
      <c r="A5031">
        <v>74198091</v>
      </c>
      <c r="B5031" t="s">
        <v>13708</v>
      </c>
      <c r="C5031">
        <v>4551680</v>
      </c>
      <c r="D5031" t="s">
        <v>8683</v>
      </c>
      <c r="E5031">
        <v>0</v>
      </c>
      <c r="F5031" s="10" t="s">
        <v>8708</v>
      </c>
      <c r="G5031" s="11">
        <v>142329283</v>
      </c>
    </row>
    <row r="5032" spans="1:7" x14ac:dyDescent="0.25">
      <c r="A5032">
        <v>74198099</v>
      </c>
      <c r="B5032" t="s">
        <v>13709</v>
      </c>
      <c r="C5032">
        <v>263676</v>
      </c>
      <c r="D5032" t="s">
        <v>8683</v>
      </c>
      <c r="E5032">
        <v>0</v>
      </c>
      <c r="F5032" s="10" t="s">
        <v>8708</v>
      </c>
      <c r="G5032" s="11">
        <v>35114202</v>
      </c>
    </row>
    <row r="5033" spans="1:7" x14ac:dyDescent="0.25">
      <c r="A5033">
        <v>75011000</v>
      </c>
      <c r="B5033" t="s">
        <v>13710</v>
      </c>
      <c r="C5033">
        <v>258208993</v>
      </c>
      <c r="D5033" t="s">
        <v>8683</v>
      </c>
      <c r="E5033">
        <v>0</v>
      </c>
      <c r="F5033" s="10" t="s">
        <v>8708</v>
      </c>
      <c r="G5033" s="11">
        <v>2698223434</v>
      </c>
    </row>
    <row r="5034" spans="1:7" x14ac:dyDescent="0.25">
      <c r="A5034">
        <v>75012010</v>
      </c>
      <c r="B5034" t="s">
        <v>13711</v>
      </c>
      <c r="C5034">
        <v>1184922981</v>
      </c>
      <c r="D5034" t="s">
        <v>8683</v>
      </c>
      <c r="E5034">
        <v>0</v>
      </c>
      <c r="F5034" s="10" t="s">
        <v>8708</v>
      </c>
      <c r="G5034" s="11">
        <v>4253515392</v>
      </c>
    </row>
    <row r="5035" spans="1:7" x14ac:dyDescent="0.25">
      <c r="A5035">
        <v>75012090</v>
      </c>
      <c r="B5035" t="s">
        <v>13712</v>
      </c>
      <c r="C5035">
        <v>3560970</v>
      </c>
      <c r="D5035" t="s">
        <v>8683</v>
      </c>
      <c r="E5035">
        <v>0</v>
      </c>
      <c r="F5035" s="10" t="s">
        <v>8708</v>
      </c>
      <c r="G5035" s="11">
        <v>46875027</v>
      </c>
    </row>
    <row r="5036" spans="1:7" x14ac:dyDescent="0.25">
      <c r="A5036">
        <v>75021010</v>
      </c>
      <c r="B5036" t="s">
        <v>13713</v>
      </c>
      <c r="C5036">
        <v>18414835</v>
      </c>
      <c r="D5036" t="s">
        <v>8683</v>
      </c>
      <c r="E5036">
        <v>0</v>
      </c>
      <c r="F5036" s="10" t="s">
        <v>8708</v>
      </c>
      <c r="G5036" s="11">
        <v>409960028</v>
      </c>
    </row>
    <row r="5037" spans="1:7" x14ac:dyDescent="0.25">
      <c r="A5037">
        <v>75021090</v>
      </c>
      <c r="B5037" t="s">
        <v>13714</v>
      </c>
      <c r="C5037">
        <v>64466751</v>
      </c>
      <c r="D5037" t="s">
        <v>8683</v>
      </c>
      <c r="E5037">
        <v>0</v>
      </c>
      <c r="F5037" s="10" t="s">
        <v>8708</v>
      </c>
      <c r="G5037" s="11">
        <v>1572292208</v>
      </c>
    </row>
    <row r="5038" spans="1:7" x14ac:dyDescent="0.25">
      <c r="A5038">
        <v>75022000</v>
      </c>
      <c r="B5038" t="s">
        <v>13715</v>
      </c>
      <c r="C5038">
        <v>3708041</v>
      </c>
      <c r="D5038" t="s">
        <v>8683</v>
      </c>
      <c r="E5038">
        <v>0</v>
      </c>
      <c r="F5038" s="10" t="s">
        <v>8708</v>
      </c>
      <c r="G5038" s="11">
        <v>60448504</v>
      </c>
    </row>
    <row r="5039" spans="1:7" x14ac:dyDescent="0.25">
      <c r="A5039">
        <v>75040010</v>
      </c>
      <c r="B5039" t="s">
        <v>13716</v>
      </c>
      <c r="C5039">
        <v>12683046</v>
      </c>
      <c r="D5039" t="s">
        <v>8683</v>
      </c>
      <c r="E5039">
        <v>0</v>
      </c>
      <c r="F5039" s="10" t="s">
        <v>8708</v>
      </c>
      <c r="G5039" s="11">
        <v>322433148</v>
      </c>
    </row>
    <row r="5040" spans="1:7" x14ac:dyDescent="0.25">
      <c r="A5040">
        <v>75040020</v>
      </c>
      <c r="B5040" t="s">
        <v>13717</v>
      </c>
      <c r="C5040">
        <v>322816</v>
      </c>
      <c r="D5040" t="s">
        <v>8683</v>
      </c>
      <c r="E5040">
        <v>0</v>
      </c>
      <c r="F5040" s="10" t="s">
        <v>8708</v>
      </c>
      <c r="G5040" s="11">
        <v>21081349</v>
      </c>
    </row>
    <row r="5041" spans="1:7" x14ac:dyDescent="0.25">
      <c r="A5041">
        <v>75051100</v>
      </c>
      <c r="B5041" t="s">
        <v>13718</v>
      </c>
      <c r="C5041">
        <v>41835</v>
      </c>
      <c r="D5041" t="s">
        <v>8683</v>
      </c>
      <c r="E5041">
        <v>0</v>
      </c>
      <c r="F5041" s="10" t="s">
        <v>8708</v>
      </c>
      <c r="G5041" s="11">
        <v>4446690</v>
      </c>
    </row>
    <row r="5042" spans="1:7" x14ac:dyDescent="0.25">
      <c r="A5042">
        <v>75051200</v>
      </c>
      <c r="B5042" t="s">
        <v>13719</v>
      </c>
      <c r="C5042">
        <v>7716733</v>
      </c>
      <c r="D5042" t="s">
        <v>8683</v>
      </c>
      <c r="E5042">
        <v>0</v>
      </c>
      <c r="F5042" s="10" t="s">
        <v>8708</v>
      </c>
      <c r="G5042" s="11">
        <v>321010671</v>
      </c>
    </row>
    <row r="5043" spans="1:7" x14ac:dyDescent="0.25">
      <c r="A5043">
        <v>75052100</v>
      </c>
      <c r="B5043" t="s">
        <v>13720</v>
      </c>
      <c r="C5043">
        <v>57423</v>
      </c>
      <c r="D5043" t="s">
        <v>8683</v>
      </c>
      <c r="E5043">
        <v>0</v>
      </c>
      <c r="F5043" s="10" t="s">
        <v>8708</v>
      </c>
      <c r="G5043" s="11">
        <v>3143824</v>
      </c>
    </row>
    <row r="5044" spans="1:7" x14ac:dyDescent="0.25">
      <c r="A5044">
        <v>75052200</v>
      </c>
      <c r="B5044" t="s">
        <v>13721</v>
      </c>
      <c r="C5044">
        <v>1321272</v>
      </c>
      <c r="D5044" t="s">
        <v>8683</v>
      </c>
      <c r="E5044">
        <v>0</v>
      </c>
      <c r="F5044" s="10" t="s">
        <v>8708</v>
      </c>
      <c r="G5044" s="11">
        <v>93213628</v>
      </c>
    </row>
    <row r="5045" spans="1:7" x14ac:dyDescent="0.25">
      <c r="A5045">
        <v>75061000</v>
      </c>
      <c r="B5045" t="s">
        <v>13722</v>
      </c>
      <c r="C5045">
        <v>1009395</v>
      </c>
      <c r="D5045" t="s">
        <v>8683</v>
      </c>
      <c r="E5045">
        <v>0</v>
      </c>
      <c r="F5045" s="10" t="s">
        <v>8708</v>
      </c>
      <c r="G5045" s="11">
        <v>43578374</v>
      </c>
    </row>
    <row r="5046" spans="1:7" x14ac:dyDescent="0.25">
      <c r="A5046">
        <v>75062000</v>
      </c>
      <c r="B5046" t="s">
        <v>13723</v>
      </c>
      <c r="C5046">
        <v>12743121</v>
      </c>
      <c r="D5046" t="s">
        <v>8683</v>
      </c>
      <c r="E5046">
        <v>0</v>
      </c>
      <c r="F5046" s="10" t="s">
        <v>8708</v>
      </c>
      <c r="G5046" s="11">
        <v>417747324</v>
      </c>
    </row>
    <row r="5047" spans="1:7" x14ac:dyDescent="0.25">
      <c r="A5047">
        <v>75071100</v>
      </c>
      <c r="B5047" t="s">
        <v>13724</v>
      </c>
      <c r="C5047">
        <v>128048</v>
      </c>
      <c r="D5047" t="s">
        <v>8683</v>
      </c>
      <c r="E5047">
        <v>0</v>
      </c>
      <c r="F5047" s="10" t="s">
        <v>8708</v>
      </c>
      <c r="G5047" s="11">
        <v>9174717</v>
      </c>
    </row>
    <row r="5048" spans="1:7" x14ac:dyDescent="0.25">
      <c r="A5048">
        <v>75071200</v>
      </c>
      <c r="B5048" t="s">
        <v>13725</v>
      </c>
      <c r="C5048">
        <v>851733</v>
      </c>
      <c r="D5048" t="s">
        <v>8683</v>
      </c>
      <c r="E5048">
        <v>0</v>
      </c>
      <c r="F5048" s="10" t="s">
        <v>8708</v>
      </c>
      <c r="G5048" s="11">
        <v>103695563</v>
      </c>
    </row>
    <row r="5049" spans="1:7" x14ac:dyDescent="0.25">
      <c r="A5049">
        <v>75072000</v>
      </c>
      <c r="B5049" t="s">
        <v>13726</v>
      </c>
      <c r="C5049">
        <v>115188</v>
      </c>
      <c r="D5049" t="s">
        <v>8683</v>
      </c>
      <c r="E5049">
        <v>0</v>
      </c>
      <c r="F5049" s="10" t="s">
        <v>8708</v>
      </c>
      <c r="G5049" s="11">
        <v>24295850</v>
      </c>
    </row>
    <row r="5050" spans="1:7" x14ac:dyDescent="0.25">
      <c r="A5050">
        <v>75081010</v>
      </c>
      <c r="B5050" t="s">
        <v>13727</v>
      </c>
      <c r="C5050">
        <v>47072</v>
      </c>
      <c r="D5050" t="s">
        <v>8683</v>
      </c>
      <c r="E5050">
        <v>0</v>
      </c>
      <c r="F5050" s="10" t="s">
        <v>8708</v>
      </c>
      <c r="G5050" s="11">
        <v>3578921</v>
      </c>
    </row>
    <row r="5051" spans="1:7" x14ac:dyDescent="0.25">
      <c r="A5051">
        <v>75081080</v>
      </c>
      <c r="B5051" t="s">
        <v>13728</v>
      </c>
      <c r="C5051">
        <v>41875</v>
      </c>
      <c r="D5051" t="s">
        <v>8683</v>
      </c>
      <c r="E5051">
        <v>0</v>
      </c>
      <c r="F5051" s="10" t="s">
        <v>8708</v>
      </c>
      <c r="G5051" s="11">
        <v>8416211</v>
      </c>
    </row>
    <row r="5052" spans="1:7" x14ac:dyDescent="0.25">
      <c r="A5052">
        <v>75081090</v>
      </c>
      <c r="B5052" t="s">
        <v>13729</v>
      </c>
      <c r="C5052">
        <v>2591</v>
      </c>
      <c r="D5052" t="s">
        <v>8683</v>
      </c>
      <c r="E5052">
        <v>0</v>
      </c>
      <c r="F5052" s="10" t="s">
        <v>8708</v>
      </c>
      <c r="G5052" s="11">
        <v>222191</v>
      </c>
    </row>
    <row r="5053" spans="1:7" x14ac:dyDescent="0.25">
      <c r="A5053">
        <v>75089010</v>
      </c>
      <c r="B5053" t="s">
        <v>13730</v>
      </c>
      <c r="C5053">
        <v>151794</v>
      </c>
      <c r="D5053" t="s">
        <v>8683</v>
      </c>
      <c r="E5053">
        <v>0</v>
      </c>
      <c r="F5053" s="10" t="s">
        <v>8708</v>
      </c>
      <c r="G5053" s="11">
        <v>4151357</v>
      </c>
    </row>
    <row r="5054" spans="1:7" x14ac:dyDescent="0.25">
      <c r="A5054">
        <v>75089080</v>
      </c>
      <c r="B5054" t="s">
        <v>13731</v>
      </c>
      <c r="C5054">
        <v>1432848</v>
      </c>
      <c r="D5054" t="s">
        <v>8683</v>
      </c>
      <c r="E5054">
        <v>0</v>
      </c>
      <c r="F5054" s="10" t="s">
        <v>8708</v>
      </c>
      <c r="G5054" s="11">
        <v>207246851</v>
      </c>
    </row>
    <row r="5055" spans="1:7" x14ac:dyDescent="0.25">
      <c r="A5055">
        <v>75089090</v>
      </c>
      <c r="B5055" t="s">
        <v>13732</v>
      </c>
      <c r="C5055">
        <v>30520</v>
      </c>
      <c r="D5055" t="s">
        <v>8683</v>
      </c>
      <c r="E5055">
        <v>0</v>
      </c>
      <c r="F5055" s="10" t="s">
        <v>8708</v>
      </c>
      <c r="G5055" s="11">
        <v>31370919</v>
      </c>
    </row>
    <row r="5056" spans="1:7" x14ac:dyDescent="0.25">
      <c r="A5056">
        <v>76011010</v>
      </c>
      <c r="B5056" t="s">
        <v>13733</v>
      </c>
      <c r="C5056">
        <v>909477</v>
      </c>
      <c r="D5056" t="s">
        <v>8683</v>
      </c>
      <c r="E5056">
        <v>0</v>
      </c>
      <c r="F5056" s="10" t="s">
        <v>8708</v>
      </c>
      <c r="G5056" s="11">
        <v>8647147</v>
      </c>
    </row>
    <row r="5057" spans="1:7" x14ac:dyDescent="0.25">
      <c r="A5057">
        <v>76011090</v>
      </c>
      <c r="B5057" t="s">
        <v>13734</v>
      </c>
      <c r="C5057">
        <v>1365940692</v>
      </c>
      <c r="D5057" t="s">
        <v>8683</v>
      </c>
      <c r="E5057">
        <v>0</v>
      </c>
      <c r="F5057" s="10" t="s">
        <v>8708</v>
      </c>
      <c r="G5057" s="11">
        <v>3129655922</v>
      </c>
    </row>
    <row r="5058" spans="1:7" x14ac:dyDescent="0.25">
      <c r="A5058">
        <v>76012000</v>
      </c>
      <c r="B5058" t="s">
        <v>13735</v>
      </c>
      <c r="C5058">
        <v>1019618082</v>
      </c>
      <c r="D5058" t="s">
        <v>8683</v>
      </c>
      <c r="E5058">
        <v>0</v>
      </c>
      <c r="F5058" s="10" t="s">
        <v>8708</v>
      </c>
      <c r="G5058" s="11">
        <v>2216185708</v>
      </c>
    </row>
    <row r="5059" spans="1:7" x14ac:dyDescent="0.25">
      <c r="A5059">
        <v>76020000</v>
      </c>
      <c r="B5059" t="s">
        <v>13736</v>
      </c>
      <c r="C5059">
        <v>1597448823</v>
      </c>
      <c r="D5059" t="s">
        <v>8683</v>
      </c>
      <c r="E5059">
        <v>0</v>
      </c>
      <c r="F5059" s="10" t="s">
        <v>8708</v>
      </c>
      <c r="G5059" s="11">
        <v>3142264701</v>
      </c>
    </row>
    <row r="5060" spans="1:7" x14ac:dyDescent="0.25">
      <c r="A5060">
        <v>76031000</v>
      </c>
      <c r="B5060" t="s">
        <v>13737</v>
      </c>
      <c r="C5060">
        <v>77692</v>
      </c>
      <c r="D5060" t="s">
        <v>8683</v>
      </c>
      <c r="E5060">
        <v>0</v>
      </c>
      <c r="F5060" s="10" t="s">
        <v>8708</v>
      </c>
      <c r="G5060" s="11">
        <v>3203122</v>
      </c>
    </row>
    <row r="5061" spans="1:7" x14ac:dyDescent="0.25">
      <c r="A5061">
        <v>76032000</v>
      </c>
      <c r="B5061" t="s">
        <v>13738</v>
      </c>
      <c r="C5061">
        <v>532532</v>
      </c>
      <c r="D5061" t="s">
        <v>8683</v>
      </c>
      <c r="E5061">
        <v>0</v>
      </c>
      <c r="F5061" s="10" t="s">
        <v>8708</v>
      </c>
      <c r="G5061" s="11">
        <v>9094395</v>
      </c>
    </row>
    <row r="5062" spans="1:7" x14ac:dyDescent="0.25">
      <c r="A5062">
        <v>76041010</v>
      </c>
      <c r="B5062" t="s">
        <v>13739</v>
      </c>
      <c r="C5062">
        <v>89498</v>
      </c>
      <c r="D5062" t="s">
        <v>8683</v>
      </c>
      <c r="E5062">
        <v>0</v>
      </c>
      <c r="F5062" s="10" t="s">
        <v>8708</v>
      </c>
      <c r="G5062" s="11">
        <v>3092666</v>
      </c>
    </row>
    <row r="5063" spans="1:7" x14ac:dyDescent="0.25">
      <c r="A5063">
        <v>76041090</v>
      </c>
      <c r="B5063" t="s">
        <v>13740</v>
      </c>
      <c r="C5063">
        <v>102158</v>
      </c>
      <c r="D5063" t="s">
        <v>8683</v>
      </c>
      <c r="E5063">
        <v>0</v>
      </c>
      <c r="F5063" s="10" t="s">
        <v>8708</v>
      </c>
      <c r="G5063" s="11">
        <v>987382</v>
      </c>
    </row>
    <row r="5064" spans="1:7" x14ac:dyDescent="0.25">
      <c r="A5064">
        <v>76042100</v>
      </c>
      <c r="B5064" t="s">
        <v>13741</v>
      </c>
      <c r="C5064">
        <v>3225684</v>
      </c>
      <c r="D5064" t="s">
        <v>8683</v>
      </c>
      <c r="E5064">
        <v>0</v>
      </c>
      <c r="F5064" s="10" t="s">
        <v>8708</v>
      </c>
      <c r="G5064" s="11">
        <v>25195587</v>
      </c>
    </row>
    <row r="5065" spans="1:7" x14ac:dyDescent="0.25">
      <c r="A5065">
        <v>76042910</v>
      </c>
      <c r="B5065" t="s">
        <v>13742</v>
      </c>
      <c r="C5065">
        <v>10354464</v>
      </c>
      <c r="D5065" t="s">
        <v>8683</v>
      </c>
      <c r="E5065">
        <v>0</v>
      </c>
      <c r="F5065" s="10" t="s">
        <v>8708</v>
      </c>
      <c r="G5065" s="11">
        <v>74816910</v>
      </c>
    </row>
    <row r="5066" spans="1:7" x14ac:dyDescent="0.25">
      <c r="A5066">
        <v>76042990</v>
      </c>
      <c r="B5066" t="s">
        <v>13743</v>
      </c>
      <c r="C5066">
        <v>16751271</v>
      </c>
      <c r="D5066" t="s">
        <v>8683</v>
      </c>
      <c r="E5066">
        <v>0</v>
      </c>
      <c r="F5066" s="10" t="s">
        <v>8708</v>
      </c>
      <c r="G5066" s="11">
        <v>147435303</v>
      </c>
    </row>
    <row r="5067" spans="1:7" x14ac:dyDescent="0.25">
      <c r="A5067">
        <v>76051100</v>
      </c>
      <c r="B5067" t="s">
        <v>13744</v>
      </c>
      <c r="C5067">
        <v>1087143</v>
      </c>
      <c r="D5067" t="s">
        <v>8683</v>
      </c>
      <c r="E5067">
        <v>0</v>
      </c>
      <c r="F5067" s="10" t="s">
        <v>8708</v>
      </c>
      <c r="G5067" s="11">
        <v>3014251</v>
      </c>
    </row>
    <row r="5068" spans="1:7" x14ac:dyDescent="0.25">
      <c r="A5068">
        <v>76051900</v>
      </c>
      <c r="B5068" t="s">
        <v>13745</v>
      </c>
      <c r="C5068">
        <v>817504</v>
      </c>
      <c r="D5068" t="s">
        <v>8683</v>
      </c>
      <c r="E5068">
        <v>0</v>
      </c>
      <c r="F5068" s="10" t="s">
        <v>8708</v>
      </c>
      <c r="G5068" s="11">
        <v>16892988</v>
      </c>
    </row>
    <row r="5069" spans="1:7" x14ac:dyDescent="0.25">
      <c r="A5069">
        <v>76052100</v>
      </c>
      <c r="B5069" t="s">
        <v>13746</v>
      </c>
      <c r="C5069">
        <v>2777085</v>
      </c>
      <c r="D5069" t="s">
        <v>8683</v>
      </c>
      <c r="E5069">
        <v>0</v>
      </c>
      <c r="F5069" s="10" t="s">
        <v>8708</v>
      </c>
      <c r="G5069" s="11">
        <v>13425848</v>
      </c>
    </row>
    <row r="5070" spans="1:7" x14ac:dyDescent="0.25">
      <c r="A5070">
        <v>76052900</v>
      </c>
      <c r="B5070" t="s">
        <v>13747</v>
      </c>
      <c r="C5070">
        <v>1792381</v>
      </c>
      <c r="D5070" t="s">
        <v>8683</v>
      </c>
      <c r="E5070">
        <v>0</v>
      </c>
      <c r="F5070" s="10" t="s">
        <v>8708</v>
      </c>
      <c r="G5070" s="11">
        <v>15113948</v>
      </c>
    </row>
    <row r="5071" spans="1:7" x14ac:dyDescent="0.25">
      <c r="A5071">
        <v>76061121</v>
      </c>
      <c r="B5071" t="s">
        <v>13748</v>
      </c>
      <c r="C5071">
        <v>5303</v>
      </c>
      <c r="D5071" t="s">
        <v>8683</v>
      </c>
      <c r="E5071">
        <v>0</v>
      </c>
      <c r="F5071" s="10" t="s">
        <v>8708</v>
      </c>
      <c r="G5071" s="11">
        <v>47013</v>
      </c>
    </row>
    <row r="5072" spans="1:7" x14ac:dyDescent="0.25">
      <c r="A5072">
        <v>76061129</v>
      </c>
      <c r="B5072" t="s">
        <v>13749</v>
      </c>
      <c r="C5072">
        <v>497193</v>
      </c>
      <c r="D5072" t="s">
        <v>8683</v>
      </c>
      <c r="E5072">
        <v>0</v>
      </c>
      <c r="F5072" s="10" t="s">
        <v>8708</v>
      </c>
      <c r="G5072" s="11">
        <v>3567951</v>
      </c>
    </row>
    <row r="5073" spans="1:7" x14ac:dyDescent="0.25">
      <c r="A5073">
        <v>76061191</v>
      </c>
      <c r="B5073" t="s">
        <v>13750</v>
      </c>
      <c r="C5073">
        <v>147491</v>
      </c>
      <c r="D5073" t="s">
        <v>8683</v>
      </c>
      <c r="E5073">
        <v>0</v>
      </c>
      <c r="F5073" s="10" t="s">
        <v>8708</v>
      </c>
      <c r="G5073" s="11">
        <v>697443</v>
      </c>
    </row>
    <row r="5074" spans="1:7" x14ac:dyDescent="0.25">
      <c r="A5074">
        <v>76061199</v>
      </c>
      <c r="B5074" t="s">
        <v>13751</v>
      </c>
      <c r="C5074">
        <v>4271477</v>
      </c>
      <c r="D5074" t="s">
        <v>8683</v>
      </c>
      <c r="E5074">
        <v>0</v>
      </c>
      <c r="F5074" s="10" t="s">
        <v>8708</v>
      </c>
      <c r="G5074" s="11">
        <v>37837442</v>
      </c>
    </row>
    <row r="5075" spans="1:7" x14ac:dyDescent="0.25">
      <c r="A5075">
        <v>76061220</v>
      </c>
      <c r="B5075" t="s">
        <v>13752</v>
      </c>
      <c r="C5075">
        <v>987905</v>
      </c>
      <c r="D5075" t="s">
        <v>8683</v>
      </c>
      <c r="E5075">
        <v>0</v>
      </c>
      <c r="F5075" s="10" t="s">
        <v>8708</v>
      </c>
      <c r="G5075" s="11">
        <v>5486022</v>
      </c>
    </row>
    <row r="5076" spans="1:7" x14ac:dyDescent="0.25">
      <c r="A5076">
        <v>76061230</v>
      </c>
      <c r="B5076" t="s">
        <v>13753</v>
      </c>
      <c r="C5076">
        <v>2104486</v>
      </c>
      <c r="D5076" t="s">
        <v>8683</v>
      </c>
      <c r="E5076">
        <v>0</v>
      </c>
      <c r="F5076" s="10" t="s">
        <v>8708</v>
      </c>
      <c r="G5076" s="11">
        <v>9898292</v>
      </c>
    </row>
    <row r="5077" spans="1:7" x14ac:dyDescent="0.25">
      <c r="A5077">
        <v>76061251</v>
      </c>
      <c r="B5077" t="s">
        <v>13754</v>
      </c>
      <c r="C5077">
        <v>362394</v>
      </c>
      <c r="D5077" t="s">
        <v>8683</v>
      </c>
      <c r="E5077">
        <v>0</v>
      </c>
      <c r="F5077" s="10" t="s">
        <v>8708</v>
      </c>
      <c r="G5077" s="11">
        <v>2874194</v>
      </c>
    </row>
    <row r="5078" spans="1:7" x14ac:dyDescent="0.25">
      <c r="A5078">
        <v>76061259</v>
      </c>
      <c r="B5078" t="s">
        <v>13755</v>
      </c>
      <c r="C5078">
        <v>225849939</v>
      </c>
      <c r="D5078" t="s">
        <v>8683</v>
      </c>
      <c r="E5078">
        <v>0</v>
      </c>
      <c r="F5078" s="10" t="s">
        <v>8708</v>
      </c>
      <c r="G5078" s="11">
        <v>774363033</v>
      </c>
    </row>
    <row r="5079" spans="1:7" x14ac:dyDescent="0.25">
      <c r="A5079">
        <v>76061290</v>
      </c>
      <c r="B5079" t="s">
        <v>13756</v>
      </c>
      <c r="C5079">
        <v>15584071</v>
      </c>
      <c r="D5079" t="s">
        <v>8683</v>
      </c>
      <c r="E5079">
        <v>0</v>
      </c>
      <c r="F5079" s="10" t="s">
        <v>8708</v>
      </c>
      <c r="G5079" s="11">
        <v>105534196</v>
      </c>
    </row>
    <row r="5080" spans="1:7" x14ac:dyDescent="0.25">
      <c r="A5080">
        <v>76069100</v>
      </c>
      <c r="B5080" t="s">
        <v>13757</v>
      </c>
      <c r="C5080">
        <v>440334</v>
      </c>
      <c r="D5080" t="s">
        <v>8683</v>
      </c>
      <c r="E5080">
        <v>0</v>
      </c>
      <c r="F5080" s="10" t="s">
        <v>8708</v>
      </c>
      <c r="G5080" s="11">
        <v>4398139</v>
      </c>
    </row>
    <row r="5081" spans="1:7" x14ac:dyDescent="0.25">
      <c r="A5081">
        <v>76069200</v>
      </c>
      <c r="B5081" t="s">
        <v>13758</v>
      </c>
      <c r="C5081">
        <v>1621390</v>
      </c>
      <c r="D5081" t="s">
        <v>8683</v>
      </c>
      <c r="E5081">
        <v>0</v>
      </c>
      <c r="F5081" s="10" t="s">
        <v>8708</v>
      </c>
      <c r="G5081" s="11">
        <v>13913890</v>
      </c>
    </row>
    <row r="5082" spans="1:7" x14ac:dyDescent="0.25">
      <c r="A5082">
        <v>76071110</v>
      </c>
      <c r="B5082" t="s">
        <v>13759</v>
      </c>
      <c r="C5082">
        <v>762751</v>
      </c>
      <c r="D5082" t="s">
        <v>8683</v>
      </c>
      <c r="E5082">
        <v>0</v>
      </c>
      <c r="F5082" s="10" t="s">
        <v>8708</v>
      </c>
      <c r="G5082" s="11">
        <v>3930840</v>
      </c>
    </row>
    <row r="5083" spans="1:7" x14ac:dyDescent="0.25">
      <c r="A5083">
        <v>76071120</v>
      </c>
      <c r="B5083" t="s">
        <v>13760</v>
      </c>
      <c r="C5083">
        <v>689416</v>
      </c>
      <c r="D5083" t="s">
        <v>8683</v>
      </c>
      <c r="E5083">
        <v>0</v>
      </c>
      <c r="F5083" s="10" t="s">
        <v>8708</v>
      </c>
      <c r="G5083" s="11">
        <v>6029488</v>
      </c>
    </row>
    <row r="5084" spans="1:7" x14ac:dyDescent="0.25">
      <c r="A5084">
        <v>76071190</v>
      </c>
      <c r="B5084" t="s">
        <v>13761</v>
      </c>
      <c r="C5084">
        <v>17300798</v>
      </c>
      <c r="D5084" t="s">
        <v>8683</v>
      </c>
      <c r="E5084">
        <v>0</v>
      </c>
      <c r="F5084" s="10" t="s">
        <v>8708</v>
      </c>
      <c r="G5084" s="11">
        <v>97947158</v>
      </c>
    </row>
    <row r="5085" spans="1:7" x14ac:dyDescent="0.25">
      <c r="A5085">
        <v>76071900</v>
      </c>
      <c r="B5085" t="s">
        <v>13762</v>
      </c>
      <c r="C5085">
        <v>10474406</v>
      </c>
      <c r="D5085" t="s">
        <v>8683</v>
      </c>
      <c r="E5085">
        <v>0</v>
      </c>
      <c r="F5085" s="10" t="s">
        <v>8708</v>
      </c>
      <c r="G5085" s="11">
        <v>215430417</v>
      </c>
    </row>
    <row r="5086" spans="1:7" x14ac:dyDescent="0.25">
      <c r="A5086">
        <v>76072000</v>
      </c>
      <c r="B5086" t="s">
        <v>13763</v>
      </c>
      <c r="C5086">
        <v>27343337</v>
      </c>
      <c r="D5086" t="s">
        <v>8683</v>
      </c>
      <c r="E5086">
        <v>0</v>
      </c>
      <c r="F5086" s="10" t="s">
        <v>8708</v>
      </c>
      <c r="G5086" s="11">
        <v>302949653</v>
      </c>
    </row>
    <row r="5087" spans="1:7" x14ac:dyDescent="0.25">
      <c r="A5087">
        <v>76081000</v>
      </c>
      <c r="B5087" t="s">
        <v>13764</v>
      </c>
      <c r="C5087">
        <v>242996</v>
      </c>
      <c r="D5087" t="s">
        <v>8683</v>
      </c>
      <c r="E5087">
        <v>0</v>
      </c>
      <c r="F5087" s="10" t="s">
        <v>8708</v>
      </c>
      <c r="G5087" s="11">
        <v>5124809</v>
      </c>
    </row>
    <row r="5088" spans="1:7" x14ac:dyDescent="0.25">
      <c r="A5088">
        <v>76082010</v>
      </c>
      <c r="B5088" t="s">
        <v>13765</v>
      </c>
      <c r="C5088">
        <v>2441254</v>
      </c>
      <c r="D5088" t="s">
        <v>8683</v>
      </c>
      <c r="E5088">
        <v>0</v>
      </c>
      <c r="F5088" s="10" t="s">
        <v>8708</v>
      </c>
      <c r="G5088" s="11">
        <v>24291149</v>
      </c>
    </row>
    <row r="5089" spans="1:7" x14ac:dyDescent="0.25">
      <c r="A5089">
        <v>76082091</v>
      </c>
      <c r="B5089" t="s">
        <v>13766</v>
      </c>
      <c r="C5089">
        <v>52354</v>
      </c>
      <c r="D5089" t="s">
        <v>8683</v>
      </c>
      <c r="E5089">
        <v>0</v>
      </c>
      <c r="F5089" s="10" t="s">
        <v>8708</v>
      </c>
      <c r="G5089" s="11">
        <v>907793</v>
      </c>
    </row>
    <row r="5090" spans="1:7" x14ac:dyDescent="0.25">
      <c r="A5090">
        <v>76082099</v>
      </c>
      <c r="B5090" t="s">
        <v>13767</v>
      </c>
      <c r="C5090">
        <v>55763</v>
      </c>
      <c r="D5090" t="s">
        <v>8683</v>
      </c>
      <c r="E5090">
        <v>0</v>
      </c>
      <c r="F5090" s="10" t="s">
        <v>8708</v>
      </c>
      <c r="G5090" s="11">
        <v>821217</v>
      </c>
    </row>
    <row r="5091" spans="1:7" x14ac:dyDescent="0.25">
      <c r="A5091">
        <v>76090000</v>
      </c>
      <c r="B5091" t="s">
        <v>13768</v>
      </c>
      <c r="C5091">
        <v>1084441</v>
      </c>
      <c r="D5091" t="s">
        <v>8683</v>
      </c>
      <c r="E5091">
        <v>0</v>
      </c>
      <c r="F5091" s="10" t="s">
        <v>8708</v>
      </c>
      <c r="G5091" s="11">
        <v>38351761</v>
      </c>
    </row>
    <row r="5092" spans="1:7" x14ac:dyDescent="0.25">
      <c r="A5092">
        <v>76101000</v>
      </c>
      <c r="B5092" t="s">
        <v>13769</v>
      </c>
      <c r="C5092">
        <v>285715</v>
      </c>
      <c r="D5092" t="s">
        <v>8683</v>
      </c>
      <c r="E5092">
        <v>0</v>
      </c>
      <c r="F5092" s="10" t="s">
        <v>8708</v>
      </c>
      <c r="G5092" s="11">
        <v>8039746</v>
      </c>
    </row>
    <row r="5093" spans="1:7" x14ac:dyDescent="0.25">
      <c r="A5093">
        <v>76109000</v>
      </c>
      <c r="B5093" t="s">
        <v>13770</v>
      </c>
      <c r="C5093">
        <v>3449033</v>
      </c>
      <c r="D5093" t="s">
        <v>8683</v>
      </c>
      <c r="E5093">
        <v>0</v>
      </c>
      <c r="F5093" s="10" t="s">
        <v>8708</v>
      </c>
      <c r="G5093" s="11">
        <v>69875818</v>
      </c>
    </row>
    <row r="5094" spans="1:7" x14ac:dyDescent="0.25">
      <c r="A5094">
        <v>76110000</v>
      </c>
      <c r="B5094" t="s">
        <v>13771</v>
      </c>
      <c r="C5094">
        <v>582087</v>
      </c>
      <c r="D5094" t="s">
        <v>8683</v>
      </c>
      <c r="E5094">
        <v>0</v>
      </c>
      <c r="F5094" s="10" t="s">
        <v>8708</v>
      </c>
      <c r="G5094" s="11">
        <v>5604549</v>
      </c>
    </row>
    <row r="5095" spans="1:7" x14ac:dyDescent="0.25">
      <c r="A5095">
        <v>76121000</v>
      </c>
      <c r="B5095" t="s">
        <v>13772</v>
      </c>
      <c r="C5095">
        <v>28554</v>
      </c>
      <c r="D5095" t="s">
        <v>8683</v>
      </c>
      <c r="E5095">
        <v>0</v>
      </c>
      <c r="F5095" s="10" t="s">
        <v>8708</v>
      </c>
      <c r="G5095" s="11">
        <v>474925</v>
      </c>
    </row>
    <row r="5096" spans="1:7" x14ac:dyDescent="0.25">
      <c r="A5096">
        <v>76129010</v>
      </c>
      <c r="B5096" t="s">
        <v>13773</v>
      </c>
      <c r="C5096">
        <v>29555</v>
      </c>
      <c r="D5096" t="s">
        <v>8683</v>
      </c>
      <c r="E5096">
        <v>0</v>
      </c>
      <c r="F5096" s="10" t="s">
        <v>8708</v>
      </c>
      <c r="G5096" s="11">
        <v>509360</v>
      </c>
    </row>
    <row r="5097" spans="1:7" x14ac:dyDescent="0.25">
      <c r="A5097">
        <v>76129090</v>
      </c>
      <c r="B5097" t="s">
        <v>13774</v>
      </c>
      <c r="C5097">
        <v>723791</v>
      </c>
      <c r="D5097" t="s">
        <v>8683</v>
      </c>
      <c r="E5097">
        <v>0</v>
      </c>
      <c r="F5097" s="10" t="s">
        <v>8708</v>
      </c>
      <c r="G5097" s="11">
        <v>15451789</v>
      </c>
    </row>
    <row r="5098" spans="1:7" x14ac:dyDescent="0.25">
      <c r="A5098">
        <v>76130010</v>
      </c>
      <c r="B5098" t="s">
        <v>13775</v>
      </c>
      <c r="C5098">
        <v>23558</v>
      </c>
      <c r="D5098" t="s">
        <v>8683</v>
      </c>
      <c r="E5098">
        <v>0</v>
      </c>
      <c r="F5098" s="10" t="s">
        <v>8708</v>
      </c>
      <c r="G5098" s="11">
        <v>2854668</v>
      </c>
    </row>
    <row r="5099" spans="1:7" x14ac:dyDescent="0.25">
      <c r="A5099">
        <v>76130090</v>
      </c>
      <c r="B5099" t="s">
        <v>13776</v>
      </c>
      <c r="C5099">
        <v>610961</v>
      </c>
      <c r="D5099" t="s">
        <v>8683</v>
      </c>
      <c r="E5099">
        <v>0</v>
      </c>
      <c r="F5099" s="10" t="s">
        <v>8708</v>
      </c>
      <c r="G5099" s="11">
        <v>13965966</v>
      </c>
    </row>
    <row r="5100" spans="1:7" x14ac:dyDescent="0.25">
      <c r="A5100">
        <v>76141000</v>
      </c>
      <c r="B5100" t="s">
        <v>13777</v>
      </c>
      <c r="C5100">
        <v>2508</v>
      </c>
      <c r="D5100" t="s">
        <v>8683</v>
      </c>
      <c r="E5100">
        <v>0</v>
      </c>
      <c r="F5100" s="10" t="s">
        <v>8708</v>
      </c>
      <c r="G5100" s="11">
        <v>13099</v>
      </c>
    </row>
    <row r="5101" spans="1:7" x14ac:dyDescent="0.25">
      <c r="A5101">
        <v>76149000</v>
      </c>
      <c r="B5101" t="s">
        <v>13778</v>
      </c>
      <c r="C5101">
        <v>20515</v>
      </c>
      <c r="D5101" t="s">
        <v>8683</v>
      </c>
      <c r="E5101">
        <v>0</v>
      </c>
      <c r="F5101" s="10" t="s">
        <v>8708</v>
      </c>
      <c r="G5101" s="11">
        <v>495895</v>
      </c>
    </row>
    <row r="5102" spans="1:7" x14ac:dyDescent="0.25">
      <c r="A5102">
        <v>76151010</v>
      </c>
      <c r="B5102" t="s">
        <v>13779</v>
      </c>
      <c r="C5102">
        <v>77</v>
      </c>
      <c r="D5102" t="s">
        <v>8683</v>
      </c>
      <c r="E5102">
        <v>0</v>
      </c>
      <c r="F5102" s="10" t="s">
        <v>8708</v>
      </c>
      <c r="G5102" s="11">
        <v>2135</v>
      </c>
    </row>
    <row r="5103" spans="1:7" x14ac:dyDescent="0.25">
      <c r="A5103">
        <v>76151090</v>
      </c>
      <c r="B5103" t="s">
        <v>13780</v>
      </c>
      <c r="C5103">
        <v>2334655</v>
      </c>
      <c r="D5103" t="s">
        <v>8683</v>
      </c>
      <c r="E5103">
        <v>0</v>
      </c>
      <c r="F5103" s="10" t="s">
        <v>8708</v>
      </c>
      <c r="G5103" s="11">
        <v>31053111</v>
      </c>
    </row>
    <row r="5104" spans="1:7" x14ac:dyDescent="0.25">
      <c r="A5104">
        <v>76152000</v>
      </c>
      <c r="B5104" t="s">
        <v>13781</v>
      </c>
      <c r="C5104">
        <v>25301</v>
      </c>
      <c r="D5104" t="s">
        <v>8683</v>
      </c>
      <c r="E5104">
        <v>0</v>
      </c>
      <c r="F5104" s="10" t="s">
        <v>8708</v>
      </c>
      <c r="G5104" s="11">
        <v>1301216</v>
      </c>
    </row>
    <row r="5105" spans="1:7" x14ac:dyDescent="0.25">
      <c r="A5105">
        <v>76161000</v>
      </c>
      <c r="B5105" t="s">
        <v>13782</v>
      </c>
      <c r="C5105">
        <v>1315430</v>
      </c>
      <c r="D5105" t="s">
        <v>8683</v>
      </c>
      <c r="E5105">
        <v>0</v>
      </c>
      <c r="F5105" s="10" t="s">
        <v>8708</v>
      </c>
      <c r="G5105" s="11">
        <v>86582268</v>
      </c>
    </row>
    <row r="5106" spans="1:7" x14ac:dyDescent="0.25">
      <c r="A5106">
        <v>76169100</v>
      </c>
      <c r="B5106" t="s">
        <v>13783</v>
      </c>
      <c r="C5106">
        <v>47317</v>
      </c>
      <c r="D5106" t="s">
        <v>8683</v>
      </c>
      <c r="E5106">
        <v>0</v>
      </c>
      <c r="F5106" s="10" t="s">
        <v>8708</v>
      </c>
      <c r="G5106" s="11">
        <v>8239469</v>
      </c>
    </row>
    <row r="5107" spans="1:7" x14ac:dyDescent="0.25">
      <c r="A5107">
        <v>76169910</v>
      </c>
      <c r="B5107" t="s">
        <v>13784</v>
      </c>
      <c r="C5107">
        <v>9705841</v>
      </c>
      <c r="D5107" t="s">
        <v>8683</v>
      </c>
      <c r="E5107">
        <v>0</v>
      </c>
      <c r="F5107" s="10" t="s">
        <v>8708</v>
      </c>
      <c r="G5107" s="11">
        <v>322886850</v>
      </c>
    </row>
    <row r="5108" spans="1:7" x14ac:dyDescent="0.25">
      <c r="A5108">
        <v>76169990</v>
      </c>
      <c r="B5108" t="s">
        <v>13785</v>
      </c>
      <c r="C5108">
        <v>4057908</v>
      </c>
      <c r="D5108" t="s">
        <v>8683</v>
      </c>
      <c r="E5108">
        <v>0</v>
      </c>
      <c r="F5108" s="10" t="s">
        <v>8708</v>
      </c>
      <c r="G5108" s="11">
        <v>124036937</v>
      </c>
    </row>
    <row r="5109" spans="1:7" x14ac:dyDescent="0.25">
      <c r="A5109">
        <v>78011000</v>
      </c>
      <c r="B5109" t="s">
        <v>13786</v>
      </c>
      <c r="C5109">
        <v>2541999</v>
      </c>
      <c r="D5109" t="s">
        <v>8683</v>
      </c>
      <c r="E5109">
        <v>0</v>
      </c>
      <c r="F5109" s="10" t="s">
        <v>8708</v>
      </c>
      <c r="G5109" s="11">
        <v>4930451</v>
      </c>
    </row>
    <row r="5110" spans="1:7" x14ac:dyDescent="0.25">
      <c r="A5110">
        <v>78019100</v>
      </c>
      <c r="B5110" t="s">
        <v>13787</v>
      </c>
      <c r="C5110">
        <v>6414245</v>
      </c>
      <c r="D5110" t="s">
        <v>8683</v>
      </c>
      <c r="E5110">
        <v>0</v>
      </c>
      <c r="F5110" s="10" t="s">
        <v>8708</v>
      </c>
      <c r="G5110" s="11">
        <v>10491522</v>
      </c>
    </row>
    <row r="5111" spans="1:7" x14ac:dyDescent="0.25">
      <c r="A5111">
        <v>78019900</v>
      </c>
      <c r="B5111" t="s">
        <v>13788</v>
      </c>
      <c r="C5111">
        <v>38384278</v>
      </c>
      <c r="D5111" t="s">
        <v>8683</v>
      </c>
      <c r="E5111">
        <v>0</v>
      </c>
      <c r="F5111" s="10" t="s">
        <v>8708</v>
      </c>
      <c r="G5111" s="11">
        <v>74134861</v>
      </c>
    </row>
    <row r="5112" spans="1:7" x14ac:dyDescent="0.25">
      <c r="A5112">
        <v>78041100</v>
      </c>
      <c r="B5112" t="s">
        <v>13789</v>
      </c>
      <c r="C5112">
        <v>8560</v>
      </c>
      <c r="D5112" t="s">
        <v>8683</v>
      </c>
      <c r="E5112">
        <v>0</v>
      </c>
      <c r="F5112" s="10" t="s">
        <v>8708</v>
      </c>
      <c r="G5112" s="11">
        <v>356652</v>
      </c>
    </row>
    <row r="5113" spans="1:7" x14ac:dyDescent="0.25">
      <c r="A5113">
        <v>78041900</v>
      </c>
      <c r="B5113" t="s">
        <v>13790</v>
      </c>
      <c r="C5113">
        <v>66338</v>
      </c>
      <c r="D5113" t="s">
        <v>8683</v>
      </c>
      <c r="E5113">
        <v>0</v>
      </c>
      <c r="F5113" s="10" t="s">
        <v>8708</v>
      </c>
      <c r="G5113" s="11">
        <v>1268705</v>
      </c>
    </row>
    <row r="5114" spans="1:7" x14ac:dyDescent="0.25">
      <c r="A5114">
        <v>78042000</v>
      </c>
      <c r="B5114" t="s">
        <v>13791</v>
      </c>
      <c r="C5114">
        <v>102146</v>
      </c>
      <c r="D5114" t="s">
        <v>8683</v>
      </c>
      <c r="E5114">
        <v>0</v>
      </c>
      <c r="F5114" s="10" t="s">
        <v>8708</v>
      </c>
      <c r="G5114" s="11">
        <v>252895</v>
      </c>
    </row>
    <row r="5115" spans="1:7" x14ac:dyDescent="0.25">
      <c r="A5115">
        <v>78060010</v>
      </c>
      <c r="B5115" t="s">
        <v>13792</v>
      </c>
      <c r="C5115">
        <v>131419</v>
      </c>
      <c r="D5115" t="s">
        <v>8683</v>
      </c>
      <c r="E5115">
        <v>0</v>
      </c>
      <c r="F5115" s="10" t="s">
        <v>8708</v>
      </c>
      <c r="G5115" s="11">
        <v>679910</v>
      </c>
    </row>
    <row r="5116" spans="1:7" x14ac:dyDescent="0.25">
      <c r="A5116">
        <v>78060090</v>
      </c>
      <c r="B5116" t="s">
        <v>13793</v>
      </c>
      <c r="C5116">
        <v>587431</v>
      </c>
      <c r="D5116" t="s">
        <v>8683</v>
      </c>
      <c r="E5116">
        <v>0</v>
      </c>
      <c r="F5116" s="10" t="s">
        <v>8708</v>
      </c>
      <c r="G5116" s="11">
        <v>5697469</v>
      </c>
    </row>
    <row r="5117" spans="1:7" x14ac:dyDescent="0.25">
      <c r="A5117">
        <v>79011110</v>
      </c>
      <c r="B5117" t="s">
        <v>13794</v>
      </c>
      <c r="C5117">
        <v>255690130</v>
      </c>
      <c r="D5117" t="s">
        <v>8683</v>
      </c>
      <c r="E5117">
        <v>0</v>
      </c>
      <c r="F5117" s="10" t="s">
        <v>8708</v>
      </c>
      <c r="G5117" s="11">
        <v>670069833</v>
      </c>
    </row>
    <row r="5118" spans="1:7" x14ac:dyDescent="0.25">
      <c r="A5118">
        <v>79011190</v>
      </c>
      <c r="B5118" t="s">
        <v>13795</v>
      </c>
      <c r="C5118">
        <v>70560732</v>
      </c>
      <c r="D5118" t="s">
        <v>8683</v>
      </c>
      <c r="E5118">
        <v>0</v>
      </c>
      <c r="F5118" s="10" t="s">
        <v>8708</v>
      </c>
      <c r="G5118" s="11">
        <v>188796536</v>
      </c>
    </row>
    <row r="5119" spans="1:7" x14ac:dyDescent="0.25">
      <c r="A5119">
        <v>79011200</v>
      </c>
      <c r="B5119" t="s">
        <v>13796</v>
      </c>
      <c r="C5119">
        <v>31421128</v>
      </c>
      <c r="D5119" t="s">
        <v>8683</v>
      </c>
      <c r="E5119">
        <v>0</v>
      </c>
      <c r="F5119" s="10" t="s">
        <v>8708</v>
      </c>
      <c r="G5119" s="11">
        <v>82434589</v>
      </c>
    </row>
    <row r="5120" spans="1:7" x14ac:dyDescent="0.25">
      <c r="A5120">
        <v>79012000</v>
      </c>
      <c r="B5120" t="s">
        <v>13797</v>
      </c>
      <c r="C5120">
        <v>45286772</v>
      </c>
      <c r="D5120" t="s">
        <v>8683</v>
      </c>
      <c r="E5120">
        <v>0</v>
      </c>
      <c r="F5120" s="10" t="s">
        <v>8708</v>
      </c>
      <c r="G5120" s="11">
        <v>125633401</v>
      </c>
    </row>
    <row r="5121" spans="1:7" x14ac:dyDescent="0.25">
      <c r="A5121">
        <v>79031000</v>
      </c>
      <c r="B5121" t="s">
        <v>13798</v>
      </c>
      <c r="C5121">
        <v>2587300</v>
      </c>
      <c r="D5121" t="s">
        <v>8683</v>
      </c>
      <c r="E5121">
        <v>0</v>
      </c>
      <c r="F5121" s="10" t="s">
        <v>8708</v>
      </c>
      <c r="G5121" s="11">
        <v>9115120</v>
      </c>
    </row>
    <row r="5122" spans="1:7" x14ac:dyDescent="0.25">
      <c r="A5122">
        <v>79039000</v>
      </c>
      <c r="B5122" t="s">
        <v>13799</v>
      </c>
      <c r="C5122">
        <v>943492</v>
      </c>
      <c r="D5122" t="s">
        <v>8683</v>
      </c>
      <c r="E5122">
        <v>0</v>
      </c>
      <c r="F5122" s="10" t="s">
        <v>8708</v>
      </c>
      <c r="G5122" s="11">
        <v>5629224</v>
      </c>
    </row>
    <row r="5123" spans="1:7" x14ac:dyDescent="0.25">
      <c r="A5123">
        <v>79040000</v>
      </c>
      <c r="B5123" t="s">
        <v>13800</v>
      </c>
      <c r="C5123">
        <v>609129</v>
      </c>
      <c r="D5123" t="s">
        <v>8683</v>
      </c>
      <c r="E5123">
        <v>0</v>
      </c>
      <c r="F5123" s="10" t="s">
        <v>8708</v>
      </c>
      <c r="G5123" s="11">
        <v>2843884</v>
      </c>
    </row>
    <row r="5124" spans="1:7" x14ac:dyDescent="0.25">
      <c r="A5124">
        <v>79050000</v>
      </c>
      <c r="B5124" t="s">
        <v>13801</v>
      </c>
      <c r="C5124">
        <v>2541560</v>
      </c>
      <c r="D5124" t="s">
        <v>8683</v>
      </c>
      <c r="E5124">
        <v>0</v>
      </c>
      <c r="F5124" s="10" t="s">
        <v>8708</v>
      </c>
      <c r="G5124" s="11">
        <v>15764467</v>
      </c>
    </row>
    <row r="5125" spans="1:7" x14ac:dyDescent="0.25">
      <c r="A5125">
        <v>79070020</v>
      </c>
      <c r="B5125" t="s">
        <v>13802</v>
      </c>
      <c r="C5125">
        <v>36703</v>
      </c>
      <c r="D5125" t="s">
        <v>8683</v>
      </c>
      <c r="E5125">
        <v>0</v>
      </c>
      <c r="F5125" s="10" t="s">
        <v>8708</v>
      </c>
      <c r="G5125" s="11">
        <v>851110</v>
      </c>
    </row>
    <row r="5126" spans="1:7" x14ac:dyDescent="0.25">
      <c r="A5126">
        <v>79070090</v>
      </c>
      <c r="B5126" t="s">
        <v>13803</v>
      </c>
      <c r="C5126">
        <v>1470900</v>
      </c>
      <c r="D5126" t="s">
        <v>8683</v>
      </c>
      <c r="E5126">
        <v>0</v>
      </c>
      <c r="F5126" s="10" t="s">
        <v>8708</v>
      </c>
      <c r="G5126" s="11">
        <v>27316828</v>
      </c>
    </row>
    <row r="5127" spans="1:7" x14ac:dyDescent="0.25">
      <c r="A5127">
        <v>80011000</v>
      </c>
      <c r="B5127" t="s">
        <v>13804</v>
      </c>
      <c r="C5127">
        <v>28516939</v>
      </c>
      <c r="D5127" t="s">
        <v>8683</v>
      </c>
      <c r="E5127">
        <v>0</v>
      </c>
      <c r="F5127" s="10" t="s">
        <v>8708</v>
      </c>
      <c r="G5127" s="11">
        <v>760199965</v>
      </c>
    </row>
    <row r="5128" spans="1:7" x14ac:dyDescent="0.25">
      <c r="A5128">
        <v>80012010</v>
      </c>
      <c r="B5128" t="s">
        <v>13805</v>
      </c>
      <c r="C5128">
        <v>12636</v>
      </c>
      <c r="D5128" t="s">
        <v>8683</v>
      </c>
      <c r="E5128">
        <v>0</v>
      </c>
      <c r="F5128" s="10" t="s">
        <v>8708</v>
      </c>
      <c r="G5128" s="11">
        <v>400710</v>
      </c>
    </row>
    <row r="5129" spans="1:7" x14ac:dyDescent="0.25">
      <c r="A5129">
        <v>80012021</v>
      </c>
      <c r="B5129" t="s">
        <v>13806</v>
      </c>
      <c r="C5129">
        <v>140280</v>
      </c>
      <c r="D5129" t="s">
        <v>8683</v>
      </c>
      <c r="E5129">
        <v>0</v>
      </c>
      <c r="F5129" s="10" t="s">
        <v>8708</v>
      </c>
      <c r="G5129" s="11">
        <v>4649907</v>
      </c>
    </row>
    <row r="5130" spans="1:7" x14ac:dyDescent="0.25">
      <c r="A5130">
        <v>80012029</v>
      </c>
      <c r="B5130" t="s">
        <v>13807</v>
      </c>
      <c r="C5130">
        <v>70864</v>
      </c>
      <c r="D5130" t="s">
        <v>8683</v>
      </c>
      <c r="E5130">
        <v>0</v>
      </c>
      <c r="F5130" s="10" t="s">
        <v>8708</v>
      </c>
      <c r="G5130" s="11">
        <v>2669378</v>
      </c>
    </row>
    <row r="5131" spans="1:7" x14ac:dyDescent="0.25">
      <c r="A5131">
        <v>80012090</v>
      </c>
      <c r="B5131" t="s">
        <v>13808</v>
      </c>
      <c r="C5131">
        <v>1016752</v>
      </c>
      <c r="D5131" t="s">
        <v>8683</v>
      </c>
      <c r="E5131">
        <v>0</v>
      </c>
      <c r="F5131" s="10" t="s">
        <v>8708</v>
      </c>
      <c r="G5131" s="11">
        <v>18778353</v>
      </c>
    </row>
    <row r="5132" spans="1:7" x14ac:dyDescent="0.25">
      <c r="A5132">
        <v>80030000</v>
      </c>
      <c r="B5132" t="s">
        <v>13809</v>
      </c>
      <c r="C5132">
        <v>1489238</v>
      </c>
      <c r="D5132" t="s">
        <v>8683</v>
      </c>
      <c r="E5132">
        <v>0</v>
      </c>
      <c r="F5132" s="10" t="s">
        <v>8708</v>
      </c>
      <c r="G5132" s="11">
        <v>41501610</v>
      </c>
    </row>
    <row r="5133" spans="1:7" x14ac:dyDescent="0.25">
      <c r="A5133">
        <v>80070020</v>
      </c>
      <c r="B5133" t="s">
        <v>13810</v>
      </c>
      <c r="C5133">
        <v>62861</v>
      </c>
      <c r="D5133" t="s">
        <v>8683</v>
      </c>
      <c r="E5133">
        <v>0</v>
      </c>
      <c r="F5133" s="10" t="s">
        <v>8708</v>
      </c>
      <c r="G5133" s="11">
        <v>5949030</v>
      </c>
    </row>
    <row r="5134" spans="1:7" x14ac:dyDescent="0.25">
      <c r="A5134">
        <v>80070030</v>
      </c>
      <c r="B5134" t="s">
        <v>13811</v>
      </c>
      <c r="C5134">
        <v>180930</v>
      </c>
      <c r="D5134" t="s">
        <v>8683</v>
      </c>
      <c r="E5134">
        <v>0</v>
      </c>
      <c r="F5134" s="10" t="s">
        <v>8708</v>
      </c>
      <c r="G5134" s="11">
        <v>8729051</v>
      </c>
    </row>
    <row r="5135" spans="1:7" x14ac:dyDescent="0.25">
      <c r="A5135">
        <v>80070040</v>
      </c>
      <c r="B5135" t="s">
        <v>13812</v>
      </c>
      <c r="C5135">
        <v>1907</v>
      </c>
      <c r="D5135" t="s">
        <v>8683</v>
      </c>
      <c r="E5135">
        <v>0</v>
      </c>
      <c r="F5135" s="10" t="s">
        <v>8708</v>
      </c>
      <c r="G5135" s="11">
        <v>331282</v>
      </c>
    </row>
    <row r="5136" spans="1:7" x14ac:dyDescent="0.25">
      <c r="A5136">
        <v>80070090</v>
      </c>
      <c r="B5136" t="s">
        <v>13813</v>
      </c>
      <c r="C5136">
        <v>237931</v>
      </c>
      <c r="D5136" t="s">
        <v>8683</v>
      </c>
      <c r="E5136">
        <v>0</v>
      </c>
      <c r="F5136" s="10" t="s">
        <v>8708</v>
      </c>
      <c r="G5136" s="11">
        <v>14807230</v>
      </c>
    </row>
    <row r="5137" spans="1:7" x14ac:dyDescent="0.25">
      <c r="A5137">
        <v>81011000</v>
      </c>
      <c r="B5137" t="s">
        <v>13814</v>
      </c>
      <c r="C5137">
        <v>19771</v>
      </c>
      <c r="D5137" t="s">
        <v>8683</v>
      </c>
      <c r="E5137">
        <v>0</v>
      </c>
      <c r="F5137" s="10" t="s">
        <v>8708</v>
      </c>
      <c r="G5137" s="11">
        <v>2667967</v>
      </c>
    </row>
    <row r="5138" spans="1:7" x14ac:dyDescent="0.25">
      <c r="A5138">
        <v>81019400</v>
      </c>
      <c r="B5138" t="s">
        <v>13815</v>
      </c>
      <c r="C5138">
        <v>1010</v>
      </c>
      <c r="D5138" t="s">
        <v>8683</v>
      </c>
      <c r="E5138">
        <v>0</v>
      </c>
      <c r="F5138" s="10" t="s">
        <v>8708</v>
      </c>
      <c r="G5138" s="11">
        <v>198705</v>
      </c>
    </row>
    <row r="5139" spans="1:7" x14ac:dyDescent="0.25">
      <c r="A5139">
        <v>81019600</v>
      </c>
      <c r="B5139" t="s">
        <v>13816</v>
      </c>
      <c r="C5139">
        <v>6162</v>
      </c>
      <c r="D5139" t="s">
        <v>8683</v>
      </c>
      <c r="E5139">
        <v>0</v>
      </c>
      <c r="F5139" s="10" t="s">
        <v>8708</v>
      </c>
      <c r="G5139" s="11">
        <v>8976219</v>
      </c>
    </row>
    <row r="5140" spans="1:7" x14ac:dyDescent="0.25">
      <c r="A5140">
        <v>81019910</v>
      </c>
      <c r="B5140" t="s">
        <v>13817</v>
      </c>
      <c r="C5140">
        <v>6419</v>
      </c>
      <c r="D5140" t="s">
        <v>8683</v>
      </c>
      <c r="E5140">
        <v>0</v>
      </c>
      <c r="F5140" s="10" t="s">
        <v>8708</v>
      </c>
      <c r="G5140" s="11">
        <v>2144413</v>
      </c>
    </row>
    <row r="5141" spans="1:7" x14ac:dyDescent="0.25">
      <c r="A5141">
        <v>81019990</v>
      </c>
      <c r="B5141" t="s">
        <v>13818</v>
      </c>
      <c r="C5141">
        <v>39566</v>
      </c>
      <c r="D5141" t="s">
        <v>8683</v>
      </c>
      <c r="E5141">
        <v>0</v>
      </c>
      <c r="F5141" s="10" t="s">
        <v>8708</v>
      </c>
      <c r="G5141" s="11">
        <v>36757623</v>
      </c>
    </row>
    <row r="5142" spans="1:7" x14ac:dyDescent="0.25">
      <c r="A5142">
        <v>81021000</v>
      </c>
      <c r="B5142" t="s">
        <v>13819</v>
      </c>
      <c r="C5142">
        <v>3258</v>
      </c>
      <c r="D5142" t="s">
        <v>8683</v>
      </c>
      <c r="E5142">
        <v>0</v>
      </c>
      <c r="F5142" s="10" t="s">
        <v>8708</v>
      </c>
      <c r="G5142" s="11">
        <v>290870</v>
      </c>
    </row>
    <row r="5143" spans="1:7" x14ac:dyDescent="0.25">
      <c r="A5143">
        <v>81029400</v>
      </c>
      <c r="B5143" t="s">
        <v>13820</v>
      </c>
      <c r="C5143">
        <v>3</v>
      </c>
      <c r="D5143" t="s">
        <v>8683</v>
      </c>
      <c r="E5143">
        <v>0</v>
      </c>
      <c r="F5143" s="10" t="s">
        <v>8708</v>
      </c>
      <c r="G5143">
        <v>967</v>
      </c>
    </row>
    <row r="5144" spans="1:7" x14ac:dyDescent="0.25">
      <c r="A5144">
        <v>81029500</v>
      </c>
      <c r="B5144" t="s">
        <v>13821</v>
      </c>
      <c r="C5144">
        <v>278105</v>
      </c>
      <c r="D5144" t="s">
        <v>8683</v>
      </c>
      <c r="E5144">
        <v>0</v>
      </c>
      <c r="F5144" s="10" t="s">
        <v>8708</v>
      </c>
      <c r="G5144" s="11">
        <v>20834862</v>
      </c>
    </row>
    <row r="5145" spans="1:7" x14ac:dyDescent="0.25">
      <c r="A5145">
        <v>81029600</v>
      </c>
      <c r="B5145" t="s">
        <v>13822</v>
      </c>
      <c r="C5145">
        <v>26412</v>
      </c>
      <c r="D5145" t="s">
        <v>8683</v>
      </c>
      <c r="E5145">
        <v>0</v>
      </c>
      <c r="F5145" s="10" t="s">
        <v>8708</v>
      </c>
      <c r="G5145" s="11">
        <v>5056301</v>
      </c>
    </row>
    <row r="5146" spans="1:7" x14ac:dyDescent="0.25">
      <c r="A5146">
        <v>81029900</v>
      </c>
      <c r="B5146" t="s">
        <v>13823</v>
      </c>
      <c r="C5146">
        <v>33169</v>
      </c>
      <c r="D5146" t="s">
        <v>8683</v>
      </c>
      <c r="E5146">
        <v>0</v>
      </c>
      <c r="F5146" s="10" t="s">
        <v>8708</v>
      </c>
      <c r="G5146" s="11">
        <v>10849357</v>
      </c>
    </row>
    <row r="5147" spans="1:7" x14ac:dyDescent="0.25">
      <c r="A5147">
        <v>81032011</v>
      </c>
      <c r="B5147" t="s">
        <v>13824</v>
      </c>
      <c r="C5147">
        <v>1089</v>
      </c>
      <c r="D5147" t="s">
        <v>8683</v>
      </c>
      <c r="E5147">
        <v>0</v>
      </c>
      <c r="F5147" s="10" t="s">
        <v>8708</v>
      </c>
      <c r="G5147" s="11">
        <v>979948</v>
      </c>
    </row>
    <row r="5148" spans="1:7" x14ac:dyDescent="0.25">
      <c r="A5148">
        <v>81032019</v>
      </c>
      <c r="B5148" t="s">
        <v>13825</v>
      </c>
      <c r="C5148">
        <v>800</v>
      </c>
      <c r="D5148" t="s">
        <v>8683</v>
      </c>
      <c r="E5148">
        <v>0</v>
      </c>
      <c r="F5148" s="10" t="s">
        <v>8708</v>
      </c>
      <c r="G5148" s="11">
        <v>642581</v>
      </c>
    </row>
    <row r="5149" spans="1:7" x14ac:dyDescent="0.25">
      <c r="A5149">
        <v>81032090</v>
      </c>
      <c r="B5149" t="s">
        <v>13826</v>
      </c>
      <c r="C5149">
        <v>3143</v>
      </c>
      <c r="D5149" t="s">
        <v>8683</v>
      </c>
      <c r="E5149">
        <v>0</v>
      </c>
      <c r="F5149" s="10" t="s">
        <v>8708</v>
      </c>
      <c r="G5149" s="11">
        <v>1460912</v>
      </c>
    </row>
    <row r="5150" spans="1:7" x14ac:dyDescent="0.25">
      <c r="A5150">
        <v>81039100</v>
      </c>
      <c r="B5150" t="s">
        <v>13827</v>
      </c>
      <c r="C5150">
        <v>17</v>
      </c>
      <c r="D5150" t="s">
        <v>8683</v>
      </c>
      <c r="E5150">
        <v>0</v>
      </c>
      <c r="F5150" s="10" t="s">
        <v>8708</v>
      </c>
      <c r="G5150" s="11">
        <v>16380</v>
      </c>
    </row>
    <row r="5151" spans="1:7" x14ac:dyDescent="0.25">
      <c r="A5151">
        <v>81039911</v>
      </c>
      <c r="B5151" t="s">
        <v>13828</v>
      </c>
      <c r="C5151">
        <v>111</v>
      </c>
      <c r="D5151" t="s">
        <v>8683</v>
      </c>
      <c r="E5151">
        <v>0</v>
      </c>
      <c r="F5151" s="10" t="s">
        <v>8708</v>
      </c>
      <c r="G5151" s="11">
        <v>358105</v>
      </c>
    </row>
    <row r="5152" spans="1:7" x14ac:dyDescent="0.25">
      <c r="A5152">
        <v>81039919</v>
      </c>
      <c r="B5152" t="s">
        <v>13829</v>
      </c>
      <c r="C5152">
        <v>46</v>
      </c>
      <c r="D5152" t="s">
        <v>8683</v>
      </c>
      <c r="E5152">
        <v>0</v>
      </c>
      <c r="F5152" s="10" t="s">
        <v>8708</v>
      </c>
      <c r="G5152" s="11">
        <v>383296</v>
      </c>
    </row>
    <row r="5153" spans="1:7" x14ac:dyDescent="0.25">
      <c r="A5153">
        <v>81039990</v>
      </c>
      <c r="B5153" t="s">
        <v>13830</v>
      </c>
      <c r="C5153">
        <v>232534</v>
      </c>
      <c r="D5153" t="s">
        <v>8683</v>
      </c>
      <c r="E5153">
        <v>0</v>
      </c>
      <c r="F5153" s="10" t="s">
        <v>8708</v>
      </c>
      <c r="G5153" s="11">
        <v>80530658</v>
      </c>
    </row>
    <row r="5154" spans="1:7" x14ac:dyDescent="0.25">
      <c r="A5154">
        <v>81041100</v>
      </c>
      <c r="B5154" t="s">
        <v>13831</v>
      </c>
      <c r="C5154">
        <v>24183</v>
      </c>
      <c r="D5154" t="s">
        <v>8683</v>
      </c>
      <c r="E5154">
        <v>0</v>
      </c>
      <c r="F5154" s="10" t="s">
        <v>8708</v>
      </c>
      <c r="G5154" s="11">
        <v>153985</v>
      </c>
    </row>
    <row r="5155" spans="1:7" x14ac:dyDescent="0.25">
      <c r="A5155">
        <v>81041900</v>
      </c>
      <c r="B5155" t="s">
        <v>13832</v>
      </c>
      <c r="C5155">
        <v>373581</v>
      </c>
      <c r="D5155" t="s">
        <v>8683</v>
      </c>
      <c r="E5155">
        <v>0</v>
      </c>
      <c r="F5155" s="10" t="s">
        <v>8708</v>
      </c>
      <c r="G5155" s="11">
        <v>754937</v>
      </c>
    </row>
    <row r="5156" spans="1:7" x14ac:dyDescent="0.25">
      <c r="A5156">
        <v>81043000</v>
      </c>
      <c r="B5156" t="s">
        <v>13833</v>
      </c>
      <c r="C5156">
        <v>567</v>
      </c>
      <c r="D5156" t="s">
        <v>8683</v>
      </c>
      <c r="E5156">
        <v>0</v>
      </c>
      <c r="F5156" s="10" t="s">
        <v>8708</v>
      </c>
      <c r="G5156" s="11">
        <v>27637</v>
      </c>
    </row>
    <row r="5157" spans="1:7" x14ac:dyDescent="0.25">
      <c r="A5157">
        <v>81049010</v>
      </c>
      <c r="B5157" t="s">
        <v>13834</v>
      </c>
      <c r="C5157">
        <v>2758</v>
      </c>
      <c r="D5157" t="s">
        <v>8683</v>
      </c>
      <c r="E5157">
        <v>0</v>
      </c>
      <c r="F5157" s="10" t="s">
        <v>8708</v>
      </c>
      <c r="G5157" s="11">
        <v>346857</v>
      </c>
    </row>
    <row r="5158" spans="1:7" x14ac:dyDescent="0.25">
      <c r="A5158">
        <v>81049020</v>
      </c>
      <c r="B5158" t="s">
        <v>13835</v>
      </c>
      <c r="C5158">
        <v>121466</v>
      </c>
      <c r="D5158" t="s">
        <v>8683</v>
      </c>
      <c r="E5158">
        <v>0</v>
      </c>
      <c r="F5158" s="10" t="s">
        <v>8708</v>
      </c>
      <c r="G5158" s="11">
        <v>4830833</v>
      </c>
    </row>
    <row r="5159" spans="1:7" x14ac:dyDescent="0.25">
      <c r="A5159">
        <v>81052010</v>
      </c>
      <c r="B5159" t="s">
        <v>13836</v>
      </c>
      <c r="C5159">
        <v>329535746</v>
      </c>
      <c r="D5159" t="s">
        <v>8683</v>
      </c>
      <c r="E5159">
        <v>0</v>
      </c>
      <c r="F5159" s="10" t="s">
        <v>8708</v>
      </c>
      <c r="G5159" s="11">
        <v>2046745400</v>
      </c>
    </row>
    <row r="5160" spans="1:7" x14ac:dyDescent="0.25">
      <c r="A5160">
        <v>81052020</v>
      </c>
      <c r="B5160" t="s">
        <v>13837</v>
      </c>
      <c r="C5160">
        <v>3471277</v>
      </c>
      <c r="D5160" t="s">
        <v>8683</v>
      </c>
      <c r="E5160">
        <v>0</v>
      </c>
      <c r="F5160" s="10" t="s">
        <v>8708</v>
      </c>
      <c r="G5160" s="11">
        <v>117749721</v>
      </c>
    </row>
    <row r="5161" spans="1:7" x14ac:dyDescent="0.25">
      <c r="A5161">
        <v>81052090</v>
      </c>
      <c r="B5161" t="s">
        <v>13838</v>
      </c>
      <c r="C5161">
        <v>13534412</v>
      </c>
      <c r="D5161" t="s">
        <v>8683</v>
      </c>
      <c r="E5161">
        <v>0</v>
      </c>
      <c r="F5161" s="10" t="s">
        <v>8708</v>
      </c>
      <c r="G5161" s="11">
        <v>132928574</v>
      </c>
    </row>
    <row r="5162" spans="1:7" x14ac:dyDescent="0.25">
      <c r="A5162">
        <v>81059000</v>
      </c>
      <c r="B5162" t="s">
        <v>13839</v>
      </c>
      <c r="C5162">
        <v>784679</v>
      </c>
      <c r="D5162" t="s">
        <v>8683</v>
      </c>
      <c r="E5162">
        <v>0</v>
      </c>
      <c r="F5162" s="10" t="s">
        <v>8708</v>
      </c>
      <c r="G5162" s="11">
        <v>72173646</v>
      </c>
    </row>
    <row r="5163" spans="1:7" x14ac:dyDescent="0.25">
      <c r="A5163">
        <v>81061010</v>
      </c>
      <c r="B5163" t="s">
        <v>13840</v>
      </c>
      <c r="C5163">
        <v>41783</v>
      </c>
      <c r="D5163" t="s">
        <v>8683</v>
      </c>
      <c r="E5163">
        <v>0</v>
      </c>
      <c r="F5163" s="10" t="s">
        <v>8708</v>
      </c>
      <c r="G5163" s="11">
        <v>414732</v>
      </c>
    </row>
    <row r="5164" spans="1:7" x14ac:dyDescent="0.25">
      <c r="A5164">
        <v>81061090</v>
      </c>
      <c r="B5164" t="s">
        <v>13841</v>
      </c>
      <c r="C5164">
        <v>79949</v>
      </c>
      <c r="D5164" t="s">
        <v>8683</v>
      </c>
      <c r="E5164">
        <v>0</v>
      </c>
      <c r="F5164" s="10" t="s">
        <v>8708</v>
      </c>
      <c r="G5164" s="11">
        <v>557427</v>
      </c>
    </row>
    <row r="5165" spans="1:7" x14ac:dyDescent="0.25">
      <c r="A5165">
        <v>81069010</v>
      </c>
      <c r="B5165" t="s">
        <v>13842</v>
      </c>
      <c r="C5165">
        <v>353083</v>
      </c>
      <c r="D5165" t="s">
        <v>8683</v>
      </c>
      <c r="E5165">
        <v>0</v>
      </c>
      <c r="F5165" s="10" t="s">
        <v>8708</v>
      </c>
      <c r="G5165" s="11">
        <v>4026424</v>
      </c>
    </row>
    <row r="5166" spans="1:7" x14ac:dyDescent="0.25">
      <c r="A5166">
        <v>81069090</v>
      </c>
      <c r="B5166" t="s">
        <v>13843</v>
      </c>
      <c r="C5166">
        <v>2103</v>
      </c>
      <c r="D5166" t="s">
        <v>8683</v>
      </c>
      <c r="E5166">
        <v>0</v>
      </c>
      <c r="F5166" s="10" t="s">
        <v>8708</v>
      </c>
      <c r="G5166" s="11">
        <v>274467</v>
      </c>
    </row>
    <row r="5167" spans="1:7" x14ac:dyDescent="0.25">
      <c r="A5167">
        <v>81082021</v>
      </c>
      <c r="B5167" t="s">
        <v>13844</v>
      </c>
      <c r="C5167">
        <v>133844</v>
      </c>
      <c r="D5167" t="s">
        <v>8683</v>
      </c>
      <c r="E5167">
        <v>0</v>
      </c>
      <c r="F5167" s="10" t="s">
        <v>8708</v>
      </c>
      <c r="G5167" s="11">
        <v>921348</v>
      </c>
    </row>
    <row r="5168" spans="1:7" x14ac:dyDescent="0.25">
      <c r="A5168">
        <v>81082029</v>
      </c>
      <c r="B5168" t="s">
        <v>13845</v>
      </c>
      <c r="C5168">
        <v>112965</v>
      </c>
      <c r="D5168" t="s">
        <v>8683</v>
      </c>
      <c r="E5168">
        <v>0</v>
      </c>
      <c r="F5168" s="10" t="s">
        <v>8708</v>
      </c>
      <c r="G5168" s="11">
        <v>4548095</v>
      </c>
    </row>
    <row r="5169" spans="1:7" x14ac:dyDescent="0.25">
      <c r="A5169">
        <v>81082030</v>
      </c>
      <c r="B5169" t="s">
        <v>13846</v>
      </c>
      <c r="C5169">
        <v>228723</v>
      </c>
      <c r="D5169" t="s">
        <v>8683</v>
      </c>
      <c r="E5169">
        <v>0</v>
      </c>
      <c r="F5169" s="10" t="s">
        <v>8708</v>
      </c>
      <c r="G5169" s="11">
        <v>3624440</v>
      </c>
    </row>
    <row r="5170" spans="1:7" x14ac:dyDescent="0.25">
      <c r="A5170">
        <v>81089010</v>
      </c>
      <c r="B5170" t="s">
        <v>13847</v>
      </c>
      <c r="C5170">
        <v>2280490</v>
      </c>
      <c r="D5170" t="s">
        <v>8683</v>
      </c>
      <c r="E5170">
        <v>0</v>
      </c>
      <c r="F5170" s="10" t="s">
        <v>8708</v>
      </c>
      <c r="G5170" s="11">
        <v>116015380</v>
      </c>
    </row>
    <row r="5171" spans="1:7" x14ac:dyDescent="0.25">
      <c r="A5171">
        <v>81089020</v>
      </c>
      <c r="B5171" t="s">
        <v>13848</v>
      </c>
      <c r="C5171">
        <v>337623</v>
      </c>
      <c r="D5171" t="s">
        <v>8683</v>
      </c>
      <c r="E5171">
        <v>0</v>
      </c>
      <c r="F5171" s="10" t="s">
        <v>8708</v>
      </c>
      <c r="G5171" s="11">
        <v>36096162</v>
      </c>
    </row>
    <row r="5172" spans="1:7" x14ac:dyDescent="0.25">
      <c r="A5172">
        <v>81089031</v>
      </c>
      <c r="B5172" t="s">
        <v>13849</v>
      </c>
      <c r="C5172">
        <v>1852692</v>
      </c>
      <c r="D5172" t="s">
        <v>8683</v>
      </c>
      <c r="E5172">
        <v>0</v>
      </c>
      <c r="F5172" s="10" t="s">
        <v>8708</v>
      </c>
      <c r="G5172" s="11">
        <v>40764726</v>
      </c>
    </row>
    <row r="5173" spans="1:7" x14ac:dyDescent="0.25">
      <c r="A5173">
        <v>81089032</v>
      </c>
      <c r="B5173" t="s">
        <v>13850</v>
      </c>
      <c r="C5173">
        <v>1045505</v>
      </c>
      <c r="D5173" t="s">
        <v>8683</v>
      </c>
      <c r="E5173">
        <v>0</v>
      </c>
      <c r="F5173" s="10" t="s">
        <v>8708</v>
      </c>
      <c r="G5173" s="11">
        <v>57458737</v>
      </c>
    </row>
    <row r="5174" spans="1:7" x14ac:dyDescent="0.25">
      <c r="A5174">
        <v>81089040</v>
      </c>
      <c r="B5174" t="s">
        <v>13851</v>
      </c>
      <c r="C5174">
        <v>519743</v>
      </c>
      <c r="D5174" t="s">
        <v>8683</v>
      </c>
      <c r="E5174">
        <v>0</v>
      </c>
      <c r="F5174" s="10" t="s">
        <v>8708</v>
      </c>
      <c r="G5174" s="11">
        <v>16274342</v>
      </c>
    </row>
    <row r="5175" spans="1:7" x14ac:dyDescent="0.25">
      <c r="A5175">
        <v>81089090</v>
      </c>
      <c r="B5175" t="s">
        <v>13852</v>
      </c>
      <c r="C5175">
        <v>758397</v>
      </c>
      <c r="D5175" t="s">
        <v>8683</v>
      </c>
      <c r="E5175">
        <v>0</v>
      </c>
      <c r="F5175" s="10" t="s">
        <v>8708</v>
      </c>
      <c r="G5175" s="11">
        <v>283589567</v>
      </c>
    </row>
    <row r="5176" spans="1:7" x14ac:dyDescent="0.25">
      <c r="A5176">
        <v>81092100</v>
      </c>
      <c r="B5176" t="s">
        <v>13853</v>
      </c>
      <c r="C5176">
        <v>68418</v>
      </c>
      <c r="D5176" t="s">
        <v>8683</v>
      </c>
      <c r="E5176">
        <v>0</v>
      </c>
      <c r="F5176" s="10" t="s">
        <v>8708</v>
      </c>
      <c r="G5176" s="11">
        <v>277086</v>
      </c>
    </row>
    <row r="5177" spans="1:7" x14ac:dyDescent="0.25">
      <c r="A5177">
        <v>81092900</v>
      </c>
      <c r="B5177" t="s">
        <v>13854</v>
      </c>
      <c r="C5177">
        <v>15214</v>
      </c>
      <c r="D5177" t="s">
        <v>8683</v>
      </c>
      <c r="E5177">
        <v>0</v>
      </c>
      <c r="F5177" s="10" t="s">
        <v>8708</v>
      </c>
      <c r="G5177" s="11">
        <v>2598773</v>
      </c>
    </row>
    <row r="5178" spans="1:7" x14ac:dyDescent="0.25">
      <c r="A5178">
        <v>81099100</v>
      </c>
      <c r="B5178" t="s">
        <v>13855</v>
      </c>
      <c r="C5178">
        <v>147613</v>
      </c>
      <c r="D5178" t="s">
        <v>8683</v>
      </c>
      <c r="E5178">
        <v>0</v>
      </c>
      <c r="F5178" s="10" t="s">
        <v>8708</v>
      </c>
      <c r="G5178" s="11">
        <v>12935237</v>
      </c>
    </row>
    <row r="5179" spans="1:7" x14ac:dyDescent="0.25">
      <c r="A5179">
        <v>81099900</v>
      </c>
      <c r="B5179" t="s">
        <v>13856</v>
      </c>
      <c r="C5179">
        <v>38815</v>
      </c>
      <c r="D5179" t="s">
        <v>8683</v>
      </c>
      <c r="E5179">
        <v>0</v>
      </c>
      <c r="F5179" s="10" t="s">
        <v>8708</v>
      </c>
      <c r="G5179" s="11">
        <v>5944432</v>
      </c>
    </row>
    <row r="5180" spans="1:7" x14ac:dyDescent="0.25">
      <c r="A5180">
        <v>81101010</v>
      </c>
      <c r="B5180" t="s">
        <v>13857</v>
      </c>
      <c r="C5180">
        <v>874685</v>
      </c>
      <c r="D5180" t="s">
        <v>8683</v>
      </c>
      <c r="E5180">
        <v>0</v>
      </c>
      <c r="F5180" s="10" t="s">
        <v>8708</v>
      </c>
      <c r="G5180" s="11">
        <v>8309196</v>
      </c>
    </row>
    <row r="5181" spans="1:7" x14ac:dyDescent="0.25">
      <c r="A5181">
        <v>81101020</v>
      </c>
      <c r="B5181" t="s">
        <v>13858</v>
      </c>
      <c r="C5181">
        <v>212839</v>
      </c>
      <c r="D5181" t="s">
        <v>8683</v>
      </c>
      <c r="E5181">
        <v>0</v>
      </c>
      <c r="F5181" s="10" t="s">
        <v>8708</v>
      </c>
      <c r="G5181" s="11">
        <v>570828</v>
      </c>
    </row>
    <row r="5182" spans="1:7" x14ac:dyDescent="0.25">
      <c r="A5182">
        <v>81109000</v>
      </c>
      <c r="B5182" t="s">
        <v>13859</v>
      </c>
      <c r="C5182">
        <v>6417</v>
      </c>
      <c r="D5182" t="s">
        <v>8683</v>
      </c>
      <c r="E5182">
        <v>0</v>
      </c>
      <c r="F5182" s="10" t="s">
        <v>8708</v>
      </c>
      <c r="G5182" s="11">
        <v>781071</v>
      </c>
    </row>
    <row r="5183" spans="1:7" x14ac:dyDescent="0.25">
      <c r="A5183">
        <v>81110010</v>
      </c>
      <c r="B5183" t="s">
        <v>13860</v>
      </c>
      <c r="C5183">
        <v>42020577</v>
      </c>
      <c r="D5183" t="s">
        <v>8683</v>
      </c>
      <c r="E5183">
        <v>0</v>
      </c>
      <c r="F5183" s="10" t="s">
        <v>8708</v>
      </c>
      <c r="G5183" s="11">
        <v>79811902</v>
      </c>
    </row>
    <row r="5184" spans="1:7" x14ac:dyDescent="0.25">
      <c r="A5184">
        <v>81110090</v>
      </c>
      <c r="B5184" t="s">
        <v>13861</v>
      </c>
      <c r="C5184">
        <v>95204</v>
      </c>
      <c r="D5184" t="s">
        <v>8683</v>
      </c>
      <c r="E5184">
        <v>0</v>
      </c>
      <c r="F5184" s="10" t="s">
        <v>8708</v>
      </c>
      <c r="G5184" s="11">
        <v>2760071</v>
      </c>
    </row>
    <row r="5185" spans="1:7" x14ac:dyDescent="0.25">
      <c r="A5185">
        <v>81121200</v>
      </c>
      <c r="B5185" t="s">
        <v>13862</v>
      </c>
      <c r="C5185">
        <v>17214</v>
      </c>
      <c r="D5185" t="s">
        <v>8683</v>
      </c>
      <c r="E5185">
        <v>0</v>
      </c>
      <c r="F5185" s="10" t="s">
        <v>8708</v>
      </c>
      <c r="G5185" s="11">
        <v>15262785</v>
      </c>
    </row>
    <row r="5186" spans="1:7" x14ac:dyDescent="0.25">
      <c r="A5186">
        <v>81121900</v>
      </c>
      <c r="B5186" t="s">
        <v>13863</v>
      </c>
      <c r="C5186">
        <v>66</v>
      </c>
      <c r="D5186" t="s">
        <v>8683</v>
      </c>
      <c r="E5186">
        <v>0</v>
      </c>
      <c r="F5186" s="10" t="s">
        <v>8708</v>
      </c>
      <c r="G5186" s="11">
        <v>617123</v>
      </c>
    </row>
    <row r="5187" spans="1:7" x14ac:dyDescent="0.25">
      <c r="A5187">
        <v>81122100</v>
      </c>
      <c r="B5187" t="s">
        <v>13864</v>
      </c>
      <c r="C5187">
        <v>1771406</v>
      </c>
      <c r="D5187" t="s">
        <v>8683</v>
      </c>
      <c r="E5187">
        <v>0</v>
      </c>
      <c r="F5187" s="10" t="s">
        <v>8708</v>
      </c>
      <c r="G5187" s="11">
        <v>15808410</v>
      </c>
    </row>
    <row r="5188" spans="1:7" x14ac:dyDescent="0.25">
      <c r="A5188">
        <v>81122900</v>
      </c>
      <c r="B5188" t="s">
        <v>13865</v>
      </c>
      <c r="C5188">
        <v>16521</v>
      </c>
      <c r="D5188" t="s">
        <v>8683</v>
      </c>
      <c r="E5188">
        <v>0</v>
      </c>
      <c r="F5188" s="10" t="s">
        <v>8708</v>
      </c>
      <c r="G5188" s="11">
        <v>2675237</v>
      </c>
    </row>
    <row r="5189" spans="1:7" x14ac:dyDescent="0.25">
      <c r="A5189">
        <v>81123900</v>
      </c>
      <c r="B5189" t="s">
        <v>13866</v>
      </c>
      <c r="C5189">
        <v>50</v>
      </c>
      <c r="D5189" t="s">
        <v>8683</v>
      </c>
      <c r="E5189">
        <v>0</v>
      </c>
      <c r="F5189" s="10" t="s">
        <v>8708</v>
      </c>
      <c r="G5189" s="11">
        <v>153187</v>
      </c>
    </row>
    <row r="5190" spans="1:7" x14ac:dyDescent="0.25">
      <c r="A5190">
        <v>81124100</v>
      </c>
      <c r="B5190" t="s">
        <v>13867</v>
      </c>
      <c r="C5190">
        <v>627</v>
      </c>
      <c r="D5190" t="s">
        <v>8683</v>
      </c>
      <c r="E5190">
        <v>0</v>
      </c>
      <c r="F5190" s="10" t="s">
        <v>8708</v>
      </c>
      <c r="G5190" s="11">
        <v>666203</v>
      </c>
    </row>
    <row r="5191" spans="1:7" x14ac:dyDescent="0.25">
      <c r="A5191">
        <v>81124900</v>
      </c>
      <c r="B5191" t="s">
        <v>13868</v>
      </c>
      <c r="C5191">
        <v>688</v>
      </c>
      <c r="D5191" t="s">
        <v>8683</v>
      </c>
      <c r="E5191">
        <v>0</v>
      </c>
      <c r="F5191" s="10" t="s">
        <v>8708</v>
      </c>
      <c r="G5191" s="11">
        <v>2560966</v>
      </c>
    </row>
    <row r="5192" spans="1:7" x14ac:dyDescent="0.25">
      <c r="A5192">
        <v>81125100</v>
      </c>
      <c r="B5192" t="s">
        <v>13869</v>
      </c>
      <c r="C5192">
        <v>2</v>
      </c>
      <c r="D5192" t="s">
        <v>8683</v>
      </c>
      <c r="E5192">
        <v>0</v>
      </c>
      <c r="F5192" s="10" t="s">
        <v>8708</v>
      </c>
      <c r="G5192" s="11">
        <v>5676</v>
      </c>
    </row>
    <row r="5193" spans="1:7" x14ac:dyDescent="0.25">
      <c r="A5193">
        <v>81126910</v>
      </c>
      <c r="B5193" t="s">
        <v>13870</v>
      </c>
      <c r="C5193">
        <v>3572116</v>
      </c>
      <c r="D5193" t="s">
        <v>8683</v>
      </c>
      <c r="E5193">
        <v>0</v>
      </c>
      <c r="F5193" s="10" t="s">
        <v>8708</v>
      </c>
      <c r="G5193" s="11">
        <v>12264454</v>
      </c>
    </row>
    <row r="5194" spans="1:7" x14ac:dyDescent="0.25">
      <c r="A5194">
        <v>81126990</v>
      </c>
      <c r="B5194" t="s">
        <v>13871</v>
      </c>
      <c r="C5194">
        <v>60003</v>
      </c>
      <c r="D5194" t="s">
        <v>8683</v>
      </c>
      <c r="E5194">
        <v>0</v>
      </c>
      <c r="F5194" s="10" t="s">
        <v>8708</v>
      </c>
      <c r="G5194" s="11">
        <v>131539</v>
      </c>
    </row>
    <row r="5195" spans="1:7" x14ac:dyDescent="0.25">
      <c r="A5195">
        <v>81129210</v>
      </c>
      <c r="B5195" t="s">
        <v>13872</v>
      </c>
      <c r="C5195">
        <v>14837</v>
      </c>
      <c r="D5195" t="s">
        <v>8683</v>
      </c>
      <c r="E5195">
        <v>0</v>
      </c>
      <c r="F5195" s="10" t="s">
        <v>8708</v>
      </c>
      <c r="G5195" s="11">
        <v>16927758</v>
      </c>
    </row>
    <row r="5196" spans="1:7" x14ac:dyDescent="0.25">
      <c r="A5196">
        <v>81129220</v>
      </c>
      <c r="B5196" t="s">
        <v>13873</v>
      </c>
      <c r="C5196">
        <v>1061</v>
      </c>
      <c r="D5196" t="s">
        <v>8683</v>
      </c>
      <c r="E5196">
        <v>0</v>
      </c>
      <c r="F5196" s="10" t="s">
        <v>8708</v>
      </c>
      <c r="G5196" s="11">
        <v>207881</v>
      </c>
    </row>
    <row r="5197" spans="1:7" x14ac:dyDescent="0.25">
      <c r="A5197">
        <v>81129230</v>
      </c>
      <c r="B5197" t="s">
        <v>13874</v>
      </c>
      <c r="C5197">
        <v>750899</v>
      </c>
      <c r="D5197" t="s">
        <v>8683</v>
      </c>
      <c r="E5197">
        <v>0</v>
      </c>
      <c r="F5197" s="10" t="s">
        <v>8708</v>
      </c>
      <c r="G5197" s="11">
        <v>184422375</v>
      </c>
    </row>
    <row r="5198" spans="1:7" x14ac:dyDescent="0.25">
      <c r="A5198">
        <v>81129240</v>
      </c>
      <c r="B5198" t="s">
        <v>13875</v>
      </c>
      <c r="C5198">
        <v>894627</v>
      </c>
      <c r="D5198" t="s">
        <v>8683</v>
      </c>
      <c r="E5198">
        <v>0</v>
      </c>
      <c r="F5198" s="10" t="s">
        <v>8708</v>
      </c>
      <c r="G5198" s="11">
        <v>59309757</v>
      </c>
    </row>
    <row r="5199" spans="1:7" x14ac:dyDescent="0.25">
      <c r="A5199">
        <v>81129290</v>
      </c>
      <c r="B5199" t="s">
        <v>13876</v>
      </c>
      <c r="C5199">
        <v>4164</v>
      </c>
      <c r="D5199" t="s">
        <v>8683</v>
      </c>
      <c r="E5199">
        <v>0</v>
      </c>
      <c r="F5199" s="10" t="s">
        <v>8708</v>
      </c>
      <c r="G5199" s="11">
        <v>1282507</v>
      </c>
    </row>
    <row r="5200" spans="1:7" x14ac:dyDescent="0.25">
      <c r="A5200">
        <v>81129910</v>
      </c>
      <c r="B5200" t="s">
        <v>13877</v>
      </c>
      <c r="C5200">
        <v>1068</v>
      </c>
      <c r="D5200" t="s">
        <v>8683</v>
      </c>
      <c r="E5200">
        <v>0</v>
      </c>
      <c r="F5200" s="10" t="s">
        <v>8708</v>
      </c>
      <c r="G5200" s="11">
        <v>3737457</v>
      </c>
    </row>
    <row r="5201" spans="1:7" x14ac:dyDescent="0.25">
      <c r="A5201">
        <v>81129920</v>
      </c>
      <c r="B5201" t="s">
        <v>13878</v>
      </c>
      <c r="C5201">
        <v>1699</v>
      </c>
      <c r="D5201" t="s">
        <v>8683</v>
      </c>
      <c r="E5201">
        <v>0</v>
      </c>
      <c r="F5201" s="10" t="s">
        <v>8708</v>
      </c>
      <c r="G5201" s="11">
        <v>429587</v>
      </c>
    </row>
    <row r="5202" spans="1:7" x14ac:dyDescent="0.25">
      <c r="A5202">
        <v>81129930</v>
      </c>
      <c r="B5202" t="s">
        <v>13879</v>
      </c>
      <c r="C5202">
        <v>6641</v>
      </c>
      <c r="D5202" t="s">
        <v>8683</v>
      </c>
      <c r="E5202">
        <v>0</v>
      </c>
      <c r="F5202" s="10" t="s">
        <v>8708</v>
      </c>
      <c r="G5202" s="11">
        <v>3108381</v>
      </c>
    </row>
    <row r="5203" spans="1:7" x14ac:dyDescent="0.25">
      <c r="A5203">
        <v>81129940</v>
      </c>
      <c r="B5203" t="s">
        <v>13880</v>
      </c>
      <c r="C5203">
        <v>6293</v>
      </c>
      <c r="D5203" t="s">
        <v>8683</v>
      </c>
      <c r="E5203">
        <v>0</v>
      </c>
      <c r="F5203" s="10" t="s">
        <v>8708</v>
      </c>
      <c r="G5203" s="11">
        <v>1185826</v>
      </c>
    </row>
    <row r="5204" spans="1:7" x14ac:dyDescent="0.25">
      <c r="A5204">
        <v>81129990</v>
      </c>
      <c r="B5204" t="s">
        <v>13881</v>
      </c>
      <c r="C5204">
        <v>237</v>
      </c>
      <c r="D5204" t="s">
        <v>8683</v>
      </c>
      <c r="E5204">
        <v>0</v>
      </c>
      <c r="F5204" s="10" t="s">
        <v>8708</v>
      </c>
      <c r="G5204" s="11">
        <v>583245</v>
      </c>
    </row>
    <row r="5205" spans="1:7" x14ac:dyDescent="0.25">
      <c r="A5205">
        <v>81130010</v>
      </c>
      <c r="B5205" t="s">
        <v>13882</v>
      </c>
      <c r="C5205">
        <v>139034</v>
      </c>
      <c r="D5205" t="s">
        <v>8683</v>
      </c>
      <c r="E5205">
        <v>0</v>
      </c>
      <c r="F5205" s="10" t="s">
        <v>8708</v>
      </c>
      <c r="G5205" s="11">
        <v>10120927</v>
      </c>
    </row>
    <row r="5206" spans="1:7" x14ac:dyDescent="0.25">
      <c r="A5206">
        <v>81130090</v>
      </c>
      <c r="B5206" t="s">
        <v>13883</v>
      </c>
      <c r="C5206">
        <v>660293</v>
      </c>
      <c r="D5206" t="s">
        <v>8683</v>
      </c>
      <c r="E5206">
        <v>0</v>
      </c>
      <c r="F5206" s="10" t="s">
        <v>8708</v>
      </c>
      <c r="G5206" s="11">
        <v>66016747</v>
      </c>
    </row>
    <row r="5207" spans="1:7" x14ac:dyDescent="0.25">
      <c r="A5207">
        <v>82011000</v>
      </c>
      <c r="B5207" t="s">
        <v>13884</v>
      </c>
      <c r="C5207">
        <v>33429</v>
      </c>
      <c r="D5207" t="s">
        <v>8683</v>
      </c>
      <c r="E5207">
        <v>195987</v>
      </c>
      <c r="F5207" s="10" t="s">
        <v>8684</v>
      </c>
      <c r="G5207" s="11">
        <v>447741</v>
      </c>
    </row>
    <row r="5208" spans="1:7" x14ac:dyDescent="0.25">
      <c r="A5208">
        <v>82013000</v>
      </c>
      <c r="B5208" t="s">
        <v>13885</v>
      </c>
      <c r="C5208">
        <v>45016</v>
      </c>
      <c r="D5208" t="s">
        <v>8683</v>
      </c>
      <c r="E5208">
        <v>95209</v>
      </c>
      <c r="F5208" s="10" t="s">
        <v>8684</v>
      </c>
      <c r="G5208" s="11">
        <v>158070</v>
      </c>
    </row>
    <row r="5209" spans="1:7" x14ac:dyDescent="0.25">
      <c r="A5209">
        <v>82014000</v>
      </c>
      <c r="B5209" t="s">
        <v>13886</v>
      </c>
      <c r="C5209">
        <v>18135</v>
      </c>
      <c r="D5209" t="s">
        <v>8683</v>
      </c>
      <c r="E5209">
        <v>19553</v>
      </c>
      <c r="F5209" s="10" t="s">
        <v>8684</v>
      </c>
      <c r="G5209" s="11">
        <v>392895</v>
      </c>
    </row>
    <row r="5210" spans="1:7" x14ac:dyDescent="0.25">
      <c r="A5210">
        <v>82015000</v>
      </c>
      <c r="B5210" t="s">
        <v>13887</v>
      </c>
      <c r="C5210">
        <v>222235</v>
      </c>
      <c r="D5210" t="s">
        <v>8683</v>
      </c>
      <c r="E5210">
        <v>1160488</v>
      </c>
      <c r="F5210" s="10" t="s">
        <v>8684</v>
      </c>
      <c r="G5210" s="11">
        <v>3572175</v>
      </c>
    </row>
    <row r="5211" spans="1:7" x14ac:dyDescent="0.25">
      <c r="A5211">
        <v>82016000</v>
      </c>
      <c r="B5211" t="s">
        <v>13888</v>
      </c>
      <c r="C5211">
        <v>113202</v>
      </c>
      <c r="D5211" t="s">
        <v>8683</v>
      </c>
      <c r="E5211">
        <v>316884</v>
      </c>
      <c r="F5211" s="10" t="s">
        <v>8684</v>
      </c>
      <c r="G5211" s="11">
        <v>640592</v>
      </c>
    </row>
    <row r="5212" spans="1:7" x14ac:dyDescent="0.25">
      <c r="A5212">
        <v>82019010</v>
      </c>
      <c r="B5212" t="s">
        <v>13889</v>
      </c>
      <c r="C5212">
        <v>5</v>
      </c>
      <c r="D5212" t="s">
        <v>8683</v>
      </c>
      <c r="E5212">
        <v>3</v>
      </c>
      <c r="F5212" s="10" t="s">
        <v>8684</v>
      </c>
      <c r="G5212">
        <v>33</v>
      </c>
    </row>
    <row r="5213" spans="1:7" x14ac:dyDescent="0.25">
      <c r="A5213">
        <v>82019090</v>
      </c>
      <c r="B5213" t="s">
        <v>13890</v>
      </c>
      <c r="C5213">
        <v>41980</v>
      </c>
      <c r="D5213" t="s">
        <v>8683</v>
      </c>
      <c r="E5213">
        <v>73478</v>
      </c>
      <c r="F5213" s="10" t="s">
        <v>8684</v>
      </c>
      <c r="G5213" s="11">
        <v>814268</v>
      </c>
    </row>
    <row r="5214" spans="1:7" x14ac:dyDescent="0.25">
      <c r="A5214">
        <v>82021000</v>
      </c>
      <c r="B5214" t="s">
        <v>13891</v>
      </c>
      <c r="C5214">
        <v>121070</v>
      </c>
      <c r="D5214" t="s">
        <v>8683</v>
      </c>
      <c r="E5214">
        <v>459116</v>
      </c>
      <c r="F5214" s="10" t="s">
        <v>8684</v>
      </c>
      <c r="G5214" s="11">
        <v>1633582</v>
      </c>
    </row>
    <row r="5215" spans="1:7" x14ac:dyDescent="0.25">
      <c r="A5215">
        <v>82022010</v>
      </c>
      <c r="B5215" t="s">
        <v>13892</v>
      </c>
      <c r="C5215">
        <v>847367</v>
      </c>
      <c r="D5215" t="s">
        <v>8683</v>
      </c>
      <c r="E5215">
        <v>0</v>
      </c>
      <c r="F5215" s="10" t="s">
        <v>8708</v>
      </c>
      <c r="G5215" s="11">
        <v>15063545</v>
      </c>
    </row>
    <row r="5216" spans="1:7" x14ac:dyDescent="0.25">
      <c r="A5216">
        <v>82022090</v>
      </c>
      <c r="B5216" t="s">
        <v>13893</v>
      </c>
      <c r="C5216">
        <v>843534</v>
      </c>
      <c r="D5216" t="s">
        <v>8683</v>
      </c>
      <c r="E5216">
        <v>0</v>
      </c>
      <c r="F5216" s="10" t="s">
        <v>8708</v>
      </c>
      <c r="G5216" s="11">
        <v>16171674</v>
      </c>
    </row>
    <row r="5217" spans="1:7" x14ac:dyDescent="0.25">
      <c r="A5217">
        <v>82023100</v>
      </c>
      <c r="B5217" t="s">
        <v>13894</v>
      </c>
      <c r="C5217">
        <v>148902</v>
      </c>
      <c r="D5217" t="s">
        <v>8683</v>
      </c>
      <c r="E5217">
        <v>0</v>
      </c>
      <c r="F5217" s="10" t="s">
        <v>8708</v>
      </c>
      <c r="G5217" s="11">
        <v>4998262</v>
      </c>
    </row>
    <row r="5218" spans="1:7" x14ac:dyDescent="0.25">
      <c r="A5218">
        <v>82023910</v>
      </c>
      <c r="B5218" t="s">
        <v>13895</v>
      </c>
      <c r="C5218">
        <v>122186</v>
      </c>
      <c r="D5218" t="s">
        <v>8683</v>
      </c>
      <c r="E5218">
        <v>0</v>
      </c>
      <c r="F5218" s="10" t="s">
        <v>8708</v>
      </c>
      <c r="G5218" s="11">
        <v>22175240</v>
      </c>
    </row>
    <row r="5219" spans="1:7" x14ac:dyDescent="0.25">
      <c r="A5219">
        <v>82023990</v>
      </c>
      <c r="B5219" t="s">
        <v>13896</v>
      </c>
      <c r="C5219">
        <v>3178241</v>
      </c>
      <c r="D5219" t="s">
        <v>8683</v>
      </c>
      <c r="E5219">
        <v>0</v>
      </c>
      <c r="F5219" s="10" t="s">
        <v>8708</v>
      </c>
      <c r="G5219" s="11">
        <v>29037643</v>
      </c>
    </row>
    <row r="5220" spans="1:7" x14ac:dyDescent="0.25">
      <c r="A5220">
        <v>82024000</v>
      </c>
      <c r="B5220" t="s">
        <v>13897</v>
      </c>
      <c r="C5220">
        <v>1868476</v>
      </c>
      <c r="D5220" t="s">
        <v>8683</v>
      </c>
      <c r="E5220">
        <v>0</v>
      </c>
      <c r="F5220" s="10" t="s">
        <v>8708</v>
      </c>
      <c r="G5220" s="11">
        <v>38574575</v>
      </c>
    </row>
    <row r="5221" spans="1:7" x14ac:dyDescent="0.25">
      <c r="A5221">
        <v>82029110</v>
      </c>
      <c r="B5221" t="s">
        <v>13898</v>
      </c>
      <c r="C5221">
        <v>190080</v>
      </c>
      <c r="D5221" t="s">
        <v>8683</v>
      </c>
      <c r="E5221">
        <v>0</v>
      </c>
      <c r="F5221" s="10" t="s">
        <v>8708</v>
      </c>
      <c r="G5221" s="11">
        <v>7992854</v>
      </c>
    </row>
    <row r="5222" spans="1:7" x14ac:dyDescent="0.25">
      <c r="A5222">
        <v>82029190</v>
      </c>
      <c r="B5222" t="s">
        <v>13899</v>
      </c>
      <c r="C5222">
        <v>40876</v>
      </c>
      <c r="D5222" t="s">
        <v>8683</v>
      </c>
      <c r="E5222">
        <v>0</v>
      </c>
      <c r="F5222" s="10" t="s">
        <v>8708</v>
      </c>
      <c r="G5222" s="11">
        <v>2500602</v>
      </c>
    </row>
    <row r="5223" spans="1:7" x14ac:dyDescent="0.25">
      <c r="A5223">
        <v>82029910</v>
      </c>
      <c r="B5223" t="s">
        <v>13900</v>
      </c>
      <c r="C5223">
        <v>299114</v>
      </c>
      <c r="D5223" t="s">
        <v>8683</v>
      </c>
      <c r="E5223">
        <v>0</v>
      </c>
      <c r="F5223" s="10" t="s">
        <v>8708</v>
      </c>
      <c r="G5223" s="11">
        <v>6264368</v>
      </c>
    </row>
    <row r="5224" spans="1:7" x14ac:dyDescent="0.25">
      <c r="A5224">
        <v>82029990</v>
      </c>
      <c r="B5224" t="s">
        <v>13901</v>
      </c>
      <c r="C5224">
        <v>113349</v>
      </c>
      <c r="D5224" t="s">
        <v>8683</v>
      </c>
      <c r="E5224">
        <v>0</v>
      </c>
      <c r="F5224" s="10" t="s">
        <v>8708</v>
      </c>
      <c r="G5224" s="11">
        <v>1766753</v>
      </c>
    </row>
    <row r="5225" spans="1:7" x14ac:dyDescent="0.25">
      <c r="A5225">
        <v>82031000</v>
      </c>
      <c r="B5225" t="s">
        <v>13902</v>
      </c>
      <c r="C5225">
        <v>186388</v>
      </c>
      <c r="D5225" t="s">
        <v>8683</v>
      </c>
      <c r="E5225">
        <v>4911849</v>
      </c>
      <c r="F5225" s="10" t="s">
        <v>8684</v>
      </c>
      <c r="G5225" s="11">
        <v>4239384</v>
      </c>
    </row>
    <row r="5226" spans="1:7" x14ac:dyDescent="0.25">
      <c r="A5226">
        <v>82032000</v>
      </c>
      <c r="B5226" t="s">
        <v>13903</v>
      </c>
      <c r="C5226">
        <v>2448064</v>
      </c>
      <c r="D5226" t="s">
        <v>8683</v>
      </c>
      <c r="E5226">
        <v>24542517</v>
      </c>
      <c r="F5226" s="10" t="s">
        <v>8684</v>
      </c>
      <c r="G5226" s="11">
        <v>36358007</v>
      </c>
    </row>
    <row r="5227" spans="1:7" x14ac:dyDescent="0.25">
      <c r="A5227">
        <v>82033000</v>
      </c>
      <c r="B5227" t="s">
        <v>13904</v>
      </c>
      <c r="C5227">
        <v>269637</v>
      </c>
      <c r="D5227" t="s">
        <v>8683</v>
      </c>
      <c r="E5227">
        <v>1644047</v>
      </c>
      <c r="F5227" s="10" t="s">
        <v>8684</v>
      </c>
      <c r="G5227" s="11">
        <v>1701762</v>
      </c>
    </row>
    <row r="5228" spans="1:7" x14ac:dyDescent="0.25">
      <c r="A5228">
        <v>82034000</v>
      </c>
      <c r="B5228" t="s">
        <v>13905</v>
      </c>
      <c r="C5228">
        <v>230920</v>
      </c>
      <c r="D5228" t="s">
        <v>8683</v>
      </c>
      <c r="E5228">
        <v>1347453</v>
      </c>
      <c r="F5228" s="10" t="s">
        <v>8684</v>
      </c>
      <c r="G5228" s="11">
        <v>1925362</v>
      </c>
    </row>
    <row r="5229" spans="1:7" x14ac:dyDescent="0.25">
      <c r="A5229">
        <v>82041100</v>
      </c>
      <c r="B5229" t="s">
        <v>13906</v>
      </c>
      <c r="C5229">
        <v>5587375</v>
      </c>
      <c r="D5229" t="s">
        <v>8683</v>
      </c>
      <c r="E5229">
        <v>70728362</v>
      </c>
      <c r="F5229" s="10" t="s">
        <v>8684</v>
      </c>
      <c r="G5229" s="11">
        <v>47055926</v>
      </c>
    </row>
    <row r="5230" spans="1:7" x14ac:dyDescent="0.25">
      <c r="A5230">
        <v>82041200</v>
      </c>
      <c r="B5230" t="s">
        <v>13907</v>
      </c>
      <c r="C5230">
        <v>1411685</v>
      </c>
      <c r="D5230" t="s">
        <v>8683</v>
      </c>
      <c r="E5230">
        <v>5773159</v>
      </c>
      <c r="F5230" s="10" t="s">
        <v>8684</v>
      </c>
      <c r="G5230" s="11">
        <v>13778156</v>
      </c>
    </row>
    <row r="5231" spans="1:7" x14ac:dyDescent="0.25">
      <c r="A5231">
        <v>82042000</v>
      </c>
      <c r="B5231" t="s">
        <v>13908</v>
      </c>
      <c r="C5231">
        <v>7857147</v>
      </c>
      <c r="D5231" t="s">
        <v>8683</v>
      </c>
      <c r="E5231">
        <v>122118259</v>
      </c>
      <c r="F5231" s="10" t="s">
        <v>8684</v>
      </c>
      <c r="G5231" s="11">
        <v>32283413</v>
      </c>
    </row>
    <row r="5232" spans="1:7" x14ac:dyDescent="0.25">
      <c r="A5232">
        <v>82051000</v>
      </c>
      <c r="B5232" t="s">
        <v>13909</v>
      </c>
      <c r="C5232">
        <v>26114</v>
      </c>
      <c r="D5232" t="s">
        <v>8683</v>
      </c>
      <c r="E5232">
        <v>248071</v>
      </c>
      <c r="F5232" s="10" t="s">
        <v>8684</v>
      </c>
      <c r="G5232" s="11">
        <v>1622980</v>
      </c>
    </row>
    <row r="5233" spans="1:7" x14ac:dyDescent="0.25">
      <c r="A5233">
        <v>82052000</v>
      </c>
      <c r="B5233" t="s">
        <v>13910</v>
      </c>
      <c r="C5233">
        <v>1539176</v>
      </c>
      <c r="D5233" t="s">
        <v>8683</v>
      </c>
      <c r="E5233">
        <v>2949517</v>
      </c>
      <c r="F5233" s="10" t="s">
        <v>8684</v>
      </c>
      <c r="G5233" s="11">
        <v>3084249</v>
      </c>
    </row>
    <row r="5234" spans="1:7" x14ac:dyDescent="0.25">
      <c r="A5234">
        <v>82053000</v>
      </c>
      <c r="B5234" t="s">
        <v>13911</v>
      </c>
      <c r="C5234">
        <v>47933</v>
      </c>
      <c r="D5234" t="s">
        <v>8683</v>
      </c>
      <c r="E5234">
        <v>702517</v>
      </c>
      <c r="F5234" s="10" t="s">
        <v>8684</v>
      </c>
      <c r="G5234" s="11">
        <v>666581</v>
      </c>
    </row>
    <row r="5235" spans="1:7" x14ac:dyDescent="0.25">
      <c r="A5235">
        <v>82054000</v>
      </c>
      <c r="B5235" t="s">
        <v>13912</v>
      </c>
      <c r="C5235">
        <v>658348</v>
      </c>
      <c r="D5235" t="s">
        <v>8683</v>
      </c>
      <c r="E5235">
        <v>24207971</v>
      </c>
      <c r="F5235" s="10" t="s">
        <v>8684</v>
      </c>
      <c r="G5235" s="11">
        <v>11886886</v>
      </c>
    </row>
    <row r="5236" spans="1:7" x14ac:dyDescent="0.25">
      <c r="A5236">
        <v>82055100</v>
      </c>
      <c r="B5236" t="s">
        <v>13913</v>
      </c>
      <c r="C5236">
        <v>164563</v>
      </c>
      <c r="D5236" t="s">
        <v>8683</v>
      </c>
      <c r="E5236">
        <v>3758306</v>
      </c>
      <c r="F5236" s="10" t="s">
        <v>8684</v>
      </c>
      <c r="G5236" s="11">
        <v>3972324</v>
      </c>
    </row>
    <row r="5237" spans="1:7" x14ac:dyDescent="0.25">
      <c r="A5237">
        <v>82055900</v>
      </c>
      <c r="B5237" t="s">
        <v>13914</v>
      </c>
      <c r="C5237">
        <v>691449</v>
      </c>
      <c r="D5237" t="s">
        <v>8683</v>
      </c>
      <c r="E5237">
        <v>3818304</v>
      </c>
      <c r="F5237" s="10" t="s">
        <v>8684</v>
      </c>
      <c r="G5237" s="11">
        <v>46319316</v>
      </c>
    </row>
    <row r="5238" spans="1:7" x14ac:dyDescent="0.25">
      <c r="A5238">
        <v>82056000</v>
      </c>
      <c r="B5238" t="s">
        <v>13915</v>
      </c>
      <c r="C5238">
        <v>2739</v>
      </c>
      <c r="D5238" t="s">
        <v>8683</v>
      </c>
      <c r="E5238">
        <v>8220</v>
      </c>
      <c r="F5238" s="10" t="s">
        <v>8684</v>
      </c>
      <c r="G5238" s="11">
        <v>224724</v>
      </c>
    </row>
    <row r="5239" spans="1:7" x14ac:dyDescent="0.25">
      <c r="A5239">
        <v>82057000</v>
      </c>
      <c r="B5239" t="s">
        <v>13916</v>
      </c>
      <c r="C5239">
        <v>97160</v>
      </c>
      <c r="D5239" t="s">
        <v>8683</v>
      </c>
      <c r="E5239">
        <v>268186</v>
      </c>
      <c r="F5239" s="10" t="s">
        <v>8684</v>
      </c>
      <c r="G5239" s="11">
        <v>5003022</v>
      </c>
    </row>
    <row r="5240" spans="1:7" x14ac:dyDescent="0.25">
      <c r="A5240">
        <v>82059000</v>
      </c>
      <c r="B5240" t="s">
        <v>13917</v>
      </c>
      <c r="C5240">
        <v>101621</v>
      </c>
      <c r="D5240" t="s">
        <v>8683</v>
      </c>
      <c r="E5240">
        <v>0</v>
      </c>
      <c r="F5240" s="10" t="s">
        <v>8708</v>
      </c>
      <c r="G5240" s="11">
        <v>8835730</v>
      </c>
    </row>
    <row r="5241" spans="1:7" x14ac:dyDescent="0.25">
      <c r="A5241">
        <v>82060000</v>
      </c>
      <c r="B5241" t="s">
        <v>13918</v>
      </c>
      <c r="C5241">
        <v>515226</v>
      </c>
      <c r="D5241" t="s">
        <v>8683</v>
      </c>
      <c r="E5241">
        <v>0</v>
      </c>
      <c r="F5241" s="10" t="s">
        <v>8708</v>
      </c>
      <c r="G5241" s="11">
        <v>18009736</v>
      </c>
    </row>
    <row r="5242" spans="1:7" x14ac:dyDescent="0.25">
      <c r="A5242">
        <v>82071300</v>
      </c>
      <c r="B5242" t="s">
        <v>13919</v>
      </c>
      <c r="C5242">
        <v>630609</v>
      </c>
      <c r="D5242" t="s">
        <v>8683</v>
      </c>
      <c r="E5242">
        <v>0</v>
      </c>
      <c r="F5242" s="10" t="s">
        <v>8708</v>
      </c>
      <c r="G5242" s="11">
        <v>7150321</v>
      </c>
    </row>
    <row r="5243" spans="1:7" x14ac:dyDescent="0.25">
      <c r="A5243">
        <v>82071910</v>
      </c>
      <c r="B5243" t="s">
        <v>13920</v>
      </c>
      <c r="C5243">
        <v>432971</v>
      </c>
      <c r="D5243" t="s">
        <v>8683</v>
      </c>
      <c r="E5243">
        <v>0</v>
      </c>
      <c r="F5243" s="10" t="s">
        <v>8708</v>
      </c>
      <c r="G5243" s="11">
        <v>8931339</v>
      </c>
    </row>
    <row r="5244" spans="1:7" x14ac:dyDescent="0.25">
      <c r="A5244">
        <v>82071990</v>
      </c>
      <c r="B5244" t="s">
        <v>13921</v>
      </c>
      <c r="C5244">
        <v>1608988</v>
      </c>
      <c r="D5244" t="s">
        <v>8683</v>
      </c>
      <c r="E5244">
        <v>0</v>
      </c>
      <c r="F5244" s="10" t="s">
        <v>8708</v>
      </c>
      <c r="G5244" s="11">
        <v>15259182</v>
      </c>
    </row>
    <row r="5245" spans="1:7" x14ac:dyDescent="0.25">
      <c r="A5245">
        <v>82072010</v>
      </c>
      <c r="B5245" t="s">
        <v>13922</v>
      </c>
      <c r="C5245">
        <v>15491</v>
      </c>
      <c r="D5245" t="s">
        <v>8683</v>
      </c>
      <c r="E5245">
        <v>371872</v>
      </c>
      <c r="F5245" s="10" t="s">
        <v>8684</v>
      </c>
      <c r="G5245" s="11">
        <v>5257334</v>
      </c>
    </row>
    <row r="5246" spans="1:7" x14ac:dyDescent="0.25">
      <c r="A5246">
        <v>82072090</v>
      </c>
      <c r="B5246" t="s">
        <v>13923</v>
      </c>
      <c r="C5246">
        <v>393536</v>
      </c>
      <c r="D5246" t="s">
        <v>8683</v>
      </c>
      <c r="E5246">
        <v>6803322</v>
      </c>
      <c r="F5246" s="10" t="s">
        <v>8684</v>
      </c>
      <c r="G5246" s="11">
        <v>26451914</v>
      </c>
    </row>
    <row r="5247" spans="1:7" x14ac:dyDescent="0.25">
      <c r="A5247">
        <v>82073000</v>
      </c>
      <c r="B5247" t="s">
        <v>13924</v>
      </c>
      <c r="C5247">
        <v>15882281</v>
      </c>
      <c r="D5247" t="s">
        <v>8683</v>
      </c>
      <c r="E5247">
        <v>0</v>
      </c>
      <c r="F5247" s="10" t="s">
        <v>8708</v>
      </c>
      <c r="G5247" s="11">
        <v>336607786</v>
      </c>
    </row>
    <row r="5248" spans="1:7" x14ac:dyDescent="0.25">
      <c r="A5248">
        <v>82074000</v>
      </c>
      <c r="B5248" t="s">
        <v>13925</v>
      </c>
      <c r="C5248">
        <v>531540</v>
      </c>
      <c r="D5248" t="s">
        <v>8683</v>
      </c>
      <c r="E5248">
        <v>14793167</v>
      </c>
      <c r="F5248" s="10" t="s">
        <v>8684</v>
      </c>
      <c r="G5248" s="11">
        <v>118380217</v>
      </c>
    </row>
    <row r="5249" spans="1:7" x14ac:dyDescent="0.25">
      <c r="A5249">
        <v>82075010</v>
      </c>
      <c r="B5249" t="s">
        <v>13926</v>
      </c>
      <c r="C5249">
        <v>18647</v>
      </c>
      <c r="D5249" t="s">
        <v>8683</v>
      </c>
      <c r="E5249">
        <v>128810</v>
      </c>
      <c r="F5249" s="10" t="s">
        <v>8684</v>
      </c>
      <c r="G5249" s="11">
        <v>5262332</v>
      </c>
    </row>
    <row r="5250" spans="1:7" x14ac:dyDescent="0.25">
      <c r="A5250">
        <v>82075090</v>
      </c>
      <c r="B5250" t="s">
        <v>13927</v>
      </c>
      <c r="C5250">
        <v>1941264</v>
      </c>
      <c r="D5250" t="s">
        <v>8683</v>
      </c>
      <c r="E5250">
        <v>215929076</v>
      </c>
      <c r="F5250" s="10" t="s">
        <v>8684</v>
      </c>
      <c r="G5250" s="11">
        <v>135552631</v>
      </c>
    </row>
    <row r="5251" spans="1:7" x14ac:dyDescent="0.25">
      <c r="A5251">
        <v>82076010</v>
      </c>
      <c r="B5251" t="s">
        <v>13928</v>
      </c>
      <c r="C5251">
        <v>11638</v>
      </c>
      <c r="D5251" t="s">
        <v>8683</v>
      </c>
      <c r="E5251">
        <v>24863</v>
      </c>
      <c r="F5251" s="10" t="s">
        <v>8684</v>
      </c>
      <c r="G5251" s="11">
        <v>6829403</v>
      </c>
    </row>
    <row r="5252" spans="1:7" x14ac:dyDescent="0.25">
      <c r="A5252">
        <v>82076090</v>
      </c>
      <c r="B5252" t="s">
        <v>13929</v>
      </c>
      <c r="C5252">
        <v>101384</v>
      </c>
      <c r="D5252" t="s">
        <v>8683</v>
      </c>
      <c r="E5252">
        <v>20671176</v>
      </c>
      <c r="F5252" s="10" t="s">
        <v>8684</v>
      </c>
      <c r="G5252" s="11">
        <v>30667889</v>
      </c>
    </row>
    <row r="5253" spans="1:7" x14ac:dyDescent="0.25">
      <c r="A5253">
        <v>82077010</v>
      </c>
      <c r="B5253" t="s">
        <v>13930</v>
      </c>
      <c r="C5253">
        <v>21449</v>
      </c>
      <c r="D5253" t="s">
        <v>8683</v>
      </c>
      <c r="E5253">
        <v>122374</v>
      </c>
      <c r="F5253" s="10" t="s">
        <v>8684</v>
      </c>
      <c r="G5253" s="11">
        <v>14529682</v>
      </c>
    </row>
    <row r="5254" spans="1:7" x14ac:dyDescent="0.25">
      <c r="A5254">
        <v>82077090</v>
      </c>
      <c r="B5254" t="s">
        <v>13931</v>
      </c>
      <c r="C5254">
        <v>540674</v>
      </c>
      <c r="D5254" t="s">
        <v>8683</v>
      </c>
      <c r="E5254">
        <v>31114668</v>
      </c>
      <c r="F5254" s="10" t="s">
        <v>8684</v>
      </c>
      <c r="G5254" s="11">
        <v>134404281</v>
      </c>
    </row>
    <row r="5255" spans="1:7" x14ac:dyDescent="0.25">
      <c r="A5255">
        <v>82078010</v>
      </c>
      <c r="B5255" t="s">
        <v>13932</v>
      </c>
      <c r="C5255">
        <v>3422</v>
      </c>
      <c r="D5255" t="s">
        <v>8683</v>
      </c>
      <c r="E5255">
        <v>157110</v>
      </c>
      <c r="F5255" s="10" t="s">
        <v>8684</v>
      </c>
      <c r="G5255" s="11">
        <v>6338586</v>
      </c>
    </row>
    <row r="5256" spans="1:7" x14ac:dyDescent="0.25">
      <c r="A5256">
        <v>82078090</v>
      </c>
      <c r="B5256" t="s">
        <v>13933</v>
      </c>
      <c r="C5256">
        <v>121792</v>
      </c>
      <c r="D5256" t="s">
        <v>8683</v>
      </c>
      <c r="E5256">
        <v>7796190</v>
      </c>
      <c r="F5256" s="10" t="s">
        <v>8684</v>
      </c>
      <c r="G5256" s="11">
        <v>29008442</v>
      </c>
    </row>
    <row r="5257" spans="1:7" x14ac:dyDescent="0.25">
      <c r="A5257">
        <v>82079010</v>
      </c>
      <c r="B5257" t="s">
        <v>13934</v>
      </c>
      <c r="C5257">
        <v>41231</v>
      </c>
      <c r="D5257" t="s">
        <v>8683</v>
      </c>
      <c r="E5257">
        <v>338407</v>
      </c>
      <c r="F5257" s="10" t="s">
        <v>8684</v>
      </c>
      <c r="G5257" s="11">
        <v>30282040</v>
      </c>
    </row>
    <row r="5258" spans="1:7" x14ac:dyDescent="0.25">
      <c r="A5258">
        <v>82079090</v>
      </c>
      <c r="B5258" t="s">
        <v>13935</v>
      </c>
      <c r="C5258">
        <v>2106394</v>
      </c>
      <c r="D5258" t="s">
        <v>8683</v>
      </c>
      <c r="E5258">
        <v>181509312</v>
      </c>
      <c r="F5258" s="10" t="s">
        <v>8684</v>
      </c>
      <c r="G5258" s="11">
        <v>54869418</v>
      </c>
    </row>
    <row r="5259" spans="1:7" x14ac:dyDescent="0.25">
      <c r="A5259">
        <v>82081011</v>
      </c>
      <c r="B5259" t="s">
        <v>13936</v>
      </c>
      <c r="C5259">
        <v>657188</v>
      </c>
      <c r="D5259" t="s">
        <v>8683</v>
      </c>
      <c r="E5259">
        <v>0</v>
      </c>
      <c r="F5259" s="10" t="s">
        <v>8708</v>
      </c>
      <c r="G5259" s="11">
        <v>360794387</v>
      </c>
    </row>
    <row r="5260" spans="1:7" x14ac:dyDescent="0.25">
      <c r="A5260">
        <v>82081019</v>
      </c>
      <c r="B5260" t="s">
        <v>13937</v>
      </c>
      <c r="C5260">
        <v>506168</v>
      </c>
      <c r="D5260" t="s">
        <v>8683</v>
      </c>
      <c r="E5260">
        <v>0</v>
      </c>
      <c r="F5260" s="10" t="s">
        <v>8708</v>
      </c>
      <c r="G5260" s="11">
        <v>122026675</v>
      </c>
    </row>
    <row r="5261" spans="1:7" x14ac:dyDescent="0.25">
      <c r="A5261">
        <v>82081090</v>
      </c>
      <c r="B5261" t="s">
        <v>13938</v>
      </c>
      <c r="C5261">
        <v>104085</v>
      </c>
      <c r="D5261" t="s">
        <v>8683</v>
      </c>
      <c r="E5261">
        <v>0</v>
      </c>
      <c r="F5261" s="10" t="s">
        <v>8708</v>
      </c>
      <c r="G5261" s="11">
        <v>23587972</v>
      </c>
    </row>
    <row r="5262" spans="1:7" x14ac:dyDescent="0.25">
      <c r="A5262">
        <v>82082000</v>
      </c>
      <c r="B5262" t="s">
        <v>13939</v>
      </c>
      <c r="C5262">
        <v>167141</v>
      </c>
      <c r="D5262" t="s">
        <v>8683</v>
      </c>
      <c r="E5262">
        <v>0</v>
      </c>
      <c r="F5262" s="10" t="s">
        <v>8708</v>
      </c>
      <c r="G5262" s="11">
        <v>5167905</v>
      </c>
    </row>
    <row r="5263" spans="1:7" x14ac:dyDescent="0.25">
      <c r="A5263">
        <v>82083000</v>
      </c>
      <c r="B5263" t="s">
        <v>13940</v>
      </c>
      <c r="C5263">
        <v>178127</v>
      </c>
      <c r="D5263" t="s">
        <v>8683</v>
      </c>
      <c r="E5263">
        <v>0</v>
      </c>
      <c r="F5263" s="10" t="s">
        <v>8708</v>
      </c>
      <c r="G5263" s="11">
        <v>8346584</v>
      </c>
    </row>
    <row r="5264" spans="1:7" x14ac:dyDescent="0.25">
      <c r="A5264">
        <v>82084000</v>
      </c>
      <c r="B5264" t="s">
        <v>13941</v>
      </c>
      <c r="C5264">
        <v>656736</v>
      </c>
      <c r="D5264" t="s">
        <v>8683</v>
      </c>
      <c r="E5264">
        <v>0</v>
      </c>
      <c r="F5264" s="10" t="s">
        <v>8708</v>
      </c>
      <c r="G5264" s="11">
        <v>9495802</v>
      </c>
    </row>
    <row r="5265" spans="1:7" x14ac:dyDescent="0.25">
      <c r="A5265">
        <v>82089000</v>
      </c>
      <c r="B5265" t="s">
        <v>13942</v>
      </c>
      <c r="C5265">
        <v>2592859</v>
      </c>
      <c r="D5265" t="s">
        <v>8683</v>
      </c>
      <c r="E5265">
        <v>0</v>
      </c>
      <c r="F5265" s="10" t="s">
        <v>8708</v>
      </c>
      <c r="G5265" s="11">
        <v>137019106</v>
      </c>
    </row>
    <row r="5266" spans="1:7" x14ac:dyDescent="0.25">
      <c r="A5266">
        <v>82090010</v>
      </c>
      <c r="B5266" t="s">
        <v>13943</v>
      </c>
      <c r="C5266">
        <v>32000</v>
      </c>
      <c r="D5266" t="s">
        <v>8683</v>
      </c>
      <c r="E5266">
        <v>0</v>
      </c>
      <c r="F5266" s="10" t="s">
        <v>8708</v>
      </c>
      <c r="G5266" s="11">
        <v>4202999</v>
      </c>
    </row>
    <row r="5267" spans="1:7" x14ac:dyDescent="0.25">
      <c r="A5267">
        <v>82090021</v>
      </c>
      <c r="B5267" t="s">
        <v>13944</v>
      </c>
      <c r="C5267">
        <v>121175</v>
      </c>
      <c r="D5267" t="s">
        <v>8683</v>
      </c>
      <c r="E5267">
        <v>0</v>
      </c>
      <c r="F5267" s="10" t="s">
        <v>8708</v>
      </c>
      <c r="G5267" s="11">
        <v>26695315</v>
      </c>
    </row>
    <row r="5268" spans="1:7" x14ac:dyDescent="0.25">
      <c r="A5268">
        <v>82090029</v>
      </c>
      <c r="B5268" t="s">
        <v>13945</v>
      </c>
      <c r="C5268">
        <v>107305</v>
      </c>
      <c r="D5268" t="s">
        <v>8683</v>
      </c>
      <c r="E5268">
        <v>0</v>
      </c>
      <c r="F5268" s="10" t="s">
        <v>8708</v>
      </c>
      <c r="G5268" s="11">
        <v>16508943</v>
      </c>
    </row>
    <row r="5269" spans="1:7" x14ac:dyDescent="0.25">
      <c r="A5269">
        <v>82090030</v>
      </c>
      <c r="B5269" t="s">
        <v>13946</v>
      </c>
      <c r="C5269">
        <v>230127</v>
      </c>
      <c r="D5269" t="s">
        <v>8683</v>
      </c>
      <c r="E5269">
        <v>0</v>
      </c>
      <c r="F5269" s="10" t="s">
        <v>8708</v>
      </c>
      <c r="G5269" s="11">
        <v>70766427</v>
      </c>
    </row>
    <row r="5270" spans="1:7" x14ac:dyDescent="0.25">
      <c r="A5270">
        <v>82090090</v>
      </c>
      <c r="B5270" t="s">
        <v>13947</v>
      </c>
      <c r="C5270">
        <v>242857</v>
      </c>
      <c r="D5270" t="s">
        <v>8683</v>
      </c>
      <c r="E5270">
        <v>0</v>
      </c>
      <c r="F5270" s="10" t="s">
        <v>8708</v>
      </c>
      <c r="G5270" s="11">
        <v>57357627</v>
      </c>
    </row>
    <row r="5271" spans="1:7" x14ac:dyDescent="0.25">
      <c r="A5271">
        <v>82100000</v>
      </c>
      <c r="B5271" t="s">
        <v>13948</v>
      </c>
      <c r="C5271">
        <v>123399</v>
      </c>
      <c r="D5271" t="s">
        <v>8683</v>
      </c>
      <c r="E5271">
        <v>157677</v>
      </c>
      <c r="F5271" s="10" t="s">
        <v>8684</v>
      </c>
      <c r="G5271" s="11">
        <v>6406537</v>
      </c>
    </row>
    <row r="5272" spans="1:7" x14ac:dyDescent="0.25">
      <c r="A5272">
        <v>82111000</v>
      </c>
      <c r="B5272" t="s">
        <v>13949</v>
      </c>
      <c r="C5272">
        <v>40552</v>
      </c>
      <c r="D5272" t="s">
        <v>8683</v>
      </c>
      <c r="E5272">
        <v>75815</v>
      </c>
      <c r="F5272" s="10" t="s">
        <v>8684</v>
      </c>
      <c r="G5272" s="11">
        <v>1671058</v>
      </c>
    </row>
    <row r="5273" spans="1:7" x14ac:dyDescent="0.25">
      <c r="A5273">
        <v>82119100</v>
      </c>
      <c r="B5273" t="s">
        <v>13950</v>
      </c>
      <c r="C5273">
        <v>41732</v>
      </c>
      <c r="D5273" t="s">
        <v>8683</v>
      </c>
      <c r="E5273">
        <v>503833</v>
      </c>
      <c r="F5273" s="10" t="s">
        <v>8684</v>
      </c>
      <c r="G5273" s="11">
        <v>1183628</v>
      </c>
    </row>
    <row r="5274" spans="1:7" x14ac:dyDescent="0.25">
      <c r="A5274">
        <v>82119200</v>
      </c>
      <c r="B5274" t="s">
        <v>13951</v>
      </c>
      <c r="C5274">
        <v>82011</v>
      </c>
      <c r="D5274" t="s">
        <v>8683</v>
      </c>
      <c r="E5274">
        <v>2081625</v>
      </c>
      <c r="F5274" s="10" t="s">
        <v>8684</v>
      </c>
      <c r="G5274" s="11">
        <v>5376017</v>
      </c>
    </row>
    <row r="5275" spans="1:7" x14ac:dyDescent="0.25">
      <c r="A5275">
        <v>82119300</v>
      </c>
      <c r="B5275" t="s">
        <v>13952</v>
      </c>
      <c r="C5275">
        <v>77335</v>
      </c>
      <c r="D5275" t="s">
        <v>8683</v>
      </c>
      <c r="E5275">
        <v>1410385</v>
      </c>
      <c r="F5275" s="10" t="s">
        <v>8684</v>
      </c>
      <c r="G5275" s="11">
        <v>7526642</v>
      </c>
    </row>
    <row r="5276" spans="1:7" x14ac:dyDescent="0.25">
      <c r="A5276">
        <v>82119400</v>
      </c>
      <c r="B5276" t="s">
        <v>13953</v>
      </c>
      <c r="C5276">
        <v>224375</v>
      </c>
      <c r="D5276" t="s">
        <v>8683</v>
      </c>
      <c r="E5276">
        <v>0</v>
      </c>
      <c r="F5276" s="10" t="s">
        <v>8708</v>
      </c>
      <c r="G5276" s="11">
        <v>7578377</v>
      </c>
    </row>
    <row r="5277" spans="1:7" x14ac:dyDescent="0.25">
      <c r="A5277">
        <v>82119500</v>
      </c>
      <c r="B5277" t="s">
        <v>13954</v>
      </c>
      <c r="C5277">
        <v>28127</v>
      </c>
      <c r="D5277" t="s">
        <v>8683</v>
      </c>
      <c r="E5277">
        <v>0</v>
      </c>
      <c r="F5277" s="10" t="s">
        <v>8708</v>
      </c>
      <c r="G5277" s="11">
        <v>1721696</v>
      </c>
    </row>
    <row r="5278" spans="1:7" x14ac:dyDescent="0.25">
      <c r="A5278">
        <v>82121000</v>
      </c>
      <c r="B5278" t="s">
        <v>13955</v>
      </c>
      <c r="C5278">
        <v>1136551</v>
      </c>
      <c r="D5278" t="s">
        <v>8683</v>
      </c>
      <c r="E5278">
        <v>124362225</v>
      </c>
      <c r="F5278" s="10" t="s">
        <v>8684</v>
      </c>
      <c r="G5278" s="11">
        <v>16083208</v>
      </c>
    </row>
    <row r="5279" spans="1:7" x14ac:dyDescent="0.25">
      <c r="A5279">
        <v>82122000</v>
      </c>
      <c r="B5279" t="s">
        <v>13956</v>
      </c>
      <c r="C5279">
        <v>1336291</v>
      </c>
      <c r="D5279" t="s">
        <v>8683</v>
      </c>
      <c r="E5279">
        <v>1820899352</v>
      </c>
      <c r="F5279" s="10" t="s">
        <v>8684</v>
      </c>
      <c r="G5279" s="11">
        <v>75909758</v>
      </c>
    </row>
    <row r="5280" spans="1:7" x14ac:dyDescent="0.25">
      <c r="A5280">
        <v>82129000</v>
      </c>
      <c r="B5280" t="s">
        <v>13957</v>
      </c>
      <c r="C5280">
        <v>273804</v>
      </c>
      <c r="D5280" t="s">
        <v>8683</v>
      </c>
      <c r="E5280">
        <v>0</v>
      </c>
      <c r="F5280" s="10" t="s">
        <v>8708</v>
      </c>
      <c r="G5280" s="11">
        <v>11915606</v>
      </c>
    </row>
    <row r="5281" spans="1:7" x14ac:dyDescent="0.25">
      <c r="A5281">
        <v>82130000</v>
      </c>
      <c r="B5281" t="s">
        <v>13958</v>
      </c>
      <c r="C5281">
        <v>461487</v>
      </c>
      <c r="D5281" t="s">
        <v>8683</v>
      </c>
      <c r="E5281">
        <v>0</v>
      </c>
      <c r="F5281" s="10" t="s">
        <v>8708</v>
      </c>
      <c r="G5281" s="11">
        <v>8575621</v>
      </c>
    </row>
    <row r="5282" spans="1:7" x14ac:dyDescent="0.25">
      <c r="A5282">
        <v>82141000</v>
      </c>
      <c r="B5282" t="s">
        <v>13959</v>
      </c>
      <c r="C5282">
        <v>101225</v>
      </c>
      <c r="D5282" t="s">
        <v>8683</v>
      </c>
      <c r="E5282">
        <v>0</v>
      </c>
      <c r="F5282" s="10" t="s">
        <v>8708</v>
      </c>
      <c r="G5282" s="11">
        <v>1709163</v>
      </c>
    </row>
    <row r="5283" spans="1:7" x14ac:dyDescent="0.25">
      <c r="A5283">
        <v>82142000</v>
      </c>
      <c r="B5283" t="s">
        <v>13960</v>
      </c>
      <c r="C5283">
        <v>345784</v>
      </c>
      <c r="D5283" t="s">
        <v>8683</v>
      </c>
      <c r="E5283">
        <v>0</v>
      </c>
      <c r="F5283" s="10" t="s">
        <v>8708</v>
      </c>
      <c r="G5283" s="11">
        <v>11060570</v>
      </c>
    </row>
    <row r="5284" spans="1:7" x14ac:dyDescent="0.25">
      <c r="A5284">
        <v>82149000</v>
      </c>
      <c r="B5284" t="s">
        <v>13961</v>
      </c>
      <c r="C5284">
        <v>115797</v>
      </c>
      <c r="D5284" t="s">
        <v>8683</v>
      </c>
      <c r="E5284">
        <v>0</v>
      </c>
      <c r="F5284" s="10" t="s">
        <v>8708</v>
      </c>
      <c r="G5284" s="11">
        <v>5671287</v>
      </c>
    </row>
    <row r="5285" spans="1:7" x14ac:dyDescent="0.25">
      <c r="A5285">
        <v>82151000</v>
      </c>
      <c r="B5285" t="s">
        <v>13962</v>
      </c>
      <c r="C5285">
        <v>18315</v>
      </c>
      <c r="D5285" t="s">
        <v>8683</v>
      </c>
      <c r="E5285">
        <v>0</v>
      </c>
      <c r="F5285" s="10" t="s">
        <v>8708</v>
      </c>
      <c r="G5285" s="11">
        <v>2570681</v>
      </c>
    </row>
    <row r="5286" spans="1:7" x14ac:dyDescent="0.25">
      <c r="A5286">
        <v>82152000</v>
      </c>
      <c r="B5286" t="s">
        <v>13963</v>
      </c>
      <c r="C5286">
        <v>278728</v>
      </c>
      <c r="D5286" t="s">
        <v>8683</v>
      </c>
      <c r="E5286">
        <v>0</v>
      </c>
      <c r="F5286" s="10" t="s">
        <v>8708</v>
      </c>
      <c r="G5286" s="11">
        <v>5726101</v>
      </c>
    </row>
    <row r="5287" spans="1:7" x14ac:dyDescent="0.25">
      <c r="A5287">
        <v>82159100</v>
      </c>
      <c r="B5287" t="s">
        <v>13964</v>
      </c>
      <c r="C5287">
        <v>7950</v>
      </c>
      <c r="D5287" t="s">
        <v>8683</v>
      </c>
      <c r="E5287">
        <v>0</v>
      </c>
      <c r="F5287" s="10" t="s">
        <v>8708</v>
      </c>
      <c r="G5287" s="11">
        <v>2010801</v>
      </c>
    </row>
    <row r="5288" spans="1:7" x14ac:dyDescent="0.25">
      <c r="A5288">
        <v>82159900</v>
      </c>
      <c r="B5288" t="s">
        <v>13965</v>
      </c>
      <c r="C5288">
        <v>170473</v>
      </c>
      <c r="D5288" t="s">
        <v>8683</v>
      </c>
      <c r="E5288">
        <v>0</v>
      </c>
      <c r="F5288" s="10" t="s">
        <v>8708</v>
      </c>
      <c r="G5288" s="11">
        <v>4793022</v>
      </c>
    </row>
    <row r="5289" spans="1:7" x14ac:dyDescent="0.25">
      <c r="A5289">
        <v>83011000</v>
      </c>
      <c r="B5289" t="s">
        <v>13966</v>
      </c>
      <c r="C5289">
        <v>123464</v>
      </c>
      <c r="D5289" t="s">
        <v>8683</v>
      </c>
      <c r="E5289">
        <v>552184</v>
      </c>
      <c r="F5289" s="10" t="s">
        <v>8684</v>
      </c>
      <c r="G5289" s="11">
        <v>1321970</v>
      </c>
    </row>
    <row r="5290" spans="1:7" x14ac:dyDescent="0.25">
      <c r="A5290">
        <v>83012010</v>
      </c>
      <c r="B5290" t="s">
        <v>13967</v>
      </c>
      <c r="C5290">
        <v>1735458</v>
      </c>
      <c r="D5290" t="s">
        <v>8683</v>
      </c>
      <c r="E5290">
        <v>2621669</v>
      </c>
      <c r="F5290" s="10" t="s">
        <v>8684</v>
      </c>
      <c r="G5290" s="11">
        <v>40231885</v>
      </c>
    </row>
    <row r="5291" spans="1:7" x14ac:dyDescent="0.25">
      <c r="A5291">
        <v>83012090</v>
      </c>
      <c r="B5291" t="s">
        <v>13968</v>
      </c>
      <c r="C5291">
        <v>1969377</v>
      </c>
      <c r="D5291" t="s">
        <v>8683</v>
      </c>
      <c r="E5291">
        <v>4388056</v>
      </c>
      <c r="F5291" s="10" t="s">
        <v>8684</v>
      </c>
      <c r="G5291" s="11">
        <v>88350944</v>
      </c>
    </row>
    <row r="5292" spans="1:7" x14ac:dyDescent="0.25">
      <c r="A5292">
        <v>83013000</v>
      </c>
      <c r="B5292" t="s">
        <v>13969</v>
      </c>
      <c r="C5292">
        <v>330268</v>
      </c>
      <c r="D5292" t="s">
        <v>8683</v>
      </c>
      <c r="E5292">
        <v>4913277</v>
      </c>
      <c r="F5292" s="10" t="s">
        <v>8684</v>
      </c>
      <c r="G5292" s="11">
        <v>5543048</v>
      </c>
    </row>
    <row r="5293" spans="1:7" x14ac:dyDescent="0.25">
      <c r="A5293">
        <v>83014000</v>
      </c>
      <c r="B5293" t="s">
        <v>13970</v>
      </c>
      <c r="C5293">
        <v>1680602</v>
      </c>
      <c r="D5293" t="s">
        <v>8683</v>
      </c>
      <c r="E5293">
        <v>5232017</v>
      </c>
      <c r="F5293" s="10" t="s">
        <v>8684</v>
      </c>
      <c r="G5293" s="11">
        <v>76481259</v>
      </c>
    </row>
    <row r="5294" spans="1:7" x14ac:dyDescent="0.25">
      <c r="A5294">
        <v>83015000</v>
      </c>
      <c r="B5294" t="s">
        <v>13971</v>
      </c>
      <c r="C5294">
        <v>32578</v>
      </c>
      <c r="D5294" t="s">
        <v>8683</v>
      </c>
      <c r="E5294">
        <v>0</v>
      </c>
      <c r="F5294" s="10" t="s">
        <v>8708</v>
      </c>
      <c r="G5294" s="11">
        <v>1349808</v>
      </c>
    </row>
    <row r="5295" spans="1:7" x14ac:dyDescent="0.25">
      <c r="A5295">
        <v>83016000</v>
      </c>
      <c r="B5295" t="s">
        <v>13972</v>
      </c>
      <c r="C5295">
        <v>6317434</v>
      </c>
      <c r="D5295" t="s">
        <v>8683</v>
      </c>
      <c r="E5295">
        <v>0</v>
      </c>
      <c r="F5295" s="10" t="s">
        <v>8708</v>
      </c>
      <c r="G5295" s="11">
        <v>127399289</v>
      </c>
    </row>
    <row r="5296" spans="1:7" x14ac:dyDescent="0.25">
      <c r="A5296">
        <v>83017000</v>
      </c>
      <c r="B5296" t="s">
        <v>13973</v>
      </c>
      <c r="C5296">
        <v>140171</v>
      </c>
      <c r="D5296" t="s">
        <v>8683</v>
      </c>
      <c r="E5296">
        <v>0</v>
      </c>
      <c r="F5296" s="10" t="s">
        <v>8708</v>
      </c>
      <c r="G5296" s="11">
        <v>7889611</v>
      </c>
    </row>
    <row r="5297" spans="1:7" x14ac:dyDescent="0.25">
      <c r="A5297">
        <v>83021000</v>
      </c>
      <c r="B5297" t="s">
        <v>13974</v>
      </c>
      <c r="C5297">
        <v>20507591</v>
      </c>
      <c r="D5297" t="s">
        <v>8683</v>
      </c>
      <c r="E5297">
        <v>0</v>
      </c>
      <c r="F5297" s="10" t="s">
        <v>8708</v>
      </c>
      <c r="G5297" s="11">
        <v>249871577</v>
      </c>
    </row>
    <row r="5298" spans="1:7" x14ac:dyDescent="0.25">
      <c r="A5298">
        <v>83022000</v>
      </c>
      <c r="B5298" t="s">
        <v>13975</v>
      </c>
      <c r="C5298">
        <v>2340076</v>
      </c>
      <c r="D5298" t="s">
        <v>8683</v>
      </c>
      <c r="E5298">
        <v>0</v>
      </c>
      <c r="F5298" s="10" t="s">
        <v>8708</v>
      </c>
      <c r="G5298" s="11">
        <v>21724281</v>
      </c>
    </row>
    <row r="5299" spans="1:7" x14ac:dyDescent="0.25">
      <c r="A5299">
        <v>83023000</v>
      </c>
      <c r="B5299" t="s">
        <v>13976</v>
      </c>
      <c r="C5299">
        <v>3068217</v>
      </c>
      <c r="D5299" t="s">
        <v>8683</v>
      </c>
      <c r="E5299">
        <v>0</v>
      </c>
      <c r="F5299" s="10" t="s">
        <v>8708</v>
      </c>
      <c r="G5299" s="11">
        <v>24133085</v>
      </c>
    </row>
    <row r="5300" spans="1:7" x14ac:dyDescent="0.25">
      <c r="A5300">
        <v>83024100</v>
      </c>
      <c r="B5300" t="s">
        <v>13977</v>
      </c>
      <c r="C5300">
        <v>6427599</v>
      </c>
      <c r="D5300" t="s">
        <v>8683</v>
      </c>
      <c r="E5300">
        <v>0</v>
      </c>
      <c r="F5300" s="10" t="s">
        <v>8708</v>
      </c>
      <c r="G5300" s="11">
        <v>82296278</v>
      </c>
    </row>
    <row r="5301" spans="1:7" x14ac:dyDescent="0.25">
      <c r="A5301">
        <v>83024200</v>
      </c>
      <c r="B5301" t="s">
        <v>13978</v>
      </c>
      <c r="C5301">
        <v>13708318</v>
      </c>
      <c r="D5301" t="s">
        <v>8683</v>
      </c>
      <c r="E5301">
        <v>0</v>
      </c>
      <c r="F5301" s="10" t="s">
        <v>8708</v>
      </c>
      <c r="G5301" s="11">
        <v>98602440</v>
      </c>
    </row>
    <row r="5302" spans="1:7" x14ac:dyDescent="0.25">
      <c r="A5302">
        <v>83024900</v>
      </c>
      <c r="B5302" t="s">
        <v>13979</v>
      </c>
      <c r="C5302">
        <v>1675956</v>
      </c>
      <c r="D5302" t="s">
        <v>8683</v>
      </c>
      <c r="E5302">
        <v>0</v>
      </c>
      <c r="F5302" s="10" t="s">
        <v>8708</v>
      </c>
      <c r="G5302" s="11">
        <v>54995790</v>
      </c>
    </row>
    <row r="5303" spans="1:7" x14ac:dyDescent="0.25">
      <c r="A5303">
        <v>83025000</v>
      </c>
      <c r="B5303" t="s">
        <v>13980</v>
      </c>
      <c r="C5303">
        <v>395536</v>
      </c>
      <c r="D5303" t="s">
        <v>8683</v>
      </c>
      <c r="E5303">
        <v>0</v>
      </c>
      <c r="F5303" s="10" t="s">
        <v>8708</v>
      </c>
      <c r="G5303" s="11">
        <v>3661006</v>
      </c>
    </row>
    <row r="5304" spans="1:7" x14ac:dyDescent="0.25">
      <c r="A5304">
        <v>83026000</v>
      </c>
      <c r="B5304" t="s">
        <v>13981</v>
      </c>
      <c r="C5304">
        <v>2211310</v>
      </c>
      <c r="D5304" t="s">
        <v>8683</v>
      </c>
      <c r="E5304">
        <v>7609060</v>
      </c>
      <c r="F5304" s="10" t="s">
        <v>8684</v>
      </c>
      <c r="G5304" s="11">
        <v>21497150</v>
      </c>
    </row>
    <row r="5305" spans="1:7" x14ac:dyDescent="0.25">
      <c r="A5305">
        <v>83030000</v>
      </c>
      <c r="B5305" t="s">
        <v>13982</v>
      </c>
      <c r="C5305">
        <v>1089986</v>
      </c>
      <c r="D5305" t="s">
        <v>8683</v>
      </c>
      <c r="E5305">
        <v>23906</v>
      </c>
      <c r="F5305" s="10" t="s">
        <v>8684</v>
      </c>
      <c r="G5305" s="11">
        <v>4352878</v>
      </c>
    </row>
    <row r="5306" spans="1:7" x14ac:dyDescent="0.25">
      <c r="A5306">
        <v>83040000</v>
      </c>
      <c r="B5306" t="s">
        <v>13983</v>
      </c>
      <c r="C5306">
        <v>9364</v>
      </c>
      <c r="D5306" t="s">
        <v>8683</v>
      </c>
      <c r="E5306">
        <v>0</v>
      </c>
      <c r="F5306" s="10" t="s">
        <v>8708</v>
      </c>
      <c r="G5306" s="11">
        <v>153130</v>
      </c>
    </row>
    <row r="5307" spans="1:7" x14ac:dyDescent="0.25">
      <c r="A5307">
        <v>83051000</v>
      </c>
      <c r="B5307" t="s">
        <v>13984</v>
      </c>
      <c r="C5307">
        <v>154354</v>
      </c>
      <c r="D5307" t="s">
        <v>8683</v>
      </c>
      <c r="E5307">
        <v>0</v>
      </c>
      <c r="F5307" s="10" t="s">
        <v>8708</v>
      </c>
      <c r="G5307" s="11">
        <v>529023</v>
      </c>
    </row>
    <row r="5308" spans="1:7" x14ac:dyDescent="0.25">
      <c r="A5308">
        <v>83052000</v>
      </c>
      <c r="B5308" t="s">
        <v>13985</v>
      </c>
      <c r="C5308">
        <v>325212</v>
      </c>
      <c r="D5308" t="s">
        <v>8683</v>
      </c>
      <c r="E5308">
        <v>0</v>
      </c>
      <c r="F5308" s="10" t="s">
        <v>8708</v>
      </c>
      <c r="G5308" s="11">
        <v>3301528</v>
      </c>
    </row>
    <row r="5309" spans="1:7" x14ac:dyDescent="0.25">
      <c r="A5309">
        <v>83059000</v>
      </c>
      <c r="B5309" t="s">
        <v>13986</v>
      </c>
      <c r="C5309">
        <v>59004</v>
      </c>
      <c r="D5309" t="s">
        <v>8683</v>
      </c>
      <c r="E5309">
        <v>0</v>
      </c>
      <c r="F5309" s="10" t="s">
        <v>8708</v>
      </c>
      <c r="G5309" s="11">
        <v>540647</v>
      </c>
    </row>
    <row r="5310" spans="1:7" x14ac:dyDescent="0.25">
      <c r="A5310">
        <v>83061000</v>
      </c>
      <c r="B5310" t="s">
        <v>13987</v>
      </c>
      <c r="C5310">
        <v>99840</v>
      </c>
      <c r="D5310" t="s">
        <v>8683</v>
      </c>
      <c r="E5310">
        <v>0</v>
      </c>
      <c r="F5310" s="10" t="s">
        <v>8708</v>
      </c>
      <c r="G5310" s="11">
        <v>1139528</v>
      </c>
    </row>
    <row r="5311" spans="1:7" x14ac:dyDescent="0.25">
      <c r="A5311">
        <v>83062100</v>
      </c>
      <c r="B5311" t="s">
        <v>13988</v>
      </c>
      <c r="C5311">
        <v>7414</v>
      </c>
      <c r="D5311" t="s">
        <v>8683</v>
      </c>
      <c r="E5311">
        <v>0</v>
      </c>
      <c r="F5311" s="10" t="s">
        <v>8708</v>
      </c>
      <c r="G5311" s="11">
        <v>1187490</v>
      </c>
    </row>
    <row r="5312" spans="1:7" x14ac:dyDescent="0.25">
      <c r="A5312">
        <v>83062910</v>
      </c>
      <c r="B5312" t="s">
        <v>13989</v>
      </c>
      <c r="C5312">
        <v>1770</v>
      </c>
      <c r="D5312" t="s">
        <v>8683</v>
      </c>
      <c r="E5312">
        <v>0</v>
      </c>
      <c r="F5312" s="10" t="s">
        <v>8708</v>
      </c>
      <c r="G5312" s="11">
        <v>90973</v>
      </c>
    </row>
    <row r="5313" spans="1:7" x14ac:dyDescent="0.25">
      <c r="A5313">
        <v>83062990</v>
      </c>
      <c r="B5313" t="s">
        <v>13990</v>
      </c>
      <c r="C5313">
        <v>2204184</v>
      </c>
      <c r="D5313" t="s">
        <v>8683</v>
      </c>
      <c r="E5313">
        <v>0</v>
      </c>
      <c r="F5313" s="10" t="s">
        <v>8708</v>
      </c>
      <c r="G5313" s="11">
        <v>34470730</v>
      </c>
    </row>
    <row r="5314" spans="1:7" x14ac:dyDescent="0.25">
      <c r="A5314">
        <v>83063000</v>
      </c>
      <c r="B5314" t="s">
        <v>13991</v>
      </c>
      <c r="C5314">
        <v>147213</v>
      </c>
      <c r="D5314" t="s">
        <v>8683</v>
      </c>
      <c r="E5314">
        <v>0</v>
      </c>
      <c r="F5314" s="10" t="s">
        <v>8708</v>
      </c>
      <c r="G5314" s="11">
        <v>1953020</v>
      </c>
    </row>
    <row r="5315" spans="1:7" x14ac:dyDescent="0.25">
      <c r="A5315">
        <v>83071000</v>
      </c>
      <c r="B5315" t="s">
        <v>13992</v>
      </c>
      <c r="C5315">
        <v>1982754</v>
      </c>
      <c r="D5315" t="s">
        <v>8683</v>
      </c>
      <c r="E5315">
        <v>0</v>
      </c>
      <c r="F5315" s="10" t="s">
        <v>8708</v>
      </c>
      <c r="G5315" s="11">
        <v>84655310</v>
      </c>
    </row>
    <row r="5316" spans="1:7" x14ac:dyDescent="0.25">
      <c r="A5316">
        <v>83079000</v>
      </c>
      <c r="B5316" t="s">
        <v>13993</v>
      </c>
      <c r="C5316">
        <v>119127</v>
      </c>
      <c r="D5316" t="s">
        <v>8683</v>
      </c>
      <c r="E5316">
        <v>0</v>
      </c>
      <c r="F5316" s="10" t="s">
        <v>8708</v>
      </c>
      <c r="G5316" s="11">
        <v>11460132</v>
      </c>
    </row>
    <row r="5317" spans="1:7" x14ac:dyDescent="0.25">
      <c r="A5317">
        <v>83081000</v>
      </c>
      <c r="B5317" t="s">
        <v>13994</v>
      </c>
      <c r="C5317">
        <v>1556726</v>
      </c>
      <c r="D5317" t="s">
        <v>8683</v>
      </c>
      <c r="E5317">
        <v>0</v>
      </c>
      <c r="F5317" s="10" t="s">
        <v>8708</v>
      </c>
      <c r="G5317" s="11">
        <v>41127843</v>
      </c>
    </row>
    <row r="5318" spans="1:7" x14ac:dyDescent="0.25">
      <c r="A5318">
        <v>83082000</v>
      </c>
      <c r="B5318" t="s">
        <v>13995</v>
      </c>
      <c r="C5318">
        <v>1374121</v>
      </c>
      <c r="D5318" t="s">
        <v>8683</v>
      </c>
      <c r="E5318">
        <v>0</v>
      </c>
      <c r="F5318" s="10" t="s">
        <v>8708</v>
      </c>
      <c r="G5318" s="11">
        <v>42707148</v>
      </c>
    </row>
    <row r="5319" spans="1:7" x14ac:dyDescent="0.25">
      <c r="A5319">
        <v>83089000</v>
      </c>
      <c r="B5319" t="s">
        <v>13996</v>
      </c>
      <c r="C5319">
        <v>438403</v>
      </c>
      <c r="D5319" t="s">
        <v>8683</v>
      </c>
      <c r="E5319">
        <v>0</v>
      </c>
      <c r="F5319" s="10" t="s">
        <v>8708</v>
      </c>
      <c r="G5319" s="11">
        <v>31214423</v>
      </c>
    </row>
    <row r="5320" spans="1:7" x14ac:dyDescent="0.25">
      <c r="A5320">
        <v>83091000</v>
      </c>
      <c r="B5320" t="s">
        <v>13997</v>
      </c>
      <c r="C5320">
        <v>48122</v>
      </c>
      <c r="D5320" t="s">
        <v>8683</v>
      </c>
      <c r="E5320">
        <v>0</v>
      </c>
      <c r="F5320" s="10" t="s">
        <v>8708</v>
      </c>
      <c r="G5320" s="11">
        <v>963847</v>
      </c>
    </row>
    <row r="5321" spans="1:7" x14ac:dyDescent="0.25">
      <c r="A5321">
        <v>83099000</v>
      </c>
      <c r="B5321" t="s">
        <v>13998</v>
      </c>
      <c r="C5321">
        <v>4339043</v>
      </c>
      <c r="D5321" t="s">
        <v>8683</v>
      </c>
      <c r="E5321">
        <v>0</v>
      </c>
      <c r="F5321" s="10" t="s">
        <v>8708</v>
      </c>
      <c r="G5321" s="11">
        <v>81902258</v>
      </c>
    </row>
    <row r="5322" spans="1:7" x14ac:dyDescent="0.25">
      <c r="A5322">
        <v>83100000</v>
      </c>
      <c r="B5322" t="s">
        <v>13999</v>
      </c>
      <c r="C5322">
        <v>380594</v>
      </c>
      <c r="D5322" t="s">
        <v>8683</v>
      </c>
      <c r="E5322">
        <v>0</v>
      </c>
      <c r="F5322" s="10" t="s">
        <v>8708</v>
      </c>
      <c r="G5322" s="11">
        <v>43913105</v>
      </c>
    </row>
    <row r="5323" spans="1:7" x14ac:dyDescent="0.25">
      <c r="A5323">
        <v>83111000</v>
      </c>
      <c r="B5323" t="s">
        <v>14000</v>
      </c>
      <c r="C5323">
        <v>5981767</v>
      </c>
      <c r="D5323" t="s">
        <v>8683</v>
      </c>
      <c r="E5323">
        <v>0</v>
      </c>
      <c r="F5323" s="10" t="s">
        <v>8708</v>
      </c>
      <c r="G5323" s="11">
        <v>92953090</v>
      </c>
    </row>
    <row r="5324" spans="1:7" x14ac:dyDescent="0.25">
      <c r="A5324">
        <v>83112000</v>
      </c>
      <c r="B5324" t="s">
        <v>14001</v>
      </c>
      <c r="C5324">
        <v>12196696</v>
      </c>
      <c r="D5324" t="s">
        <v>8683</v>
      </c>
      <c r="E5324">
        <v>0</v>
      </c>
      <c r="F5324" s="10" t="s">
        <v>8708</v>
      </c>
      <c r="G5324" s="11">
        <v>63051115</v>
      </c>
    </row>
    <row r="5325" spans="1:7" x14ac:dyDescent="0.25">
      <c r="A5325">
        <v>83113000</v>
      </c>
      <c r="B5325" t="s">
        <v>14002</v>
      </c>
      <c r="C5325">
        <v>5137145</v>
      </c>
      <c r="D5325" t="s">
        <v>8683</v>
      </c>
      <c r="E5325">
        <v>0</v>
      </c>
      <c r="F5325" s="10" t="s">
        <v>8708</v>
      </c>
      <c r="G5325" s="11">
        <v>36305599</v>
      </c>
    </row>
    <row r="5326" spans="1:7" x14ac:dyDescent="0.25">
      <c r="A5326">
        <v>83119000</v>
      </c>
      <c r="B5326" t="s">
        <v>14003</v>
      </c>
      <c r="C5326">
        <v>857919</v>
      </c>
      <c r="D5326" t="s">
        <v>8683</v>
      </c>
      <c r="E5326">
        <v>0</v>
      </c>
      <c r="F5326" s="10" t="s">
        <v>8708</v>
      </c>
      <c r="G5326" s="11">
        <v>11468374</v>
      </c>
    </row>
    <row r="5327" spans="1:7" x14ac:dyDescent="0.25">
      <c r="A5327">
        <v>84012000</v>
      </c>
      <c r="B5327" t="s">
        <v>14004</v>
      </c>
      <c r="C5327">
        <v>2</v>
      </c>
      <c r="D5327" t="s">
        <v>8684</v>
      </c>
      <c r="E5327">
        <v>198</v>
      </c>
      <c r="F5327" s="10" t="s">
        <v>8683</v>
      </c>
      <c r="G5327" s="11">
        <v>551721</v>
      </c>
    </row>
    <row r="5328" spans="1:7" x14ac:dyDescent="0.25">
      <c r="A5328">
        <v>84013010</v>
      </c>
      <c r="B5328" t="s">
        <v>14005</v>
      </c>
      <c r="C5328">
        <v>186661</v>
      </c>
      <c r="D5328" t="s">
        <v>8683</v>
      </c>
      <c r="E5328">
        <v>0</v>
      </c>
      <c r="F5328" s="10" t="s">
        <v>8708</v>
      </c>
      <c r="G5328" s="11">
        <v>223129128</v>
      </c>
    </row>
    <row r="5329" spans="1:7" x14ac:dyDescent="0.25">
      <c r="A5329">
        <v>84013090</v>
      </c>
      <c r="B5329" t="s">
        <v>14006</v>
      </c>
      <c r="C5329">
        <v>378084</v>
      </c>
      <c r="D5329" t="s">
        <v>8683</v>
      </c>
      <c r="E5329">
        <v>0</v>
      </c>
      <c r="F5329" s="10" t="s">
        <v>8708</v>
      </c>
      <c r="G5329" s="11">
        <v>111983380</v>
      </c>
    </row>
    <row r="5330" spans="1:7" x14ac:dyDescent="0.25">
      <c r="A5330">
        <v>84014010</v>
      </c>
      <c r="B5330" t="s">
        <v>14007</v>
      </c>
      <c r="C5330">
        <v>190</v>
      </c>
      <c r="D5330" t="s">
        <v>8683</v>
      </c>
      <c r="E5330">
        <v>38</v>
      </c>
      <c r="F5330" s="10" t="s">
        <v>8684</v>
      </c>
      <c r="G5330" s="11">
        <v>396436</v>
      </c>
    </row>
    <row r="5331" spans="1:7" x14ac:dyDescent="0.25">
      <c r="A5331">
        <v>84014090</v>
      </c>
      <c r="B5331" t="s">
        <v>14008</v>
      </c>
      <c r="C5331">
        <v>1741860</v>
      </c>
      <c r="D5331" t="s">
        <v>8683</v>
      </c>
      <c r="E5331">
        <v>829</v>
      </c>
      <c r="F5331" s="10" t="s">
        <v>8684</v>
      </c>
      <c r="G5331" s="11">
        <v>153726340</v>
      </c>
    </row>
    <row r="5332" spans="1:7" x14ac:dyDescent="0.25">
      <c r="A5332">
        <v>84021200</v>
      </c>
      <c r="B5332" t="s">
        <v>14009</v>
      </c>
      <c r="C5332">
        <v>2107</v>
      </c>
      <c r="D5332" t="s">
        <v>8684</v>
      </c>
      <c r="E5332">
        <v>137334</v>
      </c>
      <c r="F5332" s="10" t="s">
        <v>8683</v>
      </c>
      <c r="G5332" s="11">
        <v>3344133</v>
      </c>
    </row>
    <row r="5333" spans="1:7" x14ac:dyDescent="0.25">
      <c r="A5333">
        <v>84021900</v>
      </c>
      <c r="B5333" t="s">
        <v>14010</v>
      </c>
      <c r="C5333">
        <v>98</v>
      </c>
      <c r="D5333" t="s">
        <v>8684</v>
      </c>
      <c r="E5333">
        <v>925363</v>
      </c>
      <c r="F5333" s="10" t="s">
        <v>8683</v>
      </c>
      <c r="G5333" s="11">
        <v>8271254</v>
      </c>
    </row>
    <row r="5334" spans="1:7" x14ac:dyDescent="0.25">
      <c r="A5334">
        <v>84022000</v>
      </c>
      <c r="B5334" t="s">
        <v>14011</v>
      </c>
      <c r="C5334">
        <v>6</v>
      </c>
      <c r="D5334" t="s">
        <v>8684</v>
      </c>
      <c r="E5334">
        <v>500</v>
      </c>
      <c r="F5334" s="10" t="s">
        <v>8683</v>
      </c>
      <c r="G5334" s="11">
        <v>18931</v>
      </c>
    </row>
    <row r="5335" spans="1:7" x14ac:dyDescent="0.25">
      <c r="A5335">
        <v>84029000</v>
      </c>
      <c r="B5335" t="s">
        <v>14012</v>
      </c>
      <c r="C5335">
        <v>1712538</v>
      </c>
      <c r="D5335" t="s">
        <v>8683</v>
      </c>
      <c r="E5335">
        <v>0</v>
      </c>
      <c r="F5335" s="10" t="s">
        <v>8708</v>
      </c>
      <c r="G5335" s="11">
        <v>55233400</v>
      </c>
    </row>
    <row r="5336" spans="1:7" x14ac:dyDescent="0.25">
      <c r="A5336">
        <v>84031010</v>
      </c>
      <c r="B5336" t="s">
        <v>14013</v>
      </c>
      <c r="C5336">
        <v>256459</v>
      </c>
      <c r="D5336" t="s">
        <v>8684</v>
      </c>
      <c r="E5336">
        <v>9461717</v>
      </c>
      <c r="F5336" s="10" t="s">
        <v>8683</v>
      </c>
      <c r="G5336" s="11">
        <v>157268549</v>
      </c>
    </row>
    <row r="5337" spans="1:7" x14ac:dyDescent="0.25">
      <c r="A5337">
        <v>84031090</v>
      </c>
      <c r="B5337" t="s">
        <v>14014</v>
      </c>
      <c r="C5337">
        <v>1250</v>
      </c>
      <c r="D5337" t="s">
        <v>8684</v>
      </c>
      <c r="E5337">
        <v>529935</v>
      </c>
      <c r="F5337" s="10" t="s">
        <v>8683</v>
      </c>
      <c r="G5337" s="11">
        <v>6585732</v>
      </c>
    </row>
    <row r="5338" spans="1:7" x14ac:dyDescent="0.25">
      <c r="A5338">
        <v>84039000</v>
      </c>
      <c r="B5338" t="s">
        <v>14015</v>
      </c>
      <c r="C5338">
        <v>799731</v>
      </c>
      <c r="D5338" t="s">
        <v>8683</v>
      </c>
      <c r="E5338">
        <v>0</v>
      </c>
      <c r="F5338" s="10" t="s">
        <v>8708</v>
      </c>
      <c r="G5338" s="11">
        <v>7612418</v>
      </c>
    </row>
    <row r="5339" spans="1:7" x14ac:dyDescent="0.25">
      <c r="A5339">
        <v>84041010</v>
      </c>
      <c r="B5339" t="s">
        <v>14016</v>
      </c>
      <c r="C5339">
        <v>1557032</v>
      </c>
      <c r="D5339" t="s">
        <v>8683</v>
      </c>
      <c r="E5339">
        <v>0</v>
      </c>
      <c r="F5339" s="10" t="s">
        <v>8708</v>
      </c>
      <c r="G5339" s="11">
        <v>20540117</v>
      </c>
    </row>
    <row r="5340" spans="1:7" x14ac:dyDescent="0.25">
      <c r="A5340">
        <v>84041020</v>
      </c>
      <c r="B5340" t="s">
        <v>14017</v>
      </c>
      <c r="C5340">
        <v>1718</v>
      </c>
      <c r="D5340" t="s">
        <v>8683</v>
      </c>
      <c r="E5340">
        <v>0</v>
      </c>
      <c r="F5340" s="10" t="s">
        <v>8708</v>
      </c>
      <c r="G5340" s="11">
        <v>26120</v>
      </c>
    </row>
    <row r="5341" spans="1:7" x14ac:dyDescent="0.25">
      <c r="A5341">
        <v>84042000</v>
      </c>
      <c r="B5341" t="s">
        <v>14018</v>
      </c>
      <c r="C5341">
        <v>46825</v>
      </c>
      <c r="D5341" t="s">
        <v>8683</v>
      </c>
      <c r="E5341">
        <v>0</v>
      </c>
      <c r="F5341" s="10" t="s">
        <v>8708</v>
      </c>
      <c r="G5341" s="11">
        <v>990806</v>
      </c>
    </row>
    <row r="5342" spans="1:7" x14ac:dyDescent="0.25">
      <c r="A5342">
        <v>84049010</v>
      </c>
      <c r="B5342" t="s">
        <v>14019</v>
      </c>
      <c r="C5342">
        <v>9551</v>
      </c>
      <c r="D5342" t="s">
        <v>8683</v>
      </c>
      <c r="E5342">
        <v>0</v>
      </c>
      <c r="F5342" s="10" t="s">
        <v>8708</v>
      </c>
      <c r="G5342" s="11">
        <v>197801</v>
      </c>
    </row>
    <row r="5343" spans="1:7" x14ac:dyDescent="0.25">
      <c r="A5343">
        <v>84049090</v>
      </c>
      <c r="B5343" t="s">
        <v>14020</v>
      </c>
      <c r="C5343">
        <v>199053</v>
      </c>
      <c r="D5343" t="s">
        <v>8683</v>
      </c>
      <c r="E5343">
        <v>0</v>
      </c>
      <c r="F5343" s="10" t="s">
        <v>8708</v>
      </c>
      <c r="G5343" s="11">
        <v>3754269</v>
      </c>
    </row>
    <row r="5344" spans="1:7" x14ac:dyDescent="0.25">
      <c r="A5344">
        <v>84051000</v>
      </c>
      <c r="B5344" t="s">
        <v>14021</v>
      </c>
      <c r="C5344">
        <v>119483</v>
      </c>
      <c r="D5344" t="s">
        <v>8683</v>
      </c>
      <c r="E5344">
        <v>0</v>
      </c>
      <c r="F5344" s="10" t="s">
        <v>8708</v>
      </c>
      <c r="G5344" s="11">
        <v>13442693</v>
      </c>
    </row>
    <row r="5345" spans="1:7" x14ac:dyDescent="0.25">
      <c r="A5345">
        <v>84059000</v>
      </c>
      <c r="B5345" t="s">
        <v>14022</v>
      </c>
      <c r="C5345">
        <v>30350</v>
      </c>
      <c r="D5345" t="s">
        <v>8683</v>
      </c>
      <c r="E5345">
        <v>0</v>
      </c>
      <c r="F5345" s="10" t="s">
        <v>8708</v>
      </c>
      <c r="G5345" s="11">
        <v>1870628</v>
      </c>
    </row>
    <row r="5346" spans="1:7" x14ac:dyDescent="0.25">
      <c r="A5346">
        <v>84068110</v>
      </c>
      <c r="B5346" t="s">
        <v>14023</v>
      </c>
      <c r="C5346">
        <v>11</v>
      </c>
      <c r="D5346" t="s">
        <v>8684</v>
      </c>
      <c r="E5346">
        <v>526539</v>
      </c>
      <c r="F5346" s="10" t="s">
        <v>8683</v>
      </c>
      <c r="G5346" s="11">
        <v>15771274</v>
      </c>
    </row>
    <row r="5347" spans="1:7" x14ac:dyDescent="0.25">
      <c r="A5347">
        <v>84068120</v>
      </c>
      <c r="B5347" t="s">
        <v>14024</v>
      </c>
      <c r="C5347">
        <v>4</v>
      </c>
      <c r="D5347" t="s">
        <v>8684</v>
      </c>
      <c r="E5347">
        <v>707053</v>
      </c>
      <c r="F5347" s="10" t="s">
        <v>8683</v>
      </c>
      <c r="G5347" s="11">
        <v>15932250</v>
      </c>
    </row>
    <row r="5348" spans="1:7" x14ac:dyDescent="0.25">
      <c r="A5348">
        <v>84068200</v>
      </c>
      <c r="B5348" t="s">
        <v>14025</v>
      </c>
      <c r="C5348">
        <v>25</v>
      </c>
      <c r="D5348" t="s">
        <v>8684</v>
      </c>
      <c r="E5348">
        <v>146253</v>
      </c>
      <c r="F5348" s="10" t="s">
        <v>8683</v>
      </c>
      <c r="G5348" s="11">
        <v>8273199</v>
      </c>
    </row>
    <row r="5349" spans="1:7" x14ac:dyDescent="0.25">
      <c r="A5349">
        <v>84069000</v>
      </c>
      <c r="B5349" t="s">
        <v>14026</v>
      </c>
      <c r="C5349">
        <v>4542774</v>
      </c>
      <c r="D5349" t="s">
        <v>8683</v>
      </c>
      <c r="E5349">
        <v>0</v>
      </c>
      <c r="F5349" s="10" t="s">
        <v>8708</v>
      </c>
      <c r="G5349" s="11">
        <v>107101012</v>
      </c>
    </row>
    <row r="5350" spans="1:7" x14ac:dyDescent="0.25">
      <c r="A5350">
        <v>84071010</v>
      </c>
      <c r="B5350" t="s">
        <v>14027</v>
      </c>
      <c r="C5350">
        <v>878</v>
      </c>
      <c r="D5350" t="s">
        <v>8684</v>
      </c>
      <c r="E5350">
        <v>72566</v>
      </c>
      <c r="F5350" s="10" t="s">
        <v>8683</v>
      </c>
      <c r="G5350" s="11">
        <v>22626971</v>
      </c>
    </row>
    <row r="5351" spans="1:7" x14ac:dyDescent="0.25">
      <c r="A5351">
        <v>84071020</v>
      </c>
      <c r="B5351" t="s">
        <v>14028</v>
      </c>
      <c r="C5351">
        <v>6</v>
      </c>
      <c r="D5351" t="s">
        <v>8684</v>
      </c>
      <c r="E5351">
        <v>3450</v>
      </c>
      <c r="F5351" s="10" t="s">
        <v>8683</v>
      </c>
      <c r="G5351" s="11">
        <v>564532</v>
      </c>
    </row>
    <row r="5352" spans="1:7" x14ac:dyDescent="0.25">
      <c r="A5352">
        <v>84072100</v>
      </c>
      <c r="B5352" t="s">
        <v>14029</v>
      </c>
      <c r="C5352">
        <v>35862</v>
      </c>
      <c r="D5352" t="s">
        <v>8684</v>
      </c>
      <c r="E5352">
        <v>4290222</v>
      </c>
      <c r="F5352" s="10" t="s">
        <v>8683</v>
      </c>
      <c r="G5352" s="11">
        <v>155699635</v>
      </c>
    </row>
    <row r="5353" spans="1:7" x14ac:dyDescent="0.25">
      <c r="A5353">
        <v>84072900</v>
      </c>
      <c r="B5353" t="s">
        <v>14030</v>
      </c>
      <c r="C5353">
        <v>148</v>
      </c>
      <c r="D5353" t="s">
        <v>8684</v>
      </c>
      <c r="E5353">
        <v>17236</v>
      </c>
      <c r="F5353" s="10" t="s">
        <v>8683</v>
      </c>
      <c r="G5353" s="11">
        <v>632650</v>
      </c>
    </row>
    <row r="5354" spans="1:7" x14ac:dyDescent="0.25">
      <c r="A5354">
        <v>84073100</v>
      </c>
      <c r="B5354" t="s">
        <v>14031</v>
      </c>
      <c r="C5354">
        <v>2</v>
      </c>
      <c r="D5354" t="s">
        <v>8684</v>
      </c>
      <c r="E5354">
        <v>105</v>
      </c>
      <c r="F5354" s="10" t="s">
        <v>8683</v>
      </c>
      <c r="G5354" s="11">
        <v>1219</v>
      </c>
    </row>
    <row r="5355" spans="1:7" x14ac:dyDescent="0.25">
      <c r="A5355">
        <v>84073200</v>
      </c>
      <c r="B5355" t="s">
        <v>14032</v>
      </c>
      <c r="C5355">
        <v>4336</v>
      </c>
      <c r="D5355" t="s">
        <v>8684</v>
      </c>
      <c r="E5355">
        <v>129245</v>
      </c>
      <c r="F5355" s="10" t="s">
        <v>8683</v>
      </c>
      <c r="G5355" s="11">
        <v>3973739</v>
      </c>
    </row>
    <row r="5356" spans="1:7" x14ac:dyDescent="0.25">
      <c r="A5356">
        <v>84073300</v>
      </c>
      <c r="B5356" t="s">
        <v>14033</v>
      </c>
      <c r="C5356">
        <v>2387</v>
      </c>
      <c r="D5356" t="s">
        <v>8684</v>
      </c>
      <c r="E5356">
        <v>104631</v>
      </c>
      <c r="F5356" s="10" t="s">
        <v>8683</v>
      </c>
      <c r="G5356" s="11">
        <v>4702090</v>
      </c>
    </row>
    <row r="5357" spans="1:7" x14ac:dyDescent="0.25">
      <c r="A5357">
        <v>84073410</v>
      </c>
      <c r="B5357" t="s">
        <v>14034</v>
      </c>
      <c r="C5357">
        <v>140746</v>
      </c>
      <c r="D5357" t="s">
        <v>8684</v>
      </c>
      <c r="E5357">
        <v>19319733</v>
      </c>
      <c r="F5357" s="10" t="s">
        <v>8683</v>
      </c>
      <c r="G5357" s="11">
        <v>413294291</v>
      </c>
    </row>
    <row r="5358" spans="1:7" x14ac:dyDescent="0.25">
      <c r="A5358">
        <v>84073420</v>
      </c>
      <c r="B5358" t="s">
        <v>14035</v>
      </c>
      <c r="C5358">
        <v>3891</v>
      </c>
      <c r="D5358" t="s">
        <v>8684</v>
      </c>
      <c r="E5358">
        <v>828585</v>
      </c>
      <c r="F5358" s="10" t="s">
        <v>8683</v>
      </c>
      <c r="G5358" s="11">
        <v>18164869</v>
      </c>
    </row>
    <row r="5359" spans="1:7" x14ac:dyDescent="0.25">
      <c r="A5359">
        <v>84079010</v>
      </c>
      <c r="B5359" t="s">
        <v>14036</v>
      </c>
      <c r="C5359">
        <v>3</v>
      </c>
      <c r="D5359" t="s">
        <v>8684</v>
      </c>
      <c r="E5359">
        <v>11135</v>
      </c>
      <c r="F5359" s="10" t="s">
        <v>8683</v>
      </c>
      <c r="G5359" s="11">
        <v>466855</v>
      </c>
    </row>
    <row r="5360" spans="1:7" x14ac:dyDescent="0.25">
      <c r="A5360">
        <v>84079090</v>
      </c>
      <c r="B5360" t="s">
        <v>14037</v>
      </c>
      <c r="C5360">
        <v>253202</v>
      </c>
      <c r="D5360" t="s">
        <v>8684</v>
      </c>
      <c r="E5360">
        <v>11605198</v>
      </c>
      <c r="F5360" s="10" t="s">
        <v>8683</v>
      </c>
      <c r="G5360" s="11">
        <v>200298756</v>
      </c>
    </row>
    <row r="5361" spans="1:7" x14ac:dyDescent="0.25">
      <c r="A5361">
        <v>84081000</v>
      </c>
      <c r="B5361" t="s">
        <v>14038</v>
      </c>
      <c r="C5361">
        <v>2084</v>
      </c>
      <c r="D5361" t="s">
        <v>8684</v>
      </c>
      <c r="E5361">
        <v>70814515</v>
      </c>
      <c r="F5361" s="10" t="s">
        <v>8683</v>
      </c>
      <c r="G5361" s="11">
        <v>796700994</v>
      </c>
    </row>
    <row r="5362" spans="1:7" x14ac:dyDescent="0.25">
      <c r="A5362">
        <v>84082010</v>
      </c>
      <c r="B5362" t="s">
        <v>14039</v>
      </c>
      <c r="C5362">
        <v>7340</v>
      </c>
      <c r="D5362" t="s">
        <v>8684</v>
      </c>
      <c r="E5362">
        <v>7778346</v>
      </c>
      <c r="F5362" s="10" t="s">
        <v>8683</v>
      </c>
      <c r="G5362" s="11">
        <v>196103925</v>
      </c>
    </row>
    <row r="5363" spans="1:7" x14ac:dyDescent="0.25">
      <c r="A5363">
        <v>84082090</v>
      </c>
      <c r="B5363" t="s">
        <v>14040</v>
      </c>
      <c r="C5363">
        <v>5074</v>
      </c>
      <c r="D5363" t="s">
        <v>8684</v>
      </c>
      <c r="E5363">
        <v>1815235</v>
      </c>
      <c r="F5363" s="10" t="s">
        <v>8683</v>
      </c>
      <c r="G5363" s="11">
        <v>23534053</v>
      </c>
    </row>
    <row r="5364" spans="1:7" x14ac:dyDescent="0.25">
      <c r="A5364">
        <v>84089010</v>
      </c>
      <c r="B5364" t="s">
        <v>14041</v>
      </c>
      <c r="C5364">
        <v>144</v>
      </c>
      <c r="D5364" t="s">
        <v>8684</v>
      </c>
      <c r="E5364">
        <v>274383</v>
      </c>
      <c r="F5364" s="10" t="s">
        <v>8683</v>
      </c>
      <c r="G5364" s="11">
        <v>9225206</v>
      </c>
    </row>
    <row r="5365" spans="1:7" x14ac:dyDescent="0.25">
      <c r="A5365">
        <v>84089091</v>
      </c>
      <c r="B5365" t="s">
        <v>14042</v>
      </c>
      <c r="C5365">
        <v>53074</v>
      </c>
      <c r="D5365" t="s">
        <v>8684</v>
      </c>
      <c r="E5365">
        <v>4263664</v>
      </c>
      <c r="F5365" s="10" t="s">
        <v>8683</v>
      </c>
      <c r="G5365" s="11">
        <v>61529549</v>
      </c>
    </row>
    <row r="5366" spans="1:7" x14ac:dyDescent="0.25">
      <c r="A5366">
        <v>84089092</v>
      </c>
      <c r="B5366" t="s">
        <v>14043</v>
      </c>
      <c r="C5366">
        <v>186038</v>
      </c>
      <c r="D5366" t="s">
        <v>8684</v>
      </c>
      <c r="E5366">
        <v>49063519</v>
      </c>
      <c r="F5366" s="10" t="s">
        <v>8683</v>
      </c>
      <c r="G5366" s="11">
        <v>646828856</v>
      </c>
    </row>
    <row r="5367" spans="1:7" x14ac:dyDescent="0.25">
      <c r="A5367">
        <v>84089093</v>
      </c>
      <c r="B5367" t="s">
        <v>14044</v>
      </c>
      <c r="C5367">
        <v>51281</v>
      </c>
      <c r="D5367" t="s">
        <v>8684</v>
      </c>
      <c r="E5367">
        <v>77325421</v>
      </c>
      <c r="F5367" s="10" t="s">
        <v>8683</v>
      </c>
      <c r="G5367" s="11">
        <v>1424892238</v>
      </c>
    </row>
    <row r="5368" spans="1:7" x14ac:dyDescent="0.25">
      <c r="A5368">
        <v>84091000</v>
      </c>
      <c r="B5368" t="s">
        <v>14045</v>
      </c>
      <c r="C5368">
        <v>24337</v>
      </c>
      <c r="D5368" t="s">
        <v>8683</v>
      </c>
      <c r="E5368">
        <v>0</v>
      </c>
      <c r="F5368" s="10" t="s">
        <v>8708</v>
      </c>
      <c r="G5368" s="11">
        <v>10646403</v>
      </c>
    </row>
    <row r="5369" spans="1:7" x14ac:dyDescent="0.25">
      <c r="A5369">
        <v>84099110</v>
      </c>
      <c r="B5369" t="s">
        <v>14046</v>
      </c>
      <c r="C5369">
        <v>1397282</v>
      </c>
      <c r="D5369" t="s">
        <v>8683</v>
      </c>
      <c r="E5369">
        <v>0</v>
      </c>
      <c r="F5369" s="10" t="s">
        <v>8708</v>
      </c>
      <c r="G5369" s="11">
        <v>44461094</v>
      </c>
    </row>
    <row r="5370" spans="1:7" x14ac:dyDescent="0.25">
      <c r="A5370">
        <v>84099191</v>
      </c>
      <c r="B5370" t="s">
        <v>14047</v>
      </c>
      <c r="C5370">
        <v>216667</v>
      </c>
      <c r="D5370" t="s">
        <v>8683</v>
      </c>
      <c r="E5370">
        <v>3060384</v>
      </c>
      <c r="F5370" s="10" t="s">
        <v>8684</v>
      </c>
      <c r="G5370" s="11">
        <v>27624318</v>
      </c>
    </row>
    <row r="5371" spans="1:7" x14ac:dyDescent="0.25">
      <c r="A5371">
        <v>84099199</v>
      </c>
      <c r="B5371" t="s">
        <v>14048</v>
      </c>
      <c r="C5371">
        <v>46932313</v>
      </c>
      <c r="D5371" t="s">
        <v>8683</v>
      </c>
      <c r="E5371">
        <v>0</v>
      </c>
      <c r="F5371" s="10" t="s">
        <v>8708</v>
      </c>
      <c r="G5371" s="11">
        <v>1411189767</v>
      </c>
    </row>
    <row r="5372" spans="1:7" x14ac:dyDescent="0.25">
      <c r="A5372">
        <v>84099910</v>
      </c>
      <c r="B5372" t="s">
        <v>14049</v>
      </c>
      <c r="C5372">
        <v>37562588</v>
      </c>
      <c r="D5372" t="s">
        <v>8683</v>
      </c>
      <c r="E5372">
        <v>0</v>
      </c>
      <c r="F5372" s="10" t="s">
        <v>8708</v>
      </c>
      <c r="G5372" s="11">
        <v>586818701</v>
      </c>
    </row>
    <row r="5373" spans="1:7" x14ac:dyDescent="0.25">
      <c r="A5373">
        <v>84099920</v>
      </c>
      <c r="B5373" t="s">
        <v>14050</v>
      </c>
      <c r="C5373">
        <v>114188</v>
      </c>
      <c r="D5373" t="s">
        <v>8683</v>
      </c>
      <c r="E5373">
        <v>0</v>
      </c>
      <c r="F5373" s="10" t="s">
        <v>8708</v>
      </c>
      <c r="G5373" s="11">
        <v>7104913</v>
      </c>
    </row>
    <row r="5374" spans="1:7" x14ac:dyDescent="0.25">
      <c r="A5374">
        <v>84099991</v>
      </c>
      <c r="B5374" t="s">
        <v>14051</v>
      </c>
      <c r="C5374">
        <v>16168983</v>
      </c>
      <c r="D5374" t="s">
        <v>8683</v>
      </c>
      <c r="E5374">
        <v>0</v>
      </c>
      <c r="F5374" s="10" t="s">
        <v>8708</v>
      </c>
      <c r="G5374" s="11">
        <v>386628203</v>
      </c>
    </row>
    <row r="5375" spans="1:7" x14ac:dyDescent="0.25">
      <c r="A5375">
        <v>84099999</v>
      </c>
      <c r="B5375" t="s">
        <v>14052</v>
      </c>
      <c r="C5375">
        <v>17695696</v>
      </c>
      <c r="D5375" t="s">
        <v>8683</v>
      </c>
      <c r="E5375">
        <v>0</v>
      </c>
      <c r="F5375" s="10" t="s">
        <v>8708</v>
      </c>
      <c r="G5375" s="11">
        <v>228446356</v>
      </c>
    </row>
    <row r="5376" spans="1:7" x14ac:dyDescent="0.25">
      <c r="A5376">
        <v>84101100</v>
      </c>
      <c r="B5376" t="s">
        <v>14053</v>
      </c>
      <c r="C5376">
        <v>6</v>
      </c>
      <c r="D5376" t="s">
        <v>8684</v>
      </c>
      <c r="E5376">
        <v>4</v>
      </c>
      <c r="F5376" s="10" t="s">
        <v>8683</v>
      </c>
      <c r="G5376" s="11">
        <v>2184</v>
      </c>
    </row>
    <row r="5377" spans="1:7" x14ac:dyDescent="0.25">
      <c r="A5377">
        <v>84109010</v>
      </c>
      <c r="B5377" t="s">
        <v>14054</v>
      </c>
      <c r="C5377">
        <v>860</v>
      </c>
      <c r="D5377" t="s">
        <v>8683</v>
      </c>
      <c r="E5377">
        <v>47</v>
      </c>
      <c r="F5377" s="10" t="s">
        <v>8684</v>
      </c>
      <c r="G5377" s="11">
        <v>548986</v>
      </c>
    </row>
    <row r="5378" spans="1:7" x14ac:dyDescent="0.25">
      <c r="A5378">
        <v>84109090</v>
      </c>
      <c r="B5378" t="s">
        <v>14055</v>
      </c>
      <c r="C5378">
        <v>23164</v>
      </c>
      <c r="D5378" t="s">
        <v>8683</v>
      </c>
      <c r="E5378">
        <v>0</v>
      </c>
      <c r="F5378" s="10" t="s">
        <v>8708</v>
      </c>
      <c r="G5378" s="11">
        <v>886152</v>
      </c>
    </row>
    <row r="5379" spans="1:7" x14ac:dyDescent="0.25">
      <c r="A5379">
        <v>84111110</v>
      </c>
      <c r="B5379" t="s">
        <v>14056</v>
      </c>
      <c r="C5379">
        <v>11</v>
      </c>
      <c r="D5379" t="s">
        <v>8684</v>
      </c>
      <c r="E5379">
        <v>4547</v>
      </c>
      <c r="F5379" s="10" t="s">
        <v>8683</v>
      </c>
      <c r="G5379" s="11">
        <v>1081393</v>
      </c>
    </row>
    <row r="5380" spans="1:7" x14ac:dyDescent="0.25">
      <c r="A5380">
        <v>84111190</v>
      </c>
      <c r="B5380" t="s">
        <v>14057</v>
      </c>
      <c r="C5380">
        <v>293</v>
      </c>
      <c r="D5380" t="s">
        <v>8684</v>
      </c>
      <c r="E5380">
        <v>1800</v>
      </c>
      <c r="F5380" s="10" t="s">
        <v>8683</v>
      </c>
      <c r="G5380" s="11">
        <v>1598984</v>
      </c>
    </row>
    <row r="5381" spans="1:7" x14ac:dyDescent="0.25">
      <c r="A5381">
        <v>84111210</v>
      </c>
      <c r="B5381" t="s">
        <v>14058</v>
      </c>
      <c r="C5381">
        <v>389</v>
      </c>
      <c r="D5381" t="s">
        <v>8684</v>
      </c>
      <c r="E5381">
        <v>1623496</v>
      </c>
      <c r="F5381" s="10" t="s">
        <v>8683</v>
      </c>
      <c r="G5381" s="11">
        <v>3447505546</v>
      </c>
    </row>
    <row r="5382" spans="1:7" x14ac:dyDescent="0.25">
      <c r="A5382">
        <v>84111290</v>
      </c>
      <c r="B5382" t="s">
        <v>14059</v>
      </c>
      <c r="C5382">
        <v>46</v>
      </c>
      <c r="D5382" t="s">
        <v>8684</v>
      </c>
      <c r="E5382">
        <v>116956</v>
      </c>
      <c r="F5382" s="10" t="s">
        <v>8683</v>
      </c>
      <c r="G5382" s="11">
        <v>673892309</v>
      </c>
    </row>
    <row r="5383" spans="1:7" x14ac:dyDescent="0.25">
      <c r="A5383">
        <v>84112100</v>
      </c>
      <c r="B5383" t="s">
        <v>14060</v>
      </c>
      <c r="C5383">
        <v>12</v>
      </c>
      <c r="D5383" t="s">
        <v>8684</v>
      </c>
      <c r="E5383">
        <v>3356</v>
      </c>
      <c r="F5383" s="10" t="s">
        <v>8683</v>
      </c>
      <c r="G5383" s="11">
        <v>6908836</v>
      </c>
    </row>
    <row r="5384" spans="1:7" x14ac:dyDescent="0.25">
      <c r="A5384">
        <v>84112210</v>
      </c>
      <c r="B5384" t="s">
        <v>14061</v>
      </c>
      <c r="C5384">
        <v>24</v>
      </c>
      <c r="D5384" t="s">
        <v>8684</v>
      </c>
      <c r="E5384">
        <v>14907</v>
      </c>
      <c r="F5384" s="10" t="s">
        <v>8683</v>
      </c>
      <c r="G5384" s="11">
        <v>9940737</v>
      </c>
    </row>
    <row r="5385" spans="1:7" x14ac:dyDescent="0.25">
      <c r="A5385">
        <v>84112220</v>
      </c>
      <c r="B5385" t="s">
        <v>14062</v>
      </c>
      <c r="C5385">
        <v>1</v>
      </c>
      <c r="D5385" t="s">
        <v>8684</v>
      </c>
      <c r="E5385">
        <v>1000</v>
      </c>
      <c r="F5385" s="10" t="s">
        <v>8683</v>
      </c>
      <c r="G5385" s="11">
        <v>808735</v>
      </c>
    </row>
    <row r="5386" spans="1:7" x14ac:dyDescent="0.25">
      <c r="A5386">
        <v>84118100</v>
      </c>
      <c r="B5386" t="s">
        <v>14063</v>
      </c>
      <c r="C5386">
        <v>176</v>
      </c>
      <c r="D5386" t="s">
        <v>8684</v>
      </c>
      <c r="E5386">
        <v>53309</v>
      </c>
      <c r="F5386" s="10" t="s">
        <v>8683</v>
      </c>
      <c r="G5386" s="11">
        <v>112286496</v>
      </c>
    </row>
    <row r="5387" spans="1:7" x14ac:dyDescent="0.25">
      <c r="A5387">
        <v>84118200</v>
      </c>
      <c r="B5387" t="s">
        <v>14064</v>
      </c>
      <c r="C5387">
        <v>45</v>
      </c>
      <c r="D5387" t="s">
        <v>8684</v>
      </c>
      <c r="E5387">
        <v>3684787</v>
      </c>
      <c r="F5387" s="10" t="s">
        <v>8683</v>
      </c>
      <c r="G5387" s="11">
        <v>234123412</v>
      </c>
    </row>
    <row r="5388" spans="1:7" x14ac:dyDescent="0.25">
      <c r="A5388">
        <v>84119100</v>
      </c>
      <c r="B5388" t="s">
        <v>14065</v>
      </c>
      <c r="C5388">
        <v>2563655</v>
      </c>
      <c r="D5388" t="s">
        <v>8683</v>
      </c>
      <c r="E5388">
        <v>0</v>
      </c>
      <c r="F5388" s="10" t="s">
        <v>8708</v>
      </c>
      <c r="G5388" s="11">
        <v>4718996217</v>
      </c>
    </row>
    <row r="5389" spans="1:7" x14ac:dyDescent="0.25">
      <c r="A5389">
        <v>84119910</v>
      </c>
      <c r="B5389" t="s">
        <v>14066</v>
      </c>
      <c r="C5389">
        <v>17193</v>
      </c>
      <c r="D5389" t="s">
        <v>8683</v>
      </c>
      <c r="E5389">
        <v>0</v>
      </c>
      <c r="F5389" s="10" t="s">
        <v>8708</v>
      </c>
      <c r="G5389" s="11">
        <v>81074588</v>
      </c>
    </row>
    <row r="5390" spans="1:7" x14ac:dyDescent="0.25">
      <c r="A5390">
        <v>84119990</v>
      </c>
      <c r="B5390" t="s">
        <v>14067</v>
      </c>
      <c r="C5390">
        <v>4839743</v>
      </c>
      <c r="D5390" t="s">
        <v>8683</v>
      </c>
      <c r="E5390">
        <v>0</v>
      </c>
      <c r="F5390" s="10" t="s">
        <v>8708</v>
      </c>
      <c r="G5390" s="11">
        <v>585964017</v>
      </c>
    </row>
    <row r="5391" spans="1:7" x14ac:dyDescent="0.25">
      <c r="A5391">
        <v>84121090</v>
      </c>
      <c r="B5391" t="s">
        <v>14068</v>
      </c>
      <c r="C5391">
        <v>35</v>
      </c>
      <c r="D5391" t="s">
        <v>8684</v>
      </c>
      <c r="E5391">
        <v>1459</v>
      </c>
      <c r="F5391" s="10" t="s">
        <v>8683</v>
      </c>
      <c r="G5391" s="11">
        <v>45348</v>
      </c>
    </row>
    <row r="5392" spans="1:7" x14ac:dyDescent="0.25">
      <c r="A5392">
        <v>84122100</v>
      </c>
      <c r="B5392" t="s">
        <v>14069</v>
      </c>
      <c r="C5392">
        <v>1405691</v>
      </c>
      <c r="D5392" t="s">
        <v>8684</v>
      </c>
      <c r="E5392">
        <v>16913607</v>
      </c>
      <c r="F5392" s="10" t="s">
        <v>8683</v>
      </c>
      <c r="G5392" s="11">
        <v>422223900</v>
      </c>
    </row>
    <row r="5393" spans="1:7" x14ac:dyDescent="0.25">
      <c r="A5393">
        <v>84122910</v>
      </c>
      <c r="B5393" t="s">
        <v>14070</v>
      </c>
      <c r="C5393">
        <v>319557</v>
      </c>
      <c r="D5393" t="s">
        <v>8684</v>
      </c>
      <c r="E5393">
        <v>12190238</v>
      </c>
      <c r="F5393" s="10" t="s">
        <v>8683</v>
      </c>
      <c r="G5393" s="11">
        <v>246236344</v>
      </c>
    </row>
    <row r="5394" spans="1:7" x14ac:dyDescent="0.25">
      <c r="A5394">
        <v>84122990</v>
      </c>
      <c r="B5394" t="s">
        <v>14071</v>
      </c>
      <c r="C5394">
        <v>50339</v>
      </c>
      <c r="D5394" t="s">
        <v>8684</v>
      </c>
      <c r="E5394">
        <v>5360580</v>
      </c>
      <c r="F5394" s="10" t="s">
        <v>8683</v>
      </c>
      <c r="G5394" s="11">
        <v>205779850</v>
      </c>
    </row>
    <row r="5395" spans="1:7" x14ac:dyDescent="0.25">
      <c r="A5395">
        <v>84123100</v>
      </c>
      <c r="B5395" t="s">
        <v>14072</v>
      </c>
      <c r="C5395">
        <v>3252119</v>
      </c>
      <c r="D5395" t="s">
        <v>8684</v>
      </c>
      <c r="E5395">
        <v>2964125</v>
      </c>
      <c r="F5395" s="10" t="s">
        <v>8683</v>
      </c>
      <c r="G5395" s="11">
        <v>181284538</v>
      </c>
    </row>
    <row r="5396" spans="1:7" x14ac:dyDescent="0.25">
      <c r="A5396">
        <v>84123900</v>
      </c>
      <c r="B5396" t="s">
        <v>14073</v>
      </c>
      <c r="C5396">
        <v>349492</v>
      </c>
      <c r="D5396" t="s">
        <v>8684</v>
      </c>
      <c r="E5396">
        <v>1439495</v>
      </c>
      <c r="F5396" s="10" t="s">
        <v>8683</v>
      </c>
      <c r="G5396" s="11">
        <v>81178871</v>
      </c>
    </row>
    <row r="5397" spans="1:7" x14ac:dyDescent="0.25">
      <c r="A5397">
        <v>84128000</v>
      </c>
      <c r="B5397" t="s">
        <v>14074</v>
      </c>
      <c r="C5397">
        <v>856917</v>
      </c>
      <c r="D5397" t="s">
        <v>8684</v>
      </c>
      <c r="E5397">
        <v>367544</v>
      </c>
      <c r="F5397" s="10" t="s">
        <v>8683</v>
      </c>
      <c r="G5397" s="11">
        <v>20094846</v>
      </c>
    </row>
    <row r="5398" spans="1:7" x14ac:dyDescent="0.25">
      <c r="A5398">
        <v>84129010</v>
      </c>
      <c r="B5398" t="s">
        <v>14075</v>
      </c>
      <c r="C5398">
        <v>3631</v>
      </c>
      <c r="D5398" t="s">
        <v>8683</v>
      </c>
      <c r="E5398">
        <v>0</v>
      </c>
      <c r="F5398" s="10" t="s">
        <v>8708</v>
      </c>
      <c r="G5398" s="11">
        <v>7561825</v>
      </c>
    </row>
    <row r="5399" spans="1:7" x14ac:dyDescent="0.25">
      <c r="A5399">
        <v>84129090</v>
      </c>
      <c r="B5399" t="s">
        <v>14076</v>
      </c>
      <c r="C5399">
        <v>9826695</v>
      </c>
      <c r="D5399" t="s">
        <v>8683</v>
      </c>
      <c r="E5399">
        <v>0</v>
      </c>
      <c r="F5399" s="10" t="s">
        <v>8708</v>
      </c>
      <c r="G5399" s="11">
        <v>396387713</v>
      </c>
    </row>
    <row r="5400" spans="1:7" x14ac:dyDescent="0.25">
      <c r="A5400">
        <v>84131100</v>
      </c>
      <c r="B5400" t="s">
        <v>14077</v>
      </c>
      <c r="C5400">
        <v>2250</v>
      </c>
      <c r="D5400" t="s">
        <v>8684</v>
      </c>
      <c r="E5400">
        <v>67845</v>
      </c>
      <c r="F5400" s="10" t="s">
        <v>8683</v>
      </c>
      <c r="G5400" s="11">
        <v>1182159</v>
      </c>
    </row>
    <row r="5401" spans="1:7" x14ac:dyDescent="0.25">
      <c r="A5401">
        <v>84131900</v>
      </c>
      <c r="B5401" t="s">
        <v>14078</v>
      </c>
      <c r="C5401">
        <v>2189872</v>
      </c>
      <c r="D5401" t="s">
        <v>8684</v>
      </c>
      <c r="E5401">
        <v>2018140</v>
      </c>
      <c r="F5401" s="10" t="s">
        <v>8683</v>
      </c>
      <c r="G5401" s="11">
        <v>212790001</v>
      </c>
    </row>
    <row r="5402" spans="1:7" x14ac:dyDescent="0.25">
      <c r="A5402">
        <v>84132000</v>
      </c>
      <c r="B5402" t="s">
        <v>14079</v>
      </c>
      <c r="C5402">
        <v>60949262</v>
      </c>
      <c r="D5402" t="s">
        <v>8684</v>
      </c>
      <c r="E5402">
        <v>613368</v>
      </c>
      <c r="F5402" s="10" t="s">
        <v>8683</v>
      </c>
      <c r="G5402" s="11">
        <v>17932170</v>
      </c>
    </row>
    <row r="5403" spans="1:7" x14ac:dyDescent="0.25">
      <c r="A5403">
        <v>84133021</v>
      </c>
      <c r="B5403" t="s">
        <v>14080</v>
      </c>
      <c r="C5403">
        <v>1519932</v>
      </c>
      <c r="D5403" t="s">
        <v>8684</v>
      </c>
      <c r="E5403">
        <v>3397666</v>
      </c>
      <c r="F5403" s="10" t="s">
        <v>8683</v>
      </c>
      <c r="G5403" s="11">
        <v>191065381</v>
      </c>
    </row>
    <row r="5404" spans="1:7" x14ac:dyDescent="0.25">
      <c r="A5404">
        <v>84133029</v>
      </c>
      <c r="B5404" t="s">
        <v>14081</v>
      </c>
      <c r="C5404">
        <v>6463040</v>
      </c>
      <c r="D5404" t="s">
        <v>8684</v>
      </c>
      <c r="E5404">
        <v>4345857</v>
      </c>
      <c r="F5404" s="10" t="s">
        <v>8683</v>
      </c>
      <c r="G5404" s="11">
        <v>188280556</v>
      </c>
    </row>
    <row r="5405" spans="1:7" x14ac:dyDescent="0.25">
      <c r="A5405">
        <v>84133030</v>
      </c>
      <c r="B5405" t="s">
        <v>14082</v>
      </c>
      <c r="C5405">
        <v>1608484</v>
      </c>
      <c r="D5405" t="s">
        <v>8684</v>
      </c>
      <c r="E5405">
        <v>1636951</v>
      </c>
      <c r="F5405" s="10" t="s">
        <v>8683</v>
      </c>
      <c r="G5405" s="11">
        <v>56536853</v>
      </c>
    </row>
    <row r="5406" spans="1:7" x14ac:dyDescent="0.25">
      <c r="A5406">
        <v>84133090</v>
      </c>
      <c r="B5406" t="s">
        <v>14083</v>
      </c>
      <c r="C5406">
        <v>3647477</v>
      </c>
      <c r="D5406" t="s">
        <v>8684</v>
      </c>
      <c r="E5406">
        <v>3123325</v>
      </c>
      <c r="F5406" s="10" t="s">
        <v>8683</v>
      </c>
      <c r="G5406" s="11">
        <v>155560769</v>
      </c>
    </row>
    <row r="5407" spans="1:7" x14ac:dyDescent="0.25">
      <c r="A5407">
        <v>84134000</v>
      </c>
      <c r="B5407" t="s">
        <v>14084</v>
      </c>
      <c r="C5407">
        <v>206</v>
      </c>
      <c r="D5407" t="s">
        <v>8684</v>
      </c>
      <c r="E5407">
        <v>299679</v>
      </c>
      <c r="F5407" s="10" t="s">
        <v>8683</v>
      </c>
      <c r="G5407" s="11">
        <v>6590176</v>
      </c>
    </row>
    <row r="5408" spans="1:7" x14ac:dyDescent="0.25">
      <c r="A5408">
        <v>84135010</v>
      </c>
      <c r="B5408" t="s">
        <v>14085</v>
      </c>
      <c r="C5408">
        <v>113387</v>
      </c>
      <c r="D5408" t="s">
        <v>8684</v>
      </c>
      <c r="E5408">
        <v>1281624</v>
      </c>
      <c r="F5408" s="10" t="s">
        <v>8683</v>
      </c>
      <c r="G5408" s="11">
        <v>118066649</v>
      </c>
    </row>
    <row r="5409" spans="1:7" x14ac:dyDescent="0.25">
      <c r="A5409">
        <v>84135020</v>
      </c>
      <c r="B5409" t="s">
        <v>14086</v>
      </c>
      <c r="C5409">
        <v>4669633</v>
      </c>
      <c r="D5409" t="s">
        <v>8684</v>
      </c>
      <c r="E5409">
        <v>8666440</v>
      </c>
      <c r="F5409" s="10" t="s">
        <v>8683</v>
      </c>
      <c r="G5409" s="11">
        <v>452292238</v>
      </c>
    </row>
    <row r="5410" spans="1:7" x14ac:dyDescent="0.25">
      <c r="A5410">
        <v>84135031</v>
      </c>
      <c r="B5410" t="s">
        <v>14087</v>
      </c>
      <c r="C5410">
        <v>348080</v>
      </c>
      <c r="D5410" t="s">
        <v>8684</v>
      </c>
      <c r="E5410">
        <v>5307959</v>
      </c>
      <c r="F5410" s="10" t="s">
        <v>8683</v>
      </c>
      <c r="G5410" s="11">
        <v>158215163</v>
      </c>
    </row>
    <row r="5411" spans="1:7" x14ac:dyDescent="0.25">
      <c r="A5411">
        <v>84135039</v>
      </c>
      <c r="B5411" t="s">
        <v>14088</v>
      </c>
      <c r="C5411">
        <v>173077</v>
      </c>
      <c r="D5411" t="s">
        <v>8684</v>
      </c>
      <c r="E5411">
        <v>2498844</v>
      </c>
      <c r="F5411" s="10" t="s">
        <v>8683</v>
      </c>
      <c r="G5411" s="11">
        <v>69493963</v>
      </c>
    </row>
    <row r="5412" spans="1:7" x14ac:dyDescent="0.25">
      <c r="A5412">
        <v>84135090</v>
      </c>
      <c r="B5412" t="s">
        <v>14089</v>
      </c>
      <c r="C5412">
        <v>59373</v>
      </c>
      <c r="D5412" t="s">
        <v>8684</v>
      </c>
      <c r="E5412">
        <v>1365947</v>
      </c>
      <c r="F5412" s="10" t="s">
        <v>8683</v>
      </c>
      <c r="G5412" s="11">
        <v>34518380</v>
      </c>
    </row>
    <row r="5413" spans="1:7" x14ac:dyDescent="0.25">
      <c r="A5413">
        <v>84136021</v>
      </c>
      <c r="B5413" t="s">
        <v>14090</v>
      </c>
      <c r="C5413">
        <v>2921906</v>
      </c>
      <c r="D5413" t="s">
        <v>8684</v>
      </c>
      <c r="E5413">
        <v>5525120</v>
      </c>
      <c r="F5413" s="10" t="s">
        <v>8683</v>
      </c>
      <c r="G5413" s="11">
        <v>324622430</v>
      </c>
    </row>
    <row r="5414" spans="1:7" x14ac:dyDescent="0.25">
      <c r="A5414">
        <v>84136022</v>
      </c>
      <c r="B5414" t="s">
        <v>14091</v>
      </c>
      <c r="C5414">
        <v>387350</v>
      </c>
      <c r="D5414" t="s">
        <v>8684</v>
      </c>
      <c r="E5414">
        <v>1862929</v>
      </c>
      <c r="F5414" s="10" t="s">
        <v>8683</v>
      </c>
      <c r="G5414" s="11">
        <v>62293538</v>
      </c>
    </row>
    <row r="5415" spans="1:7" x14ac:dyDescent="0.25">
      <c r="A5415">
        <v>84136029</v>
      </c>
      <c r="B5415" t="s">
        <v>14092</v>
      </c>
      <c r="C5415">
        <v>1213100</v>
      </c>
      <c r="D5415" t="s">
        <v>8684</v>
      </c>
      <c r="E5415">
        <v>2011805</v>
      </c>
      <c r="F5415" s="10" t="s">
        <v>8683</v>
      </c>
      <c r="G5415" s="11">
        <v>53298453</v>
      </c>
    </row>
    <row r="5416" spans="1:7" x14ac:dyDescent="0.25">
      <c r="A5416">
        <v>84136031</v>
      </c>
      <c r="B5416" t="s">
        <v>14093</v>
      </c>
      <c r="C5416">
        <v>263463</v>
      </c>
      <c r="D5416" t="s">
        <v>8684</v>
      </c>
      <c r="E5416">
        <v>1436214</v>
      </c>
      <c r="F5416" s="10" t="s">
        <v>8683</v>
      </c>
      <c r="G5416" s="11">
        <v>43698483</v>
      </c>
    </row>
    <row r="5417" spans="1:7" x14ac:dyDescent="0.25">
      <c r="A5417">
        <v>84136032</v>
      </c>
      <c r="B5417" t="s">
        <v>14094</v>
      </c>
      <c r="C5417">
        <v>680509</v>
      </c>
      <c r="D5417" t="s">
        <v>8684</v>
      </c>
      <c r="E5417">
        <v>1699220</v>
      </c>
      <c r="F5417" s="10" t="s">
        <v>8683</v>
      </c>
      <c r="G5417" s="11">
        <v>41006856</v>
      </c>
    </row>
    <row r="5418" spans="1:7" x14ac:dyDescent="0.25">
      <c r="A5418">
        <v>84136039</v>
      </c>
      <c r="B5418" t="s">
        <v>14095</v>
      </c>
      <c r="C5418">
        <v>421215</v>
      </c>
      <c r="D5418" t="s">
        <v>8684</v>
      </c>
      <c r="E5418">
        <v>702439</v>
      </c>
      <c r="F5418" s="10" t="s">
        <v>8683</v>
      </c>
      <c r="G5418" s="11">
        <v>27895450</v>
      </c>
    </row>
    <row r="5419" spans="1:7" x14ac:dyDescent="0.25">
      <c r="A5419">
        <v>84136040</v>
      </c>
      <c r="B5419" t="s">
        <v>14096</v>
      </c>
      <c r="C5419">
        <v>54815</v>
      </c>
      <c r="D5419" t="s">
        <v>8684</v>
      </c>
      <c r="E5419">
        <v>1877440</v>
      </c>
      <c r="F5419" s="10" t="s">
        <v>8683</v>
      </c>
      <c r="G5419" s="11">
        <v>81745471</v>
      </c>
    </row>
    <row r="5420" spans="1:7" x14ac:dyDescent="0.25">
      <c r="A5420">
        <v>84136050</v>
      </c>
      <c r="B5420" t="s">
        <v>14097</v>
      </c>
      <c r="C5420">
        <v>157641</v>
      </c>
      <c r="D5420" t="s">
        <v>8684</v>
      </c>
      <c r="E5420">
        <v>882532</v>
      </c>
      <c r="F5420" s="10" t="s">
        <v>8683</v>
      </c>
      <c r="G5420" s="11">
        <v>33933697</v>
      </c>
    </row>
    <row r="5421" spans="1:7" x14ac:dyDescent="0.25">
      <c r="A5421">
        <v>84136060</v>
      </c>
      <c r="B5421" t="s">
        <v>14098</v>
      </c>
      <c r="C5421">
        <v>249083</v>
      </c>
      <c r="D5421" t="s">
        <v>8684</v>
      </c>
      <c r="E5421">
        <v>5527319</v>
      </c>
      <c r="F5421" s="10" t="s">
        <v>8683</v>
      </c>
      <c r="G5421" s="11">
        <v>146773750</v>
      </c>
    </row>
    <row r="5422" spans="1:7" x14ac:dyDescent="0.25">
      <c r="A5422">
        <v>84136090</v>
      </c>
      <c r="B5422" t="s">
        <v>14099</v>
      </c>
      <c r="C5422">
        <v>631936</v>
      </c>
      <c r="D5422" t="s">
        <v>8684</v>
      </c>
      <c r="E5422">
        <v>1265160</v>
      </c>
      <c r="F5422" s="10" t="s">
        <v>8683</v>
      </c>
      <c r="G5422" s="11">
        <v>62244873</v>
      </c>
    </row>
    <row r="5423" spans="1:7" x14ac:dyDescent="0.25">
      <c r="A5423">
        <v>84137010</v>
      </c>
      <c r="B5423" t="s">
        <v>14100</v>
      </c>
      <c r="C5423">
        <v>383125</v>
      </c>
      <c r="D5423" t="s">
        <v>8684</v>
      </c>
      <c r="E5423">
        <v>2404038</v>
      </c>
      <c r="F5423" s="10" t="s">
        <v>8683</v>
      </c>
      <c r="G5423" s="11">
        <v>65736954</v>
      </c>
    </row>
    <row r="5424" spans="1:7" x14ac:dyDescent="0.25">
      <c r="A5424">
        <v>84137091</v>
      </c>
      <c r="B5424" t="s">
        <v>14101</v>
      </c>
      <c r="C5424">
        <v>72286</v>
      </c>
      <c r="D5424" t="s">
        <v>8684</v>
      </c>
      <c r="E5424">
        <v>1784744</v>
      </c>
      <c r="F5424" s="10" t="s">
        <v>8683</v>
      </c>
      <c r="G5424" s="11">
        <v>41718868</v>
      </c>
    </row>
    <row r="5425" spans="1:7" x14ac:dyDescent="0.25">
      <c r="A5425">
        <v>84137099</v>
      </c>
      <c r="B5425" t="s">
        <v>14102</v>
      </c>
      <c r="C5425">
        <v>4077287</v>
      </c>
      <c r="D5425" t="s">
        <v>8684</v>
      </c>
      <c r="E5425">
        <v>21886957</v>
      </c>
      <c r="F5425" s="10" t="s">
        <v>8683</v>
      </c>
      <c r="G5425" s="11">
        <v>751379450</v>
      </c>
    </row>
    <row r="5426" spans="1:7" x14ac:dyDescent="0.25">
      <c r="A5426">
        <v>84138100</v>
      </c>
      <c r="B5426" t="s">
        <v>14103</v>
      </c>
      <c r="C5426">
        <v>259660</v>
      </c>
      <c r="D5426" t="s">
        <v>8684</v>
      </c>
      <c r="E5426">
        <v>2286225</v>
      </c>
      <c r="F5426" s="10" t="s">
        <v>8683</v>
      </c>
      <c r="G5426" s="11">
        <v>80708731</v>
      </c>
    </row>
    <row r="5427" spans="1:7" x14ac:dyDescent="0.25">
      <c r="A5427">
        <v>84138200</v>
      </c>
      <c r="B5427" t="s">
        <v>14104</v>
      </c>
      <c r="C5427">
        <v>6721</v>
      </c>
      <c r="D5427" t="s">
        <v>8684</v>
      </c>
      <c r="E5427">
        <v>178631</v>
      </c>
      <c r="F5427" s="10" t="s">
        <v>8683</v>
      </c>
      <c r="G5427" s="11">
        <v>5277476</v>
      </c>
    </row>
    <row r="5428" spans="1:7" x14ac:dyDescent="0.25">
      <c r="A5428">
        <v>84139100</v>
      </c>
      <c r="B5428" t="s">
        <v>14105</v>
      </c>
      <c r="C5428">
        <v>22844783</v>
      </c>
      <c r="D5428" t="s">
        <v>8683</v>
      </c>
      <c r="E5428">
        <v>0</v>
      </c>
      <c r="F5428" s="10" t="s">
        <v>8708</v>
      </c>
      <c r="G5428" s="11">
        <v>771736669</v>
      </c>
    </row>
    <row r="5429" spans="1:7" x14ac:dyDescent="0.25">
      <c r="A5429">
        <v>84139200</v>
      </c>
      <c r="B5429" t="s">
        <v>14106</v>
      </c>
      <c r="C5429">
        <v>4091</v>
      </c>
      <c r="D5429" t="s">
        <v>8683</v>
      </c>
      <c r="E5429">
        <v>0</v>
      </c>
      <c r="F5429" s="10" t="s">
        <v>8708</v>
      </c>
      <c r="G5429" s="11">
        <v>111552</v>
      </c>
    </row>
    <row r="5430" spans="1:7" x14ac:dyDescent="0.25">
      <c r="A5430">
        <v>84141000</v>
      </c>
      <c r="B5430" t="s">
        <v>14107</v>
      </c>
      <c r="C5430">
        <v>2071928</v>
      </c>
      <c r="D5430" t="s">
        <v>8684</v>
      </c>
      <c r="E5430">
        <v>29268973</v>
      </c>
      <c r="F5430" s="10" t="s">
        <v>8683</v>
      </c>
      <c r="G5430" s="11">
        <v>1185670922</v>
      </c>
    </row>
    <row r="5431" spans="1:7" x14ac:dyDescent="0.25">
      <c r="A5431">
        <v>84142000</v>
      </c>
      <c r="B5431" t="s">
        <v>14108</v>
      </c>
      <c r="C5431">
        <v>749442</v>
      </c>
      <c r="D5431" t="s">
        <v>8684</v>
      </c>
      <c r="E5431">
        <v>168544</v>
      </c>
      <c r="F5431" s="10" t="s">
        <v>8683</v>
      </c>
      <c r="G5431" s="11">
        <v>2927441</v>
      </c>
    </row>
    <row r="5432" spans="1:7" x14ac:dyDescent="0.25">
      <c r="A5432">
        <v>84143011</v>
      </c>
      <c r="B5432" t="s">
        <v>14109</v>
      </c>
      <c r="C5432">
        <v>616326</v>
      </c>
      <c r="D5432" t="s">
        <v>8684</v>
      </c>
      <c r="E5432">
        <v>4895810</v>
      </c>
      <c r="F5432" s="10" t="s">
        <v>8683</v>
      </c>
      <c r="G5432" s="11">
        <v>24597516</v>
      </c>
    </row>
    <row r="5433" spans="1:7" x14ac:dyDescent="0.25">
      <c r="A5433">
        <v>84143012</v>
      </c>
      <c r="B5433" t="s">
        <v>14110</v>
      </c>
      <c r="C5433">
        <v>326067</v>
      </c>
      <c r="D5433" t="s">
        <v>8684</v>
      </c>
      <c r="E5433">
        <v>5618884</v>
      </c>
      <c r="F5433" s="10" t="s">
        <v>8683</v>
      </c>
      <c r="G5433" s="11">
        <v>42458041</v>
      </c>
    </row>
    <row r="5434" spans="1:7" x14ac:dyDescent="0.25">
      <c r="A5434">
        <v>84143013</v>
      </c>
      <c r="B5434" t="s">
        <v>14111</v>
      </c>
      <c r="C5434">
        <v>1921468</v>
      </c>
      <c r="D5434" t="s">
        <v>8684</v>
      </c>
      <c r="E5434">
        <v>29095756</v>
      </c>
      <c r="F5434" s="10" t="s">
        <v>8683</v>
      </c>
      <c r="G5434" s="11">
        <v>322769984</v>
      </c>
    </row>
    <row r="5435" spans="1:7" x14ac:dyDescent="0.25">
      <c r="A5435">
        <v>84143014</v>
      </c>
      <c r="B5435" t="s">
        <v>14112</v>
      </c>
      <c r="C5435">
        <v>772404</v>
      </c>
      <c r="D5435" t="s">
        <v>8684</v>
      </c>
      <c r="E5435">
        <v>12188398</v>
      </c>
      <c r="F5435" s="10" t="s">
        <v>8683</v>
      </c>
      <c r="G5435" s="11">
        <v>196590484</v>
      </c>
    </row>
    <row r="5436" spans="1:7" x14ac:dyDescent="0.25">
      <c r="A5436">
        <v>84143015</v>
      </c>
      <c r="B5436" t="s">
        <v>14113</v>
      </c>
      <c r="C5436">
        <v>30197</v>
      </c>
      <c r="D5436" t="s">
        <v>8684</v>
      </c>
      <c r="E5436">
        <v>4178763</v>
      </c>
      <c r="F5436" s="10" t="s">
        <v>8683</v>
      </c>
      <c r="G5436" s="11">
        <v>57115154</v>
      </c>
    </row>
    <row r="5437" spans="1:7" x14ac:dyDescent="0.25">
      <c r="A5437">
        <v>84143019</v>
      </c>
      <c r="B5437" t="s">
        <v>14114</v>
      </c>
      <c r="C5437">
        <v>529465</v>
      </c>
      <c r="D5437" t="s">
        <v>8684</v>
      </c>
      <c r="E5437">
        <v>5558997</v>
      </c>
      <c r="F5437" s="10" t="s">
        <v>8683</v>
      </c>
      <c r="G5437" s="11">
        <v>67299611</v>
      </c>
    </row>
    <row r="5438" spans="1:7" x14ac:dyDescent="0.25">
      <c r="A5438">
        <v>84143090</v>
      </c>
      <c r="B5438" t="s">
        <v>14115</v>
      </c>
      <c r="C5438">
        <v>1052477</v>
      </c>
      <c r="D5438" t="s">
        <v>8684</v>
      </c>
      <c r="E5438">
        <v>5786555</v>
      </c>
      <c r="F5438" s="10" t="s">
        <v>8683</v>
      </c>
      <c r="G5438" s="11">
        <v>124251439</v>
      </c>
    </row>
    <row r="5439" spans="1:7" x14ac:dyDescent="0.25">
      <c r="A5439">
        <v>84144000</v>
      </c>
      <c r="B5439" t="s">
        <v>14116</v>
      </c>
      <c r="C5439">
        <v>3393</v>
      </c>
      <c r="D5439" t="s">
        <v>8684</v>
      </c>
      <c r="E5439">
        <v>85925</v>
      </c>
      <c r="F5439" s="10" t="s">
        <v>8683</v>
      </c>
      <c r="G5439" s="11">
        <v>1100158</v>
      </c>
    </row>
    <row r="5440" spans="1:7" x14ac:dyDescent="0.25">
      <c r="A5440">
        <v>84145110</v>
      </c>
      <c r="B5440" t="s">
        <v>14117</v>
      </c>
      <c r="C5440">
        <v>4816</v>
      </c>
      <c r="D5440" t="s">
        <v>8684</v>
      </c>
      <c r="E5440">
        <v>15857</v>
      </c>
      <c r="F5440" s="10" t="s">
        <v>8683</v>
      </c>
      <c r="G5440" s="11">
        <v>400856</v>
      </c>
    </row>
    <row r="5441" spans="1:7" x14ac:dyDescent="0.25">
      <c r="A5441">
        <v>84145120</v>
      </c>
      <c r="B5441" t="s">
        <v>14118</v>
      </c>
      <c r="C5441">
        <v>384886</v>
      </c>
      <c r="D5441" t="s">
        <v>8684</v>
      </c>
      <c r="E5441">
        <v>97615</v>
      </c>
      <c r="F5441" s="10" t="s">
        <v>8683</v>
      </c>
      <c r="G5441" s="11">
        <v>2932632</v>
      </c>
    </row>
    <row r="5442" spans="1:7" x14ac:dyDescent="0.25">
      <c r="A5442">
        <v>84145130</v>
      </c>
      <c r="B5442" t="s">
        <v>14119</v>
      </c>
      <c r="C5442">
        <v>18895</v>
      </c>
      <c r="D5442" t="s">
        <v>8684</v>
      </c>
      <c r="E5442">
        <v>12804</v>
      </c>
      <c r="F5442" s="10" t="s">
        <v>8683</v>
      </c>
      <c r="G5442" s="11">
        <v>527225</v>
      </c>
    </row>
    <row r="5443" spans="1:7" x14ac:dyDescent="0.25">
      <c r="A5443">
        <v>84145191</v>
      </c>
      <c r="B5443" t="s">
        <v>14120</v>
      </c>
      <c r="C5443">
        <v>4587</v>
      </c>
      <c r="D5443" t="s">
        <v>8684</v>
      </c>
      <c r="E5443">
        <v>11586</v>
      </c>
      <c r="F5443" s="10" t="s">
        <v>8683</v>
      </c>
      <c r="G5443" s="11">
        <v>407812</v>
      </c>
    </row>
    <row r="5444" spans="1:7" x14ac:dyDescent="0.25">
      <c r="A5444">
        <v>84145192</v>
      </c>
      <c r="B5444" t="s">
        <v>14121</v>
      </c>
      <c r="C5444">
        <v>87909</v>
      </c>
      <c r="D5444" t="s">
        <v>8684</v>
      </c>
      <c r="E5444">
        <v>628817</v>
      </c>
      <c r="F5444" s="10" t="s">
        <v>8683</v>
      </c>
      <c r="G5444" s="11">
        <v>24628208</v>
      </c>
    </row>
    <row r="5445" spans="1:7" x14ac:dyDescent="0.25">
      <c r="A5445">
        <v>84145193</v>
      </c>
      <c r="B5445" t="s">
        <v>14122</v>
      </c>
      <c r="C5445">
        <v>2458</v>
      </c>
      <c r="D5445" t="s">
        <v>8684</v>
      </c>
      <c r="E5445">
        <v>8932</v>
      </c>
      <c r="F5445" s="10" t="s">
        <v>8683</v>
      </c>
      <c r="G5445" s="11">
        <v>218506</v>
      </c>
    </row>
    <row r="5446" spans="1:7" x14ac:dyDescent="0.25">
      <c r="A5446">
        <v>84145199</v>
      </c>
      <c r="B5446" t="s">
        <v>14123</v>
      </c>
      <c r="C5446">
        <v>6323863</v>
      </c>
      <c r="D5446" t="s">
        <v>8684</v>
      </c>
      <c r="E5446">
        <v>1155914</v>
      </c>
      <c r="F5446" s="10" t="s">
        <v>8683</v>
      </c>
      <c r="G5446" s="11">
        <v>51647449</v>
      </c>
    </row>
    <row r="5447" spans="1:7" x14ac:dyDescent="0.25">
      <c r="A5447">
        <v>84145910</v>
      </c>
      <c r="B5447" t="s">
        <v>14124</v>
      </c>
      <c r="C5447">
        <v>1117</v>
      </c>
      <c r="D5447" t="s">
        <v>8684</v>
      </c>
      <c r="E5447">
        <v>699</v>
      </c>
      <c r="F5447" s="10" t="s">
        <v>8683</v>
      </c>
      <c r="G5447" s="11">
        <v>53801</v>
      </c>
    </row>
    <row r="5448" spans="1:7" x14ac:dyDescent="0.25">
      <c r="A5448">
        <v>84145920</v>
      </c>
      <c r="B5448" t="s">
        <v>14125</v>
      </c>
      <c r="C5448">
        <v>1699</v>
      </c>
      <c r="D5448" t="s">
        <v>8684</v>
      </c>
      <c r="E5448">
        <v>34554</v>
      </c>
      <c r="F5448" s="10" t="s">
        <v>8683</v>
      </c>
      <c r="G5448" s="11">
        <v>2356818</v>
      </c>
    </row>
    <row r="5449" spans="1:7" x14ac:dyDescent="0.25">
      <c r="A5449">
        <v>84145930</v>
      </c>
      <c r="B5449" t="s">
        <v>14126</v>
      </c>
      <c r="C5449">
        <v>1310115</v>
      </c>
      <c r="D5449" t="s">
        <v>8684</v>
      </c>
      <c r="E5449">
        <v>7390402</v>
      </c>
      <c r="F5449" s="10" t="s">
        <v>8683</v>
      </c>
      <c r="G5449" s="11">
        <v>172269372</v>
      </c>
    </row>
    <row r="5450" spans="1:7" x14ac:dyDescent="0.25">
      <c r="A5450">
        <v>84145990</v>
      </c>
      <c r="B5450" t="s">
        <v>14127</v>
      </c>
      <c r="C5450">
        <v>94288610</v>
      </c>
      <c r="D5450" t="s">
        <v>8684</v>
      </c>
      <c r="E5450">
        <v>19192227</v>
      </c>
      <c r="F5450" s="10" t="s">
        <v>8683</v>
      </c>
      <c r="G5450" s="11">
        <v>700915288</v>
      </c>
    </row>
    <row r="5451" spans="1:7" x14ac:dyDescent="0.25">
      <c r="A5451">
        <v>84146010</v>
      </c>
      <c r="B5451" t="s">
        <v>14128</v>
      </c>
      <c r="C5451">
        <v>22384</v>
      </c>
      <c r="D5451" t="s">
        <v>8684</v>
      </c>
      <c r="E5451">
        <v>557785</v>
      </c>
      <c r="F5451" s="10" t="s">
        <v>8683</v>
      </c>
      <c r="G5451" s="11">
        <v>13037230</v>
      </c>
    </row>
    <row r="5452" spans="1:7" x14ac:dyDescent="0.25">
      <c r="A5452">
        <v>84146090</v>
      </c>
      <c r="B5452" t="s">
        <v>14129</v>
      </c>
      <c r="C5452">
        <v>20806</v>
      </c>
      <c r="D5452" t="s">
        <v>8684</v>
      </c>
      <c r="E5452">
        <v>88231</v>
      </c>
      <c r="F5452" s="10" t="s">
        <v>8683</v>
      </c>
      <c r="G5452" s="11">
        <v>5066668</v>
      </c>
    </row>
    <row r="5453" spans="1:7" x14ac:dyDescent="0.25">
      <c r="A5453">
        <v>84147010</v>
      </c>
      <c r="B5453" t="s">
        <v>14130</v>
      </c>
      <c r="C5453">
        <v>2</v>
      </c>
      <c r="D5453" t="s">
        <v>8684</v>
      </c>
      <c r="E5453">
        <v>858</v>
      </c>
      <c r="F5453" s="10" t="s">
        <v>8683</v>
      </c>
      <c r="G5453" s="11">
        <v>61500</v>
      </c>
    </row>
    <row r="5454" spans="1:7" x14ac:dyDescent="0.25">
      <c r="A5454">
        <v>84147090</v>
      </c>
      <c r="B5454" t="s">
        <v>14131</v>
      </c>
      <c r="C5454">
        <v>23</v>
      </c>
      <c r="D5454" t="s">
        <v>8684</v>
      </c>
      <c r="E5454">
        <v>7130</v>
      </c>
      <c r="F5454" s="10" t="s">
        <v>8683</v>
      </c>
      <c r="G5454" s="11">
        <v>506150</v>
      </c>
    </row>
    <row r="5455" spans="1:7" x14ac:dyDescent="0.25">
      <c r="A5455">
        <v>84148020</v>
      </c>
      <c r="B5455" t="s">
        <v>14132</v>
      </c>
      <c r="C5455">
        <v>1291</v>
      </c>
      <c r="D5455" t="s">
        <v>8684</v>
      </c>
      <c r="E5455">
        <v>230086</v>
      </c>
      <c r="F5455" s="10" t="s">
        <v>8683</v>
      </c>
      <c r="G5455" s="11">
        <v>3739927</v>
      </c>
    </row>
    <row r="5456" spans="1:7" x14ac:dyDescent="0.25">
      <c r="A5456">
        <v>84148030</v>
      </c>
      <c r="B5456" t="s">
        <v>14133</v>
      </c>
      <c r="C5456">
        <v>491822</v>
      </c>
      <c r="D5456" t="s">
        <v>8684</v>
      </c>
      <c r="E5456">
        <v>7252077</v>
      </c>
      <c r="F5456" s="10" t="s">
        <v>8683</v>
      </c>
      <c r="G5456" s="11">
        <v>293709747</v>
      </c>
    </row>
    <row r="5457" spans="1:7" x14ac:dyDescent="0.25">
      <c r="A5457">
        <v>84148041</v>
      </c>
      <c r="B5457" t="s">
        <v>14134</v>
      </c>
      <c r="C5457">
        <v>1721</v>
      </c>
      <c r="D5457" t="s">
        <v>8684</v>
      </c>
      <c r="E5457">
        <v>1908512</v>
      </c>
      <c r="F5457" s="10" t="s">
        <v>8683</v>
      </c>
      <c r="G5457" s="11">
        <v>48740128</v>
      </c>
    </row>
    <row r="5458" spans="1:7" x14ac:dyDescent="0.25">
      <c r="A5458">
        <v>84148049</v>
      </c>
      <c r="B5458" t="s">
        <v>14135</v>
      </c>
      <c r="C5458">
        <v>451451</v>
      </c>
      <c r="D5458" t="s">
        <v>8684</v>
      </c>
      <c r="E5458">
        <v>25020560</v>
      </c>
      <c r="F5458" s="10" t="s">
        <v>8683</v>
      </c>
      <c r="G5458" s="11">
        <v>1004142039</v>
      </c>
    </row>
    <row r="5459" spans="1:7" x14ac:dyDescent="0.25">
      <c r="A5459">
        <v>84148090</v>
      </c>
      <c r="B5459" t="s">
        <v>14136</v>
      </c>
      <c r="C5459">
        <v>8567180</v>
      </c>
      <c r="D5459" t="s">
        <v>8684</v>
      </c>
      <c r="E5459">
        <v>3363845</v>
      </c>
      <c r="F5459" s="10" t="s">
        <v>8683</v>
      </c>
      <c r="G5459" s="11">
        <v>130160762</v>
      </c>
    </row>
    <row r="5460" spans="1:7" x14ac:dyDescent="0.25">
      <c r="A5460">
        <v>84149011</v>
      </c>
      <c r="B5460" t="s">
        <v>14137</v>
      </c>
      <c r="C5460">
        <v>346927</v>
      </c>
      <c r="D5460" t="s">
        <v>8683</v>
      </c>
      <c r="E5460">
        <v>0</v>
      </c>
      <c r="F5460" s="10" t="s">
        <v>8708</v>
      </c>
      <c r="G5460" s="11">
        <v>8008466</v>
      </c>
    </row>
    <row r="5461" spans="1:7" x14ac:dyDescent="0.25">
      <c r="A5461">
        <v>84149019</v>
      </c>
      <c r="B5461" t="s">
        <v>14138</v>
      </c>
      <c r="C5461">
        <v>14761786</v>
      </c>
      <c r="D5461" t="s">
        <v>8683</v>
      </c>
      <c r="E5461">
        <v>0</v>
      </c>
      <c r="F5461" s="10" t="s">
        <v>8708</v>
      </c>
      <c r="G5461" s="11">
        <v>199984056</v>
      </c>
    </row>
    <row r="5462" spans="1:7" x14ac:dyDescent="0.25">
      <c r="A5462">
        <v>84149020</v>
      </c>
      <c r="B5462" t="s">
        <v>14139</v>
      </c>
      <c r="C5462">
        <v>996705</v>
      </c>
      <c r="D5462" t="s">
        <v>8683</v>
      </c>
      <c r="E5462">
        <v>0</v>
      </c>
      <c r="F5462" s="10" t="s">
        <v>8708</v>
      </c>
      <c r="G5462" s="11">
        <v>11015853</v>
      </c>
    </row>
    <row r="5463" spans="1:7" x14ac:dyDescent="0.25">
      <c r="A5463">
        <v>84149090</v>
      </c>
      <c r="B5463" t="s">
        <v>14140</v>
      </c>
      <c r="C5463">
        <v>26164675</v>
      </c>
      <c r="D5463" t="s">
        <v>8683</v>
      </c>
      <c r="E5463">
        <v>0</v>
      </c>
      <c r="F5463" s="10" t="s">
        <v>8708</v>
      </c>
      <c r="G5463" s="11">
        <v>809238222</v>
      </c>
    </row>
    <row r="5464" spans="1:7" x14ac:dyDescent="0.25">
      <c r="A5464">
        <v>84151010</v>
      </c>
      <c r="B5464" t="s">
        <v>14141</v>
      </c>
      <c r="C5464">
        <v>16385</v>
      </c>
      <c r="D5464" t="s">
        <v>8684</v>
      </c>
      <c r="E5464">
        <v>501495</v>
      </c>
      <c r="F5464" s="10" t="s">
        <v>8683</v>
      </c>
      <c r="G5464" s="11">
        <v>12131242</v>
      </c>
    </row>
    <row r="5465" spans="1:7" x14ac:dyDescent="0.25">
      <c r="A5465">
        <v>84151021</v>
      </c>
      <c r="B5465" t="s">
        <v>14142</v>
      </c>
      <c r="C5465">
        <v>9986</v>
      </c>
      <c r="D5465" t="s">
        <v>8684</v>
      </c>
      <c r="E5465">
        <v>272395</v>
      </c>
      <c r="F5465" s="10" t="s">
        <v>8683</v>
      </c>
      <c r="G5465" s="11">
        <v>2373573</v>
      </c>
    </row>
    <row r="5466" spans="1:7" x14ac:dyDescent="0.25">
      <c r="A5466">
        <v>84151022</v>
      </c>
      <c r="B5466" t="s">
        <v>14143</v>
      </c>
      <c r="C5466">
        <v>4616</v>
      </c>
      <c r="D5466" t="s">
        <v>8684</v>
      </c>
      <c r="E5466">
        <v>400374</v>
      </c>
      <c r="F5466" s="10" t="s">
        <v>8683</v>
      </c>
      <c r="G5466" s="11">
        <v>11558396</v>
      </c>
    </row>
    <row r="5467" spans="1:7" x14ac:dyDescent="0.25">
      <c r="A5467">
        <v>84152000</v>
      </c>
      <c r="B5467" t="s">
        <v>14144</v>
      </c>
      <c r="C5467">
        <v>597109</v>
      </c>
      <c r="D5467" t="s">
        <v>8684</v>
      </c>
      <c r="E5467">
        <v>5530207</v>
      </c>
      <c r="F5467" s="10" t="s">
        <v>8683</v>
      </c>
      <c r="G5467" s="11">
        <v>146670436</v>
      </c>
    </row>
    <row r="5468" spans="1:7" x14ac:dyDescent="0.25">
      <c r="A5468">
        <v>84158110</v>
      </c>
      <c r="B5468" t="s">
        <v>14145</v>
      </c>
      <c r="C5468">
        <v>185</v>
      </c>
      <c r="D5468" t="s">
        <v>8684</v>
      </c>
      <c r="E5468">
        <v>8651</v>
      </c>
      <c r="F5468" s="10" t="s">
        <v>8683</v>
      </c>
      <c r="G5468" s="11">
        <v>542494</v>
      </c>
    </row>
    <row r="5469" spans="1:7" x14ac:dyDescent="0.25">
      <c r="A5469">
        <v>84158120</v>
      </c>
      <c r="B5469" t="s">
        <v>14146</v>
      </c>
      <c r="C5469">
        <v>3187</v>
      </c>
      <c r="D5469" t="s">
        <v>8684</v>
      </c>
      <c r="E5469">
        <v>302206</v>
      </c>
      <c r="F5469" s="10" t="s">
        <v>8683</v>
      </c>
      <c r="G5469" s="11">
        <v>8997309</v>
      </c>
    </row>
    <row r="5470" spans="1:7" x14ac:dyDescent="0.25">
      <c r="A5470">
        <v>84158210</v>
      </c>
      <c r="B5470" t="s">
        <v>14147</v>
      </c>
      <c r="C5470">
        <v>1029</v>
      </c>
      <c r="D5470" t="s">
        <v>8684</v>
      </c>
      <c r="E5470">
        <v>41313</v>
      </c>
      <c r="F5470" s="10" t="s">
        <v>8683</v>
      </c>
      <c r="G5470" s="11">
        <v>4174587</v>
      </c>
    </row>
    <row r="5471" spans="1:7" x14ac:dyDescent="0.25">
      <c r="A5471">
        <v>84158220</v>
      </c>
      <c r="B5471" t="s">
        <v>14148</v>
      </c>
      <c r="C5471">
        <v>1802</v>
      </c>
      <c r="D5471" t="s">
        <v>8684</v>
      </c>
      <c r="E5471">
        <v>956202</v>
      </c>
      <c r="F5471" s="10" t="s">
        <v>8683</v>
      </c>
      <c r="G5471" s="11">
        <v>25252573</v>
      </c>
    </row>
    <row r="5472" spans="1:7" x14ac:dyDescent="0.25">
      <c r="A5472">
        <v>84158300</v>
      </c>
      <c r="B5472" t="s">
        <v>14149</v>
      </c>
      <c r="C5472">
        <v>3828</v>
      </c>
      <c r="D5472" t="s">
        <v>8684</v>
      </c>
      <c r="E5472">
        <v>445278</v>
      </c>
      <c r="F5472" s="10" t="s">
        <v>8683</v>
      </c>
      <c r="G5472" s="11">
        <v>8913220</v>
      </c>
    </row>
    <row r="5473" spans="1:7" x14ac:dyDescent="0.25">
      <c r="A5473">
        <v>84159010</v>
      </c>
      <c r="B5473" t="s">
        <v>14150</v>
      </c>
      <c r="C5473">
        <v>1295142</v>
      </c>
      <c r="D5473" t="s">
        <v>8683</v>
      </c>
      <c r="E5473">
        <v>0</v>
      </c>
      <c r="F5473" s="10" t="s">
        <v>8708</v>
      </c>
      <c r="G5473" s="11">
        <v>25692101</v>
      </c>
    </row>
    <row r="5474" spans="1:7" x14ac:dyDescent="0.25">
      <c r="A5474">
        <v>84159090</v>
      </c>
      <c r="B5474" t="s">
        <v>14151</v>
      </c>
      <c r="C5474">
        <v>13291388</v>
      </c>
      <c r="D5474" t="s">
        <v>8683</v>
      </c>
      <c r="E5474">
        <v>0</v>
      </c>
      <c r="F5474" s="10" t="s">
        <v>8708</v>
      </c>
      <c r="G5474" s="11">
        <v>270360050</v>
      </c>
    </row>
    <row r="5475" spans="1:7" x14ac:dyDescent="0.25">
      <c r="A5475">
        <v>84161000</v>
      </c>
      <c r="B5475" t="s">
        <v>14152</v>
      </c>
      <c r="C5475">
        <v>364889</v>
      </c>
      <c r="D5475" t="s">
        <v>8683</v>
      </c>
      <c r="E5475">
        <v>2338</v>
      </c>
      <c r="F5475" s="10" t="s">
        <v>8684</v>
      </c>
      <c r="G5475" s="11">
        <v>17576743</v>
      </c>
    </row>
    <row r="5476" spans="1:7" x14ac:dyDescent="0.25">
      <c r="A5476">
        <v>84162011</v>
      </c>
      <c r="B5476" t="s">
        <v>14153</v>
      </c>
      <c r="C5476">
        <v>1481091</v>
      </c>
      <c r="D5476" t="s">
        <v>8683</v>
      </c>
      <c r="E5476">
        <v>52092</v>
      </c>
      <c r="F5476" s="10" t="s">
        <v>8684</v>
      </c>
      <c r="G5476" s="11">
        <v>70539266</v>
      </c>
    </row>
    <row r="5477" spans="1:7" x14ac:dyDescent="0.25">
      <c r="A5477">
        <v>84162019</v>
      </c>
      <c r="B5477" t="s">
        <v>14154</v>
      </c>
      <c r="C5477">
        <v>120939</v>
      </c>
      <c r="D5477" t="s">
        <v>8683</v>
      </c>
      <c r="E5477">
        <v>1424</v>
      </c>
      <c r="F5477" s="10" t="s">
        <v>8684</v>
      </c>
      <c r="G5477" s="11">
        <v>6997434</v>
      </c>
    </row>
    <row r="5478" spans="1:7" x14ac:dyDescent="0.25">
      <c r="A5478">
        <v>84162090</v>
      </c>
      <c r="B5478" t="s">
        <v>14155</v>
      </c>
      <c r="C5478">
        <v>102960</v>
      </c>
      <c r="D5478" t="s">
        <v>8683</v>
      </c>
      <c r="E5478">
        <v>106</v>
      </c>
      <c r="F5478" s="10" t="s">
        <v>8684</v>
      </c>
      <c r="G5478" s="11">
        <v>5445950</v>
      </c>
    </row>
    <row r="5479" spans="1:7" x14ac:dyDescent="0.25">
      <c r="A5479">
        <v>84163000</v>
      </c>
      <c r="B5479" t="s">
        <v>14156</v>
      </c>
      <c r="C5479">
        <v>54691</v>
      </c>
      <c r="D5479" t="s">
        <v>8683</v>
      </c>
      <c r="E5479">
        <v>2</v>
      </c>
      <c r="F5479" s="10" t="s">
        <v>8684</v>
      </c>
      <c r="G5479" s="11">
        <v>1978079</v>
      </c>
    </row>
    <row r="5480" spans="1:7" x14ac:dyDescent="0.25">
      <c r="A5480">
        <v>84169000</v>
      </c>
      <c r="B5480" t="s">
        <v>14157</v>
      </c>
      <c r="C5480">
        <v>745476</v>
      </c>
      <c r="D5480" t="s">
        <v>8683</v>
      </c>
      <c r="E5480">
        <v>0</v>
      </c>
      <c r="F5480" s="10" t="s">
        <v>8708</v>
      </c>
      <c r="G5480" s="11">
        <v>20292266</v>
      </c>
    </row>
    <row r="5481" spans="1:7" x14ac:dyDescent="0.25">
      <c r="A5481">
        <v>84171000</v>
      </c>
      <c r="B5481" t="s">
        <v>14158</v>
      </c>
      <c r="C5481">
        <v>49</v>
      </c>
      <c r="D5481" t="s">
        <v>8684</v>
      </c>
      <c r="E5481">
        <v>2218183</v>
      </c>
      <c r="F5481" s="10" t="s">
        <v>8683</v>
      </c>
      <c r="G5481" s="11">
        <v>49965498</v>
      </c>
    </row>
    <row r="5482" spans="1:7" x14ac:dyDescent="0.25">
      <c r="A5482">
        <v>84172000</v>
      </c>
      <c r="B5482" t="s">
        <v>14159</v>
      </c>
      <c r="C5482">
        <v>79</v>
      </c>
      <c r="D5482" t="s">
        <v>8684</v>
      </c>
      <c r="E5482">
        <v>290727</v>
      </c>
      <c r="F5482" s="10" t="s">
        <v>8683</v>
      </c>
      <c r="G5482" s="11">
        <v>8251844</v>
      </c>
    </row>
    <row r="5483" spans="1:7" x14ac:dyDescent="0.25">
      <c r="A5483">
        <v>84178050</v>
      </c>
      <c r="B5483" t="s">
        <v>14160</v>
      </c>
      <c r="C5483">
        <v>75</v>
      </c>
      <c r="D5483" t="s">
        <v>8684</v>
      </c>
      <c r="E5483">
        <v>1556558</v>
      </c>
      <c r="F5483" s="10" t="s">
        <v>8683</v>
      </c>
      <c r="G5483" s="11">
        <v>31723717</v>
      </c>
    </row>
    <row r="5484" spans="1:7" x14ac:dyDescent="0.25">
      <c r="A5484">
        <v>84178090</v>
      </c>
      <c r="B5484" t="s">
        <v>14161</v>
      </c>
      <c r="C5484">
        <v>708</v>
      </c>
      <c r="D5484" t="s">
        <v>8684</v>
      </c>
      <c r="E5484">
        <v>3199409</v>
      </c>
      <c r="F5484" s="10" t="s">
        <v>8683</v>
      </c>
      <c r="G5484" s="11">
        <v>91560062</v>
      </c>
    </row>
    <row r="5485" spans="1:7" x14ac:dyDescent="0.25">
      <c r="A5485">
        <v>84179020</v>
      </c>
      <c r="B5485" t="s">
        <v>14162</v>
      </c>
      <c r="C5485">
        <v>6975</v>
      </c>
      <c r="D5485" t="s">
        <v>8683</v>
      </c>
      <c r="E5485">
        <v>0</v>
      </c>
      <c r="F5485" s="10" t="s">
        <v>8708</v>
      </c>
      <c r="G5485" s="11">
        <v>131383</v>
      </c>
    </row>
    <row r="5486" spans="1:7" x14ac:dyDescent="0.25">
      <c r="A5486">
        <v>84179090</v>
      </c>
      <c r="B5486" t="s">
        <v>14163</v>
      </c>
      <c r="C5486">
        <v>2348441</v>
      </c>
      <c r="D5486" t="s">
        <v>8683</v>
      </c>
      <c r="E5486">
        <v>0</v>
      </c>
      <c r="F5486" s="10" t="s">
        <v>8708</v>
      </c>
      <c r="G5486" s="11">
        <v>66205622</v>
      </c>
    </row>
    <row r="5487" spans="1:7" x14ac:dyDescent="0.25">
      <c r="A5487">
        <v>84181010</v>
      </c>
      <c r="B5487" t="s">
        <v>14164</v>
      </c>
      <c r="C5487">
        <v>41595</v>
      </c>
      <c r="D5487" t="s">
        <v>8684</v>
      </c>
      <c r="E5487">
        <v>5120432</v>
      </c>
      <c r="F5487" s="10" t="s">
        <v>8683</v>
      </c>
      <c r="G5487" s="11">
        <v>49762176</v>
      </c>
    </row>
    <row r="5488" spans="1:7" x14ac:dyDescent="0.25">
      <c r="A5488">
        <v>84181020</v>
      </c>
      <c r="B5488" t="s">
        <v>14165</v>
      </c>
      <c r="C5488">
        <v>73002</v>
      </c>
      <c r="D5488" t="s">
        <v>8684</v>
      </c>
      <c r="E5488">
        <v>5329698</v>
      </c>
      <c r="F5488" s="10" t="s">
        <v>8683</v>
      </c>
      <c r="G5488" s="11">
        <v>52253900</v>
      </c>
    </row>
    <row r="5489" spans="1:7" x14ac:dyDescent="0.25">
      <c r="A5489">
        <v>84181030</v>
      </c>
      <c r="B5489" t="s">
        <v>14166</v>
      </c>
      <c r="C5489">
        <v>5012</v>
      </c>
      <c r="D5489" t="s">
        <v>8684</v>
      </c>
      <c r="E5489">
        <v>175043</v>
      </c>
      <c r="F5489" s="10" t="s">
        <v>8683</v>
      </c>
      <c r="G5489" s="11">
        <v>2454163</v>
      </c>
    </row>
    <row r="5490" spans="1:7" x14ac:dyDescent="0.25">
      <c r="A5490">
        <v>84182110</v>
      </c>
      <c r="B5490" t="s">
        <v>14167</v>
      </c>
      <c r="C5490">
        <v>32762</v>
      </c>
      <c r="D5490" t="s">
        <v>8684</v>
      </c>
      <c r="E5490">
        <v>2455559</v>
      </c>
      <c r="F5490" s="10" t="s">
        <v>8683</v>
      </c>
      <c r="G5490" s="11">
        <v>31651879</v>
      </c>
    </row>
    <row r="5491" spans="1:7" x14ac:dyDescent="0.25">
      <c r="A5491">
        <v>84182120</v>
      </c>
      <c r="B5491" t="s">
        <v>14168</v>
      </c>
      <c r="C5491">
        <v>5051</v>
      </c>
      <c r="D5491" t="s">
        <v>8684</v>
      </c>
      <c r="E5491">
        <v>212518</v>
      </c>
      <c r="F5491" s="10" t="s">
        <v>8683</v>
      </c>
      <c r="G5491" s="11">
        <v>4519980</v>
      </c>
    </row>
    <row r="5492" spans="1:7" x14ac:dyDescent="0.25">
      <c r="A5492">
        <v>84182130</v>
      </c>
      <c r="B5492" t="s">
        <v>14169</v>
      </c>
      <c r="C5492">
        <v>565</v>
      </c>
      <c r="D5492" t="s">
        <v>8684</v>
      </c>
      <c r="E5492">
        <v>7245</v>
      </c>
      <c r="F5492" s="10" t="s">
        <v>8683</v>
      </c>
      <c r="G5492" s="11">
        <v>159390</v>
      </c>
    </row>
    <row r="5493" spans="1:7" x14ac:dyDescent="0.25">
      <c r="A5493">
        <v>84182910</v>
      </c>
      <c r="B5493" t="s">
        <v>14170</v>
      </c>
      <c r="C5493">
        <v>2707</v>
      </c>
      <c r="D5493" t="s">
        <v>8684</v>
      </c>
      <c r="E5493">
        <v>11287</v>
      </c>
      <c r="F5493" s="10" t="s">
        <v>8683</v>
      </c>
      <c r="G5493" s="11">
        <v>237497</v>
      </c>
    </row>
    <row r="5494" spans="1:7" x14ac:dyDescent="0.25">
      <c r="A5494">
        <v>84182920</v>
      </c>
      <c r="B5494" t="s">
        <v>14171</v>
      </c>
      <c r="C5494">
        <v>129</v>
      </c>
      <c r="D5494" t="s">
        <v>8684</v>
      </c>
      <c r="E5494">
        <v>1822</v>
      </c>
      <c r="F5494" s="10" t="s">
        <v>8683</v>
      </c>
      <c r="G5494" s="11">
        <v>35432</v>
      </c>
    </row>
    <row r="5495" spans="1:7" x14ac:dyDescent="0.25">
      <c r="A5495">
        <v>84182990</v>
      </c>
      <c r="B5495" t="s">
        <v>14172</v>
      </c>
      <c r="C5495">
        <v>1449</v>
      </c>
      <c r="D5495" t="s">
        <v>8684</v>
      </c>
      <c r="E5495">
        <v>79288</v>
      </c>
      <c r="F5495" s="10" t="s">
        <v>8683</v>
      </c>
      <c r="G5495" s="11">
        <v>354438</v>
      </c>
    </row>
    <row r="5496" spans="1:7" x14ac:dyDescent="0.25">
      <c r="A5496">
        <v>84183010</v>
      </c>
      <c r="B5496" t="s">
        <v>14173</v>
      </c>
      <c r="C5496">
        <v>556</v>
      </c>
      <c r="D5496" t="s">
        <v>8684</v>
      </c>
      <c r="E5496">
        <v>68656</v>
      </c>
      <c r="F5496" s="10" t="s">
        <v>8683</v>
      </c>
      <c r="G5496" s="11">
        <v>2095210</v>
      </c>
    </row>
    <row r="5497" spans="1:7" x14ac:dyDescent="0.25">
      <c r="A5497">
        <v>84183021</v>
      </c>
      <c r="B5497" t="s">
        <v>14174</v>
      </c>
      <c r="C5497">
        <v>45</v>
      </c>
      <c r="D5497" t="s">
        <v>8684</v>
      </c>
      <c r="E5497">
        <v>4905</v>
      </c>
      <c r="F5497" s="10" t="s">
        <v>8683</v>
      </c>
      <c r="G5497" s="11">
        <v>64935</v>
      </c>
    </row>
    <row r="5498" spans="1:7" x14ac:dyDescent="0.25">
      <c r="A5498">
        <v>84183029</v>
      </c>
      <c r="B5498" t="s">
        <v>14175</v>
      </c>
      <c r="C5498">
        <v>990</v>
      </c>
      <c r="D5498" t="s">
        <v>8684</v>
      </c>
      <c r="E5498">
        <v>18709</v>
      </c>
      <c r="F5498" s="10" t="s">
        <v>8683</v>
      </c>
      <c r="G5498" s="11">
        <v>193815</v>
      </c>
    </row>
    <row r="5499" spans="1:7" x14ac:dyDescent="0.25">
      <c r="A5499">
        <v>84184010</v>
      </c>
      <c r="B5499" t="s">
        <v>14176</v>
      </c>
      <c r="C5499">
        <v>3572</v>
      </c>
      <c r="D5499" t="s">
        <v>8684</v>
      </c>
      <c r="E5499">
        <v>522553</v>
      </c>
      <c r="F5499" s="10" t="s">
        <v>8683</v>
      </c>
      <c r="G5499" s="11">
        <v>9504680</v>
      </c>
    </row>
    <row r="5500" spans="1:7" x14ac:dyDescent="0.25">
      <c r="A5500">
        <v>84184021</v>
      </c>
      <c r="B5500" t="s">
        <v>14177</v>
      </c>
      <c r="C5500">
        <v>163</v>
      </c>
      <c r="D5500" t="s">
        <v>8684</v>
      </c>
      <c r="E5500">
        <v>24663</v>
      </c>
      <c r="F5500" s="10" t="s">
        <v>8683</v>
      </c>
      <c r="G5500" s="11">
        <v>598969</v>
      </c>
    </row>
    <row r="5501" spans="1:7" x14ac:dyDescent="0.25">
      <c r="A5501">
        <v>84184029</v>
      </c>
      <c r="B5501" t="s">
        <v>14178</v>
      </c>
      <c r="C5501">
        <v>33517</v>
      </c>
      <c r="D5501" t="s">
        <v>8684</v>
      </c>
      <c r="E5501">
        <v>2502129</v>
      </c>
      <c r="F5501" s="10" t="s">
        <v>8683</v>
      </c>
      <c r="G5501" s="11">
        <v>28389343</v>
      </c>
    </row>
    <row r="5502" spans="1:7" x14ac:dyDescent="0.25">
      <c r="A5502">
        <v>84185000</v>
      </c>
      <c r="B5502" t="s">
        <v>14179</v>
      </c>
      <c r="C5502">
        <v>6773</v>
      </c>
      <c r="D5502" t="s">
        <v>8684</v>
      </c>
      <c r="E5502">
        <v>583533</v>
      </c>
      <c r="F5502" s="10" t="s">
        <v>8683</v>
      </c>
      <c r="G5502" s="11">
        <v>14577799</v>
      </c>
    </row>
    <row r="5503" spans="1:7" x14ac:dyDescent="0.25">
      <c r="A5503">
        <v>84186120</v>
      </c>
      <c r="B5503" t="s">
        <v>14180</v>
      </c>
      <c r="C5503">
        <v>3783</v>
      </c>
      <c r="D5503" t="s">
        <v>8684</v>
      </c>
      <c r="E5503">
        <v>219730</v>
      </c>
      <c r="F5503" s="10" t="s">
        <v>8683</v>
      </c>
      <c r="G5503" s="11">
        <v>3960427</v>
      </c>
    </row>
    <row r="5504" spans="1:7" x14ac:dyDescent="0.25">
      <c r="A5504">
        <v>84186190</v>
      </c>
      <c r="B5504" t="s">
        <v>14181</v>
      </c>
      <c r="C5504">
        <v>120</v>
      </c>
      <c r="D5504" t="s">
        <v>8684</v>
      </c>
      <c r="E5504">
        <v>14091</v>
      </c>
      <c r="F5504" s="10" t="s">
        <v>8683</v>
      </c>
      <c r="G5504" s="11">
        <v>512171</v>
      </c>
    </row>
    <row r="5505" spans="1:7" x14ac:dyDescent="0.25">
      <c r="A5505">
        <v>84186920</v>
      </c>
      <c r="B5505" t="s">
        <v>14182</v>
      </c>
      <c r="C5505">
        <v>35909</v>
      </c>
      <c r="D5505" t="s">
        <v>8684</v>
      </c>
      <c r="E5505">
        <v>13468210</v>
      </c>
      <c r="F5505" s="10" t="s">
        <v>8683</v>
      </c>
      <c r="G5505" s="11">
        <v>341919079</v>
      </c>
    </row>
    <row r="5506" spans="1:7" x14ac:dyDescent="0.25">
      <c r="A5506">
        <v>84186990</v>
      </c>
      <c r="B5506" t="s">
        <v>14183</v>
      </c>
      <c r="C5506">
        <v>44748</v>
      </c>
      <c r="D5506" t="s">
        <v>8684</v>
      </c>
      <c r="E5506">
        <v>3689436</v>
      </c>
      <c r="F5506" s="10" t="s">
        <v>8683</v>
      </c>
      <c r="G5506" s="11">
        <v>182618235</v>
      </c>
    </row>
    <row r="5507" spans="1:7" x14ac:dyDescent="0.25">
      <c r="A5507">
        <v>84189100</v>
      </c>
      <c r="B5507" t="s">
        <v>14184</v>
      </c>
      <c r="C5507">
        <v>1443</v>
      </c>
      <c r="D5507" t="s">
        <v>8683</v>
      </c>
      <c r="E5507">
        <v>0</v>
      </c>
      <c r="F5507" s="10" t="s">
        <v>8708</v>
      </c>
      <c r="G5507" s="11">
        <v>57224</v>
      </c>
    </row>
    <row r="5508" spans="1:7" x14ac:dyDescent="0.25">
      <c r="A5508">
        <v>84189910</v>
      </c>
      <c r="B5508" t="s">
        <v>14185</v>
      </c>
      <c r="C5508">
        <v>1141243</v>
      </c>
      <c r="D5508" t="s">
        <v>8683</v>
      </c>
      <c r="E5508">
        <v>0</v>
      </c>
      <c r="F5508" s="10" t="s">
        <v>8708</v>
      </c>
      <c r="G5508" s="11">
        <v>35502909</v>
      </c>
    </row>
    <row r="5509" spans="1:7" x14ac:dyDescent="0.25">
      <c r="A5509">
        <v>84189991</v>
      </c>
      <c r="B5509" t="s">
        <v>14186</v>
      </c>
      <c r="C5509">
        <v>64048</v>
      </c>
      <c r="D5509" t="s">
        <v>8683</v>
      </c>
      <c r="E5509">
        <v>0</v>
      </c>
      <c r="F5509" s="10" t="s">
        <v>8708</v>
      </c>
      <c r="G5509" s="11">
        <v>6025932</v>
      </c>
    </row>
    <row r="5510" spans="1:7" x14ac:dyDescent="0.25">
      <c r="A5510">
        <v>84189992</v>
      </c>
      <c r="B5510" t="s">
        <v>14187</v>
      </c>
      <c r="C5510">
        <v>1845021</v>
      </c>
      <c r="D5510" t="s">
        <v>8683</v>
      </c>
      <c r="E5510">
        <v>0</v>
      </c>
      <c r="F5510" s="10" t="s">
        <v>8708</v>
      </c>
      <c r="G5510" s="11">
        <v>21140199</v>
      </c>
    </row>
    <row r="5511" spans="1:7" x14ac:dyDescent="0.25">
      <c r="A5511">
        <v>84189999</v>
      </c>
      <c r="B5511" t="s">
        <v>14188</v>
      </c>
      <c r="C5511">
        <v>1513464</v>
      </c>
      <c r="D5511" t="s">
        <v>8683</v>
      </c>
      <c r="E5511">
        <v>0</v>
      </c>
      <c r="F5511" s="10" t="s">
        <v>8708</v>
      </c>
      <c r="G5511" s="11">
        <v>57323282</v>
      </c>
    </row>
    <row r="5512" spans="1:7" x14ac:dyDescent="0.25">
      <c r="A5512">
        <v>84191100</v>
      </c>
      <c r="B5512" t="s">
        <v>14189</v>
      </c>
      <c r="C5512">
        <v>122888</v>
      </c>
      <c r="D5512" t="s">
        <v>8684</v>
      </c>
      <c r="E5512">
        <v>1934819</v>
      </c>
      <c r="F5512" s="10" t="s">
        <v>8683</v>
      </c>
      <c r="G5512" s="11">
        <v>29944722</v>
      </c>
    </row>
    <row r="5513" spans="1:7" x14ac:dyDescent="0.25">
      <c r="A5513">
        <v>84191200</v>
      </c>
      <c r="B5513" t="s">
        <v>14190</v>
      </c>
      <c r="C5513">
        <v>3</v>
      </c>
      <c r="D5513" t="s">
        <v>8684</v>
      </c>
      <c r="E5513">
        <v>36</v>
      </c>
      <c r="F5513" s="10" t="s">
        <v>8683</v>
      </c>
      <c r="G5513" s="11">
        <v>2145</v>
      </c>
    </row>
    <row r="5514" spans="1:7" x14ac:dyDescent="0.25">
      <c r="A5514">
        <v>84191900</v>
      </c>
      <c r="B5514" t="s">
        <v>14191</v>
      </c>
      <c r="C5514">
        <v>258</v>
      </c>
      <c r="D5514" t="s">
        <v>8684</v>
      </c>
      <c r="E5514">
        <v>18958</v>
      </c>
      <c r="F5514" s="10" t="s">
        <v>8683</v>
      </c>
      <c r="G5514" s="11">
        <v>384417</v>
      </c>
    </row>
    <row r="5515" spans="1:7" x14ac:dyDescent="0.25">
      <c r="A5515">
        <v>84192000</v>
      </c>
      <c r="B5515" t="s">
        <v>14192</v>
      </c>
      <c r="C5515">
        <v>2322</v>
      </c>
      <c r="D5515" t="s">
        <v>8684</v>
      </c>
      <c r="E5515">
        <v>647117</v>
      </c>
      <c r="F5515" s="10" t="s">
        <v>8683</v>
      </c>
      <c r="G5515" s="11">
        <v>50034346</v>
      </c>
    </row>
    <row r="5516" spans="1:7" x14ac:dyDescent="0.25">
      <c r="A5516">
        <v>84193310</v>
      </c>
      <c r="B5516" t="s">
        <v>14193</v>
      </c>
      <c r="C5516">
        <v>5</v>
      </c>
      <c r="D5516" t="s">
        <v>8684</v>
      </c>
      <c r="E5516">
        <v>1391</v>
      </c>
      <c r="F5516" s="10" t="s">
        <v>8683</v>
      </c>
      <c r="G5516" s="11">
        <v>91559</v>
      </c>
    </row>
    <row r="5517" spans="1:7" x14ac:dyDescent="0.25">
      <c r="A5517">
        <v>84193320</v>
      </c>
      <c r="B5517" t="s">
        <v>14194</v>
      </c>
      <c r="C5517">
        <v>10</v>
      </c>
      <c r="D5517" t="s">
        <v>8684</v>
      </c>
      <c r="E5517">
        <v>15457</v>
      </c>
      <c r="F5517" s="10" t="s">
        <v>8683</v>
      </c>
      <c r="G5517" s="11">
        <v>691666</v>
      </c>
    </row>
    <row r="5518" spans="1:7" x14ac:dyDescent="0.25">
      <c r="A5518">
        <v>84193390</v>
      </c>
      <c r="B5518" t="s">
        <v>14195</v>
      </c>
      <c r="C5518">
        <v>415</v>
      </c>
      <c r="D5518" t="s">
        <v>8684</v>
      </c>
      <c r="E5518">
        <v>70730</v>
      </c>
      <c r="F5518" s="10" t="s">
        <v>8683</v>
      </c>
      <c r="G5518" s="11">
        <v>7338185</v>
      </c>
    </row>
    <row r="5519" spans="1:7" x14ac:dyDescent="0.25">
      <c r="A5519">
        <v>84193400</v>
      </c>
      <c r="B5519" t="s">
        <v>14196</v>
      </c>
      <c r="C5519">
        <v>239</v>
      </c>
      <c r="D5519" t="s">
        <v>8684</v>
      </c>
      <c r="E5519">
        <v>784418</v>
      </c>
      <c r="F5519" s="10" t="s">
        <v>8683</v>
      </c>
      <c r="G5519" s="11">
        <v>8049855</v>
      </c>
    </row>
    <row r="5520" spans="1:7" x14ac:dyDescent="0.25">
      <c r="A5520">
        <v>84193500</v>
      </c>
      <c r="B5520" t="s">
        <v>14197</v>
      </c>
      <c r="C5520">
        <v>190</v>
      </c>
      <c r="D5520" t="s">
        <v>8684</v>
      </c>
      <c r="E5520">
        <v>1306415</v>
      </c>
      <c r="F5520" s="10" t="s">
        <v>8683</v>
      </c>
      <c r="G5520" s="11">
        <v>23306615</v>
      </c>
    </row>
    <row r="5521" spans="1:7" x14ac:dyDescent="0.25">
      <c r="A5521">
        <v>84193990</v>
      </c>
      <c r="B5521" t="s">
        <v>14198</v>
      </c>
      <c r="C5521">
        <v>62010</v>
      </c>
      <c r="D5521" t="s">
        <v>8684</v>
      </c>
      <c r="E5521">
        <v>6580350</v>
      </c>
      <c r="F5521" s="10" t="s">
        <v>8683</v>
      </c>
      <c r="G5521" s="11">
        <v>184929469</v>
      </c>
    </row>
    <row r="5522" spans="1:7" x14ac:dyDescent="0.25">
      <c r="A5522">
        <v>84194020</v>
      </c>
      <c r="B5522" t="s">
        <v>14199</v>
      </c>
      <c r="C5522">
        <v>61</v>
      </c>
      <c r="D5522" t="s">
        <v>8684</v>
      </c>
      <c r="E5522">
        <v>693020</v>
      </c>
      <c r="F5522" s="10" t="s">
        <v>8683</v>
      </c>
      <c r="G5522" s="11">
        <v>29632887</v>
      </c>
    </row>
    <row r="5523" spans="1:7" x14ac:dyDescent="0.25">
      <c r="A5523">
        <v>84194090</v>
      </c>
      <c r="B5523" t="s">
        <v>14200</v>
      </c>
      <c r="C5523">
        <v>6069</v>
      </c>
      <c r="D5523" t="s">
        <v>8684</v>
      </c>
      <c r="E5523">
        <v>1060229</v>
      </c>
      <c r="F5523" s="10" t="s">
        <v>8683</v>
      </c>
      <c r="G5523" s="11">
        <v>64739639</v>
      </c>
    </row>
    <row r="5524" spans="1:7" x14ac:dyDescent="0.25">
      <c r="A5524">
        <v>84195000</v>
      </c>
      <c r="B5524" t="s">
        <v>14201</v>
      </c>
      <c r="C5524">
        <v>698797</v>
      </c>
      <c r="D5524" t="s">
        <v>8684</v>
      </c>
      <c r="E5524">
        <v>28359172</v>
      </c>
      <c r="F5524" s="10" t="s">
        <v>8683</v>
      </c>
      <c r="G5524" s="11">
        <v>893786190</v>
      </c>
    </row>
    <row r="5525" spans="1:7" x14ac:dyDescent="0.25">
      <c r="A5525">
        <v>84196011</v>
      </c>
      <c r="B5525" t="s">
        <v>14202</v>
      </c>
      <c r="C5525">
        <v>9</v>
      </c>
      <c r="D5525" t="s">
        <v>8684</v>
      </c>
      <c r="E5525">
        <v>8054</v>
      </c>
      <c r="F5525" s="10" t="s">
        <v>8683</v>
      </c>
      <c r="G5525" s="11">
        <v>197332</v>
      </c>
    </row>
    <row r="5526" spans="1:7" x14ac:dyDescent="0.25">
      <c r="A5526">
        <v>84196019</v>
      </c>
      <c r="B5526" t="s">
        <v>14203</v>
      </c>
      <c r="C5526">
        <v>2998</v>
      </c>
      <c r="D5526" t="s">
        <v>8684</v>
      </c>
      <c r="E5526">
        <v>30869</v>
      </c>
      <c r="F5526" s="10" t="s">
        <v>8683</v>
      </c>
      <c r="G5526" s="11">
        <v>2478429</v>
      </c>
    </row>
    <row r="5527" spans="1:7" x14ac:dyDescent="0.25">
      <c r="A5527">
        <v>84196090</v>
      </c>
      <c r="B5527" t="s">
        <v>14204</v>
      </c>
      <c r="C5527">
        <v>137</v>
      </c>
      <c r="D5527" t="s">
        <v>8684</v>
      </c>
      <c r="E5527">
        <v>321316</v>
      </c>
      <c r="F5527" s="10" t="s">
        <v>8683</v>
      </c>
      <c r="G5527" s="11">
        <v>20812524</v>
      </c>
    </row>
    <row r="5528" spans="1:7" x14ac:dyDescent="0.25">
      <c r="A5528">
        <v>84198100</v>
      </c>
      <c r="B5528" t="s">
        <v>14205</v>
      </c>
      <c r="C5528">
        <v>96698</v>
      </c>
      <c r="D5528" t="s">
        <v>8684</v>
      </c>
      <c r="E5528">
        <v>5634847</v>
      </c>
      <c r="F5528" s="10" t="s">
        <v>8683</v>
      </c>
      <c r="G5528" s="11">
        <v>417053067</v>
      </c>
    </row>
    <row r="5529" spans="1:7" x14ac:dyDescent="0.25">
      <c r="A5529">
        <v>84198910</v>
      </c>
      <c r="B5529" t="s">
        <v>14206</v>
      </c>
      <c r="C5529">
        <v>53</v>
      </c>
      <c r="D5529" t="s">
        <v>8684</v>
      </c>
      <c r="E5529">
        <v>252418</v>
      </c>
      <c r="F5529" s="10" t="s">
        <v>8683</v>
      </c>
      <c r="G5529" s="11">
        <v>3571327</v>
      </c>
    </row>
    <row r="5530" spans="1:7" x14ac:dyDescent="0.25">
      <c r="A5530">
        <v>84198990</v>
      </c>
      <c r="B5530" t="s">
        <v>14207</v>
      </c>
      <c r="C5530">
        <v>7116389</v>
      </c>
      <c r="D5530" t="s">
        <v>8684</v>
      </c>
      <c r="E5530">
        <v>24597477</v>
      </c>
      <c r="F5530" s="10" t="s">
        <v>8683</v>
      </c>
      <c r="G5530" s="11">
        <v>1483915103</v>
      </c>
    </row>
    <row r="5531" spans="1:7" x14ac:dyDescent="0.25">
      <c r="A5531">
        <v>84199010</v>
      </c>
      <c r="B5531" t="s">
        <v>14208</v>
      </c>
      <c r="C5531">
        <v>468515</v>
      </c>
      <c r="D5531" t="s">
        <v>8683</v>
      </c>
      <c r="E5531">
        <v>0</v>
      </c>
      <c r="F5531" s="10" t="s">
        <v>8708</v>
      </c>
      <c r="G5531" s="11">
        <v>6596436</v>
      </c>
    </row>
    <row r="5532" spans="1:7" x14ac:dyDescent="0.25">
      <c r="A5532">
        <v>84199090</v>
      </c>
      <c r="B5532" t="s">
        <v>14209</v>
      </c>
      <c r="C5532">
        <v>14144786</v>
      </c>
      <c r="D5532" t="s">
        <v>8683</v>
      </c>
      <c r="E5532">
        <v>0</v>
      </c>
      <c r="F5532" s="10" t="s">
        <v>8708</v>
      </c>
      <c r="G5532" s="11">
        <v>427673357</v>
      </c>
    </row>
    <row r="5533" spans="1:7" x14ac:dyDescent="0.25">
      <c r="A5533">
        <v>84201000</v>
      </c>
      <c r="B5533" t="s">
        <v>14210</v>
      </c>
      <c r="C5533">
        <v>664</v>
      </c>
      <c r="D5533" t="s">
        <v>8684</v>
      </c>
      <c r="E5533">
        <v>9826739</v>
      </c>
      <c r="F5533" s="10" t="s">
        <v>8683</v>
      </c>
      <c r="G5533" s="11">
        <v>223856840</v>
      </c>
    </row>
    <row r="5534" spans="1:7" x14ac:dyDescent="0.25">
      <c r="A5534">
        <v>84209100</v>
      </c>
      <c r="B5534" t="s">
        <v>14211</v>
      </c>
      <c r="C5534">
        <v>3172</v>
      </c>
      <c r="D5534" t="s">
        <v>8684</v>
      </c>
      <c r="E5534">
        <v>6399680</v>
      </c>
      <c r="F5534" s="10" t="s">
        <v>8683</v>
      </c>
      <c r="G5534" s="11">
        <v>82611417</v>
      </c>
    </row>
    <row r="5535" spans="1:7" x14ac:dyDescent="0.25">
      <c r="A5535">
        <v>84209900</v>
      </c>
      <c r="B5535" t="s">
        <v>14212</v>
      </c>
      <c r="C5535">
        <v>1913482</v>
      </c>
      <c r="D5535" t="s">
        <v>8683</v>
      </c>
      <c r="E5535">
        <v>0</v>
      </c>
      <c r="F5535" s="10" t="s">
        <v>8708</v>
      </c>
      <c r="G5535" s="11">
        <v>70269929</v>
      </c>
    </row>
    <row r="5536" spans="1:7" x14ac:dyDescent="0.25">
      <c r="A5536">
        <v>84211100</v>
      </c>
      <c r="B5536" t="s">
        <v>14213</v>
      </c>
      <c r="C5536">
        <v>15</v>
      </c>
      <c r="D5536" t="s">
        <v>8684</v>
      </c>
      <c r="E5536">
        <v>25627</v>
      </c>
      <c r="F5536" s="10" t="s">
        <v>8683</v>
      </c>
      <c r="G5536" s="11">
        <v>1643125</v>
      </c>
    </row>
    <row r="5537" spans="1:7" x14ac:dyDescent="0.25">
      <c r="A5537">
        <v>84211210</v>
      </c>
      <c r="B5537" t="s">
        <v>14214</v>
      </c>
      <c r="C5537">
        <v>2079</v>
      </c>
      <c r="D5537" t="s">
        <v>8684</v>
      </c>
      <c r="E5537">
        <v>144208</v>
      </c>
      <c r="F5537" s="10" t="s">
        <v>8683</v>
      </c>
      <c r="G5537" s="11">
        <v>2806348</v>
      </c>
    </row>
    <row r="5538" spans="1:7" x14ac:dyDescent="0.25">
      <c r="A5538">
        <v>84211290</v>
      </c>
      <c r="B5538" t="s">
        <v>14215</v>
      </c>
      <c r="C5538">
        <v>24</v>
      </c>
      <c r="D5538" t="s">
        <v>8684</v>
      </c>
      <c r="E5538">
        <v>16400</v>
      </c>
      <c r="F5538" s="10" t="s">
        <v>8683</v>
      </c>
      <c r="G5538" s="11">
        <v>353754</v>
      </c>
    </row>
    <row r="5539" spans="1:7" x14ac:dyDescent="0.25">
      <c r="A5539">
        <v>84211910</v>
      </c>
      <c r="B5539" t="s">
        <v>14216</v>
      </c>
      <c r="C5539">
        <v>171</v>
      </c>
      <c r="D5539" t="s">
        <v>8684</v>
      </c>
      <c r="E5539">
        <v>209873</v>
      </c>
      <c r="F5539" s="10" t="s">
        <v>8683</v>
      </c>
      <c r="G5539" s="11">
        <v>6807310</v>
      </c>
    </row>
    <row r="5540" spans="1:7" x14ac:dyDescent="0.25">
      <c r="A5540">
        <v>84211920</v>
      </c>
      <c r="B5540" t="s">
        <v>14217</v>
      </c>
      <c r="C5540">
        <v>1805</v>
      </c>
      <c r="D5540" t="s">
        <v>8684</v>
      </c>
      <c r="E5540">
        <v>2341804</v>
      </c>
      <c r="F5540" s="10" t="s">
        <v>8683</v>
      </c>
      <c r="G5540" s="11">
        <v>147821680</v>
      </c>
    </row>
    <row r="5541" spans="1:7" x14ac:dyDescent="0.25">
      <c r="A5541">
        <v>84211990</v>
      </c>
      <c r="B5541" t="s">
        <v>14218</v>
      </c>
      <c r="C5541">
        <v>38597</v>
      </c>
      <c r="D5541" t="s">
        <v>8684</v>
      </c>
      <c r="E5541">
        <v>2962717</v>
      </c>
      <c r="F5541" s="10" t="s">
        <v>8683</v>
      </c>
      <c r="G5541" s="11">
        <v>269209950</v>
      </c>
    </row>
    <row r="5542" spans="1:7" x14ac:dyDescent="0.25">
      <c r="A5542">
        <v>84212110</v>
      </c>
      <c r="B5542" t="s">
        <v>14219</v>
      </c>
      <c r="C5542">
        <v>1278476</v>
      </c>
      <c r="D5542" t="s">
        <v>8684</v>
      </c>
      <c r="E5542">
        <v>1790757</v>
      </c>
      <c r="F5542" s="10" t="s">
        <v>8683</v>
      </c>
      <c r="G5542" s="11">
        <v>43292071</v>
      </c>
    </row>
    <row r="5543" spans="1:7" x14ac:dyDescent="0.25">
      <c r="A5543">
        <v>84212191</v>
      </c>
      <c r="B5543" t="s">
        <v>14220</v>
      </c>
      <c r="C5543">
        <v>469</v>
      </c>
      <c r="D5543" t="s">
        <v>8684</v>
      </c>
      <c r="E5543">
        <v>2936358</v>
      </c>
      <c r="F5543" s="10" t="s">
        <v>8683</v>
      </c>
      <c r="G5543" s="11">
        <v>109358156</v>
      </c>
    </row>
    <row r="5544" spans="1:7" x14ac:dyDescent="0.25">
      <c r="A5544">
        <v>84212199</v>
      </c>
      <c r="B5544" t="s">
        <v>14221</v>
      </c>
      <c r="C5544">
        <v>652673</v>
      </c>
      <c r="D5544" t="s">
        <v>8684</v>
      </c>
      <c r="E5544">
        <v>9105788</v>
      </c>
      <c r="F5544" s="10" t="s">
        <v>8683</v>
      </c>
      <c r="G5544" s="11">
        <v>280832190</v>
      </c>
    </row>
    <row r="5545" spans="1:7" x14ac:dyDescent="0.25">
      <c r="A5545">
        <v>84212200</v>
      </c>
      <c r="B5545" t="s">
        <v>14222</v>
      </c>
      <c r="C5545">
        <v>9890</v>
      </c>
      <c r="D5545" t="s">
        <v>8684</v>
      </c>
      <c r="E5545">
        <v>26319</v>
      </c>
      <c r="F5545" s="10" t="s">
        <v>8683</v>
      </c>
      <c r="G5545" s="11">
        <v>2438741</v>
      </c>
    </row>
    <row r="5546" spans="1:7" x14ac:dyDescent="0.25">
      <c r="A5546">
        <v>84212300</v>
      </c>
      <c r="B5546" t="s">
        <v>14223</v>
      </c>
      <c r="C5546">
        <v>36864584</v>
      </c>
      <c r="D5546" t="s">
        <v>8684</v>
      </c>
      <c r="E5546">
        <v>7804967</v>
      </c>
      <c r="F5546" s="10" t="s">
        <v>8683</v>
      </c>
      <c r="G5546" s="11">
        <v>183573740</v>
      </c>
    </row>
    <row r="5547" spans="1:7" x14ac:dyDescent="0.25">
      <c r="A5547">
        <v>84212910</v>
      </c>
      <c r="B5547" t="s">
        <v>14224</v>
      </c>
      <c r="C5547">
        <v>161</v>
      </c>
      <c r="D5547" t="s">
        <v>8684</v>
      </c>
      <c r="E5547">
        <v>786367</v>
      </c>
      <c r="F5547" s="10" t="s">
        <v>8683</v>
      </c>
      <c r="G5547" s="11">
        <v>24484328</v>
      </c>
    </row>
    <row r="5548" spans="1:7" x14ac:dyDescent="0.25">
      <c r="A5548">
        <v>84212990</v>
      </c>
      <c r="B5548" t="s">
        <v>14225</v>
      </c>
      <c r="C5548">
        <v>138629229</v>
      </c>
      <c r="D5548" t="s">
        <v>8684</v>
      </c>
      <c r="E5548">
        <v>21381862</v>
      </c>
      <c r="F5548" s="10" t="s">
        <v>8683</v>
      </c>
      <c r="G5548" s="11">
        <v>1130191672</v>
      </c>
    </row>
    <row r="5549" spans="1:7" x14ac:dyDescent="0.25">
      <c r="A5549">
        <v>84213100</v>
      </c>
      <c r="B5549" t="s">
        <v>14226</v>
      </c>
      <c r="C5549">
        <v>1599023</v>
      </c>
      <c r="D5549" t="s">
        <v>8684</v>
      </c>
      <c r="E5549">
        <v>2072444</v>
      </c>
      <c r="F5549" s="10" t="s">
        <v>8683</v>
      </c>
      <c r="G5549" s="11">
        <v>40968514</v>
      </c>
    </row>
    <row r="5550" spans="1:7" x14ac:dyDescent="0.25">
      <c r="A5550">
        <v>84213200</v>
      </c>
      <c r="B5550" t="s">
        <v>14227</v>
      </c>
      <c r="C5550">
        <v>1038988</v>
      </c>
      <c r="D5550" t="s">
        <v>8684</v>
      </c>
      <c r="E5550">
        <v>6184370</v>
      </c>
      <c r="F5550" s="10" t="s">
        <v>8683</v>
      </c>
      <c r="G5550" s="11">
        <v>417781988</v>
      </c>
    </row>
    <row r="5551" spans="1:7" x14ac:dyDescent="0.25">
      <c r="A5551">
        <v>84213910</v>
      </c>
      <c r="B5551" t="s">
        <v>14228</v>
      </c>
      <c r="C5551">
        <v>680930</v>
      </c>
      <c r="D5551" t="s">
        <v>8684</v>
      </c>
      <c r="E5551">
        <v>993637</v>
      </c>
      <c r="F5551" s="10" t="s">
        <v>8683</v>
      </c>
      <c r="G5551" s="11">
        <v>25856911</v>
      </c>
    </row>
    <row r="5552" spans="1:7" x14ac:dyDescent="0.25">
      <c r="A5552">
        <v>84213921</v>
      </c>
      <c r="B5552" t="s">
        <v>14229</v>
      </c>
      <c r="C5552">
        <v>1866</v>
      </c>
      <c r="D5552" t="s">
        <v>8684</v>
      </c>
      <c r="E5552">
        <v>58818</v>
      </c>
      <c r="F5552" s="10" t="s">
        <v>8683</v>
      </c>
      <c r="G5552" s="11">
        <v>7150908</v>
      </c>
    </row>
    <row r="5553" spans="1:7" x14ac:dyDescent="0.25">
      <c r="A5553">
        <v>84213922</v>
      </c>
      <c r="B5553" t="s">
        <v>14230</v>
      </c>
      <c r="C5553">
        <v>11477</v>
      </c>
      <c r="D5553" t="s">
        <v>8684</v>
      </c>
      <c r="E5553">
        <v>172897</v>
      </c>
      <c r="F5553" s="10" t="s">
        <v>8683</v>
      </c>
      <c r="G5553" s="11">
        <v>12198744</v>
      </c>
    </row>
    <row r="5554" spans="1:7" x14ac:dyDescent="0.25">
      <c r="A5554">
        <v>84213923</v>
      </c>
      <c r="B5554" t="s">
        <v>14231</v>
      </c>
      <c r="C5554">
        <v>2511</v>
      </c>
      <c r="D5554" t="s">
        <v>8684</v>
      </c>
      <c r="E5554">
        <v>216232</v>
      </c>
      <c r="F5554" s="10" t="s">
        <v>8683</v>
      </c>
      <c r="G5554" s="11">
        <v>7073559</v>
      </c>
    </row>
    <row r="5555" spans="1:7" x14ac:dyDescent="0.25">
      <c r="A5555">
        <v>84213924</v>
      </c>
      <c r="B5555" t="s">
        <v>14232</v>
      </c>
      <c r="C5555">
        <v>57</v>
      </c>
      <c r="D5555" t="s">
        <v>8684</v>
      </c>
      <c r="E5555">
        <v>434</v>
      </c>
      <c r="F5555" s="10" t="s">
        <v>8683</v>
      </c>
      <c r="G5555" s="11">
        <v>16441</v>
      </c>
    </row>
    <row r="5556" spans="1:7" x14ac:dyDescent="0.25">
      <c r="A5556">
        <v>84213929</v>
      </c>
      <c r="B5556" t="s">
        <v>14233</v>
      </c>
      <c r="C5556">
        <v>4667</v>
      </c>
      <c r="D5556" t="s">
        <v>8684</v>
      </c>
      <c r="E5556">
        <v>688496</v>
      </c>
      <c r="F5556" s="10" t="s">
        <v>8683</v>
      </c>
      <c r="G5556" s="11">
        <v>31752620</v>
      </c>
    </row>
    <row r="5557" spans="1:7" x14ac:dyDescent="0.25">
      <c r="A5557">
        <v>84213940</v>
      </c>
      <c r="B5557" t="s">
        <v>14234</v>
      </c>
      <c r="C5557">
        <v>1375</v>
      </c>
      <c r="D5557" t="s">
        <v>8684</v>
      </c>
      <c r="E5557">
        <v>3083487</v>
      </c>
      <c r="F5557" s="10" t="s">
        <v>8683</v>
      </c>
      <c r="G5557" s="11">
        <v>101337054</v>
      </c>
    </row>
    <row r="5558" spans="1:7" x14ac:dyDescent="0.25">
      <c r="A5558">
        <v>84213950</v>
      </c>
      <c r="B5558" t="s">
        <v>14235</v>
      </c>
      <c r="C5558">
        <v>23127</v>
      </c>
      <c r="D5558" t="s">
        <v>8684</v>
      </c>
      <c r="E5558">
        <v>1238921</v>
      </c>
      <c r="F5558" s="10" t="s">
        <v>8683</v>
      </c>
      <c r="G5558" s="11">
        <v>17806634</v>
      </c>
    </row>
    <row r="5559" spans="1:7" x14ac:dyDescent="0.25">
      <c r="A5559">
        <v>84213990</v>
      </c>
      <c r="B5559" t="s">
        <v>14236</v>
      </c>
      <c r="C5559">
        <v>19286058</v>
      </c>
      <c r="D5559" t="s">
        <v>8684</v>
      </c>
      <c r="E5559">
        <v>17141337</v>
      </c>
      <c r="F5559" s="10" t="s">
        <v>8683</v>
      </c>
      <c r="G5559" s="11">
        <v>840980322</v>
      </c>
    </row>
    <row r="5560" spans="1:7" x14ac:dyDescent="0.25">
      <c r="A5560">
        <v>84219110</v>
      </c>
      <c r="B5560" t="s">
        <v>14237</v>
      </c>
      <c r="C5560">
        <v>6130</v>
      </c>
      <c r="D5560" t="s">
        <v>8683</v>
      </c>
      <c r="E5560">
        <v>0</v>
      </c>
      <c r="F5560" s="10" t="s">
        <v>8708</v>
      </c>
      <c r="G5560" s="11">
        <v>164361</v>
      </c>
    </row>
    <row r="5561" spans="1:7" x14ac:dyDescent="0.25">
      <c r="A5561">
        <v>84219190</v>
      </c>
      <c r="B5561" t="s">
        <v>14238</v>
      </c>
      <c r="C5561">
        <v>1948551</v>
      </c>
      <c r="D5561" t="s">
        <v>8683</v>
      </c>
      <c r="E5561">
        <v>0</v>
      </c>
      <c r="F5561" s="10" t="s">
        <v>8708</v>
      </c>
      <c r="G5561" s="11">
        <v>112199737</v>
      </c>
    </row>
    <row r="5562" spans="1:7" x14ac:dyDescent="0.25">
      <c r="A5562">
        <v>84219910</v>
      </c>
      <c r="B5562" t="s">
        <v>14239</v>
      </c>
      <c r="C5562">
        <v>3474507</v>
      </c>
      <c r="D5562" t="s">
        <v>8683</v>
      </c>
      <c r="E5562">
        <v>0</v>
      </c>
      <c r="F5562" s="10" t="s">
        <v>8708</v>
      </c>
      <c r="G5562" s="11">
        <v>73624631</v>
      </c>
    </row>
    <row r="5563" spans="1:7" x14ac:dyDescent="0.25">
      <c r="A5563">
        <v>84219990</v>
      </c>
      <c r="B5563" t="s">
        <v>14240</v>
      </c>
      <c r="C5563">
        <v>29673317</v>
      </c>
      <c r="D5563" t="s">
        <v>8683</v>
      </c>
      <c r="E5563">
        <v>0</v>
      </c>
      <c r="F5563" s="10" t="s">
        <v>8708</v>
      </c>
      <c r="G5563" s="11">
        <v>1344174519</v>
      </c>
    </row>
    <row r="5564" spans="1:7" x14ac:dyDescent="0.25">
      <c r="A5564">
        <v>84221100</v>
      </c>
      <c r="B5564" t="s">
        <v>14241</v>
      </c>
      <c r="C5564">
        <v>115279</v>
      </c>
      <c r="D5564" t="s">
        <v>8684</v>
      </c>
      <c r="E5564">
        <v>3971568</v>
      </c>
      <c r="F5564" s="10" t="s">
        <v>8683</v>
      </c>
      <c r="G5564" s="11">
        <v>54737508</v>
      </c>
    </row>
    <row r="5565" spans="1:7" x14ac:dyDescent="0.25">
      <c r="A5565">
        <v>84221900</v>
      </c>
      <c r="B5565" t="s">
        <v>14242</v>
      </c>
      <c r="C5565">
        <v>3122</v>
      </c>
      <c r="D5565" t="s">
        <v>8684</v>
      </c>
      <c r="E5565">
        <v>287270</v>
      </c>
      <c r="F5565" s="10" t="s">
        <v>8683</v>
      </c>
      <c r="G5565" s="11">
        <v>8432887</v>
      </c>
    </row>
    <row r="5566" spans="1:7" x14ac:dyDescent="0.25">
      <c r="A5566">
        <v>84222000</v>
      </c>
      <c r="B5566" t="s">
        <v>14243</v>
      </c>
      <c r="C5566">
        <v>1434</v>
      </c>
      <c r="D5566" t="s">
        <v>8684</v>
      </c>
      <c r="E5566">
        <v>626195</v>
      </c>
      <c r="F5566" s="10" t="s">
        <v>8683</v>
      </c>
      <c r="G5566" s="11">
        <v>89571731</v>
      </c>
    </row>
    <row r="5567" spans="1:7" x14ac:dyDescent="0.25">
      <c r="A5567">
        <v>84223010</v>
      </c>
      <c r="B5567" t="s">
        <v>14244</v>
      </c>
      <c r="C5567">
        <v>867</v>
      </c>
      <c r="D5567" t="s">
        <v>8684</v>
      </c>
      <c r="E5567">
        <v>1954795</v>
      </c>
      <c r="F5567" s="10" t="s">
        <v>8683</v>
      </c>
      <c r="G5567" s="11">
        <v>138358289</v>
      </c>
    </row>
    <row r="5568" spans="1:7" x14ac:dyDescent="0.25">
      <c r="A5568">
        <v>84223030</v>
      </c>
      <c r="B5568" t="s">
        <v>14245</v>
      </c>
      <c r="C5568">
        <v>1700</v>
      </c>
      <c r="D5568" t="s">
        <v>8684</v>
      </c>
      <c r="E5568">
        <v>1936687</v>
      </c>
      <c r="F5568" s="10" t="s">
        <v>8683</v>
      </c>
      <c r="G5568" s="11">
        <v>222825056</v>
      </c>
    </row>
    <row r="5569" spans="1:7" x14ac:dyDescent="0.25">
      <c r="A5569">
        <v>84223090</v>
      </c>
      <c r="B5569" t="s">
        <v>14246</v>
      </c>
      <c r="C5569">
        <v>6492</v>
      </c>
      <c r="D5569" t="s">
        <v>8684</v>
      </c>
      <c r="E5569">
        <v>1994408</v>
      </c>
      <c r="F5569" s="10" t="s">
        <v>8683</v>
      </c>
      <c r="G5569" s="11">
        <v>157988507</v>
      </c>
    </row>
    <row r="5570" spans="1:7" x14ac:dyDescent="0.25">
      <c r="A5570">
        <v>84224000</v>
      </c>
      <c r="B5570" t="s">
        <v>14247</v>
      </c>
      <c r="C5570">
        <v>15660</v>
      </c>
      <c r="D5570" t="s">
        <v>8684</v>
      </c>
      <c r="E5570">
        <v>4750947</v>
      </c>
      <c r="F5570" s="10" t="s">
        <v>8683</v>
      </c>
      <c r="G5570" s="11">
        <v>354411463</v>
      </c>
    </row>
    <row r="5571" spans="1:7" x14ac:dyDescent="0.25">
      <c r="A5571">
        <v>84229010</v>
      </c>
      <c r="B5571" t="s">
        <v>14248</v>
      </c>
      <c r="C5571">
        <v>634727</v>
      </c>
      <c r="D5571" t="s">
        <v>8683</v>
      </c>
      <c r="E5571">
        <v>0</v>
      </c>
      <c r="F5571" s="10" t="s">
        <v>8708</v>
      </c>
      <c r="G5571" s="11">
        <v>9728389</v>
      </c>
    </row>
    <row r="5572" spans="1:7" x14ac:dyDescent="0.25">
      <c r="A5572">
        <v>84229020</v>
      </c>
      <c r="B5572" t="s">
        <v>14249</v>
      </c>
      <c r="C5572">
        <v>233048</v>
      </c>
      <c r="D5572" t="s">
        <v>8683</v>
      </c>
      <c r="E5572">
        <v>0</v>
      </c>
      <c r="F5572" s="10" t="s">
        <v>8708</v>
      </c>
      <c r="G5572" s="11">
        <v>42314240</v>
      </c>
    </row>
    <row r="5573" spans="1:7" x14ac:dyDescent="0.25">
      <c r="A5573">
        <v>84229090</v>
      </c>
      <c r="B5573" t="s">
        <v>14250</v>
      </c>
      <c r="C5573">
        <v>705212</v>
      </c>
      <c r="D5573" t="s">
        <v>8683</v>
      </c>
      <c r="E5573">
        <v>0</v>
      </c>
      <c r="F5573" s="10" t="s">
        <v>8708</v>
      </c>
      <c r="G5573" s="11">
        <v>118345213</v>
      </c>
    </row>
    <row r="5574" spans="1:7" x14ac:dyDescent="0.25">
      <c r="A5574">
        <v>84231000</v>
      </c>
      <c r="B5574" t="s">
        <v>14251</v>
      </c>
      <c r="C5574">
        <v>57712</v>
      </c>
      <c r="D5574" t="s">
        <v>8684</v>
      </c>
      <c r="E5574">
        <v>57732</v>
      </c>
      <c r="F5574" s="10" t="s">
        <v>8683</v>
      </c>
      <c r="G5574" s="11">
        <v>935966</v>
      </c>
    </row>
    <row r="5575" spans="1:7" x14ac:dyDescent="0.25">
      <c r="A5575">
        <v>84232010</v>
      </c>
      <c r="B5575" t="s">
        <v>14252</v>
      </c>
      <c r="C5575">
        <v>162</v>
      </c>
      <c r="D5575" t="s">
        <v>8684</v>
      </c>
      <c r="E5575">
        <v>108867</v>
      </c>
      <c r="F5575" s="10" t="s">
        <v>8683</v>
      </c>
      <c r="G5575" s="11">
        <v>4458867</v>
      </c>
    </row>
    <row r="5576" spans="1:7" x14ac:dyDescent="0.25">
      <c r="A5576">
        <v>84232090</v>
      </c>
      <c r="B5576" t="s">
        <v>14253</v>
      </c>
      <c r="C5576">
        <v>281</v>
      </c>
      <c r="D5576" t="s">
        <v>8684</v>
      </c>
      <c r="E5576">
        <v>94759</v>
      </c>
      <c r="F5576" s="10" t="s">
        <v>8683</v>
      </c>
      <c r="G5576" s="11">
        <v>4376249</v>
      </c>
    </row>
    <row r="5577" spans="1:7" x14ac:dyDescent="0.25">
      <c r="A5577">
        <v>84233010</v>
      </c>
      <c r="B5577" t="s">
        <v>14254</v>
      </c>
      <c r="C5577">
        <v>265</v>
      </c>
      <c r="D5577" t="s">
        <v>8684</v>
      </c>
      <c r="E5577">
        <v>63234</v>
      </c>
      <c r="F5577" s="10" t="s">
        <v>8683</v>
      </c>
      <c r="G5577" s="11">
        <v>4896995</v>
      </c>
    </row>
    <row r="5578" spans="1:7" x14ac:dyDescent="0.25">
      <c r="A5578">
        <v>84233020</v>
      </c>
      <c r="B5578" t="s">
        <v>14255</v>
      </c>
      <c r="C5578">
        <v>371</v>
      </c>
      <c r="D5578" t="s">
        <v>8684</v>
      </c>
      <c r="E5578">
        <v>22992</v>
      </c>
      <c r="F5578" s="10" t="s">
        <v>8683</v>
      </c>
      <c r="G5578" s="11">
        <v>2191998</v>
      </c>
    </row>
    <row r="5579" spans="1:7" x14ac:dyDescent="0.25">
      <c r="A5579">
        <v>84233030</v>
      </c>
      <c r="B5579" t="s">
        <v>14256</v>
      </c>
      <c r="C5579">
        <v>1211</v>
      </c>
      <c r="D5579" t="s">
        <v>8684</v>
      </c>
      <c r="E5579">
        <v>488034</v>
      </c>
      <c r="F5579" s="10" t="s">
        <v>8683</v>
      </c>
      <c r="G5579" s="11">
        <v>21160560</v>
      </c>
    </row>
    <row r="5580" spans="1:7" x14ac:dyDescent="0.25">
      <c r="A5580">
        <v>84233090</v>
      </c>
      <c r="B5580" t="s">
        <v>14257</v>
      </c>
      <c r="C5580">
        <v>602</v>
      </c>
      <c r="D5580" t="s">
        <v>8684</v>
      </c>
      <c r="E5580">
        <v>88196</v>
      </c>
      <c r="F5580" s="10" t="s">
        <v>8683</v>
      </c>
      <c r="G5580" s="11">
        <v>6212114</v>
      </c>
    </row>
    <row r="5581" spans="1:7" x14ac:dyDescent="0.25">
      <c r="A5581">
        <v>84238110</v>
      </c>
      <c r="B5581" t="s">
        <v>14258</v>
      </c>
      <c r="C5581">
        <v>4624</v>
      </c>
      <c r="D5581" t="s">
        <v>8684</v>
      </c>
      <c r="E5581">
        <v>8793</v>
      </c>
      <c r="F5581" s="10" t="s">
        <v>8683</v>
      </c>
      <c r="G5581" s="11">
        <v>602410</v>
      </c>
    </row>
    <row r="5582" spans="1:7" x14ac:dyDescent="0.25">
      <c r="A5582">
        <v>84238120</v>
      </c>
      <c r="B5582" t="s">
        <v>14259</v>
      </c>
      <c r="C5582">
        <v>177847</v>
      </c>
      <c r="D5582" t="s">
        <v>8684</v>
      </c>
      <c r="E5582">
        <v>115044</v>
      </c>
      <c r="F5582" s="10" t="s">
        <v>8683</v>
      </c>
      <c r="G5582" s="11">
        <v>530279</v>
      </c>
    </row>
    <row r="5583" spans="1:7" x14ac:dyDescent="0.25">
      <c r="A5583">
        <v>84238190</v>
      </c>
      <c r="B5583" t="s">
        <v>14260</v>
      </c>
      <c r="C5583">
        <v>87380</v>
      </c>
      <c r="D5583" t="s">
        <v>8684</v>
      </c>
      <c r="E5583">
        <v>111099</v>
      </c>
      <c r="F5583" s="10" t="s">
        <v>8683</v>
      </c>
      <c r="G5583" s="11">
        <v>8569388</v>
      </c>
    </row>
    <row r="5584" spans="1:7" x14ac:dyDescent="0.25">
      <c r="A5584">
        <v>84238210</v>
      </c>
      <c r="B5584" t="s">
        <v>14261</v>
      </c>
      <c r="C5584">
        <v>75</v>
      </c>
      <c r="D5584" t="s">
        <v>8684</v>
      </c>
      <c r="E5584">
        <v>3385</v>
      </c>
      <c r="F5584" s="10" t="s">
        <v>8683</v>
      </c>
      <c r="G5584" s="11">
        <v>247818</v>
      </c>
    </row>
    <row r="5585" spans="1:7" x14ac:dyDescent="0.25">
      <c r="A5585">
        <v>84238290</v>
      </c>
      <c r="B5585" t="s">
        <v>14262</v>
      </c>
      <c r="C5585">
        <v>22541</v>
      </c>
      <c r="D5585" t="s">
        <v>8684</v>
      </c>
      <c r="E5585">
        <v>329492</v>
      </c>
      <c r="F5585" s="10" t="s">
        <v>8683</v>
      </c>
      <c r="G5585" s="11">
        <v>18575072</v>
      </c>
    </row>
    <row r="5586" spans="1:7" x14ac:dyDescent="0.25">
      <c r="A5586">
        <v>84238910</v>
      </c>
      <c r="B5586" t="s">
        <v>14261</v>
      </c>
      <c r="C5586">
        <v>27</v>
      </c>
      <c r="D5586" t="s">
        <v>8684</v>
      </c>
      <c r="E5586">
        <v>1436</v>
      </c>
      <c r="F5586" s="10" t="s">
        <v>8683</v>
      </c>
      <c r="G5586" s="11">
        <v>179599</v>
      </c>
    </row>
    <row r="5587" spans="1:7" x14ac:dyDescent="0.25">
      <c r="A5587">
        <v>84238920</v>
      </c>
      <c r="B5587" t="s">
        <v>14263</v>
      </c>
      <c r="C5587">
        <v>6</v>
      </c>
      <c r="D5587" t="s">
        <v>8684</v>
      </c>
      <c r="E5587">
        <v>77</v>
      </c>
      <c r="F5587" s="10" t="s">
        <v>8683</v>
      </c>
      <c r="G5587" s="11">
        <v>7863</v>
      </c>
    </row>
    <row r="5588" spans="1:7" x14ac:dyDescent="0.25">
      <c r="A5588">
        <v>84238930</v>
      </c>
      <c r="B5588" t="s">
        <v>14264</v>
      </c>
      <c r="C5588">
        <v>374</v>
      </c>
      <c r="D5588" t="s">
        <v>8684</v>
      </c>
      <c r="E5588">
        <v>307</v>
      </c>
      <c r="F5588" s="10" t="s">
        <v>8683</v>
      </c>
      <c r="G5588" s="11">
        <v>9999</v>
      </c>
    </row>
    <row r="5589" spans="1:7" x14ac:dyDescent="0.25">
      <c r="A5589">
        <v>84238990</v>
      </c>
      <c r="B5589" t="s">
        <v>14265</v>
      </c>
      <c r="C5589">
        <v>2731</v>
      </c>
      <c r="D5589" t="s">
        <v>8684</v>
      </c>
      <c r="E5589">
        <v>29653</v>
      </c>
      <c r="F5589" s="10" t="s">
        <v>8683</v>
      </c>
      <c r="G5589" s="11">
        <v>3007024</v>
      </c>
    </row>
    <row r="5590" spans="1:7" x14ac:dyDescent="0.25">
      <c r="A5590">
        <v>84239000</v>
      </c>
      <c r="B5590" t="s">
        <v>14266</v>
      </c>
      <c r="C5590">
        <v>291340</v>
      </c>
      <c r="D5590" t="s">
        <v>8683</v>
      </c>
      <c r="E5590">
        <v>2010693</v>
      </c>
      <c r="F5590" s="10" t="s">
        <v>8684</v>
      </c>
      <c r="G5590" s="11">
        <v>41160660</v>
      </c>
    </row>
    <row r="5591" spans="1:7" x14ac:dyDescent="0.25">
      <c r="A5591">
        <v>84241000</v>
      </c>
      <c r="B5591" t="s">
        <v>14267</v>
      </c>
      <c r="C5591">
        <v>66236</v>
      </c>
      <c r="D5591" t="s">
        <v>8684</v>
      </c>
      <c r="E5591">
        <v>6240764</v>
      </c>
      <c r="F5591" s="10" t="s">
        <v>8683</v>
      </c>
      <c r="G5591" s="11">
        <v>59778216</v>
      </c>
    </row>
    <row r="5592" spans="1:7" x14ac:dyDescent="0.25">
      <c r="A5592">
        <v>84242000</v>
      </c>
      <c r="B5592" t="s">
        <v>14268</v>
      </c>
      <c r="C5592">
        <v>1223885</v>
      </c>
      <c r="D5592" t="s">
        <v>8684</v>
      </c>
      <c r="E5592">
        <v>709796</v>
      </c>
      <c r="F5592" s="10" t="s">
        <v>8683</v>
      </c>
      <c r="G5592" s="11">
        <v>83523796</v>
      </c>
    </row>
    <row r="5593" spans="1:7" x14ac:dyDescent="0.25">
      <c r="A5593">
        <v>84243000</v>
      </c>
      <c r="B5593" t="s">
        <v>14269</v>
      </c>
      <c r="C5593">
        <v>12475</v>
      </c>
      <c r="D5593" t="s">
        <v>8684</v>
      </c>
      <c r="E5593">
        <v>1820868</v>
      </c>
      <c r="F5593" s="10" t="s">
        <v>8683</v>
      </c>
      <c r="G5593" s="11">
        <v>96487950</v>
      </c>
    </row>
    <row r="5594" spans="1:7" x14ac:dyDescent="0.25">
      <c r="A5594">
        <v>84244100</v>
      </c>
      <c r="B5594" t="s">
        <v>14270</v>
      </c>
      <c r="C5594">
        <v>28260</v>
      </c>
      <c r="D5594" t="s">
        <v>8684</v>
      </c>
      <c r="E5594">
        <v>38406</v>
      </c>
      <c r="F5594" s="10" t="s">
        <v>8683</v>
      </c>
      <c r="G5594" s="11">
        <v>496549</v>
      </c>
    </row>
    <row r="5595" spans="1:7" x14ac:dyDescent="0.25">
      <c r="A5595">
        <v>84244900</v>
      </c>
      <c r="B5595" t="s">
        <v>14271</v>
      </c>
      <c r="C5595">
        <v>179240</v>
      </c>
      <c r="D5595" t="s">
        <v>8684</v>
      </c>
      <c r="E5595">
        <v>567640</v>
      </c>
      <c r="F5595" s="10" t="s">
        <v>8683</v>
      </c>
      <c r="G5595" s="11">
        <v>8891924</v>
      </c>
    </row>
    <row r="5596" spans="1:7" x14ac:dyDescent="0.25">
      <c r="A5596">
        <v>84248200</v>
      </c>
      <c r="B5596" t="s">
        <v>14272</v>
      </c>
      <c r="C5596">
        <v>857285</v>
      </c>
      <c r="D5596" t="s">
        <v>8684</v>
      </c>
      <c r="E5596">
        <v>187792</v>
      </c>
      <c r="F5596" s="10" t="s">
        <v>8683</v>
      </c>
      <c r="G5596" s="11">
        <v>7178423</v>
      </c>
    </row>
    <row r="5597" spans="1:7" x14ac:dyDescent="0.25">
      <c r="A5597">
        <v>84248910</v>
      </c>
      <c r="B5597" t="s">
        <v>14273</v>
      </c>
      <c r="C5597">
        <v>622974</v>
      </c>
      <c r="D5597" t="s">
        <v>8684</v>
      </c>
      <c r="E5597">
        <v>200300</v>
      </c>
      <c r="F5597" s="10" t="s">
        <v>8683</v>
      </c>
      <c r="G5597" s="11">
        <v>3636523</v>
      </c>
    </row>
    <row r="5598" spans="1:7" x14ac:dyDescent="0.25">
      <c r="A5598">
        <v>84248920</v>
      </c>
      <c r="B5598" t="s">
        <v>14274</v>
      </c>
      <c r="C5598">
        <v>2152</v>
      </c>
      <c r="D5598" t="s">
        <v>8684</v>
      </c>
      <c r="E5598">
        <v>2466980</v>
      </c>
      <c r="F5598" s="10" t="s">
        <v>8683</v>
      </c>
      <c r="G5598" s="11">
        <v>189225775</v>
      </c>
    </row>
    <row r="5599" spans="1:7" x14ac:dyDescent="0.25">
      <c r="A5599">
        <v>84248991</v>
      </c>
      <c r="B5599" t="s">
        <v>14275</v>
      </c>
      <c r="C5599">
        <v>2080</v>
      </c>
      <c r="D5599" t="s">
        <v>8684</v>
      </c>
      <c r="E5599">
        <v>167459</v>
      </c>
      <c r="F5599" s="10" t="s">
        <v>8683</v>
      </c>
      <c r="G5599" s="11">
        <v>4349919</v>
      </c>
    </row>
    <row r="5600" spans="1:7" x14ac:dyDescent="0.25">
      <c r="A5600">
        <v>84248999</v>
      </c>
      <c r="B5600" t="s">
        <v>14276</v>
      </c>
      <c r="C5600">
        <v>3752249</v>
      </c>
      <c r="D5600" t="s">
        <v>8684</v>
      </c>
      <c r="E5600">
        <v>8364023</v>
      </c>
      <c r="F5600" s="10" t="s">
        <v>8683</v>
      </c>
      <c r="G5600" s="11">
        <v>501941342</v>
      </c>
    </row>
    <row r="5601" spans="1:7" x14ac:dyDescent="0.25">
      <c r="A5601">
        <v>84249010</v>
      </c>
      <c r="B5601" t="s">
        <v>14277</v>
      </c>
      <c r="C5601">
        <v>583064</v>
      </c>
      <c r="D5601" t="s">
        <v>8683</v>
      </c>
      <c r="E5601">
        <v>0</v>
      </c>
      <c r="F5601" s="10" t="s">
        <v>8708</v>
      </c>
      <c r="G5601" s="11">
        <v>24102875</v>
      </c>
    </row>
    <row r="5602" spans="1:7" x14ac:dyDescent="0.25">
      <c r="A5602">
        <v>84249020</v>
      </c>
      <c r="B5602" t="s">
        <v>14278</v>
      </c>
      <c r="C5602">
        <v>351173</v>
      </c>
      <c r="D5602" t="s">
        <v>8683</v>
      </c>
      <c r="E5602">
        <v>0</v>
      </c>
      <c r="F5602" s="10" t="s">
        <v>8708</v>
      </c>
      <c r="G5602" s="11">
        <v>5265633</v>
      </c>
    </row>
    <row r="5603" spans="1:7" x14ac:dyDescent="0.25">
      <c r="A5603">
        <v>84249090</v>
      </c>
      <c r="B5603" t="s">
        <v>14279</v>
      </c>
      <c r="C5603">
        <v>2382959</v>
      </c>
      <c r="D5603" t="s">
        <v>8683</v>
      </c>
      <c r="E5603">
        <v>0</v>
      </c>
      <c r="F5603" s="10" t="s">
        <v>8708</v>
      </c>
      <c r="G5603" s="11">
        <v>226452720</v>
      </c>
    </row>
    <row r="5604" spans="1:7" x14ac:dyDescent="0.25">
      <c r="A5604">
        <v>84251100</v>
      </c>
      <c r="B5604" t="s">
        <v>14280</v>
      </c>
      <c r="C5604">
        <v>16670</v>
      </c>
      <c r="D5604" t="s">
        <v>8684</v>
      </c>
      <c r="E5604">
        <v>1833569</v>
      </c>
      <c r="F5604" s="10" t="s">
        <v>8683</v>
      </c>
      <c r="G5604" s="11">
        <v>39000575</v>
      </c>
    </row>
    <row r="5605" spans="1:7" x14ac:dyDescent="0.25">
      <c r="A5605">
        <v>84251900</v>
      </c>
      <c r="B5605" t="s">
        <v>14281</v>
      </c>
      <c r="C5605">
        <v>13774</v>
      </c>
      <c r="D5605" t="s">
        <v>8684</v>
      </c>
      <c r="E5605">
        <v>390510</v>
      </c>
      <c r="F5605" s="10" t="s">
        <v>8683</v>
      </c>
      <c r="G5605" s="11">
        <v>14815784</v>
      </c>
    </row>
    <row r="5606" spans="1:7" x14ac:dyDescent="0.25">
      <c r="A5606">
        <v>84253110</v>
      </c>
      <c r="B5606" t="s">
        <v>14282</v>
      </c>
      <c r="C5606">
        <v>7</v>
      </c>
      <c r="D5606" t="s">
        <v>8684</v>
      </c>
      <c r="E5606">
        <v>10132</v>
      </c>
      <c r="F5606" s="10" t="s">
        <v>8683</v>
      </c>
      <c r="G5606" s="11">
        <v>483865</v>
      </c>
    </row>
    <row r="5607" spans="1:7" x14ac:dyDescent="0.25">
      <c r="A5607">
        <v>84253190</v>
      </c>
      <c r="B5607" t="s">
        <v>14283</v>
      </c>
      <c r="C5607">
        <v>9353</v>
      </c>
      <c r="D5607" t="s">
        <v>8684</v>
      </c>
      <c r="E5607">
        <v>6368159</v>
      </c>
      <c r="F5607" s="10" t="s">
        <v>8683</v>
      </c>
      <c r="G5607" s="11">
        <v>77167259</v>
      </c>
    </row>
    <row r="5608" spans="1:7" x14ac:dyDescent="0.25">
      <c r="A5608">
        <v>84253910</v>
      </c>
      <c r="B5608" t="s">
        <v>14284</v>
      </c>
      <c r="C5608">
        <v>5</v>
      </c>
      <c r="D5608" t="s">
        <v>8684</v>
      </c>
      <c r="E5608">
        <v>42500</v>
      </c>
      <c r="F5608" s="10" t="s">
        <v>8683</v>
      </c>
      <c r="G5608" s="11">
        <v>1606001</v>
      </c>
    </row>
    <row r="5609" spans="1:7" x14ac:dyDescent="0.25">
      <c r="A5609">
        <v>84253990</v>
      </c>
      <c r="B5609" t="s">
        <v>14285</v>
      </c>
      <c r="C5609">
        <v>11153</v>
      </c>
      <c r="D5609" t="s">
        <v>8684</v>
      </c>
      <c r="E5609">
        <v>6159576</v>
      </c>
      <c r="F5609" s="10" t="s">
        <v>8683</v>
      </c>
      <c r="G5609" s="11">
        <v>56611772</v>
      </c>
    </row>
    <row r="5610" spans="1:7" x14ac:dyDescent="0.25">
      <c r="A5610">
        <v>84254100</v>
      </c>
      <c r="B5610" t="s">
        <v>14286</v>
      </c>
      <c r="C5610">
        <v>16</v>
      </c>
      <c r="D5610" t="s">
        <v>8684</v>
      </c>
      <c r="E5610">
        <v>9879</v>
      </c>
      <c r="F5610" s="10" t="s">
        <v>8683</v>
      </c>
      <c r="G5610" s="11">
        <v>85447</v>
      </c>
    </row>
    <row r="5611" spans="1:7" x14ac:dyDescent="0.25">
      <c r="A5611">
        <v>84254210</v>
      </c>
      <c r="B5611" t="s">
        <v>14287</v>
      </c>
      <c r="C5611">
        <v>31769</v>
      </c>
      <c r="D5611" t="s">
        <v>8684</v>
      </c>
      <c r="E5611">
        <v>635522</v>
      </c>
      <c r="F5611" s="10" t="s">
        <v>8683</v>
      </c>
      <c r="G5611" s="11">
        <v>12796928</v>
      </c>
    </row>
    <row r="5612" spans="1:7" x14ac:dyDescent="0.25">
      <c r="A5612">
        <v>84254290</v>
      </c>
      <c r="B5612" t="s">
        <v>14288</v>
      </c>
      <c r="C5612">
        <v>1188</v>
      </c>
      <c r="D5612" t="s">
        <v>8684</v>
      </c>
      <c r="E5612">
        <v>560536</v>
      </c>
      <c r="F5612" s="10" t="s">
        <v>8683</v>
      </c>
      <c r="G5612" s="11">
        <v>4183966</v>
      </c>
    </row>
    <row r="5613" spans="1:7" x14ac:dyDescent="0.25">
      <c r="A5613">
        <v>84254910</v>
      </c>
      <c r="B5613" t="s">
        <v>14289</v>
      </c>
      <c r="C5613">
        <v>87940</v>
      </c>
      <c r="D5613" t="s">
        <v>8684</v>
      </c>
      <c r="E5613">
        <v>489921</v>
      </c>
      <c r="F5613" s="10" t="s">
        <v>8683</v>
      </c>
      <c r="G5613" s="11">
        <v>11530466</v>
      </c>
    </row>
    <row r="5614" spans="1:7" x14ac:dyDescent="0.25">
      <c r="A5614">
        <v>84254990</v>
      </c>
      <c r="B5614" t="s">
        <v>14290</v>
      </c>
      <c r="C5614">
        <v>310</v>
      </c>
      <c r="D5614" t="s">
        <v>8684</v>
      </c>
      <c r="E5614">
        <v>35440</v>
      </c>
      <c r="F5614" s="10" t="s">
        <v>8683</v>
      </c>
      <c r="G5614" s="11">
        <v>503568</v>
      </c>
    </row>
    <row r="5615" spans="1:7" x14ac:dyDescent="0.25">
      <c r="A5615">
        <v>84261120</v>
      </c>
      <c r="B5615" t="s">
        <v>14291</v>
      </c>
      <c r="C5615">
        <v>135</v>
      </c>
      <c r="D5615" t="s">
        <v>8684</v>
      </c>
      <c r="E5615">
        <v>220228</v>
      </c>
      <c r="F5615" s="10" t="s">
        <v>8683</v>
      </c>
      <c r="G5615" s="11">
        <v>6014305</v>
      </c>
    </row>
    <row r="5616" spans="1:7" x14ac:dyDescent="0.25">
      <c r="A5616">
        <v>84261190</v>
      </c>
      <c r="B5616" t="s">
        <v>14292</v>
      </c>
      <c r="C5616">
        <v>93</v>
      </c>
      <c r="D5616" t="s">
        <v>8684</v>
      </c>
      <c r="E5616">
        <v>272814</v>
      </c>
      <c r="F5616" s="10" t="s">
        <v>8683</v>
      </c>
      <c r="G5616" s="11">
        <v>5077501</v>
      </c>
    </row>
    <row r="5617" spans="1:7" x14ac:dyDescent="0.25">
      <c r="A5617">
        <v>84261200</v>
      </c>
      <c r="B5617" t="s">
        <v>14293</v>
      </c>
      <c r="C5617">
        <v>62</v>
      </c>
      <c r="D5617" t="s">
        <v>8684</v>
      </c>
      <c r="E5617">
        <v>11595</v>
      </c>
      <c r="F5617" s="10" t="s">
        <v>8683</v>
      </c>
      <c r="G5617" s="11">
        <v>338658</v>
      </c>
    </row>
    <row r="5618" spans="1:7" x14ac:dyDescent="0.25">
      <c r="A5618">
        <v>84261910</v>
      </c>
      <c r="B5618" t="s">
        <v>14294</v>
      </c>
      <c r="C5618">
        <v>2</v>
      </c>
      <c r="D5618" t="s">
        <v>8684</v>
      </c>
      <c r="E5618">
        <v>21</v>
      </c>
      <c r="F5618" s="10" t="s">
        <v>8683</v>
      </c>
      <c r="G5618">
        <v>707</v>
      </c>
    </row>
    <row r="5619" spans="1:7" x14ac:dyDescent="0.25">
      <c r="A5619">
        <v>84261930</v>
      </c>
      <c r="B5619" t="s">
        <v>14295</v>
      </c>
      <c r="C5619">
        <v>16</v>
      </c>
      <c r="D5619" t="s">
        <v>8684</v>
      </c>
      <c r="E5619">
        <v>1558437</v>
      </c>
      <c r="F5619" s="10" t="s">
        <v>8683</v>
      </c>
      <c r="G5619" s="11">
        <v>24498132</v>
      </c>
    </row>
    <row r="5620" spans="1:7" x14ac:dyDescent="0.25">
      <c r="A5620">
        <v>84261941</v>
      </c>
      <c r="B5620" t="s">
        <v>14296</v>
      </c>
      <c r="C5620">
        <v>4</v>
      </c>
      <c r="D5620" t="s">
        <v>8684</v>
      </c>
      <c r="E5620">
        <v>224</v>
      </c>
      <c r="F5620" s="10" t="s">
        <v>8683</v>
      </c>
      <c r="G5620" s="11">
        <v>10746</v>
      </c>
    </row>
    <row r="5621" spans="1:7" x14ac:dyDescent="0.25">
      <c r="A5621">
        <v>84261949</v>
      </c>
      <c r="B5621" t="s">
        <v>14297</v>
      </c>
      <c r="C5621">
        <v>4</v>
      </c>
      <c r="D5621" t="s">
        <v>8684</v>
      </c>
      <c r="E5621">
        <v>11200</v>
      </c>
      <c r="F5621" s="10" t="s">
        <v>8683</v>
      </c>
      <c r="G5621" s="11">
        <v>26668</v>
      </c>
    </row>
    <row r="5622" spans="1:7" x14ac:dyDescent="0.25">
      <c r="A5622">
        <v>84261990</v>
      </c>
      <c r="B5622" t="s">
        <v>14298</v>
      </c>
      <c r="C5622">
        <v>25</v>
      </c>
      <c r="D5622" t="s">
        <v>8684</v>
      </c>
      <c r="E5622">
        <v>32154</v>
      </c>
      <c r="F5622" s="10" t="s">
        <v>8683</v>
      </c>
      <c r="G5622" s="11">
        <v>472371</v>
      </c>
    </row>
    <row r="5623" spans="1:7" x14ac:dyDescent="0.25">
      <c r="A5623">
        <v>84263000</v>
      </c>
      <c r="B5623" t="s">
        <v>14299</v>
      </c>
      <c r="C5623">
        <v>215</v>
      </c>
      <c r="D5623" t="s">
        <v>8684</v>
      </c>
      <c r="E5623">
        <v>3622724</v>
      </c>
      <c r="F5623" s="10" t="s">
        <v>8683</v>
      </c>
      <c r="G5623" s="11">
        <v>56503662</v>
      </c>
    </row>
    <row r="5624" spans="1:7" x14ac:dyDescent="0.25">
      <c r="A5624">
        <v>84264110</v>
      </c>
      <c r="B5624" t="s">
        <v>14300</v>
      </c>
      <c r="C5624">
        <v>8</v>
      </c>
      <c r="D5624" t="s">
        <v>8684</v>
      </c>
      <c r="E5624">
        <v>305496</v>
      </c>
      <c r="F5624" s="10" t="s">
        <v>8683</v>
      </c>
      <c r="G5624" s="11">
        <v>1624787</v>
      </c>
    </row>
    <row r="5625" spans="1:7" x14ac:dyDescent="0.25">
      <c r="A5625">
        <v>84264910</v>
      </c>
      <c r="B5625" t="s">
        <v>14301</v>
      </c>
      <c r="C5625">
        <v>4</v>
      </c>
      <c r="D5625" t="s">
        <v>8684</v>
      </c>
      <c r="E5625">
        <v>30302</v>
      </c>
      <c r="F5625" s="10" t="s">
        <v>8683</v>
      </c>
      <c r="G5625" s="11">
        <v>982861</v>
      </c>
    </row>
    <row r="5626" spans="1:7" x14ac:dyDescent="0.25">
      <c r="A5626">
        <v>84264990</v>
      </c>
      <c r="B5626" t="s">
        <v>14302</v>
      </c>
      <c r="C5626">
        <v>1</v>
      </c>
      <c r="D5626" t="s">
        <v>8684</v>
      </c>
      <c r="E5626">
        <v>1204</v>
      </c>
      <c r="F5626" s="10" t="s">
        <v>8683</v>
      </c>
      <c r="G5626" s="11">
        <v>45626</v>
      </c>
    </row>
    <row r="5627" spans="1:7" x14ac:dyDescent="0.25">
      <c r="A5627">
        <v>84269100</v>
      </c>
      <c r="B5627" t="s">
        <v>14303</v>
      </c>
      <c r="C5627">
        <v>95</v>
      </c>
      <c r="D5627" t="s">
        <v>8684</v>
      </c>
      <c r="E5627">
        <v>128828</v>
      </c>
      <c r="F5627" s="10" t="s">
        <v>8683</v>
      </c>
      <c r="G5627" s="11">
        <v>1729422</v>
      </c>
    </row>
    <row r="5628" spans="1:7" x14ac:dyDescent="0.25">
      <c r="A5628">
        <v>84269900</v>
      </c>
      <c r="B5628" t="s">
        <v>14304</v>
      </c>
      <c r="C5628">
        <v>110</v>
      </c>
      <c r="D5628" t="s">
        <v>8684</v>
      </c>
      <c r="E5628">
        <v>223440</v>
      </c>
      <c r="F5628" s="10" t="s">
        <v>8683</v>
      </c>
      <c r="G5628" s="11">
        <v>6944608</v>
      </c>
    </row>
    <row r="5629" spans="1:7" x14ac:dyDescent="0.25">
      <c r="A5629">
        <v>84271010</v>
      </c>
      <c r="B5629" t="s">
        <v>14305</v>
      </c>
      <c r="C5629">
        <v>348</v>
      </c>
      <c r="D5629" t="s">
        <v>8684</v>
      </c>
      <c r="E5629">
        <v>2766998</v>
      </c>
      <c r="F5629" s="10" t="s">
        <v>8683</v>
      </c>
      <c r="G5629" s="11">
        <v>51948877</v>
      </c>
    </row>
    <row r="5630" spans="1:7" x14ac:dyDescent="0.25">
      <c r="A5630">
        <v>84271020</v>
      </c>
      <c r="B5630" t="s">
        <v>14306</v>
      </c>
      <c r="C5630">
        <v>137</v>
      </c>
      <c r="D5630" t="s">
        <v>8684</v>
      </c>
      <c r="E5630">
        <v>620168</v>
      </c>
      <c r="F5630" s="10" t="s">
        <v>8683</v>
      </c>
      <c r="G5630" s="11">
        <v>6553504</v>
      </c>
    </row>
    <row r="5631" spans="1:7" x14ac:dyDescent="0.25">
      <c r="A5631">
        <v>84271090</v>
      </c>
      <c r="B5631" t="s">
        <v>14307</v>
      </c>
      <c r="C5631">
        <v>7446</v>
      </c>
      <c r="D5631" t="s">
        <v>8684</v>
      </c>
      <c r="E5631">
        <v>20506631</v>
      </c>
      <c r="F5631" s="10" t="s">
        <v>8683</v>
      </c>
      <c r="G5631" s="11">
        <v>92672053</v>
      </c>
    </row>
    <row r="5632" spans="1:7" x14ac:dyDescent="0.25">
      <c r="A5632">
        <v>84272090</v>
      </c>
      <c r="B5632" t="s">
        <v>14308</v>
      </c>
      <c r="C5632">
        <v>300</v>
      </c>
      <c r="D5632" t="s">
        <v>8684</v>
      </c>
      <c r="E5632">
        <v>2240181</v>
      </c>
      <c r="F5632" s="10" t="s">
        <v>8683</v>
      </c>
      <c r="G5632" s="11">
        <v>22346669</v>
      </c>
    </row>
    <row r="5633" spans="1:7" x14ac:dyDescent="0.25">
      <c r="A5633">
        <v>84279000</v>
      </c>
      <c r="B5633" t="s">
        <v>14309</v>
      </c>
      <c r="C5633">
        <v>1698</v>
      </c>
      <c r="D5633" t="s">
        <v>8684</v>
      </c>
      <c r="E5633">
        <v>397215</v>
      </c>
      <c r="F5633" s="10" t="s">
        <v>8683</v>
      </c>
      <c r="G5633" s="11">
        <v>9972564</v>
      </c>
    </row>
    <row r="5634" spans="1:7" x14ac:dyDescent="0.25">
      <c r="A5634">
        <v>84281010</v>
      </c>
      <c r="B5634" t="s">
        <v>14310</v>
      </c>
      <c r="C5634">
        <v>589</v>
      </c>
      <c r="D5634" t="s">
        <v>8684</v>
      </c>
      <c r="E5634">
        <v>4514750</v>
      </c>
      <c r="F5634" s="10" t="s">
        <v>8683</v>
      </c>
      <c r="G5634" s="11">
        <v>41343880</v>
      </c>
    </row>
    <row r="5635" spans="1:7" x14ac:dyDescent="0.25">
      <c r="A5635">
        <v>84281090</v>
      </c>
      <c r="B5635" t="s">
        <v>14311</v>
      </c>
      <c r="C5635">
        <v>240</v>
      </c>
      <c r="D5635" t="s">
        <v>8684</v>
      </c>
      <c r="E5635">
        <v>1146081</v>
      </c>
      <c r="F5635" s="10" t="s">
        <v>8683</v>
      </c>
      <c r="G5635" s="11">
        <v>17472451</v>
      </c>
    </row>
    <row r="5636" spans="1:7" x14ac:dyDescent="0.25">
      <c r="A5636">
        <v>84282000</v>
      </c>
      <c r="B5636" t="s">
        <v>14312</v>
      </c>
      <c r="C5636">
        <v>1802</v>
      </c>
      <c r="D5636" t="s">
        <v>8684</v>
      </c>
      <c r="E5636">
        <v>925889</v>
      </c>
      <c r="F5636" s="10" t="s">
        <v>8683</v>
      </c>
      <c r="G5636" s="11">
        <v>42824843</v>
      </c>
    </row>
    <row r="5637" spans="1:7" x14ac:dyDescent="0.25">
      <c r="A5637">
        <v>84283100</v>
      </c>
      <c r="B5637" t="s">
        <v>14313</v>
      </c>
      <c r="C5637">
        <v>106</v>
      </c>
      <c r="D5637" t="s">
        <v>8684</v>
      </c>
      <c r="E5637">
        <v>440906</v>
      </c>
      <c r="F5637" s="10" t="s">
        <v>8683</v>
      </c>
      <c r="G5637" s="11">
        <v>15764050</v>
      </c>
    </row>
    <row r="5638" spans="1:7" x14ac:dyDescent="0.25">
      <c r="A5638">
        <v>84283200</v>
      </c>
      <c r="B5638" t="s">
        <v>14314</v>
      </c>
      <c r="C5638">
        <v>1176</v>
      </c>
      <c r="D5638" t="s">
        <v>8684</v>
      </c>
      <c r="E5638">
        <v>654519</v>
      </c>
      <c r="F5638" s="10" t="s">
        <v>8683</v>
      </c>
      <c r="G5638" s="11">
        <v>30155895</v>
      </c>
    </row>
    <row r="5639" spans="1:7" x14ac:dyDescent="0.25">
      <c r="A5639">
        <v>84283300</v>
      </c>
      <c r="B5639" t="s">
        <v>14315</v>
      </c>
      <c r="C5639">
        <v>13407</v>
      </c>
      <c r="D5639" t="s">
        <v>8684</v>
      </c>
      <c r="E5639">
        <v>3826145</v>
      </c>
      <c r="F5639" s="10" t="s">
        <v>8683</v>
      </c>
      <c r="G5639" s="11">
        <v>141471630</v>
      </c>
    </row>
    <row r="5640" spans="1:7" x14ac:dyDescent="0.25">
      <c r="A5640">
        <v>84283910</v>
      </c>
      <c r="B5640" t="s">
        <v>14316</v>
      </c>
      <c r="C5640">
        <v>1319</v>
      </c>
      <c r="D5640" t="s">
        <v>8684</v>
      </c>
      <c r="E5640">
        <v>2713188</v>
      </c>
      <c r="F5640" s="10" t="s">
        <v>8683</v>
      </c>
      <c r="G5640" s="11">
        <v>84597067</v>
      </c>
    </row>
    <row r="5641" spans="1:7" x14ac:dyDescent="0.25">
      <c r="A5641">
        <v>84283920</v>
      </c>
      <c r="B5641" t="s">
        <v>14317</v>
      </c>
      <c r="C5641">
        <v>2321</v>
      </c>
      <c r="D5641" t="s">
        <v>8684</v>
      </c>
      <c r="E5641">
        <v>3008129</v>
      </c>
      <c r="F5641" s="10" t="s">
        <v>8683</v>
      </c>
      <c r="G5641" s="11">
        <v>103756937</v>
      </c>
    </row>
    <row r="5642" spans="1:7" x14ac:dyDescent="0.25">
      <c r="A5642">
        <v>84283990</v>
      </c>
      <c r="B5642" t="s">
        <v>14318</v>
      </c>
      <c r="C5642">
        <v>15238</v>
      </c>
      <c r="D5642" t="s">
        <v>8684</v>
      </c>
      <c r="E5642">
        <v>6499595</v>
      </c>
      <c r="F5642" s="10" t="s">
        <v>8683</v>
      </c>
      <c r="G5642" s="11">
        <v>310238371</v>
      </c>
    </row>
    <row r="5643" spans="1:7" x14ac:dyDescent="0.25">
      <c r="A5643">
        <v>84286021</v>
      </c>
      <c r="B5643" t="s">
        <v>14319</v>
      </c>
      <c r="C5643">
        <v>1</v>
      </c>
      <c r="D5643" t="s">
        <v>8684</v>
      </c>
      <c r="E5643">
        <v>3106</v>
      </c>
      <c r="F5643" s="10" t="s">
        <v>8683</v>
      </c>
      <c r="G5643" s="11">
        <v>65989</v>
      </c>
    </row>
    <row r="5644" spans="1:7" x14ac:dyDescent="0.25">
      <c r="A5644">
        <v>84286090</v>
      </c>
      <c r="B5644" t="s">
        <v>14320</v>
      </c>
      <c r="C5644">
        <v>51</v>
      </c>
      <c r="D5644" t="s">
        <v>8684</v>
      </c>
      <c r="E5644">
        <v>740450</v>
      </c>
      <c r="F5644" s="10" t="s">
        <v>8683</v>
      </c>
      <c r="G5644" s="11">
        <v>11456007</v>
      </c>
    </row>
    <row r="5645" spans="1:7" x14ac:dyDescent="0.25">
      <c r="A5645">
        <v>84287000</v>
      </c>
      <c r="B5645" t="s">
        <v>14321</v>
      </c>
      <c r="C5645">
        <v>8276</v>
      </c>
      <c r="D5645" t="s">
        <v>8684</v>
      </c>
      <c r="E5645">
        <v>1235233</v>
      </c>
      <c r="F5645" s="10" t="s">
        <v>8683</v>
      </c>
      <c r="G5645" s="11">
        <v>77712233</v>
      </c>
    </row>
    <row r="5646" spans="1:7" x14ac:dyDescent="0.25">
      <c r="A5646">
        <v>84289010</v>
      </c>
      <c r="B5646" t="s">
        <v>14322</v>
      </c>
      <c r="C5646">
        <v>12</v>
      </c>
      <c r="D5646" t="s">
        <v>8684</v>
      </c>
      <c r="E5646">
        <v>13548</v>
      </c>
      <c r="F5646" s="10" t="s">
        <v>8683</v>
      </c>
      <c r="G5646" s="11">
        <v>567265</v>
      </c>
    </row>
    <row r="5647" spans="1:7" x14ac:dyDescent="0.25">
      <c r="A5647">
        <v>84289020</v>
      </c>
      <c r="B5647" t="s">
        <v>14323</v>
      </c>
      <c r="C5647">
        <v>2</v>
      </c>
      <c r="D5647" t="s">
        <v>8684</v>
      </c>
      <c r="E5647">
        <v>8249</v>
      </c>
      <c r="F5647" s="10" t="s">
        <v>8683</v>
      </c>
      <c r="G5647" s="11">
        <v>63350</v>
      </c>
    </row>
    <row r="5648" spans="1:7" x14ac:dyDescent="0.25">
      <c r="A5648">
        <v>84289031</v>
      </c>
      <c r="B5648" t="s">
        <v>14324</v>
      </c>
      <c r="C5648">
        <v>79</v>
      </c>
      <c r="D5648" t="s">
        <v>8684</v>
      </c>
      <c r="E5648">
        <v>602198</v>
      </c>
      <c r="F5648" s="10" t="s">
        <v>8683</v>
      </c>
      <c r="G5648" s="11">
        <v>14938098</v>
      </c>
    </row>
    <row r="5649" spans="1:7" x14ac:dyDescent="0.25">
      <c r="A5649">
        <v>84289039</v>
      </c>
      <c r="B5649" t="s">
        <v>14325</v>
      </c>
      <c r="C5649">
        <v>233</v>
      </c>
      <c r="D5649" t="s">
        <v>8684</v>
      </c>
      <c r="E5649">
        <v>920675</v>
      </c>
      <c r="F5649" s="10" t="s">
        <v>8683</v>
      </c>
      <c r="G5649" s="11">
        <v>22353852</v>
      </c>
    </row>
    <row r="5650" spans="1:7" x14ac:dyDescent="0.25">
      <c r="A5650">
        <v>84289090</v>
      </c>
      <c r="B5650" t="s">
        <v>14326</v>
      </c>
      <c r="C5650">
        <v>201412</v>
      </c>
      <c r="D5650" t="s">
        <v>8684</v>
      </c>
      <c r="E5650">
        <v>25754234</v>
      </c>
      <c r="F5650" s="10" t="s">
        <v>8683</v>
      </c>
      <c r="G5650" s="11">
        <v>833777149</v>
      </c>
    </row>
    <row r="5651" spans="1:7" x14ac:dyDescent="0.25">
      <c r="A5651">
        <v>84291110</v>
      </c>
      <c r="B5651" t="s">
        <v>14327</v>
      </c>
      <c r="C5651">
        <v>29</v>
      </c>
      <c r="D5651" t="s">
        <v>8684</v>
      </c>
      <c r="E5651">
        <v>1771749</v>
      </c>
      <c r="F5651" s="10" t="s">
        <v>8683</v>
      </c>
      <c r="G5651" s="11">
        <v>16302815</v>
      </c>
    </row>
    <row r="5652" spans="1:7" x14ac:dyDescent="0.25">
      <c r="A5652">
        <v>84291190</v>
      </c>
      <c r="B5652" t="s">
        <v>14328</v>
      </c>
      <c r="C5652">
        <v>53</v>
      </c>
      <c r="D5652" t="s">
        <v>8684</v>
      </c>
      <c r="E5652">
        <v>1368330</v>
      </c>
      <c r="F5652" s="10" t="s">
        <v>8683</v>
      </c>
      <c r="G5652" s="11">
        <v>7222115</v>
      </c>
    </row>
    <row r="5653" spans="1:7" x14ac:dyDescent="0.25">
      <c r="A5653">
        <v>84292090</v>
      </c>
      <c r="B5653" t="s">
        <v>14329</v>
      </c>
      <c r="C5653">
        <v>5</v>
      </c>
      <c r="D5653" t="s">
        <v>8684</v>
      </c>
      <c r="E5653">
        <v>122664</v>
      </c>
      <c r="F5653" s="10" t="s">
        <v>8683</v>
      </c>
      <c r="G5653" s="11">
        <v>813114</v>
      </c>
    </row>
    <row r="5654" spans="1:7" x14ac:dyDescent="0.25">
      <c r="A5654">
        <v>84293090</v>
      </c>
      <c r="B5654" t="s">
        <v>14330</v>
      </c>
      <c r="C5654">
        <v>6</v>
      </c>
      <c r="D5654" t="s">
        <v>8684</v>
      </c>
      <c r="E5654">
        <v>135076</v>
      </c>
      <c r="F5654" s="10" t="s">
        <v>8683</v>
      </c>
      <c r="G5654" s="11">
        <v>2752214</v>
      </c>
    </row>
    <row r="5655" spans="1:7" x14ac:dyDescent="0.25">
      <c r="A5655">
        <v>84294019</v>
      </c>
      <c r="B5655" t="s">
        <v>14331</v>
      </c>
      <c r="C5655">
        <v>33</v>
      </c>
      <c r="D5655" t="s">
        <v>8684</v>
      </c>
      <c r="E5655">
        <v>124763</v>
      </c>
      <c r="F5655" s="10" t="s">
        <v>8683</v>
      </c>
      <c r="G5655" s="11">
        <v>604071</v>
      </c>
    </row>
    <row r="5656" spans="1:7" x14ac:dyDescent="0.25">
      <c r="A5656">
        <v>84294090</v>
      </c>
      <c r="B5656" t="s">
        <v>14332</v>
      </c>
      <c r="C5656">
        <v>2</v>
      </c>
      <c r="D5656" t="s">
        <v>8684</v>
      </c>
      <c r="E5656">
        <v>3230</v>
      </c>
      <c r="F5656" s="10" t="s">
        <v>8683</v>
      </c>
      <c r="G5656" s="11">
        <v>83236</v>
      </c>
    </row>
    <row r="5657" spans="1:7" x14ac:dyDescent="0.25">
      <c r="A5657">
        <v>84295100</v>
      </c>
      <c r="B5657" t="s">
        <v>14333</v>
      </c>
      <c r="C5657">
        <v>144</v>
      </c>
      <c r="D5657" t="s">
        <v>8684</v>
      </c>
      <c r="E5657">
        <v>2178451</v>
      </c>
      <c r="F5657" s="10" t="s">
        <v>8683</v>
      </c>
      <c r="G5657" s="11">
        <v>21719377</v>
      </c>
    </row>
    <row r="5658" spans="1:7" x14ac:dyDescent="0.25">
      <c r="A5658">
        <v>84295211</v>
      </c>
      <c r="B5658" t="s">
        <v>14334</v>
      </c>
      <c r="C5658">
        <v>43</v>
      </c>
      <c r="D5658" t="s">
        <v>8684</v>
      </c>
      <c r="E5658">
        <v>393218</v>
      </c>
      <c r="F5658" s="10" t="s">
        <v>8683</v>
      </c>
      <c r="G5658" s="11">
        <v>2485605</v>
      </c>
    </row>
    <row r="5659" spans="1:7" x14ac:dyDescent="0.25">
      <c r="A5659">
        <v>84295212</v>
      </c>
      <c r="B5659" t="s">
        <v>14335</v>
      </c>
      <c r="C5659">
        <v>2940</v>
      </c>
      <c r="D5659" t="s">
        <v>8684</v>
      </c>
      <c r="E5659">
        <v>43066490</v>
      </c>
      <c r="F5659" s="10" t="s">
        <v>8683</v>
      </c>
      <c r="G5659" s="11">
        <v>160439117</v>
      </c>
    </row>
    <row r="5660" spans="1:7" x14ac:dyDescent="0.25">
      <c r="A5660">
        <v>84295290</v>
      </c>
      <c r="B5660" t="s">
        <v>14336</v>
      </c>
      <c r="C5660">
        <v>1</v>
      </c>
      <c r="D5660" t="s">
        <v>8684</v>
      </c>
      <c r="E5660">
        <v>36930</v>
      </c>
      <c r="F5660" s="10" t="s">
        <v>8683</v>
      </c>
      <c r="G5660" s="11">
        <v>243577</v>
      </c>
    </row>
    <row r="5661" spans="1:7" x14ac:dyDescent="0.25">
      <c r="A5661">
        <v>84295900</v>
      </c>
      <c r="B5661" t="s">
        <v>14337</v>
      </c>
      <c r="C5661">
        <v>12</v>
      </c>
      <c r="D5661" t="s">
        <v>8684</v>
      </c>
      <c r="E5661">
        <v>134403</v>
      </c>
      <c r="F5661" s="10" t="s">
        <v>8683</v>
      </c>
      <c r="G5661" s="11">
        <v>1295828</v>
      </c>
    </row>
    <row r="5662" spans="1:7" x14ac:dyDescent="0.25">
      <c r="A5662">
        <v>84301000</v>
      </c>
      <c r="B5662" t="s">
        <v>14338</v>
      </c>
      <c r="C5662">
        <v>53</v>
      </c>
      <c r="D5662" t="s">
        <v>8684</v>
      </c>
      <c r="E5662">
        <v>1444669</v>
      </c>
      <c r="F5662" s="10" t="s">
        <v>8683</v>
      </c>
      <c r="G5662" s="11">
        <v>2048675</v>
      </c>
    </row>
    <row r="5663" spans="1:7" x14ac:dyDescent="0.25">
      <c r="A5663">
        <v>84302000</v>
      </c>
      <c r="B5663" t="s">
        <v>14339</v>
      </c>
      <c r="C5663">
        <v>8585</v>
      </c>
      <c r="D5663" t="s">
        <v>8684</v>
      </c>
      <c r="E5663">
        <v>230114</v>
      </c>
      <c r="F5663" s="10" t="s">
        <v>8683</v>
      </c>
      <c r="G5663" s="11">
        <v>2901759</v>
      </c>
    </row>
    <row r="5664" spans="1:7" x14ac:dyDescent="0.25">
      <c r="A5664">
        <v>84303110</v>
      </c>
      <c r="B5664" t="s">
        <v>14340</v>
      </c>
      <c r="C5664">
        <v>21</v>
      </c>
      <c r="D5664" t="s">
        <v>8684</v>
      </c>
      <c r="E5664">
        <v>2155488</v>
      </c>
      <c r="F5664" s="10" t="s">
        <v>8683</v>
      </c>
      <c r="G5664" s="11">
        <v>78432162</v>
      </c>
    </row>
    <row r="5665" spans="1:7" x14ac:dyDescent="0.25">
      <c r="A5665">
        <v>84303120</v>
      </c>
      <c r="B5665" t="s">
        <v>14341</v>
      </c>
      <c r="C5665">
        <v>4</v>
      </c>
      <c r="D5665" t="s">
        <v>8684</v>
      </c>
      <c r="E5665">
        <v>55033</v>
      </c>
      <c r="F5665" s="10" t="s">
        <v>8683</v>
      </c>
      <c r="G5665" s="11">
        <v>952142</v>
      </c>
    </row>
    <row r="5666" spans="1:7" x14ac:dyDescent="0.25">
      <c r="A5666">
        <v>84303130</v>
      </c>
      <c r="B5666" t="s">
        <v>14342</v>
      </c>
      <c r="C5666">
        <v>4</v>
      </c>
      <c r="D5666" t="s">
        <v>8684</v>
      </c>
      <c r="E5666">
        <v>437879</v>
      </c>
      <c r="F5666" s="10" t="s">
        <v>8683</v>
      </c>
      <c r="G5666" s="11">
        <v>7316163</v>
      </c>
    </row>
    <row r="5667" spans="1:7" x14ac:dyDescent="0.25">
      <c r="A5667">
        <v>84303900</v>
      </c>
      <c r="B5667" t="s">
        <v>14343</v>
      </c>
      <c r="C5667">
        <v>478</v>
      </c>
      <c r="D5667" t="s">
        <v>8684</v>
      </c>
      <c r="E5667">
        <v>725677</v>
      </c>
      <c r="F5667" s="10" t="s">
        <v>8683</v>
      </c>
      <c r="G5667" s="11">
        <v>33864656</v>
      </c>
    </row>
    <row r="5668" spans="1:7" x14ac:dyDescent="0.25">
      <c r="A5668">
        <v>84304122</v>
      </c>
      <c r="B5668" t="s">
        <v>14344</v>
      </c>
      <c r="C5668">
        <v>3</v>
      </c>
      <c r="D5668" t="s">
        <v>8684</v>
      </c>
      <c r="E5668">
        <v>27877</v>
      </c>
      <c r="F5668" s="10" t="s">
        <v>8683</v>
      </c>
      <c r="G5668" s="11">
        <v>525000</v>
      </c>
    </row>
    <row r="5669" spans="1:7" x14ac:dyDescent="0.25">
      <c r="A5669">
        <v>84304129</v>
      </c>
      <c r="B5669" t="s">
        <v>14345</v>
      </c>
      <c r="C5669">
        <v>18</v>
      </c>
      <c r="D5669" t="s">
        <v>8684</v>
      </c>
      <c r="E5669">
        <v>315879</v>
      </c>
      <c r="F5669" s="10" t="s">
        <v>8683</v>
      </c>
      <c r="G5669" s="11">
        <v>9129094</v>
      </c>
    </row>
    <row r="5670" spans="1:7" x14ac:dyDescent="0.25">
      <c r="A5670">
        <v>84304190</v>
      </c>
      <c r="B5670" t="s">
        <v>14346</v>
      </c>
      <c r="C5670">
        <v>5</v>
      </c>
      <c r="D5670" t="s">
        <v>8684</v>
      </c>
      <c r="E5670">
        <v>96268</v>
      </c>
      <c r="F5670" s="10" t="s">
        <v>8683</v>
      </c>
      <c r="G5670" s="11">
        <v>908048</v>
      </c>
    </row>
    <row r="5671" spans="1:7" x14ac:dyDescent="0.25">
      <c r="A5671">
        <v>84304900</v>
      </c>
      <c r="B5671" t="s">
        <v>14347</v>
      </c>
      <c r="C5671">
        <v>100</v>
      </c>
      <c r="D5671" t="s">
        <v>8684</v>
      </c>
      <c r="E5671">
        <v>664429</v>
      </c>
      <c r="F5671" s="10" t="s">
        <v>8683</v>
      </c>
      <c r="G5671" s="11">
        <v>3413943</v>
      </c>
    </row>
    <row r="5672" spans="1:7" x14ac:dyDescent="0.25">
      <c r="A5672">
        <v>84305010</v>
      </c>
      <c r="B5672" t="s">
        <v>14348</v>
      </c>
      <c r="C5672">
        <v>10</v>
      </c>
      <c r="D5672" t="s">
        <v>8684</v>
      </c>
      <c r="E5672">
        <v>663</v>
      </c>
      <c r="F5672" s="10" t="s">
        <v>8683</v>
      </c>
      <c r="G5672" s="11">
        <v>47978</v>
      </c>
    </row>
    <row r="5673" spans="1:7" x14ac:dyDescent="0.25">
      <c r="A5673">
        <v>84305039</v>
      </c>
      <c r="B5673" t="s">
        <v>14349</v>
      </c>
      <c r="C5673">
        <v>4</v>
      </c>
      <c r="D5673" t="s">
        <v>8684</v>
      </c>
      <c r="E5673">
        <v>78626</v>
      </c>
      <c r="F5673" s="10" t="s">
        <v>8683</v>
      </c>
      <c r="G5673" s="11">
        <v>1179868</v>
      </c>
    </row>
    <row r="5674" spans="1:7" x14ac:dyDescent="0.25">
      <c r="A5674">
        <v>84305090</v>
      </c>
      <c r="B5674" t="s">
        <v>14350</v>
      </c>
      <c r="C5674">
        <v>89</v>
      </c>
      <c r="D5674" t="s">
        <v>8684</v>
      </c>
      <c r="E5674">
        <v>2166182</v>
      </c>
      <c r="F5674" s="10" t="s">
        <v>8683</v>
      </c>
      <c r="G5674" s="11">
        <v>28121502</v>
      </c>
    </row>
    <row r="5675" spans="1:7" x14ac:dyDescent="0.25">
      <c r="A5675">
        <v>84306100</v>
      </c>
      <c r="B5675" t="s">
        <v>14351</v>
      </c>
      <c r="C5675">
        <v>270</v>
      </c>
      <c r="D5675" t="s">
        <v>8684</v>
      </c>
      <c r="E5675">
        <v>10944</v>
      </c>
      <c r="F5675" s="10" t="s">
        <v>8683</v>
      </c>
      <c r="G5675" s="11">
        <v>120696</v>
      </c>
    </row>
    <row r="5676" spans="1:7" x14ac:dyDescent="0.25">
      <c r="A5676">
        <v>84306919</v>
      </c>
      <c r="B5676" t="s">
        <v>14352</v>
      </c>
      <c r="C5676">
        <v>12</v>
      </c>
      <c r="D5676" t="s">
        <v>8684</v>
      </c>
      <c r="E5676">
        <v>57254</v>
      </c>
      <c r="F5676" s="10" t="s">
        <v>8683</v>
      </c>
      <c r="G5676" s="11">
        <v>1444019</v>
      </c>
    </row>
    <row r="5677" spans="1:7" x14ac:dyDescent="0.25">
      <c r="A5677">
        <v>84306920</v>
      </c>
      <c r="B5677" t="s">
        <v>14353</v>
      </c>
      <c r="C5677">
        <v>1</v>
      </c>
      <c r="D5677" t="s">
        <v>8684</v>
      </c>
      <c r="E5677">
        <v>3476</v>
      </c>
      <c r="F5677" s="10" t="s">
        <v>8683</v>
      </c>
      <c r="G5677" s="11">
        <v>25198</v>
      </c>
    </row>
    <row r="5678" spans="1:7" x14ac:dyDescent="0.25">
      <c r="A5678">
        <v>84306990</v>
      </c>
      <c r="B5678" t="s">
        <v>14354</v>
      </c>
      <c r="C5678">
        <v>45</v>
      </c>
      <c r="D5678" t="s">
        <v>8684</v>
      </c>
      <c r="E5678">
        <v>131681</v>
      </c>
      <c r="F5678" s="10" t="s">
        <v>8683</v>
      </c>
      <c r="G5678" s="11">
        <v>3821580</v>
      </c>
    </row>
    <row r="5679" spans="1:7" x14ac:dyDescent="0.25">
      <c r="A5679">
        <v>84311000</v>
      </c>
      <c r="B5679" t="s">
        <v>14355</v>
      </c>
      <c r="C5679">
        <v>2270811</v>
      </c>
      <c r="D5679" t="s">
        <v>8683</v>
      </c>
      <c r="E5679">
        <v>0</v>
      </c>
      <c r="F5679" s="10" t="s">
        <v>8708</v>
      </c>
      <c r="G5679" s="11">
        <v>40018330</v>
      </c>
    </row>
    <row r="5680" spans="1:7" x14ac:dyDescent="0.25">
      <c r="A5680">
        <v>84312010</v>
      </c>
      <c r="B5680" t="s">
        <v>14356</v>
      </c>
      <c r="C5680">
        <v>4079483</v>
      </c>
      <c r="D5680" t="s">
        <v>8683</v>
      </c>
      <c r="E5680">
        <v>70199</v>
      </c>
      <c r="F5680" s="10" t="s">
        <v>8684</v>
      </c>
      <c r="G5680" s="11">
        <v>34237316</v>
      </c>
    </row>
    <row r="5681" spans="1:7" x14ac:dyDescent="0.25">
      <c r="A5681">
        <v>84312090</v>
      </c>
      <c r="B5681" t="s">
        <v>14357</v>
      </c>
      <c r="C5681">
        <v>10769384</v>
      </c>
      <c r="D5681" t="s">
        <v>8683</v>
      </c>
      <c r="E5681">
        <v>0</v>
      </c>
      <c r="F5681" s="10" t="s">
        <v>8708</v>
      </c>
      <c r="G5681" s="11">
        <v>102759000</v>
      </c>
    </row>
    <row r="5682" spans="1:7" x14ac:dyDescent="0.25">
      <c r="A5682">
        <v>84313100</v>
      </c>
      <c r="B5682" t="s">
        <v>14358</v>
      </c>
      <c r="C5682">
        <v>6346409</v>
      </c>
      <c r="D5682" t="s">
        <v>8683</v>
      </c>
      <c r="E5682">
        <v>0</v>
      </c>
      <c r="F5682" s="10" t="s">
        <v>8708</v>
      </c>
      <c r="G5682" s="11">
        <v>87502908</v>
      </c>
    </row>
    <row r="5683" spans="1:7" x14ac:dyDescent="0.25">
      <c r="A5683">
        <v>84313900</v>
      </c>
      <c r="B5683" t="s">
        <v>14359</v>
      </c>
      <c r="C5683">
        <v>5846866</v>
      </c>
      <c r="D5683" t="s">
        <v>8683</v>
      </c>
      <c r="E5683">
        <v>0</v>
      </c>
      <c r="F5683" s="10" t="s">
        <v>8708</v>
      </c>
      <c r="G5683" s="11">
        <v>306518448</v>
      </c>
    </row>
    <row r="5684" spans="1:7" x14ac:dyDescent="0.25">
      <c r="A5684">
        <v>84314100</v>
      </c>
      <c r="B5684" t="s">
        <v>14360</v>
      </c>
      <c r="C5684">
        <v>2349694</v>
      </c>
      <c r="D5684" t="s">
        <v>8683</v>
      </c>
      <c r="E5684">
        <v>3281</v>
      </c>
      <c r="F5684" s="10" t="s">
        <v>8684</v>
      </c>
      <c r="G5684" s="11">
        <v>14462036</v>
      </c>
    </row>
    <row r="5685" spans="1:7" x14ac:dyDescent="0.25">
      <c r="A5685">
        <v>84314200</v>
      </c>
      <c r="B5685" t="s">
        <v>14361</v>
      </c>
      <c r="C5685">
        <v>221389</v>
      </c>
      <c r="D5685" t="s">
        <v>8683</v>
      </c>
      <c r="E5685">
        <v>10683</v>
      </c>
      <c r="F5685" s="10" t="s">
        <v>8684</v>
      </c>
      <c r="G5685" s="11">
        <v>425787</v>
      </c>
    </row>
    <row r="5686" spans="1:7" x14ac:dyDescent="0.25">
      <c r="A5686">
        <v>84314310</v>
      </c>
      <c r="B5686" t="s">
        <v>14362</v>
      </c>
      <c r="C5686">
        <v>2125405</v>
      </c>
      <c r="D5686" t="s">
        <v>8683</v>
      </c>
      <c r="E5686">
        <v>0</v>
      </c>
      <c r="F5686" s="10" t="s">
        <v>8708</v>
      </c>
      <c r="G5686" s="11">
        <v>120828429</v>
      </c>
    </row>
    <row r="5687" spans="1:7" x14ac:dyDescent="0.25">
      <c r="A5687">
        <v>84314320</v>
      </c>
      <c r="B5687" t="s">
        <v>14363</v>
      </c>
      <c r="C5687">
        <v>742834</v>
      </c>
      <c r="D5687" t="s">
        <v>8683</v>
      </c>
      <c r="E5687">
        <v>0</v>
      </c>
      <c r="F5687" s="10" t="s">
        <v>8708</v>
      </c>
      <c r="G5687" s="11">
        <v>10664680</v>
      </c>
    </row>
    <row r="5688" spans="1:7" x14ac:dyDescent="0.25">
      <c r="A5688">
        <v>84314390</v>
      </c>
      <c r="B5688" t="s">
        <v>14364</v>
      </c>
      <c r="C5688">
        <v>16436</v>
      </c>
      <c r="D5688" t="s">
        <v>8683</v>
      </c>
      <c r="E5688">
        <v>0</v>
      </c>
      <c r="F5688" s="10" t="s">
        <v>8708</v>
      </c>
      <c r="G5688" s="11">
        <v>1719186</v>
      </c>
    </row>
    <row r="5689" spans="1:7" x14ac:dyDescent="0.25">
      <c r="A5689">
        <v>84314920</v>
      </c>
      <c r="B5689" t="s">
        <v>14365</v>
      </c>
      <c r="C5689">
        <v>17952883</v>
      </c>
      <c r="D5689" t="s">
        <v>8683</v>
      </c>
      <c r="E5689">
        <v>265666</v>
      </c>
      <c r="F5689" s="10" t="s">
        <v>8684</v>
      </c>
      <c r="G5689" s="11">
        <v>147274145</v>
      </c>
    </row>
    <row r="5690" spans="1:7" x14ac:dyDescent="0.25">
      <c r="A5690">
        <v>84314991</v>
      </c>
      <c r="B5690" t="s">
        <v>14366</v>
      </c>
      <c r="C5690">
        <v>279147</v>
      </c>
      <c r="D5690" t="s">
        <v>8683</v>
      </c>
      <c r="E5690">
        <v>0</v>
      </c>
      <c r="F5690" s="10" t="s">
        <v>8708</v>
      </c>
      <c r="G5690" s="11">
        <v>4717547</v>
      </c>
    </row>
    <row r="5691" spans="1:7" x14ac:dyDescent="0.25">
      <c r="A5691">
        <v>84314999</v>
      </c>
      <c r="B5691" t="s">
        <v>14367</v>
      </c>
      <c r="C5691">
        <v>84143687</v>
      </c>
      <c r="D5691" t="s">
        <v>8683</v>
      </c>
      <c r="E5691">
        <v>0</v>
      </c>
      <c r="F5691" s="10" t="s">
        <v>8708</v>
      </c>
      <c r="G5691" s="11">
        <v>794474087</v>
      </c>
    </row>
    <row r="5692" spans="1:7" x14ac:dyDescent="0.25">
      <c r="A5692">
        <v>84321000</v>
      </c>
      <c r="B5692" t="s">
        <v>14368</v>
      </c>
      <c r="C5692">
        <v>159</v>
      </c>
      <c r="D5692" t="s">
        <v>8684</v>
      </c>
      <c r="E5692">
        <v>294680</v>
      </c>
      <c r="F5692" s="10" t="s">
        <v>8683</v>
      </c>
      <c r="G5692" s="11">
        <v>2652000</v>
      </c>
    </row>
    <row r="5693" spans="1:7" x14ac:dyDescent="0.25">
      <c r="A5693">
        <v>84322100</v>
      </c>
      <c r="B5693" t="s">
        <v>14369</v>
      </c>
      <c r="C5693">
        <v>37</v>
      </c>
      <c r="D5693" t="s">
        <v>8684</v>
      </c>
      <c r="E5693">
        <v>97628</v>
      </c>
      <c r="F5693" s="10" t="s">
        <v>8683</v>
      </c>
      <c r="G5693" s="11">
        <v>672197</v>
      </c>
    </row>
    <row r="5694" spans="1:7" x14ac:dyDescent="0.25">
      <c r="A5694">
        <v>84322900</v>
      </c>
      <c r="B5694" t="s">
        <v>14370</v>
      </c>
      <c r="C5694">
        <v>1136</v>
      </c>
      <c r="D5694" t="s">
        <v>8684</v>
      </c>
      <c r="E5694">
        <v>782805</v>
      </c>
      <c r="F5694" s="10" t="s">
        <v>8683</v>
      </c>
      <c r="G5694" s="11">
        <v>8218809</v>
      </c>
    </row>
    <row r="5695" spans="1:7" x14ac:dyDescent="0.25">
      <c r="A5695">
        <v>84323111</v>
      </c>
      <c r="B5695" t="s">
        <v>14371</v>
      </c>
      <c r="C5695">
        <v>293</v>
      </c>
      <c r="D5695" t="s">
        <v>8684</v>
      </c>
      <c r="E5695">
        <v>1203567</v>
      </c>
      <c r="F5695" s="10" t="s">
        <v>8683</v>
      </c>
      <c r="G5695" s="11">
        <v>18591103</v>
      </c>
    </row>
    <row r="5696" spans="1:7" x14ac:dyDescent="0.25">
      <c r="A5696">
        <v>84323119</v>
      </c>
      <c r="B5696" t="s">
        <v>14372</v>
      </c>
      <c r="C5696">
        <v>64</v>
      </c>
      <c r="D5696" t="s">
        <v>8684</v>
      </c>
      <c r="E5696">
        <v>62271</v>
      </c>
      <c r="F5696" s="10" t="s">
        <v>8683</v>
      </c>
      <c r="G5696" s="11">
        <v>958744</v>
      </c>
    </row>
    <row r="5697" spans="1:7" x14ac:dyDescent="0.25">
      <c r="A5697">
        <v>84323129</v>
      </c>
      <c r="B5697" t="s">
        <v>14373</v>
      </c>
      <c r="C5697">
        <v>16</v>
      </c>
      <c r="D5697" t="s">
        <v>8684</v>
      </c>
      <c r="E5697">
        <v>26630</v>
      </c>
      <c r="F5697" s="10" t="s">
        <v>8683</v>
      </c>
      <c r="G5697" s="11">
        <v>1588923</v>
      </c>
    </row>
    <row r="5698" spans="1:7" x14ac:dyDescent="0.25">
      <c r="A5698">
        <v>84323131</v>
      </c>
      <c r="B5698" t="s">
        <v>14374</v>
      </c>
      <c r="C5698">
        <v>136</v>
      </c>
      <c r="D5698" t="s">
        <v>8684</v>
      </c>
      <c r="E5698">
        <v>113617</v>
      </c>
      <c r="F5698" s="10" t="s">
        <v>8683</v>
      </c>
      <c r="G5698" s="11">
        <v>421673</v>
      </c>
    </row>
    <row r="5699" spans="1:7" x14ac:dyDescent="0.25">
      <c r="A5699">
        <v>84323139</v>
      </c>
      <c r="B5699" t="s">
        <v>14375</v>
      </c>
      <c r="C5699">
        <v>7</v>
      </c>
      <c r="D5699" t="s">
        <v>8684</v>
      </c>
      <c r="E5699">
        <v>6778</v>
      </c>
      <c r="F5699" s="10" t="s">
        <v>8683</v>
      </c>
      <c r="G5699" s="11">
        <v>738590</v>
      </c>
    </row>
    <row r="5700" spans="1:7" x14ac:dyDescent="0.25">
      <c r="A5700">
        <v>84323911</v>
      </c>
      <c r="B5700" t="s">
        <v>14376</v>
      </c>
      <c r="C5700">
        <v>192</v>
      </c>
      <c r="D5700" t="s">
        <v>8684</v>
      </c>
      <c r="E5700">
        <v>464491</v>
      </c>
      <c r="F5700" s="10" t="s">
        <v>8683</v>
      </c>
      <c r="G5700" s="11">
        <v>6749137</v>
      </c>
    </row>
    <row r="5701" spans="1:7" x14ac:dyDescent="0.25">
      <c r="A5701">
        <v>84323919</v>
      </c>
      <c r="B5701" t="s">
        <v>14377</v>
      </c>
      <c r="C5701">
        <v>180</v>
      </c>
      <c r="D5701" t="s">
        <v>8684</v>
      </c>
      <c r="E5701">
        <v>205218</v>
      </c>
      <c r="F5701" s="10" t="s">
        <v>8683</v>
      </c>
      <c r="G5701" s="11">
        <v>3182650</v>
      </c>
    </row>
    <row r="5702" spans="1:7" x14ac:dyDescent="0.25">
      <c r="A5702">
        <v>84323921</v>
      </c>
      <c r="B5702" t="s">
        <v>14378</v>
      </c>
      <c r="C5702">
        <v>9</v>
      </c>
      <c r="D5702" t="s">
        <v>8684</v>
      </c>
      <c r="E5702">
        <v>30894</v>
      </c>
      <c r="F5702" s="10" t="s">
        <v>8683</v>
      </c>
      <c r="G5702" s="11">
        <v>594317</v>
      </c>
    </row>
    <row r="5703" spans="1:7" x14ac:dyDescent="0.25">
      <c r="A5703">
        <v>84323929</v>
      </c>
      <c r="B5703" t="s">
        <v>14379</v>
      </c>
      <c r="C5703">
        <v>6</v>
      </c>
      <c r="D5703" t="s">
        <v>8684</v>
      </c>
      <c r="E5703">
        <v>5339</v>
      </c>
      <c r="F5703" s="10" t="s">
        <v>8683</v>
      </c>
      <c r="G5703" s="11">
        <v>130018</v>
      </c>
    </row>
    <row r="5704" spans="1:7" x14ac:dyDescent="0.25">
      <c r="A5704">
        <v>84323931</v>
      </c>
      <c r="B5704" t="s">
        <v>14380</v>
      </c>
      <c r="C5704">
        <v>86</v>
      </c>
      <c r="D5704" t="s">
        <v>8684</v>
      </c>
      <c r="E5704">
        <v>79551</v>
      </c>
      <c r="F5704" s="10" t="s">
        <v>8683</v>
      </c>
      <c r="G5704" s="11">
        <v>1460409</v>
      </c>
    </row>
    <row r="5705" spans="1:7" x14ac:dyDescent="0.25">
      <c r="A5705">
        <v>84323939</v>
      </c>
      <c r="B5705" t="s">
        <v>14381</v>
      </c>
      <c r="C5705">
        <v>6</v>
      </c>
      <c r="D5705" t="s">
        <v>8684</v>
      </c>
      <c r="E5705">
        <v>1515</v>
      </c>
      <c r="F5705" s="10" t="s">
        <v>8683</v>
      </c>
      <c r="G5705" s="11">
        <v>77257</v>
      </c>
    </row>
    <row r="5706" spans="1:7" x14ac:dyDescent="0.25">
      <c r="A5706">
        <v>84324100</v>
      </c>
      <c r="B5706" t="s">
        <v>14382</v>
      </c>
      <c r="C5706">
        <v>18</v>
      </c>
      <c r="D5706" t="s">
        <v>8684</v>
      </c>
      <c r="E5706">
        <v>78067</v>
      </c>
      <c r="F5706" s="10" t="s">
        <v>8683</v>
      </c>
      <c r="G5706" s="11">
        <v>578681</v>
      </c>
    </row>
    <row r="5707" spans="1:7" x14ac:dyDescent="0.25">
      <c r="A5707">
        <v>84324200</v>
      </c>
      <c r="B5707" t="s">
        <v>14383</v>
      </c>
      <c r="C5707">
        <v>923</v>
      </c>
      <c r="D5707" t="s">
        <v>8684</v>
      </c>
      <c r="E5707">
        <v>173015</v>
      </c>
      <c r="F5707" s="10" t="s">
        <v>8683</v>
      </c>
      <c r="G5707" s="11">
        <v>5319311</v>
      </c>
    </row>
    <row r="5708" spans="1:7" x14ac:dyDescent="0.25">
      <c r="A5708">
        <v>84328010</v>
      </c>
      <c r="B5708" t="s">
        <v>14384</v>
      </c>
      <c r="C5708">
        <v>25</v>
      </c>
      <c r="D5708" t="s">
        <v>8684</v>
      </c>
      <c r="E5708">
        <v>4902</v>
      </c>
      <c r="F5708" s="10" t="s">
        <v>8683</v>
      </c>
      <c r="G5708" s="11">
        <v>137010</v>
      </c>
    </row>
    <row r="5709" spans="1:7" x14ac:dyDescent="0.25">
      <c r="A5709">
        <v>84328090</v>
      </c>
      <c r="B5709" t="s">
        <v>14385</v>
      </c>
      <c r="C5709">
        <v>213</v>
      </c>
      <c r="D5709" t="s">
        <v>8684</v>
      </c>
      <c r="E5709">
        <v>200881</v>
      </c>
      <c r="F5709" s="10" t="s">
        <v>8683</v>
      </c>
      <c r="G5709" s="11">
        <v>2982839</v>
      </c>
    </row>
    <row r="5710" spans="1:7" x14ac:dyDescent="0.25">
      <c r="A5710">
        <v>84329000</v>
      </c>
      <c r="B5710" t="s">
        <v>14386</v>
      </c>
      <c r="C5710">
        <v>3303061</v>
      </c>
      <c r="D5710" t="s">
        <v>8683</v>
      </c>
      <c r="E5710">
        <v>0</v>
      </c>
      <c r="F5710" s="10" t="s">
        <v>8708</v>
      </c>
      <c r="G5710" s="11">
        <v>38006258</v>
      </c>
    </row>
    <row r="5711" spans="1:7" x14ac:dyDescent="0.25">
      <c r="A5711">
        <v>84331100</v>
      </c>
      <c r="B5711" t="s">
        <v>14387</v>
      </c>
      <c r="C5711">
        <v>5652</v>
      </c>
      <c r="D5711" t="s">
        <v>8684</v>
      </c>
      <c r="E5711">
        <v>477188</v>
      </c>
      <c r="F5711" s="10" t="s">
        <v>8683</v>
      </c>
      <c r="G5711" s="11">
        <v>6531021</v>
      </c>
    </row>
    <row r="5712" spans="1:7" x14ac:dyDescent="0.25">
      <c r="A5712">
        <v>84331900</v>
      </c>
      <c r="B5712" t="s">
        <v>14388</v>
      </c>
      <c r="C5712">
        <v>4003</v>
      </c>
      <c r="D5712" t="s">
        <v>8684</v>
      </c>
      <c r="E5712">
        <v>146465</v>
      </c>
      <c r="F5712" s="10" t="s">
        <v>8683</v>
      </c>
      <c r="G5712" s="11">
        <v>2795913</v>
      </c>
    </row>
    <row r="5713" spans="1:7" x14ac:dyDescent="0.25">
      <c r="A5713">
        <v>84332000</v>
      </c>
      <c r="B5713" t="s">
        <v>14389</v>
      </c>
      <c r="C5713">
        <v>905</v>
      </c>
      <c r="D5713" t="s">
        <v>8684</v>
      </c>
      <c r="E5713">
        <v>909555</v>
      </c>
      <c r="F5713" s="10" t="s">
        <v>8683</v>
      </c>
      <c r="G5713" s="11">
        <v>12091878</v>
      </c>
    </row>
    <row r="5714" spans="1:7" x14ac:dyDescent="0.25">
      <c r="A5714">
        <v>84333000</v>
      </c>
      <c r="B5714" t="s">
        <v>14390</v>
      </c>
      <c r="C5714">
        <v>193</v>
      </c>
      <c r="D5714" t="s">
        <v>8684</v>
      </c>
      <c r="E5714">
        <v>423518</v>
      </c>
      <c r="F5714" s="10" t="s">
        <v>8683</v>
      </c>
      <c r="G5714" s="11">
        <v>4537827</v>
      </c>
    </row>
    <row r="5715" spans="1:7" x14ac:dyDescent="0.25">
      <c r="A5715">
        <v>84334000</v>
      </c>
      <c r="B5715" t="s">
        <v>14391</v>
      </c>
      <c r="C5715">
        <v>785</v>
      </c>
      <c r="D5715" t="s">
        <v>8684</v>
      </c>
      <c r="E5715">
        <v>6119168</v>
      </c>
      <c r="F5715" s="10" t="s">
        <v>8683</v>
      </c>
      <c r="G5715" s="11">
        <v>72734107</v>
      </c>
    </row>
    <row r="5716" spans="1:7" x14ac:dyDescent="0.25">
      <c r="A5716">
        <v>84335100</v>
      </c>
      <c r="B5716" t="s">
        <v>14392</v>
      </c>
      <c r="C5716">
        <v>953</v>
      </c>
      <c r="D5716" t="s">
        <v>8684</v>
      </c>
      <c r="E5716">
        <v>13442794</v>
      </c>
      <c r="F5716" s="10" t="s">
        <v>8683</v>
      </c>
      <c r="G5716" s="11">
        <v>131815031</v>
      </c>
    </row>
    <row r="5717" spans="1:7" x14ac:dyDescent="0.25">
      <c r="A5717">
        <v>84335200</v>
      </c>
      <c r="B5717" t="s">
        <v>14393</v>
      </c>
      <c r="C5717">
        <v>229</v>
      </c>
      <c r="D5717" t="s">
        <v>8684</v>
      </c>
      <c r="E5717">
        <v>53651</v>
      </c>
      <c r="F5717" s="10" t="s">
        <v>8683</v>
      </c>
      <c r="G5717" s="11">
        <v>776783</v>
      </c>
    </row>
    <row r="5718" spans="1:7" x14ac:dyDescent="0.25">
      <c r="A5718">
        <v>84335300</v>
      </c>
      <c r="B5718" t="s">
        <v>14394</v>
      </c>
      <c r="C5718">
        <v>64</v>
      </c>
      <c r="D5718" t="s">
        <v>8684</v>
      </c>
      <c r="E5718">
        <v>848305</v>
      </c>
      <c r="F5718" s="10" t="s">
        <v>8683</v>
      </c>
      <c r="G5718" s="11">
        <v>12721217</v>
      </c>
    </row>
    <row r="5719" spans="1:7" x14ac:dyDescent="0.25">
      <c r="A5719">
        <v>84335920</v>
      </c>
      <c r="B5719" t="s">
        <v>14395</v>
      </c>
      <c r="C5719">
        <v>467</v>
      </c>
      <c r="D5719" t="s">
        <v>8684</v>
      </c>
      <c r="E5719">
        <v>13759195</v>
      </c>
      <c r="F5719" s="10" t="s">
        <v>8683</v>
      </c>
      <c r="G5719" s="11">
        <v>317093434</v>
      </c>
    </row>
    <row r="5720" spans="1:7" x14ac:dyDescent="0.25">
      <c r="A5720">
        <v>84335990</v>
      </c>
      <c r="B5720" t="s">
        <v>14396</v>
      </c>
      <c r="C5720">
        <v>664</v>
      </c>
      <c r="D5720" t="s">
        <v>8684</v>
      </c>
      <c r="E5720">
        <v>7476242</v>
      </c>
      <c r="F5720" s="10" t="s">
        <v>8683</v>
      </c>
      <c r="G5720" s="11">
        <v>105945079</v>
      </c>
    </row>
    <row r="5721" spans="1:7" x14ac:dyDescent="0.25">
      <c r="A5721">
        <v>84336010</v>
      </c>
      <c r="B5721" t="s">
        <v>14397</v>
      </c>
      <c r="C5721">
        <v>65</v>
      </c>
      <c r="D5721" t="s">
        <v>8684</v>
      </c>
      <c r="E5721">
        <v>474067</v>
      </c>
      <c r="F5721" s="10" t="s">
        <v>8683</v>
      </c>
      <c r="G5721" s="11">
        <v>29030466</v>
      </c>
    </row>
    <row r="5722" spans="1:7" x14ac:dyDescent="0.25">
      <c r="A5722">
        <v>84336090</v>
      </c>
      <c r="B5722" t="s">
        <v>14398</v>
      </c>
      <c r="C5722">
        <v>882</v>
      </c>
      <c r="D5722" t="s">
        <v>8684</v>
      </c>
      <c r="E5722">
        <v>870922</v>
      </c>
      <c r="F5722" s="10" t="s">
        <v>8683</v>
      </c>
      <c r="G5722" s="11">
        <v>29895470</v>
      </c>
    </row>
    <row r="5723" spans="1:7" x14ac:dyDescent="0.25">
      <c r="A5723">
        <v>84339010</v>
      </c>
      <c r="B5723" t="s">
        <v>14399</v>
      </c>
      <c r="C5723">
        <v>4860249</v>
      </c>
      <c r="D5723" t="s">
        <v>8683</v>
      </c>
      <c r="E5723">
        <v>0</v>
      </c>
      <c r="F5723" s="10" t="s">
        <v>8708</v>
      </c>
      <c r="G5723" s="11">
        <v>50690315</v>
      </c>
    </row>
    <row r="5724" spans="1:7" x14ac:dyDescent="0.25">
      <c r="A5724">
        <v>84339090</v>
      </c>
      <c r="B5724" t="s">
        <v>14400</v>
      </c>
      <c r="C5724">
        <v>3247056</v>
      </c>
      <c r="D5724" t="s">
        <v>8683</v>
      </c>
      <c r="E5724">
        <v>0</v>
      </c>
      <c r="F5724" s="10" t="s">
        <v>8708</v>
      </c>
      <c r="G5724" s="11">
        <v>55220583</v>
      </c>
    </row>
    <row r="5725" spans="1:7" x14ac:dyDescent="0.25">
      <c r="A5725">
        <v>84341000</v>
      </c>
      <c r="B5725" t="s">
        <v>14401</v>
      </c>
      <c r="C5725">
        <v>125</v>
      </c>
      <c r="D5725" t="s">
        <v>8684</v>
      </c>
      <c r="E5725">
        <v>282229</v>
      </c>
      <c r="F5725" s="10" t="s">
        <v>8683</v>
      </c>
      <c r="G5725" s="11">
        <v>12424352</v>
      </c>
    </row>
    <row r="5726" spans="1:7" x14ac:dyDescent="0.25">
      <c r="A5726">
        <v>84342000</v>
      </c>
      <c r="B5726" t="s">
        <v>14402</v>
      </c>
      <c r="C5726">
        <v>84</v>
      </c>
      <c r="D5726" t="s">
        <v>8684</v>
      </c>
      <c r="E5726">
        <v>75902</v>
      </c>
      <c r="F5726" s="10" t="s">
        <v>8683</v>
      </c>
      <c r="G5726" s="11">
        <v>7241836</v>
      </c>
    </row>
    <row r="5727" spans="1:7" x14ac:dyDescent="0.25">
      <c r="A5727">
        <v>84349000</v>
      </c>
      <c r="B5727" t="s">
        <v>14403</v>
      </c>
      <c r="C5727">
        <v>278109</v>
      </c>
      <c r="D5727" t="s">
        <v>8683</v>
      </c>
      <c r="E5727">
        <v>0</v>
      </c>
      <c r="F5727" s="10" t="s">
        <v>8708</v>
      </c>
      <c r="G5727" s="11">
        <v>10588177</v>
      </c>
    </row>
    <row r="5728" spans="1:7" x14ac:dyDescent="0.25">
      <c r="A5728">
        <v>84351000</v>
      </c>
      <c r="B5728" t="s">
        <v>14404</v>
      </c>
      <c r="C5728">
        <v>2486</v>
      </c>
      <c r="D5728" t="s">
        <v>8684</v>
      </c>
      <c r="E5728">
        <v>69823</v>
      </c>
      <c r="F5728" s="10" t="s">
        <v>8683</v>
      </c>
      <c r="G5728" s="11">
        <v>1787235</v>
      </c>
    </row>
    <row r="5729" spans="1:7" x14ac:dyDescent="0.25">
      <c r="A5729">
        <v>84359000</v>
      </c>
      <c r="B5729" t="s">
        <v>14405</v>
      </c>
      <c r="C5729">
        <v>2944</v>
      </c>
      <c r="D5729" t="s">
        <v>8683</v>
      </c>
      <c r="E5729">
        <v>0</v>
      </c>
      <c r="F5729" s="10" t="s">
        <v>8708</v>
      </c>
      <c r="G5729" s="11">
        <v>73366</v>
      </c>
    </row>
    <row r="5730" spans="1:7" x14ac:dyDescent="0.25">
      <c r="A5730">
        <v>84361000</v>
      </c>
      <c r="B5730" t="s">
        <v>14406</v>
      </c>
      <c r="C5730">
        <v>2817</v>
      </c>
      <c r="D5730" t="s">
        <v>8684</v>
      </c>
      <c r="E5730">
        <v>1472597</v>
      </c>
      <c r="F5730" s="10" t="s">
        <v>8683</v>
      </c>
      <c r="G5730" s="11">
        <v>13280287</v>
      </c>
    </row>
    <row r="5731" spans="1:7" x14ac:dyDescent="0.25">
      <c r="A5731">
        <v>84362100</v>
      </c>
      <c r="B5731" t="s">
        <v>14407</v>
      </c>
      <c r="C5731">
        <v>1823</v>
      </c>
      <c r="D5731" t="s">
        <v>8684</v>
      </c>
      <c r="E5731">
        <v>742255</v>
      </c>
      <c r="F5731" s="10" t="s">
        <v>8683</v>
      </c>
      <c r="G5731" s="11">
        <v>7292456</v>
      </c>
    </row>
    <row r="5732" spans="1:7" x14ac:dyDescent="0.25">
      <c r="A5732">
        <v>84362900</v>
      </c>
      <c r="B5732" t="s">
        <v>14408</v>
      </c>
      <c r="C5732">
        <v>2150</v>
      </c>
      <c r="D5732" t="s">
        <v>8684</v>
      </c>
      <c r="E5732">
        <v>1586212</v>
      </c>
      <c r="F5732" s="10" t="s">
        <v>8683</v>
      </c>
      <c r="G5732" s="11">
        <v>13348743</v>
      </c>
    </row>
    <row r="5733" spans="1:7" x14ac:dyDescent="0.25">
      <c r="A5733">
        <v>84368000</v>
      </c>
      <c r="B5733" t="s">
        <v>14409</v>
      </c>
      <c r="C5733">
        <v>4933</v>
      </c>
      <c r="D5733" t="s">
        <v>8684</v>
      </c>
      <c r="E5733">
        <v>952852</v>
      </c>
      <c r="F5733" s="10" t="s">
        <v>8683</v>
      </c>
      <c r="G5733" s="11">
        <v>22054511</v>
      </c>
    </row>
    <row r="5734" spans="1:7" x14ac:dyDescent="0.25">
      <c r="A5734">
        <v>84369100</v>
      </c>
      <c r="B5734" t="s">
        <v>14410</v>
      </c>
      <c r="C5734">
        <v>166812</v>
      </c>
      <c r="D5734" t="s">
        <v>8683</v>
      </c>
      <c r="E5734">
        <v>0</v>
      </c>
      <c r="F5734" s="10" t="s">
        <v>8708</v>
      </c>
      <c r="G5734" s="11">
        <v>2271173</v>
      </c>
    </row>
    <row r="5735" spans="1:7" x14ac:dyDescent="0.25">
      <c r="A5735">
        <v>84369900</v>
      </c>
      <c r="B5735" t="s">
        <v>14411</v>
      </c>
      <c r="C5735">
        <v>285917</v>
      </c>
      <c r="D5735" t="s">
        <v>8683</v>
      </c>
      <c r="E5735">
        <v>0</v>
      </c>
      <c r="F5735" s="10" t="s">
        <v>8708</v>
      </c>
      <c r="G5735" s="11">
        <v>9586268</v>
      </c>
    </row>
    <row r="5736" spans="1:7" x14ac:dyDescent="0.25">
      <c r="A5736">
        <v>84371010</v>
      </c>
      <c r="B5736" t="s">
        <v>14412</v>
      </c>
      <c r="C5736">
        <v>26</v>
      </c>
      <c r="D5736" t="s">
        <v>8684</v>
      </c>
      <c r="E5736">
        <v>18128</v>
      </c>
      <c r="F5736" s="10" t="s">
        <v>8683</v>
      </c>
      <c r="G5736" s="11">
        <v>1793754</v>
      </c>
    </row>
    <row r="5737" spans="1:7" x14ac:dyDescent="0.25">
      <c r="A5737">
        <v>84371090</v>
      </c>
      <c r="B5737" t="s">
        <v>14413</v>
      </c>
      <c r="C5737">
        <v>196</v>
      </c>
      <c r="D5737" t="s">
        <v>8684</v>
      </c>
      <c r="E5737">
        <v>162247</v>
      </c>
      <c r="F5737" s="10" t="s">
        <v>8683</v>
      </c>
      <c r="G5737" s="11">
        <v>4479293</v>
      </c>
    </row>
    <row r="5738" spans="1:7" x14ac:dyDescent="0.25">
      <c r="A5738">
        <v>84378000</v>
      </c>
      <c r="B5738" t="s">
        <v>14414</v>
      </c>
      <c r="C5738">
        <v>172</v>
      </c>
      <c r="D5738" t="s">
        <v>8684</v>
      </c>
      <c r="E5738">
        <v>94547</v>
      </c>
      <c r="F5738" s="10" t="s">
        <v>8683</v>
      </c>
      <c r="G5738" s="11">
        <v>2208263</v>
      </c>
    </row>
    <row r="5739" spans="1:7" x14ac:dyDescent="0.25">
      <c r="A5739">
        <v>84379000</v>
      </c>
      <c r="B5739" t="s">
        <v>14415</v>
      </c>
      <c r="C5739">
        <v>118631</v>
      </c>
      <c r="D5739" t="s">
        <v>8683</v>
      </c>
      <c r="E5739">
        <v>0</v>
      </c>
      <c r="F5739" s="10" t="s">
        <v>8708</v>
      </c>
      <c r="G5739" s="11">
        <v>1807868</v>
      </c>
    </row>
    <row r="5740" spans="1:7" x14ac:dyDescent="0.25">
      <c r="A5740">
        <v>84381000</v>
      </c>
      <c r="B5740" t="s">
        <v>14416</v>
      </c>
      <c r="C5740">
        <v>2723</v>
      </c>
      <c r="D5740" t="s">
        <v>8684</v>
      </c>
      <c r="E5740">
        <v>807515</v>
      </c>
      <c r="F5740" s="10" t="s">
        <v>8683</v>
      </c>
      <c r="G5740" s="11">
        <v>43212551</v>
      </c>
    </row>
    <row r="5741" spans="1:7" x14ac:dyDescent="0.25">
      <c r="A5741">
        <v>84382000</v>
      </c>
      <c r="B5741" t="s">
        <v>14417</v>
      </c>
      <c r="C5741">
        <v>381</v>
      </c>
      <c r="D5741" t="s">
        <v>8684</v>
      </c>
      <c r="E5741">
        <v>341921</v>
      </c>
      <c r="F5741" s="10" t="s">
        <v>8683</v>
      </c>
      <c r="G5741" s="11">
        <v>19987742</v>
      </c>
    </row>
    <row r="5742" spans="1:7" x14ac:dyDescent="0.25">
      <c r="A5742">
        <v>84383000</v>
      </c>
      <c r="B5742" t="s">
        <v>14418</v>
      </c>
      <c r="C5742">
        <v>2</v>
      </c>
      <c r="D5742" t="s">
        <v>8684</v>
      </c>
      <c r="E5742">
        <v>16026</v>
      </c>
      <c r="F5742" s="10" t="s">
        <v>8683</v>
      </c>
      <c r="G5742" s="11">
        <v>1417375</v>
      </c>
    </row>
    <row r="5743" spans="1:7" x14ac:dyDescent="0.25">
      <c r="A5743">
        <v>84384000</v>
      </c>
      <c r="B5743" t="s">
        <v>14419</v>
      </c>
      <c r="C5743">
        <v>24</v>
      </c>
      <c r="D5743" t="s">
        <v>8684</v>
      </c>
      <c r="E5743">
        <v>8290</v>
      </c>
      <c r="F5743" s="10" t="s">
        <v>8683</v>
      </c>
      <c r="G5743" s="11">
        <v>437073</v>
      </c>
    </row>
    <row r="5744" spans="1:7" x14ac:dyDescent="0.25">
      <c r="A5744">
        <v>84385000</v>
      </c>
      <c r="B5744" t="s">
        <v>14420</v>
      </c>
      <c r="C5744">
        <v>4761</v>
      </c>
      <c r="D5744" t="s">
        <v>8684</v>
      </c>
      <c r="E5744">
        <v>1416538</v>
      </c>
      <c r="F5744" s="10" t="s">
        <v>8683</v>
      </c>
      <c r="G5744" s="11">
        <v>79866821</v>
      </c>
    </row>
    <row r="5745" spans="1:7" x14ac:dyDescent="0.25">
      <c r="A5745">
        <v>84386000</v>
      </c>
      <c r="B5745" t="s">
        <v>14421</v>
      </c>
      <c r="C5745">
        <v>9942</v>
      </c>
      <c r="D5745" t="s">
        <v>8684</v>
      </c>
      <c r="E5745">
        <v>626753</v>
      </c>
      <c r="F5745" s="10" t="s">
        <v>8683</v>
      </c>
      <c r="G5745" s="11">
        <v>22479589</v>
      </c>
    </row>
    <row r="5746" spans="1:7" x14ac:dyDescent="0.25">
      <c r="A5746">
        <v>84388000</v>
      </c>
      <c r="B5746" t="s">
        <v>14422</v>
      </c>
      <c r="C5746">
        <v>65985</v>
      </c>
      <c r="D5746" t="s">
        <v>8684</v>
      </c>
      <c r="E5746">
        <v>1893704</v>
      </c>
      <c r="F5746" s="10" t="s">
        <v>8683</v>
      </c>
      <c r="G5746" s="11">
        <v>108627764</v>
      </c>
    </row>
    <row r="5747" spans="1:7" x14ac:dyDescent="0.25">
      <c r="A5747">
        <v>84389000</v>
      </c>
      <c r="B5747" t="s">
        <v>14423</v>
      </c>
      <c r="C5747">
        <v>774064</v>
      </c>
      <c r="D5747" t="s">
        <v>8683</v>
      </c>
      <c r="E5747">
        <v>0</v>
      </c>
      <c r="F5747" s="10" t="s">
        <v>8708</v>
      </c>
      <c r="G5747" s="11">
        <v>28961456</v>
      </c>
    </row>
    <row r="5748" spans="1:7" x14ac:dyDescent="0.25">
      <c r="A5748">
        <v>84391000</v>
      </c>
      <c r="B5748" t="s">
        <v>14424</v>
      </c>
      <c r="C5748">
        <v>118</v>
      </c>
      <c r="D5748" t="s">
        <v>8684</v>
      </c>
      <c r="E5748">
        <v>2792688</v>
      </c>
      <c r="F5748" s="10" t="s">
        <v>8683</v>
      </c>
      <c r="G5748" s="11">
        <v>77154900</v>
      </c>
    </row>
    <row r="5749" spans="1:7" x14ac:dyDescent="0.25">
      <c r="A5749">
        <v>84392000</v>
      </c>
      <c r="B5749" t="s">
        <v>14425</v>
      </c>
      <c r="C5749">
        <v>41</v>
      </c>
      <c r="D5749" t="s">
        <v>8684</v>
      </c>
      <c r="E5749">
        <v>190405</v>
      </c>
      <c r="F5749" s="10" t="s">
        <v>8683</v>
      </c>
      <c r="G5749" s="11">
        <v>12778707</v>
      </c>
    </row>
    <row r="5750" spans="1:7" x14ac:dyDescent="0.25">
      <c r="A5750">
        <v>84393000</v>
      </c>
      <c r="B5750" t="s">
        <v>14426</v>
      </c>
      <c r="C5750">
        <v>293</v>
      </c>
      <c r="D5750" t="s">
        <v>8684</v>
      </c>
      <c r="E5750">
        <v>785599</v>
      </c>
      <c r="F5750" s="10" t="s">
        <v>8683</v>
      </c>
      <c r="G5750" s="11">
        <v>23983066</v>
      </c>
    </row>
    <row r="5751" spans="1:7" x14ac:dyDescent="0.25">
      <c r="A5751">
        <v>84399100</v>
      </c>
      <c r="B5751" t="s">
        <v>14427</v>
      </c>
      <c r="C5751">
        <v>2421929</v>
      </c>
      <c r="D5751" t="s">
        <v>8683</v>
      </c>
      <c r="E5751">
        <v>0</v>
      </c>
      <c r="F5751" s="10" t="s">
        <v>8708</v>
      </c>
      <c r="G5751" s="11">
        <v>61022436</v>
      </c>
    </row>
    <row r="5752" spans="1:7" x14ac:dyDescent="0.25">
      <c r="A5752">
        <v>84399900</v>
      </c>
      <c r="B5752" t="s">
        <v>14428</v>
      </c>
      <c r="C5752">
        <v>6585452</v>
      </c>
      <c r="D5752" t="s">
        <v>8683</v>
      </c>
      <c r="E5752">
        <v>0</v>
      </c>
      <c r="F5752" s="10" t="s">
        <v>8708</v>
      </c>
      <c r="G5752" s="11">
        <v>178015846</v>
      </c>
    </row>
    <row r="5753" spans="1:7" x14ac:dyDescent="0.25">
      <c r="A5753">
        <v>84401010</v>
      </c>
      <c r="B5753" t="s">
        <v>14429</v>
      </c>
      <c r="C5753">
        <v>72</v>
      </c>
      <c r="D5753" t="s">
        <v>8684</v>
      </c>
      <c r="E5753">
        <v>297322</v>
      </c>
      <c r="F5753" s="10" t="s">
        <v>8683</v>
      </c>
      <c r="G5753" s="11">
        <v>4995801</v>
      </c>
    </row>
    <row r="5754" spans="1:7" x14ac:dyDescent="0.25">
      <c r="A5754">
        <v>84401020</v>
      </c>
      <c r="B5754" t="s">
        <v>14430</v>
      </c>
      <c r="C5754">
        <v>69</v>
      </c>
      <c r="D5754" t="s">
        <v>8684</v>
      </c>
      <c r="E5754">
        <v>418327</v>
      </c>
      <c r="F5754" s="10" t="s">
        <v>8683</v>
      </c>
      <c r="G5754" s="11">
        <v>13501086</v>
      </c>
    </row>
    <row r="5755" spans="1:7" x14ac:dyDescent="0.25">
      <c r="A5755">
        <v>84401090</v>
      </c>
      <c r="B5755" t="s">
        <v>14431</v>
      </c>
      <c r="C5755">
        <v>2475</v>
      </c>
      <c r="D5755" t="s">
        <v>8684</v>
      </c>
      <c r="E5755">
        <v>2737569</v>
      </c>
      <c r="F5755" s="10" t="s">
        <v>8683</v>
      </c>
      <c r="G5755" s="11">
        <v>22821859</v>
      </c>
    </row>
    <row r="5756" spans="1:7" x14ac:dyDescent="0.25">
      <c r="A5756">
        <v>84409000</v>
      </c>
      <c r="B5756" t="s">
        <v>14432</v>
      </c>
      <c r="C5756">
        <v>28667</v>
      </c>
      <c r="D5756" t="s">
        <v>8683</v>
      </c>
      <c r="E5756">
        <v>0</v>
      </c>
      <c r="F5756" s="10" t="s">
        <v>8708</v>
      </c>
      <c r="G5756" s="11">
        <v>2356438</v>
      </c>
    </row>
    <row r="5757" spans="1:7" x14ac:dyDescent="0.25">
      <c r="A5757">
        <v>84411000</v>
      </c>
      <c r="B5757" t="s">
        <v>14433</v>
      </c>
      <c r="C5757">
        <v>60850</v>
      </c>
      <c r="D5757" t="s">
        <v>8684</v>
      </c>
      <c r="E5757">
        <v>2535632</v>
      </c>
      <c r="F5757" s="10" t="s">
        <v>8683</v>
      </c>
      <c r="G5757" s="11">
        <v>47019016</v>
      </c>
    </row>
    <row r="5758" spans="1:7" x14ac:dyDescent="0.25">
      <c r="A5758">
        <v>84412000</v>
      </c>
      <c r="B5758" t="s">
        <v>14434</v>
      </c>
      <c r="C5758">
        <v>28</v>
      </c>
      <c r="D5758" t="s">
        <v>8684</v>
      </c>
      <c r="E5758">
        <v>598637</v>
      </c>
      <c r="F5758" s="10" t="s">
        <v>8683</v>
      </c>
      <c r="G5758" s="11">
        <v>31093458</v>
      </c>
    </row>
    <row r="5759" spans="1:7" x14ac:dyDescent="0.25">
      <c r="A5759">
        <v>84413010</v>
      </c>
      <c r="B5759" t="s">
        <v>14435</v>
      </c>
      <c r="C5759">
        <v>1</v>
      </c>
      <c r="D5759" t="s">
        <v>8684</v>
      </c>
      <c r="E5759">
        <v>23000</v>
      </c>
      <c r="F5759" s="10" t="s">
        <v>8683</v>
      </c>
      <c r="G5759" s="11">
        <v>1874441</v>
      </c>
    </row>
    <row r="5760" spans="1:7" x14ac:dyDescent="0.25">
      <c r="A5760">
        <v>84413090</v>
      </c>
      <c r="B5760" t="s">
        <v>14436</v>
      </c>
      <c r="C5760">
        <v>91</v>
      </c>
      <c r="D5760" t="s">
        <v>8684</v>
      </c>
      <c r="E5760">
        <v>321457</v>
      </c>
      <c r="F5760" s="10" t="s">
        <v>8683</v>
      </c>
      <c r="G5760" s="11">
        <v>7126131</v>
      </c>
    </row>
    <row r="5761" spans="1:7" x14ac:dyDescent="0.25">
      <c r="A5761">
        <v>84414000</v>
      </c>
      <c r="B5761" t="s">
        <v>14437</v>
      </c>
      <c r="C5761">
        <v>100</v>
      </c>
      <c r="D5761" t="s">
        <v>8684</v>
      </c>
      <c r="E5761">
        <v>386952</v>
      </c>
      <c r="F5761" s="10" t="s">
        <v>8683</v>
      </c>
      <c r="G5761" s="11">
        <v>3286205</v>
      </c>
    </row>
    <row r="5762" spans="1:7" x14ac:dyDescent="0.25">
      <c r="A5762">
        <v>84418010</v>
      </c>
      <c r="B5762" t="s">
        <v>14438</v>
      </c>
      <c r="C5762">
        <v>11</v>
      </c>
      <c r="D5762" t="s">
        <v>8684</v>
      </c>
      <c r="E5762">
        <v>52993</v>
      </c>
      <c r="F5762" s="10" t="s">
        <v>8683</v>
      </c>
      <c r="G5762" s="11">
        <v>2194890</v>
      </c>
    </row>
    <row r="5763" spans="1:7" x14ac:dyDescent="0.25">
      <c r="A5763">
        <v>84418090</v>
      </c>
      <c r="B5763" t="s">
        <v>14439</v>
      </c>
      <c r="C5763">
        <v>209</v>
      </c>
      <c r="D5763" t="s">
        <v>8684</v>
      </c>
      <c r="E5763">
        <v>790275</v>
      </c>
      <c r="F5763" s="10" t="s">
        <v>8683</v>
      </c>
      <c r="G5763" s="11">
        <v>22790039</v>
      </c>
    </row>
    <row r="5764" spans="1:7" x14ac:dyDescent="0.25">
      <c r="A5764">
        <v>84419010</v>
      </c>
      <c r="B5764" t="s">
        <v>14440</v>
      </c>
      <c r="C5764">
        <v>402158</v>
      </c>
      <c r="D5764" t="s">
        <v>8683</v>
      </c>
      <c r="E5764">
        <v>0</v>
      </c>
      <c r="F5764" s="10" t="s">
        <v>8708</v>
      </c>
      <c r="G5764" s="11">
        <v>14098185</v>
      </c>
    </row>
    <row r="5765" spans="1:7" x14ac:dyDescent="0.25">
      <c r="A5765">
        <v>84419090</v>
      </c>
      <c r="B5765" t="s">
        <v>14441</v>
      </c>
      <c r="C5765">
        <v>854976</v>
      </c>
      <c r="D5765" t="s">
        <v>8683</v>
      </c>
      <c r="E5765">
        <v>0</v>
      </c>
      <c r="F5765" s="10" t="s">
        <v>8708</v>
      </c>
      <c r="G5765" s="11">
        <v>21279556</v>
      </c>
    </row>
    <row r="5766" spans="1:7" x14ac:dyDescent="0.25">
      <c r="A5766">
        <v>84423010</v>
      </c>
      <c r="B5766" t="s">
        <v>14442</v>
      </c>
      <c r="C5766">
        <v>4</v>
      </c>
      <c r="D5766" t="s">
        <v>8684</v>
      </c>
      <c r="E5766">
        <v>4025</v>
      </c>
      <c r="F5766" s="10" t="s">
        <v>8683</v>
      </c>
      <c r="G5766" s="11">
        <v>839207</v>
      </c>
    </row>
    <row r="5767" spans="1:7" x14ac:dyDescent="0.25">
      <c r="A5767">
        <v>84423021</v>
      </c>
      <c r="B5767" t="s">
        <v>14443</v>
      </c>
      <c r="C5767">
        <v>166</v>
      </c>
      <c r="D5767" t="s">
        <v>8684</v>
      </c>
      <c r="E5767">
        <v>289812</v>
      </c>
      <c r="F5767" s="10" t="s">
        <v>8683</v>
      </c>
      <c r="G5767" s="11">
        <v>10809056</v>
      </c>
    </row>
    <row r="5768" spans="1:7" x14ac:dyDescent="0.25">
      <c r="A5768">
        <v>84423029</v>
      </c>
      <c r="B5768" t="s">
        <v>14444</v>
      </c>
      <c r="C5768">
        <v>26</v>
      </c>
      <c r="D5768" t="s">
        <v>8684</v>
      </c>
      <c r="E5768">
        <v>19967</v>
      </c>
      <c r="F5768" s="10" t="s">
        <v>8683</v>
      </c>
      <c r="G5768" s="11">
        <v>896897</v>
      </c>
    </row>
    <row r="5769" spans="1:7" x14ac:dyDescent="0.25">
      <c r="A5769">
        <v>84423090</v>
      </c>
      <c r="B5769" t="s">
        <v>14445</v>
      </c>
      <c r="C5769">
        <v>9</v>
      </c>
      <c r="D5769" t="s">
        <v>8684</v>
      </c>
      <c r="E5769">
        <v>7719</v>
      </c>
      <c r="F5769" s="10" t="s">
        <v>8683</v>
      </c>
      <c r="G5769" s="11">
        <v>345100</v>
      </c>
    </row>
    <row r="5770" spans="1:7" x14ac:dyDescent="0.25">
      <c r="A5770">
        <v>84424000</v>
      </c>
      <c r="B5770" t="s">
        <v>14446</v>
      </c>
      <c r="C5770">
        <v>46011</v>
      </c>
      <c r="D5770" t="s">
        <v>8683</v>
      </c>
      <c r="E5770">
        <v>0</v>
      </c>
      <c r="F5770" s="10" t="s">
        <v>8708</v>
      </c>
      <c r="G5770" s="11">
        <v>3280795</v>
      </c>
    </row>
    <row r="5771" spans="1:7" x14ac:dyDescent="0.25">
      <c r="A5771">
        <v>84425000</v>
      </c>
      <c r="B5771" t="s">
        <v>14447</v>
      </c>
      <c r="C5771">
        <v>420483</v>
      </c>
      <c r="D5771" t="s">
        <v>8683</v>
      </c>
      <c r="E5771">
        <v>0</v>
      </c>
      <c r="F5771" s="10" t="s">
        <v>8708</v>
      </c>
      <c r="G5771" s="11">
        <v>16091135</v>
      </c>
    </row>
    <row r="5772" spans="1:7" x14ac:dyDescent="0.25">
      <c r="A5772">
        <v>84431100</v>
      </c>
      <c r="B5772" t="s">
        <v>14448</v>
      </c>
      <c r="C5772">
        <v>99</v>
      </c>
      <c r="D5772" t="s">
        <v>8684</v>
      </c>
      <c r="E5772">
        <v>8626973</v>
      </c>
      <c r="F5772" s="10" t="s">
        <v>8683</v>
      </c>
      <c r="G5772" s="11">
        <v>31344660</v>
      </c>
    </row>
    <row r="5773" spans="1:7" x14ac:dyDescent="0.25">
      <c r="A5773">
        <v>84431200</v>
      </c>
      <c r="B5773" t="s">
        <v>14449</v>
      </c>
      <c r="C5773">
        <v>2</v>
      </c>
      <c r="D5773" t="s">
        <v>8684</v>
      </c>
      <c r="E5773">
        <v>18</v>
      </c>
      <c r="F5773" s="10" t="s">
        <v>8683</v>
      </c>
      <c r="G5773" s="11">
        <v>6615</v>
      </c>
    </row>
    <row r="5774" spans="1:7" x14ac:dyDescent="0.25">
      <c r="A5774">
        <v>84431311</v>
      </c>
      <c r="B5774" t="s">
        <v>14450</v>
      </c>
      <c r="C5774">
        <v>33</v>
      </c>
      <c r="D5774" t="s">
        <v>8684</v>
      </c>
      <c r="E5774">
        <v>132865</v>
      </c>
      <c r="F5774" s="10" t="s">
        <v>8683</v>
      </c>
      <c r="G5774" s="11">
        <v>212229</v>
      </c>
    </row>
    <row r="5775" spans="1:7" x14ac:dyDescent="0.25">
      <c r="A5775">
        <v>84431312</v>
      </c>
      <c r="B5775" t="s">
        <v>14451</v>
      </c>
      <c r="C5775">
        <v>84</v>
      </c>
      <c r="D5775" t="s">
        <v>8684</v>
      </c>
      <c r="E5775">
        <v>1236270</v>
      </c>
      <c r="F5775" s="10" t="s">
        <v>8683</v>
      </c>
      <c r="G5775" s="11">
        <v>12398874</v>
      </c>
    </row>
    <row r="5776" spans="1:7" x14ac:dyDescent="0.25">
      <c r="A5776">
        <v>84431313</v>
      </c>
      <c r="B5776" t="s">
        <v>14452</v>
      </c>
      <c r="C5776">
        <v>153</v>
      </c>
      <c r="D5776" t="s">
        <v>8684</v>
      </c>
      <c r="E5776">
        <v>5906689</v>
      </c>
      <c r="F5776" s="10" t="s">
        <v>8683</v>
      </c>
      <c r="G5776" s="11">
        <v>76838000</v>
      </c>
    </row>
    <row r="5777" spans="1:7" x14ac:dyDescent="0.25">
      <c r="A5777">
        <v>84431319</v>
      </c>
      <c r="B5777" t="s">
        <v>14453</v>
      </c>
      <c r="C5777">
        <v>575</v>
      </c>
      <c r="D5777" t="s">
        <v>8684</v>
      </c>
      <c r="E5777">
        <v>37211917</v>
      </c>
      <c r="F5777" s="10" t="s">
        <v>8683</v>
      </c>
      <c r="G5777" s="11">
        <v>493642698</v>
      </c>
    </row>
    <row r="5778" spans="1:7" x14ac:dyDescent="0.25">
      <c r="A5778">
        <v>84431390</v>
      </c>
      <c r="B5778" t="s">
        <v>14454</v>
      </c>
      <c r="C5778">
        <v>29</v>
      </c>
      <c r="D5778" t="s">
        <v>8684</v>
      </c>
      <c r="E5778">
        <v>337325</v>
      </c>
      <c r="F5778" s="10" t="s">
        <v>8683</v>
      </c>
      <c r="G5778" s="11">
        <v>10683321</v>
      </c>
    </row>
    <row r="5779" spans="1:7" x14ac:dyDescent="0.25">
      <c r="A5779">
        <v>84431400</v>
      </c>
      <c r="B5779" t="s">
        <v>14455</v>
      </c>
      <c r="C5779">
        <v>13</v>
      </c>
      <c r="D5779" t="s">
        <v>8684</v>
      </c>
      <c r="E5779">
        <v>95066</v>
      </c>
      <c r="F5779" s="10" t="s">
        <v>8683</v>
      </c>
      <c r="G5779" s="11">
        <v>2492032</v>
      </c>
    </row>
    <row r="5780" spans="1:7" x14ac:dyDescent="0.25">
      <c r="A5780">
        <v>84431500</v>
      </c>
      <c r="B5780" t="s">
        <v>14456</v>
      </c>
      <c r="C5780">
        <v>34</v>
      </c>
      <c r="D5780" t="s">
        <v>8684</v>
      </c>
      <c r="E5780">
        <v>35358</v>
      </c>
      <c r="F5780" s="10" t="s">
        <v>8683</v>
      </c>
      <c r="G5780" s="11">
        <v>1580507</v>
      </c>
    </row>
    <row r="5781" spans="1:7" x14ac:dyDescent="0.25">
      <c r="A5781">
        <v>84431600</v>
      </c>
      <c r="B5781" t="s">
        <v>14457</v>
      </c>
      <c r="C5781">
        <v>40</v>
      </c>
      <c r="D5781" t="s">
        <v>8684</v>
      </c>
      <c r="E5781">
        <v>523183</v>
      </c>
      <c r="F5781" s="10" t="s">
        <v>8683</v>
      </c>
      <c r="G5781" s="11">
        <v>16733672</v>
      </c>
    </row>
    <row r="5782" spans="1:7" x14ac:dyDescent="0.25">
      <c r="A5782">
        <v>84431700</v>
      </c>
      <c r="B5782" t="s">
        <v>14458</v>
      </c>
      <c r="C5782">
        <v>29</v>
      </c>
      <c r="D5782" t="s">
        <v>8684</v>
      </c>
      <c r="E5782">
        <v>298320</v>
      </c>
      <c r="F5782" s="10" t="s">
        <v>8683</v>
      </c>
      <c r="G5782" s="11">
        <v>10463742</v>
      </c>
    </row>
    <row r="5783" spans="1:7" x14ac:dyDescent="0.25">
      <c r="A5783">
        <v>84431921</v>
      </c>
      <c r="B5783" t="s">
        <v>14459</v>
      </c>
      <c r="C5783">
        <v>1</v>
      </c>
      <c r="D5783" t="s">
        <v>8684</v>
      </c>
      <c r="E5783">
        <v>155</v>
      </c>
      <c r="F5783" s="10" t="s">
        <v>8683</v>
      </c>
      <c r="G5783" s="11">
        <v>1238</v>
      </c>
    </row>
    <row r="5784" spans="1:7" x14ac:dyDescent="0.25">
      <c r="A5784">
        <v>84431922</v>
      </c>
      <c r="B5784" t="s">
        <v>14460</v>
      </c>
      <c r="C5784">
        <v>103</v>
      </c>
      <c r="D5784" t="s">
        <v>8684</v>
      </c>
      <c r="E5784">
        <v>264347</v>
      </c>
      <c r="F5784" s="10" t="s">
        <v>8683</v>
      </c>
      <c r="G5784" s="11">
        <v>11588102</v>
      </c>
    </row>
    <row r="5785" spans="1:7" x14ac:dyDescent="0.25">
      <c r="A5785">
        <v>84431929</v>
      </c>
      <c r="B5785" t="s">
        <v>14461</v>
      </c>
      <c r="C5785">
        <v>26</v>
      </c>
      <c r="D5785" t="s">
        <v>8684</v>
      </c>
      <c r="E5785">
        <v>43319</v>
      </c>
      <c r="F5785" s="10" t="s">
        <v>8683</v>
      </c>
      <c r="G5785" s="11">
        <v>2616458</v>
      </c>
    </row>
    <row r="5786" spans="1:7" x14ac:dyDescent="0.25">
      <c r="A5786">
        <v>84431980</v>
      </c>
      <c r="B5786" t="s">
        <v>14462</v>
      </c>
      <c r="C5786">
        <v>41</v>
      </c>
      <c r="D5786" t="s">
        <v>8684</v>
      </c>
      <c r="E5786">
        <v>106910</v>
      </c>
      <c r="F5786" s="10" t="s">
        <v>8683</v>
      </c>
      <c r="G5786" s="11">
        <v>6283274</v>
      </c>
    </row>
    <row r="5787" spans="1:7" x14ac:dyDescent="0.25">
      <c r="A5787">
        <v>84433110</v>
      </c>
      <c r="B5787" t="s">
        <v>14463</v>
      </c>
      <c r="C5787">
        <v>2214974</v>
      </c>
      <c r="D5787" t="s">
        <v>8684</v>
      </c>
      <c r="E5787">
        <v>87859838</v>
      </c>
      <c r="F5787" s="10" t="s">
        <v>8683</v>
      </c>
      <c r="G5787" s="11">
        <v>558836811</v>
      </c>
    </row>
    <row r="5788" spans="1:7" x14ac:dyDescent="0.25">
      <c r="A5788">
        <v>84433190</v>
      </c>
      <c r="B5788" t="s">
        <v>14464</v>
      </c>
      <c r="C5788">
        <v>4173536</v>
      </c>
      <c r="D5788" t="s">
        <v>8684</v>
      </c>
      <c r="E5788">
        <v>24621942</v>
      </c>
      <c r="F5788" s="10" t="s">
        <v>8683</v>
      </c>
      <c r="G5788" s="11">
        <v>362116369</v>
      </c>
    </row>
    <row r="5789" spans="1:7" x14ac:dyDescent="0.25">
      <c r="A5789">
        <v>84433211</v>
      </c>
      <c r="B5789" t="s">
        <v>14465</v>
      </c>
      <c r="C5789">
        <v>424828</v>
      </c>
      <c r="D5789" t="s">
        <v>8684</v>
      </c>
      <c r="E5789">
        <v>2093547</v>
      </c>
      <c r="F5789" s="10" t="s">
        <v>8683</v>
      </c>
      <c r="G5789" s="11">
        <v>47433329</v>
      </c>
    </row>
    <row r="5790" spans="1:7" x14ac:dyDescent="0.25">
      <c r="A5790">
        <v>84433212</v>
      </c>
      <c r="B5790" t="s">
        <v>14466</v>
      </c>
      <c r="C5790">
        <v>734329</v>
      </c>
      <c r="D5790" t="s">
        <v>8684</v>
      </c>
      <c r="E5790">
        <v>6386196</v>
      </c>
      <c r="F5790" s="10" t="s">
        <v>8683</v>
      </c>
      <c r="G5790" s="11">
        <v>95804298</v>
      </c>
    </row>
    <row r="5791" spans="1:7" x14ac:dyDescent="0.25">
      <c r="A5791">
        <v>84433213</v>
      </c>
      <c r="B5791" t="s">
        <v>14467</v>
      </c>
      <c r="C5791">
        <v>331704</v>
      </c>
      <c r="D5791" t="s">
        <v>8684</v>
      </c>
      <c r="E5791">
        <v>1666413</v>
      </c>
      <c r="F5791" s="10" t="s">
        <v>8683</v>
      </c>
      <c r="G5791" s="11">
        <v>24801882</v>
      </c>
    </row>
    <row r="5792" spans="1:7" x14ac:dyDescent="0.25">
      <c r="A5792">
        <v>84433214</v>
      </c>
      <c r="B5792" t="s">
        <v>14468</v>
      </c>
      <c r="C5792">
        <v>250574</v>
      </c>
      <c r="D5792" t="s">
        <v>8684</v>
      </c>
      <c r="E5792">
        <v>744527</v>
      </c>
      <c r="F5792" s="10" t="s">
        <v>8683</v>
      </c>
      <c r="G5792" s="11">
        <v>40305884</v>
      </c>
    </row>
    <row r="5793" spans="1:7" x14ac:dyDescent="0.25">
      <c r="A5793">
        <v>84433219</v>
      </c>
      <c r="B5793" t="s">
        <v>14469</v>
      </c>
      <c r="C5793">
        <v>123823</v>
      </c>
      <c r="D5793" t="s">
        <v>8684</v>
      </c>
      <c r="E5793">
        <v>940241</v>
      </c>
      <c r="F5793" s="10" t="s">
        <v>8683</v>
      </c>
      <c r="G5793" s="11">
        <v>37048348</v>
      </c>
    </row>
    <row r="5794" spans="1:7" x14ac:dyDescent="0.25">
      <c r="A5794">
        <v>84433221</v>
      </c>
      <c r="B5794" t="s">
        <v>14470</v>
      </c>
      <c r="C5794">
        <v>71996</v>
      </c>
      <c r="D5794" t="s">
        <v>8684</v>
      </c>
      <c r="E5794">
        <v>2138686</v>
      </c>
      <c r="F5794" s="10" t="s">
        <v>8683</v>
      </c>
      <c r="G5794" s="11">
        <v>88742838</v>
      </c>
    </row>
    <row r="5795" spans="1:7" x14ac:dyDescent="0.25">
      <c r="A5795">
        <v>84433222</v>
      </c>
      <c r="B5795" t="s">
        <v>14471</v>
      </c>
      <c r="C5795">
        <v>2315</v>
      </c>
      <c r="D5795" t="s">
        <v>8684</v>
      </c>
      <c r="E5795">
        <v>1186454</v>
      </c>
      <c r="F5795" s="10" t="s">
        <v>8683</v>
      </c>
      <c r="G5795" s="11">
        <v>41694580</v>
      </c>
    </row>
    <row r="5796" spans="1:7" x14ac:dyDescent="0.25">
      <c r="A5796">
        <v>84433229</v>
      </c>
      <c r="B5796" t="s">
        <v>14472</v>
      </c>
      <c r="C5796">
        <v>3661</v>
      </c>
      <c r="D5796" t="s">
        <v>8684</v>
      </c>
      <c r="E5796">
        <v>206456</v>
      </c>
      <c r="F5796" s="10" t="s">
        <v>8683</v>
      </c>
      <c r="G5796" s="11">
        <v>14706937</v>
      </c>
    </row>
    <row r="5797" spans="1:7" x14ac:dyDescent="0.25">
      <c r="A5797">
        <v>84433290</v>
      </c>
      <c r="B5797" t="s">
        <v>14473</v>
      </c>
      <c r="C5797">
        <v>615182</v>
      </c>
      <c r="D5797" t="s">
        <v>8684</v>
      </c>
      <c r="E5797">
        <v>4048241</v>
      </c>
      <c r="F5797" s="10" t="s">
        <v>8683</v>
      </c>
      <c r="G5797" s="11">
        <v>91154144</v>
      </c>
    </row>
    <row r="5798" spans="1:7" x14ac:dyDescent="0.25">
      <c r="A5798">
        <v>84433923</v>
      </c>
      <c r="B5798" t="s">
        <v>14474</v>
      </c>
      <c r="C5798">
        <v>96</v>
      </c>
      <c r="D5798" t="s">
        <v>8684</v>
      </c>
      <c r="E5798">
        <v>306</v>
      </c>
      <c r="F5798" s="10" t="s">
        <v>8683</v>
      </c>
      <c r="G5798" s="11">
        <v>120563</v>
      </c>
    </row>
    <row r="5799" spans="1:7" x14ac:dyDescent="0.25">
      <c r="A5799">
        <v>84433931</v>
      </c>
      <c r="B5799" t="s">
        <v>14475</v>
      </c>
      <c r="C5799">
        <v>243</v>
      </c>
      <c r="D5799" t="s">
        <v>8684</v>
      </c>
      <c r="E5799">
        <v>12841</v>
      </c>
      <c r="F5799" s="10" t="s">
        <v>8683</v>
      </c>
      <c r="G5799" s="11">
        <v>956815</v>
      </c>
    </row>
    <row r="5800" spans="1:7" x14ac:dyDescent="0.25">
      <c r="A5800">
        <v>84433939</v>
      </c>
      <c r="B5800" t="s">
        <v>14472</v>
      </c>
      <c r="C5800">
        <v>67529</v>
      </c>
      <c r="D5800" t="s">
        <v>8684</v>
      </c>
      <c r="E5800">
        <v>35428</v>
      </c>
      <c r="F5800" s="10" t="s">
        <v>8683</v>
      </c>
      <c r="G5800" s="11">
        <v>1411622</v>
      </c>
    </row>
    <row r="5801" spans="1:7" x14ac:dyDescent="0.25">
      <c r="A5801">
        <v>84433990</v>
      </c>
      <c r="B5801" t="s">
        <v>14473</v>
      </c>
      <c r="C5801">
        <v>13037</v>
      </c>
      <c r="D5801" t="s">
        <v>8684</v>
      </c>
      <c r="E5801">
        <v>70709</v>
      </c>
      <c r="F5801" s="10" t="s">
        <v>8683</v>
      </c>
      <c r="G5801" s="11">
        <v>2273801</v>
      </c>
    </row>
    <row r="5802" spans="1:7" x14ac:dyDescent="0.25">
      <c r="A5802">
        <v>84439111</v>
      </c>
      <c r="B5802" t="s">
        <v>14476</v>
      </c>
      <c r="C5802">
        <v>99529</v>
      </c>
      <c r="D5802" t="s">
        <v>8683</v>
      </c>
      <c r="E5802">
        <v>39</v>
      </c>
      <c r="F5802" s="10" t="s">
        <v>8684</v>
      </c>
      <c r="G5802" s="11">
        <v>398278</v>
      </c>
    </row>
    <row r="5803" spans="1:7" x14ac:dyDescent="0.25">
      <c r="A5803">
        <v>84439119</v>
      </c>
      <c r="B5803" t="s">
        <v>14477</v>
      </c>
      <c r="C5803">
        <v>108246</v>
      </c>
      <c r="D5803" t="s">
        <v>8683</v>
      </c>
      <c r="E5803">
        <v>53</v>
      </c>
      <c r="F5803" s="10" t="s">
        <v>8684</v>
      </c>
      <c r="G5803" s="11">
        <v>2962304</v>
      </c>
    </row>
    <row r="5804" spans="1:7" x14ac:dyDescent="0.25">
      <c r="A5804">
        <v>84439190</v>
      </c>
      <c r="B5804" t="s">
        <v>14478</v>
      </c>
      <c r="C5804">
        <v>2466180</v>
      </c>
      <c r="D5804" t="s">
        <v>8683</v>
      </c>
      <c r="E5804">
        <v>3594223</v>
      </c>
      <c r="F5804" s="10" t="s">
        <v>8684</v>
      </c>
      <c r="G5804" s="11">
        <v>72308849</v>
      </c>
    </row>
    <row r="5805" spans="1:7" x14ac:dyDescent="0.25">
      <c r="A5805">
        <v>84439910</v>
      </c>
      <c r="B5805" t="s">
        <v>14479</v>
      </c>
      <c r="C5805">
        <v>98690</v>
      </c>
      <c r="D5805" t="s">
        <v>8683</v>
      </c>
      <c r="E5805">
        <v>894</v>
      </c>
      <c r="F5805" s="10" t="s">
        <v>8684</v>
      </c>
      <c r="G5805" s="11">
        <v>4923217</v>
      </c>
    </row>
    <row r="5806" spans="1:7" x14ac:dyDescent="0.25">
      <c r="A5806">
        <v>84439921</v>
      </c>
      <c r="B5806" t="s">
        <v>14480</v>
      </c>
      <c r="C5806">
        <v>174461</v>
      </c>
      <c r="D5806" t="s">
        <v>8683</v>
      </c>
      <c r="E5806">
        <v>5992230</v>
      </c>
      <c r="F5806" s="10" t="s">
        <v>8684</v>
      </c>
      <c r="G5806" s="11">
        <v>82848071</v>
      </c>
    </row>
    <row r="5807" spans="1:7" x14ac:dyDescent="0.25">
      <c r="A5807">
        <v>84439929</v>
      </c>
      <c r="B5807" t="s">
        <v>14481</v>
      </c>
      <c r="C5807">
        <v>3114856</v>
      </c>
      <c r="D5807" t="s">
        <v>8683</v>
      </c>
      <c r="E5807">
        <v>0</v>
      </c>
      <c r="F5807" s="10" t="s">
        <v>8708</v>
      </c>
      <c r="G5807" s="11">
        <v>683106774</v>
      </c>
    </row>
    <row r="5808" spans="1:7" x14ac:dyDescent="0.25">
      <c r="A5808">
        <v>84439990</v>
      </c>
      <c r="B5808" t="s">
        <v>14482</v>
      </c>
      <c r="C5808">
        <v>67687505</v>
      </c>
      <c r="D5808" t="s">
        <v>8683</v>
      </c>
      <c r="E5808">
        <v>0</v>
      </c>
      <c r="F5808" s="10" t="s">
        <v>8708</v>
      </c>
      <c r="G5808" s="11">
        <v>2157795543</v>
      </c>
    </row>
    <row r="5809" spans="1:7" x14ac:dyDescent="0.25">
      <c r="A5809">
        <v>84440010</v>
      </c>
      <c r="B5809" t="s">
        <v>14483</v>
      </c>
      <c r="C5809">
        <v>130</v>
      </c>
      <c r="D5809" t="s">
        <v>8684</v>
      </c>
      <c r="E5809">
        <v>7122170</v>
      </c>
      <c r="F5809" s="10" t="s">
        <v>8683</v>
      </c>
      <c r="G5809" s="11">
        <v>220881196</v>
      </c>
    </row>
    <row r="5810" spans="1:7" x14ac:dyDescent="0.25">
      <c r="A5810">
        <v>84440020</v>
      </c>
      <c r="B5810" t="s">
        <v>14484</v>
      </c>
      <c r="C5810">
        <v>1</v>
      </c>
      <c r="D5810" t="s">
        <v>8684</v>
      </c>
      <c r="E5810">
        <v>137</v>
      </c>
      <c r="F5810" s="10" t="s">
        <v>8683</v>
      </c>
      <c r="G5810" s="11">
        <v>30816</v>
      </c>
    </row>
    <row r="5811" spans="1:7" x14ac:dyDescent="0.25">
      <c r="A5811">
        <v>84440030</v>
      </c>
      <c r="B5811" t="s">
        <v>14485</v>
      </c>
      <c r="C5811">
        <v>5</v>
      </c>
      <c r="D5811" t="s">
        <v>8684</v>
      </c>
      <c r="E5811">
        <v>1038</v>
      </c>
      <c r="F5811" s="10" t="s">
        <v>8683</v>
      </c>
      <c r="G5811" s="11">
        <v>276795</v>
      </c>
    </row>
    <row r="5812" spans="1:7" x14ac:dyDescent="0.25">
      <c r="A5812">
        <v>84440040</v>
      </c>
      <c r="B5812" t="s">
        <v>14486</v>
      </c>
      <c r="C5812">
        <v>166</v>
      </c>
      <c r="D5812" t="s">
        <v>8684</v>
      </c>
      <c r="E5812">
        <v>6679850</v>
      </c>
      <c r="F5812" s="10" t="s">
        <v>8683</v>
      </c>
      <c r="G5812" s="11">
        <v>96476869</v>
      </c>
    </row>
    <row r="5813" spans="1:7" x14ac:dyDescent="0.25">
      <c r="A5813">
        <v>84440050</v>
      </c>
      <c r="B5813" t="s">
        <v>14487</v>
      </c>
      <c r="C5813">
        <v>15</v>
      </c>
      <c r="D5813" t="s">
        <v>8684</v>
      </c>
      <c r="E5813">
        <v>26638</v>
      </c>
      <c r="F5813" s="10" t="s">
        <v>8683</v>
      </c>
      <c r="G5813" s="11">
        <v>350856</v>
      </c>
    </row>
    <row r="5814" spans="1:7" x14ac:dyDescent="0.25">
      <c r="A5814">
        <v>84440090</v>
      </c>
      <c r="B5814" t="s">
        <v>14488</v>
      </c>
      <c r="C5814">
        <v>4432</v>
      </c>
      <c r="D5814" t="s">
        <v>8684</v>
      </c>
      <c r="E5814">
        <v>29360450</v>
      </c>
      <c r="F5814" s="10" t="s">
        <v>8683</v>
      </c>
      <c r="G5814" s="11">
        <v>702491686</v>
      </c>
    </row>
    <row r="5815" spans="1:7" x14ac:dyDescent="0.25">
      <c r="A5815">
        <v>84451113</v>
      </c>
      <c r="B5815" t="s">
        <v>14489</v>
      </c>
      <c r="C5815">
        <v>136</v>
      </c>
      <c r="D5815" t="s">
        <v>8684</v>
      </c>
      <c r="E5815">
        <v>473162</v>
      </c>
      <c r="F5815" s="10" t="s">
        <v>8683</v>
      </c>
      <c r="G5815" s="11">
        <v>257369</v>
      </c>
    </row>
    <row r="5816" spans="1:7" x14ac:dyDescent="0.25">
      <c r="A5816">
        <v>84451119</v>
      </c>
      <c r="B5816" t="s">
        <v>14490</v>
      </c>
      <c r="C5816">
        <v>1</v>
      </c>
      <c r="D5816" t="s">
        <v>8684</v>
      </c>
      <c r="E5816">
        <v>6960</v>
      </c>
      <c r="F5816" s="10" t="s">
        <v>8683</v>
      </c>
      <c r="G5816" s="11">
        <v>149000</v>
      </c>
    </row>
    <row r="5817" spans="1:7" x14ac:dyDescent="0.25">
      <c r="A5817">
        <v>84451120</v>
      </c>
      <c r="B5817" t="s">
        <v>14491</v>
      </c>
      <c r="C5817">
        <v>69</v>
      </c>
      <c r="D5817" t="s">
        <v>8684</v>
      </c>
      <c r="E5817">
        <v>893276</v>
      </c>
      <c r="F5817" s="10" t="s">
        <v>8683</v>
      </c>
      <c r="G5817" s="11">
        <v>4020514</v>
      </c>
    </row>
    <row r="5818" spans="1:7" x14ac:dyDescent="0.25">
      <c r="A5818">
        <v>84451190</v>
      </c>
      <c r="B5818" t="s">
        <v>14492</v>
      </c>
      <c r="C5818">
        <v>20</v>
      </c>
      <c r="D5818" t="s">
        <v>8684</v>
      </c>
      <c r="E5818">
        <v>794896</v>
      </c>
      <c r="F5818" s="10" t="s">
        <v>8683</v>
      </c>
      <c r="G5818" s="11">
        <v>18263726</v>
      </c>
    </row>
    <row r="5819" spans="1:7" x14ac:dyDescent="0.25">
      <c r="A5819">
        <v>84451220</v>
      </c>
      <c r="B5819" t="s">
        <v>14493</v>
      </c>
      <c r="C5819">
        <v>39</v>
      </c>
      <c r="D5819" t="s">
        <v>8684</v>
      </c>
      <c r="E5819">
        <v>200200</v>
      </c>
      <c r="F5819" s="10" t="s">
        <v>8683</v>
      </c>
      <c r="G5819" s="11">
        <v>2029279</v>
      </c>
    </row>
    <row r="5820" spans="1:7" x14ac:dyDescent="0.25">
      <c r="A5820">
        <v>84451310</v>
      </c>
      <c r="B5820" t="s">
        <v>14494</v>
      </c>
      <c r="C5820">
        <v>193</v>
      </c>
      <c r="D5820" t="s">
        <v>8684</v>
      </c>
      <c r="E5820">
        <v>143990</v>
      </c>
      <c r="F5820" s="10" t="s">
        <v>8683</v>
      </c>
      <c r="G5820" s="11">
        <v>2170723</v>
      </c>
    </row>
    <row r="5821" spans="1:7" x14ac:dyDescent="0.25">
      <c r="A5821">
        <v>84451322</v>
      </c>
      <c r="B5821" t="s">
        <v>14495</v>
      </c>
      <c r="C5821">
        <v>10</v>
      </c>
      <c r="D5821" t="s">
        <v>8684</v>
      </c>
      <c r="E5821">
        <v>97023</v>
      </c>
      <c r="F5821" s="10" t="s">
        <v>8683</v>
      </c>
      <c r="G5821" s="11">
        <v>2593730</v>
      </c>
    </row>
    <row r="5822" spans="1:7" x14ac:dyDescent="0.25">
      <c r="A5822">
        <v>84451329</v>
      </c>
      <c r="B5822" t="s">
        <v>14496</v>
      </c>
      <c r="C5822">
        <v>1</v>
      </c>
      <c r="D5822" t="s">
        <v>8684</v>
      </c>
      <c r="E5822">
        <v>4805</v>
      </c>
      <c r="F5822" s="10" t="s">
        <v>8683</v>
      </c>
      <c r="G5822" s="11">
        <v>97732</v>
      </c>
    </row>
    <row r="5823" spans="1:7" x14ac:dyDescent="0.25">
      <c r="A5823">
        <v>84451900</v>
      </c>
      <c r="B5823" t="s">
        <v>14497</v>
      </c>
      <c r="C5823">
        <v>125</v>
      </c>
      <c r="D5823" t="s">
        <v>8684</v>
      </c>
      <c r="E5823">
        <v>365976</v>
      </c>
      <c r="F5823" s="10" t="s">
        <v>8683</v>
      </c>
      <c r="G5823" s="11">
        <v>7715162</v>
      </c>
    </row>
    <row r="5824" spans="1:7" x14ac:dyDescent="0.25">
      <c r="A5824">
        <v>84452031</v>
      </c>
      <c r="B5824" t="s">
        <v>14498</v>
      </c>
      <c r="C5824">
        <v>7</v>
      </c>
      <c r="D5824" t="s">
        <v>8684</v>
      </c>
      <c r="E5824">
        <v>227913</v>
      </c>
      <c r="F5824" s="10" t="s">
        <v>8683</v>
      </c>
      <c r="G5824" s="11">
        <v>6972178</v>
      </c>
    </row>
    <row r="5825" spans="1:7" x14ac:dyDescent="0.25">
      <c r="A5825">
        <v>84452032</v>
      </c>
      <c r="B5825" t="s">
        <v>14499</v>
      </c>
      <c r="C5825">
        <v>537</v>
      </c>
      <c r="D5825" t="s">
        <v>8684</v>
      </c>
      <c r="E5825">
        <v>6209674</v>
      </c>
      <c r="F5825" s="10" t="s">
        <v>8683</v>
      </c>
      <c r="G5825" s="11">
        <v>211485307</v>
      </c>
    </row>
    <row r="5826" spans="1:7" x14ac:dyDescent="0.25">
      <c r="A5826">
        <v>84452039</v>
      </c>
      <c r="B5826" t="s">
        <v>14500</v>
      </c>
      <c r="C5826">
        <v>1</v>
      </c>
      <c r="D5826" t="s">
        <v>8684</v>
      </c>
      <c r="E5826">
        <v>1150</v>
      </c>
      <c r="F5826" s="10" t="s">
        <v>8683</v>
      </c>
      <c r="G5826" s="11">
        <v>2090</v>
      </c>
    </row>
    <row r="5827" spans="1:7" x14ac:dyDescent="0.25">
      <c r="A5827">
        <v>84452041</v>
      </c>
      <c r="B5827" t="s">
        <v>14501</v>
      </c>
      <c r="C5827">
        <v>70</v>
      </c>
      <c r="D5827" t="s">
        <v>8684</v>
      </c>
      <c r="E5827">
        <v>978529</v>
      </c>
      <c r="F5827" s="10" t="s">
        <v>8683</v>
      </c>
      <c r="G5827" s="11">
        <v>6964925</v>
      </c>
    </row>
    <row r="5828" spans="1:7" x14ac:dyDescent="0.25">
      <c r="A5828">
        <v>84452042</v>
      </c>
      <c r="B5828" t="s">
        <v>14502</v>
      </c>
      <c r="C5828">
        <v>62</v>
      </c>
      <c r="D5828" t="s">
        <v>8684</v>
      </c>
      <c r="E5828">
        <v>1036435</v>
      </c>
      <c r="F5828" s="10" t="s">
        <v>8683</v>
      </c>
      <c r="G5828" s="11">
        <v>15575324</v>
      </c>
    </row>
    <row r="5829" spans="1:7" x14ac:dyDescent="0.25">
      <c r="A5829">
        <v>84452049</v>
      </c>
      <c r="B5829" t="s">
        <v>14503</v>
      </c>
      <c r="C5829">
        <v>19</v>
      </c>
      <c r="D5829" t="s">
        <v>8684</v>
      </c>
      <c r="E5829">
        <v>343486</v>
      </c>
      <c r="F5829" s="10" t="s">
        <v>8683</v>
      </c>
      <c r="G5829" s="11">
        <v>4836827</v>
      </c>
    </row>
    <row r="5830" spans="1:7" x14ac:dyDescent="0.25">
      <c r="A5830">
        <v>84452090</v>
      </c>
      <c r="B5830" t="s">
        <v>14504</v>
      </c>
      <c r="C5830">
        <v>17</v>
      </c>
      <c r="D5830" t="s">
        <v>8684</v>
      </c>
      <c r="E5830">
        <v>163</v>
      </c>
      <c r="F5830" s="10" t="s">
        <v>8683</v>
      </c>
      <c r="G5830" s="11">
        <v>8355</v>
      </c>
    </row>
    <row r="5831" spans="1:7" x14ac:dyDescent="0.25">
      <c r="A5831">
        <v>84453000</v>
      </c>
      <c r="B5831" t="s">
        <v>14505</v>
      </c>
      <c r="C5831">
        <v>25</v>
      </c>
      <c r="D5831" t="s">
        <v>8684</v>
      </c>
      <c r="E5831">
        <v>176094</v>
      </c>
      <c r="F5831" s="10" t="s">
        <v>8683</v>
      </c>
      <c r="G5831" s="11">
        <v>2966440</v>
      </c>
    </row>
    <row r="5832" spans="1:7" x14ac:dyDescent="0.25">
      <c r="A5832">
        <v>84454010</v>
      </c>
      <c r="B5832" t="s">
        <v>14506</v>
      </c>
      <c r="C5832">
        <v>1105</v>
      </c>
      <c r="D5832" t="s">
        <v>8684</v>
      </c>
      <c r="E5832">
        <v>9174743</v>
      </c>
      <c r="F5832" s="10" t="s">
        <v>8683</v>
      </c>
      <c r="G5832" s="11">
        <v>174382593</v>
      </c>
    </row>
    <row r="5833" spans="1:7" x14ac:dyDescent="0.25">
      <c r="A5833">
        <v>84454090</v>
      </c>
      <c r="B5833" t="s">
        <v>14507</v>
      </c>
      <c r="C5833">
        <v>877</v>
      </c>
      <c r="D5833" t="s">
        <v>8684</v>
      </c>
      <c r="E5833">
        <v>640058</v>
      </c>
      <c r="F5833" s="10" t="s">
        <v>8683</v>
      </c>
      <c r="G5833" s="11">
        <v>26375919</v>
      </c>
    </row>
    <row r="5834" spans="1:7" x14ac:dyDescent="0.25">
      <c r="A5834">
        <v>84459010</v>
      </c>
      <c r="B5834" t="s">
        <v>14508</v>
      </c>
      <c r="C5834">
        <v>28</v>
      </c>
      <c r="D5834" t="s">
        <v>8684</v>
      </c>
      <c r="E5834">
        <v>230819</v>
      </c>
      <c r="F5834" s="10" t="s">
        <v>8683</v>
      </c>
      <c r="G5834" s="11">
        <v>6909054</v>
      </c>
    </row>
    <row r="5835" spans="1:7" x14ac:dyDescent="0.25">
      <c r="A5835">
        <v>84459020</v>
      </c>
      <c r="B5835" t="s">
        <v>14509</v>
      </c>
      <c r="C5835">
        <v>24</v>
      </c>
      <c r="D5835" t="s">
        <v>8684</v>
      </c>
      <c r="E5835">
        <v>563373</v>
      </c>
      <c r="F5835" s="10" t="s">
        <v>8683</v>
      </c>
      <c r="G5835" s="11">
        <v>7383585</v>
      </c>
    </row>
    <row r="5836" spans="1:7" x14ac:dyDescent="0.25">
      <c r="A5836">
        <v>84459090</v>
      </c>
      <c r="B5836" t="s">
        <v>14510</v>
      </c>
      <c r="C5836">
        <v>124</v>
      </c>
      <c r="D5836" t="s">
        <v>8684</v>
      </c>
      <c r="E5836">
        <v>563748</v>
      </c>
      <c r="F5836" s="10" t="s">
        <v>8683</v>
      </c>
      <c r="G5836" s="11">
        <v>22235807</v>
      </c>
    </row>
    <row r="5837" spans="1:7" x14ac:dyDescent="0.25">
      <c r="A5837">
        <v>84461000</v>
      </c>
      <c r="B5837" t="s">
        <v>14511</v>
      </c>
      <c r="C5837">
        <v>82</v>
      </c>
      <c r="D5837" t="s">
        <v>8684</v>
      </c>
      <c r="E5837">
        <v>103210</v>
      </c>
      <c r="F5837" s="10" t="s">
        <v>8683</v>
      </c>
      <c r="G5837" s="11">
        <v>4714202</v>
      </c>
    </row>
    <row r="5838" spans="1:7" x14ac:dyDescent="0.25">
      <c r="A5838">
        <v>84462900</v>
      </c>
      <c r="B5838" t="s">
        <v>14512</v>
      </c>
      <c r="C5838">
        <v>18</v>
      </c>
      <c r="D5838" t="s">
        <v>8684</v>
      </c>
      <c r="E5838">
        <v>415</v>
      </c>
      <c r="F5838" s="10" t="s">
        <v>8683</v>
      </c>
      <c r="G5838" s="11">
        <v>32222</v>
      </c>
    </row>
    <row r="5839" spans="1:7" x14ac:dyDescent="0.25">
      <c r="A5839">
        <v>84463020</v>
      </c>
      <c r="B5839" t="s">
        <v>14513</v>
      </c>
      <c r="C5839">
        <v>923</v>
      </c>
      <c r="D5839" t="s">
        <v>8684</v>
      </c>
      <c r="E5839">
        <v>4787731</v>
      </c>
      <c r="F5839" s="10" t="s">
        <v>8683</v>
      </c>
      <c r="G5839" s="11">
        <v>71429439</v>
      </c>
    </row>
    <row r="5840" spans="1:7" x14ac:dyDescent="0.25">
      <c r="A5840">
        <v>84463030</v>
      </c>
      <c r="B5840" t="s">
        <v>14514</v>
      </c>
      <c r="C5840">
        <v>130</v>
      </c>
      <c r="D5840" t="s">
        <v>8684</v>
      </c>
      <c r="E5840">
        <v>577918</v>
      </c>
      <c r="F5840" s="10" t="s">
        <v>8683</v>
      </c>
      <c r="G5840" s="11">
        <v>2298827</v>
      </c>
    </row>
    <row r="5841" spans="1:7" x14ac:dyDescent="0.25">
      <c r="A5841">
        <v>84463040</v>
      </c>
      <c r="B5841" t="s">
        <v>14515</v>
      </c>
      <c r="C5841">
        <v>452</v>
      </c>
      <c r="D5841" t="s">
        <v>8684</v>
      </c>
      <c r="E5841">
        <v>918994</v>
      </c>
      <c r="F5841" s="10" t="s">
        <v>8683</v>
      </c>
      <c r="G5841" s="11">
        <v>9466700</v>
      </c>
    </row>
    <row r="5842" spans="1:7" x14ac:dyDescent="0.25">
      <c r="A5842">
        <v>84463050</v>
      </c>
      <c r="B5842" t="s">
        <v>14516</v>
      </c>
      <c r="C5842">
        <v>3638</v>
      </c>
      <c r="D5842" t="s">
        <v>8684</v>
      </c>
      <c r="E5842">
        <v>11321757</v>
      </c>
      <c r="F5842" s="10" t="s">
        <v>8683</v>
      </c>
      <c r="G5842" s="11">
        <v>129260959</v>
      </c>
    </row>
    <row r="5843" spans="1:7" x14ac:dyDescent="0.25">
      <c r="A5843">
        <v>84471100</v>
      </c>
      <c r="B5843" t="s">
        <v>14517</v>
      </c>
      <c r="C5843">
        <v>489</v>
      </c>
      <c r="D5843" t="s">
        <v>8684</v>
      </c>
      <c r="E5843">
        <v>163960</v>
      </c>
      <c r="F5843" s="10" t="s">
        <v>8683</v>
      </c>
      <c r="G5843" s="11">
        <v>10550244</v>
      </c>
    </row>
    <row r="5844" spans="1:7" x14ac:dyDescent="0.25">
      <c r="A5844">
        <v>84471200</v>
      </c>
      <c r="B5844" t="s">
        <v>14518</v>
      </c>
      <c r="C5844">
        <v>249</v>
      </c>
      <c r="D5844" t="s">
        <v>8684</v>
      </c>
      <c r="E5844">
        <v>484365</v>
      </c>
      <c r="F5844" s="10" t="s">
        <v>8683</v>
      </c>
      <c r="G5844" s="11">
        <v>9665216</v>
      </c>
    </row>
    <row r="5845" spans="1:7" x14ac:dyDescent="0.25">
      <c r="A5845">
        <v>84472011</v>
      </c>
      <c r="B5845" t="s">
        <v>14519</v>
      </c>
      <c r="C5845">
        <v>80</v>
      </c>
      <c r="D5845" t="s">
        <v>8684</v>
      </c>
      <c r="E5845">
        <v>560940</v>
      </c>
      <c r="F5845" s="10" t="s">
        <v>8683</v>
      </c>
      <c r="G5845" s="11">
        <v>12684902</v>
      </c>
    </row>
    <row r="5846" spans="1:7" x14ac:dyDescent="0.25">
      <c r="A5846">
        <v>84472012</v>
      </c>
      <c r="B5846" t="s">
        <v>14520</v>
      </c>
      <c r="C5846">
        <v>21</v>
      </c>
      <c r="D5846" t="s">
        <v>8684</v>
      </c>
      <c r="E5846">
        <v>264140</v>
      </c>
      <c r="F5846" s="10" t="s">
        <v>8683</v>
      </c>
      <c r="G5846" s="11">
        <v>6723113</v>
      </c>
    </row>
    <row r="5847" spans="1:7" x14ac:dyDescent="0.25">
      <c r="A5847">
        <v>84472019</v>
      </c>
      <c r="B5847" t="s">
        <v>14521</v>
      </c>
      <c r="C5847">
        <v>7</v>
      </c>
      <c r="D5847" t="s">
        <v>8684</v>
      </c>
      <c r="E5847">
        <v>154365</v>
      </c>
      <c r="F5847" s="10" t="s">
        <v>8683</v>
      </c>
      <c r="G5847" s="11">
        <v>2702560</v>
      </c>
    </row>
    <row r="5848" spans="1:7" x14ac:dyDescent="0.25">
      <c r="A5848">
        <v>84472020</v>
      </c>
      <c r="B5848" t="s">
        <v>14522</v>
      </c>
      <c r="C5848">
        <v>2698</v>
      </c>
      <c r="D5848" t="s">
        <v>8684</v>
      </c>
      <c r="E5848">
        <v>1282957</v>
      </c>
      <c r="F5848" s="10" t="s">
        <v>8683</v>
      </c>
      <c r="G5848" s="11">
        <v>43960618</v>
      </c>
    </row>
    <row r="5849" spans="1:7" x14ac:dyDescent="0.25">
      <c r="A5849">
        <v>84472030</v>
      </c>
      <c r="B5849" t="s">
        <v>14523</v>
      </c>
      <c r="C5849">
        <v>345</v>
      </c>
      <c r="D5849" t="s">
        <v>8684</v>
      </c>
      <c r="E5849">
        <v>36426</v>
      </c>
      <c r="F5849" s="10" t="s">
        <v>8683</v>
      </c>
      <c r="G5849" s="11">
        <v>1130254</v>
      </c>
    </row>
    <row r="5850" spans="1:7" x14ac:dyDescent="0.25">
      <c r="A5850">
        <v>84479011</v>
      </c>
      <c r="B5850" t="s">
        <v>14524</v>
      </c>
      <c r="C5850">
        <v>36</v>
      </c>
      <c r="D5850" t="s">
        <v>8684</v>
      </c>
      <c r="E5850">
        <v>132765</v>
      </c>
      <c r="F5850" s="10" t="s">
        <v>8683</v>
      </c>
      <c r="G5850" s="11">
        <v>2467055</v>
      </c>
    </row>
    <row r="5851" spans="1:7" x14ac:dyDescent="0.25">
      <c r="A5851">
        <v>84479019</v>
      </c>
      <c r="B5851" t="s">
        <v>14525</v>
      </c>
      <c r="C5851">
        <v>2</v>
      </c>
      <c r="D5851" t="s">
        <v>8684</v>
      </c>
      <c r="E5851">
        <v>23111</v>
      </c>
      <c r="F5851" s="10" t="s">
        <v>8683</v>
      </c>
      <c r="G5851" s="11">
        <v>36748</v>
      </c>
    </row>
    <row r="5852" spans="1:7" x14ac:dyDescent="0.25">
      <c r="A5852">
        <v>84479020</v>
      </c>
      <c r="B5852" t="s">
        <v>14526</v>
      </c>
      <c r="C5852">
        <v>405</v>
      </c>
      <c r="D5852" t="s">
        <v>8684</v>
      </c>
      <c r="E5852">
        <v>229067</v>
      </c>
      <c r="F5852" s="10" t="s">
        <v>8683</v>
      </c>
      <c r="G5852" s="11">
        <v>7170206</v>
      </c>
    </row>
    <row r="5853" spans="1:7" x14ac:dyDescent="0.25">
      <c r="A5853">
        <v>84479090</v>
      </c>
      <c r="B5853" t="s">
        <v>14527</v>
      </c>
      <c r="C5853">
        <v>93</v>
      </c>
      <c r="D5853" t="s">
        <v>8684</v>
      </c>
      <c r="E5853">
        <v>39752</v>
      </c>
      <c r="F5853" s="10" t="s">
        <v>8683</v>
      </c>
      <c r="G5853" s="11">
        <v>1782818</v>
      </c>
    </row>
    <row r="5854" spans="1:7" x14ac:dyDescent="0.25">
      <c r="A5854">
        <v>84481100</v>
      </c>
      <c r="B5854" t="s">
        <v>14528</v>
      </c>
      <c r="C5854">
        <v>659876</v>
      </c>
      <c r="D5854" t="s">
        <v>8683</v>
      </c>
      <c r="E5854">
        <v>0</v>
      </c>
      <c r="F5854" s="10" t="s">
        <v>8708</v>
      </c>
      <c r="G5854" s="11">
        <v>20146179</v>
      </c>
    </row>
    <row r="5855" spans="1:7" x14ac:dyDescent="0.25">
      <c r="A5855">
        <v>84481900</v>
      </c>
      <c r="B5855" t="s">
        <v>14529</v>
      </c>
      <c r="C5855">
        <v>398403</v>
      </c>
      <c r="D5855" t="s">
        <v>8683</v>
      </c>
      <c r="E5855">
        <v>0</v>
      </c>
      <c r="F5855" s="10" t="s">
        <v>8708</v>
      </c>
      <c r="G5855" s="11">
        <v>15679500</v>
      </c>
    </row>
    <row r="5856" spans="1:7" x14ac:dyDescent="0.25">
      <c r="A5856">
        <v>84482020</v>
      </c>
      <c r="B5856" t="s">
        <v>14530</v>
      </c>
      <c r="C5856">
        <v>45144</v>
      </c>
      <c r="D5856" t="s">
        <v>8684</v>
      </c>
      <c r="E5856">
        <v>106148</v>
      </c>
      <c r="F5856" s="10" t="s">
        <v>8683</v>
      </c>
      <c r="G5856" s="11">
        <v>19749153</v>
      </c>
    </row>
    <row r="5857" spans="1:7" x14ac:dyDescent="0.25">
      <c r="A5857">
        <v>84482090</v>
      </c>
      <c r="B5857" t="s">
        <v>14531</v>
      </c>
      <c r="C5857">
        <v>837788</v>
      </c>
      <c r="D5857" t="s">
        <v>8683</v>
      </c>
      <c r="E5857">
        <v>0</v>
      </c>
      <c r="F5857" s="10" t="s">
        <v>8708</v>
      </c>
      <c r="G5857" s="11">
        <v>66014259</v>
      </c>
    </row>
    <row r="5858" spans="1:7" x14ac:dyDescent="0.25">
      <c r="A5858">
        <v>84483100</v>
      </c>
      <c r="B5858" t="s">
        <v>14532</v>
      </c>
      <c r="C5858">
        <v>1284746</v>
      </c>
      <c r="D5858" t="s">
        <v>8683</v>
      </c>
      <c r="E5858">
        <v>0</v>
      </c>
      <c r="F5858" s="10" t="s">
        <v>8708</v>
      </c>
      <c r="G5858" s="11">
        <v>33162394</v>
      </c>
    </row>
    <row r="5859" spans="1:7" x14ac:dyDescent="0.25">
      <c r="A5859">
        <v>84483200</v>
      </c>
      <c r="B5859" t="s">
        <v>14533</v>
      </c>
      <c r="C5859">
        <v>1051519</v>
      </c>
      <c r="D5859" t="s">
        <v>8683</v>
      </c>
      <c r="E5859">
        <v>0</v>
      </c>
      <c r="F5859" s="10" t="s">
        <v>8708</v>
      </c>
      <c r="G5859" s="11">
        <v>41892429</v>
      </c>
    </row>
    <row r="5860" spans="1:7" x14ac:dyDescent="0.25">
      <c r="A5860">
        <v>84483310</v>
      </c>
      <c r="B5860" t="s">
        <v>14534</v>
      </c>
      <c r="C5860">
        <v>2645</v>
      </c>
      <c r="D5860" t="s">
        <v>8684</v>
      </c>
      <c r="E5860">
        <v>84365</v>
      </c>
      <c r="F5860" s="10" t="s">
        <v>8683</v>
      </c>
      <c r="G5860" s="11">
        <v>1686421</v>
      </c>
    </row>
    <row r="5861" spans="1:7" x14ac:dyDescent="0.25">
      <c r="A5861">
        <v>84483390</v>
      </c>
      <c r="B5861" t="s">
        <v>14535</v>
      </c>
      <c r="C5861">
        <v>399905</v>
      </c>
      <c r="D5861" t="s">
        <v>8683</v>
      </c>
      <c r="E5861">
        <v>0</v>
      </c>
      <c r="F5861" s="10" t="s">
        <v>8708</v>
      </c>
      <c r="G5861" s="11">
        <v>20542805</v>
      </c>
    </row>
    <row r="5862" spans="1:7" x14ac:dyDescent="0.25">
      <c r="A5862">
        <v>84483910</v>
      </c>
      <c r="B5862" t="s">
        <v>14536</v>
      </c>
      <c r="C5862">
        <v>59699</v>
      </c>
      <c r="D5862" t="s">
        <v>8684</v>
      </c>
      <c r="E5862">
        <v>1297</v>
      </c>
      <c r="F5862" s="10" t="s">
        <v>8683</v>
      </c>
      <c r="G5862" s="11">
        <v>364148</v>
      </c>
    </row>
    <row r="5863" spans="1:7" x14ac:dyDescent="0.25">
      <c r="A5863">
        <v>84483920</v>
      </c>
      <c r="B5863" t="s">
        <v>14537</v>
      </c>
      <c r="C5863">
        <v>47284</v>
      </c>
      <c r="D5863" t="s">
        <v>8684</v>
      </c>
      <c r="E5863">
        <v>57719</v>
      </c>
      <c r="F5863" s="10" t="s">
        <v>8683</v>
      </c>
      <c r="G5863" s="11">
        <v>37235357</v>
      </c>
    </row>
    <row r="5864" spans="1:7" x14ac:dyDescent="0.25">
      <c r="A5864">
        <v>84483930</v>
      </c>
      <c r="B5864" t="s">
        <v>14538</v>
      </c>
      <c r="C5864">
        <v>94022</v>
      </c>
      <c r="D5864" t="s">
        <v>8684</v>
      </c>
      <c r="E5864">
        <v>83366</v>
      </c>
      <c r="F5864" s="10" t="s">
        <v>8683</v>
      </c>
      <c r="G5864" s="11">
        <v>6425612</v>
      </c>
    </row>
    <row r="5865" spans="1:7" x14ac:dyDescent="0.25">
      <c r="A5865">
        <v>84483940</v>
      </c>
      <c r="B5865" t="s">
        <v>14539</v>
      </c>
      <c r="C5865">
        <v>56764</v>
      </c>
      <c r="D5865" t="s">
        <v>8684</v>
      </c>
      <c r="E5865">
        <v>40159</v>
      </c>
      <c r="F5865" s="10" t="s">
        <v>8683</v>
      </c>
      <c r="G5865" s="11">
        <v>1227503</v>
      </c>
    </row>
    <row r="5866" spans="1:7" x14ac:dyDescent="0.25">
      <c r="A5866">
        <v>84483990</v>
      </c>
      <c r="B5866" t="s">
        <v>14540</v>
      </c>
      <c r="C5866">
        <v>2197930</v>
      </c>
      <c r="D5866" t="s">
        <v>8683</v>
      </c>
      <c r="E5866">
        <v>0</v>
      </c>
      <c r="F5866" s="10" t="s">
        <v>8708</v>
      </c>
      <c r="G5866" s="11">
        <v>73662761</v>
      </c>
    </row>
    <row r="5867" spans="1:7" x14ac:dyDescent="0.25">
      <c r="A5867">
        <v>84484200</v>
      </c>
      <c r="B5867" t="s">
        <v>14541</v>
      </c>
      <c r="C5867">
        <v>360449</v>
      </c>
      <c r="D5867" t="s">
        <v>8683</v>
      </c>
      <c r="E5867">
        <v>0</v>
      </c>
      <c r="F5867" s="10" t="s">
        <v>8708</v>
      </c>
      <c r="G5867" s="11">
        <v>15621229</v>
      </c>
    </row>
    <row r="5868" spans="1:7" x14ac:dyDescent="0.25">
      <c r="A5868">
        <v>84484910</v>
      </c>
      <c r="B5868" t="s">
        <v>14542</v>
      </c>
      <c r="C5868">
        <v>9</v>
      </c>
      <c r="D5868" t="s">
        <v>8684</v>
      </c>
      <c r="E5868">
        <v>639</v>
      </c>
      <c r="F5868" s="10" t="s">
        <v>8683</v>
      </c>
      <c r="G5868" s="11">
        <v>70377</v>
      </c>
    </row>
    <row r="5869" spans="1:7" x14ac:dyDescent="0.25">
      <c r="A5869">
        <v>84484920</v>
      </c>
      <c r="B5869" t="s">
        <v>14543</v>
      </c>
      <c r="C5869">
        <v>5275</v>
      </c>
      <c r="D5869" t="s">
        <v>8684</v>
      </c>
      <c r="E5869">
        <v>29645</v>
      </c>
      <c r="F5869" s="10" t="s">
        <v>8683</v>
      </c>
      <c r="G5869" s="11">
        <v>1116738</v>
      </c>
    </row>
    <row r="5870" spans="1:7" x14ac:dyDescent="0.25">
      <c r="A5870">
        <v>84484930</v>
      </c>
      <c r="B5870" t="s">
        <v>14544</v>
      </c>
      <c r="C5870">
        <v>118166</v>
      </c>
      <c r="D5870" t="s">
        <v>8684</v>
      </c>
      <c r="E5870">
        <v>8268</v>
      </c>
      <c r="F5870" s="10" t="s">
        <v>8683</v>
      </c>
      <c r="G5870" s="11">
        <v>145959</v>
      </c>
    </row>
    <row r="5871" spans="1:7" x14ac:dyDescent="0.25">
      <c r="A5871">
        <v>84484990</v>
      </c>
      <c r="B5871" t="s">
        <v>14545</v>
      </c>
      <c r="C5871">
        <v>1158227</v>
      </c>
      <c r="D5871" t="s">
        <v>8683</v>
      </c>
      <c r="E5871">
        <v>0</v>
      </c>
      <c r="F5871" s="10" t="s">
        <v>8708</v>
      </c>
      <c r="G5871" s="11">
        <v>46863409</v>
      </c>
    </row>
    <row r="5872" spans="1:7" x14ac:dyDescent="0.25">
      <c r="A5872">
        <v>84485120</v>
      </c>
      <c r="B5872" t="s">
        <v>14546</v>
      </c>
      <c r="C5872">
        <v>284809</v>
      </c>
      <c r="D5872" t="s">
        <v>8683</v>
      </c>
      <c r="E5872">
        <v>0</v>
      </c>
      <c r="F5872" s="10" t="s">
        <v>8708</v>
      </c>
      <c r="G5872" s="11">
        <v>108891561</v>
      </c>
    </row>
    <row r="5873" spans="1:7" x14ac:dyDescent="0.25">
      <c r="A5873">
        <v>84485190</v>
      </c>
      <c r="B5873" t="s">
        <v>14547</v>
      </c>
      <c r="C5873">
        <v>229024</v>
      </c>
      <c r="D5873" t="s">
        <v>8683</v>
      </c>
      <c r="E5873">
        <v>0</v>
      </c>
      <c r="F5873" s="10" t="s">
        <v>8708</v>
      </c>
      <c r="G5873" s="11">
        <v>57866777</v>
      </c>
    </row>
    <row r="5874" spans="1:7" x14ac:dyDescent="0.25">
      <c r="A5874">
        <v>84485900</v>
      </c>
      <c r="B5874" t="s">
        <v>14548</v>
      </c>
      <c r="C5874">
        <v>2088382</v>
      </c>
      <c r="D5874" t="s">
        <v>8683</v>
      </c>
      <c r="E5874">
        <v>0</v>
      </c>
      <c r="F5874" s="10" t="s">
        <v>8708</v>
      </c>
      <c r="G5874" s="11">
        <v>62043955</v>
      </c>
    </row>
    <row r="5875" spans="1:7" x14ac:dyDescent="0.25">
      <c r="A5875">
        <v>84490010</v>
      </c>
      <c r="B5875" t="s">
        <v>14549</v>
      </c>
      <c r="C5875">
        <v>67235618</v>
      </c>
      <c r="D5875" t="s">
        <v>8684</v>
      </c>
      <c r="E5875">
        <v>1170546</v>
      </c>
      <c r="F5875" s="10" t="s">
        <v>8683</v>
      </c>
      <c r="G5875" s="11">
        <v>27567001</v>
      </c>
    </row>
    <row r="5876" spans="1:7" x14ac:dyDescent="0.25">
      <c r="A5876">
        <v>84490020</v>
      </c>
      <c r="B5876" t="s">
        <v>14550</v>
      </c>
      <c r="C5876">
        <v>1548</v>
      </c>
      <c r="D5876" t="s">
        <v>8684</v>
      </c>
      <c r="E5876">
        <v>63709</v>
      </c>
      <c r="F5876" s="10" t="s">
        <v>8683</v>
      </c>
      <c r="G5876" s="11">
        <v>3467065</v>
      </c>
    </row>
    <row r="5877" spans="1:7" x14ac:dyDescent="0.25">
      <c r="A5877">
        <v>84490090</v>
      </c>
      <c r="B5877" t="s">
        <v>14551</v>
      </c>
      <c r="C5877">
        <v>721521</v>
      </c>
      <c r="D5877" t="s">
        <v>8683</v>
      </c>
      <c r="E5877">
        <v>0</v>
      </c>
      <c r="F5877" s="10" t="s">
        <v>8708</v>
      </c>
      <c r="G5877" s="11">
        <v>27500366</v>
      </c>
    </row>
    <row r="5878" spans="1:7" x14ac:dyDescent="0.25">
      <c r="A5878">
        <v>84501110</v>
      </c>
      <c r="B5878" t="s">
        <v>14552</v>
      </c>
      <c r="C5878">
        <v>2889</v>
      </c>
      <c r="D5878" t="s">
        <v>8684</v>
      </c>
      <c r="E5878">
        <v>93237</v>
      </c>
      <c r="F5878" s="10" t="s">
        <v>8683</v>
      </c>
      <c r="G5878" s="11">
        <v>722855</v>
      </c>
    </row>
    <row r="5879" spans="1:7" x14ac:dyDescent="0.25">
      <c r="A5879">
        <v>84501120</v>
      </c>
      <c r="B5879" t="s">
        <v>14553</v>
      </c>
      <c r="C5879">
        <v>70048</v>
      </c>
      <c r="D5879" t="s">
        <v>8684</v>
      </c>
      <c r="E5879">
        <v>5722801</v>
      </c>
      <c r="F5879" s="10" t="s">
        <v>8683</v>
      </c>
      <c r="G5879" s="11">
        <v>52328507</v>
      </c>
    </row>
    <row r="5880" spans="1:7" x14ac:dyDescent="0.25">
      <c r="A5880">
        <v>84501190</v>
      </c>
      <c r="B5880" t="s">
        <v>14554</v>
      </c>
      <c r="C5880">
        <v>24</v>
      </c>
      <c r="D5880" t="s">
        <v>8684</v>
      </c>
      <c r="E5880">
        <v>1188</v>
      </c>
      <c r="F5880" s="10" t="s">
        <v>8683</v>
      </c>
      <c r="G5880" s="11">
        <v>25041</v>
      </c>
    </row>
    <row r="5881" spans="1:7" x14ac:dyDescent="0.25">
      <c r="A5881">
        <v>84501200</v>
      </c>
      <c r="B5881" t="s">
        <v>14555</v>
      </c>
      <c r="C5881">
        <v>162</v>
      </c>
      <c r="D5881" t="s">
        <v>8684</v>
      </c>
      <c r="E5881">
        <v>3749</v>
      </c>
      <c r="F5881" s="10" t="s">
        <v>8683</v>
      </c>
      <c r="G5881" s="11">
        <v>13831</v>
      </c>
    </row>
    <row r="5882" spans="1:7" x14ac:dyDescent="0.25">
      <c r="A5882">
        <v>84501900</v>
      </c>
      <c r="B5882" t="s">
        <v>14556</v>
      </c>
      <c r="C5882">
        <v>577</v>
      </c>
      <c r="D5882" t="s">
        <v>8684</v>
      </c>
      <c r="E5882">
        <v>8041</v>
      </c>
      <c r="F5882" s="10" t="s">
        <v>8683</v>
      </c>
      <c r="G5882" s="11">
        <v>21866</v>
      </c>
    </row>
    <row r="5883" spans="1:7" x14ac:dyDescent="0.25">
      <c r="A5883">
        <v>84502011</v>
      </c>
      <c r="B5883" t="s">
        <v>14557</v>
      </c>
      <c r="C5883">
        <v>1112</v>
      </c>
      <c r="D5883" t="s">
        <v>8684</v>
      </c>
      <c r="E5883">
        <v>55137</v>
      </c>
      <c r="F5883" s="10" t="s">
        <v>8683</v>
      </c>
      <c r="G5883" s="11">
        <v>495421</v>
      </c>
    </row>
    <row r="5884" spans="1:7" x14ac:dyDescent="0.25">
      <c r="A5884">
        <v>84502012</v>
      </c>
      <c r="B5884" t="s">
        <v>14558</v>
      </c>
      <c r="C5884">
        <v>12375</v>
      </c>
      <c r="D5884" t="s">
        <v>8684</v>
      </c>
      <c r="E5884">
        <v>1277551</v>
      </c>
      <c r="F5884" s="10" t="s">
        <v>8683</v>
      </c>
      <c r="G5884" s="11">
        <v>13239830</v>
      </c>
    </row>
    <row r="5885" spans="1:7" x14ac:dyDescent="0.25">
      <c r="A5885">
        <v>84502019</v>
      </c>
      <c r="B5885" t="s">
        <v>14559</v>
      </c>
      <c r="C5885">
        <v>243</v>
      </c>
      <c r="D5885" t="s">
        <v>8684</v>
      </c>
      <c r="E5885">
        <v>54401</v>
      </c>
      <c r="F5885" s="10" t="s">
        <v>8683</v>
      </c>
      <c r="G5885" s="11">
        <v>1027657</v>
      </c>
    </row>
    <row r="5886" spans="1:7" x14ac:dyDescent="0.25">
      <c r="A5886">
        <v>84502090</v>
      </c>
      <c r="B5886" t="s">
        <v>14560</v>
      </c>
      <c r="C5886">
        <v>3342</v>
      </c>
      <c r="D5886" t="s">
        <v>8684</v>
      </c>
      <c r="E5886">
        <v>434183</v>
      </c>
      <c r="F5886" s="10" t="s">
        <v>8683</v>
      </c>
      <c r="G5886" s="11">
        <v>4345141</v>
      </c>
    </row>
    <row r="5887" spans="1:7" x14ac:dyDescent="0.25">
      <c r="A5887">
        <v>84509010</v>
      </c>
      <c r="B5887" t="s">
        <v>14561</v>
      </c>
      <c r="C5887">
        <v>1684486</v>
      </c>
      <c r="D5887" t="s">
        <v>8683</v>
      </c>
      <c r="E5887">
        <v>0</v>
      </c>
      <c r="F5887" s="10" t="s">
        <v>8708</v>
      </c>
      <c r="G5887" s="11">
        <v>18581098</v>
      </c>
    </row>
    <row r="5888" spans="1:7" x14ac:dyDescent="0.25">
      <c r="A5888">
        <v>84509090</v>
      </c>
      <c r="B5888" t="s">
        <v>14562</v>
      </c>
      <c r="C5888">
        <v>246994</v>
      </c>
      <c r="D5888" t="s">
        <v>8683</v>
      </c>
      <c r="E5888">
        <v>0</v>
      </c>
      <c r="F5888" s="10" t="s">
        <v>8708</v>
      </c>
      <c r="G5888" s="11">
        <v>4259171</v>
      </c>
    </row>
    <row r="5889" spans="1:7" x14ac:dyDescent="0.25">
      <c r="A5889">
        <v>84511000</v>
      </c>
      <c r="B5889" t="s">
        <v>14563</v>
      </c>
      <c r="C5889">
        <v>50</v>
      </c>
      <c r="D5889" t="s">
        <v>8684</v>
      </c>
      <c r="E5889">
        <v>49014</v>
      </c>
      <c r="F5889" s="10" t="s">
        <v>8683</v>
      </c>
      <c r="G5889" s="11">
        <v>891429</v>
      </c>
    </row>
    <row r="5890" spans="1:7" x14ac:dyDescent="0.25">
      <c r="A5890">
        <v>84512100</v>
      </c>
      <c r="B5890" t="s">
        <v>14564</v>
      </c>
      <c r="C5890">
        <v>132005</v>
      </c>
      <c r="D5890" t="s">
        <v>8684</v>
      </c>
      <c r="E5890">
        <v>7204898</v>
      </c>
      <c r="F5890" s="10" t="s">
        <v>8683</v>
      </c>
      <c r="G5890" s="11">
        <v>83355632</v>
      </c>
    </row>
    <row r="5891" spans="1:7" x14ac:dyDescent="0.25">
      <c r="A5891">
        <v>84512900</v>
      </c>
      <c r="B5891" t="s">
        <v>14565</v>
      </c>
      <c r="C5891">
        <v>7902</v>
      </c>
      <c r="D5891" t="s">
        <v>8684</v>
      </c>
      <c r="E5891">
        <v>763064</v>
      </c>
      <c r="F5891" s="10" t="s">
        <v>8683</v>
      </c>
      <c r="G5891" s="11">
        <v>10087588</v>
      </c>
    </row>
    <row r="5892" spans="1:7" x14ac:dyDescent="0.25">
      <c r="A5892">
        <v>84513000</v>
      </c>
      <c r="B5892" t="s">
        <v>14566</v>
      </c>
      <c r="C5892">
        <v>21986</v>
      </c>
      <c r="D5892" t="s">
        <v>8684</v>
      </c>
      <c r="E5892">
        <v>374939</v>
      </c>
      <c r="F5892" s="10" t="s">
        <v>8683</v>
      </c>
      <c r="G5892" s="11">
        <v>7978972</v>
      </c>
    </row>
    <row r="5893" spans="1:7" x14ac:dyDescent="0.25">
      <c r="A5893">
        <v>84514000</v>
      </c>
      <c r="B5893" t="s">
        <v>14567</v>
      </c>
      <c r="C5893">
        <v>722</v>
      </c>
      <c r="D5893" t="s">
        <v>8684</v>
      </c>
      <c r="E5893">
        <v>2492669</v>
      </c>
      <c r="F5893" s="10" t="s">
        <v>8683</v>
      </c>
      <c r="G5893" s="11">
        <v>46350434</v>
      </c>
    </row>
    <row r="5894" spans="1:7" x14ac:dyDescent="0.25">
      <c r="A5894">
        <v>84515000</v>
      </c>
      <c r="B5894" t="s">
        <v>14568</v>
      </c>
      <c r="C5894">
        <v>3337</v>
      </c>
      <c r="D5894" t="s">
        <v>8684</v>
      </c>
      <c r="E5894">
        <v>1280227</v>
      </c>
      <c r="F5894" s="10" t="s">
        <v>8683</v>
      </c>
      <c r="G5894" s="11">
        <v>31870582</v>
      </c>
    </row>
    <row r="5895" spans="1:7" x14ac:dyDescent="0.25">
      <c r="A5895">
        <v>84518000</v>
      </c>
      <c r="B5895" t="s">
        <v>14569</v>
      </c>
      <c r="C5895">
        <v>16292</v>
      </c>
      <c r="D5895" t="s">
        <v>8684</v>
      </c>
      <c r="E5895">
        <v>5343346</v>
      </c>
      <c r="F5895" s="10" t="s">
        <v>8683</v>
      </c>
      <c r="G5895" s="11">
        <v>90288736</v>
      </c>
    </row>
    <row r="5896" spans="1:7" x14ac:dyDescent="0.25">
      <c r="A5896">
        <v>84519000</v>
      </c>
      <c r="B5896" t="s">
        <v>14570</v>
      </c>
      <c r="C5896">
        <v>536107</v>
      </c>
      <c r="D5896" t="s">
        <v>8683</v>
      </c>
      <c r="E5896">
        <v>0</v>
      </c>
      <c r="F5896" s="10" t="s">
        <v>8708</v>
      </c>
      <c r="G5896" s="11">
        <v>15540702</v>
      </c>
    </row>
    <row r="5897" spans="1:7" x14ac:dyDescent="0.25">
      <c r="A5897">
        <v>84521010</v>
      </c>
      <c r="B5897" t="s">
        <v>14571</v>
      </c>
      <c r="C5897">
        <v>122055</v>
      </c>
      <c r="D5897" t="s">
        <v>8684</v>
      </c>
      <c r="E5897">
        <v>789042</v>
      </c>
      <c r="F5897" s="10" t="s">
        <v>8683</v>
      </c>
      <c r="G5897" s="11">
        <v>11476955</v>
      </c>
    </row>
    <row r="5898" spans="1:7" x14ac:dyDescent="0.25">
      <c r="A5898">
        <v>84521091</v>
      </c>
      <c r="B5898" t="s">
        <v>14572</v>
      </c>
      <c r="C5898">
        <v>28</v>
      </c>
      <c r="D5898" t="s">
        <v>8684</v>
      </c>
      <c r="E5898">
        <v>464</v>
      </c>
      <c r="F5898" s="10" t="s">
        <v>8683</v>
      </c>
      <c r="G5898" s="11">
        <v>4716</v>
      </c>
    </row>
    <row r="5899" spans="1:7" x14ac:dyDescent="0.25">
      <c r="A5899">
        <v>84521099</v>
      </c>
      <c r="B5899" t="s">
        <v>14573</v>
      </c>
      <c r="C5899">
        <v>6227</v>
      </c>
      <c r="D5899" t="s">
        <v>8684</v>
      </c>
      <c r="E5899">
        <v>58724</v>
      </c>
      <c r="F5899" s="10" t="s">
        <v>8683</v>
      </c>
      <c r="G5899" s="11">
        <v>560906</v>
      </c>
    </row>
    <row r="5900" spans="1:7" x14ac:dyDescent="0.25">
      <c r="A5900">
        <v>84522110</v>
      </c>
      <c r="B5900" t="s">
        <v>14574</v>
      </c>
      <c r="C5900">
        <v>4971</v>
      </c>
      <c r="D5900" t="s">
        <v>8684</v>
      </c>
      <c r="E5900">
        <v>173185</v>
      </c>
      <c r="F5900" s="10" t="s">
        <v>8683</v>
      </c>
      <c r="G5900" s="11">
        <v>6452941</v>
      </c>
    </row>
    <row r="5901" spans="1:7" x14ac:dyDescent="0.25">
      <c r="A5901">
        <v>84522120</v>
      </c>
      <c r="B5901" t="s">
        <v>14575</v>
      </c>
      <c r="C5901">
        <v>730</v>
      </c>
      <c r="D5901" t="s">
        <v>8684</v>
      </c>
      <c r="E5901">
        <v>37616</v>
      </c>
      <c r="F5901" s="10" t="s">
        <v>8683</v>
      </c>
      <c r="G5901" s="11">
        <v>1890142</v>
      </c>
    </row>
    <row r="5902" spans="1:7" x14ac:dyDescent="0.25">
      <c r="A5902">
        <v>84522130</v>
      </c>
      <c r="B5902" t="s">
        <v>14576</v>
      </c>
      <c r="C5902">
        <v>1672</v>
      </c>
      <c r="D5902" t="s">
        <v>8684</v>
      </c>
      <c r="E5902">
        <v>85286</v>
      </c>
      <c r="F5902" s="10" t="s">
        <v>8683</v>
      </c>
      <c r="G5902" s="11">
        <v>2752461</v>
      </c>
    </row>
    <row r="5903" spans="1:7" x14ac:dyDescent="0.25">
      <c r="A5903">
        <v>84522190</v>
      </c>
      <c r="B5903" t="s">
        <v>14577</v>
      </c>
      <c r="C5903">
        <v>22193</v>
      </c>
      <c r="D5903" t="s">
        <v>8684</v>
      </c>
      <c r="E5903">
        <v>1363888</v>
      </c>
      <c r="F5903" s="10" t="s">
        <v>8683</v>
      </c>
      <c r="G5903" s="11">
        <v>53840913</v>
      </c>
    </row>
    <row r="5904" spans="1:7" x14ac:dyDescent="0.25">
      <c r="A5904">
        <v>84522900</v>
      </c>
      <c r="B5904" t="s">
        <v>14578</v>
      </c>
      <c r="C5904">
        <v>4736</v>
      </c>
      <c r="D5904" t="s">
        <v>8684</v>
      </c>
      <c r="E5904">
        <v>215563</v>
      </c>
      <c r="F5904" s="10" t="s">
        <v>8683</v>
      </c>
      <c r="G5904" s="11">
        <v>5422177</v>
      </c>
    </row>
    <row r="5905" spans="1:7" x14ac:dyDescent="0.25">
      <c r="A5905">
        <v>84523000</v>
      </c>
      <c r="B5905" t="s">
        <v>14579</v>
      </c>
      <c r="C5905">
        <v>248712</v>
      </c>
      <c r="D5905" t="s">
        <v>8683</v>
      </c>
      <c r="E5905">
        <v>0</v>
      </c>
      <c r="F5905" s="10" t="s">
        <v>8708</v>
      </c>
      <c r="G5905" s="11">
        <v>24331275</v>
      </c>
    </row>
    <row r="5906" spans="1:7" x14ac:dyDescent="0.25">
      <c r="A5906">
        <v>84529011</v>
      </c>
      <c r="B5906" t="s">
        <v>14580</v>
      </c>
      <c r="C5906">
        <v>1723</v>
      </c>
      <c r="D5906" t="s">
        <v>8683</v>
      </c>
      <c r="E5906">
        <v>0</v>
      </c>
      <c r="F5906" s="10" t="s">
        <v>8708</v>
      </c>
      <c r="G5906" s="11">
        <v>361733</v>
      </c>
    </row>
    <row r="5907" spans="1:7" x14ac:dyDescent="0.25">
      <c r="A5907">
        <v>84529019</v>
      </c>
      <c r="B5907" t="s">
        <v>14581</v>
      </c>
      <c r="C5907">
        <v>127525</v>
      </c>
      <c r="D5907" t="s">
        <v>8683</v>
      </c>
      <c r="E5907">
        <v>0</v>
      </c>
      <c r="F5907" s="10" t="s">
        <v>8708</v>
      </c>
      <c r="G5907" s="11">
        <v>3030513</v>
      </c>
    </row>
    <row r="5908" spans="1:7" x14ac:dyDescent="0.25">
      <c r="A5908">
        <v>84529091</v>
      </c>
      <c r="B5908" t="s">
        <v>14582</v>
      </c>
      <c r="C5908">
        <v>27717</v>
      </c>
      <c r="D5908" t="s">
        <v>8683</v>
      </c>
      <c r="E5908">
        <v>0</v>
      </c>
      <c r="F5908" s="10" t="s">
        <v>8708</v>
      </c>
      <c r="G5908" s="11">
        <v>8460999</v>
      </c>
    </row>
    <row r="5909" spans="1:7" x14ac:dyDescent="0.25">
      <c r="A5909">
        <v>84529092</v>
      </c>
      <c r="B5909" t="s">
        <v>14583</v>
      </c>
      <c r="C5909">
        <v>5630</v>
      </c>
      <c r="D5909" t="s">
        <v>8683</v>
      </c>
      <c r="E5909">
        <v>0</v>
      </c>
      <c r="F5909" s="10" t="s">
        <v>8708</v>
      </c>
      <c r="G5909" s="11">
        <v>56177</v>
      </c>
    </row>
    <row r="5910" spans="1:7" x14ac:dyDescent="0.25">
      <c r="A5910">
        <v>84529099</v>
      </c>
      <c r="B5910" t="s">
        <v>14584</v>
      </c>
      <c r="C5910">
        <v>421127</v>
      </c>
      <c r="D5910" t="s">
        <v>8683</v>
      </c>
      <c r="E5910">
        <v>0</v>
      </c>
      <c r="F5910" s="10" t="s">
        <v>8708</v>
      </c>
      <c r="G5910" s="11">
        <v>21127569</v>
      </c>
    </row>
    <row r="5911" spans="1:7" x14ac:dyDescent="0.25">
      <c r="A5911">
        <v>84531000</v>
      </c>
      <c r="B5911" t="s">
        <v>14585</v>
      </c>
      <c r="C5911">
        <v>1164</v>
      </c>
      <c r="D5911" t="s">
        <v>8684</v>
      </c>
      <c r="E5911">
        <v>852076</v>
      </c>
      <c r="F5911" s="10" t="s">
        <v>8683</v>
      </c>
      <c r="G5911" s="11">
        <v>15216037</v>
      </c>
    </row>
    <row r="5912" spans="1:7" x14ac:dyDescent="0.25">
      <c r="A5912">
        <v>84532000</v>
      </c>
      <c r="B5912" t="s">
        <v>14586</v>
      </c>
      <c r="C5912">
        <v>140</v>
      </c>
      <c r="D5912" t="s">
        <v>8684</v>
      </c>
      <c r="E5912">
        <v>73574</v>
      </c>
      <c r="F5912" s="10" t="s">
        <v>8683</v>
      </c>
      <c r="G5912" s="11">
        <v>2041546</v>
      </c>
    </row>
    <row r="5913" spans="1:7" x14ac:dyDescent="0.25">
      <c r="A5913">
        <v>84538000</v>
      </c>
      <c r="B5913" t="s">
        <v>14587</v>
      </c>
      <c r="C5913">
        <v>113</v>
      </c>
      <c r="D5913" t="s">
        <v>8684</v>
      </c>
      <c r="E5913">
        <v>55092</v>
      </c>
      <c r="F5913" s="10" t="s">
        <v>8683</v>
      </c>
      <c r="G5913" s="11">
        <v>1500707</v>
      </c>
    </row>
    <row r="5914" spans="1:7" x14ac:dyDescent="0.25">
      <c r="A5914">
        <v>84539000</v>
      </c>
      <c r="B5914" t="s">
        <v>14588</v>
      </c>
      <c r="C5914">
        <v>67216</v>
      </c>
      <c r="D5914" t="s">
        <v>8683</v>
      </c>
      <c r="E5914">
        <v>0</v>
      </c>
      <c r="F5914" s="10" t="s">
        <v>8708</v>
      </c>
      <c r="G5914" s="11">
        <v>3917062</v>
      </c>
    </row>
    <row r="5915" spans="1:7" x14ac:dyDescent="0.25">
      <c r="A5915">
        <v>84541000</v>
      </c>
      <c r="B5915" t="s">
        <v>14589</v>
      </c>
      <c r="C5915">
        <v>37</v>
      </c>
      <c r="D5915" t="s">
        <v>8684</v>
      </c>
      <c r="E5915">
        <v>26101</v>
      </c>
      <c r="F5915" s="10" t="s">
        <v>8683</v>
      </c>
      <c r="G5915" s="11">
        <v>717184</v>
      </c>
    </row>
    <row r="5916" spans="1:7" x14ac:dyDescent="0.25">
      <c r="A5916">
        <v>84542010</v>
      </c>
      <c r="B5916" t="s">
        <v>14590</v>
      </c>
      <c r="C5916">
        <v>26</v>
      </c>
      <c r="D5916" t="s">
        <v>8684</v>
      </c>
      <c r="E5916">
        <v>257344</v>
      </c>
      <c r="F5916" s="10" t="s">
        <v>8683</v>
      </c>
      <c r="G5916" s="11">
        <v>9551658</v>
      </c>
    </row>
    <row r="5917" spans="1:7" x14ac:dyDescent="0.25">
      <c r="A5917">
        <v>84542090</v>
      </c>
      <c r="B5917" t="s">
        <v>14591</v>
      </c>
      <c r="C5917">
        <v>166</v>
      </c>
      <c r="D5917" t="s">
        <v>8684</v>
      </c>
      <c r="E5917">
        <v>171559</v>
      </c>
      <c r="F5917" s="10" t="s">
        <v>8683</v>
      </c>
      <c r="G5917" s="11">
        <v>4844032</v>
      </c>
    </row>
    <row r="5918" spans="1:7" x14ac:dyDescent="0.25">
      <c r="A5918">
        <v>84543010</v>
      </c>
      <c r="B5918" t="s">
        <v>14592</v>
      </c>
      <c r="C5918">
        <v>141</v>
      </c>
      <c r="D5918" t="s">
        <v>8684</v>
      </c>
      <c r="E5918">
        <v>6419388</v>
      </c>
      <c r="F5918" s="10" t="s">
        <v>8683</v>
      </c>
      <c r="G5918" s="11">
        <v>50330920</v>
      </c>
    </row>
    <row r="5919" spans="1:7" x14ac:dyDescent="0.25">
      <c r="A5919">
        <v>84543021</v>
      </c>
      <c r="B5919" t="s">
        <v>14593</v>
      </c>
      <c r="C5919">
        <v>1</v>
      </c>
      <c r="D5919" t="s">
        <v>8684</v>
      </c>
      <c r="E5919">
        <v>3370</v>
      </c>
      <c r="F5919" s="10" t="s">
        <v>8683</v>
      </c>
      <c r="G5919" s="11">
        <v>188200</v>
      </c>
    </row>
    <row r="5920" spans="1:7" x14ac:dyDescent="0.25">
      <c r="A5920">
        <v>84543090</v>
      </c>
      <c r="B5920" t="s">
        <v>14594</v>
      </c>
      <c r="C5920">
        <v>120</v>
      </c>
      <c r="D5920" t="s">
        <v>8684</v>
      </c>
      <c r="E5920">
        <v>2810837</v>
      </c>
      <c r="F5920" s="10" t="s">
        <v>8683</v>
      </c>
      <c r="G5920" s="11">
        <v>79986978</v>
      </c>
    </row>
    <row r="5921" spans="1:7" x14ac:dyDescent="0.25">
      <c r="A5921">
        <v>84549010</v>
      </c>
      <c r="B5921" t="s">
        <v>14595</v>
      </c>
      <c r="C5921">
        <v>4865</v>
      </c>
      <c r="D5921" t="s">
        <v>8683</v>
      </c>
      <c r="E5921">
        <v>0</v>
      </c>
      <c r="F5921" s="10" t="s">
        <v>8708</v>
      </c>
      <c r="G5921" s="11">
        <v>271660</v>
      </c>
    </row>
    <row r="5922" spans="1:7" x14ac:dyDescent="0.25">
      <c r="A5922">
        <v>84549021</v>
      </c>
      <c r="B5922" t="s">
        <v>14596</v>
      </c>
      <c r="C5922">
        <v>48264</v>
      </c>
      <c r="D5922" t="s">
        <v>8683</v>
      </c>
      <c r="E5922">
        <v>0</v>
      </c>
      <c r="F5922" s="10" t="s">
        <v>8708</v>
      </c>
      <c r="G5922" s="11">
        <v>2804064</v>
      </c>
    </row>
    <row r="5923" spans="1:7" x14ac:dyDescent="0.25">
      <c r="A5923">
        <v>84549022</v>
      </c>
      <c r="B5923" t="s">
        <v>14597</v>
      </c>
      <c r="C5923">
        <v>10746</v>
      </c>
      <c r="D5923" t="s">
        <v>8683</v>
      </c>
      <c r="E5923">
        <v>0</v>
      </c>
      <c r="F5923" s="10" t="s">
        <v>8708</v>
      </c>
      <c r="G5923" s="11">
        <v>275217</v>
      </c>
    </row>
    <row r="5924" spans="1:7" x14ac:dyDescent="0.25">
      <c r="A5924">
        <v>84549029</v>
      </c>
      <c r="B5924" t="s">
        <v>14598</v>
      </c>
      <c r="C5924">
        <v>530161</v>
      </c>
      <c r="D5924" t="s">
        <v>8683</v>
      </c>
      <c r="E5924">
        <v>0</v>
      </c>
      <c r="F5924" s="10" t="s">
        <v>8708</v>
      </c>
      <c r="G5924" s="11">
        <v>27971669</v>
      </c>
    </row>
    <row r="5925" spans="1:7" x14ac:dyDescent="0.25">
      <c r="A5925">
        <v>84549090</v>
      </c>
      <c r="B5925" t="s">
        <v>14599</v>
      </c>
      <c r="C5925">
        <v>662796</v>
      </c>
      <c r="D5925" t="s">
        <v>8683</v>
      </c>
      <c r="E5925">
        <v>0</v>
      </c>
      <c r="F5925" s="10" t="s">
        <v>8708</v>
      </c>
      <c r="G5925" s="11">
        <v>24049724</v>
      </c>
    </row>
    <row r="5926" spans="1:7" x14ac:dyDescent="0.25">
      <c r="A5926">
        <v>84551020</v>
      </c>
      <c r="B5926" t="s">
        <v>14600</v>
      </c>
      <c r="C5926">
        <v>1</v>
      </c>
      <c r="D5926" t="s">
        <v>8684</v>
      </c>
      <c r="E5926">
        <v>6970</v>
      </c>
      <c r="F5926" s="10" t="s">
        <v>8683</v>
      </c>
      <c r="G5926" s="11">
        <v>146610</v>
      </c>
    </row>
    <row r="5927" spans="1:7" x14ac:dyDescent="0.25">
      <c r="A5927">
        <v>84552130</v>
      </c>
      <c r="B5927" t="s">
        <v>14601</v>
      </c>
      <c r="C5927">
        <v>41</v>
      </c>
      <c r="D5927" t="s">
        <v>8684</v>
      </c>
      <c r="E5927">
        <v>1089469</v>
      </c>
      <c r="F5927" s="10" t="s">
        <v>8683</v>
      </c>
      <c r="G5927" s="11">
        <v>42094429</v>
      </c>
    </row>
    <row r="5928" spans="1:7" x14ac:dyDescent="0.25">
      <c r="A5928">
        <v>84552190</v>
      </c>
      <c r="B5928" t="s">
        <v>14602</v>
      </c>
      <c r="C5928">
        <v>4</v>
      </c>
      <c r="D5928" t="s">
        <v>8684</v>
      </c>
      <c r="E5928">
        <v>411534</v>
      </c>
      <c r="F5928" s="10" t="s">
        <v>8683</v>
      </c>
      <c r="G5928" s="11">
        <v>14174913</v>
      </c>
    </row>
    <row r="5929" spans="1:7" x14ac:dyDescent="0.25">
      <c r="A5929">
        <v>84552210</v>
      </c>
      <c r="B5929" t="s">
        <v>14603</v>
      </c>
      <c r="C5929">
        <v>4</v>
      </c>
      <c r="D5929" t="s">
        <v>8684</v>
      </c>
      <c r="E5929">
        <v>165659</v>
      </c>
      <c r="F5929" s="10" t="s">
        <v>8683</v>
      </c>
      <c r="G5929" s="11">
        <v>6266481</v>
      </c>
    </row>
    <row r="5930" spans="1:7" x14ac:dyDescent="0.25">
      <c r="A5930">
        <v>84552290</v>
      </c>
      <c r="B5930" t="s">
        <v>14604</v>
      </c>
      <c r="C5930">
        <v>19</v>
      </c>
      <c r="D5930" t="s">
        <v>8684</v>
      </c>
      <c r="E5930">
        <v>459233</v>
      </c>
      <c r="F5930" s="10" t="s">
        <v>8683</v>
      </c>
      <c r="G5930" s="11">
        <v>19780345</v>
      </c>
    </row>
    <row r="5931" spans="1:7" x14ac:dyDescent="0.25">
      <c r="A5931">
        <v>84553000</v>
      </c>
      <c r="B5931" t="s">
        <v>14605</v>
      </c>
      <c r="C5931">
        <v>14370</v>
      </c>
      <c r="D5931" t="s">
        <v>8684</v>
      </c>
      <c r="E5931">
        <v>20206452</v>
      </c>
      <c r="F5931" s="10" t="s">
        <v>8683</v>
      </c>
      <c r="G5931" s="11">
        <v>53929763</v>
      </c>
    </row>
    <row r="5932" spans="1:7" x14ac:dyDescent="0.25">
      <c r="A5932">
        <v>84559000</v>
      </c>
      <c r="B5932" t="s">
        <v>14606</v>
      </c>
      <c r="C5932">
        <v>2752988</v>
      </c>
      <c r="D5932" t="s">
        <v>8683</v>
      </c>
      <c r="E5932">
        <v>0</v>
      </c>
      <c r="F5932" s="10" t="s">
        <v>8708</v>
      </c>
      <c r="G5932" s="11">
        <v>74054392</v>
      </c>
    </row>
    <row r="5933" spans="1:7" x14ac:dyDescent="0.25">
      <c r="A5933">
        <v>84561100</v>
      </c>
      <c r="B5933" t="s">
        <v>14607</v>
      </c>
      <c r="C5933">
        <v>6247</v>
      </c>
      <c r="D5933" t="s">
        <v>8684</v>
      </c>
      <c r="E5933">
        <v>8498744</v>
      </c>
      <c r="F5933" s="10" t="s">
        <v>8683</v>
      </c>
      <c r="G5933" s="11">
        <v>601973667</v>
      </c>
    </row>
    <row r="5934" spans="1:7" x14ac:dyDescent="0.25">
      <c r="A5934">
        <v>84561200</v>
      </c>
      <c r="B5934" t="s">
        <v>14608</v>
      </c>
      <c r="C5934">
        <v>8</v>
      </c>
      <c r="D5934" t="s">
        <v>8684</v>
      </c>
      <c r="E5934">
        <v>6976</v>
      </c>
      <c r="F5934" s="10" t="s">
        <v>8683</v>
      </c>
      <c r="G5934" s="11">
        <v>974397</v>
      </c>
    </row>
    <row r="5935" spans="1:7" x14ac:dyDescent="0.25">
      <c r="A5935">
        <v>84562000</v>
      </c>
      <c r="B5935" t="s">
        <v>14609</v>
      </c>
      <c r="C5935">
        <v>424</v>
      </c>
      <c r="D5935" t="s">
        <v>8684</v>
      </c>
      <c r="E5935">
        <v>30488</v>
      </c>
      <c r="F5935" s="10" t="s">
        <v>8683</v>
      </c>
      <c r="G5935" s="11">
        <v>2674247</v>
      </c>
    </row>
    <row r="5936" spans="1:7" x14ac:dyDescent="0.25">
      <c r="A5936">
        <v>84563010</v>
      </c>
      <c r="B5936" t="s">
        <v>14610</v>
      </c>
      <c r="C5936">
        <v>1644</v>
      </c>
      <c r="D5936" t="s">
        <v>8684</v>
      </c>
      <c r="E5936">
        <v>6451553</v>
      </c>
      <c r="F5936" s="10" t="s">
        <v>8683</v>
      </c>
      <c r="G5936" s="11">
        <v>163228949</v>
      </c>
    </row>
    <row r="5937" spans="1:7" x14ac:dyDescent="0.25">
      <c r="A5937">
        <v>84563090</v>
      </c>
      <c r="B5937" t="s">
        <v>14611</v>
      </c>
      <c r="C5937">
        <v>14</v>
      </c>
      <c r="D5937" t="s">
        <v>8684</v>
      </c>
      <c r="E5937">
        <v>10001</v>
      </c>
      <c r="F5937" s="10" t="s">
        <v>8683</v>
      </c>
      <c r="G5937" s="11">
        <v>694921</v>
      </c>
    </row>
    <row r="5938" spans="1:7" x14ac:dyDescent="0.25">
      <c r="A5938">
        <v>84564010</v>
      </c>
      <c r="B5938" t="s">
        <v>14612</v>
      </c>
      <c r="C5938">
        <v>1319</v>
      </c>
      <c r="D5938" t="s">
        <v>8684</v>
      </c>
      <c r="E5938">
        <v>378466</v>
      </c>
      <c r="F5938" s="10" t="s">
        <v>8683</v>
      </c>
      <c r="G5938" s="11">
        <v>15241340</v>
      </c>
    </row>
    <row r="5939" spans="1:7" x14ac:dyDescent="0.25">
      <c r="A5939">
        <v>84564090</v>
      </c>
      <c r="B5939" t="s">
        <v>14613</v>
      </c>
      <c r="C5939">
        <v>2</v>
      </c>
      <c r="D5939" t="s">
        <v>8684</v>
      </c>
      <c r="E5939">
        <v>1092</v>
      </c>
      <c r="F5939" s="10" t="s">
        <v>8683</v>
      </c>
      <c r="G5939" s="11">
        <v>255514</v>
      </c>
    </row>
    <row r="5940" spans="1:7" x14ac:dyDescent="0.25">
      <c r="A5940">
        <v>84565000</v>
      </c>
      <c r="B5940" t="s">
        <v>14614</v>
      </c>
      <c r="C5940">
        <v>30</v>
      </c>
      <c r="D5940" t="s">
        <v>8684</v>
      </c>
      <c r="E5940">
        <v>74846</v>
      </c>
      <c r="F5940" s="10" t="s">
        <v>8683</v>
      </c>
      <c r="G5940" s="11">
        <v>4293509</v>
      </c>
    </row>
    <row r="5941" spans="1:7" x14ac:dyDescent="0.25">
      <c r="A5941">
        <v>84569000</v>
      </c>
      <c r="B5941" t="s">
        <v>14615</v>
      </c>
      <c r="C5941">
        <v>321</v>
      </c>
      <c r="D5941" t="s">
        <v>8684</v>
      </c>
      <c r="E5941">
        <v>156979</v>
      </c>
      <c r="F5941" s="10" t="s">
        <v>8683</v>
      </c>
      <c r="G5941" s="11">
        <v>42394120</v>
      </c>
    </row>
    <row r="5942" spans="1:7" x14ac:dyDescent="0.25">
      <c r="A5942">
        <v>84571010</v>
      </c>
      <c r="B5942" t="s">
        <v>14616</v>
      </c>
      <c r="C5942">
        <v>8332</v>
      </c>
      <c r="D5942" t="s">
        <v>8684</v>
      </c>
      <c r="E5942">
        <v>41911679</v>
      </c>
      <c r="F5942" s="10" t="s">
        <v>8683</v>
      </c>
      <c r="G5942" s="11">
        <v>775557786</v>
      </c>
    </row>
    <row r="5943" spans="1:7" x14ac:dyDescent="0.25">
      <c r="A5943">
        <v>84571020</v>
      </c>
      <c r="B5943" t="s">
        <v>14617</v>
      </c>
      <c r="C5943">
        <v>1855</v>
      </c>
      <c r="D5943" t="s">
        <v>8684</v>
      </c>
      <c r="E5943">
        <v>36192320</v>
      </c>
      <c r="F5943" s="10" t="s">
        <v>8683</v>
      </c>
      <c r="G5943" s="11">
        <v>627883600</v>
      </c>
    </row>
    <row r="5944" spans="1:7" x14ac:dyDescent="0.25">
      <c r="A5944">
        <v>84571030</v>
      </c>
      <c r="B5944" t="s">
        <v>14618</v>
      </c>
      <c r="C5944">
        <v>474</v>
      </c>
      <c r="D5944" t="s">
        <v>8684</v>
      </c>
      <c r="E5944">
        <v>22673222</v>
      </c>
      <c r="F5944" s="10" t="s">
        <v>8683</v>
      </c>
      <c r="G5944" s="11">
        <v>253352155</v>
      </c>
    </row>
    <row r="5945" spans="1:7" x14ac:dyDescent="0.25">
      <c r="A5945">
        <v>84571091</v>
      </c>
      <c r="B5945" t="s">
        <v>14619</v>
      </c>
      <c r="C5945">
        <v>306</v>
      </c>
      <c r="D5945" t="s">
        <v>8684</v>
      </c>
      <c r="E5945">
        <v>7051786</v>
      </c>
      <c r="F5945" s="10" t="s">
        <v>8683</v>
      </c>
      <c r="G5945" s="11">
        <v>160420023</v>
      </c>
    </row>
    <row r="5946" spans="1:7" x14ac:dyDescent="0.25">
      <c r="A5946">
        <v>84571099</v>
      </c>
      <c r="B5946" t="s">
        <v>14620</v>
      </c>
      <c r="C5946">
        <v>32</v>
      </c>
      <c r="D5946" t="s">
        <v>8684</v>
      </c>
      <c r="E5946">
        <v>882242</v>
      </c>
      <c r="F5946" s="10" t="s">
        <v>8683</v>
      </c>
      <c r="G5946" s="11">
        <v>19761858</v>
      </c>
    </row>
    <row r="5947" spans="1:7" x14ac:dyDescent="0.25">
      <c r="A5947">
        <v>84572000</v>
      </c>
      <c r="B5947" t="s">
        <v>14621</v>
      </c>
      <c r="C5947">
        <v>13</v>
      </c>
      <c r="D5947" t="s">
        <v>8684</v>
      </c>
      <c r="E5947">
        <v>103915</v>
      </c>
      <c r="F5947" s="10" t="s">
        <v>8683</v>
      </c>
      <c r="G5947" s="11">
        <v>6960358</v>
      </c>
    </row>
    <row r="5948" spans="1:7" x14ac:dyDescent="0.25">
      <c r="A5948">
        <v>84573000</v>
      </c>
      <c r="B5948" t="s">
        <v>14622</v>
      </c>
      <c r="C5948">
        <v>89</v>
      </c>
      <c r="D5948" t="s">
        <v>8684</v>
      </c>
      <c r="E5948">
        <v>953624</v>
      </c>
      <c r="F5948" s="10" t="s">
        <v>8683</v>
      </c>
      <c r="G5948" s="11">
        <v>52930833</v>
      </c>
    </row>
    <row r="5949" spans="1:7" x14ac:dyDescent="0.25">
      <c r="A5949">
        <v>84581100</v>
      </c>
      <c r="B5949" t="s">
        <v>14623</v>
      </c>
      <c r="C5949">
        <v>2821</v>
      </c>
      <c r="D5949" t="s">
        <v>8684</v>
      </c>
      <c r="E5949">
        <v>17576677</v>
      </c>
      <c r="F5949" s="10" t="s">
        <v>8683</v>
      </c>
      <c r="G5949" s="11">
        <v>321543348</v>
      </c>
    </row>
    <row r="5950" spans="1:7" x14ac:dyDescent="0.25">
      <c r="A5950">
        <v>84581900</v>
      </c>
      <c r="B5950" t="s">
        <v>14624</v>
      </c>
      <c r="C5950">
        <v>886</v>
      </c>
      <c r="D5950" t="s">
        <v>8684</v>
      </c>
      <c r="E5950">
        <v>847908</v>
      </c>
      <c r="F5950" s="10" t="s">
        <v>8683</v>
      </c>
      <c r="G5950" s="11">
        <v>11720305</v>
      </c>
    </row>
    <row r="5951" spans="1:7" x14ac:dyDescent="0.25">
      <c r="A5951">
        <v>84589110</v>
      </c>
      <c r="B5951" t="s">
        <v>14625</v>
      </c>
      <c r="C5951">
        <v>497</v>
      </c>
      <c r="D5951" t="s">
        <v>8684</v>
      </c>
      <c r="E5951">
        <v>12925280</v>
      </c>
      <c r="F5951" s="10" t="s">
        <v>8683</v>
      </c>
      <c r="G5951" s="11">
        <v>162253808</v>
      </c>
    </row>
    <row r="5952" spans="1:7" x14ac:dyDescent="0.25">
      <c r="A5952">
        <v>84589120</v>
      </c>
      <c r="B5952" t="s">
        <v>14626</v>
      </c>
      <c r="C5952">
        <v>48</v>
      </c>
      <c r="D5952" t="s">
        <v>8684</v>
      </c>
      <c r="E5952">
        <v>290850</v>
      </c>
      <c r="F5952" s="10" t="s">
        <v>8683</v>
      </c>
      <c r="G5952" s="11">
        <v>9524209</v>
      </c>
    </row>
    <row r="5953" spans="1:7" x14ac:dyDescent="0.25">
      <c r="A5953">
        <v>84589900</v>
      </c>
      <c r="B5953" t="s">
        <v>14627</v>
      </c>
      <c r="C5953">
        <v>773</v>
      </c>
      <c r="D5953" t="s">
        <v>8684</v>
      </c>
      <c r="E5953">
        <v>173114</v>
      </c>
      <c r="F5953" s="10" t="s">
        <v>8683</v>
      </c>
      <c r="G5953" s="11">
        <v>940326</v>
      </c>
    </row>
    <row r="5954" spans="1:7" x14ac:dyDescent="0.25">
      <c r="A5954">
        <v>84591000</v>
      </c>
      <c r="B5954" t="s">
        <v>14628</v>
      </c>
      <c r="C5954">
        <v>102</v>
      </c>
      <c r="D5954" t="s">
        <v>8684</v>
      </c>
      <c r="E5954">
        <v>25195</v>
      </c>
      <c r="F5954" s="10" t="s">
        <v>8683</v>
      </c>
      <c r="G5954" s="11">
        <v>741608</v>
      </c>
    </row>
    <row r="5955" spans="1:7" x14ac:dyDescent="0.25">
      <c r="A5955">
        <v>84592100</v>
      </c>
      <c r="B5955" t="s">
        <v>14629</v>
      </c>
      <c r="C5955">
        <v>65</v>
      </c>
      <c r="D5955" t="s">
        <v>8684</v>
      </c>
      <c r="E5955">
        <v>643532</v>
      </c>
      <c r="F5955" s="10" t="s">
        <v>8683</v>
      </c>
      <c r="G5955" s="11">
        <v>13233281</v>
      </c>
    </row>
    <row r="5956" spans="1:7" x14ac:dyDescent="0.25">
      <c r="A5956">
        <v>84592900</v>
      </c>
      <c r="B5956" t="s">
        <v>14630</v>
      </c>
      <c r="C5956">
        <v>907</v>
      </c>
      <c r="D5956" t="s">
        <v>8684</v>
      </c>
      <c r="E5956">
        <v>84521</v>
      </c>
      <c r="F5956" s="10" t="s">
        <v>8683</v>
      </c>
      <c r="G5956" s="11">
        <v>2717052</v>
      </c>
    </row>
    <row r="5957" spans="1:7" x14ac:dyDescent="0.25">
      <c r="A5957">
        <v>84593100</v>
      </c>
      <c r="B5957" t="s">
        <v>14631</v>
      </c>
      <c r="C5957">
        <v>86</v>
      </c>
      <c r="D5957" t="s">
        <v>8684</v>
      </c>
      <c r="E5957">
        <v>4342887</v>
      </c>
      <c r="F5957" s="10" t="s">
        <v>8683</v>
      </c>
      <c r="G5957" s="11">
        <v>45363337</v>
      </c>
    </row>
    <row r="5958" spans="1:7" x14ac:dyDescent="0.25">
      <c r="A5958">
        <v>84593900</v>
      </c>
      <c r="B5958" t="s">
        <v>14632</v>
      </c>
      <c r="C5958">
        <v>2</v>
      </c>
      <c r="D5958" t="s">
        <v>8684</v>
      </c>
      <c r="E5958">
        <v>256704</v>
      </c>
      <c r="F5958" s="10" t="s">
        <v>8683</v>
      </c>
      <c r="G5958" s="11">
        <v>71152</v>
      </c>
    </row>
    <row r="5959" spans="1:7" x14ac:dyDescent="0.25">
      <c r="A5959">
        <v>84594100</v>
      </c>
      <c r="B5959" t="s">
        <v>14633</v>
      </c>
      <c r="C5959">
        <v>23</v>
      </c>
      <c r="D5959" t="s">
        <v>8684</v>
      </c>
      <c r="E5959">
        <v>691092</v>
      </c>
      <c r="F5959" s="10" t="s">
        <v>8683</v>
      </c>
      <c r="G5959" s="11">
        <v>22955668</v>
      </c>
    </row>
    <row r="5960" spans="1:7" x14ac:dyDescent="0.25">
      <c r="A5960">
        <v>84594900</v>
      </c>
      <c r="B5960" t="s">
        <v>14634</v>
      </c>
      <c r="C5960">
        <v>3</v>
      </c>
      <c r="D5960" t="s">
        <v>8684</v>
      </c>
      <c r="E5960">
        <v>4700</v>
      </c>
      <c r="F5960" s="10" t="s">
        <v>8683</v>
      </c>
      <c r="G5960" s="11">
        <v>31156</v>
      </c>
    </row>
    <row r="5961" spans="1:7" x14ac:dyDescent="0.25">
      <c r="A5961">
        <v>84595100</v>
      </c>
      <c r="B5961" t="s">
        <v>14635</v>
      </c>
      <c r="C5961">
        <v>1</v>
      </c>
      <c r="D5961" t="s">
        <v>8684</v>
      </c>
      <c r="E5961">
        <v>5440</v>
      </c>
      <c r="F5961" s="10" t="s">
        <v>8683</v>
      </c>
      <c r="G5961" s="11">
        <v>317870</v>
      </c>
    </row>
    <row r="5962" spans="1:7" x14ac:dyDescent="0.25">
      <c r="A5962">
        <v>84595900</v>
      </c>
      <c r="B5962" t="s">
        <v>14636</v>
      </c>
      <c r="C5962">
        <v>67</v>
      </c>
      <c r="D5962" t="s">
        <v>8684</v>
      </c>
      <c r="E5962">
        <v>121766</v>
      </c>
      <c r="F5962" s="10" t="s">
        <v>8683</v>
      </c>
      <c r="G5962" s="11">
        <v>1073089</v>
      </c>
    </row>
    <row r="5963" spans="1:7" x14ac:dyDescent="0.25">
      <c r="A5963">
        <v>84596110</v>
      </c>
      <c r="B5963" t="s">
        <v>14637</v>
      </c>
      <c r="C5963">
        <v>44</v>
      </c>
      <c r="D5963" t="s">
        <v>8684</v>
      </c>
      <c r="E5963">
        <v>2028557</v>
      </c>
      <c r="F5963" s="10" t="s">
        <v>8683</v>
      </c>
      <c r="G5963" s="11">
        <v>24148540</v>
      </c>
    </row>
    <row r="5964" spans="1:7" x14ac:dyDescent="0.25">
      <c r="A5964">
        <v>84596190</v>
      </c>
      <c r="B5964" t="s">
        <v>14638</v>
      </c>
      <c r="C5964">
        <v>221</v>
      </c>
      <c r="D5964" t="s">
        <v>8684</v>
      </c>
      <c r="E5964">
        <v>2670314</v>
      </c>
      <c r="F5964" s="10" t="s">
        <v>8683</v>
      </c>
      <c r="G5964" s="11">
        <v>66665984</v>
      </c>
    </row>
    <row r="5965" spans="1:7" x14ac:dyDescent="0.25">
      <c r="A5965">
        <v>84596910</v>
      </c>
      <c r="B5965" t="s">
        <v>14639</v>
      </c>
      <c r="C5965">
        <v>3</v>
      </c>
      <c r="D5965" t="s">
        <v>8684</v>
      </c>
      <c r="E5965">
        <v>9870</v>
      </c>
      <c r="F5965" s="10" t="s">
        <v>8683</v>
      </c>
      <c r="G5965" s="11">
        <v>103450</v>
      </c>
    </row>
    <row r="5966" spans="1:7" x14ac:dyDescent="0.25">
      <c r="A5966">
        <v>84596990</v>
      </c>
      <c r="B5966" t="s">
        <v>14640</v>
      </c>
      <c r="C5966">
        <v>192</v>
      </c>
      <c r="D5966" t="s">
        <v>8684</v>
      </c>
      <c r="E5966">
        <v>301497</v>
      </c>
      <c r="F5966" s="10" t="s">
        <v>8683</v>
      </c>
      <c r="G5966" s="11">
        <v>3308842</v>
      </c>
    </row>
    <row r="5967" spans="1:7" x14ac:dyDescent="0.25">
      <c r="A5967">
        <v>84597000</v>
      </c>
      <c r="B5967" t="s">
        <v>14641</v>
      </c>
      <c r="C5967">
        <v>110</v>
      </c>
      <c r="D5967" t="s">
        <v>8684</v>
      </c>
      <c r="E5967">
        <v>139492</v>
      </c>
      <c r="F5967" s="10" t="s">
        <v>8683</v>
      </c>
      <c r="G5967" s="11">
        <v>5441442</v>
      </c>
    </row>
    <row r="5968" spans="1:7" x14ac:dyDescent="0.25">
      <c r="A5968">
        <v>84601210</v>
      </c>
      <c r="B5968" t="s">
        <v>14642</v>
      </c>
      <c r="C5968">
        <v>404</v>
      </c>
      <c r="D5968" t="s">
        <v>8684</v>
      </c>
      <c r="E5968">
        <v>3847356</v>
      </c>
      <c r="F5968" s="10" t="s">
        <v>8683</v>
      </c>
      <c r="G5968" s="11">
        <v>86960315</v>
      </c>
    </row>
    <row r="5969" spans="1:7" x14ac:dyDescent="0.25">
      <c r="A5969">
        <v>84601290</v>
      </c>
      <c r="B5969" t="s">
        <v>14643</v>
      </c>
      <c r="C5969">
        <v>33</v>
      </c>
      <c r="D5969" t="s">
        <v>8684</v>
      </c>
      <c r="E5969">
        <v>409420</v>
      </c>
      <c r="F5969" s="10" t="s">
        <v>8683</v>
      </c>
      <c r="G5969" s="11">
        <v>8857752</v>
      </c>
    </row>
    <row r="5970" spans="1:7" x14ac:dyDescent="0.25">
      <c r="A5970">
        <v>84601910</v>
      </c>
      <c r="B5970" t="s">
        <v>14644</v>
      </c>
      <c r="C5970">
        <v>808</v>
      </c>
      <c r="D5970" t="s">
        <v>8684</v>
      </c>
      <c r="E5970">
        <v>1315260</v>
      </c>
      <c r="F5970" s="10" t="s">
        <v>8683</v>
      </c>
      <c r="G5970" s="11">
        <v>14383106</v>
      </c>
    </row>
    <row r="5971" spans="1:7" x14ac:dyDescent="0.25">
      <c r="A5971">
        <v>84601990</v>
      </c>
      <c r="B5971" t="s">
        <v>14645</v>
      </c>
      <c r="C5971">
        <v>16</v>
      </c>
      <c r="D5971" t="s">
        <v>8684</v>
      </c>
      <c r="E5971">
        <v>71924</v>
      </c>
      <c r="F5971" s="10" t="s">
        <v>8683</v>
      </c>
      <c r="G5971" s="11">
        <v>1041113</v>
      </c>
    </row>
    <row r="5972" spans="1:7" x14ac:dyDescent="0.25">
      <c r="A5972">
        <v>84602210</v>
      </c>
      <c r="B5972" t="s">
        <v>14646</v>
      </c>
      <c r="C5972">
        <v>60</v>
      </c>
      <c r="D5972" t="s">
        <v>8684</v>
      </c>
      <c r="E5972">
        <v>400484</v>
      </c>
      <c r="F5972" s="10" t="s">
        <v>8683</v>
      </c>
      <c r="G5972" s="11">
        <v>18480090</v>
      </c>
    </row>
    <row r="5973" spans="1:7" x14ac:dyDescent="0.25">
      <c r="A5973">
        <v>84602290</v>
      </c>
      <c r="B5973" t="s">
        <v>14647</v>
      </c>
      <c r="C5973">
        <v>16</v>
      </c>
      <c r="D5973" t="s">
        <v>8684</v>
      </c>
      <c r="E5973">
        <v>58099</v>
      </c>
      <c r="F5973" s="10" t="s">
        <v>8683</v>
      </c>
      <c r="G5973" s="11">
        <v>5671523</v>
      </c>
    </row>
    <row r="5974" spans="1:7" x14ac:dyDescent="0.25">
      <c r="A5974">
        <v>84602311</v>
      </c>
      <c r="B5974" t="s">
        <v>14648</v>
      </c>
      <c r="C5974">
        <v>12</v>
      </c>
      <c r="D5974" t="s">
        <v>8684</v>
      </c>
      <c r="E5974">
        <v>245942</v>
      </c>
      <c r="F5974" s="10" t="s">
        <v>8683</v>
      </c>
      <c r="G5974" s="11">
        <v>9391642</v>
      </c>
    </row>
    <row r="5975" spans="1:7" x14ac:dyDescent="0.25">
      <c r="A5975">
        <v>84602319</v>
      </c>
      <c r="B5975" t="s">
        <v>14649</v>
      </c>
      <c r="C5975">
        <v>404</v>
      </c>
      <c r="D5975" t="s">
        <v>8684</v>
      </c>
      <c r="E5975">
        <v>3748370</v>
      </c>
      <c r="F5975" s="10" t="s">
        <v>8683</v>
      </c>
      <c r="G5975" s="11">
        <v>147395454</v>
      </c>
    </row>
    <row r="5976" spans="1:7" x14ac:dyDescent="0.25">
      <c r="A5976">
        <v>84602390</v>
      </c>
      <c r="B5976" t="s">
        <v>14650</v>
      </c>
      <c r="C5976">
        <v>51</v>
      </c>
      <c r="D5976" t="s">
        <v>8684</v>
      </c>
      <c r="E5976">
        <v>438288</v>
      </c>
      <c r="F5976" s="10" t="s">
        <v>8683</v>
      </c>
      <c r="G5976" s="11">
        <v>15194021</v>
      </c>
    </row>
    <row r="5977" spans="1:7" x14ac:dyDescent="0.25">
      <c r="A5977">
        <v>84602411</v>
      </c>
      <c r="B5977" t="s">
        <v>14651</v>
      </c>
      <c r="C5977">
        <v>149</v>
      </c>
      <c r="D5977" t="s">
        <v>8684</v>
      </c>
      <c r="E5977">
        <v>840322</v>
      </c>
      <c r="F5977" s="10" t="s">
        <v>8683</v>
      </c>
      <c r="G5977" s="11">
        <v>43166133</v>
      </c>
    </row>
    <row r="5978" spans="1:7" x14ac:dyDescent="0.25">
      <c r="A5978">
        <v>84602419</v>
      </c>
      <c r="B5978" t="s">
        <v>14652</v>
      </c>
      <c r="C5978">
        <v>346</v>
      </c>
      <c r="D5978" t="s">
        <v>8684</v>
      </c>
      <c r="E5978">
        <v>3837415</v>
      </c>
      <c r="F5978" s="10" t="s">
        <v>8683</v>
      </c>
      <c r="G5978" s="11">
        <v>147780724</v>
      </c>
    </row>
    <row r="5979" spans="1:7" x14ac:dyDescent="0.25">
      <c r="A5979">
        <v>84602490</v>
      </c>
      <c r="B5979" t="s">
        <v>14653</v>
      </c>
      <c r="C5979">
        <v>29</v>
      </c>
      <c r="D5979" t="s">
        <v>8684</v>
      </c>
      <c r="E5979">
        <v>169579</v>
      </c>
      <c r="F5979" s="10" t="s">
        <v>8683</v>
      </c>
      <c r="G5979" s="11">
        <v>5596920</v>
      </c>
    </row>
    <row r="5980" spans="1:7" x14ac:dyDescent="0.25">
      <c r="A5980">
        <v>84602911</v>
      </c>
      <c r="B5980" t="s">
        <v>14654</v>
      </c>
      <c r="C5980">
        <v>120</v>
      </c>
      <c r="D5980" t="s">
        <v>8684</v>
      </c>
      <c r="E5980">
        <v>316671</v>
      </c>
      <c r="F5980" s="10" t="s">
        <v>8683</v>
      </c>
      <c r="G5980" s="11">
        <v>5068134</v>
      </c>
    </row>
    <row r="5981" spans="1:7" x14ac:dyDescent="0.25">
      <c r="A5981">
        <v>84602912</v>
      </c>
      <c r="B5981" t="s">
        <v>14655</v>
      </c>
      <c r="C5981">
        <v>18</v>
      </c>
      <c r="D5981" t="s">
        <v>8684</v>
      </c>
      <c r="E5981">
        <v>35830</v>
      </c>
      <c r="F5981" s="10" t="s">
        <v>8683</v>
      </c>
      <c r="G5981" s="11">
        <v>1690043</v>
      </c>
    </row>
    <row r="5982" spans="1:7" x14ac:dyDescent="0.25">
      <c r="A5982">
        <v>84602913</v>
      </c>
      <c r="B5982" t="s">
        <v>14656</v>
      </c>
      <c r="C5982">
        <v>1</v>
      </c>
      <c r="D5982" t="s">
        <v>8684</v>
      </c>
      <c r="E5982">
        <v>767</v>
      </c>
      <c r="F5982" s="10" t="s">
        <v>8683</v>
      </c>
      <c r="G5982" s="11">
        <v>47877</v>
      </c>
    </row>
    <row r="5983" spans="1:7" x14ac:dyDescent="0.25">
      <c r="A5983">
        <v>84602919</v>
      </c>
      <c r="B5983" t="s">
        <v>14657</v>
      </c>
      <c r="C5983">
        <v>86</v>
      </c>
      <c r="D5983" t="s">
        <v>8684</v>
      </c>
      <c r="E5983">
        <v>382130</v>
      </c>
      <c r="F5983" s="10" t="s">
        <v>8683</v>
      </c>
      <c r="G5983" s="11">
        <v>4239617</v>
      </c>
    </row>
    <row r="5984" spans="1:7" x14ac:dyDescent="0.25">
      <c r="A5984">
        <v>84602990</v>
      </c>
      <c r="B5984" t="s">
        <v>14658</v>
      </c>
      <c r="C5984">
        <v>65</v>
      </c>
      <c r="D5984" t="s">
        <v>8684</v>
      </c>
      <c r="E5984">
        <v>182585</v>
      </c>
      <c r="F5984" s="10" t="s">
        <v>8683</v>
      </c>
      <c r="G5984" s="11">
        <v>3684117</v>
      </c>
    </row>
    <row r="5985" spans="1:7" x14ac:dyDescent="0.25">
      <c r="A5985">
        <v>84603100</v>
      </c>
      <c r="B5985" t="s">
        <v>14659</v>
      </c>
      <c r="C5985">
        <v>509</v>
      </c>
      <c r="D5985" t="s">
        <v>8684</v>
      </c>
      <c r="E5985">
        <v>2292089</v>
      </c>
      <c r="F5985" s="10" t="s">
        <v>8683</v>
      </c>
      <c r="G5985" s="11">
        <v>106923590</v>
      </c>
    </row>
    <row r="5986" spans="1:7" x14ac:dyDescent="0.25">
      <c r="A5986">
        <v>84603900</v>
      </c>
      <c r="B5986" t="s">
        <v>14660</v>
      </c>
      <c r="C5986">
        <v>412</v>
      </c>
      <c r="D5986" t="s">
        <v>8684</v>
      </c>
      <c r="E5986">
        <v>66795</v>
      </c>
      <c r="F5986" s="10" t="s">
        <v>8683</v>
      </c>
      <c r="G5986" s="11">
        <v>700649</v>
      </c>
    </row>
    <row r="5987" spans="1:7" x14ac:dyDescent="0.25">
      <c r="A5987">
        <v>84604010</v>
      </c>
      <c r="B5987" t="s">
        <v>14661</v>
      </c>
      <c r="C5987">
        <v>105</v>
      </c>
      <c r="D5987" t="s">
        <v>8684</v>
      </c>
      <c r="E5987">
        <v>586174</v>
      </c>
      <c r="F5987" s="10" t="s">
        <v>8683</v>
      </c>
      <c r="G5987" s="11">
        <v>34930013</v>
      </c>
    </row>
    <row r="5988" spans="1:7" x14ac:dyDescent="0.25">
      <c r="A5988">
        <v>84604020</v>
      </c>
      <c r="B5988" t="s">
        <v>14662</v>
      </c>
      <c r="C5988">
        <v>846</v>
      </c>
      <c r="D5988" t="s">
        <v>8684</v>
      </c>
      <c r="E5988">
        <v>995881</v>
      </c>
      <c r="F5988" s="10" t="s">
        <v>8683</v>
      </c>
      <c r="G5988" s="11">
        <v>39105037</v>
      </c>
    </row>
    <row r="5989" spans="1:7" x14ac:dyDescent="0.25">
      <c r="A5989">
        <v>84609010</v>
      </c>
      <c r="B5989" t="s">
        <v>14663</v>
      </c>
      <c r="C5989">
        <v>531</v>
      </c>
      <c r="D5989" t="s">
        <v>8684</v>
      </c>
      <c r="E5989">
        <v>23076</v>
      </c>
      <c r="F5989" s="10" t="s">
        <v>8683</v>
      </c>
      <c r="G5989" s="11">
        <v>1543853</v>
      </c>
    </row>
    <row r="5990" spans="1:7" x14ac:dyDescent="0.25">
      <c r="A5990">
        <v>84609020</v>
      </c>
      <c r="B5990" t="s">
        <v>14664</v>
      </c>
      <c r="C5990">
        <v>229</v>
      </c>
      <c r="D5990" t="s">
        <v>8684</v>
      </c>
      <c r="E5990">
        <v>155459</v>
      </c>
      <c r="F5990" s="10" t="s">
        <v>8683</v>
      </c>
      <c r="G5990" s="11">
        <v>9989031</v>
      </c>
    </row>
    <row r="5991" spans="1:7" x14ac:dyDescent="0.25">
      <c r="A5991">
        <v>84609090</v>
      </c>
      <c r="B5991" t="s">
        <v>14665</v>
      </c>
      <c r="C5991">
        <v>182</v>
      </c>
      <c r="D5991" t="s">
        <v>8684</v>
      </c>
      <c r="E5991">
        <v>162554</v>
      </c>
      <c r="F5991" s="10" t="s">
        <v>8683</v>
      </c>
      <c r="G5991" s="11">
        <v>5945261</v>
      </c>
    </row>
    <row r="5992" spans="1:7" x14ac:dyDescent="0.25">
      <c r="A5992">
        <v>84612020</v>
      </c>
      <c r="B5992" t="s">
        <v>14666</v>
      </c>
      <c r="C5992">
        <v>2</v>
      </c>
      <c r="D5992" t="s">
        <v>8684</v>
      </c>
      <c r="E5992">
        <v>4250</v>
      </c>
      <c r="F5992" s="10" t="s">
        <v>8683</v>
      </c>
      <c r="G5992" s="11">
        <v>80082</v>
      </c>
    </row>
    <row r="5993" spans="1:7" x14ac:dyDescent="0.25">
      <c r="A5993">
        <v>84613000</v>
      </c>
      <c r="B5993" t="s">
        <v>14667</v>
      </c>
      <c r="C5993">
        <v>50</v>
      </c>
      <c r="D5993" t="s">
        <v>8684</v>
      </c>
      <c r="E5993">
        <v>619921</v>
      </c>
      <c r="F5993" s="10" t="s">
        <v>8683</v>
      </c>
      <c r="G5993" s="11">
        <v>18647247</v>
      </c>
    </row>
    <row r="5994" spans="1:7" x14ac:dyDescent="0.25">
      <c r="A5994">
        <v>84614011</v>
      </c>
      <c r="B5994" t="s">
        <v>14668</v>
      </c>
      <c r="C5994">
        <v>393</v>
      </c>
      <c r="D5994" t="s">
        <v>8684</v>
      </c>
      <c r="E5994">
        <v>7950457</v>
      </c>
      <c r="F5994" s="10" t="s">
        <v>8683</v>
      </c>
      <c r="G5994" s="11">
        <v>350357732</v>
      </c>
    </row>
    <row r="5995" spans="1:7" x14ac:dyDescent="0.25">
      <c r="A5995">
        <v>84614019</v>
      </c>
      <c r="B5995" t="s">
        <v>14669</v>
      </c>
      <c r="C5995">
        <v>284</v>
      </c>
      <c r="D5995" t="s">
        <v>8684</v>
      </c>
      <c r="E5995">
        <v>4383798</v>
      </c>
      <c r="F5995" s="10" t="s">
        <v>8683</v>
      </c>
      <c r="G5995" s="11">
        <v>148354338</v>
      </c>
    </row>
    <row r="5996" spans="1:7" x14ac:dyDescent="0.25">
      <c r="A5996">
        <v>84614090</v>
      </c>
      <c r="B5996" t="s">
        <v>14670</v>
      </c>
      <c r="C5996">
        <v>74</v>
      </c>
      <c r="D5996" t="s">
        <v>8684</v>
      </c>
      <c r="E5996">
        <v>190269</v>
      </c>
      <c r="F5996" s="10" t="s">
        <v>8683</v>
      </c>
      <c r="G5996" s="11">
        <v>1298703</v>
      </c>
    </row>
    <row r="5997" spans="1:7" x14ac:dyDescent="0.25">
      <c r="A5997">
        <v>84615000</v>
      </c>
      <c r="B5997" t="s">
        <v>14671</v>
      </c>
      <c r="C5997">
        <v>996</v>
      </c>
      <c r="D5997" t="s">
        <v>8684</v>
      </c>
      <c r="E5997">
        <v>1451469</v>
      </c>
      <c r="F5997" s="10" t="s">
        <v>8683</v>
      </c>
      <c r="G5997" s="11">
        <v>36501391</v>
      </c>
    </row>
    <row r="5998" spans="1:7" x14ac:dyDescent="0.25">
      <c r="A5998">
        <v>84619019</v>
      </c>
      <c r="B5998" t="s">
        <v>14672</v>
      </c>
      <c r="C5998">
        <v>10</v>
      </c>
      <c r="D5998" t="s">
        <v>8684</v>
      </c>
      <c r="E5998">
        <v>13525</v>
      </c>
      <c r="F5998" s="10" t="s">
        <v>8683</v>
      </c>
      <c r="G5998" s="11">
        <v>641115</v>
      </c>
    </row>
    <row r="5999" spans="1:7" x14ac:dyDescent="0.25">
      <c r="A5999">
        <v>84619090</v>
      </c>
      <c r="B5999" t="s">
        <v>14673</v>
      </c>
      <c r="C5999">
        <v>919</v>
      </c>
      <c r="D5999" t="s">
        <v>8684</v>
      </c>
      <c r="E5999">
        <v>253715</v>
      </c>
      <c r="F5999" s="10" t="s">
        <v>8683</v>
      </c>
      <c r="G5999" s="11">
        <v>7184896</v>
      </c>
    </row>
    <row r="6000" spans="1:7" x14ac:dyDescent="0.25">
      <c r="A6000">
        <v>84621110</v>
      </c>
      <c r="B6000" t="s">
        <v>14674</v>
      </c>
      <c r="C6000">
        <v>273</v>
      </c>
      <c r="D6000" t="s">
        <v>8684</v>
      </c>
      <c r="E6000">
        <v>2163463</v>
      </c>
      <c r="F6000" s="10" t="s">
        <v>8683</v>
      </c>
      <c r="G6000" s="11">
        <v>68732535</v>
      </c>
    </row>
    <row r="6001" spans="1:7" x14ac:dyDescent="0.25">
      <c r="A6001">
        <v>84621190</v>
      </c>
      <c r="B6001" t="s">
        <v>14675</v>
      </c>
      <c r="C6001">
        <v>295</v>
      </c>
      <c r="D6001" t="s">
        <v>8684</v>
      </c>
      <c r="E6001">
        <v>2028136</v>
      </c>
      <c r="F6001" s="10" t="s">
        <v>8683</v>
      </c>
      <c r="G6001" s="11">
        <v>16602386</v>
      </c>
    </row>
    <row r="6002" spans="1:7" x14ac:dyDescent="0.25">
      <c r="A6002">
        <v>84621910</v>
      </c>
      <c r="B6002" t="s">
        <v>14676</v>
      </c>
      <c r="C6002">
        <v>20</v>
      </c>
      <c r="D6002" t="s">
        <v>8684</v>
      </c>
      <c r="E6002">
        <v>3835651</v>
      </c>
      <c r="F6002" s="10" t="s">
        <v>8683</v>
      </c>
      <c r="G6002" s="11">
        <v>70073666</v>
      </c>
    </row>
    <row r="6003" spans="1:7" x14ac:dyDescent="0.25">
      <c r="A6003">
        <v>84621990</v>
      </c>
      <c r="B6003" t="s">
        <v>14677</v>
      </c>
      <c r="C6003">
        <v>13</v>
      </c>
      <c r="D6003" t="s">
        <v>8684</v>
      </c>
      <c r="E6003">
        <v>1205996</v>
      </c>
      <c r="F6003" s="10" t="s">
        <v>8683</v>
      </c>
      <c r="G6003" s="11">
        <v>13089014</v>
      </c>
    </row>
    <row r="6004" spans="1:7" x14ac:dyDescent="0.25">
      <c r="A6004">
        <v>84622210</v>
      </c>
      <c r="B6004" t="s">
        <v>14678</v>
      </c>
      <c r="C6004">
        <v>41</v>
      </c>
      <c r="D6004" t="s">
        <v>8684</v>
      </c>
      <c r="E6004">
        <v>232554</v>
      </c>
      <c r="F6004" s="10" t="s">
        <v>8683</v>
      </c>
      <c r="G6004" s="11">
        <v>7975994</v>
      </c>
    </row>
    <row r="6005" spans="1:7" x14ac:dyDescent="0.25">
      <c r="A6005">
        <v>84622290</v>
      </c>
      <c r="B6005" t="s">
        <v>14679</v>
      </c>
      <c r="C6005">
        <v>15</v>
      </c>
      <c r="D6005" t="s">
        <v>8684</v>
      </c>
      <c r="E6005">
        <v>96779</v>
      </c>
      <c r="F6005" s="10" t="s">
        <v>8683</v>
      </c>
      <c r="G6005" s="11">
        <v>2630211</v>
      </c>
    </row>
    <row r="6006" spans="1:7" x14ac:dyDescent="0.25">
      <c r="A6006">
        <v>84622300</v>
      </c>
      <c r="B6006" t="s">
        <v>14680</v>
      </c>
      <c r="C6006">
        <v>157</v>
      </c>
      <c r="D6006" t="s">
        <v>8684</v>
      </c>
      <c r="E6006">
        <v>1152235</v>
      </c>
      <c r="F6006" s="10" t="s">
        <v>8683</v>
      </c>
      <c r="G6006" s="11">
        <v>18145422</v>
      </c>
    </row>
    <row r="6007" spans="1:7" x14ac:dyDescent="0.25">
      <c r="A6007">
        <v>84622400</v>
      </c>
      <c r="B6007" t="s">
        <v>14681</v>
      </c>
      <c r="C6007">
        <v>25</v>
      </c>
      <c r="D6007" t="s">
        <v>8684</v>
      </c>
      <c r="E6007">
        <v>463272</v>
      </c>
      <c r="F6007" s="10" t="s">
        <v>8683</v>
      </c>
      <c r="G6007" s="11">
        <v>13983605</v>
      </c>
    </row>
    <row r="6008" spans="1:7" x14ac:dyDescent="0.25">
      <c r="A6008">
        <v>84622500</v>
      </c>
      <c r="B6008" t="s">
        <v>14682</v>
      </c>
      <c r="C6008">
        <v>15</v>
      </c>
      <c r="D6008" t="s">
        <v>8684</v>
      </c>
      <c r="E6008">
        <v>683457</v>
      </c>
      <c r="F6008" s="10" t="s">
        <v>8683</v>
      </c>
      <c r="G6008" s="11">
        <v>8065577</v>
      </c>
    </row>
    <row r="6009" spans="1:7" x14ac:dyDescent="0.25">
      <c r="A6009">
        <v>84622610</v>
      </c>
      <c r="B6009" t="s">
        <v>14683</v>
      </c>
      <c r="C6009">
        <v>42</v>
      </c>
      <c r="D6009" t="s">
        <v>8684</v>
      </c>
      <c r="E6009">
        <v>747765</v>
      </c>
      <c r="F6009" s="10" t="s">
        <v>8683</v>
      </c>
      <c r="G6009" s="11">
        <v>20560342</v>
      </c>
    </row>
    <row r="6010" spans="1:7" x14ac:dyDescent="0.25">
      <c r="A6010">
        <v>84622690</v>
      </c>
      <c r="B6010" t="s">
        <v>14684</v>
      </c>
      <c r="C6010">
        <v>57</v>
      </c>
      <c r="D6010" t="s">
        <v>8684</v>
      </c>
      <c r="E6010">
        <v>546126</v>
      </c>
      <c r="F6010" s="10" t="s">
        <v>8683</v>
      </c>
      <c r="G6010" s="11">
        <v>13856376</v>
      </c>
    </row>
    <row r="6011" spans="1:7" x14ac:dyDescent="0.25">
      <c r="A6011">
        <v>84622910</v>
      </c>
      <c r="B6011" t="s">
        <v>14685</v>
      </c>
      <c r="C6011">
        <v>58</v>
      </c>
      <c r="D6011" t="s">
        <v>8684</v>
      </c>
      <c r="E6011">
        <v>124180</v>
      </c>
      <c r="F6011" s="10" t="s">
        <v>8683</v>
      </c>
      <c r="G6011" s="11">
        <v>2129840</v>
      </c>
    </row>
    <row r="6012" spans="1:7" x14ac:dyDescent="0.25">
      <c r="A6012">
        <v>84622990</v>
      </c>
      <c r="B6012" t="s">
        <v>14686</v>
      </c>
      <c r="C6012">
        <v>295</v>
      </c>
      <c r="D6012" t="s">
        <v>8684</v>
      </c>
      <c r="E6012">
        <v>879447</v>
      </c>
      <c r="F6012" s="10" t="s">
        <v>8683</v>
      </c>
      <c r="G6012" s="11">
        <v>25309888</v>
      </c>
    </row>
    <row r="6013" spans="1:7" x14ac:dyDescent="0.25">
      <c r="A6013">
        <v>84623210</v>
      </c>
      <c r="B6013" t="s">
        <v>14687</v>
      </c>
      <c r="C6013">
        <v>12</v>
      </c>
      <c r="D6013" t="s">
        <v>8684</v>
      </c>
      <c r="E6013">
        <v>332680</v>
      </c>
      <c r="F6013" s="10" t="s">
        <v>8683</v>
      </c>
      <c r="G6013" s="11">
        <v>6020612</v>
      </c>
    </row>
    <row r="6014" spans="1:7" x14ac:dyDescent="0.25">
      <c r="A6014">
        <v>84623290</v>
      </c>
      <c r="B6014" t="s">
        <v>14688</v>
      </c>
      <c r="C6014">
        <v>9</v>
      </c>
      <c r="D6014" t="s">
        <v>8684</v>
      </c>
      <c r="E6014">
        <v>231504</v>
      </c>
      <c r="F6014" s="10" t="s">
        <v>8683</v>
      </c>
      <c r="G6014" s="11">
        <v>7272499</v>
      </c>
    </row>
    <row r="6015" spans="1:7" x14ac:dyDescent="0.25">
      <c r="A6015">
        <v>84623300</v>
      </c>
      <c r="B6015" t="s">
        <v>14689</v>
      </c>
      <c r="C6015">
        <v>34</v>
      </c>
      <c r="D6015" t="s">
        <v>8684</v>
      </c>
      <c r="E6015">
        <v>404558</v>
      </c>
      <c r="F6015" s="10" t="s">
        <v>8683</v>
      </c>
      <c r="G6015" s="11">
        <v>13932986</v>
      </c>
    </row>
    <row r="6016" spans="1:7" x14ac:dyDescent="0.25">
      <c r="A6016">
        <v>84623900</v>
      </c>
      <c r="B6016" t="s">
        <v>14690</v>
      </c>
      <c r="C6016">
        <v>205</v>
      </c>
      <c r="D6016" t="s">
        <v>8684</v>
      </c>
      <c r="E6016">
        <v>257453</v>
      </c>
      <c r="F6016" s="10" t="s">
        <v>8683</v>
      </c>
      <c r="G6016" s="11">
        <v>12093212</v>
      </c>
    </row>
    <row r="6017" spans="1:7" x14ac:dyDescent="0.25">
      <c r="A6017">
        <v>84624211</v>
      </c>
      <c r="B6017" t="s">
        <v>14691</v>
      </c>
      <c r="C6017">
        <v>65</v>
      </c>
      <c r="D6017" t="s">
        <v>8684</v>
      </c>
      <c r="E6017">
        <v>1243179</v>
      </c>
      <c r="F6017" s="10" t="s">
        <v>8683</v>
      </c>
      <c r="G6017" s="11">
        <v>25396470</v>
      </c>
    </row>
    <row r="6018" spans="1:7" x14ac:dyDescent="0.25">
      <c r="A6018">
        <v>84624212</v>
      </c>
      <c r="B6018" t="s">
        <v>14692</v>
      </c>
      <c r="C6018">
        <v>104</v>
      </c>
      <c r="D6018" t="s">
        <v>8684</v>
      </c>
      <c r="E6018">
        <v>1449252</v>
      </c>
      <c r="F6018" s="10" t="s">
        <v>8683</v>
      </c>
      <c r="G6018" s="11">
        <v>17290718</v>
      </c>
    </row>
    <row r="6019" spans="1:7" x14ac:dyDescent="0.25">
      <c r="A6019">
        <v>84624290</v>
      </c>
      <c r="B6019" t="s">
        <v>14693</v>
      </c>
      <c r="C6019">
        <v>34</v>
      </c>
      <c r="D6019" t="s">
        <v>8684</v>
      </c>
      <c r="E6019">
        <v>300713</v>
      </c>
      <c r="F6019" s="10" t="s">
        <v>8683</v>
      </c>
      <c r="G6019" s="11">
        <v>6828152</v>
      </c>
    </row>
    <row r="6020" spans="1:7" x14ac:dyDescent="0.25">
      <c r="A6020">
        <v>84624900</v>
      </c>
      <c r="B6020" t="s">
        <v>14694</v>
      </c>
      <c r="C6020">
        <v>864</v>
      </c>
      <c r="D6020" t="s">
        <v>8684</v>
      </c>
      <c r="E6020">
        <v>1702138</v>
      </c>
      <c r="F6020" s="10" t="s">
        <v>8683</v>
      </c>
      <c r="G6020" s="11">
        <v>24282979</v>
      </c>
    </row>
    <row r="6021" spans="1:7" x14ac:dyDescent="0.25">
      <c r="A6021">
        <v>84625100</v>
      </c>
      <c r="B6021" t="s">
        <v>14695</v>
      </c>
      <c r="C6021">
        <v>121</v>
      </c>
      <c r="D6021" t="s">
        <v>8684</v>
      </c>
      <c r="E6021">
        <v>673068</v>
      </c>
      <c r="F6021" s="10" t="s">
        <v>8683</v>
      </c>
      <c r="G6021" s="11">
        <v>18410849</v>
      </c>
    </row>
    <row r="6022" spans="1:7" x14ac:dyDescent="0.25">
      <c r="A6022">
        <v>84625900</v>
      </c>
      <c r="B6022" t="s">
        <v>14696</v>
      </c>
      <c r="C6022">
        <v>45</v>
      </c>
      <c r="D6022" t="s">
        <v>8684</v>
      </c>
      <c r="E6022">
        <v>45445</v>
      </c>
      <c r="F6022" s="10" t="s">
        <v>8683</v>
      </c>
      <c r="G6022" s="11">
        <v>1213534</v>
      </c>
    </row>
    <row r="6023" spans="1:7" x14ac:dyDescent="0.25">
      <c r="A6023">
        <v>84626110</v>
      </c>
      <c r="B6023" t="s">
        <v>14697</v>
      </c>
      <c r="C6023">
        <v>91</v>
      </c>
      <c r="D6023" t="s">
        <v>8684</v>
      </c>
      <c r="E6023">
        <v>1993083</v>
      </c>
      <c r="F6023" s="10" t="s">
        <v>8683</v>
      </c>
      <c r="G6023" s="11">
        <v>40883076</v>
      </c>
    </row>
    <row r="6024" spans="1:7" x14ac:dyDescent="0.25">
      <c r="A6024">
        <v>84626190</v>
      </c>
      <c r="B6024" t="s">
        <v>14698</v>
      </c>
      <c r="C6024">
        <v>120</v>
      </c>
      <c r="D6024" t="s">
        <v>8684</v>
      </c>
      <c r="E6024">
        <v>371388</v>
      </c>
      <c r="F6024" s="10" t="s">
        <v>8683</v>
      </c>
      <c r="G6024" s="11">
        <v>5804076</v>
      </c>
    </row>
    <row r="6025" spans="1:7" x14ac:dyDescent="0.25">
      <c r="A6025">
        <v>84626210</v>
      </c>
      <c r="B6025" t="s">
        <v>14699</v>
      </c>
      <c r="C6025">
        <v>124</v>
      </c>
      <c r="D6025" t="s">
        <v>8684</v>
      </c>
      <c r="E6025">
        <v>3838551</v>
      </c>
      <c r="F6025" s="10" t="s">
        <v>8683</v>
      </c>
      <c r="G6025" s="11">
        <v>84042950</v>
      </c>
    </row>
    <row r="6026" spans="1:7" x14ac:dyDescent="0.25">
      <c r="A6026">
        <v>84626290</v>
      </c>
      <c r="B6026" t="s">
        <v>14700</v>
      </c>
      <c r="C6026">
        <v>655</v>
      </c>
      <c r="D6026" t="s">
        <v>8684</v>
      </c>
      <c r="E6026">
        <v>9437826</v>
      </c>
      <c r="F6026" s="10" t="s">
        <v>8683</v>
      </c>
      <c r="G6026" s="11">
        <v>99335871</v>
      </c>
    </row>
    <row r="6027" spans="1:7" x14ac:dyDescent="0.25">
      <c r="A6027">
        <v>84626300</v>
      </c>
      <c r="B6027" t="s">
        <v>14701</v>
      </c>
      <c r="C6027">
        <v>417</v>
      </c>
      <c r="D6027" t="s">
        <v>8684</v>
      </c>
      <c r="E6027">
        <v>3691203</v>
      </c>
      <c r="F6027" s="10" t="s">
        <v>8683</v>
      </c>
      <c r="G6027" s="11">
        <v>57456416</v>
      </c>
    </row>
    <row r="6028" spans="1:7" x14ac:dyDescent="0.25">
      <c r="A6028">
        <v>84626910</v>
      </c>
      <c r="B6028" t="s">
        <v>14702</v>
      </c>
      <c r="C6028">
        <v>55</v>
      </c>
      <c r="D6028" t="s">
        <v>8684</v>
      </c>
      <c r="E6028">
        <v>139668</v>
      </c>
      <c r="F6028" s="10" t="s">
        <v>8683</v>
      </c>
      <c r="G6028" s="11">
        <v>4494405</v>
      </c>
    </row>
    <row r="6029" spans="1:7" x14ac:dyDescent="0.25">
      <c r="A6029">
        <v>84626990</v>
      </c>
      <c r="B6029" t="s">
        <v>14703</v>
      </c>
      <c r="C6029">
        <v>77</v>
      </c>
      <c r="D6029" t="s">
        <v>8684</v>
      </c>
      <c r="E6029">
        <v>109796</v>
      </c>
      <c r="F6029" s="10" t="s">
        <v>8683</v>
      </c>
      <c r="G6029" s="11">
        <v>2336014</v>
      </c>
    </row>
    <row r="6030" spans="1:7" x14ac:dyDescent="0.25">
      <c r="A6030">
        <v>84629010</v>
      </c>
      <c r="B6030" t="s">
        <v>14704</v>
      </c>
      <c r="C6030">
        <v>52</v>
      </c>
      <c r="D6030" t="s">
        <v>8684</v>
      </c>
      <c r="E6030">
        <v>334890</v>
      </c>
      <c r="F6030" s="10" t="s">
        <v>8683</v>
      </c>
      <c r="G6030" s="11">
        <v>9392976</v>
      </c>
    </row>
    <row r="6031" spans="1:7" x14ac:dyDescent="0.25">
      <c r="A6031">
        <v>84629090</v>
      </c>
      <c r="B6031" t="s">
        <v>14705</v>
      </c>
      <c r="C6031">
        <v>291</v>
      </c>
      <c r="D6031" t="s">
        <v>8684</v>
      </c>
      <c r="E6031">
        <v>134083</v>
      </c>
      <c r="F6031" s="10" t="s">
        <v>8683</v>
      </c>
      <c r="G6031" s="11">
        <v>4772246</v>
      </c>
    </row>
    <row r="6032" spans="1:7" x14ac:dyDescent="0.25">
      <c r="A6032">
        <v>84631011</v>
      </c>
      <c r="B6032" t="s">
        <v>14706</v>
      </c>
      <c r="C6032">
        <v>3</v>
      </c>
      <c r="D6032" t="s">
        <v>8684</v>
      </c>
      <c r="E6032">
        <v>10550</v>
      </c>
      <c r="F6032" s="10" t="s">
        <v>8683</v>
      </c>
      <c r="G6032" s="11">
        <v>1211604</v>
      </c>
    </row>
    <row r="6033" spans="1:7" x14ac:dyDescent="0.25">
      <c r="A6033">
        <v>84631020</v>
      </c>
      <c r="B6033" t="s">
        <v>14707</v>
      </c>
      <c r="C6033">
        <v>120</v>
      </c>
      <c r="D6033" t="s">
        <v>8684</v>
      </c>
      <c r="E6033">
        <v>965079</v>
      </c>
      <c r="F6033" s="10" t="s">
        <v>8683</v>
      </c>
      <c r="G6033" s="11">
        <v>25732483</v>
      </c>
    </row>
    <row r="6034" spans="1:7" x14ac:dyDescent="0.25">
      <c r="A6034">
        <v>84631090</v>
      </c>
      <c r="B6034" t="s">
        <v>14708</v>
      </c>
      <c r="C6034">
        <v>107</v>
      </c>
      <c r="D6034" t="s">
        <v>8684</v>
      </c>
      <c r="E6034">
        <v>603173</v>
      </c>
      <c r="F6034" s="10" t="s">
        <v>8683</v>
      </c>
      <c r="G6034" s="11">
        <v>16664334</v>
      </c>
    </row>
    <row r="6035" spans="1:7" x14ac:dyDescent="0.25">
      <c r="A6035">
        <v>84632000</v>
      </c>
      <c r="B6035" t="s">
        <v>14709</v>
      </c>
      <c r="C6035">
        <v>351</v>
      </c>
      <c r="D6035" t="s">
        <v>8684</v>
      </c>
      <c r="E6035">
        <v>909144</v>
      </c>
      <c r="F6035" s="10" t="s">
        <v>8683</v>
      </c>
      <c r="G6035" s="11">
        <v>18501348</v>
      </c>
    </row>
    <row r="6036" spans="1:7" x14ac:dyDescent="0.25">
      <c r="A6036">
        <v>84633000</v>
      </c>
      <c r="B6036" t="s">
        <v>14710</v>
      </c>
      <c r="C6036">
        <v>182</v>
      </c>
      <c r="D6036" t="s">
        <v>8684</v>
      </c>
      <c r="E6036">
        <v>364141</v>
      </c>
      <c r="F6036" s="10" t="s">
        <v>8683</v>
      </c>
      <c r="G6036" s="11">
        <v>14567760</v>
      </c>
    </row>
    <row r="6037" spans="1:7" x14ac:dyDescent="0.25">
      <c r="A6037">
        <v>84639000</v>
      </c>
      <c r="B6037" t="s">
        <v>14711</v>
      </c>
      <c r="C6037">
        <v>923</v>
      </c>
      <c r="D6037" t="s">
        <v>8684</v>
      </c>
      <c r="E6037">
        <v>1881543</v>
      </c>
      <c r="F6037" s="10" t="s">
        <v>8683</v>
      </c>
      <c r="G6037" s="11">
        <v>64493850</v>
      </c>
    </row>
    <row r="6038" spans="1:7" x14ac:dyDescent="0.25">
      <c r="A6038">
        <v>84641010</v>
      </c>
      <c r="B6038" t="s">
        <v>14712</v>
      </c>
      <c r="C6038">
        <v>39</v>
      </c>
      <c r="D6038" t="s">
        <v>8684</v>
      </c>
      <c r="E6038">
        <v>14938</v>
      </c>
      <c r="F6038" s="10" t="s">
        <v>8683</v>
      </c>
      <c r="G6038" s="11">
        <v>389146</v>
      </c>
    </row>
    <row r="6039" spans="1:7" x14ac:dyDescent="0.25">
      <c r="A6039">
        <v>84641020</v>
      </c>
      <c r="B6039" t="s">
        <v>14713</v>
      </c>
      <c r="C6039">
        <v>1</v>
      </c>
      <c r="D6039" t="s">
        <v>8684</v>
      </c>
      <c r="E6039">
        <v>177</v>
      </c>
      <c r="F6039" s="10" t="s">
        <v>8683</v>
      </c>
      <c r="G6039" s="11">
        <v>14698</v>
      </c>
    </row>
    <row r="6040" spans="1:7" x14ac:dyDescent="0.25">
      <c r="A6040">
        <v>84641090</v>
      </c>
      <c r="B6040" t="s">
        <v>14714</v>
      </c>
      <c r="C6040">
        <v>342</v>
      </c>
      <c r="D6040" t="s">
        <v>8684</v>
      </c>
      <c r="E6040">
        <v>113991</v>
      </c>
      <c r="F6040" s="10" t="s">
        <v>8683</v>
      </c>
      <c r="G6040" s="11">
        <v>1787640</v>
      </c>
    </row>
    <row r="6041" spans="1:7" x14ac:dyDescent="0.25">
      <c r="A6041">
        <v>84642010</v>
      </c>
      <c r="B6041" t="s">
        <v>14715</v>
      </c>
      <c r="C6041">
        <v>2449</v>
      </c>
      <c r="D6041" t="s">
        <v>8684</v>
      </c>
      <c r="E6041">
        <v>2412263</v>
      </c>
      <c r="F6041" s="10" t="s">
        <v>8683</v>
      </c>
      <c r="G6041" s="11">
        <v>84338104</v>
      </c>
    </row>
    <row r="6042" spans="1:7" x14ac:dyDescent="0.25">
      <c r="A6042">
        <v>84642090</v>
      </c>
      <c r="B6042" t="s">
        <v>14716</v>
      </c>
      <c r="C6042">
        <v>622</v>
      </c>
      <c r="D6042" t="s">
        <v>8684</v>
      </c>
      <c r="E6042">
        <v>1199366</v>
      </c>
      <c r="F6042" s="10" t="s">
        <v>8683</v>
      </c>
      <c r="G6042" s="11">
        <v>34078555</v>
      </c>
    </row>
    <row r="6043" spans="1:7" x14ac:dyDescent="0.25">
      <c r="A6043">
        <v>84649011</v>
      </c>
      <c r="B6043" t="s">
        <v>14717</v>
      </c>
      <c r="C6043">
        <v>322</v>
      </c>
      <c r="D6043" t="s">
        <v>8684</v>
      </c>
      <c r="E6043">
        <v>742332</v>
      </c>
      <c r="F6043" s="10" t="s">
        <v>8683</v>
      </c>
      <c r="G6043" s="11">
        <v>36820336</v>
      </c>
    </row>
    <row r="6044" spans="1:7" x14ac:dyDescent="0.25">
      <c r="A6044">
        <v>84649012</v>
      </c>
      <c r="B6044" t="s">
        <v>14718</v>
      </c>
      <c r="C6044">
        <v>65</v>
      </c>
      <c r="D6044" t="s">
        <v>8684</v>
      </c>
      <c r="E6044">
        <v>536</v>
      </c>
      <c r="F6044" s="10" t="s">
        <v>8683</v>
      </c>
      <c r="G6044" s="11">
        <v>9309</v>
      </c>
    </row>
    <row r="6045" spans="1:7" x14ac:dyDescent="0.25">
      <c r="A6045">
        <v>84649019</v>
      </c>
      <c r="B6045" t="s">
        <v>14719</v>
      </c>
      <c r="C6045">
        <v>379</v>
      </c>
      <c r="D6045" t="s">
        <v>8684</v>
      </c>
      <c r="E6045">
        <v>965256</v>
      </c>
      <c r="F6045" s="10" t="s">
        <v>8683</v>
      </c>
      <c r="G6045" s="11">
        <v>21512634</v>
      </c>
    </row>
    <row r="6046" spans="1:7" x14ac:dyDescent="0.25">
      <c r="A6046">
        <v>84649090</v>
      </c>
      <c r="B6046" t="s">
        <v>14720</v>
      </c>
      <c r="C6046">
        <v>1348</v>
      </c>
      <c r="D6046" t="s">
        <v>8684</v>
      </c>
      <c r="E6046">
        <v>766269</v>
      </c>
      <c r="F6046" s="10" t="s">
        <v>8683</v>
      </c>
      <c r="G6046" s="11">
        <v>29797763</v>
      </c>
    </row>
    <row r="6047" spans="1:7" x14ac:dyDescent="0.25">
      <c r="A6047">
        <v>84651000</v>
      </c>
      <c r="B6047" t="s">
        <v>14721</v>
      </c>
      <c r="C6047">
        <v>44</v>
      </c>
      <c r="D6047" t="s">
        <v>8684</v>
      </c>
      <c r="E6047">
        <v>129755</v>
      </c>
      <c r="F6047" s="10" t="s">
        <v>8683</v>
      </c>
      <c r="G6047" s="11">
        <v>5670708</v>
      </c>
    </row>
    <row r="6048" spans="1:7" x14ac:dyDescent="0.25">
      <c r="A6048">
        <v>84652010</v>
      </c>
      <c r="B6048" t="s">
        <v>14722</v>
      </c>
      <c r="C6048">
        <v>39</v>
      </c>
      <c r="D6048" t="s">
        <v>8684</v>
      </c>
      <c r="E6048">
        <v>214820</v>
      </c>
      <c r="F6048" s="10" t="s">
        <v>8683</v>
      </c>
      <c r="G6048" s="11">
        <v>5863299</v>
      </c>
    </row>
    <row r="6049" spans="1:7" x14ac:dyDescent="0.25">
      <c r="A6049">
        <v>84652090</v>
      </c>
      <c r="B6049" t="s">
        <v>14723</v>
      </c>
      <c r="C6049">
        <v>23</v>
      </c>
      <c r="D6049" t="s">
        <v>8684</v>
      </c>
      <c r="E6049">
        <v>177387</v>
      </c>
      <c r="F6049" s="10" t="s">
        <v>8683</v>
      </c>
      <c r="G6049" s="11">
        <v>4287040</v>
      </c>
    </row>
    <row r="6050" spans="1:7" x14ac:dyDescent="0.25">
      <c r="A6050">
        <v>84659100</v>
      </c>
      <c r="B6050" t="s">
        <v>14724</v>
      </c>
      <c r="C6050">
        <v>4073</v>
      </c>
      <c r="D6050" t="s">
        <v>8684</v>
      </c>
      <c r="E6050">
        <v>639196</v>
      </c>
      <c r="F6050" s="10" t="s">
        <v>8683</v>
      </c>
      <c r="G6050" s="11">
        <v>14125204</v>
      </c>
    </row>
    <row r="6051" spans="1:7" x14ac:dyDescent="0.25">
      <c r="A6051">
        <v>84659200</v>
      </c>
      <c r="B6051" t="s">
        <v>14725</v>
      </c>
      <c r="C6051">
        <v>3719</v>
      </c>
      <c r="D6051" t="s">
        <v>8684</v>
      </c>
      <c r="E6051">
        <v>1871528</v>
      </c>
      <c r="F6051" s="10" t="s">
        <v>8683</v>
      </c>
      <c r="G6051" s="11">
        <v>49136829</v>
      </c>
    </row>
    <row r="6052" spans="1:7" x14ac:dyDescent="0.25">
      <c r="A6052">
        <v>84659300</v>
      </c>
      <c r="B6052" t="s">
        <v>14726</v>
      </c>
      <c r="C6052">
        <v>7319</v>
      </c>
      <c r="D6052" t="s">
        <v>8684</v>
      </c>
      <c r="E6052">
        <v>546576</v>
      </c>
      <c r="F6052" s="10" t="s">
        <v>8683</v>
      </c>
      <c r="G6052" s="11">
        <v>14872643</v>
      </c>
    </row>
    <row r="6053" spans="1:7" x14ac:dyDescent="0.25">
      <c r="A6053">
        <v>84659400</v>
      </c>
      <c r="B6053" t="s">
        <v>14727</v>
      </c>
      <c r="C6053">
        <v>256</v>
      </c>
      <c r="D6053" t="s">
        <v>8684</v>
      </c>
      <c r="E6053">
        <v>234477</v>
      </c>
      <c r="F6053" s="10" t="s">
        <v>8683</v>
      </c>
      <c r="G6053" s="11">
        <v>14077987</v>
      </c>
    </row>
    <row r="6054" spans="1:7" x14ac:dyDescent="0.25">
      <c r="A6054">
        <v>84659500</v>
      </c>
      <c r="B6054" t="s">
        <v>14728</v>
      </c>
      <c r="C6054">
        <v>1246</v>
      </c>
      <c r="D6054" t="s">
        <v>8684</v>
      </c>
      <c r="E6054">
        <v>514213</v>
      </c>
      <c r="F6054" s="10" t="s">
        <v>8683</v>
      </c>
      <c r="G6054" s="11">
        <v>9164066</v>
      </c>
    </row>
    <row r="6055" spans="1:7" x14ac:dyDescent="0.25">
      <c r="A6055">
        <v>84659600</v>
      </c>
      <c r="B6055" t="s">
        <v>14729</v>
      </c>
      <c r="C6055">
        <v>613</v>
      </c>
      <c r="D6055" t="s">
        <v>8684</v>
      </c>
      <c r="E6055">
        <v>375394</v>
      </c>
      <c r="F6055" s="10" t="s">
        <v>8683</v>
      </c>
      <c r="G6055" s="11">
        <v>11940699</v>
      </c>
    </row>
    <row r="6056" spans="1:7" x14ac:dyDescent="0.25">
      <c r="A6056">
        <v>84659900</v>
      </c>
      <c r="B6056" t="s">
        <v>14730</v>
      </c>
      <c r="C6056">
        <v>1381</v>
      </c>
      <c r="D6056" t="s">
        <v>8684</v>
      </c>
      <c r="E6056">
        <v>1505899</v>
      </c>
      <c r="F6056" s="10" t="s">
        <v>8683</v>
      </c>
      <c r="G6056" s="11">
        <v>57319447</v>
      </c>
    </row>
    <row r="6057" spans="1:7" x14ac:dyDescent="0.25">
      <c r="A6057">
        <v>84661000</v>
      </c>
      <c r="B6057" t="s">
        <v>14731</v>
      </c>
      <c r="C6057">
        <v>2082911</v>
      </c>
      <c r="D6057" t="s">
        <v>8683</v>
      </c>
      <c r="E6057">
        <v>0</v>
      </c>
      <c r="F6057" s="10" t="s">
        <v>8708</v>
      </c>
      <c r="G6057" s="11">
        <v>194068683</v>
      </c>
    </row>
    <row r="6058" spans="1:7" x14ac:dyDescent="0.25">
      <c r="A6058">
        <v>84662000</v>
      </c>
      <c r="B6058" t="s">
        <v>14732</v>
      </c>
      <c r="C6058">
        <v>3266330</v>
      </c>
      <c r="D6058" t="s">
        <v>8683</v>
      </c>
      <c r="E6058">
        <v>0</v>
      </c>
      <c r="F6058" s="10" t="s">
        <v>8708</v>
      </c>
      <c r="G6058" s="11">
        <v>178852066</v>
      </c>
    </row>
    <row r="6059" spans="1:7" x14ac:dyDescent="0.25">
      <c r="A6059">
        <v>84663000</v>
      </c>
      <c r="B6059" t="s">
        <v>14733</v>
      </c>
      <c r="C6059">
        <v>2683851</v>
      </c>
      <c r="D6059" t="s">
        <v>8683</v>
      </c>
      <c r="E6059">
        <v>0</v>
      </c>
      <c r="F6059" s="10" t="s">
        <v>8708</v>
      </c>
      <c r="G6059" s="11">
        <v>105898392</v>
      </c>
    </row>
    <row r="6060" spans="1:7" x14ac:dyDescent="0.25">
      <c r="A6060">
        <v>84669100</v>
      </c>
      <c r="B6060" t="s">
        <v>14734</v>
      </c>
      <c r="C6060">
        <v>153783</v>
      </c>
      <c r="D6060" t="s">
        <v>8683</v>
      </c>
      <c r="E6060">
        <v>0</v>
      </c>
      <c r="F6060" s="10" t="s">
        <v>8708</v>
      </c>
      <c r="G6060" s="11">
        <v>18445855</v>
      </c>
    </row>
    <row r="6061" spans="1:7" x14ac:dyDescent="0.25">
      <c r="A6061">
        <v>84669200</v>
      </c>
      <c r="B6061" t="s">
        <v>14735</v>
      </c>
      <c r="C6061">
        <v>655184</v>
      </c>
      <c r="D6061" t="s">
        <v>8683</v>
      </c>
      <c r="E6061">
        <v>0</v>
      </c>
      <c r="F6061" s="10" t="s">
        <v>8708</v>
      </c>
      <c r="G6061" s="11">
        <v>22632504</v>
      </c>
    </row>
    <row r="6062" spans="1:7" x14ac:dyDescent="0.25">
      <c r="A6062">
        <v>84669310</v>
      </c>
      <c r="B6062" t="s">
        <v>14736</v>
      </c>
      <c r="C6062">
        <v>5379698</v>
      </c>
      <c r="D6062" t="s">
        <v>8683</v>
      </c>
      <c r="E6062">
        <v>0</v>
      </c>
      <c r="F6062" s="10" t="s">
        <v>8708</v>
      </c>
      <c r="G6062" s="11">
        <v>78364032</v>
      </c>
    </row>
    <row r="6063" spans="1:7" x14ac:dyDescent="0.25">
      <c r="A6063">
        <v>84669390</v>
      </c>
      <c r="B6063" t="s">
        <v>14737</v>
      </c>
      <c r="C6063">
        <v>20511613</v>
      </c>
      <c r="D6063" t="s">
        <v>8683</v>
      </c>
      <c r="E6063">
        <v>0</v>
      </c>
      <c r="F6063" s="10" t="s">
        <v>8708</v>
      </c>
      <c r="G6063" s="11">
        <v>519927351</v>
      </c>
    </row>
    <row r="6064" spans="1:7" x14ac:dyDescent="0.25">
      <c r="A6064">
        <v>84669400</v>
      </c>
      <c r="B6064" t="s">
        <v>14738</v>
      </c>
      <c r="C6064">
        <v>7525924</v>
      </c>
      <c r="D6064" t="s">
        <v>8683</v>
      </c>
      <c r="E6064">
        <v>0</v>
      </c>
      <c r="F6064" s="10" t="s">
        <v>8708</v>
      </c>
      <c r="G6064" s="11">
        <v>189394691</v>
      </c>
    </row>
    <row r="6065" spans="1:7" x14ac:dyDescent="0.25">
      <c r="A6065">
        <v>84671100</v>
      </c>
      <c r="B6065" t="s">
        <v>14739</v>
      </c>
      <c r="C6065">
        <v>216354</v>
      </c>
      <c r="D6065" t="s">
        <v>8684</v>
      </c>
      <c r="E6065">
        <v>280496</v>
      </c>
      <c r="F6065" s="10" t="s">
        <v>8683</v>
      </c>
      <c r="G6065" s="11">
        <v>25507397</v>
      </c>
    </row>
    <row r="6066" spans="1:7" x14ac:dyDescent="0.25">
      <c r="A6066">
        <v>84671900</v>
      </c>
      <c r="B6066" t="s">
        <v>14740</v>
      </c>
      <c r="C6066">
        <v>369055</v>
      </c>
      <c r="D6066" t="s">
        <v>8684</v>
      </c>
      <c r="E6066">
        <v>519174</v>
      </c>
      <c r="F6066" s="10" t="s">
        <v>8683</v>
      </c>
      <c r="G6066" s="11">
        <v>25108852</v>
      </c>
    </row>
    <row r="6067" spans="1:7" x14ac:dyDescent="0.25">
      <c r="A6067">
        <v>84672100</v>
      </c>
      <c r="B6067" t="s">
        <v>14741</v>
      </c>
      <c r="C6067">
        <v>351499</v>
      </c>
      <c r="D6067" t="s">
        <v>8684</v>
      </c>
      <c r="E6067">
        <v>673309</v>
      </c>
      <c r="F6067" s="10" t="s">
        <v>8683</v>
      </c>
      <c r="G6067" s="11">
        <v>14327632</v>
      </c>
    </row>
    <row r="6068" spans="1:7" x14ac:dyDescent="0.25">
      <c r="A6068">
        <v>84672210</v>
      </c>
      <c r="B6068" t="s">
        <v>14742</v>
      </c>
      <c r="C6068">
        <v>13237</v>
      </c>
      <c r="D6068" t="s">
        <v>8684</v>
      </c>
      <c r="E6068">
        <v>62072</v>
      </c>
      <c r="F6068" s="10" t="s">
        <v>8683</v>
      </c>
      <c r="G6068" s="11">
        <v>2167716</v>
      </c>
    </row>
    <row r="6069" spans="1:7" x14ac:dyDescent="0.25">
      <c r="A6069">
        <v>84672290</v>
      </c>
      <c r="B6069" t="s">
        <v>14743</v>
      </c>
      <c r="C6069">
        <v>16517</v>
      </c>
      <c r="D6069" t="s">
        <v>8684</v>
      </c>
      <c r="E6069">
        <v>76953</v>
      </c>
      <c r="F6069" s="10" t="s">
        <v>8683</v>
      </c>
      <c r="G6069" s="11">
        <v>2340753</v>
      </c>
    </row>
    <row r="6070" spans="1:7" x14ac:dyDescent="0.25">
      <c r="A6070">
        <v>84672910</v>
      </c>
      <c r="B6070" t="s">
        <v>14744</v>
      </c>
      <c r="C6070">
        <v>89942</v>
      </c>
      <c r="D6070" t="s">
        <v>8684</v>
      </c>
      <c r="E6070">
        <v>180377</v>
      </c>
      <c r="F6070" s="10" t="s">
        <v>8683</v>
      </c>
      <c r="G6070" s="11">
        <v>6028603</v>
      </c>
    </row>
    <row r="6071" spans="1:7" x14ac:dyDescent="0.25">
      <c r="A6071">
        <v>84672920</v>
      </c>
      <c r="B6071" t="s">
        <v>14745</v>
      </c>
      <c r="C6071">
        <v>2057</v>
      </c>
      <c r="D6071" t="s">
        <v>8684</v>
      </c>
      <c r="E6071">
        <v>8671</v>
      </c>
      <c r="F6071" s="10" t="s">
        <v>8683</v>
      </c>
      <c r="G6071" s="11">
        <v>192537</v>
      </c>
    </row>
    <row r="6072" spans="1:7" x14ac:dyDescent="0.25">
      <c r="A6072">
        <v>84672990</v>
      </c>
      <c r="B6072" t="s">
        <v>14746</v>
      </c>
      <c r="C6072">
        <v>1521459</v>
      </c>
      <c r="D6072" t="s">
        <v>8684</v>
      </c>
      <c r="E6072">
        <v>2524836</v>
      </c>
      <c r="F6072" s="10" t="s">
        <v>8683</v>
      </c>
      <c r="G6072" s="11">
        <v>149763356</v>
      </c>
    </row>
    <row r="6073" spans="1:7" x14ac:dyDescent="0.25">
      <c r="A6073">
        <v>84678100</v>
      </c>
      <c r="B6073" t="s">
        <v>14742</v>
      </c>
      <c r="C6073">
        <v>83472</v>
      </c>
      <c r="D6073" t="s">
        <v>8684</v>
      </c>
      <c r="E6073">
        <v>541649</v>
      </c>
      <c r="F6073" s="10" t="s">
        <v>8683</v>
      </c>
      <c r="G6073" s="11">
        <v>17708901</v>
      </c>
    </row>
    <row r="6074" spans="1:7" x14ac:dyDescent="0.25">
      <c r="A6074">
        <v>84678900</v>
      </c>
      <c r="B6074" t="s">
        <v>14747</v>
      </c>
      <c r="C6074">
        <v>72334</v>
      </c>
      <c r="D6074" t="s">
        <v>8684</v>
      </c>
      <c r="E6074">
        <v>930037</v>
      </c>
      <c r="F6074" s="10" t="s">
        <v>8683</v>
      </c>
      <c r="G6074" s="11">
        <v>41763242</v>
      </c>
    </row>
    <row r="6075" spans="1:7" x14ac:dyDescent="0.25">
      <c r="A6075">
        <v>84679110</v>
      </c>
      <c r="B6075" t="s">
        <v>14748</v>
      </c>
      <c r="C6075">
        <v>65126</v>
      </c>
      <c r="D6075" t="s">
        <v>8683</v>
      </c>
      <c r="E6075">
        <v>0</v>
      </c>
      <c r="F6075" s="10" t="s">
        <v>8708</v>
      </c>
      <c r="G6075" s="11">
        <v>2350573</v>
      </c>
    </row>
    <row r="6076" spans="1:7" x14ac:dyDescent="0.25">
      <c r="A6076">
        <v>84679190</v>
      </c>
      <c r="B6076" t="s">
        <v>14749</v>
      </c>
      <c r="C6076">
        <v>545608</v>
      </c>
      <c r="D6076" t="s">
        <v>8683</v>
      </c>
      <c r="E6076">
        <v>0</v>
      </c>
      <c r="F6076" s="10" t="s">
        <v>8708</v>
      </c>
      <c r="G6076" s="11">
        <v>13377462</v>
      </c>
    </row>
    <row r="6077" spans="1:7" x14ac:dyDescent="0.25">
      <c r="A6077">
        <v>84679200</v>
      </c>
      <c r="B6077" t="s">
        <v>14750</v>
      </c>
      <c r="C6077">
        <v>144457</v>
      </c>
      <c r="D6077" t="s">
        <v>8683</v>
      </c>
      <c r="E6077">
        <v>0</v>
      </c>
      <c r="F6077" s="10" t="s">
        <v>8708</v>
      </c>
      <c r="G6077" s="11">
        <v>10839668</v>
      </c>
    </row>
    <row r="6078" spans="1:7" x14ac:dyDescent="0.25">
      <c r="A6078">
        <v>84679910</v>
      </c>
      <c r="B6078" t="s">
        <v>14751</v>
      </c>
      <c r="C6078">
        <v>2857727</v>
      </c>
      <c r="D6078" t="s">
        <v>8683</v>
      </c>
      <c r="E6078">
        <v>0</v>
      </c>
      <c r="F6078" s="10" t="s">
        <v>8708</v>
      </c>
      <c r="G6078" s="11">
        <v>122974234</v>
      </c>
    </row>
    <row r="6079" spans="1:7" x14ac:dyDescent="0.25">
      <c r="A6079">
        <v>84679990</v>
      </c>
      <c r="B6079" t="s">
        <v>14752</v>
      </c>
      <c r="C6079">
        <v>649019</v>
      </c>
      <c r="D6079" t="s">
        <v>8683</v>
      </c>
      <c r="E6079">
        <v>0</v>
      </c>
      <c r="F6079" s="10" t="s">
        <v>8708</v>
      </c>
      <c r="G6079" s="11">
        <v>15617402</v>
      </c>
    </row>
    <row r="6080" spans="1:7" x14ac:dyDescent="0.25">
      <c r="A6080">
        <v>84681000</v>
      </c>
      <c r="B6080" t="s">
        <v>14753</v>
      </c>
      <c r="C6080">
        <v>10242</v>
      </c>
      <c r="D6080" t="s">
        <v>8684</v>
      </c>
      <c r="E6080">
        <v>7812</v>
      </c>
      <c r="F6080" s="10" t="s">
        <v>8683</v>
      </c>
      <c r="G6080" s="11">
        <v>698423</v>
      </c>
    </row>
    <row r="6081" spans="1:7" x14ac:dyDescent="0.25">
      <c r="A6081">
        <v>84682000</v>
      </c>
      <c r="B6081" t="s">
        <v>14754</v>
      </c>
      <c r="C6081">
        <v>1506</v>
      </c>
      <c r="D6081" t="s">
        <v>8684</v>
      </c>
      <c r="E6081">
        <v>37417</v>
      </c>
      <c r="F6081" s="10" t="s">
        <v>8683</v>
      </c>
      <c r="G6081" s="11">
        <v>2576535</v>
      </c>
    </row>
    <row r="6082" spans="1:7" x14ac:dyDescent="0.25">
      <c r="A6082">
        <v>84688000</v>
      </c>
      <c r="B6082" t="s">
        <v>14755</v>
      </c>
      <c r="C6082">
        <v>870</v>
      </c>
      <c r="D6082" t="s">
        <v>8684</v>
      </c>
      <c r="E6082">
        <v>354622</v>
      </c>
      <c r="F6082" s="10" t="s">
        <v>8683</v>
      </c>
      <c r="G6082" s="11">
        <v>16789077</v>
      </c>
    </row>
    <row r="6083" spans="1:7" x14ac:dyDescent="0.25">
      <c r="A6083">
        <v>84689000</v>
      </c>
      <c r="B6083" t="s">
        <v>14756</v>
      </c>
      <c r="C6083">
        <v>153451</v>
      </c>
      <c r="D6083" t="s">
        <v>8683</v>
      </c>
      <c r="E6083">
        <v>0</v>
      </c>
      <c r="F6083" s="10" t="s">
        <v>8708</v>
      </c>
      <c r="G6083" s="11">
        <v>16331571</v>
      </c>
    </row>
    <row r="6084" spans="1:7" x14ac:dyDescent="0.25">
      <c r="A6084">
        <v>84701000</v>
      </c>
      <c r="B6084" t="s">
        <v>14757</v>
      </c>
      <c r="C6084">
        <v>9421886</v>
      </c>
      <c r="D6084" t="s">
        <v>8684</v>
      </c>
      <c r="E6084">
        <v>1500186</v>
      </c>
      <c r="F6084" s="10" t="s">
        <v>8683</v>
      </c>
      <c r="G6084" s="11">
        <v>33860739</v>
      </c>
    </row>
    <row r="6085" spans="1:7" x14ac:dyDescent="0.25">
      <c r="A6085">
        <v>84702100</v>
      </c>
      <c r="B6085" t="s">
        <v>14758</v>
      </c>
      <c r="C6085">
        <v>9697</v>
      </c>
      <c r="D6085" t="s">
        <v>8684</v>
      </c>
      <c r="E6085">
        <v>7005</v>
      </c>
      <c r="F6085" s="10" t="s">
        <v>8683</v>
      </c>
      <c r="G6085" s="11">
        <v>218855</v>
      </c>
    </row>
    <row r="6086" spans="1:7" x14ac:dyDescent="0.25">
      <c r="A6086">
        <v>84702900</v>
      </c>
      <c r="B6086" t="s">
        <v>14759</v>
      </c>
      <c r="C6086">
        <v>2130</v>
      </c>
      <c r="D6086" t="s">
        <v>8684</v>
      </c>
      <c r="E6086">
        <v>493</v>
      </c>
      <c r="F6086" s="10" t="s">
        <v>8683</v>
      </c>
      <c r="G6086" s="11">
        <v>340435</v>
      </c>
    </row>
    <row r="6087" spans="1:7" x14ac:dyDescent="0.25">
      <c r="A6087">
        <v>84703000</v>
      </c>
      <c r="B6087" t="s">
        <v>14760</v>
      </c>
      <c r="C6087">
        <v>60</v>
      </c>
      <c r="D6087" t="s">
        <v>8684</v>
      </c>
      <c r="E6087">
        <v>269</v>
      </c>
      <c r="F6087" s="10" t="s">
        <v>8683</v>
      </c>
      <c r="G6087" s="11">
        <v>60702</v>
      </c>
    </row>
    <row r="6088" spans="1:7" x14ac:dyDescent="0.25">
      <c r="A6088">
        <v>84705010</v>
      </c>
      <c r="B6088" t="s">
        <v>14761</v>
      </c>
      <c r="C6088">
        <v>30462</v>
      </c>
      <c r="D6088" t="s">
        <v>8684</v>
      </c>
      <c r="E6088">
        <v>68784</v>
      </c>
      <c r="F6088" s="10" t="s">
        <v>8683</v>
      </c>
      <c r="G6088" s="11">
        <v>7865952</v>
      </c>
    </row>
    <row r="6089" spans="1:7" x14ac:dyDescent="0.25">
      <c r="A6089">
        <v>84705090</v>
      </c>
      <c r="B6089" t="s">
        <v>14762</v>
      </c>
      <c r="C6089">
        <v>1616</v>
      </c>
      <c r="D6089" t="s">
        <v>8684</v>
      </c>
      <c r="E6089">
        <v>4014</v>
      </c>
      <c r="F6089" s="10" t="s">
        <v>8683</v>
      </c>
      <c r="G6089" s="11">
        <v>677487</v>
      </c>
    </row>
    <row r="6090" spans="1:7" x14ac:dyDescent="0.25">
      <c r="A6090">
        <v>84709000</v>
      </c>
      <c r="B6090" t="s">
        <v>14763</v>
      </c>
      <c r="C6090">
        <v>1426</v>
      </c>
      <c r="D6090" t="s">
        <v>8684</v>
      </c>
      <c r="E6090">
        <v>8048</v>
      </c>
      <c r="F6090" s="10" t="s">
        <v>8683</v>
      </c>
      <c r="G6090" s="11">
        <v>640358</v>
      </c>
    </row>
    <row r="6091" spans="1:7" x14ac:dyDescent="0.25">
      <c r="A6091">
        <v>84713010</v>
      </c>
      <c r="B6091" t="s">
        <v>14764</v>
      </c>
      <c r="C6091">
        <v>3859270</v>
      </c>
      <c r="D6091" t="s">
        <v>8684</v>
      </c>
      <c r="E6091">
        <v>3415112</v>
      </c>
      <c r="F6091" s="10" t="s">
        <v>8683</v>
      </c>
      <c r="G6091" s="11">
        <v>991832760</v>
      </c>
    </row>
    <row r="6092" spans="1:7" x14ac:dyDescent="0.25">
      <c r="A6092">
        <v>84713090</v>
      </c>
      <c r="B6092" t="s">
        <v>14765</v>
      </c>
      <c r="C6092">
        <v>557725</v>
      </c>
      <c r="D6092" t="s">
        <v>8684</v>
      </c>
      <c r="E6092">
        <v>1452543</v>
      </c>
      <c r="F6092" s="10" t="s">
        <v>8683</v>
      </c>
      <c r="G6092" s="11">
        <v>361256533</v>
      </c>
    </row>
    <row r="6093" spans="1:7" x14ac:dyDescent="0.25">
      <c r="A6093">
        <v>84714110</v>
      </c>
      <c r="B6093" t="s">
        <v>14766</v>
      </c>
      <c r="C6093">
        <v>172</v>
      </c>
      <c r="D6093" t="s">
        <v>8684</v>
      </c>
      <c r="E6093">
        <v>12137</v>
      </c>
      <c r="F6093" s="10" t="s">
        <v>8683</v>
      </c>
      <c r="G6093" s="11">
        <v>15477632</v>
      </c>
    </row>
    <row r="6094" spans="1:7" x14ac:dyDescent="0.25">
      <c r="A6094">
        <v>84714120</v>
      </c>
      <c r="B6094" t="s">
        <v>14767</v>
      </c>
      <c r="C6094">
        <v>2546</v>
      </c>
      <c r="D6094" t="s">
        <v>8684</v>
      </c>
      <c r="E6094">
        <v>47589</v>
      </c>
      <c r="F6094" s="10" t="s">
        <v>8683</v>
      </c>
      <c r="G6094" s="11">
        <v>25704151</v>
      </c>
    </row>
    <row r="6095" spans="1:7" x14ac:dyDescent="0.25">
      <c r="A6095">
        <v>84714140</v>
      </c>
      <c r="B6095" t="s">
        <v>14768</v>
      </c>
      <c r="C6095">
        <v>55874</v>
      </c>
      <c r="D6095" t="s">
        <v>8684</v>
      </c>
      <c r="E6095">
        <v>326807</v>
      </c>
      <c r="F6095" s="10" t="s">
        <v>8683</v>
      </c>
      <c r="G6095" s="11">
        <v>63740245</v>
      </c>
    </row>
    <row r="6096" spans="1:7" x14ac:dyDescent="0.25">
      <c r="A6096">
        <v>84714190</v>
      </c>
      <c r="B6096" t="s">
        <v>14769</v>
      </c>
      <c r="C6096">
        <v>9536</v>
      </c>
      <c r="D6096" t="s">
        <v>8684</v>
      </c>
      <c r="E6096">
        <v>139166</v>
      </c>
      <c r="F6096" s="10" t="s">
        <v>8683</v>
      </c>
      <c r="G6096" s="11">
        <v>43991290</v>
      </c>
    </row>
    <row r="6097" spans="1:7" x14ac:dyDescent="0.25">
      <c r="A6097">
        <v>84714910</v>
      </c>
      <c r="B6097" t="s">
        <v>14770</v>
      </c>
      <c r="C6097">
        <v>286</v>
      </c>
      <c r="D6097" t="s">
        <v>8684</v>
      </c>
      <c r="E6097">
        <v>19700</v>
      </c>
      <c r="F6097" s="10" t="s">
        <v>8683</v>
      </c>
      <c r="G6097" s="11">
        <v>32359980</v>
      </c>
    </row>
    <row r="6098" spans="1:7" x14ac:dyDescent="0.25">
      <c r="A6098">
        <v>84714920</v>
      </c>
      <c r="B6098" t="s">
        <v>14771</v>
      </c>
      <c r="C6098">
        <v>235</v>
      </c>
      <c r="D6098" t="s">
        <v>8684</v>
      </c>
      <c r="E6098">
        <v>4162</v>
      </c>
      <c r="F6098" s="10" t="s">
        <v>8683</v>
      </c>
      <c r="G6098" s="11">
        <v>5806728</v>
      </c>
    </row>
    <row r="6099" spans="1:7" x14ac:dyDescent="0.25">
      <c r="A6099">
        <v>84714940</v>
      </c>
      <c r="B6099" t="s">
        <v>14772</v>
      </c>
      <c r="C6099">
        <v>11863</v>
      </c>
      <c r="D6099" t="s">
        <v>8684</v>
      </c>
      <c r="E6099">
        <v>154858</v>
      </c>
      <c r="F6099" s="10" t="s">
        <v>8683</v>
      </c>
      <c r="G6099" s="11">
        <v>161271013</v>
      </c>
    </row>
    <row r="6100" spans="1:7" x14ac:dyDescent="0.25">
      <c r="A6100">
        <v>84714991</v>
      </c>
      <c r="B6100" t="s">
        <v>14773</v>
      </c>
      <c r="C6100">
        <v>7281</v>
      </c>
      <c r="D6100" t="s">
        <v>8684</v>
      </c>
      <c r="E6100">
        <v>267723</v>
      </c>
      <c r="F6100" s="10" t="s">
        <v>8683</v>
      </c>
      <c r="G6100" s="11">
        <v>160708241</v>
      </c>
    </row>
    <row r="6101" spans="1:7" x14ac:dyDescent="0.25">
      <c r="A6101">
        <v>84714999</v>
      </c>
      <c r="B6101" t="s">
        <v>14774</v>
      </c>
      <c r="C6101">
        <v>1014</v>
      </c>
      <c r="D6101" t="s">
        <v>8684</v>
      </c>
      <c r="E6101">
        <v>72665</v>
      </c>
      <c r="F6101" s="10" t="s">
        <v>8683</v>
      </c>
      <c r="G6101" s="11">
        <v>29187165</v>
      </c>
    </row>
    <row r="6102" spans="1:7" x14ac:dyDescent="0.25">
      <c r="A6102">
        <v>84715010</v>
      </c>
      <c r="B6102" t="s">
        <v>14775</v>
      </c>
      <c r="C6102">
        <v>156</v>
      </c>
      <c r="D6102" t="s">
        <v>8684</v>
      </c>
      <c r="E6102">
        <v>4117</v>
      </c>
      <c r="F6102" s="10" t="s">
        <v>8683</v>
      </c>
      <c r="G6102" s="11">
        <v>3073467</v>
      </c>
    </row>
    <row r="6103" spans="1:7" x14ac:dyDescent="0.25">
      <c r="A6103">
        <v>84715020</v>
      </c>
      <c r="B6103" t="s">
        <v>14776</v>
      </c>
      <c r="C6103">
        <v>33280</v>
      </c>
      <c r="D6103" t="s">
        <v>8684</v>
      </c>
      <c r="E6103">
        <v>195347</v>
      </c>
      <c r="F6103" s="10" t="s">
        <v>8683</v>
      </c>
      <c r="G6103" s="11">
        <v>128751814</v>
      </c>
    </row>
    <row r="6104" spans="1:7" x14ac:dyDescent="0.25">
      <c r="A6104">
        <v>84715040</v>
      </c>
      <c r="B6104" t="s">
        <v>14777</v>
      </c>
      <c r="C6104">
        <v>10968520</v>
      </c>
      <c r="D6104" t="s">
        <v>8684</v>
      </c>
      <c r="E6104">
        <v>4492721</v>
      </c>
      <c r="F6104" s="10" t="s">
        <v>8683</v>
      </c>
      <c r="G6104" s="11">
        <v>3913305926</v>
      </c>
    </row>
    <row r="6105" spans="1:7" x14ac:dyDescent="0.25">
      <c r="A6105">
        <v>84715090</v>
      </c>
      <c r="B6105" t="s">
        <v>14778</v>
      </c>
      <c r="C6105">
        <v>2268661</v>
      </c>
      <c r="D6105" t="s">
        <v>8684</v>
      </c>
      <c r="E6105">
        <v>306981</v>
      </c>
      <c r="F6105" s="10" t="s">
        <v>8683</v>
      </c>
      <c r="G6105" s="11">
        <v>174081685</v>
      </c>
    </row>
    <row r="6106" spans="1:7" x14ac:dyDescent="0.25">
      <c r="A6106">
        <v>84716040</v>
      </c>
      <c r="B6106" t="s">
        <v>14779</v>
      </c>
      <c r="C6106">
        <v>5815</v>
      </c>
      <c r="D6106" t="s">
        <v>8684</v>
      </c>
      <c r="E6106">
        <v>20218</v>
      </c>
      <c r="F6106" s="10" t="s">
        <v>8683</v>
      </c>
      <c r="G6106" s="11">
        <v>2719002</v>
      </c>
    </row>
    <row r="6107" spans="1:7" x14ac:dyDescent="0.25">
      <c r="A6107">
        <v>84716050</v>
      </c>
      <c r="B6107" t="s">
        <v>14780</v>
      </c>
      <c r="C6107">
        <v>264487</v>
      </c>
      <c r="D6107" t="s">
        <v>8684</v>
      </c>
      <c r="E6107">
        <v>1043860</v>
      </c>
      <c r="F6107" s="10" t="s">
        <v>8683</v>
      </c>
      <c r="G6107" s="11">
        <v>66991647</v>
      </c>
    </row>
    <row r="6108" spans="1:7" x14ac:dyDescent="0.25">
      <c r="A6108">
        <v>84716060</v>
      </c>
      <c r="B6108" t="s">
        <v>14781</v>
      </c>
      <c r="C6108">
        <v>16358</v>
      </c>
      <c r="D6108" t="s">
        <v>8684</v>
      </c>
      <c r="E6108">
        <v>17577</v>
      </c>
      <c r="F6108" s="10" t="s">
        <v>8683</v>
      </c>
      <c r="G6108" s="11">
        <v>4682618</v>
      </c>
    </row>
    <row r="6109" spans="1:7" x14ac:dyDescent="0.25">
      <c r="A6109">
        <v>84716071</v>
      </c>
      <c r="B6109" t="s">
        <v>14782</v>
      </c>
      <c r="C6109">
        <v>2160708</v>
      </c>
      <c r="D6109" t="s">
        <v>8684</v>
      </c>
      <c r="E6109">
        <v>1079012</v>
      </c>
      <c r="F6109" s="10" t="s">
        <v>8683</v>
      </c>
      <c r="G6109" s="11">
        <v>54558575</v>
      </c>
    </row>
    <row r="6110" spans="1:7" x14ac:dyDescent="0.25">
      <c r="A6110">
        <v>84716072</v>
      </c>
      <c r="B6110" t="s">
        <v>14783</v>
      </c>
      <c r="C6110">
        <v>3722033</v>
      </c>
      <c r="D6110" t="s">
        <v>8684</v>
      </c>
      <c r="E6110">
        <v>485193</v>
      </c>
      <c r="F6110" s="10" t="s">
        <v>8683</v>
      </c>
      <c r="G6110" s="11">
        <v>95082162</v>
      </c>
    </row>
    <row r="6111" spans="1:7" x14ac:dyDescent="0.25">
      <c r="A6111">
        <v>84716090</v>
      </c>
      <c r="B6111" t="s">
        <v>14784</v>
      </c>
      <c r="C6111">
        <v>60564737</v>
      </c>
      <c r="D6111" t="s">
        <v>8684</v>
      </c>
      <c r="E6111">
        <v>1208323</v>
      </c>
      <c r="F6111" s="10" t="s">
        <v>8683</v>
      </c>
      <c r="G6111" s="11">
        <v>545217269</v>
      </c>
    </row>
    <row r="6112" spans="1:7" x14ac:dyDescent="0.25">
      <c r="A6112">
        <v>84717011</v>
      </c>
      <c r="B6112" t="s">
        <v>14785</v>
      </c>
      <c r="C6112">
        <v>157243470</v>
      </c>
      <c r="D6112" t="s">
        <v>8684</v>
      </c>
      <c r="E6112">
        <v>2798085</v>
      </c>
      <c r="F6112" s="10" t="s">
        <v>8683</v>
      </c>
      <c r="G6112" s="11">
        <v>8269720490</v>
      </c>
    </row>
    <row r="6113" spans="1:7" x14ac:dyDescent="0.25">
      <c r="A6113">
        <v>84717019</v>
      </c>
      <c r="B6113" t="s">
        <v>14786</v>
      </c>
      <c r="C6113">
        <v>52525171</v>
      </c>
      <c r="D6113" t="s">
        <v>8684</v>
      </c>
      <c r="E6113">
        <v>23961239</v>
      </c>
      <c r="F6113" s="10" t="s">
        <v>8683</v>
      </c>
      <c r="G6113" s="11">
        <v>4855486747</v>
      </c>
    </row>
    <row r="6114" spans="1:7" x14ac:dyDescent="0.25">
      <c r="A6114">
        <v>84717020</v>
      </c>
      <c r="B6114" t="s">
        <v>14787</v>
      </c>
      <c r="C6114">
        <v>4495</v>
      </c>
      <c r="D6114" t="s">
        <v>8684</v>
      </c>
      <c r="E6114">
        <v>795</v>
      </c>
      <c r="F6114" s="10" t="s">
        <v>8683</v>
      </c>
      <c r="G6114" s="11">
        <v>200892</v>
      </c>
    </row>
    <row r="6115" spans="1:7" x14ac:dyDescent="0.25">
      <c r="A6115">
        <v>84717030</v>
      </c>
      <c r="B6115" t="s">
        <v>14788</v>
      </c>
      <c r="C6115">
        <v>2944385</v>
      </c>
      <c r="D6115" t="s">
        <v>8684</v>
      </c>
      <c r="E6115">
        <v>520968</v>
      </c>
      <c r="F6115" s="10" t="s">
        <v>8683</v>
      </c>
      <c r="G6115" s="11">
        <v>38563418</v>
      </c>
    </row>
    <row r="6116" spans="1:7" x14ac:dyDescent="0.25">
      <c r="A6116">
        <v>84717090</v>
      </c>
      <c r="B6116" t="s">
        <v>14789</v>
      </c>
      <c r="C6116">
        <v>1524726</v>
      </c>
      <c r="D6116" t="s">
        <v>8684</v>
      </c>
      <c r="E6116">
        <v>1008229</v>
      </c>
      <c r="F6116" s="10" t="s">
        <v>8683</v>
      </c>
      <c r="G6116" s="11">
        <v>280351972</v>
      </c>
    </row>
    <row r="6117" spans="1:7" x14ac:dyDescent="0.25">
      <c r="A6117">
        <v>84718000</v>
      </c>
      <c r="B6117" t="s">
        <v>14790</v>
      </c>
      <c r="C6117">
        <v>10268179</v>
      </c>
      <c r="D6117" t="s">
        <v>8684</v>
      </c>
      <c r="E6117">
        <v>5700054</v>
      </c>
      <c r="F6117" s="10" t="s">
        <v>8683</v>
      </c>
      <c r="G6117" s="11">
        <v>10998571971</v>
      </c>
    </row>
    <row r="6118" spans="1:7" x14ac:dyDescent="0.25">
      <c r="A6118">
        <v>84719000</v>
      </c>
      <c r="B6118" t="s">
        <v>14791</v>
      </c>
      <c r="C6118">
        <v>2506015</v>
      </c>
      <c r="D6118" t="s">
        <v>8684</v>
      </c>
      <c r="E6118">
        <v>374625</v>
      </c>
      <c r="F6118" s="10" t="s">
        <v>8683</v>
      </c>
      <c r="G6118" s="11">
        <v>233979409</v>
      </c>
    </row>
    <row r="6119" spans="1:7" x14ac:dyDescent="0.25">
      <c r="A6119">
        <v>84723010</v>
      </c>
      <c r="B6119" t="s">
        <v>14792</v>
      </c>
      <c r="C6119">
        <v>1</v>
      </c>
      <c r="D6119" t="s">
        <v>8684</v>
      </c>
      <c r="E6119">
        <v>1450</v>
      </c>
      <c r="F6119" s="10" t="s">
        <v>8683</v>
      </c>
      <c r="G6119" s="11">
        <v>216468</v>
      </c>
    </row>
    <row r="6120" spans="1:7" x14ac:dyDescent="0.25">
      <c r="A6120">
        <v>84723090</v>
      </c>
      <c r="B6120" t="s">
        <v>14793</v>
      </c>
      <c r="C6120">
        <v>6</v>
      </c>
      <c r="D6120" t="s">
        <v>8684</v>
      </c>
      <c r="E6120">
        <v>1561</v>
      </c>
      <c r="F6120" s="10" t="s">
        <v>8683</v>
      </c>
      <c r="G6120" s="11">
        <v>145847</v>
      </c>
    </row>
    <row r="6121" spans="1:7" x14ac:dyDescent="0.25">
      <c r="A6121">
        <v>84729010</v>
      </c>
      <c r="B6121" t="s">
        <v>14794</v>
      </c>
      <c r="C6121">
        <v>732</v>
      </c>
      <c r="D6121" t="s">
        <v>8684</v>
      </c>
      <c r="E6121">
        <v>365032</v>
      </c>
      <c r="F6121" s="10" t="s">
        <v>8683</v>
      </c>
      <c r="G6121" s="11">
        <v>5745338</v>
      </c>
    </row>
    <row r="6122" spans="1:7" x14ac:dyDescent="0.25">
      <c r="A6122">
        <v>84729021</v>
      </c>
      <c r="B6122" t="s">
        <v>14795</v>
      </c>
      <c r="C6122">
        <v>9868</v>
      </c>
      <c r="D6122" t="s">
        <v>8684</v>
      </c>
      <c r="E6122">
        <v>4295</v>
      </c>
      <c r="F6122" s="10" t="s">
        <v>8683</v>
      </c>
      <c r="G6122" s="11">
        <v>102955</v>
      </c>
    </row>
    <row r="6123" spans="1:7" x14ac:dyDescent="0.25">
      <c r="A6123">
        <v>84729022</v>
      </c>
      <c r="B6123" t="s">
        <v>14796</v>
      </c>
      <c r="C6123">
        <v>459370</v>
      </c>
      <c r="D6123" t="s">
        <v>8684</v>
      </c>
      <c r="E6123">
        <v>89349</v>
      </c>
      <c r="F6123" s="10" t="s">
        <v>8683</v>
      </c>
      <c r="G6123" s="11">
        <v>1599021</v>
      </c>
    </row>
    <row r="6124" spans="1:7" x14ac:dyDescent="0.25">
      <c r="A6124">
        <v>84729029</v>
      </c>
      <c r="B6124" t="s">
        <v>14797</v>
      </c>
      <c r="C6124">
        <v>6952</v>
      </c>
      <c r="D6124" t="s">
        <v>8684</v>
      </c>
      <c r="E6124">
        <v>7037</v>
      </c>
      <c r="F6124" s="10" t="s">
        <v>8683</v>
      </c>
      <c r="G6124" s="11">
        <v>230176</v>
      </c>
    </row>
    <row r="6125" spans="1:7" x14ac:dyDescent="0.25">
      <c r="A6125">
        <v>84729030</v>
      </c>
      <c r="B6125" t="s">
        <v>14798</v>
      </c>
      <c r="C6125">
        <v>32810</v>
      </c>
      <c r="D6125" t="s">
        <v>8684</v>
      </c>
      <c r="E6125">
        <v>156585</v>
      </c>
      <c r="F6125" s="10" t="s">
        <v>8683</v>
      </c>
      <c r="G6125" s="11">
        <v>1025897</v>
      </c>
    </row>
    <row r="6126" spans="1:7" x14ac:dyDescent="0.25">
      <c r="A6126">
        <v>84729040</v>
      </c>
      <c r="B6126" t="s">
        <v>14799</v>
      </c>
      <c r="C6126">
        <v>15</v>
      </c>
      <c r="D6126" t="s">
        <v>8684</v>
      </c>
      <c r="E6126">
        <v>210</v>
      </c>
      <c r="F6126" s="10" t="s">
        <v>8683</v>
      </c>
      <c r="G6126" s="11">
        <v>21657</v>
      </c>
    </row>
    <row r="6127" spans="1:7" x14ac:dyDescent="0.25">
      <c r="A6127">
        <v>84729050</v>
      </c>
      <c r="B6127" t="s">
        <v>14800</v>
      </c>
      <c r="C6127">
        <v>43</v>
      </c>
      <c r="D6127" t="s">
        <v>8684</v>
      </c>
      <c r="E6127">
        <v>705</v>
      </c>
      <c r="F6127" s="10" t="s">
        <v>8683</v>
      </c>
      <c r="G6127" s="11">
        <v>140940</v>
      </c>
    </row>
    <row r="6128" spans="1:7" x14ac:dyDescent="0.25">
      <c r="A6128">
        <v>84729060</v>
      </c>
      <c r="B6128" t="s">
        <v>14801</v>
      </c>
      <c r="C6128">
        <v>1244</v>
      </c>
      <c r="D6128" t="s">
        <v>8684</v>
      </c>
      <c r="E6128">
        <v>5253</v>
      </c>
      <c r="F6128" s="10" t="s">
        <v>8683</v>
      </c>
      <c r="G6128" s="11">
        <v>433581</v>
      </c>
    </row>
    <row r="6129" spans="1:7" x14ac:dyDescent="0.25">
      <c r="A6129">
        <v>84729090</v>
      </c>
      <c r="B6129" t="s">
        <v>14802</v>
      </c>
      <c r="C6129">
        <v>55877</v>
      </c>
      <c r="D6129" t="s">
        <v>8684</v>
      </c>
      <c r="E6129">
        <v>162727</v>
      </c>
      <c r="F6129" s="10" t="s">
        <v>8683</v>
      </c>
      <c r="G6129" s="11">
        <v>11273032</v>
      </c>
    </row>
    <row r="6130" spans="1:7" x14ac:dyDescent="0.25">
      <c r="A6130">
        <v>84732100</v>
      </c>
      <c r="B6130" t="s">
        <v>14803</v>
      </c>
      <c r="C6130">
        <v>10524</v>
      </c>
      <c r="D6130" t="s">
        <v>8683</v>
      </c>
      <c r="E6130">
        <v>0</v>
      </c>
      <c r="F6130" s="10" t="s">
        <v>8708</v>
      </c>
      <c r="G6130" s="11">
        <v>1081515</v>
      </c>
    </row>
    <row r="6131" spans="1:7" x14ac:dyDescent="0.25">
      <c r="A6131">
        <v>84732900</v>
      </c>
      <c r="B6131" t="s">
        <v>14804</v>
      </c>
      <c r="C6131">
        <v>319707</v>
      </c>
      <c r="D6131" t="s">
        <v>8683</v>
      </c>
      <c r="E6131">
        <v>0</v>
      </c>
      <c r="F6131" s="10" t="s">
        <v>8708</v>
      </c>
      <c r="G6131" s="11">
        <v>42971784</v>
      </c>
    </row>
    <row r="6132" spans="1:7" x14ac:dyDescent="0.25">
      <c r="A6132">
        <v>84733010</v>
      </c>
      <c r="B6132" t="s">
        <v>14805</v>
      </c>
      <c r="C6132">
        <v>9143852</v>
      </c>
      <c r="D6132" t="s">
        <v>8683</v>
      </c>
      <c r="E6132">
        <v>0</v>
      </c>
      <c r="F6132" s="10" t="s">
        <v>8708</v>
      </c>
      <c r="G6132" s="11">
        <v>1010227069</v>
      </c>
    </row>
    <row r="6133" spans="1:7" x14ac:dyDescent="0.25">
      <c r="A6133">
        <v>84733090</v>
      </c>
      <c r="B6133" t="s">
        <v>14806</v>
      </c>
      <c r="C6133">
        <v>27854784</v>
      </c>
      <c r="D6133" t="s">
        <v>8683</v>
      </c>
      <c r="E6133">
        <v>0</v>
      </c>
      <c r="F6133" s="10" t="s">
        <v>8708</v>
      </c>
      <c r="G6133" s="11">
        <v>12241703635</v>
      </c>
    </row>
    <row r="6134" spans="1:7" x14ac:dyDescent="0.25">
      <c r="A6134">
        <v>84734010</v>
      </c>
      <c r="B6134" t="s">
        <v>14807</v>
      </c>
      <c r="C6134">
        <v>26513</v>
      </c>
      <c r="D6134" t="s">
        <v>8683</v>
      </c>
      <c r="E6134">
        <v>0</v>
      </c>
      <c r="F6134" s="10" t="s">
        <v>8708</v>
      </c>
      <c r="G6134" s="11">
        <v>1575580</v>
      </c>
    </row>
    <row r="6135" spans="1:7" x14ac:dyDescent="0.25">
      <c r="A6135">
        <v>84734020</v>
      </c>
      <c r="B6135" t="s">
        <v>14808</v>
      </c>
      <c r="C6135">
        <v>10645</v>
      </c>
      <c r="D6135" t="s">
        <v>8683</v>
      </c>
      <c r="E6135">
        <v>0</v>
      </c>
      <c r="F6135" s="10" t="s">
        <v>8708</v>
      </c>
      <c r="G6135" s="11">
        <v>1603622</v>
      </c>
    </row>
    <row r="6136" spans="1:7" x14ac:dyDescent="0.25">
      <c r="A6136">
        <v>84734090</v>
      </c>
      <c r="B6136" t="s">
        <v>14809</v>
      </c>
      <c r="C6136">
        <v>657382</v>
      </c>
      <c r="D6136" t="s">
        <v>8683</v>
      </c>
      <c r="E6136">
        <v>0</v>
      </c>
      <c r="F6136" s="10" t="s">
        <v>8708</v>
      </c>
      <c r="G6136" s="11">
        <v>43066678</v>
      </c>
    </row>
    <row r="6137" spans="1:7" x14ac:dyDescent="0.25">
      <c r="A6137">
        <v>84735000</v>
      </c>
      <c r="B6137" t="s">
        <v>14810</v>
      </c>
      <c r="C6137">
        <v>172745</v>
      </c>
      <c r="D6137" t="s">
        <v>8683</v>
      </c>
      <c r="E6137">
        <v>0</v>
      </c>
      <c r="F6137" s="10" t="s">
        <v>8708</v>
      </c>
      <c r="G6137" s="11">
        <v>26576415</v>
      </c>
    </row>
    <row r="6138" spans="1:7" x14ac:dyDescent="0.25">
      <c r="A6138">
        <v>84741000</v>
      </c>
      <c r="B6138" t="s">
        <v>14811</v>
      </c>
      <c r="C6138">
        <v>2117</v>
      </c>
      <c r="D6138" t="s">
        <v>8684</v>
      </c>
      <c r="E6138">
        <v>4059736</v>
      </c>
      <c r="F6138" s="10" t="s">
        <v>8683</v>
      </c>
      <c r="G6138" s="11">
        <v>66454773</v>
      </c>
    </row>
    <row r="6139" spans="1:7" x14ac:dyDescent="0.25">
      <c r="A6139">
        <v>84742010</v>
      </c>
      <c r="B6139" t="s">
        <v>14812</v>
      </c>
      <c r="C6139">
        <v>29</v>
      </c>
      <c r="D6139" t="s">
        <v>8684</v>
      </c>
      <c r="E6139">
        <v>720414</v>
      </c>
      <c r="F6139" s="10" t="s">
        <v>8683</v>
      </c>
      <c r="G6139" s="11">
        <v>17673382</v>
      </c>
    </row>
    <row r="6140" spans="1:7" x14ac:dyDescent="0.25">
      <c r="A6140">
        <v>84742020</v>
      </c>
      <c r="B6140" t="s">
        <v>14813</v>
      </c>
      <c r="C6140">
        <v>91</v>
      </c>
      <c r="D6140" t="s">
        <v>8684</v>
      </c>
      <c r="E6140">
        <v>466278</v>
      </c>
      <c r="F6140" s="10" t="s">
        <v>8683</v>
      </c>
      <c r="G6140" s="11">
        <v>8660703</v>
      </c>
    </row>
    <row r="6141" spans="1:7" x14ac:dyDescent="0.25">
      <c r="A6141">
        <v>84742090</v>
      </c>
      <c r="B6141" t="s">
        <v>14814</v>
      </c>
      <c r="C6141">
        <v>306</v>
      </c>
      <c r="D6141" t="s">
        <v>8684</v>
      </c>
      <c r="E6141">
        <v>2418584</v>
      </c>
      <c r="F6141" s="10" t="s">
        <v>8683</v>
      </c>
      <c r="G6141" s="11">
        <v>32074239</v>
      </c>
    </row>
    <row r="6142" spans="1:7" x14ac:dyDescent="0.25">
      <c r="A6142">
        <v>84743100</v>
      </c>
      <c r="B6142" t="s">
        <v>14815</v>
      </c>
      <c r="C6142">
        <v>68</v>
      </c>
      <c r="D6142" t="s">
        <v>8684</v>
      </c>
      <c r="E6142">
        <v>57343</v>
      </c>
      <c r="F6142" s="10" t="s">
        <v>8683</v>
      </c>
      <c r="G6142" s="11">
        <v>1335951</v>
      </c>
    </row>
    <row r="6143" spans="1:7" x14ac:dyDescent="0.25">
      <c r="A6143">
        <v>84743200</v>
      </c>
      <c r="B6143" t="s">
        <v>14816</v>
      </c>
      <c r="C6143">
        <v>108</v>
      </c>
      <c r="D6143" t="s">
        <v>8684</v>
      </c>
      <c r="E6143">
        <v>36736</v>
      </c>
      <c r="F6143" s="10" t="s">
        <v>8683</v>
      </c>
      <c r="G6143" s="11">
        <v>451165</v>
      </c>
    </row>
    <row r="6144" spans="1:7" x14ac:dyDescent="0.25">
      <c r="A6144">
        <v>84743900</v>
      </c>
      <c r="B6144" t="s">
        <v>14817</v>
      </c>
      <c r="C6144">
        <v>1808</v>
      </c>
      <c r="D6144" t="s">
        <v>8684</v>
      </c>
      <c r="E6144">
        <v>938411</v>
      </c>
      <c r="F6144" s="10" t="s">
        <v>8683</v>
      </c>
      <c r="G6144" s="11">
        <v>32061915</v>
      </c>
    </row>
    <row r="6145" spans="1:7" x14ac:dyDescent="0.25">
      <c r="A6145">
        <v>84748010</v>
      </c>
      <c r="B6145" t="s">
        <v>14818</v>
      </c>
      <c r="C6145">
        <v>12</v>
      </c>
      <c r="D6145" t="s">
        <v>8684</v>
      </c>
      <c r="E6145">
        <v>442311</v>
      </c>
      <c r="F6145" s="10" t="s">
        <v>8683</v>
      </c>
      <c r="G6145" s="11">
        <v>11938128</v>
      </c>
    </row>
    <row r="6146" spans="1:7" x14ac:dyDescent="0.25">
      <c r="A6146">
        <v>84748020</v>
      </c>
      <c r="B6146" t="s">
        <v>14819</v>
      </c>
      <c r="C6146">
        <v>140</v>
      </c>
      <c r="D6146" t="s">
        <v>8684</v>
      </c>
      <c r="E6146">
        <v>958471</v>
      </c>
      <c r="F6146" s="10" t="s">
        <v>8683</v>
      </c>
      <c r="G6146" s="11">
        <v>20102603</v>
      </c>
    </row>
    <row r="6147" spans="1:7" x14ac:dyDescent="0.25">
      <c r="A6147">
        <v>84748090</v>
      </c>
      <c r="B6147" t="s">
        <v>14820</v>
      </c>
      <c r="C6147">
        <v>3629</v>
      </c>
      <c r="D6147" t="s">
        <v>8684</v>
      </c>
      <c r="E6147">
        <v>1815114</v>
      </c>
      <c r="F6147" s="10" t="s">
        <v>8683</v>
      </c>
      <c r="G6147" s="11">
        <v>47332082</v>
      </c>
    </row>
    <row r="6148" spans="1:7" x14ac:dyDescent="0.25">
      <c r="A6148">
        <v>84749000</v>
      </c>
      <c r="B6148" t="s">
        <v>14821</v>
      </c>
      <c r="C6148">
        <v>13327914</v>
      </c>
      <c r="D6148" t="s">
        <v>8683</v>
      </c>
      <c r="E6148">
        <v>0</v>
      </c>
      <c r="F6148" s="10" t="s">
        <v>8708</v>
      </c>
      <c r="G6148" s="11">
        <v>105798768</v>
      </c>
    </row>
    <row r="6149" spans="1:7" x14ac:dyDescent="0.25">
      <c r="A6149">
        <v>84751000</v>
      </c>
      <c r="B6149" t="s">
        <v>14822</v>
      </c>
      <c r="C6149">
        <v>391</v>
      </c>
      <c r="D6149" t="s">
        <v>8684</v>
      </c>
      <c r="E6149">
        <v>22482</v>
      </c>
      <c r="F6149" s="10" t="s">
        <v>8683</v>
      </c>
      <c r="G6149" s="11">
        <v>879793</v>
      </c>
    </row>
    <row r="6150" spans="1:7" x14ac:dyDescent="0.25">
      <c r="A6150">
        <v>84752100</v>
      </c>
      <c r="B6150" t="s">
        <v>14823</v>
      </c>
      <c r="C6150">
        <v>34</v>
      </c>
      <c r="D6150" t="s">
        <v>8684</v>
      </c>
      <c r="E6150">
        <v>66302</v>
      </c>
      <c r="F6150" s="10" t="s">
        <v>8683</v>
      </c>
      <c r="G6150" s="11">
        <v>10537356</v>
      </c>
    </row>
    <row r="6151" spans="1:7" x14ac:dyDescent="0.25">
      <c r="A6151">
        <v>84752911</v>
      </c>
      <c r="B6151" t="s">
        <v>14824</v>
      </c>
      <c r="C6151">
        <v>2</v>
      </c>
      <c r="D6151" t="s">
        <v>8684</v>
      </c>
      <c r="E6151">
        <v>127318</v>
      </c>
      <c r="F6151" s="10" t="s">
        <v>8683</v>
      </c>
      <c r="G6151" s="11">
        <v>4676262</v>
      </c>
    </row>
    <row r="6152" spans="1:7" x14ac:dyDescent="0.25">
      <c r="A6152">
        <v>84752912</v>
      </c>
      <c r="B6152" t="s">
        <v>14825</v>
      </c>
      <c r="C6152">
        <v>177</v>
      </c>
      <c r="D6152" t="s">
        <v>8684</v>
      </c>
      <c r="E6152">
        <v>386879</v>
      </c>
      <c r="F6152" s="10" t="s">
        <v>8683</v>
      </c>
      <c r="G6152" s="11">
        <v>8348304</v>
      </c>
    </row>
    <row r="6153" spans="1:7" x14ac:dyDescent="0.25">
      <c r="A6153">
        <v>84752919</v>
      </c>
      <c r="B6153" t="s">
        <v>14826</v>
      </c>
      <c r="C6153">
        <v>687</v>
      </c>
      <c r="D6153" t="s">
        <v>8684</v>
      </c>
      <c r="E6153">
        <v>1496820</v>
      </c>
      <c r="F6153" s="10" t="s">
        <v>8683</v>
      </c>
      <c r="G6153" s="11">
        <v>120427940</v>
      </c>
    </row>
    <row r="6154" spans="1:7" x14ac:dyDescent="0.25">
      <c r="A6154">
        <v>84752990</v>
      </c>
      <c r="B6154" t="s">
        <v>14827</v>
      </c>
      <c r="C6154">
        <v>41</v>
      </c>
      <c r="D6154" t="s">
        <v>8684</v>
      </c>
      <c r="E6154">
        <v>302573</v>
      </c>
      <c r="F6154" s="10" t="s">
        <v>8683</v>
      </c>
      <c r="G6154" s="11">
        <v>18644460</v>
      </c>
    </row>
    <row r="6155" spans="1:7" x14ac:dyDescent="0.25">
      <c r="A6155">
        <v>84759000</v>
      </c>
      <c r="B6155" t="s">
        <v>14828</v>
      </c>
      <c r="C6155">
        <v>600055</v>
      </c>
      <c r="D6155" t="s">
        <v>8683</v>
      </c>
      <c r="E6155">
        <v>0</v>
      </c>
      <c r="F6155" s="10" t="s">
        <v>8708</v>
      </c>
      <c r="G6155" s="11">
        <v>76276426</v>
      </c>
    </row>
    <row r="6156" spans="1:7" x14ac:dyDescent="0.25">
      <c r="A6156">
        <v>84762100</v>
      </c>
      <c r="B6156" t="s">
        <v>14829</v>
      </c>
      <c r="C6156">
        <v>285</v>
      </c>
      <c r="D6156" t="s">
        <v>8684</v>
      </c>
      <c r="E6156">
        <v>29754</v>
      </c>
      <c r="F6156" s="10" t="s">
        <v>8683</v>
      </c>
      <c r="G6156" s="11">
        <v>763487</v>
      </c>
    </row>
    <row r="6157" spans="1:7" x14ac:dyDescent="0.25">
      <c r="A6157">
        <v>84762900</v>
      </c>
      <c r="B6157" t="s">
        <v>14830</v>
      </c>
      <c r="C6157">
        <v>1</v>
      </c>
      <c r="D6157" t="s">
        <v>8684</v>
      </c>
      <c r="E6157">
        <v>18</v>
      </c>
      <c r="F6157" s="10" t="s">
        <v>8683</v>
      </c>
      <c r="G6157" s="11">
        <v>1061</v>
      </c>
    </row>
    <row r="6158" spans="1:7" x14ac:dyDescent="0.25">
      <c r="A6158">
        <v>84768100</v>
      </c>
      <c r="B6158" t="s">
        <v>14831</v>
      </c>
      <c r="C6158">
        <v>32</v>
      </c>
      <c r="D6158" t="s">
        <v>8684</v>
      </c>
      <c r="E6158">
        <v>3418</v>
      </c>
      <c r="F6158" s="10" t="s">
        <v>8683</v>
      </c>
      <c r="G6158" s="11">
        <v>47263</v>
      </c>
    </row>
    <row r="6159" spans="1:7" x14ac:dyDescent="0.25">
      <c r="A6159">
        <v>84768900</v>
      </c>
      <c r="B6159" t="s">
        <v>14832</v>
      </c>
      <c r="C6159">
        <v>2451</v>
      </c>
      <c r="D6159" t="s">
        <v>8684</v>
      </c>
      <c r="E6159">
        <v>12170</v>
      </c>
      <c r="F6159" s="10" t="s">
        <v>8683</v>
      </c>
      <c r="G6159" s="11">
        <v>450234</v>
      </c>
    </row>
    <row r="6160" spans="1:7" x14ac:dyDescent="0.25">
      <c r="A6160">
        <v>84769000</v>
      </c>
      <c r="B6160" t="s">
        <v>14833</v>
      </c>
      <c r="C6160">
        <v>99588</v>
      </c>
      <c r="D6160" t="s">
        <v>8683</v>
      </c>
      <c r="E6160">
        <v>0</v>
      </c>
      <c r="F6160" s="10" t="s">
        <v>8708</v>
      </c>
      <c r="G6160" s="11">
        <v>6212364</v>
      </c>
    </row>
    <row r="6161" spans="1:7" x14ac:dyDescent="0.25">
      <c r="A6161">
        <v>84771010</v>
      </c>
      <c r="B6161" t="s">
        <v>14834</v>
      </c>
      <c r="C6161">
        <v>4322</v>
      </c>
      <c r="D6161" t="s">
        <v>8684</v>
      </c>
      <c r="E6161">
        <v>33107284</v>
      </c>
      <c r="F6161" s="10" t="s">
        <v>8683</v>
      </c>
      <c r="G6161" s="11">
        <v>411369143</v>
      </c>
    </row>
    <row r="6162" spans="1:7" x14ac:dyDescent="0.25">
      <c r="A6162">
        <v>84771090</v>
      </c>
      <c r="B6162" t="s">
        <v>14835</v>
      </c>
      <c r="C6162">
        <v>90</v>
      </c>
      <c r="D6162" t="s">
        <v>8684</v>
      </c>
      <c r="E6162">
        <v>675973</v>
      </c>
      <c r="F6162" s="10" t="s">
        <v>8683</v>
      </c>
      <c r="G6162" s="11">
        <v>16903543</v>
      </c>
    </row>
    <row r="6163" spans="1:7" x14ac:dyDescent="0.25">
      <c r="A6163">
        <v>84772010</v>
      </c>
      <c r="B6163" t="s">
        <v>14836</v>
      </c>
      <c r="C6163">
        <v>256</v>
      </c>
      <c r="D6163" t="s">
        <v>8684</v>
      </c>
      <c r="E6163">
        <v>6723896</v>
      </c>
      <c r="F6163" s="10" t="s">
        <v>8683</v>
      </c>
      <c r="G6163" s="11">
        <v>314919799</v>
      </c>
    </row>
    <row r="6164" spans="1:7" x14ac:dyDescent="0.25">
      <c r="A6164">
        <v>84772090</v>
      </c>
      <c r="B6164" t="s">
        <v>14837</v>
      </c>
      <c r="C6164">
        <v>1024</v>
      </c>
      <c r="D6164" t="s">
        <v>8684</v>
      </c>
      <c r="E6164">
        <v>11867400</v>
      </c>
      <c r="F6164" s="10" t="s">
        <v>8683</v>
      </c>
      <c r="G6164" s="11">
        <v>488137290</v>
      </c>
    </row>
    <row r="6165" spans="1:7" x14ac:dyDescent="0.25">
      <c r="A6165">
        <v>84773010</v>
      </c>
      <c r="B6165" t="s">
        <v>14838</v>
      </c>
      <c r="C6165">
        <v>50</v>
      </c>
      <c r="D6165" t="s">
        <v>8684</v>
      </c>
      <c r="E6165">
        <v>1964056</v>
      </c>
      <c r="F6165" s="10" t="s">
        <v>8683</v>
      </c>
      <c r="G6165" s="11">
        <v>80105933</v>
      </c>
    </row>
    <row r="6166" spans="1:7" x14ac:dyDescent="0.25">
      <c r="A6166">
        <v>84773020</v>
      </c>
      <c r="B6166" t="s">
        <v>14839</v>
      </c>
      <c r="C6166">
        <v>59</v>
      </c>
      <c r="D6166" t="s">
        <v>8684</v>
      </c>
      <c r="E6166">
        <v>535649</v>
      </c>
      <c r="F6166" s="10" t="s">
        <v>8683</v>
      </c>
      <c r="G6166" s="11">
        <v>16967742</v>
      </c>
    </row>
    <row r="6167" spans="1:7" x14ac:dyDescent="0.25">
      <c r="A6167">
        <v>84773090</v>
      </c>
      <c r="B6167" t="s">
        <v>14840</v>
      </c>
      <c r="C6167">
        <v>29</v>
      </c>
      <c r="D6167" t="s">
        <v>8684</v>
      </c>
      <c r="E6167">
        <v>799019</v>
      </c>
      <c r="F6167" s="10" t="s">
        <v>8683</v>
      </c>
      <c r="G6167" s="11">
        <v>29569541</v>
      </c>
    </row>
    <row r="6168" spans="1:7" x14ac:dyDescent="0.25">
      <c r="A6168">
        <v>84774010</v>
      </c>
      <c r="B6168" t="s">
        <v>14841</v>
      </c>
      <c r="C6168">
        <v>36</v>
      </c>
      <c r="D6168" t="s">
        <v>8684</v>
      </c>
      <c r="E6168">
        <v>681890</v>
      </c>
      <c r="F6168" s="10" t="s">
        <v>8683</v>
      </c>
      <c r="G6168" s="11">
        <v>6841195</v>
      </c>
    </row>
    <row r="6169" spans="1:7" x14ac:dyDescent="0.25">
      <c r="A6169">
        <v>84774020</v>
      </c>
      <c r="B6169" t="s">
        <v>14842</v>
      </c>
      <c r="C6169">
        <v>41</v>
      </c>
      <c r="D6169" t="s">
        <v>8684</v>
      </c>
      <c r="E6169">
        <v>128971</v>
      </c>
      <c r="F6169" s="10" t="s">
        <v>8683</v>
      </c>
      <c r="G6169" s="11">
        <v>4448587</v>
      </c>
    </row>
    <row r="6170" spans="1:7" x14ac:dyDescent="0.25">
      <c r="A6170">
        <v>84774090</v>
      </c>
      <c r="B6170" t="s">
        <v>14843</v>
      </c>
      <c r="C6170">
        <v>568</v>
      </c>
      <c r="D6170" t="s">
        <v>8684</v>
      </c>
      <c r="E6170">
        <v>20488459</v>
      </c>
      <c r="F6170" s="10" t="s">
        <v>8683</v>
      </c>
      <c r="G6170" s="11">
        <v>524129216</v>
      </c>
    </row>
    <row r="6171" spans="1:7" x14ac:dyDescent="0.25">
      <c r="A6171">
        <v>84775100</v>
      </c>
      <c r="B6171" t="s">
        <v>14844</v>
      </c>
      <c r="C6171">
        <v>24</v>
      </c>
      <c r="D6171" t="s">
        <v>8684</v>
      </c>
      <c r="E6171">
        <v>96524</v>
      </c>
      <c r="F6171" s="10" t="s">
        <v>8683</v>
      </c>
      <c r="G6171" s="11">
        <v>3536619</v>
      </c>
    </row>
    <row r="6172" spans="1:7" x14ac:dyDescent="0.25">
      <c r="A6172">
        <v>84775900</v>
      </c>
      <c r="B6172" t="s">
        <v>14845</v>
      </c>
      <c r="C6172">
        <v>449</v>
      </c>
      <c r="D6172" t="s">
        <v>8684</v>
      </c>
      <c r="E6172">
        <v>1747273</v>
      </c>
      <c r="F6172" s="10" t="s">
        <v>8683</v>
      </c>
      <c r="G6172" s="11">
        <v>55479788</v>
      </c>
    </row>
    <row r="6173" spans="1:7" x14ac:dyDescent="0.25">
      <c r="A6173">
        <v>84778000</v>
      </c>
      <c r="B6173" t="s">
        <v>14846</v>
      </c>
      <c r="C6173">
        <v>5709</v>
      </c>
      <c r="D6173" t="s">
        <v>8684</v>
      </c>
      <c r="E6173">
        <v>28590811</v>
      </c>
      <c r="F6173" s="10" t="s">
        <v>8683</v>
      </c>
      <c r="G6173" s="11">
        <v>982495162</v>
      </c>
    </row>
    <row r="6174" spans="1:7" x14ac:dyDescent="0.25">
      <c r="A6174">
        <v>84779000</v>
      </c>
      <c r="B6174" t="s">
        <v>14847</v>
      </c>
      <c r="C6174">
        <v>9688546</v>
      </c>
      <c r="D6174" t="s">
        <v>8683</v>
      </c>
      <c r="E6174">
        <v>0</v>
      </c>
      <c r="F6174" s="10" t="s">
        <v>8708</v>
      </c>
      <c r="G6174" s="11">
        <v>445936586</v>
      </c>
    </row>
    <row r="6175" spans="1:7" x14ac:dyDescent="0.25">
      <c r="A6175">
        <v>84781000</v>
      </c>
      <c r="B6175" t="s">
        <v>14848</v>
      </c>
      <c r="C6175">
        <v>72</v>
      </c>
      <c r="D6175" t="s">
        <v>8684</v>
      </c>
      <c r="E6175">
        <v>640901</v>
      </c>
      <c r="F6175" s="10" t="s">
        <v>8683</v>
      </c>
      <c r="G6175" s="11">
        <v>63402059</v>
      </c>
    </row>
    <row r="6176" spans="1:7" x14ac:dyDescent="0.25">
      <c r="A6176">
        <v>84789000</v>
      </c>
      <c r="B6176" t="s">
        <v>14849</v>
      </c>
      <c r="C6176">
        <v>43523</v>
      </c>
      <c r="D6176" t="s">
        <v>8683</v>
      </c>
      <c r="E6176">
        <v>0</v>
      </c>
      <c r="F6176" s="10" t="s">
        <v>8708</v>
      </c>
      <c r="G6176" s="11">
        <v>15121643</v>
      </c>
    </row>
    <row r="6177" spans="1:7" x14ac:dyDescent="0.25">
      <c r="A6177">
        <v>84791021</v>
      </c>
      <c r="B6177" t="s">
        <v>14850</v>
      </c>
      <c r="C6177">
        <v>79</v>
      </c>
      <c r="D6177" t="s">
        <v>8684</v>
      </c>
      <c r="E6177">
        <v>1185087</v>
      </c>
      <c r="F6177" s="10" t="s">
        <v>8683</v>
      </c>
      <c r="G6177" s="11">
        <v>12965525</v>
      </c>
    </row>
    <row r="6178" spans="1:7" x14ac:dyDescent="0.25">
      <c r="A6178">
        <v>84791022</v>
      </c>
      <c r="B6178" t="s">
        <v>14851</v>
      </c>
      <c r="C6178">
        <v>2</v>
      </c>
      <c r="D6178" t="s">
        <v>8684</v>
      </c>
      <c r="E6178">
        <v>160</v>
      </c>
      <c r="F6178" s="10" t="s">
        <v>8683</v>
      </c>
      <c r="G6178" s="11">
        <v>5086</v>
      </c>
    </row>
    <row r="6179" spans="1:7" x14ac:dyDescent="0.25">
      <c r="A6179">
        <v>84791029</v>
      </c>
      <c r="B6179" t="s">
        <v>14852</v>
      </c>
      <c r="C6179">
        <v>14</v>
      </c>
      <c r="D6179" t="s">
        <v>8684</v>
      </c>
      <c r="E6179">
        <v>163630</v>
      </c>
      <c r="F6179" s="10" t="s">
        <v>8683</v>
      </c>
      <c r="G6179" s="11">
        <v>3146867</v>
      </c>
    </row>
    <row r="6180" spans="1:7" x14ac:dyDescent="0.25">
      <c r="A6180">
        <v>84791090</v>
      </c>
      <c r="B6180" t="s">
        <v>14853</v>
      </c>
      <c r="C6180">
        <v>2080</v>
      </c>
      <c r="D6180" t="s">
        <v>8684</v>
      </c>
      <c r="E6180">
        <v>421967</v>
      </c>
      <c r="F6180" s="10" t="s">
        <v>8683</v>
      </c>
      <c r="G6180" s="11">
        <v>8207657</v>
      </c>
    </row>
    <row r="6181" spans="1:7" x14ac:dyDescent="0.25">
      <c r="A6181">
        <v>84792000</v>
      </c>
      <c r="B6181" t="s">
        <v>14854</v>
      </c>
      <c r="C6181">
        <v>97</v>
      </c>
      <c r="D6181" t="s">
        <v>8684</v>
      </c>
      <c r="E6181">
        <v>283854</v>
      </c>
      <c r="F6181" s="10" t="s">
        <v>8683</v>
      </c>
      <c r="G6181" s="11">
        <v>5724316</v>
      </c>
    </row>
    <row r="6182" spans="1:7" x14ac:dyDescent="0.25">
      <c r="A6182">
        <v>84793000</v>
      </c>
      <c r="B6182" t="s">
        <v>14855</v>
      </c>
      <c r="C6182">
        <v>29</v>
      </c>
      <c r="D6182" t="s">
        <v>8684</v>
      </c>
      <c r="E6182">
        <v>558546</v>
      </c>
      <c r="F6182" s="10" t="s">
        <v>8683</v>
      </c>
      <c r="G6182" s="11">
        <v>12902709</v>
      </c>
    </row>
    <row r="6183" spans="1:7" x14ac:dyDescent="0.25">
      <c r="A6183">
        <v>84794000</v>
      </c>
      <c r="B6183" t="s">
        <v>14856</v>
      </c>
      <c r="C6183">
        <v>185</v>
      </c>
      <c r="D6183" t="s">
        <v>8684</v>
      </c>
      <c r="E6183">
        <v>602424</v>
      </c>
      <c r="F6183" s="10" t="s">
        <v>8683</v>
      </c>
      <c r="G6183" s="11">
        <v>20490681</v>
      </c>
    </row>
    <row r="6184" spans="1:7" x14ac:dyDescent="0.25">
      <c r="A6184">
        <v>84795011</v>
      </c>
      <c r="B6184" t="s">
        <v>14857</v>
      </c>
      <c r="C6184">
        <v>1526</v>
      </c>
      <c r="D6184" t="s">
        <v>8684</v>
      </c>
      <c r="E6184">
        <v>241043</v>
      </c>
      <c r="F6184" s="10" t="s">
        <v>8683</v>
      </c>
      <c r="G6184" s="11">
        <v>25584830</v>
      </c>
    </row>
    <row r="6185" spans="1:7" x14ac:dyDescent="0.25">
      <c r="A6185">
        <v>84795019</v>
      </c>
      <c r="B6185" t="s">
        <v>14858</v>
      </c>
      <c r="C6185">
        <v>73001</v>
      </c>
      <c r="D6185" t="s">
        <v>8684</v>
      </c>
      <c r="E6185">
        <v>55823338</v>
      </c>
      <c r="F6185" s="10" t="s">
        <v>8683</v>
      </c>
      <c r="G6185" s="11">
        <v>1115295208</v>
      </c>
    </row>
    <row r="6186" spans="1:7" x14ac:dyDescent="0.25">
      <c r="A6186">
        <v>84795090</v>
      </c>
      <c r="B6186" t="s">
        <v>14859</v>
      </c>
      <c r="C6186">
        <v>2034</v>
      </c>
      <c r="D6186" t="s">
        <v>8684</v>
      </c>
      <c r="E6186">
        <v>604217</v>
      </c>
      <c r="F6186" s="10" t="s">
        <v>8683</v>
      </c>
      <c r="G6186" s="11">
        <v>43078654</v>
      </c>
    </row>
    <row r="6187" spans="1:7" x14ac:dyDescent="0.25">
      <c r="A6187">
        <v>84796000</v>
      </c>
      <c r="B6187" t="s">
        <v>14860</v>
      </c>
      <c r="C6187">
        <v>1264</v>
      </c>
      <c r="D6187" t="s">
        <v>8684</v>
      </c>
      <c r="E6187">
        <v>34252</v>
      </c>
      <c r="F6187" s="10" t="s">
        <v>8683</v>
      </c>
      <c r="G6187" s="11">
        <v>1029920</v>
      </c>
    </row>
    <row r="6188" spans="1:7" x14ac:dyDescent="0.25">
      <c r="A6188">
        <v>84797900</v>
      </c>
      <c r="B6188" t="s">
        <v>14861</v>
      </c>
      <c r="C6188">
        <v>7</v>
      </c>
      <c r="D6188" t="s">
        <v>8684</v>
      </c>
      <c r="E6188">
        <v>446570</v>
      </c>
      <c r="F6188" s="10" t="s">
        <v>8683</v>
      </c>
      <c r="G6188" s="11">
        <v>11511486</v>
      </c>
    </row>
    <row r="6189" spans="1:7" x14ac:dyDescent="0.25">
      <c r="A6189">
        <v>84798110</v>
      </c>
      <c r="B6189" t="s">
        <v>14862</v>
      </c>
      <c r="C6189">
        <v>765</v>
      </c>
      <c r="D6189" t="s">
        <v>8684</v>
      </c>
      <c r="E6189">
        <v>1062910</v>
      </c>
      <c r="F6189" s="10" t="s">
        <v>8683</v>
      </c>
      <c r="G6189" s="11">
        <v>64989641</v>
      </c>
    </row>
    <row r="6190" spans="1:7" x14ac:dyDescent="0.25">
      <c r="A6190">
        <v>84798190</v>
      </c>
      <c r="B6190" t="s">
        <v>14863</v>
      </c>
      <c r="C6190">
        <v>8649</v>
      </c>
      <c r="D6190" t="s">
        <v>8684</v>
      </c>
      <c r="E6190">
        <v>12750208</v>
      </c>
      <c r="F6190" s="10" t="s">
        <v>8683</v>
      </c>
      <c r="G6190" s="11">
        <v>532334402</v>
      </c>
    </row>
    <row r="6191" spans="1:7" x14ac:dyDescent="0.25">
      <c r="A6191">
        <v>84798200</v>
      </c>
      <c r="B6191" t="s">
        <v>14864</v>
      </c>
      <c r="C6191">
        <v>54979</v>
      </c>
      <c r="D6191" t="s">
        <v>8684</v>
      </c>
      <c r="E6191">
        <v>15578962</v>
      </c>
      <c r="F6191" s="10" t="s">
        <v>8683</v>
      </c>
      <c r="G6191" s="11">
        <v>717733008</v>
      </c>
    </row>
    <row r="6192" spans="1:7" x14ac:dyDescent="0.25">
      <c r="A6192">
        <v>84798310</v>
      </c>
      <c r="B6192" t="s">
        <v>14865</v>
      </c>
      <c r="C6192">
        <v>1</v>
      </c>
      <c r="D6192" t="s">
        <v>8684</v>
      </c>
      <c r="E6192">
        <v>2530</v>
      </c>
      <c r="F6192" s="10" t="s">
        <v>8683</v>
      </c>
      <c r="G6192" s="11">
        <v>154215</v>
      </c>
    </row>
    <row r="6193" spans="1:7" x14ac:dyDescent="0.25">
      <c r="A6193">
        <v>84798390</v>
      </c>
      <c r="B6193" t="s">
        <v>14866</v>
      </c>
      <c r="C6193">
        <v>24</v>
      </c>
      <c r="D6193" t="s">
        <v>8684</v>
      </c>
      <c r="E6193">
        <v>12362</v>
      </c>
      <c r="F6193" s="10" t="s">
        <v>8683</v>
      </c>
      <c r="G6193" s="11">
        <v>755905</v>
      </c>
    </row>
    <row r="6194" spans="1:7" x14ac:dyDescent="0.25">
      <c r="A6194">
        <v>84798910</v>
      </c>
      <c r="B6194" t="s">
        <v>14867</v>
      </c>
      <c r="C6194">
        <v>8567</v>
      </c>
      <c r="D6194" t="s">
        <v>8684</v>
      </c>
      <c r="E6194">
        <v>6254472</v>
      </c>
      <c r="F6194" s="10" t="s">
        <v>8683</v>
      </c>
      <c r="G6194" s="11">
        <v>51786124</v>
      </c>
    </row>
    <row r="6195" spans="1:7" x14ac:dyDescent="0.25">
      <c r="A6195">
        <v>84798920</v>
      </c>
      <c r="B6195" t="s">
        <v>14868</v>
      </c>
      <c r="C6195">
        <v>381464</v>
      </c>
      <c r="D6195" t="s">
        <v>8684</v>
      </c>
      <c r="E6195">
        <v>291687</v>
      </c>
      <c r="F6195" s="10" t="s">
        <v>8683</v>
      </c>
      <c r="G6195" s="11">
        <v>17990589</v>
      </c>
    </row>
    <row r="6196" spans="1:7" x14ac:dyDescent="0.25">
      <c r="A6196">
        <v>84798940</v>
      </c>
      <c r="B6196" t="s">
        <v>14869</v>
      </c>
      <c r="C6196">
        <v>31</v>
      </c>
      <c r="D6196" t="s">
        <v>8684</v>
      </c>
      <c r="E6196">
        <v>3548</v>
      </c>
      <c r="F6196" s="10" t="s">
        <v>8683</v>
      </c>
      <c r="G6196" s="11">
        <v>449356</v>
      </c>
    </row>
    <row r="6197" spans="1:7" x14ac:dyDescent="0.25">
      <c r="A6197">
        <v>84798961</v>
      </c>
      <c r="B6197" t="s">
        <v>14870</v>
      </c>
      <c r="C6197">
        <v>378</v>
      </c>
      <c r="D6197" t="s">
        <v>8684</v>
      </c>
      <c r="E6197">
        <v>580092</v>
      </c>
      <c r="F6197" s="10" t="s">
        <v>8683</v>
      </c>
      <c r="G6197" s="11">
        <v>44201283</v>
      </c>
    </row>
    <row r="6198" spans="1:7" x14ac:dyDescent="0.25">
      <c r="A6198">
        <v>84798962</v>
      </c>
      <c r="B6198" t="s">
        <v>14871</v>
      </c>
      <c r="C6198">
        <v>9843</v>
      </c>
      <c r="D6198" t="s">
        <v>8684</v>
      </c>
      <c r="E6198">
        <v>20854939</v>
      </c>
      <c r="F6198" s="10" t="s">
        <v>8683</v>
      </c>
      <c r="G6198" s="11">
        <v>1162303541</v>
      </c>
    </row>
    <row r="6199" spans="1:7" x14ac:dyDescent="0.25">
      <c r="A6199">
        <v>84798969</v>
      </c>
      <c r="B6199" t="s">
        <v>14872</v>
      </c>
      <c r="C6199">
        <v>2341</v>
      </c>
      <c r="D6199" t="s">
        <v>8684</v>
      </c>
      <c r="E6199">
        <v>65452</v>
      </c>
      <c r="F6199" s="10" t="s">
        <v>8683</v>
      </c>
      <c r="G6199" s="11">
        <v>10095714</v>
      </c>
    </row>
    <row r="6200" spans="1:7" x14ac:dyDescent="0.25">
      <c r="A6200">
        <v>84798992</v>
      </c>
      <c r="B6200" t="s">
        <v>14873</v>
      </c>
      <c r="C6200">
        <v>556</v>
      </c>
      <c r="D6200" t="s">
        <v>8684</v>
      </c>
      <c r="E6200">
        <v>3016567</v>
      </c>
      <c r="F6200" s="10" t="s">
        <v>8683</v>
      </c>
      <c r="G6200" s="11">
        <v>118834035</v>
      </c>
    </row>
    <row r="6201" spans="1:7" x14ac:dyDescent="0.25">
      <c r="A6201">
        <v>84798999</v>
      </c>
      <c r="B6201" t="s">
        <v>14874</v>
      </c>
      <c r="C6201">
        <v>40771771</v>
      </c>
      <c r="D6201" t="s">
        <v>8684</v>
      </c>
      <c r="E6201">
        <v>84681718</v>
      </c>
      <c r="F6201" s="10" t="s">
        <v>8683</v>
      </c>
      <c r="G6201" s="11">
        <v>5102564969</v>
      </c>
    </row>
    <row r="6202" spans="1:7" x14ac:dyDescent="0.25">
      <c r="A6202">
        <v>84799010</v>
      </c>
      <c r="B6202" t="s">
        <v>14875</v>
      </c>
      <c r="C6202">
        <v>1267977</v>
      </c>
      <c r="D6202" t="s">
        <v>8683</v>
      </c>
      <c r="E6202">
        <v>0</v>
      </c>
      <c r="F6202" s="10" t="s">
        <v>8708</v>
      </c>
      <c r="G6202" s="11">
        <v>12081791</v>
      </c>
    </row>
    <row r="6203" spans="1:7" x14ac:dyDescent="0.25">
      <c r="A6203">
        <v>84799020</v>
      </c>
      <c r="B6203" t="s">
        <v>14876</v>
      </c>
      <c r="C6203">
        <v>737222</v>
      </c>
      <c r="D6203" t="s">
        <v>8683</v>
      </c>
      <c r="E6203">
        <v>0</v>
      </c>
      <c r="F6203" s="10" t="s">
        <v>8708</v>
      </c>
      <c r="G6203" s="11">
        <v>18529391</v>
      </c>
    </row>
    <row r="6204" spans="1:7" x14ac:dyDescent="0.25">
      <c r="A6204">
        <v>84799090</v>
      </c>
      <c r="B6204" t="s">
        <v>14877</v>
      </c>
      <c r="C6204">
        <v>27206023</v>
      </c>
      <c r="D6204" t="s">
        <v>8683</v>
      </c>
      <c r="E6204">
        <v>0</v>
      </c>
      <c r="F6204" s="10" t="s">
        <v>8708</v>
      </c>
      <c r="G6204" s="11">
        <v>1256867822</v>
      </c>
    </row>
    <row r="6205" spans="1:7" x14ac:dyDescent="0.25">
      <c r="A6205">
        <v>84801000</v>
      </c>
      <c r="B6205" t="s">
        <v>14878</v>
      </c>
      <c r="C6205">
        <v>73895</v>
      </c>
      <c r="D6205" t="s">
        <v>8683</v>
      </c>
      <c r="E6205">
        <v>0</v>
      </c>
      <c r="F6205" s="10" t="s">
        <v>8708</v>
      </c>
      <c r="G6205" s="11">
        <v>733009</v>
      </c>
    </row>
    <row r="6206" spans="1:7" x14ac:dyDescent="0.25">
      <c r="A6206">
        <v>84802000</v>
      </c>
      <c r="B6206" t="s">
        <v>14879</v>
      </c>
      <c r="C6206">
        <v>503226</v>
      </c>
      <c r="D6206" t="s">
        <v>8683</v>
      </c>
      <c r="E6206">
        <v>0</v>
      </c>
      <c r="F6206" s="10" t="s">
        <v>8708</v>
      </c>
      <c r="G6206" s="11">
        <v>2259810</v>
      </c>
    </row>
    <row r="6207" spans="1:7" x14ac:dyDescent="0.25">
      <c r="A6207">
        <v>84803000</v>
      </c>
      <c r="B6207" t="s">
        <v>14880</v>
      </c>
      <c r="C6207">
        <v>152077</v>
      </c>
      <c r="D6207" t="s">
        <v>8683</v>
      </c>
      <c r="E6207">
        <v>0</v>
      </c>
      <c r="F6207" s="10" t="s">
        <v>8708</v>
      </c>
      <c r="G6207" s="11">
        <v>2306199</v>
      </c>
    </row>
    <row r="6208" spans="1:7" x14ac:dyDescent="0.25">
      <c r="A6208">
        <v>84804110</v>
      </c>
      <c r="B6208" t="s">
        <v>14881</v>
      </c>
      <c r="C6208">
        <v>1281257</v>
      </c>
      <c r="D6208" t="s">
        <v>8683</v>
      </c>
      <c r="E6208">
        <v>0</v>
      </c>
      <c r="F6208" s="10" t="s">
        <v>8708</v>
      </c>
      <c r="G6208" s="11">
        <v>25471388</v>
      </c>
    </row>
    <row r="6209" spans="1:7" x14ac:dyDescent="0.25">
      <c r="A6209">
        <v>84804120</v>
      </c>
      <c r="B6209" t="s">
        <v>14882</v>
      </c>
      <c r="C6209">
        <v>6345</v>
      </c>
      <c r="D6209" t="s">
        <v>8683</v>
      </c>
      <c r="E6209">
        <v>0</v>
      </c>
      <c r="F6209" s="10" t="s">
        <v>8708</v>
      </c>
      <c r="G6209" s="11">
        <v>1178581</v>
      </c>
    </row>
    <row r="6210" spans="1:7" x14ac:dyDescent="0.25">
      <c r="A6210">
        <v>84804190</v>
      </c>
      <c r="B6210" t="s">
        <v>14883</v>
      </c>
      <c r="C6210">
        <v>299001</v>
      </c>
      <c r="D6210" t="s">
        <v>8683</v>
      </c>
      <c r="E6210">
        <v>0</v>
      </c>
      <c r="F6210" s="10" t="s">
        <v>8708</v>
      </c>
      <c r="G6210" s="11">
        <v>15320738</v>
      </c>
    </row>
    <row r="6211" spans="1:7" x14ac:dyDescent="0.25">
      <c r="A6211">
        <v>84804900</v>
      </c>
      <c r="B6211" t="s">
        <v>14884</v>
      </c>
      <c r="C6211">
        <v>151994</v>
      </c>
      <c r="D6211" t="s">
        <v>8683</v>
      </c>
      <c r="E6211">
        <v>0</v>
      </c>
      <c r="F6211" s="10" t="s">
        <v>8708</v>
      </c>
      <c r="G6211" s="11">
        <v>6562793</v>
      </c>
    </row>
    <row r="6212" spans="1:7" x14ac:dyDescent="0.25">
      <c r="A6212">
        <v>84805000</v>
      </c>
      <c r="B6212" t="s">
        <v>14885</v>
      </c>
      <c r="C6212">
        <v>45357</v>
      </c>
      <c r="D6212" t="s">
        <v>8684</v>
      </c>
      <c r="E6212">
        <v>194798</v>
      </c>
      <c r="F6212" s="10" t="s">
        <v>8683</v>
      </c>
      <c r="G6212" s="11">
        <v>12375837</v>
      </c>
    </row>
    <row r="6213" spans="1:7" x14ac:dyDescent="0.25">
      <c r="A6213">
        <v>84806000</v>
      </c>
      <c r="B6213" t="s">
        <v>14886</v>
      </c>
      <c r="C6213">
        <v>5862</v>
      </c>
      <c r="D6213" t="s">
        <v>8684</v>
      </c>
      <c r="E6213">
        <v>157581</v>
      </c>
      <c r="F6213" s="10" t="s">
        <v>8683</v>
      </c>
      <c r="G6213" s="11">
        <v>18890437</v>
      </c>
    </row>
    <row r="6214" spans="1:7" x14ac:dyDescent="0.25">
      <c r="A6214">
        <v>84807110</v>
      </c>
      <c r="B6214" t="s">
        <v>14887</v>
      </c>
      <c r="C6214">
        <v>3604254</v>
      </c>
      <c r="D6214" t="s">
        <v>8684</v>
      </c>
      <c r="E6214">
        <v>1268665</v>
      </c>
      <c r="F6214" s="10" t="s">
        <v>8683</v>
      </c>
      <c r="G6214" s="11">
        <v>28957400</v>
      </c>
    </row>
    <row r="6215" spans="1:7" x14ac:dyDescent="0.25">
      <c r="A6215">
        <v>84807190</v>
      </c>
      <c r="B6215" t="s">
        <v>14888</v>
      </c>
      <c r="C6215">
        <v>38995608</v>
      </c>
      <c r="D6215" t="s">
        <v>8684</v>
      </c>
      <c r="E6215">
        <v>9026583</v>
      </c>
      <c r="F6215" s="10" t="s">
        <v>8683</v>
      </c>
      <c r="G6215" s="11">
        <v>378346676</v>
      </c>
    </row>
    <row r="6216" spans="1:7" x14ac:dyDescent="0.25">
      <c r="A6216">
        <v>84807900</v>
      </c>
      <c r="B6216" t="s">
        <v>14889</v>
      </c>
      <c r="C6216">
        <v>46124421</v>
      </c>
      <c r="D6216" t="s">
        <v>8684</v>
      </c>
      <c r="E6216">
        <v>1179551</v>
      </c>
      <c r="F6216" s="10" t="s">
        <v>8683</v>
      </c>
      <c r="G6216" s="11">
        <v>70098377</v>
      </c>
    </row>
    <row r="6217" spans="1:7" x14ac:dyDescent="0.25">
      <c r="A6217">
        <v>84811000</v>
      </c>
      <c r="B6217" t="s">
        <v>14890</v>
      </c>
      <c r="C6217">
        <v>24535530</v>
      </c>
      <c r="D6217" t="s">
        <v>8684</v>
      </c>
      <c r="E6217">
        <v>5467274</v>
      </c>
      <c r="F6217" s="10" t="s">
        <v>8683</v>
      </c>
      <c r="G6217" s="11">
        <v>422301807</v>
      </c>
    </row>
    <row r="6218" spans="1:7" x14ac:dyDescent="0.25">
      <c r="A6218">
        <v>84812010</v>
      </c>
      <c r="B6218" t="s">
        <v>14891</v>
      </c>
      <c r="C6218">
        <v>113683600</v>
      </c>
      <c r="D6218" t="s">
        <v>8684</v>
      </c>
      <c r="E6218">
        <v>26219185</v>
      </c>
      <c r="F6218" s="10" t="s">
        <v>8683</v>
      </c>
      <c r="G6218" s="11">
        <v>857086993</v>
      </c>
    </row>
    <row r="6219" spans="1:7" x14ac:dyDescent="0.25">
      <c r="A6219">
        <v>84812020</v>
      </c>
      <c r="B6219" t="s">
        <v>14892</v>
      </c>
      <c r="C6219">
        <v>36032123</v>
      </c>
      <c r="D6219" t="s">
        <v>8684</v>
      </c>
      <c r="E6219">
        <v>7288522</v>
      </c>
      <c r="F6219" s="10" t="s">
        <v>8683</v>
      </c>
      <c r="G6219" s="11">
        <v>782168826</v>
      </c>
    </row>
    <row r="6220" spans="1:7" x14ac:dyDescent="0.25">
      <c r="A6220">
        <v>84813000</v>
      </c>
      <c r="B6220" t="s">
        <v>14893</v>
      </c>
      <c r="C6220">
        <v>277651581</v>
      </c>
      <c r="D6220" t="s">
        <v>8684</v>
      </c>
      <c r="E6220">
        <v>7588443</v>
      </c>
      <c r="F6220" s="10" t="s">
        <v>8683</v>
      </c>
      <c r="G6220" s="11">
        <v>409371106</v>
      </c>
    </row>
    <row r="6221" spans="1:7" x14ac:dyDescent="0.25">
      <c r="A6221">
        <v>84814000</v>
      </c>
      <c r="B6221" t="s">
        <v>14894</v>
      </c>
      <c r="C6221">
        <v>55734488</v>
      </c>
      <c r="D6221" t="s">
        <v>8684</v>
      </c>
      <c r="E6221">
        <v>5879628</v>
      </c>
      <c r="F6221" s="10" t="s">
        <v>8683</v>
      </c>
      <c r="G6221" s="11">
        <v>330584591</v>
      </c>
    </row>
    <row r="6222" spans="1:7" x14ac:dyDescent="0.25">
      <c r="A6222">
        <v>84818021</v>
      </c>
      <c r="B6222" t="s">
        <v>14895</v>
      </c>
      <c r="C6222">
        <v>35031150</v>
      </c>
      <c r="D6222" t="s">
        <v>8684</v>
      </c>
      <c r="E6222">
        <v>9128395</v>
      </c>
      <c r="F6222" s="10" t="s">
        <v>8683</v>
      </c>
      <c r="G6222" s="11">
        <v>717278129</v>
      </c>
    </row>
    <row r="6223" spans="1:7" x14ac:dyDescent="0.25">
      <c r="A6223">
        <v>84818029</v>
      </c>
      <c r="B6223" t="s">
        <v>14896</v>
      </c>
      <c r="C6223">
        <v>46580746</v>
      </c>
      <c r="D6223" t="s">
        <v>8684</v>
      </c>
      <c r="E6223">
        <v>1972265</v>
      </c>
      <c r="F6223" s="10" t="s">
        <v>8683</v>
      </c>
      <c r="G6223" s="11">
        <v>113249370</v>
      </c>
    </row>
    <row r="6224" spans="1:7" x14ac:dyDescent="0.25">
      <c r="A6224">
        <v>84818031</v>
      </c>
      <c r="B6224" t="s">
        <v>14897</v>
      </c>
      <c r="C6224">
        <v>4465123</v>
      </c>
      <c r="D6224" t="s">
        <v>8684</v>
      </c>
      <c r="E6224">
        <v>546674</v>
      </c>
      <c r="F6224" s="10" t="s">
        <v>8683</v>
      </c>
      <c r="G6224" s="11">
        <v>42205974</v>
      </c>
    </row>
    <row r="6225" spans="1:7" x14ac:dyDescent="0.25">
      <c r="A6225">
        <v>84818039</v>
      </c>
      <c r="B6225" t="s">
        <v>14898</v>
      </c>
      <c r="C6225">
        <v>45154138</v>
      </c>
      <c r="D6225" t="s">
        <v>8684</v>
      </c>
      <c r="E6225">
        <v>15001565</v>
      </c>
      <c r="F6225" s="10" t="s">
        <v>8683</v>
      </c>
      <c r="G6225" s="11">
        <v>1072236154</v>
      </c>
    </row>
    <row r="6226" spans="1:7" x14ac:dyDescent="0.25">
      <c r="A6226">
        <v>84818040</v>
      </c>
      <c r="B6226" t="s">
        <v>14899</v>
      </c>
      <c r="C6226">
        <v>190820476</v>
      </c>
      <c r="D6226" t="s">
        <v>8684</v>
      </c>
      <c r="E6226">
        <v>37559278</v>
      </c>
      <c r="F6226" s="10" t="s">
        <v>8683</v>
      </c>
      <c r="G6226" s="11">
        <v>2354655437</v>
      </c>
    </row>
    <row r="6227" spans="1:7" x14ac:dyDescent="0.25">
      <c r="A6227">
        <v>84818090</v>
      </c>
      <c r="B6227" t="s">
        <v>14900</v>
      </c>
      <c r="C6227">
        <v>11977282</v>
      </c>
      <c r="D6227" t="s">
        <v>8684</v>
      </c>
      <c r="E6227">
        <v>6078047</v>
      </c>
      <c r="F6227" s="10" t="s">
        <v>8683</v>
      </c>
      <c r="G6227" s="11">
        <v>228481790</v>
      </c>
    </row>
    <row r="6228" spans="1:7" x14ac:dyDescent="0.25">
      <c r="A6228">
        <v>84819010</v>
      </c>
      <c r="B6228" t="s">
        <v>14901</v>
      </c>
      <c r="C6228">
        <v>28484480</v>
      </c>
      <c r="D6228" t="s">
        <v>8683</v>
      </c>
      <c r="E6228">
        <v>0</v>
      </c>
      <c r="F6228" s="10" t="s">
        <v>8708</v>
      </c>
      <c r="G6228" s="11">
        <v>989331102</v>
      </c>
    </row>
    <row r="6229" spans="1:7" x14ac:dyDescent="0.25">
      <c r="A6229">
        <v>84819090</v>
      </c>
      <c r="B6229" t="s">
        <v>14902</v>
      </c>
      <c r="C6229">
        <v>2867943</v>
      </c>
      <c r="D6229" t="s">
        <v>8683</v>
      </c>
      <c r="E6229">
        <v>0</v>
      </c>
      <c r="F6229" s="10" t="s">
        <v>8708</v>
      </c>
      <c r="G6229" s="11">
        <v>123566302</v>
      </c>
    </row>
    <row r="6230" spans="1:7" x14ac:dyDescent="0.25">
      <c r="A6230">
        <v>84821010</v>
      </c>
      <c r="B6230" t="s">
        <v>14903</v>
      </c>
      <c r="C6230">
        <v>9841906</v>
      </c>
      <c r="D6230" t="s">
        <v>8684</v>
      </c>
      <c r="E6230">
        <v>763893</v>
      </c>
      <c r="F6230" s="10" t="s">
        <v>8683</v>
      </c>
      <c r="G6230" s="11">
        <v>28007423</v>
      </c>
    </row>
    <row r="6231" spans="1:7" x14ac:dyDescent="0.25">
      <c r="A6231">
        <v>84821020</v>
      </c>
      <c r="B6231" t="s">
        <v>14904</v>
      </c>
      <c r="C6231">
        <v>1430182283</v>
      </c>
      <c r="D6231" t="s">
        <v>8684</v>
      </c>
      <c r="E6231">
        <v>30412955</v>
      </c>
      <c r="F6231" s="10" t="s">
        <v>8683</v>
      </c>
      <c r="G6231" s="11">
        <v>778571379</v>
      </c>
    </row>
    <row r="6232" spans="1:7" x14ac:dyDescent="0.25">
      <c r="A6232">
        <v>84821030</v>
      </c>
      <c r="B6232" t="s">
        <v>14905</v>
      </c>
      <c r="C6232">
        <v>33379078</v>
      </c>
      <c r="D6232" t="s">
        <v>8684</v>
      </c>
      <c r="E6232">
        <v>9811677</v>
      </c>
      <c r="F6232" s="10" t="s">
        <v>8683</v>
      </c>
      <c r="G6232" s="11">
        <v>285540836</v>
      </c>
    </row>
    <row r="6233" spans="1:7" x14ac:dyDescent="0.25">
      <c r="A6233">
        <v>84821040</v>
      </c>
      <c r="B6233" t="s">
        <v>14906</v>
      </c>
      <c r="C6233">
        <v>5445493</v>
      </c>
      <c r="D6233" t="s">
        <v>8684</v>
      </c>
      <c r="E6233">
        <v>2312223</v>
      </c>
      <c r="F6233" s="10" t="s">
        <v>8683</v>
      </c>
      <c r="G6233" s="11">
        <v>50008627</v>
      </c>
    </row>
    <row r="6234" spans="1:7" x14ac:dyDescent="0.25">
      <c r="A6234">
        <v>84821090</v>
      </c>
      <c r="B6234" t="s">
        <v>14907</v>
      </c>
      <c r="C6234">
        <v>113928082</v>
      </c>
      <c r="D6234" t="s">
        <v>8684</v>
      </c>
      <c r="E6234">
        <v>8721100</v>
      </c>
      <c r="F6234" s="10" t="s">
        <v>8683</v>
      </c>
      <c r="G6234" s="11">
        <v>298530882</v>
      </c>
    </row>
    <row r="6235" spans="1:7" x14ac:dyDescent="0.25">
      <c r="A6235">
        <v>84822000</v>
      </c>
      <c r="B6235" t="s">
        <v>14908</v>
      </c>
      <c r="C6235">
        <v>20092365</v>
      </c>
      <c r="D6235" t="s">
        <v>8684</v>
      </c>
      <c r="E6235">
        <v>24392917</v>
      </c>
      <c r="F6235" s="10" t="s">
        <v>8683</v>
      </c>
      <c r="G6235" s="11">
        <v>403298931</v>
      </c>
    </row>
    <row r="6236" spans="1:7" x14ac:dyDescent="0.25">
      <c r="A6236">
        <v>84823000</v>
      </c>
      <c r="B6236" t="s">
        <v>14909</v>
      </c>
      <c r="C6236">
        <v>1624599</v>
      </c>
      <c r="D6236" t="s">
        <v>8684</v>
      </c>
      <c r="E6236">
        <v>12057827</v>
      </c>
      <c r="F6236" s="10" t="s">
        <v>8683</v>
      </c>
      <c r="G6236" s="11">
        <v>172288108</v>
      </c>
    </row>
    <row r="6237" spans="1:7" x14ac:dyDescent="0.25">
      <c r="A6237">
        <v>84824000</v>
      </c>
      <c r="B6237" t="s">
        <v>14910</v>
      </c>
      <c r="C6237">
        <v>151745003</v>
      </c>
      <c r="D6237" t="s">
        <v>8684</v>
      </c>
      <c r="E6237">
        <v>2287612</v>
      </c>
      <c r="F6237" s="10" t="s">
        <v>8683</v>
      </c>
      <c r="G6237" s="11">
        <v>89160008</v>
      </c>
    </row>
    <row r="6238" spans="1:7" x14ac:dyDescent="0.25">
      <c r="A6238">
        <v>84825000</v>
      </c>
      <c r="B6238" t="s">
        <v>14911</v>
      </c>
      <c r="C6238">
        <v>74723356</v>
      </c>
      <c r="D6238" t="s">
        <v>8684</v>
      </c>
      <c r="E6238">
        <v>24356124</v>
      </c>
      <c r="F6238" s="10" t="s">
        <v>8683</v>
      </c>
      <c r="G6238" s="11">
        <v>652240744</v>
      </c>
    </row>
    <row r="6239" spans="1:7" x14ac:dyDescent="0.25">
      <c r="A6239">
        <v>84828000</v>
      </c>
      <c r="B6239" t="s">
        <v>14912</v>
      </c>
      <c r="C6239">
        <v>142535707</v>
      </c>
      <c r="D6239" t="s">
        <v>8684</v>
      </c>
      <c r="E6239">
        <v>1237177</v>
      </c>
      <c r="F6239" s="10" t="s">
        <v>8683</v>
      </c>
      <c r="G6239" s="11">
        <v>74901616</v>
      </c>
    </row>
    <row r="6240" spans="1:7" x14ac:dyDescent="0.25">
      <c r="A6240">
        <v>84829100</v>
      </c>
      <c r="B6240" t="s">
        <v>14913</v>
      </c>
      <c r="C6240">
        <v>7358537</v>
      </c>
      <c r="D6240" t="s">
        <v>8683</v>
      </c>
      <c r="E6240">
        <v>0</v>
      </c>
      <c r="F6240" s="10" t="s">
        <v>8708</v>
      </c>
      <c r="G6240" s="11">
        <v>90655213</v>
      </c>
    </row>
    <row r="6241" spans="1:7" x14ac:dyDescent="0.25">
      <c r="A6241">
        <v>84829900</v>
      </c>
      <c r="B6241" t="s">
        <v>14914</v>
      </c>
      <c r="C6241">
        <v>43831441</v>
      </c>
      <c r="D6241" t="s">
        <v>8683</v>
      </c>
      <c r="E6241">
        <v>0</v>
      </c>
      <c r="F6241" s="10" t="s">
        <v>8708</v>
      </c>
      <c r="G6241" s="11">
        <v>536693067</v>
      </c>
    </row>
    <row r="6242" spans="1:7" x14ac:dyDescent="0.25">
      <c r="A6242">
        <v>84831011</v>
      </c>
      <c r="B6242" t="s">
        <v>14915</v>
      </c>
      <c r="C6242">
        <v>432</v>
      </c>
      <c r="D6242" t="s">
        <v>8684</v>
      </c>
      <c r="E6242">
        <v>9730224</v>
      </c>
      <c r="F6242" s="10" t="s">
        <v>8683</v>
      </c>
      <c r="G6242" s="11">
        <v>51822555</v>
      </c>
    </row>
    <row r="6243" spans="1:7" x14ac:dyDescent="0.25">
      <c r="A6243">
        <v>84831019</v>
      </c>
      <c r="B6243" t="s">
        <v>14916</v>
      </c>
      <c r="C6243">
        <v>106914</v>
      </c>
      <c r="D6243" t="s">
        <v>8684</v>
      </c>
      <c r="E6243">
        <v>5249379</v>
      </c>
      <c r="F6243" s="10" t="s">
        <v>8683</v>
      </c>
      <c r="G6243" s="11">
        <v>31576051</v>
      </c>
    </row>
    <row r="6244" spans="1:7" x14ac:dyDescent="0.25">
      <c r="A6244">
        <v>84831090</v>
      </c>
      <c r="B6244" t="s">
        <v>14917</v>
      </c>
      <c r="C6244">
        <v>234997678</v>
      </c>
      <c r="D6244" t="s">
        <v>8684</v>
      </c>
      <c r="E6244">
        <v>29053760</v>
      </c>
      <c r="F6244" s="10" t="s">
        <v>8683</v>
      </c>
      <c r="G6244" s="11">
        <v>825819026</v>
      </c>
    </row>
    <row r="6245" spans="1:7" x14ac:dyDescent="0.25">
      <c r="A6245">
        <v>84832000</v>
      </c>
      <c r="B6245" t="s">
        <v>14918</v>
      </c>
      <c r="C6245">
        <v>3199647</v>
      </c>
      <c r="D6245" t="s">
        <v>8684</v>
      </c>
      <c r="E6245">
        <v>3821780</v>
      </c>
      <c r="F6245" s="10" t="s">
        <v>8683</v>
      </c>
      <c r="G6245" s="11">
        <v>60442548</v>
      </c>
    </row>
    <row r="6246" spans="1:7" x14ac:dyDescent="0.25">
      <c r="A6246">
        <v>84833000</v>
      </c>
      <c r="B6246" t="s">
        <v>14919</v>
      </c>
      <c r="C6246">
        <v>1633812765</v>
      </c>
      <c r="D6246" t="s">
        <v>8684</v>
      </c>
      <c r="E6246">
        <v>11013159</v>
      </c>
      <c r="F6246" s="10" t="s">
        <v>8683</v>
      </c>
      <c r="G6246" s="11">
        <v>433104305</v>
      </c>
    </row>
    <row r="6247" spans="1:7" x14ac:dyDescent="0.25">
      <c r="A6247">
        <v>84834010</v>
      </c>
      <c r="B6247" t="s">
        <v>14920</v>
      </c>
      <c r="C6247">
        <v>3005477</v>
      </c>
      <c r="D6247" t="s">
        <v>8684</v>
      </c>
      <c r="E6247">
        <v>3891678</v>
      </c>
      <c r="F6247" s="10" t="s">
        <v>8683</v>
      </c>
      <c r="G6247" s="11">
        <v>155758225</v>
      </c>
    </row>
    <row r="6248" spans="1:7" x14ac:dyDescent="0.25">
      <c r="A6248">
        <v>84834020</v>
      </c>
      <c r="B6248" t="s">
        <v>14921</v>
      </c>
      <c r="C6248">
        <v>733075</v>
      </c>
      <c r="D6248" t="s">
        <v>8684</v>
      </c>
      <c r="E6248">
        <v>13178898</v>
      </c>
      <c r="F6248" s="10" t="s">
        <v>8683</v>
      </c>
      <c r="G6248" s="11">
        <v>226089032</v>
      </c>
    </row>
    <row r="6249" spans="1:7" x14ac:dyDescent="0.25">
      <c r="A6249">
        <v>84834090</v>
      </c>
      <c r="B6249" t="s">
        <v>14922</v>
      </c>
      <c r="C6249">
        <v>115548929</v>
      </c>
      <c r="D6249" t="s">
        <v>8684</v>
      </c>
      <c r="E6249">
        <v>55580192</v>
      </c>
      <c r="F6249" s="10" t="s">
        <v>8683</v>
      </c>
      <c r="G6249" s="11">
        <v>1195085130</v>
      </c>
    </row>
    <row r="6250" spans="1:7" x14ac:dyDescent="0.25">
      <c r="A6250">
        <v>84835000</v>
      </c>
      <c r="B6250" t="s">
        <v>14923</v>
      </c>
      <c r="C6250">
        <v>62383439</v>
      </c>
      <c r="D6250" t="s">
        <v>8684</v>
      </c>
      <c r="E6250">
        <v>8752998</v>
      </c>
      <c r="F6250" s="10" t="s">
        <v>8683</v>
      </c>
      <c r="G6250" s="11">
        <v>132734335</v>
      </c>
    </row>
    <row r="6251" spans="1:7" x14ac:dyDescent="0.25">
      <c r="A6251">
        <v>84836000</v>
      </c>
      <c r="B6251" t="s">
        <v>14924</v>
      </c>
      <c r="C6251">
        <v>13307691</v>
      </c>
      <c r="D6251" t="s">
        <v>8684</v>
      </c>
      <c r="E6251">
        <v>6327798</v>
      </c>
      <c r="F6251" s="10" t="s">
        <v>8683</v>
      </c>
      <c r="G6251" s="11">
        <v>243008655</v>
      </c>
    </row>
    <row r="6252" spans="1:7" x14ac:dyDescent="0.25">
      <c r="A6252">
        <v>84839000</v>
      </c>
      <c r="B6252" t="s">
        <v>14925</v>
      </c>
      <c r="C6252">
        <v>98616677</v>
      </c>
      <c r="D6252" t="s">
        <v>8683</v>
      </c>
      <c r="E6252">
        <v>0</v>
      </c>
      <c r="F6252" s="10" t="s">
        <v>8708</v>
      </c>
      <c r="G6252" s="11">
        <v>1515551726</v>
      </c>
    </row>
    <row r="6253" spans="1:7" x14ac:dyDescent="0.25">
      <c r="A6253">
        <v>84841000</v>
      </c>
      <c r="B6253" t="s">
        <v>14926</v>
      </c>
      <c r="C6253">
        <v>3994137</v>
      </c>
      <c r="D6253" t="s">
        <v>8683</v>
      </c>
      <c r="E6253">
        <v>0</v>
      </c>
      <c r="F6253" s="10" t="s">
        <v>8708</v>
      </c>
      <c r="G6253" s="11">
        <v>321463199</v>
      </c>
    </row>
    <row r="6254" spans="1:7" x14ac:dyDescent="0.25">
      <c r="A6254">
        <v>84842000</v>
      </c>
      <c r="B6254" t="s">
        <v>14927</v>
      </c>
      <c r="C6254">
        <v>2217713</v>
      </c>
      <c r="D6254" t="s">
        <v>8683</v>
      </c>
      <c r="E6254">
        <v>0</v>
      </c>
      <c r="F6254" s="10" t="s">
        <v>8708</v>
      </c>
      <c r="G6254" s="11">
        <v>214432486</v>
      </c>
    </row>
    <row r="6255" spans="1:7" x14ac:dyDescent="0.25">
      <c r="A6255">
        <v>84849000</v>
      </c>
      <c r="B6255" t="s">
        <v>14928</v>
      </c>
      <c r="C6255">
        <v>595364</v>
      </c>
      <c r="D6255" t="s">
        <v>8683</v>
      </c>
      <c r="E6255">
        <v>0</v>
      </c>
      <c r="F6255" s="10" t="s">
        <v>8708</v>
      </c>
      <c r="G6255" s="11">
        <v>93679470</v>
      </c>
    </row>
    <row r="6256" spans="1:7" x14ac:dyDescent="0.25">
      <c r="A6256">
        <v>84851000</v>
      </c>
      <c r="B6256" t="s">
        <v>14929</v>
      </c>
      <c r="C6256">
        <v>32</v>
      </c>
      <c r="D6256" t="s">
        <v>8684</v>
      </c>
      <c r="E6256">
        <v>58403</v>
      </c>
      <c r="F6256" s="10" t="s">
        <v>8683</v>
      </c>
      <c r="G6256" s="11">
        <v>12220968</v>
      </c>
    </row>
    <row r="6257" spans="1:7" x14ac:dyDescent="0.25">
      <c r="A6257">
        <v>84852000</v>
      </c>
      <c r="B6257" t="s">
        <v>14930</v>
      </c>
      <c r="C6257">
        <v>6152</v>
      </c>
      <c r="D6257" t="s">
        <v>8684</v>
      </c>
      <c r="E6257">
        <v>181763</v>
      </c>
      <c r="F6257" s="10" t="s">
        <v>8683</v>
      </c>
      <c r="G6257" s="11">
        <v>27035964</v>
      </c>
    </row>
    <row r="6258" spans="1:7" x14ac:dyDescent="0.25">
      <c r="A6258">
        <v>84853020</v>
      </c>
      <c r="B6258" t="s">
        <v>14931</v>
      </c>
      <c r="C6258">
        <v>5</v>
      </c>
      <c r="D6258" t="s">
        <v>8684</v>
      </c>
      <c r="E6258">
        <v>8179</v>
      </c>
      <c r="F6258" s="10" t="s">
        <v>8683</v>
      </c>
      <c r="G6258" s="11">
        <v>3389840</v>
      </c>
    </row>
    <row r="6259" spans="1:7" x14ac:dyDescent="0.25">
      <c r="A6259">
        <v>84858020</v>
      </c>
      <c r="B6259" t="s">
        <v>14932</v>
      </c>
      <c r="C6259">
        <v>1</v>
      </c>
      <c r="D6259" t="s">
        <v>8684</v>
      </c>
      <c r="E6259">
        <v>5810</v>
      </c>
      <c r="F6259" s="10" t="s">
        <v>8683</v>
      </c>
      <c r="G6259" s="11">
        <v>312742</v>
      </c>
    </row>
    <row r="6260" spans="1:7" x14ac:dyDescent="0.25">
      <c r="A6260">
        <v>84858090</v>
      </c>
      <c r="B6260" t="s">
        <v>14933</v>
      </c>
      <c r="C6260">
        <v>128</v>
      </c>
      <c r="D6260" t="s">
        <v>8684</v>
      </c>
      <c r="E6260">
        <v>30189</v>
      </c>
      <c r="F6260" s="10" t="s">
        <v>8683</v>
      </c>
      <c r="G6260" s="11">
        <v>17677446</v>
      </c>
    </row>
    <row r="6261" spans="1:7" x14ac:dyDescent="0.25">
      <c r="A6261">
        <v>84859010</v>
      </c>
      <c r="B6261" t="s">
        <v>14934</v>
      </c>
      <c r="C6261">
        <v>21029</v>
      </c>
      <c r="D6261" t="s">
        <v>8683</v>
      </c>
      <c r="E6261">
        <v>0</v>
      </c>
      <c r="F6261" s="10" t="s">
        <v>8708</v>
      </c>
      <c r="G6261" s="11">
        <v>1951787</v>
      </c>
    </row>
    <row r="6262" spans="1:7" x14ac:dyDescent="0.25">
      <c r="A6262">
        <v>84859020</v>
      </c>
      <c r="B6262" t="s">
        <v>14935</v>
      </c>
      <c r="C6262">
        <v>1</v>
      </c>
      <c r="D6262" t="s">
        <v>8683</v>
      </c>
      <c r="E6262">
        <v>0</v>
      </c>
      <c r="F6262" s="10" t="s">
        <v>8708</v>
      </c>
      <c r="G6262">
        <v>217</v>
      </c>
    </row>
    <row r="6263" spans="1:7" x14ac:dyDescent="0.25">
      <c r="A6263">
        <v>84859030</v>
      </c>
      <c r="B6263" t="s">
        <v>14936</v>
      </c>
      <c r="C6263">
        <v>110754</v>
      </c>
      <c r="D6263" t="s">
        <v>8683</v>
      </c>
      <c r="E6263">
        <v>0</v>
      </c>
      <c r="F6263" s="10" t="s">
        <v>8708</v>
      </c>
      <c r="G6263" s="11">
        <v>16142466</v>
      </c>
    </row>
    <row r="6264" spans="1:7" x14ac:dyDescent="0.25">
      <c r="A6264">
        <v>84859040</v>
      </c>
      <c r="B6264" t="s">
        <v>14937</v>
      </c>
      <c r="C6264">
        <v>338</v>
      </c>
      <c r="D6264" t="s">
        <v>8683</v>
      </c>
      <c r="E6264">
        <v>0</v>
      </c>
      <c r="F6264" s="10" t="s">
        <v>8708</v>
      </c>
      <c r="G6264" s="11">
        <v>115629</v>
      </c>
    </row>
    <row r="6265" spans="1:7" x14ac:dyDescent="0.25">
      <c r="A6265">
        <v>84859090</v>
      </c>
      <c r="B6265" t="s">
        <v>14938</v>
      </c>
      <c r="C6265">
        <v>2713</v>
      </c>
      <c r="D6265" t="s">
        <v>8683</v>
      </c>
      <c r="E6265">
        <v>0</v>
      </c>
      <c r="F6265" s="10" t="s">
        <v>8708</v>
      </c>
      <c r="G6265" s="11">
        <v>1377255</v>
      </c>
    </row>
    <row r="6266" spans="1:7" x14ac:dyDescent="0.25">
      <c r="A6266">
        <v>84861010</v>
      </c>
      <c r="B6266" t="s">
        <v>14939</v>
      </c>
      <c r="C6266">
        <v>90</v>
      </c>
      <c r="D6266" t="s">
        <v>8684</v>
      </c>
      <c r="E6266">
        <v>878956</v>
      </c>
      <c r="F6266" s="10" t="s">
        <v>8683</v>
      </c>
      <c r="G6266" s="11">
        <v>78787135</v>
      </c>
    </row>
    <row r="6267" spans="1:7" x14ac:dyDescent="0.25">
      <c r="A6267">
        <v>84861020</v>
      </c>
      <c r="B6267" t="s">
        <v>14940</v>
      </c>
      <c r="C6267">
        <v>566</v>
      </c>
      <c r="D6267" t="s">
        <v>8684</v>
      </c>
      <c r="E6267">
        <v>3224799</v>
      </c>
      <c r="F6267" s="10" t="s">
        <v>8683</v>
      </c>
      <c r="G6267" s="11">
        <v>409790543</v>
      </c>
    </row>
    <row r="6268" spans="1:7" x14ac:dyDescent="0.25">
      <c r="A6268">
        <v>84861030</v>
      </c>
      <c r="B6268" t="s">
        <v>14941</v>
      </c>
      <c r="C6268">
        <v>1114</v>
      </c>
      <c r="D6268" t="s">
        <v>8684</v>
      </c>
      <c r="E6268">
        <v>5336988</v>
      </c>
      <c r="F6268" s="10" t="s">
        <v>8683</v>
      </c>
      <c r="G6268" s="11">
        <v>288905580</v>
      </c>
    </row>
    <row r="6269" spans="1:7" x14ac:dyDescent="0.25">
      <c r="A6269">
        <v>84861040</v>
      </c>
      <c r="B6269" t="s">
        <v>14942</v>
      </c>
      <c r="C6269">
        <v>388</v>
      </c>
      <c r="D6269" t="s">
        <v>8684</v>
      </c>
      <c r="E6269">
        <v>4116961</v>
      </c>
      <c r="F6269" s="10" t="s">
        <v>8683</v>
      </c>
      <c r="G6269" s="11">
        <v>611524391</v>
      </c>
    </row>
    <row r="6270" spans="1:7" x14ac:dyDescent="0.25">
      <c r="A6270">
        <v>84861090</v>
      </c>
      <c r="B6270" t="s">
        <v>14943</v>
      </c>
      <c r="C6270">
        <v>464</v>
      </c>
      <c r="D6270" t="s">
        <v>8684</v>
      </c>
      <c r="E6270">
        <v>2186855</v>
      </c>
      <c r="F6270" s="10" t="s">
        <v>8683</v>
      </c>
      <c r="G6270" s="11">
        <v>261639473</v>
      </c>
    </row>
    <row r="6271" spans="1:7" x14ac:dyDescent="0.25">
      <c r="A6271">
        <v>84862010</v>
      </c>
      <c r="B6271" t="s">
        <v>14944</v>
      </c>
      <c r="C6271">
        <v>1546</v>
      </c>
      <c r="D6271" t="s">
        <v>8684</v>
      </c>
      <c r="E6271">
        <v>6436690</v>
      </c>
      <c r="F6271" s="10" t="s">
        <v>8683</v>
      </c>
      <c r="G6271" s="11">
        <v>1612561796</v>
      </c>
    </row>
    <row r="6272" spans="1:7" x14ac:dyDescent="0.25">
      <c r="A6272">
        <v>84862021</v>
      </c>
      <c r="B6272" t="s">
        <v>14945</v>
      </c>
      <c r="C6272">
        <v>1606</v>
      </c>
      <c r="D6272" t="s">
        <v>8684</v>
      </c>
      <c r="E6272">
        <v>9851538</v>
      </c>
      <c r="F6272" s="10" t="s">
        <v>8683</v>
      </c>
      <c r="G6272" s="11">
        <v>4409486477</v>
      </c>
    </row>
    <row r="6273" spans="1:7" x14ac:dyDescent="0.25">
      <c r="A6273">
        <v>84862022</v>
      </c>
      <c r="B6273" t="s">
        <v>14946</v>
      </c>
      <c r="C6273">
        <v>579</v>
      </c>
      <c r="D6273" t="s">
        <v>8684</v>
      </c>
      <c r="E6273">
        <v>4585521</v>
      </c>
      <c r="F6273" s="10" t="s">
        <v>8683</v>
      </c>
      <c r="G6273" s="11">
        <v>1303709590</v>
      </c>
    </row>
    <row r="6274" spans="1:7" x14ac:dyDescent="0.25">
      <c r="A6274">
        <v>84862029</v>
      </c>
      <c r="B6274" t="s">
        <v>14947</v>
      </c>
      <c r="C6274">
        <v>168</v>
      </c>
      <c r="D6274" t="s">
        <v>8684</v>
      </c>
      <c r="E6274">
        <v>767795</v>
      </c>
      <c r="F6274" s="10" t="s">
        <v>8683</v>
      </c>
      <c r="G6274" s="11">
        <v>469608423</v>
      </c>
    </row>
    <row r="6275" spans="1:7" x14ac:dyDescent="0.25">
      <c r="A6275">
        <v>84862031</v>
      </c>
      <c r="B6275" t="s">
        <v>14948</v>
      </c>
      <c r="C6275">
        <v>264</v>
      </c>
      <c r="D6275" t="s">
        <v>8684</v>
      </c>
      <c r="E6275">
        <v>2302126</v>
      </c>
      <c r="F6275" s="10" t="s">
        <v>8683</v>
      </c>
      <c r="G6275" s="11">
        <v>1613789376</v>
      </c>
    </row>
    <row r="6276" spans="1:7" x14ac:dyDescent="0.25">
      <c r="A6276">
        <v>84862039</v>
      </c>
      <c r="B6276" t="s">
        <v>14949</v>
      </c>
      <c r="C6276">
        <v>728</v>
      </c>
      <c r="D6276" t="s">
        <v>8684</v>
      </c>
      <c r="E6276">
        <v>6316453</v>
      </c>
      <c r="F6276" s="10" t="s">
        <v>8683</v>
      </c>
      <c r="G6276" s="11">
        <v>5899438703</v>
      </c>
    </row>
    <row r="6277" spans="1:7" x14ac:dyDescent="0.25">
      <c r="A6277">
        <v>84862041</v>
      </c>
      <c r="B6277" t="s">
        <v>14950</v>
      </c>
      <c r="C6277">
        <v>1262</v>
      </c>
      <c r="D6277" t="s">
        <v>8684</v>
      </c>
      <c r="E6277">
        <v>6558256</v>
      </c>
      <c r="F6277" s="10" t="s">
        <v>8683</v>
      </c>
      <c r="G6277" s="11">
        <v>3872098044</v>
      </c>
    </row>
    <row r="6278" spans="1:7" x14ac:dyDescent="0.25">
      <c r="A6278">
        <v>84862049</v>
      </c>
      <c r="B6278" t="s">
        <v>14951</v>
      </c>
      <c r="C6278">
        <v>457</v>
      </c>
      <c r="D6278" t="s">
        <v>8684</v>
      </c>
      <c r="E6278">
        <v>2441223</v>
      </c>
      <c r="F6278" s="10" t="s">
        <v>8683</v>
      </c>
      <c r="G6278" s="11">
        <v>673805463</v>
      </c>
    </row>
    <row r="6279" spans="1:7" x14ac:dyDescent="0.25">
      <c r="A6279">
        <v>84862050</v>
      </c>
      <c r="B6279" t="s">
        <v>14952</v>
      </c>
      <c r="C6279">
        <v>372</v>
      </c>
      <c r="D6279" t="s">
        <v>8684</v>
      </c>
      <c r="E6279">
        <v>7167830</v>
      </c>
      <c r="F6279" s="10" t="s">
        <v>8683</v>
      </c>
      <c r="G6279" s="11">
        <v>1172644274</v>
      </c>
    </row>
    <row r="6280" spans="1:7" x14ac:dyDescent="0.25">
      <c r="A6280">
        <v>84862090</v>
      </c>
      <c r="B6280" t="s">
        <v>14953</v>
      </c>
      <c r="C6280">
        <v>3672</v>
      </c>
      <c r="D6280" t="s">
        <v>8684</v>
      </c>
      <c r="E6280">
        <v>11298149</v>
      </c>
      <c r="F6280" s="10" t="s">
        <v>8683</v>
      </c>
      <c r="G6280" s="11">
        <v>3021272786</v>
      </c>
    </row>
    <row r="6281" spans="1:7" x14ac:dyDescent="0.25">
      <c r="A6281">
        <v>84863010</v>
      </c>
      <c r="B6281" t="s">
        <v>14954</v>
      </c>
      <c r="C6281">
        <v>94</v>
      </c>
      <c r="D6281" t="s">
        <v>8684</v>
      </c>
      <c r="E6281">
        <v>2326106</v>
      </c>
      <c r="F6281" s="10" t="s">
        <v>8683</v>
      </c>
      <c r="G6281" s="11">
        <v>112929276</v>
      </c>
    </row>
    <row r="6282" spans="1:7" x14ac:dyDescent="0.25">
      <c r="A6282">
        <v>84863021</v>
      </c>
      <c r="B6282" t="s">
        <v>14955</v>
      </c>
      <c r="C6282">
        <v>57</v>
      </c>
      <c r="D6282" t="s">
        <v>8684</v>
      </c>
      <c r="E6282">
        <v>3872251</v>
      </c>
      <c r="F6282" s="10" t="s">
        <v>8683</v>
      </c>
      <c r="G6282" s="11">
        <v>444506708</v>
      </c>
    </row>
    <row r="6283" spans="1:7" x14ac:dyDescent="0.25">
      <c r="A6283">
        <v>84863022</v>
      </c>
      <c r="B6283" t="s">
        <v>14956</v>
      </c>
      <c r="C6283">
        <v>410</v>
      </c>
      <c r="D6283" t="s">
        <v>8684</v>
      </c>
      <c r="E6283">
        <v>4856090</v>
      </c>
      <c r="F6283" s="10" t="s">
        <v>8683</v>
      </c>
      <c r="G6283" s="11">
        <v>275991828</v>
      </c>
    </row>
    <row r="6284" spans="1:7" x14ac:dyDescent="0.25">
      <c r="A6284">
        <v>84863031</v>
      </c>
      <c r="B6284" t="s">
        <v>14957</v>
      </c>
      <c r="C6284">
        <v>6</v>
      </c>
      <c r="D6284" t="s">
        <v>8684</v>
      </c>
      <c r="E6284">
        <v>453358</v>
      </c>
      <c r="F6284" s="10" t="s">
        <v>8683</v>
      </c>
      <c r="G6284" s="11">
        <v>39358322</v>
      </c>
    </row>
    <row r="6285" spans="1:7" x14ac:dyDescent="0.25">
      <c r="A6285">
        <v>84863039</v>
      </c>
      <c r="B6285" t="s">
        <v>14958</v>
      </c>
      <c r="C6285">
        <v>63</v>
      </c>
      <c r="D6285" t="s">
        <v>8684</v>
      </c>
      <c r="E6285">
        <v>3244820</v>
      </c>
      <c r="F6285" s="10" t="s">
        <v>8683</v>
      </c>
      <c r="G6285" s="11">
        <v>253707398</v>
      </c>
    </row>
    <row r="6286" spans="1:7" x14ac:dyDescent="0.25">
      <c r="A6286">
        <v>84863041</v>
      </c>
      <c r="B6286" t="s">
        <v>14959</v>
      </c>
      <c r="C6286">
        <v>762</v>
      </c>
      <c r="D6286" t="s">
        <v>8684</v>
      </c>
      <c r="E6286">
        <v>142974</v>
      </c>
      <c r="F6286" s="10" t="s">
        <v>8683</v>
      </c>
      <c r="G6286" s="11">
        <v>10164568</v>
      </c>
    </row>
    <row r="6287" spans="1:7" x14ac:dyDescent="0.25">
      <c r="A6287">
        <v>84863049</v>
      </c>
      <c r="B6287" t="s">
        <v>14960</v>
      </c>
      <c r="C6287">
        <v>1044</v>
      </c>
      <c r="D6287" t="s">
        <v>8684</v>
      </c>
      <c r="E6287">
        <v>1673293</v>
      </c>
      <c r="F6287" s="10" t="s">
        <v>8683</v>
      </c>
      <c r="G6287" s="11">
        <v>77224491</v>
      </c>
    </row>
    <row r="6288" spans="1:7" x14ac:dyDescent="0.25">
      <c r="A6288">
        <v>84863090</v>
      </c>
      <c r="B6288" t="s">
        <v>14961</v>
      </c>
      <c r="C6288">
        <v>781</v>
      </c>
      <c r="D6288" t="s">
        <v>8684</v>
      </c>
      <c r="E6288">
        <v>8679469</v>
      </c>
      <c r="F6288" s="10" t="s">
        <v>8683</v>
      </c>
      <c r="G6288" s="11">
        <v>556566483</v>
      </c>
    </row>
    <row r="6289" spans="1:7" x14ac:dyDescent="0.25">
      <c r="A6289">
        <v>84864010</v>
      </c>
      <c r="B6289" t="s">
        <v>14962</v>
      </c>
      <c r="C6289">
        <v>100</v>
      </c>
      <c r="D6289" t="s">
        <v>8684</v>
      </c>
      <c r="E6289">
        <v>900837</v>
      </c>
      <c r="F6289" s="10" t="s">
        <v>8683</v>
      </c>
      <c r="G6289" s="11">
        <v>473582655</v>
      </c>
    </row>
    <row r="6290" spans="1:7" x14ac:dyDescent="0.25">
      <c r="A6290">
        <v>84864021</v>
      </c>
      <c r="B6290" t="s">
        <v>14963</v>
      </c>
      <c r="C6290">
        <v>177</v>
      </c>
      <c r="D6290" t="s">
        <v>8684</v>
      </c>
      <c r="E6290">
        <v>1206799</v>
      </c>
      <c r="F6290" s="10" t="s">
        <v>8683</v>
      </c>
      <c r="G6290" s="11">
        <v>83974100</v>
      </c>
    </row>
    <row r="6291" spans="1:7" x14ac:dyDescent="0.25">
      <c r="A6291">
        <v>84864022</v>
      </c>
      <c r="B6291" t="s">
        <v>14964</v>
      </c>
      <c r="C6291">
        <v>8016</v>
      </c>
      <c r="D6291" t="s">
        <v>8684</v>
      </c>
      <c r="E6291">
        <v>5070901</v>
      </c>
      <c r="F6291" s="10" t="s">
        <v>8683</v>
      </c>
      <c r="G6291" s="11">
        <v>466023972</v>
      </c>
    </row>
    <row r="6292" spans="1:7" x14ac:dyDescent="0.25">
      <c r="A6292">
        <v>84864029</v>
      </c>
      <c r="B6292" t="s">
        <v>14965</v>
      </c>
      <c r="C6292">
        <v>3018</v>
      </c>
      <c r="D6292" t="s">
        <v>8684</v>
      </c>
      <c r="E6292">
        <v>4758472</v>
      </c>
      <c r="F6292" s="10" t="s">
        <v>8683</v>
      </c>
      <c r="G6292" s="11">
        <v>762443095</v>
      </c>
    </row>
    <row r="6293" spans="1:7" x14ac:dyDescent="0.25">
      <c r="A6293">
        <v>84864031</v>
      </c>
      <c r="B6293" t="s">
        <v>14966</v>
      </c>
      <c r="C6293">
        <v>9828</v>
      </c>
      <c r="D6293" t="s">
        <v>8684</v>
      </c>
      <c r="E6293">
        <v>1955525</v>
      </c>
      <c r="F6293" s="10" t="s">
        <v>8683</v>
      </c>
      <c r="G6293" s="11">
        <v>452253595</v>
      </c>
    </row>
    <row r="6294" spans="1:7" x14ac:dyDescent="0.25">
      <c r="A6294">
        <v>84864039</v>
      </c>
      <c r="B6294" t="s">
        <v>14967</v>
      </c>
      <c r="C6294">
        <v>11792</v>
      </c>
      <c r="D6294" t="s">
        <v>8684</v>
      </c>
      <c r="E6294">
        <v>7767314</v>
      </c>
      <c r="F6294" s="10" t="s">
        <v>8683</v>
      </c>
      <c r="G6294" s="11">
        <v>1070597170</v>
      </c>
    </row>
    <row r="6295" spans="1:7" x14ac:dyDescent="0.25">
      <c r="A6295">
        <v>84869010</v>
      </c>
      <c r="B6295" t="s">
        <v>14968</v>
      </c>
      <c r="C6295">
        <v>268179</v>
      </c>
      <c r="D6295" t="s">
        <v>8683</v>
      </c>
      <c r="E6295">
        <v>0</v>
      </c>
      <c r="F6295" s="10" t="s">
        <v>8708</v>
      </c>
      <c r="G6295" s="11">
        <v>55085885</v>
      </c>
    </row>
    <row r="6296" spans="1:7" x14ac:dyDescent="0.25">
      <c r="A6296">
        <v>84869020</v>
      </c>
      <c r="B6296" t="s">
        <v>14969</v>
      </c>
      <c r="C6296">
        <v>29853</v>
      </c>
      <c r="D6296" t="s">
        <v>8683</v>
      </c>
      <c r="E6296">
        <v>0</v>
      </c>
      <c r="F6296" s="10" t="s">
        <v>8708</v>
      </c>
      <c r="G6296" s="11">
        <v>39153565</v>
      </c>
    </row>
    <row r="6297" spans="1:7" x14ac:dyDescent="0.25">
      <c r="A6297">
        <v>84869091</v>
      </c>
      <c r="B6297" t="s">
        <v>14970</v>
      </c>
      <c r="C6297">
        <v>1115872</v>
      </c>
      <c r="D6297" t="s">
        <v>8683</v>
      </c>
      <c r="E6297">
        <v>0</v>
      </c>
      <c r="F6297" s="10" t="s">
        <v>8708</v>
      </c>
      <c r="G6297" s="11">
        <v>188424231</v>
      </c>
    </row>
    <row r="6298" spans="1:7" x14ac:dyDescent="0.25">
      <c r="A6298">
        <v>84869099</v>
      </c>
      <c r="B6298" t="s">
        <v>14971</v>
      </c>
      <c r="C6298">
        <v>12483880</v>
      </c>
      <c r="D6298" t="s">
        <v>8683</v>
      </c>
      <c r="E6298">
        <v>0</v>
      </c>
      <c r="F6298" s="10" t="s">
        <v>8708</v>
      </c>
      <c r="G6298" s="11">
        <v>3960199805</v>
      </c>
    </row>
    <row r="6299" spans="1:7" x14ac:dyDescent="0.25">
      <c r="A6299">
        <v>84871000</v>
      </c>
      <c r="B6299" t="s">
        <v>14972</v>
      </c>
      <c r="C6299">
        <v>19918285</v>
      </c>
      <c r="D6299" t="s">
        <v>8683</v>
      </c>
      <c r="E6299">
        <v>0</v>
      </c>
      <c r="F6299" s="10" t="s">
        <v>8708</v>
      </c>
      <c r="G6299" s="11">
        <v>277472389</v>
      </c>
    </row>
    <row r="6300" spans="1:7" x14ac:dyDescent="0.25">
      <c r="A6300">
        <v>84879000</v>
      </c>
      <c r="B6300" t="s">
        <v>14973</v>
      </c>
      <c r="C6300">
        <v>9245152</v>
      </c>
      <c r="D6300" t="s">
        <v>8683</v>
      </c>
      <c r="E6300">
        <v>0</v>
      </c>
      <c r="F6300" s="10" t="s">
        <v>8708</v>
      </c>
      <c r="G6300" s="11">
        <v>368582974</v>
      </c>
    </row>
    <row r="6301" spans="1:7" x14ac:dyDescent="0.25">
      <c r="A6301">
        <v>85011010</v>
      </c>
      <c r="B6301" t="s">
        <v>14974</v>
      </c>
      <c r="C6301">
        <v>2397064</v>
      </c>
      <c r="D6301" t="s">
        <v>8684</v>
      </c>
      <c r="E6301">
        <v>49980</v>
      </c>
      <c r="F6301" s="10" t="s">
        <v>8683</v>
      </c>
      <c r="G6301" s="11">
        <v>3884937</v>
      </c>
    </row>
    <row r="6302" spans="1:7" x14ac:dyDescent="0.25">
      <c r="A6302">
        <v>85011091</v>
      </c>
      <c r="B6302" t="s">
        <v>14975</v>
      </c>
      <c r="C6302">
        <v>258585945</v>
      </c>
      <c r="D6302" t="s">
        <v>8684</v>
      </c>
      <c r="E6302">
        <v>10983129</v>
      </c>
      <c r="F6302" s="10" t="s">
        <v>8683</v>
      </c>
      <c r="G6302" s="11">
        <v>338804479</v>
      </c>
    </row>
    <row r="6303" spans="1:7" x14ac:dyDescent="0.25">
      <c r="A6303">
        <v>85011099</v>
      </c>
      <c r="B6303" t="s">
        <v>14976</v>
      </c>
      <c r="C6303">
        <v>259141154</v>
      </c>
      <c r="D6303" t="s">
        <v>8684</v>
      </c>
      <c r="E6303">
        <v>22684179</v>
      </c>
      <c r="F6303" s="10" t="s">
        <v>8683</v>
      </c>
      <c r="G6303" s="11">
        <v>834809942</v>
      </c>
    </row>
    <row r="6304" spans="1:7" x14ac:dyDescent="0.25">
      <c r="A6304">
        <v>85012000</v>
      </c>
      <c r="B6304" t="s">
        <v>14977</v>
      </c>
      <c r="C6304">
        <v>57741</v>
      </c>
      <c r="D6304" t="s">
        <v>8684</v>
      </c>
      <c r="E6304">
        <v>76403</v>
      </c>
      <c r="F6304" s="10" t="s">
        <v>8683</v>
      </c>
      <c r="G6304" s="11">
        <v>3837110</v>
      </c>
    </row>
    <row r="6305" spans="1:7" x14ac:dyDescent="0.25">
      <c r="A6305">
        <v>85013100</v>
      </c>
      <c r="B6305" t="s">
        <v>14978</v>
      </c>
      <c r="C6305">
        <v>27049666</v>
      </c>
      <c r="D6305" t="s">
        <v>8684</v>
      </c>
      <c r="E6305">
        <v>21501933</v>
      </c>
      <c r="F6305" s="10" t="s">
        <v>8683</v>
      </c>
      <c r="G6305" s="11">
        <v>768689148</v>
      </c>
    </row>
    <row r="6306" spans="1:7" x14ac:dyDescent="0.25">
      <c r="A6306">
        <v>85013200</v>
      </c>
      <c r="B6306" t="s">
        <v>14979</v>
      </c>
      <c r="C6306">
        <v>723676</v>
      </c>
      <c r="D6306" t="s">
        <v>8684</v>
      </c>
      <c r="E6306">
        <v>2535637</v>
      </c>
      <c r="F6306" s="10" t="s">
        <v>8683</v>
      </c>
      <c r="G6306" s="11">
        <v>67035982</v>
      </c>
    </row>
    <row r="6307" spans="1:7" x14ac:dyDescent="0.25">
      <c r="A6307">
        <v>85013300</v>
      </c>
      <c r="B6307" t="s">
        <v>14980</v>
      </c>
      <c r="C6307">
        <v>21851</v>
      </c>
      <c r="D6307" t="s">
        <v>8684</v>
      </c>
      <c r="E6307">
        <v>812682</v>
      </c>
      <c r="F6307" s="10" t="s">
        <v>8683</v>
      </c>
      <c r="G6307" s="11">
        <v>24198846</v>
      </c>
    </row>
    <row r="6308" spans="1:7" x14ac:dyDescent="0.25">
      <c r="A6308">
        <v>85013400</v>
      </c>
      <c r="B6308" t="s">
        <v>14981</v>
      </c>
      <c r="C6308">
        <v>127</v>
      </c>
      <c r="D6308" t="s">
        <v>8684</v>
      </c>
      <c r="E6308">
        <v>100886</v>
      </c>
      <c r="F6308" s="10" t="s">
        <v>8683</v>
      </c>
      <c r="G6308" s="11">
        <v>1437328</v>
      </c>
    </row>
    <row r="6309" spans="1:7" x14ac:dyDescent="0.25">
      <c r="A6309">
        <v>85014000</v>
      </c>
      <c r="B6309" t="s">
        <v>14982</v>
      </c>
      <c r="C6309">
        <v>10765063</v>
      </c>
      <c r="D6309" t="s">
        <v>8684</v>
      </c>
      <c r="E6309">
        <v>2349253</v>
      </c>
      <c r="F6309" s="10" t="s">
        <v>8683</v>
      </c>
      <c r="G6309" s="11">
        <v>65837684</v>
      </c>
    </row>
    <row r="6310" spans="1:7" x14ac:dyDescent="0.25">
      <c r="A6310">
        <v>85015100</v>
      </c>
      <c r="B6310" t="s">
        <v>14983</v>
      </c>
      <c r="C6310">
        <v>1496838</v>
      </c>
      <c r="D6310" t="s">
        <v>8684</v>
      </c>
      <c r="E6310">
        <v>5110922</v>
      </c>
      <c r="F6310" s="10" t="s">
        <v>8683</v>
      </c>
      <c r="G6310" s="11">
        <v>248207875</v>
      </c>
    </row>
    <row r="6311" spans="1:7" x14ac:dyDescent="0.25">
      <c r="A6311">
        <v>85015200</v>
      </c>
      <c r="B6311" t="s">
        <v>14984</v>
      </c>
      <c r="C6311">
        <v>710075</v>
      </c>
      <c r="D6311" t="s">
        <v>8684</v>
      </c>
      <c r="E6311">
        <v>21289463</v>
      </c>
      <c r="F6311" s="10" t="s">
        <v>8683</v>
      </c>
      <c r="G6311" s="11">
        <v>550229030</v>
      </c>
    </row>
    <row r="6312" spans="1:7" x14ac:dyDescent="0.25">
      <c r="A6312">
        <v>85015300</v>
      </c>
      <c r="B6312" t="s">
        <v>14985</v>
      </c>
      <c r="C6312">
        <v>77014</v>
      </c>
      <c r="D6312" t="s">
        <v>8684</v>
      </c>
      <c r="E6312">
        <v>25690081</v>
      </c>
      <c r="F6312" s="10" t="s">
        <v>8683</v>
      </c>
      <c r="G6312" s="11">
        <v>554640746</v>
      </c>
    </row>
    <row r="6313" spans="1:7" x14ac:dyDescent="0.25">
      <c r="A6313">
        <v>85016100</v>
      </c>
      <c r="B6313" t="s">
        <v>14986</v>
      </c>
      <c r="C6313">
        <v>49755</v>
      </c>
      <c r="D6313" t="s">
        <v>8684</v>
      </c>
      <c r="E6313">
        <v>749142</v>
      </c>
      <c r="F6313" s="10" t="s">
        <v>8683</v>
      </c>
      <c r="G6313" s="11">
        <v>18745036</v>
      </c>
    </row>
    <row r="6314" spans="1:7" x14ac:dyDescent="0.25">
      <c r="A6314">
        <v>85016200</v>
      </c>
      <c r="B6314" t="s">
        <v>14987</v>
      </c>
      <c r="C6314">
        <v>482</v>
      </c>
      <c r="D6314" t="s">
        <v>8684</v>
      </c>
      <c r="E6314">
        <v>101615</v>
      </c>
      <c r="F6314" s="10" t="s">
        <v>8683</v>
      </c>
      <c r="G6314" s="11">
        <v>33186271</v>
      </c>
    </row>
    <row r="6315" spans="1:7" x14ac:dyDescent="0.25">
      <c r="A6315">
        <v>85016300</v>
      </c>
      <c r="B6315" t="s">
        <v>14988</v>
      </c>
      <c r="C6315">
        <v>67</v>
      </c>
      <c r="D6315" t="s">
        <v>8684</v>
      </c>
      <c r="E6315">
        <v>136870</v>
      </c>
      <c r="F6315" s="10" t="s">
        <v>8683</v>
      </c>
      <c r="G6315" s="11">
        <v>2877451</v>
      </c>
    </row>
    <row r="6316" spans="1:7" x14ac:dyDescent="0.25">
      <c r="A6316">
        <v>85016410</v>
      </c>
      <c r="B6316" t="s">
        <v>14989</v>
      </c>
      <c r="C6316">
        <v>602</v>
      </c>
      <c r="D6316" t="s">
        <v>8684</v>
      </c>
      <c r="E6316">
        <v>6160312</v>
      </c>
      <c r="F6316" s="10" t="s">
        <v>8683</v>
      </c>
      <c r="G6316" s="11">
        <v>90391053</v>
      </c>
    </row>
    <row r="6317" spans="1:7" x14ac:dyDescent="0.25">
      <c r="A6317">
        <v>85016430</v>
      </c>
      <c r="B6317" t="s">
        <v>14990</v>
      </c>
      <c r="C6317">
        <v>56</v>
      </c>
      <c r="D6317" t="s">
        <v>8684</v>
      </c>
      <c r="E6317">
        <v>1266135</v>
      </c>
      <c r="F6317" s="10" t="s">
        <v>8683</v>
      </c>
      <c r="G6317" s="11">
        <v>19740094</v>
      </c>
    </row>
    <row r="6318" spans="1:7" x14ac:dyDescent="0.25">
      <c r="A6318">
        <v>85017100</v>
      </c>
      <c r="B6318" t="s">
        <v>14991</v>
      </c>
      <c r="C6318">
        <v>10000</v>
      </c>
      <c r="D6318" t="s">
        <v>8684</v>
      </c>
      <c r="E6318">
        <v>4180</v>
      </c>
      <c r="F6318" s="10" t="s">
        <v>8683</v>
      </c>
      <c r="G6318" s="11">
        <v>40270</v>
      </c>
    </row>
    <row r="6319" spans="1:7" x14ac:dyDescent="0.25">
      <c r="A6319">
        <v>85017210</v>
      </c>
      <c r="B6319" t="s">
        <v>14992</v>
      </c>
      <c r="C6319">
        <v>160</v>
      </c>
      <c r="D6319" t="s">
        <v>8684</v>
      </c>
      <c r="E6319">
        <v>3349</v>
      </c>
      <c r="F6319" s="10" t="s">
        <v>8683</v>
      </c>
      <c r="G6319" s="11">
        <v>42458</v>
      </c>
    </row>
    <row r="6320" spans="1:7" x14ac:dyDescent="0.25">
      <c r="A6320">
        <v>85018010</v>
      </c>
      <c r="B6320" t="s">
        <v>14993</v>
      </c>
      <c r="C6320">
        <v>2</v>
      </c>
      <c r="D6320" t="s">
        <v>8684</v>
      </c>
      <c r="E6320">
        <v>118</v>
      </c>
      <c r="F6320" s="10" t="s">
        <v>8683</v>
      </c>
      <c r="G6320" s="11">
        <v>33689</v>
      </c>
    </row>
    <row r="6321" spans="1:7" x14ac:dyDescent="0.25">
      <c r="A6321">
        <v>85021100</v>
      </c>
      <c r="B6321" t="s">
        <v>14994</v>
      </c>
      <c r="C6321">
        <v>2566</v>
      </c>
      <c r="D6321" t="s">
        <v>8684</v>
      </c>
      <c r="E6321">
        <v>1150457</v>
      </c>
      <c r="F6321" s="10" t="s">
        <v>8683</v>
      </c>
      <c r="G6321" s="11">
        <v>23561421</v>
      </c>
    </row>
    <row r="6322" spans="1:7" x14ac:dyDescent="0.25">
      <c r="A6322">
        <v>85021200</v>
      </c>
      <c r="B6322" t="s">
        <v>14995</v>
      </c>
      <c r="C6322">
        <v>283</v>
      </c>
      <c r="D6322" t="s">
        <v>8684</v>
      </c>
      <c r="E6322">
        <v>663173</v>
      </c>
      <c r="F6322" s="10" t="s">
        <v>8683</v>
      </c>
      <c r="G6322" s="11">
        <v>15195922</v>
      </c>
    </row>
    <row r="6323" spans="1:7" x14ac:dyDescent="0.25">
      <c r="A6323">
        <v>85021310</v>
      </c>
      <c r="B6323" t="s">
        <v>14996</v>
      </c>
      <c r="C6323">
        <v>868</v>
      </c>
      <c r="D6323" t="s">
        <v>8684</v>
      </c>
      <c r="E6323">
        <v>13412474</v>
      </c>
      <c r="F6323" s="10" t="s">
        <v>8683</v>
      </c>
      <c r="G6323" s="11">
        <v>192245060</v>
      </c>
    </row>
    <row r="6324" spans="1:7" x14ac:dyDescent="0.25">
      <c r="A6324">
        <v>85021320</v>
      </c>
      <c r="B6324" t="s">
        <v>14997</v>
      </c>
      <c r="C6324">
        <v>336</v>
      </c>
      <c r="D6324" t="s">
        <v>8684</v>
      </c>
      <c r="E6324">
        <v>20855309</v>
      </c>
      <c r="F6324" s="10" t="s">
        <v>8683</v>
      </c>
      <c r="G6324" s="11">
        <v>256634886</v>
      </c>
    </row>
    <row r="6325" spans="1:7" x14ac:dyDescent="0.25">
      <c r="A6325">
        <v>85022000</v>
      </c>
      <c r="B6325" t="s">
        <v>14998</v>
      </c>
      <c r="C6325">
        <v>27548</v>
      </c>
      <c r="D6325" t="s">
        <v>8684</v>
      </c>
      <c r="E6325">
        <v>3145875</v>
      </c>
      <c r="F6325" s="10" t="s">
        <v>8683</v>
      </c>
      <c r="G6325" s="11">
        <v>47697180</v>
      </c>
    </row>
    <row r="6326" spans="1:7" x14ac:dyDescent="0.25">
      <c r="A6326">
        <v>85023100</v>
      </c>
      <c r="B6326" t="s">
        <v>14999</v>
      </c>
      <c r="C6326">
        <v>765</v>
      </c>
      <c r="D6326" t="s">
        <v>8684</v>
      </c>
      <c r="E6326">
        <v>12479</v>
      </c>
      <c r="F6326" s="10" t="s">
        <v>8683</v>
      </c>
      <c r="G6326" s="11">
        <v>2964416</v>
      </c>
    </row>
    <row r="6327" spans="1:7" x14ac:dyDescent="0.25">
      <c r="A6327">
        <v>85023900</v>
      </c>
      <c r="B6327" t="s">
        <v>15000</v>
      </c>
      <c r="C6327">
        <v>2257</v>
      </c>
      <c r="D6327" t="s">
        <v>8684</v>
      </c>
      <c r="E6327">
        <v>638887</v>
      </c>
      <c r="F6327" s="10" t="s">
        <v>8683</v>
      </c>
      <c r="G6327" s="11">
        <v>41650261</v>
      </c>
    </row>
    <row r="6328" spans="1:7" x14ac:dyDescent="0.25">
      <c r="A6328">
        <v>85024000</v>
      </c>
      <c r="B6328" t="s">
        <v>15001</v>
      </c>
      <c r="C6328">
        <v>25</v>
      </c>
      <c r="D6328" t="s">
        <v>8684</v>
      </c>
      <c r="E6328">
        <v>152025</v>
      </c>
      <c r="F6328" s="10" t="s">
        <v>8683</v>
      </c>
      <c r="G6328" s="11">
        <v>3228806</v>
      </c>
    </row>
    <row r="6329" spans="1:7" x14ac:dyDescent="0.25">
      <c r="A6329">
        <v>85030010</v>
      </c>
      <c r="B6329" t="s">
        <v>15002</v>
      </c>
      <c r="C6329">
        <v>521289</v>
      </c>
      <c r="D6329" t="s">
        <v>8683</v>
      </c>
      <c r="E6329">
        <v>0</v>
      </c>
      <c r="F6329" s="10" t="s">
        <v>8708</v>
      </c>
      <c r="G6329" s="11">
        <v>33914702</v>
      </c>
    </row>
    <row r="6330" spans="1:7" x14ac:dyDescent="0.25">
      <c r="A6330">
        <v>85030020</v>
      </c>
      <c r="B6330" t="s">
        <v>15003</v>
      </c>
      <c r="C6330">
        <v>1510399</v>
      </c>
      <c r="D6330" t="s">
        <v>8683</v>
      </c>
      <c r="E6330">
        <v>0</v>
      </c>
      <c r="F6330" s="10" t="s">
        <v>8708</v>
      </c>
      <c r="G6330" s="11">
        <v>18383316</v>
      </c>
    </row>
    <row r="6331" spans="1:7" x14ac:dyDescent="0.25">
      <c r="A6331">
        <v>85030030</v>
      </c>
      <c r="B6331" t="s">
        <v>15004</v>
      </c>
      <c r="C6331">
        <v>560796</v>
      </c>
      <c r="D6331" t="s">
        <v>8683</v>
      </c>
      <c r="E6331">
        <v>0</v>
      </c>
      <c r="F6331" s="10" t="s">
        <v>8708</v>
      </c>
      <c r="G6331" s="11">
        <v>10607038</v>
      </c>
    </row>
    <row r="6332" spans="1:7" x14ac:dyDescent="0.25">
      <c r="A6332">
        <v>85030090</v>
      </c>
      <c r="B6332" t="s">
        <v>15005</v>
      </c>
      <c r="C6332">
        <v>46808026</v>
      </c>
      <c r="D6332" t="s">
        <v>8683</v>
      </c>
      <c r="E6332">
        <v>0</v>
      </c>
      <c r="F6332" s="10" t="s">
        <v>8708</v>
      </c>
      <c r="G6332" s="11">
        <v>686690699</v>
      </c>
    </row>
    <row r="6333" spans="1:7" x14ac:dyDescent="0.25">
      <c r="A6333">
        <v>85041010</v>
      </c>
      <c r="B6333" t="s">
        <v>15006</v>
      </c>
      <c r="C6333">
        <v>595926</v>
      </c>
      <c r="D6333" t="s">
        <v>8684</v>
      </c>
      <c r="E6333">
        <v>44913</v>
      </c>
      <c r="F6333" s="10" t="s">
        <v>8683</v>
      </c>
      <c r="G6333" s="11">
        <v>5066502</v>
      </c>
    </row>
    <row r="6334" spans="1:7" x14ac:dyDescent="0.25">
      <c r="A6334">
        <v>85041090</v>
      </c>
      <c r="B6334" t="s">
        <v>15007</v>
      </c>
      <c r="C6334">
        <v>117891</v>
      </c>
      <c r="D6334" t="s">
        <v>8684</v>
      </c>
      <c r="E6334">
        <v>29961</v>
      </c>
      <c r="F6334" s="10" t="s">
        <v>8683</v>
      </c>
      <c r="G6334" s="11">
        <v>1597935</v>
      </c>
    </row>
    <row r="6335" spans="1:7" x14ac:dyDescent="0.25">
      <c r="A6335">
        <v>85042100</v>
      </c>
      <c r="B6335" t="s">
        <v>15008</v>
      </c>
      <c r="C6335">
        <v>7471</v>
      </c>
      <c r="D6335" t="s">
        <v>8684</v>
      </c>
      <c r="E6335">
        <v>132524</v>
      </c>
      <c r="F6335" s="10" t="s">
        <v>8683</v>
      </c>
      <c r="G6335" s="11">
        <v>9485321</v>
      </c>
    </row>
    <row r="6336" spans="1:7" x14ac:dyDescent="0.25">
      <c r="A6336">
        <v>85042200</v>
      </c>
      <c r="B6336" t="s">
        <v>15009</v>
      </c>
      <c r="C6336">
        <v>236</v>
      </c>
      <c r="D6336" t="s">
        <v>8684</v>
      </c>
      <c r="E6336">
        <v>908963</v>
      </c>
      <c r="F6336" s="10" t="s">
        <v>8683</v>
      </c>
      <c r="G6336" s="11">
        <v>8922635</v>
      </c>
    </row>
    <row r="6337" spans="1:7" x14ac:dyDescent="0.25">
      <c r="A6337">
        <v>85042311</v>
      </c>
      <c r="B6337" t="s">
        <v>15010</v>
      </c>
      <c r="C6337">
        <v>9</v>
      </c>
      <c r="D6337" t="s">
        <v>8684</v>
      </c>
      <c r="E6337">
        <v>245238</v>
      </c>
      <c r="F6337" s="10" t="s">
        <v>8683</v>
      </c>
      <c r="G6337" s="11">
        <v>2097893</v>
      </c>
    </row>
    <row r="6338" spans="1:7" x14ac:dyDescent="0.25">
      <c r="A6338">
        <v>85042312</v>
      </c>
      <c r="B6338" t="s">
        <v>15011</v>
      </c>
      <c r="C6338">
        <v>21</v>
      </c>
      <c r="D6338" t="s">
        <v>8684</v>
      </c>
      <c r="E6338">
        <v>128</v>
      </c>
      <c r="F6338" s="10" t="s">
        <v>8683</v>
      </c>
      <c r="G6338" s="11">
        <v>6591</v>
      </c>
    </row>
    <row r="6339" spans="1:7" x14ac:dyDescent="0.25">
      <c r="A6339">
        <v>85042313</v>
      </c>
      <c r="B6339" t="s">
        <v>15012</v>
      </c>
      <c r="C6339">
        <v>1</v>
      </c>
      <c r="D6339" t="s">
        <v>8684</v>
      </c>
      <c r="E6339">
        <v>297</v>
      </c>
      <c r="F6339" s="10" t="s">
        <v>8683</v>
      </c>
      <c r="G6339" s="11">
        <v>1055</v>
      </c>
    </row>
    <row r="6340" spans="1:7" x14ac:dyDescent="0.25">
      <c r="A6340">
        <v>85042321</v>
      </c>
      <c r="B6340" t="s">
        <v>15013</v>
      </c>
      <c r="C6340">
        <v>19</v>
      </c>
      <c r="D6340" t="s">
        <v>8684</v>
      </c>
      <c r="E6340">
        <v>25</v>
      </c>
      <c r="F6340" s="10" t="s">
        <v>8683</v>
      </c>
      <c r="G6340" s="11">
        <v>15599</v>
      </c>
    </row>
    <row r="6341" spans="1:7" x14ac:dyDescent="0.25">
      <c r="A6341">
        <v>85042329</v>
      </c>
      <c r="B6341" t="s">
        <v>15014</v>
      </c>
      <c r="C6341">
        <v>2</v>
      </c>
      <c r="D6341" t="s">
        <v>8684</v>
      </c>
      <c r="E6341">
        <v>13</v>
      </c>
      <c r="F6341" s="10" t="s">
        <v>8683</v>
      </c>
      <c r="G6341">
        <v>683</v>
      </c>
    </row>
    <row r="6342" spans="1:7" x14ac:dyDescent="0.25">
      <c r="A6342">
        <v>85043110</v>
      </c>
      <c r="B6342" t="s">
        <v>15015</v>
      </c>
      <c r="C6342">
        <v>13714675</v>
      </c>
      <c r="D6342" t="s">
        <v>8684</v>
      </c>
      <c r="E6342">
        <v>673544</v>
      </c>
      <c r="F6342" s="10" t="s">
        <v>8683</v>
      </c>
      <c r="G6342" s="11">
        <v>42214603</v>
      </c>
    </row>
    <row r="6343" spans="1:7" x14ac:dyDescent="0.25">
      <c r="A6343">
        <v>85043190</v>
      </c>
      <c r="B6343" t="s">
        <v>15016</v>
      </c>
      <c r="C6343">
        <v>579370287</v>
      </c>
      <c r="D6343" t="s">
        <v>8684</v>
      </c>
      <c r="E6343">
        <v>6468800</v>
      </c>
      <c r="F6343" s="10" t="s">
        <v>8683</v>
      </c>
      <c r="G6343" s="11">
        <v>348895673</v>
      </c>
    </row>
    <row r="6344" spans="1:7" x14ac:dyDescent="0.25">
      <c r="A6344">
        <v>85043210</v>
      </c>
      <c r="B6344" t="s">
        <v>15017</v>
      </c>
      <c r="C6344">
        <v>81602</v>
      </c>
      <c r="D6344" t="s">
        <v>8684</v>
      </c>
      <c r="E6344">
        <v>33834</v>
      </c>
      <c r="F6344" s="10" t="s">
        <v>8683</v>
      </c>
      <c r="G6344" s="11">
        <v>2601561</v>
      </c>
    </row>
    <row r="6345" spans="1:7" x14ac:dyDescent="0.25">
      <c r="A6345">
        <v>85043290</v>
      </c>
      <c r="B6345" t="s">
        <v>15018</v>
      </c>
      <c r="C6345">
        <v>15776598</v>
      </c>
      <c r="D6345" t="s">
        <v>8684</v>
      </c>
      <c r="E6345">
        <v>1917936</v>
      </c>
      <c r="F6345" s="10" t="s">
        <v>8683</v>
      </c>
      <c r="G6345" s="11">
        <v>53660518</v>
      </c>
    </row>
    <row r="6346" spans="1:7" x14ac:dyDescent="0.25">
      <c r="A6346">
        <v>85043310</v>
      </c>
      <c r="B6346" t="s">
        <v>15019</v>
      </c>
      <c r="C6346">
        <v>1756</v>
      </c>
      <c r="D6346" t="s">
        <v>8684</v>
      </c>
      <c r="E6346">
        <v>23307</v>
      </c>
      <c r="F6346" s="10" t="s">
        <v>8683</v>
      </c>
      <c r="G6346" s="11">
        <v>1337384</v>
      </c>
    </row>
    <row r="6347" spans="1:7" x14ac:dyDescent="0.25">
      <c r="A6347">
        <v>85043390</v>
      </c>
      <c r="B6347" t="s">
        <v>15020</v>
      </c>
      <c r="C6347">
        <v>300805</v>
      </c>
      <c r="D6347" t="s">
        <v>8684</v>
      </c>
      <c r="E6347">
        <v>1290436</v>
      </c>
      <c r="F6347" s="10" t="s">
        <v>8683</v>
      </c>
      <c r="G6347" s="11">
        <v>37965181</v>
      </c>
    </row>
    <row r="6348" spans="1:7" x14ac:dyDescent="0.25">
      <c r="A6348">
        <v>85043410</v>
      </c>
      <c r="B6348" t="s">
        <v>15021</v>
      </c>
      <c r="C6348">
        <v>93</v>
      </c>
      <c r="D6348" t="s">
        <v>8684</v>
      </c>
      <c r="E6348">
        <v>20651</v>
      </c>
      <c r="F6348" s="10" t="s">
        <v>8683</v>
      </c>
      <c r="G6348" s="11">
        <v>708216</v>
      </c>
    </row>
    <row r="6349" spans="1:7" x14ac:dyDescent="0.25">
      <c r="A6349">
        <v>85043490</v>
      </c>
      <c r="B6349" t="s">
        <v>15022</v>
      </c>
      <c r="C6349">
        <v>1644</v>
      </c>
      <c r="D6349" t="s">
        <v>8684</v>
      </c>
      <c r="E6349">
        <v>2923973</v>
      </c>
      <c r="F6349" s="10" t="s">
        <v>8683</v>
      </c>
      <c r="G6349" s="11">
        <v>33859084</v>
      </c>
    </row>
    <row r="6350" spans="1:7" x14ac:dyDescent="0.25">
      <c r="A6350">
        <v>85044013</v>
      </c>
      <c r="B6350" t="s">
        <v>15023</v>
      </c>
      <c r="C6350">
        <v>5179611</v>
      </c>
      <c r="D6350" t="s">
        <v>8684</v>
      </c>
      <c r="E6350">
        <v>3076649</v>
      </c>
      <c r="F6350" s="10" t="s">
        <v>8683</v>
      </c>
      <c r="G6350" s="11">
        <v>186632521</v>
      </c>
    </row>
    <row r="6351" spans="1:7" x14ac:dyDescent="0.25">
      <c r="A6351">
        <v>85044014</v>
      </c>
      <c r="B6351" t="s">
        <v>15024</v>
      </c>
      <c r="C6351">
        <v>75317292</v>
      </c>
      <c r="D6351" t="s">
        <v>8684</v>
      </c>
      <c r="E6351">
        <v>9866492</v>
      </c>
      <c r="F6351" s="10" t="s">
        <v>8683</v>
      </c>
      <c r="G6351" s="11">
        <v>904751621</v>
      </c>
    </row>
    <row r="6352" spans="1:7" x14ac:dyDescent="0.25">
      <c r="A6352">
        <v>85044015</v>
      </c>
      <c r="B6352" t="s">
        <v>15025</v>
      </c>
      <c r="C6352">
        <v>3049892</v>
      </c>
      <c r="D6352" t="s">
        <v>8684</v>
      </c>
      <c r="E6352">
        <v>911890</v>
      </c>
      <c r="F6352" s="10" t="s">
        <v>8683</v>
      </c>
      <c r="G6352" s="11">
        <v>104228845</v>
      </c>
    </row>
    <row r="6353" spans="1:7" x14ac:dyDescent="0.25">
      <c r="A6353">
        <v>85044019</v>
      </c>
      <c r="B6353" t="s">
        <v>15026</v>
      </c>
      <c r="C6353">
        <v>2314652</v>
      </c>
      <c r="D6353" t="s">
        <v>8684</v>
      </c>
      <c r="E6353">
        <v>4925527</v>
      </c>
      <c r="F6353" s="10" t="s">
        <v>8683</v>
      </c>
      <c r="G6353" s="11">
        <v>628643712</v>
      </c>
    </row>
    <row r="6354" spans="1:7" x14ac:dyDescent="0.25">
      <c r="A6354">
        <v>85044020</v>
      </c>
      <c r="B6354" t="s">
        <v>15027</v>
      </c>
      <c r="C6354">
        <v>169387</v>
      </c>
      <c r="D6354" t="s">
        <v>8684</v>
      </c>
      <c r="E6354">
        <v>3370596</v>
      </c>
      <c r="F6354" s="10" t="s">
        <v>8683</v>
      </c>
      <c r="G6354" s="11">
        <v>91869389</v>
      </c>
    </row>
    <row r="6355" spans="1:7" x14ac:dyDescent="0.25">
      <c r="A6355">
        <v>85044030</v>
      </c>
      <c r="B6355" t="s">
        <v>15028</v>
      </c>
      <c r="C6355">
        <v>2212362</v>
      </c>
      <c r="D6355" t="s">
        <v>8684</v>
      </c>
      <c r="E6355">
        <v>3109842</v>
      </c>
      <c r="F6355" s="10" t="s">
        <v>8683</v>
      </c>
      <c r="G6355" s="11">
        <v>411532562</v>
      </c>
    </row>
    <row r="6356" spans="1:7" x14ac:dyDescent="0.25">
      <c r="A6356">
        <v>85044091</v>
      </c>
      <c r="B6356" t="s">
        <v>15029</v>
      </c>
      <c r="C6356">
        <v>995009485</v>
      </c>
      <c r="D6356" t="s">
        <v>8684</v>
      </c>
      <c r="E6356">
        <v>10334407</v>
      </c>
      <c r="F6356" s="10" t="s">
        <v>8683</v>
      </c>
      <c r="G6356" s="11">
        <v>2501048619</v>
      </c>
    </row>
    <row r="6357" spans="1:7" x14ac:dyDescent="0.25">
      <c r="A6357">
        <v>85044099</v>
      </c>
      <c r="B6357" t="s">
        <v>15030</v>
      </c>
      <c r="C6357">
        <v>180579936</v>
      </c>
      <c r="D6357" t="s">
        <v>8684</v>
      </c>
      <c r="E6357">
        <v>26944873</v>
      </c>
      <c r="F6357" s="10" t="s">
        <v>8683</v>
      </c>
      <c r="G6357" s="11">
        <v>2027653867</v>
      </c>
    </row>
    <row r="6358" spans="1:7" x14ac:dyDescent="0.25">
      <c r="A6358">
        <v>85045000</v>
      </c>
      <c r="B6358" t="s">
        <v>15031</v>
      </c>
      <c r="C6358">
        <v>142138915460</v>
      </c>
      <c r="D6358" t="s">
        <v>8684</v>
      </c>
      <c r="E6358">
        <v>19068027</v>
      </c>
      <c r="F6358" s="10" t="s">
        <v>8683</v>
      </c>
      <c r="G6358" s="11">
        <v>2191348278</v>
      </c>
    </row>
    <row r="6359" spans="1:7" x14ac:dyDescent="0.25">
      <c r="A6359">
        <v>85049011</v>
      </c>
      <c r="B6359" t="s">
        <v>15032</v>
      </c>
      <c r="C6359">
        <v>4057</v>
      </c>
      <c r="D6359" t="s">
        <v>8683</v>
      </c>
      <c r="E6359">
        <v>0</v>
      </c>
      <c r="F6359" s="10" t="s">
        <v>8708</v>
      </c>
      <c r="G6359" s="11">
        <v>160536</v>
      </c>
    </row>
    <row r="6360" spans="1:7" x14ac:dyDescent="0.25">
      <c r="A6360">
        <v>85049019</v>
      </c>
      <c r="B6360" t="s">
        <v>15033</v>
      </c>
      <c r="C6360">
        <v>3317181</v>
      </c>
      <c r="D6360" t="s">
        <v>8683</v>
      </c>
      <c r="E6360">
        <v>0</v>
      </c>
      <c r="F6360" s="10" t="s">
        <v>8708</v>
      </c>
      <c r="G6360" s="11">
        <v>84078997</v>
      </c>
    </row>
    <row r="6361" spans="1:7" x14ac:dyDescent="0.25">
      <c r="A6361">
        <v>85049020</v>
      </c>
      <c r="B6361" t="s">
        <v>15034</v>
      </c>
      <c r="C6361">
        <v>2903353</v>
      </c>
      <c r="D6361" t="s">
        <v>8683</v>
      </c>
      <c r="E6361">
        <v>0</v>
      </c>
      <c r="F6361" s="10" t="s">
        <v>8708</v>
      </c>
      <c r="G6361" s="11">
        <v>162871688</v>
      </c>
    </row>
    <row r="6362" spans="1:7" x14ac:dyDescent="0.25">
      <c r="A6362">
        <v>85049090</v>
      </c>
      <c r="B6362" t="s">
        <v>15035</v>
      </c>
      <c r="C6362">
        <v>13310485</v>
      </c>
      <c r="D6362" t="s">
        <v>8683</v>
      </c>
      <c r="E6362">
        <v>0</v>
      </c>
      <c r="F6362" s="10" t="s">
        <v>8708</v>
      </c>
      <c r="G6362" s="11">
        <v>615088160</v>
      </c>
    </row>
    <row r="6363" spans="1:7" x14ac:dyDescent="0.25">
      <c r="A6363">
        <v>85051110</v>
      </c>
      <c r="B6363" t="s">
        <v>15036</v>
      </c>
      <c r="C6363">
        <v>1727820</v>
      </c>
      <c r="D6363" t="s">
        <v>8683</v>
      </c>
      <c r="E6363">
        <v>0</v>
      </c>
      <c r="F6363" s="10" t="s">
        <v>8708</v>
      </c>
      <c r="G6363" s="11">
        <v>124595083</v>
      </c>
    </row>
    <row r="6364" spans="1:7" x14ac:dyDescent="0.25">
      <c r="A6364">
        <v>85051190</v>
      </c>
      <c r="B6364" t="s">
        <v>15037</v>
      </c>
      <c r="C6364">
        <v>1109137</v>
      </c>
      <c r="D6364" t="s">
        <v>8683</v>
      </c>
      <c r="E6364">
        <v>0</v>
      </c>
      <c r="F6364" s="10" t="s">
        <v>8708</v>
      </c>
      <c r="G6364" s="11">
        <v>66725182</v>
      </c>
    </row>
    <row r="6365" spans="1:7" x14ac:dyDescent="0.25">
      <c r="A6365">
        <v>85051900</v>
      </c>
      <c r="B6365" t="s">
        <v>15038</v>
      </c>
      <c r="C6365">
        <v>10120232</v>
      </c>
      <c r="D6365" t="s">
        <v>8683</v>
      </c>
      <c r="E6365">
        <v>0</v>
      </c>
      <c r="F6365" s="10" t="s">
        <v>8708</v>
      </c>
      <c r="G6365" s="11">
        <v>85613916</v>
      </c>
    </row>
    <row r="6366" spans="1:7" x14ac:dyDescent="0.25">
      <c r="A6366">
        <v>85052000</v>
      </c>
      <c r="B6366" t="s">
        <v>15039</v>
      </c>
      <c r="C6366">
        <v>3254717</v>
      </c>
      <c r="D6366" t="s">
        <v>8683</v>
      </c>
      <c r="E6366">
        <v>0</v>
      </c>
      <c r="F6366" s="10" t="s">
        <v>8708</v>
      </c>
      <c r="G6366" s="11">
        <v>94601465</v>
      </c>
    </row>
    <row r="6367" spans="1:7" x14ac:dyDescent="0.25">
      <c r="A6367">
        <v>85059010</v>
      </c>
      <c r="B6367" t="s">
        <v>15040</v>
      </c>
      <c r="C6367">
        <v>6110</v>
      </c>
      <c r="D6367" t="s">
        <v>8684</v>
      </c>
      <c r="E6367">
        <v>10796</v>
      </c>
      <c r="F6367" s="10" t="s">
        <v>8683</v>
      </c>
      <c r="G6367" s="11">
        <v>619885</v>
      </c>
    </row>
    <row r="6368" spans="1:7" x14ac:dyDescent="0.25">
      <c r="A6368">
        <v>85059090</v>
      </c>
      <c r="B6368" t="s">
        <v>15041</v>
      </c>
      <c r="C6368">
        <v>320646459</v>
      </c>
      <c r="D6368" t="s">
        <v>8684</v>
      </c>
      <c r="E6368">
        <v>11103125</v>
      </c>
      <c r="F6368" s="10" t="s">
        <v>8683</v>
      </c>
      <c r="G6368" s="11">
        <v>329349764</v>
      </c>
    </row>
    <row r="6369" spans="1:7" x14ac:dyDescent="0.25">
      <c r="A6369">
        <v>85061011</v>
      </c>
      <c r="B6369" t="s">
        <v>15042</v>
      </c>
      <c r="C6369">
        <v>101819843</v>
      </c>
      <c r="D6369" t="s">
        <v>8684</v>
      </c>
      <c r="E6369">
        <v>194872</v>
      </c>
      <c r="F6369" s="10" t="s">
        <v>8683</v>
      </c>
      <c r="G6369" s="11">
        <v>12419628</v>
      </c>
    </row>
    <row r="6370" spans="1:7" x14ac:dyDescent="0.25">
      <c r="A6370">
        <v>85061012</v>
      </c>
      <c r="B6370" t="s">
        <v>15043</v>
      </c>
      <c r="C6370">
        <v>273391303</v>
      </c>
      <c r="D6370" t="s">
        <v>8684</v>
      </c>
      <c r="E6370">
        <v>4406951</v>
      </c>
      <c r="F6370" s="10" t="s">
        <v>8683</v>
      </c>
      <c r="G6370" s="11">
        <v>30721891</v>
      </c>
    </row>
    <row r="6371" spans="1:7" x14ac:dyDescent="0.25">
      <c r="A6371">
        <v>85061019</v>
      </c>
      <c r="B6371" t="s">
        <v>15044</v>
      </c>
      <c r="C6371">
        <v>13597669</v>
      </c>
      <c r="D6371" t="s">
        <v>8684</v>
      </c>
      <c r="E6371">
        <v>373098</v>
      </c>
      <c r="F6371" s="10" t="s">
        <v>8683</v>
      </c>
      <c r="G6371" s="11">
        <v>3448457</v>
      </c>
    </row>
    <row r="6372" spans="1:7" x14ac:dyDescent="0.25">
      <c r="A6372">
        <v>85061090</v>
      </c>
      <c r="B6372" t="s">
        <v>15045</v>
      </c>
      <c r="C6372">
        <v>202132595</v>
      </c>
      <c r="D6372" t="s">
        <v>8684</v>
      </c>
      <c r="E6372">
        <v>2457768</v>
      </c>
      <c r="F6372" s="10" t="s">
        <v>8683</v>
      </c>
      <c r="G6372" s="11">
        <v>13325838</v>
      </c>
    </row>
    <row r="6373" spans="1:7" x14ac:dyDescent="0.25">
      <c r="A6373">
        <v>85064000</v>
      </c>
      <c r="B6373" t="s">
        <v>15046</v>
      </c>
      <c r="C6373">
        <v>117408417</v>
      </c>
      <c r="D6373" t="s">
        <v>8684</v>
      </c>
      <c r="E6373">
        <v>77488</v>
      </c>
      <c r="F6373" s="10" t="s">
        <v>8683</v>
      </c>
      <c r="G6373" s="11">
        <v>18942239</v>
      </c>
    </row>
    <row r="6374" spans="1:7" x14ac:dyDescent="0.25">
      <c r="A6374">
        <v>85065000</v>
      </c>
      <c r="B6374" t="s">
        <v>15047</v>
      </c>
      <c r="C6374">
        <v>544806984</v>
      </c>
      <c r="D6374" t="s">
        <v>8684</v>
      </c>
      <c r="E6374">
        <v>2727393</v>
      </c>
      <c r="F6374" s="10" t="s">
        <v>8683</v>
      </c>
      <c r="G6374" s="11">
        <v>179549947</v>
      </c>
    </row>
    <row r="6375" spans="1:7" x14ac:dyDescent="0.25">
      <c r="A6375">
        <v>85066000</v>
      </c>
      <c r="B6375" t="s">
        <v>15048</v>
      </c>
      <c r="C6375">
        <v>104194064</v>
      </c>
      <c r="D6375" t="s">
        <v>8684</v>
      </c>
      <c r="E6375">
        <v>177465</v>
      </c>
      <c r="F6375" s="10" t="s">
        <v>8683</v>
      </c>
      <c r="G6375" s="11">
        <v>12368613</v>
      </c>
    </row>
    <row r="6376" spans="1:7" x14ac:dyDescent="0.25">
      <c r="A6376">
        <v>85068000</v>
      </c>
      <c r="B6376" t="s">
        <v>15049</v>
      </c>
      <c r="C6376">
        <v>303047</v>
      </c>
      <c r="D6376" t="s">
        <v>8684</v>
      </c>
      <c r="E6376">
        <v>6342</v>
      </c>
      <c r="F6376" s="10" t="s">
        <v>8683</v>
      </c>
      <c r="G6376" s="11">
        <v>1095214</v>
      </c>
    </row>
    <row r="6377" spans="1:7" x14ac:dyDescent="0.25">
      <c r="A6377">
        <v>85069010</v>
      </c>
      <c r="B6377" t="s">
        <v>15050</v>
      </c>
      <c r="C6377">
        <v>160965</v>
      </c>
      <c r="D6377" t="s">
        <v>8683</v>
      </c>
      <c r="E6377">
        <v>0</v>
      </c>
      <c r="F6377" s="10" t="s">
        <v>8708</v>
      </c>
      <c r="G6377" s="11">
        <v>1822864</v>
      </c>
    </row>
    <row r="6378" spans="1:7" x14ac:dyDescent="0.25">
      <c r="A6378">
        <v>85069090</v>
      </c>
      <c r="B6378" t="s">
        <v>15051</v>
      </c>
      <c r="C6378">
        <v>101088</v>
      </c>
      <c r="D6378" t="s">
        <v>8683</v>
      </c>
      <c r="E6378">
        <v>0</v>
      </c>
      <c r="F6378" s="10" t="s">
        <v>8708</v>
      </c>
      <c r="G6378" s="11">
        <v>4055946</v>
      </c>
    </row>
    <row r="6379" spans="1:7" x14ac:dyDescent="0.25">
      <c r="A6379">
        <v>85071000</v>
      </c>
      <c r="B6379" t="s">
        <v>15052</v>
      </c>
      <c r="C6379">
        <v>496197</v>
      </c>
      <c r="D6379" t="s">
        <v>8684</v>
      </c>
      <c r="E6379">
        <v>6967527</v>
      </c>
      <c r="F6379" s="10" t="s">
        <v>8683</v>
      </c>
      <c r="G6379" s="11">
        <v>35313093</v>
      </c>
    </row>
    <row r="6380" spans="1:7" x14ac:dyDescent="0.25">
      <c r="A6380">
        <v>85072000</v>
      </c>
      <c r="B6380" t="s">
        <v>15053</v>
      </c>
      <c r="C6380">
        <v>2082001</v>
      </c>
      <c r="D6380" t="s">
        <v>8684</v>
      </c>
      <c r="E6380">
        <v>12492891</v>
      </c>
      <c r="F6380" s="10" t="s">
        <v>8683</v>
      </c>
      <c r="G6380" s="11">
        <v>60221199</v>
      </c>
    </row>
    <row r="6381" spans="1:7" x14ac:dyDescent="0.25">
      <c r="A6381">
        <v>85073000</v>
      </c>
      <c r="B6381" t="s">
        <v>15054</v>
      </c>
      <c r="C6381">
        <v>269646</v>
      </c>
      <c r="D6381" t="s">
        <v>8684</v>
      </c>
      <c r="E6381">
        <v>468941</v>
      </c>
      <c r="F6381" s="10" t="s">
        <v>8683</v>
      </c>
      <c r="G6381" s="11">
        <v>40794051</v>
      </c>
    </row>
    <row r="6382" spans="1:7" x14ac:dyDescent="0.25">
      <c r="A6382">
        <v>85075000</v>
      </c>
      <c r="B6382" t="s">
        <v>15055</v>
      </c>
      <c r="C6382">
        <v>24848383</v>
      </c>
      <c r="D6382" t="s">
        <v>8684</v>
      </c>
      <c r="E6382">
        <v>2600707</v>
      </c>
      <c r="F6382" s="10" t="s">
        <v>8683</v>
      </c>
      <c r="G6382" s="11">
        <v>90001673</v>
      </c>
    </row>
    <row r="6383" spans="1:7" x14ac:dyDescent="0.25">
      <c r="A6383">
        <v>85076000</v>
      </c>
      <c r="B6383" t="s">
        <v>15056</v>
      </c>
      <c r="C6383">
        <v>712040631</v>
      </c>
      <c r="D6383" t="s">
        <v>8684</v>
      </c>
      <c r="E6383">
        <v>41062744</v>
      </c>
      <c r="F6383" s="10" t="s">
        <v>8683</v>
      </c>
      <c r="G6383" s="11">
        <v>2067433970</v>
      </c>
    </row>
    <row r="6384" spans="1:7" x14ac:dyDescent="0.25">
      <c r="A6384">
        <v>85078090</v>
      </c>
      <c r="B6384" t="s">
        <v>15057</v>
      </c>
      <c r="C6384">
        <v>1299084</v>
      </c>
      <c r="D6384" t="s">
        <v>8684</v>
      </c>
      <c r="E6384">
        <v>19668</v>
      </c>
      <c r="F6384" s="10" t="s">
        <v>8683</v>
      </c>
      <c r="G6384" s="11">
        <v>2525254</v>
      </c>
    </row>
    <row r="6385" spans="1:7" x14ac:dyDescent="0.25">
      <c r="A6385">
        <v>85079010</v>
      </c>
      <c r="B6385" t="s">
        <v>15058</v>
      </c>
      <c r="C6385">
        <v>3170810</v>
      </c>
      <c r="D6385" t="s">
        <v>8683</v>
      </c>
      <c r="E6385">
        <v>0</v>
      </c>
      <c r="F6385" s="10" t="s">
        <v>8708</v>
      </c>
      <c r="G6385" s="11">
        <v>9691033</v>
      </c>
    </row>
    <row r="6386" spans="1:7" x14ac:dyDescent="0.25">
      <c r="A6386">
        <v>85079090</v>
      </c>
      <c r="B6386" t="s">
        <v>15059</v>
      </c>
      <c r="C6386">
        <v>13676280</v>
      </c>
      <c r="D6386" t="s">
        <v>8683</v>
      </c>
      <c r="E6386">
        <v>0</v>
      </c>
      <c r="F6386" s="10" t="s">
        <v>8708</v>
      </c>
      <c r="G6386" s="11">
        <v>446457010</v>
      </c>
    </row>
    <row r="6387" spans="1:7" x14ac:dyDescent="0.25">
      <c r="A6387">
        <v>85081100</v>
      </c>
      <c r="B6387" t="s">
        <v>15060</v>
      </c>
      <c r="C6387">
        <v>2851517</v>
      </c>
      <c r="D6387" t="s">
        <v>8684</v>
      </c>
      <c r="E6387">
        <v>4062186</v>
      </c>
      <c r="F6387" s="10" t="s">
        <v>8683</v>
      </c>
      <c r="G6387" s="11">
        <v>211590687</v>
      </c>
    </row>
    <row r="6388" spans="1:7" x14ac:dyDescent="0.25">
      <c r="A6388">
        <v>85081900</v>
      </c>
      <c r="B6388" t="s">
        <v>15061</v>
      </c>
      <c r="C6388">
        <v>39028</v>
      </c>
      <c r="D6388" t="s">
        <v>8684</v>
      </c>
      <c r="E6388">
        <v>502643</v>
      </c>
      <c r="F6388" s="10" t="s">
        <v>8683</v>
      </c>
      <c r="G6388" s="11">
        <v>10621609</v>
      </c>
    </row>
    <row r="6389" spans="1:7" x14ac:dyDescent="0.25">
      <c r="A6389">
        <v>85086000</v>
      </c>
      <c r="B6389" t="s">
        <v>15062</v>
      </c>
      <c r="C6389">
        <v>1683</v>
      </c>
      <c r="D6389" t="s">
        <v>8684</v>
      </c>
      <c r="E6389">
        <v>11017</v>
      </c>
      <c r="F6389" s="10" t="s">
        <v>8683</v>
      </c>
      <c r="G6389" s="11">
        <v>662033</v>
      </c>
    </row>
    <row r="6390" spans="1:7" x14ac:dyDescent="0.25">
      <c r="A6390">
        <v>85087010</v>
      </c>
      <c r="B6390" t="s">
        <v>15063</v>
      </c>
      <c r="C6390">
        <v>683636</v>
      </c>
      <c r="D6390" t="s">
        <v>8683</v>
      </c>
      <c r="E6390">
        <v>0</v>
      </c>
      <c r="F6390" s="10" t="s">
        <v>8708</v>
      </c>
      <c r="G6390" s="11">
        <v>23740285</v>
      </c>
    </row>
    <row r="6391" spans="1:7" x14ac:dyDescent="0.25">
      <c r="A6391">
        <v>85087090</v>
      </c>
      <c r="B6391" t="s">
        <v>15064</v>
      </c>
      <c r="C6391">
        <v>295187</v>
      </c>
      <c r="D6391" t="s">
        <v>8683</v>
      </c>
      <c r="E6391">
        <v>0</v>
      </c>
      <c r="F6391" s="10" t="s">
        <v>8708</v>
      </c>
      <c r="G6391" s="11">
        <v>4441563</v>
      </c>
    </row>
    <row r="6392" spans="1:7" x14ac:dyDescent="0.25">
      <c r="A6392">
        <v>85094010</v>
      </c>
      <c r="B6392" t="s">
        <v>15065</v>
      </c>
      <c r="C6392">
        <v>101015</v>
      </c>
      <c r="D6392" t="s">
        <v>8684</v>
      </c>
      <c r="E6392">
        <v>463836</v>
      </c>
      <c r="F6392" s="10" t="s">
        <v>8683</v>
      </c>
      <c r="G6392" s="11">
        <v>9127326</v>
      </c>
    </row>
    <row r="6393" spans="1:7" x14ac:dyDescent="0.25">
      <c r="A6393">
        <v>85094090</v>
      </c>
      <c r="B6393" t="s">
        <v>15066</v>
      </c>
      <c r="C6393">
        <v>200274</v>
      </c>
      <c r="D6393" t="s">
        <v>8684</v>
      </c>
      <c r="E6393">
        <v>427530</v>
      </c>
      <c r="F6393" s="10" t="s">
        <v>8683</v>
      </c>
      <c r="G6393" s="11">
        <v>10898137</v>
      </c>
    </row>
    <row r="6394" spans="1:7" x14ac:dyDescent="0.25">
      <c r="A6394">
        <v>85098010</v>
      </c>
      <c r="B6394" t="s">
        <v>15067</v>
      </c>
      <c r="C6394">
        <v>239</v>
      </c>
      <c r="D6394" t="s">
        <v>8684</v>
      </c>
      <c r="E6394">
        <v>550</v>
      </c>
      <c r="F6394" s="10" t="s">
        <v>8683</v>
      </c>
      <c r="G6394" s="11">
        <v>21337</v>
      </c>
    </row>
    <row r="6395" spans="1:7" x14ac:dyDescent="0.25">
      <c r="A6395">
        <v>85098020</v>
      </c>
      <c r="B6395" t="s">
        <v>15068</v>
      </c>
      <c r="C6395">
        <v>21015</v>
      </c>
      <c r="D6395" t="s">
        <v>8684</v>
      </c>
      <c r="E6395">
        <v>200679</v>
      </c>
      <c r="F6395" s="10" t="s">
        <v>8683</v>
      </c>
      <c r="G6395" s="11">
        <v>3363218</v>
      </c>
    </row>
    <row r="6396" spans="1:7" x14ac:dyDescent="0.25">
      <c r="A6396">
        <v>85098090</v>
      </c>
      <c r="B6396" t="s">
        <v>15069</v>
      </c>
      <c r="C6396">
        <v>1986430</v>
      </c>
      <c r="D6396" t="s">
        <v>8684</v>
      </c>
      <c r="E6396">
        <v>3698697</v>
      </c>
      <c r="F6396" s="10" t="s">
        <v>8683</v>
      </c>
      <c r="G6396" s="11">
        <v>77662174</v>
      </c>
    </row>
    <row r="6397" spans="1:7" x14ac:dyDescent="0.25">
      <c r="A6397">
        <v>85099000</v>
      </c>
      <c r="B6397" t="s">
        <v>15070</v>
      </c>
      <c r="C6397">
        <v>1277368</v>
      </c>
      <c r="D6397" t="s">
        <v>8683</v>
      </c>
      <c r="E6397">
        <v>0</v>
      </c>
      <c r="F6397" s="10" t="s">
        <v>8708</v>
      </c>
      <c r="G6397" s="11">
        <v>64119344</v>
      </c>
    </row>
    <row r="6398" spans="1:7" x14ac:dyDescent="0.25">
      <c r="A6398">
        <v>85101000</v>
      </c>
      <c r="B6398" t="s">
        <v>15071</v>
      </c>
      <c r="C6398">
        <v>2236842</v>
      </c>
      <c r="D6398" t="s">
        <v>8684</v>
      </c>
      <c r="E6398">
        <v>618130</v>
      </c>
      <c r="F6398" s="10" t="s">
        <v>8683</v>
      </c>
      <c r="G6398" s="11">
        <v>100619152</v>
      </c>
    </row>
    <row r="6399" spans="1:7" x14ac:dyDescent="0.25">
      <c r="A6399">
        <v>85102000</v>
      </c>
      <c r="B6399" t="s">
        <v>15072</v>
      </c>
      <c r="C6399">
        <v>302253</v>
      </c>
      <c r="D6399" t="s">
        <v>8684</v>
      </c>
      <c r="E6399">
        <v>76552</v>
      </c>
      <c r="F6399" s="10" t="s">
        <v>8683</v>
      </c>
      <c r="G6399" s="11">
        <v>4657471</v>
      </c>
    </row>
    <row r="6400" spans="1:7" x14ac:dyDescent="0.25">
      <c r="A6400">
        <v>85103000</v>
      </c>
      <c r="B6400" t="s">
        <v>15073</v>
      </c>
      <c r="C6400">
        <v>44054</v>
      </c>
      <c r="D6400" t="s">
        <v>8684</v>
      </c>
      <c r="E6400">
        <v>8178</v>
      </c>
      <c r="F6400" s="10" t="s">
        <v>8683</v>
      </c>
      <c r="G6400" s="11">
        <v>1176267</v>
      </c>
    </row>
    <row r="6401" spans="1:7" x14ac:dyDescent="0.25">
      <c r="A6401">
        <v>85109000</v>
      </c>
      <c r="B6401" t="s">
        <v>15074</v>
      </c>
      <c r="C6401">
        <v>361446</v>
      </c>
      <c r="D6401" t="s">
        <v>8683</v>
      </c>
      <c r="E6401">
        <v>0</v>
      </c>
      <c r="F6401" s="10" t="s">
        <v>8708</v>
      </c>
      <c r="G6401" s="11">
        <v>77913741</v>
      </c>
    </row>
    <row r="6402" spans="1:7" x14ac:dyDescent="0.25">
      <c r="A6402">
        <v>85111000</v>
      </c>
      <c r="B6402" t="s">
        <v>15075</v>
      </c>
      <c r="C6402">
        <v>82012002</v>
      </c>
      <c r="D6402" t="s">
        <v>8684</v>
      </c>
      <c r="E6402">
        <v>3483420</v>
      </c>
      <c r="F6402" s="10" t="s">
        <v>8683</v>
      </c>
      <c r="G6402" s="11">
        <v>311293976</v>
      </c>
    </row>
    <row r="6403" spans="1:7" x14ac:dyDescent="0.25">
      <c r="A6403">
        <v>85112010</v>
      </c>
      <c r="B6403" t="s">
        <v>15076</v>
      </c>
      <c r="C6403">
        <v>4466</v>
      </c>
      <c r="D6403" t="s">
        <v>8684</v>
      </c>
      <c r="E6403">
        <v>5401</v>
      </c>
      <c r="F6403" s="10" t="s">
        <v>8683</v>
      </c>
      <c r="G6403" s="11">
        <v>5086284</v>
      </c>
    </row>
    <row r="6404" spans="1:7" x14ac:dyDescent="0.25">
      <c r="A6404">
        <v>85112090</v>
      </c>
      <c r="B6404" t="s">
        <v>15077</v>
      </c>
      <c r="C6404">
        <v>692042</v>
      </c>
      <c r="D6404" t="s">
        <v>8684</v>
      </c>
      <c r="E6404">
        <v>522130</v>
      </c>
      <c r="F6404" s="10" t="s">
        <v>8683</v>
      </c>
      <c r="G6404" s="11">
        <v>3022506</v>
      </c>
    </row>
    <row r="6405" spans="1:7" x14ac:dyDescent="0.25">
      <c r="A6405">
        <v>85113010</v>
      </c>
      <c r="B6405" t="s">
        <v>15078</v>
      </c>
      <c r="C6405">
        <v>10622</v>
      </c>
      <c r="D6405" t="s">
        <v>8684</v>
      </c>
      <c r="E6405">
        <v>3012</v>
      </c>
      <c r="F6405" s="10" t="s">
        <v>8683</v>
      </c>
      <c r="G6405" s="11">
        <v>1228643</v>
      </c>
    </row>
    <row r="6406" spans="1:7" x14ac:dyDescent="0.25">
      <c r="A6406">
        <v>85113090</v>
      </c>
      <c r="B6406" t="s">
        <v>15079</v>
      </c>
      <c r="C6406">
        <v>4544116</v>
      </c>
      <c r="D6406" t="s">
        <v>8684</v>
      </c>
      <c r="E6406">
        <v>928049</v>
      </c>
      <c r="F6406" s="10" t="s">
        <v>8683</v>
      </c>
      <c r="G6406" s="11">
        <v>41254577</v>
      </c>
    </row>
    <row r="6407" spans="1:7" x14ac:dyDescent="0.25">
      <c r="A6407">
        <v>85114010</v>
      </c>
      <c r="B6407" t="s">
        <v>15080</v>
      </c>
      <c r="C6407">
        <v>2241</v>
      </c>
      <c r="D6407" t="s">
        <v>8684</v>
      </c>
      <c r="E6407">
        <v>61045</v>
      </c>
      <c r="F6407" s="10" t="s">
        <v>8683</v>
      </c>
      <c r="G6407" s="11">
        <v>34509072</v>
      </c>
    </row>
    <row r="6408" spans="1:7" x14ac:dyDescent="0.25">
      <c r="A6408">
        <v>85114091</v>
      </c>
      <c r="B6408" t="s">
        <v>15081</v>
      </c>
      <c r="C6408">
        <v>139320</v>
      </c>
      <c r="D6408" t="s">
        <v>8684</v>
      </c>
      <c r="E6408">
        <v>1025905</v>
      </c>
      <c r="F6408" s="10" t="s">
        <v>8683</v>
      </c>
      <c r="G6408" s="11">
        <v>35937284</v>
      </c>
    </row>
    <row r="6409" spans="1:7" x14ac:dyDescent="0.25">
      <c r="A6409">
        <v>85114099</v>
      </c>
      <c r="B6409" t="s">
        <v>15082</v>
      </c>
      <c r="C6409">
        <v>1571106</v>
      </c>
      <c r="D6409" t="s">
        <v>8684</v>
      </c>
      <c r="E6409">
        <v>7016451</v>
      </c>
      <c r="F6409" s="10" t="s">
        <v>8683</v>
      </c>
      <c r="G6409" s="11">
        <v>42516658</v>
      </c>
    </row>
    <row r="6410" spans="1:7" x14ac:dyDescent="0.25">
      <c r="A6410">
        <v>85115010</v>
      </c>
      <c r="B6410" t="s">
        <v>15083</v>
      </c>
      <c r="C6410">
        <v>2884</v>
      </c>
      <c r="D6410" t="s">
        <v>8684</v>
      </c>
      <c r="E6410">
        <v>102186</v>
      </c>
      <c r="F6410" s="10" t="s">
        <v>8683</v>
      </c>
      <c r="G6410" s="11">
        <v>45356979</v>
      </c>
    </row>
    <row r="6411" spans="1:7" x14ac:dyDescent="0.25">
      <c r="A6411">
        <v>85115090</v>
      </c>
      <c r="B6411" t="s">
        <v>15084</v>
      </c>
      <c r="C6411">
        <v>1002500</v>
      </c>
      <c r="D6411" t="s">
        <v>8684</v>
      </c>
      <c r="E6411">
        <v>6736004</v>
      </c>
      <c r="F6411" s="10" t="s">
        <v>8683</v>
      </c>
      <c r="G6411" s="11">
        <v>170674502</v>
      </c>
    </row>
    <row r="6412" spans="1:7" x14ac:dyDescent="0.25">
      <c r="A6412">
        <v>85118000</v>
      </c>
      <c r="B6412" t="s">
        <v>15085</v>
      </c>
      <c r="C6412">
        <v>996661</v>
      </c>
      <c r="D6412" t="s">
        <v>8684</v>
      </c>
      <c r="E6412">
        <v>145535</v>
      </c>
      <c r="F6412" s="10" t="s">
        <v>8683</v>
      </c>
      <c r="G6412" s="11">
        <v>10915926</v>
      </c>
    </row>
    <row r="6413" spans="1:7" x14ac:dyDescent="0.25">
      <c r="A6413">
        <v>85119010</v>
      </c>
      <c r="B6413" t="s">
        <v>15086</v>
      </c>
      <c r="C6413">
        <v>20206</v>
      </c>
      <c r="D6413" t="s">
        <v>8683</v>
      </c>
      <c r="E6413">
        <v>0</v>
      </c>
      <c r="F6413" s="10" t="s">
        <v>8708</v>
      </c>
      <c r="G6413" s="11">
        <v>16069451</v>
      </c>
    </row>
    <row r="6414" spans="1:7" x14ac:dyDescent="0.25">
      <c r="A6414">
        <v>85119090</v>
      </c>
      <c r="B6414" t="s">
        <v>15087</v>
      </c>
      <c r="C6414">
        <v>7701609</v>
      </c>
      <c r="D6414" t="s">
        <v>8683</v>
      </c>
      <c r="E6414">
        <v>0</v>
      </c>
      <c r="F6414" s="10" t="s">
        <v>8708</v>
      </c>
      <c r="G6414" s="11">
        <v>168662828</v>
      </c>
    </row>
    <row r="6415" spans="1:7" x14ac:dyDescent="0.25">
      <c r="A6415">
        <v>85121000</v>
      </c>
      <c r="B6415" t="s">
        <v>15088</v>
      </c>
      <c r="C6415">
        <v>381255</v>
      </c>
      <c r="D6415" t="s">
        <v>8684</v>
      </c>
      <c r="E6415">
        <v>29778</v>
      </c>
      <c r="F6415" s="10" t="s">
        <v>8683</v>
      </c>
      <c r="G6415" s="11">
        <v>2759949</v>
      </c>
    </row>
    <row r="6416" spans="1:7" x14ac:dyDescent="0.25">
      <c r="A6416">
        <v>85122010</v>
      </c>
      <c r="B6416" t="s">
        <v>15089</v>
      </c>
      <c r="C6416">
        <v>39394483</v>
      </c>
      <c r="D6416" t="s">
        <v>8684</v>
      </c>
      <c r="E6416">
        <v>9905466</v>
      </c>
      <c r="F6416" s="10" t="s">
        <v>8683</v>
      </c>
      <c r="G6416" s="11">
        <v>1037097074</v>
      </c>
    </row>
    <row r="6417" spans="1:7" x14ac:dyDescent="0.25">
      <c r="A6417">
        <v>85122090</v>
      </c>
      <c r="B6417" t="s">
        <v>15090</v>
      </c>
      <c r="C6417">
        <v>12684037</v>
      </c>
      <c r="D6417" t="s">
        <v>8684</v>
      </c>
      <c r="E6417">
        <v>4431963</v>
      </c>
      <c r="F6417" s="10" t="s">
        <v>8683</v>
      </c>
      <c r="G6417" s="11">
        <v>369299963</v>
      </c>
    </row>
    <row r="6418" spans="1:7" x14ac:dyDescent="0.25">
      <c r="A6418">
        <v>85123011</v>
      </c>
      <c r="B6418" t="s">
        <v>15091</v>
      </c>
      <c r="C6418">
        <v>15262661</v>
      </c>
      <c r="D6418" t="s">
        <v>8684</v>
      </c>
      <c r="E6418">
        <v>1863989</v>
      </c>
      <c r="F6418" s="10" t="s">
        <v>8683</v>
      </c>
      <c r="G6418" s="11">
        <v>44996003</v>
      </c>
    </row>
    <row r="6419" spans="1:7" x14ac:dyDescent="0.25">
      <c r="A6419">
        <v>85123012</v>
      </c>
      <c r="B6419" t="s">
        <v>15092</v>
      </c>
      <c r="C6419">
        <v>734740</v>
      </c>
      <c r="D6419" t="s">
        <v>8684</v>
      </c>
      <c r="E6419">
        <v>106776</v>
      </c>
      <c r="F6419" s="10" t="s">
        <v>8683</v>
      </c>
      <c r="G6419" s="11">
        <v>10853471</v>
      </c>
    </row>
    <row r="6420" spans="1:7" x14ac:dyDescent="0.25">
      <c r="A6420">
        <v>85123019</v>
      </c>
      <c r="B6420" t="s">
        <v>15093</v>
      </c>
      <c r="C6420">
        <v>798777</v>
      </c>
      <c r="D6420" t="s">
        <v>8684</v>
      </c>
      <c r="E6420">
        <v>145883</v>
      </c>
      <c r="F6420" s="10" t="s">
        <v>8683</v>
      </c>
      <c r="G6420" s="11">
        <v>39386442</v>
      </c>
    </row>
    <row r="6421" spans="1:7" x14ac:dyDescent="0.25">
      <c r="A6421">
        <v>85123090</v>
      </c>
      <c r="B6421" t="s">
        <v>15094</v>
      </c>
      <c r="C6421">
        <v>11113</v>
      </c>
      <c r="D6421" t="s">
        <v>8684</v>
      </c>
      <c r="E6421">
        <v>2347</v>
      </c>
      <c r="F6421" s="10" t="s">
        <v>8683</v>
      </c>
      <c r="G6421" s="11">
        <v>109649</v>
      </c>
    </row>
    <row r="6422" spans="1:7" x14ac:dyDescent="0.25">
      <c r="A6422">
        <v>85124000</v>
      </c>
      <c r="B6422" t="s">
        <v>15095</v>
      </c>
      <c r="C6422">
        <v>1349175</v>
      </c>
      <c r="D6422" t="s">
        <v>8684</v>
      </c>
      <c r="E6422">
        <v>2234159</v>
      </c>
      <c r="F6422" s="10" t="s">
        <v>8683</v>
      </c>
      <c r="G6422" s="11">
        <v>48489512</v>
      </c>
    </row>
    <row r="6423" spans="1:7" x14ac:dyDescent="0.25">
      <c r="A6423">
        <v>85129000</v>
      </c>
      <c r="B6423" t="s">
        <v>15096</v>
      </c>
      <c r="C6423">
        <v>6871082</v>
      </c>
      <c r="D6423" t="s">
        <v>8683</v>
      </c>
      <c r="E6423">
        <v>0</v>
      </c>
      <c r="F6423" s="10" t="s">
        <v>8708</v>
      </c>
      <c r="G6423" s="11">
        <v>367350508</v>
      </c>
    </row>
    <row r="6424" spans="1:7" x14ac:dyDescent="0.25">
      <c r="A6424">
        <v>85131010</v>
      </c>
      <c r="B6424" t="s">
        <v>15097</v>
      </c>
      <c r="C6424">
        <v>191985</v>
      </c>
      <c r="D6424" t="s">
        <v>8684</v>
      </c>
      <c r="E6424">
        <v>23309</v>
      </c>
      <c r="F6424" s="10" t="s">
        <v>8683</v>
      </c>
      <c r="G6424" s="11">
        <v>1633597</v>
      </c>
    </row>
    <row r="6425" spans="1:7" x14ac:dyDescent="0.25">
      <c r="A6425">
        <v>85131090</v>
      </c>
      <c r="B6425" t="s">
        <v>15098</v>
      </c>
      <c r="C6425">
        <v>262919</v>
      </c>
      <c r="D6425" t="s">
        <v>8684</v>
      </c>
      <c r="E6425">
        <v>66561</v>
      </c>
      <c r="F6425" s="10" t="s">
        <v>8683</v>
      </c>
      <c r="G6425" s="11">
        <v>5314408</v>
      </c>
    </row>
    <row r="6426" spans="1:7" x14ac:dyDescent="0.25">
      <c r="A6426">
        <v>85139010</v>
      </c>
      <c r="B6426" t="s">
        <v>15099</v>
      </c>
      <c r="C6426">
        <v>10563</v>
      </c>
      <c r="D6426" t="s">
        <v>8683</v>
      </c>
      <c r="E6426">
        <v>0</v>
      </c>
      <c r="F6426" s="10" t="s">
        <v>8708</v>
      </c>
      <c r="G6426" s="11">
        <v>955564</v>
      </c>
    </row>
    <row r="6427" spans="1:7" x14ac:dyDescent="0.25">
      <c r="A6427">
        <v>85139090</v>
      </c>
      <c r="B6427" t="s">
        <v>15100</v>
      </c>
      <c r="C6427">
        <v>16276</v>
      </c>
      <c r="D6427" t="s">
        <v>8683</v>
      </c>
      <c r="E6427">
        <v>0</v>
      </c>
      <c r="F6427" s="10" t="s">
        <v>8708</v>
      </c>
      <c r="G6427" s="11">
        <v>830267</v>
      </c>
    </row>
    <row r="6428" spans="1:7" x14ac:dyDescent="0.25">
      <c r="A6428">
        <v>85141100</v>
      </c>
      <c r="B6428" t="s">
        <v>15101</v>
      </c>
      <c r="C6428">
        <v>20</v>
      </c>
      <c r="D6428" t="s">
        <v>8684</v>
      </c>
      <c r="E6428">
        <v>357703</v>
      </c>
      <c r="F6428" s="10" t="s">
        <v>8683</v>
      </c>
      <c r="G6428" s="11">
        <v>24019732</v>
      </c>
    </row>
    <row r="6429" spans="1:7" x14ac:dyDescent="0.25">
      <c r="A6429">
        <v>85141910</v>
      </c>
      <c r="B6429" t="s">
        <v>15102</v>
      </c>
      <c r="C6429">
        <v>318</v>
      </c>
      <c r="D6429" t="s">
        <v>8684</v>
      </c>
      <c r="E6429">
        <v>3320954</v>
      </c>
      <c r="F6429" s="10" t="s">
        <v>8683</v>
      </c>
      <c r="G6429" s="11">
        <v>137234891</v>
      </c>
    </row>
    <row r="6430" spans="1:7" x14ac:dyDescent="0.25">
      <c r="A6430">
        <v>85141990</v>
      </c>
      <c r="B6430" t="s">
        <v>15103</v>
      </c>
      <c r="C6430">
        <v>20819</v>
      </c>
      <c r="D6430" t="s">
        <v>8684</v>
      </c>
      <c r="E6430">
        <v>7471885</v>
      </c>
      <c r="F6430" s="10" t="s">
        <v>8683</v>
      </c>
      <c r="G6430" s="11">
        <v>407015609</v>
      </c>
    </row>
    <row r="6431" spans="1:7" x14ac:dyDescent="0.25">
      <c r="A6431">
        <v>85142000</v>
      </c>
      <c r="B6431" t="s">
        <v>15104</v>
      </c>
      <c r="C6431">
        <v>1836</v>
      </c>
      <c r="D6431" t="s">
        <v>8684</v>
      </c>
      <c r="E6431">
        <v>949621</v>
      </c>
      <c r="F6431" s="10" t="s">
        <v>8683</v>
      </c>
      <c r="G6431" s="11">
        <v>55910554</v>
      </c>
    </row>
    <row r="6432" spans="1:7" x14ac:dyDescent="0.25">
      <c r="A6432">
        <v>85143100</v>
      </c>
      <c r="B6432" t="s">
        <v>15105</v>
      </c>
      <c r="C6432">
        <v>14</v>
      </c>
      <c r="D6432" t="s">
        <v>8684</v>
      </c>
      <c r="E6432">
        <v>1661</v>
      </c>
      <c r="F6432" s="10" t="s">
        <v>8683</v>
      </c>
      <c r="G6432" s="11">
        <v>760609</v>
      </c>
    </row>
    <row r="6433" spans="1:7" x14ac:dyDescent="0.25">
      <c r="A6433">
        <v>85143200</v>
      </c>
      <c r="B6433" t="s">
        <v>15106</v>
      </c>
      <c r="C6433">
        <v>21</v>
      </c>
      <c r="D6433" t="s">
        <v>8684</v>
      </c>
      <c r="E6433">
        <v>291577</v>
      </c>
      <c r="F6433" s="10" t="s">
        <v>8683</v>
      </c>
      <c r="G6433" s="11">
        <v>13095851</v>
      </c>
    </row>
    <row r="6434" spans="1:7" x14ac:dyDescent="0.25">
      <c r="A6434">
        <v>85143900</v>
      </c>
      <c r="B6434" t="s">
        <v>15107</v>
      </c>
      <c r="C6434">
        <v>1491</v>
      </c>
      <c r="D6434" t="s">
        <v>8684</v>
      </c>
      <c r="E6434">
        <v>847097</v>
      </c>
      <c r="F6434" s="10" t="s">
        <v>8683</v>
      </c>
      <c r="G6434" s="11">
        <v>50044908</v>
      </c>
    </row>
    <row r="6435" spans="1:7" x14ac:dyDescent="0.25">
      <c r="A6435">
        <v>85144000</v>
      </c>
      <c r="B6435" t="s">
        <v>15108</v>
      </c>
      <c r="C6435">
        <v>33717</v>
      </c>
      <c r="D6435" t="s">
        <v>8684</v>
      </c>
      <c r="E6435">
        <v>664137</v>
      </c>
      <c r="F6435" s="10" t="s">
        <v>8683</v>
      </c>
      <c r="G6435" s="11">
        <v>53985841</v>
      </c>
    </row>
    <row r="6436" spans="1:7" x14ac:dyDescent="0.25">
      <c r="A6436">
        <v>85149010</v>
      </c>
      <c r="B6436" t="s">
        <v>15109</v>
      </c>
      <c r="C6436">
        <v>82076</v>
      </c>
      <c r="D6436" t="s">
        <v>8683</v>
      </c>
      <c r="E6436">
        <v>0</v>
      </c>
      <c r="F6436" s="10" t="s">
        <v>8708</v>
      </c>
      <c r="G6436" s="11">
        <v>3894125</v>
      </c>
    </row>
    <row r="6437" spans="1:7" x14ac:dyDescent="0.25">
      <c r="A6437">
        <v>85149090</v>
      </c>
      <c r="B6437" t="s">
        <v>15110</v>
      </c>
      <c r="C6437">
        <v>958798</v>
      </c>
      <c r="D6437" t="s">
        <v>8683</v>
      </c>
      <c r="E6437">
        <v>0</v>
      </c>
      <c r="F6437" s="10" t="s">
        <v>8708</v>
      </c>
      <c r="G6437" s="11">
        <v>82063069</v>
      </c>
    </row>
    <row r="6438" spans="1:7" x14ac:dyDescent="0.25">
      <c r="A6438">
        <v>85151100</v>
      </c>
      <c r="B6438" t="s">
        <v>15111</v>
      </c>
      <c r="C6438">
        <v>80344</v>
      </c>
      <c r="D6438" t="s">
        <v>8684</v>
      </c>
      <c r="E6438">
        <v>63984</v>
      </c>
      <c r="F6438" s="10" t="s">
        <v>8683</v>
      </c>
      <c r="G6438" s="11">
        <v>4171388</v>
      </c>
    </row>
    <row r="6439" spans="1:7" x14ac:dyDescent="0.25">
      <c r="A6439">
        <v>85151900</v>
      </c>
      <c r="B6439" t="s">
        <v>15112</v>
      </c>
      <c r="C6439">
        <v>18291</v>
      </c>
      <c r="D6439" t="s">
        <v>8684</v>
      </c>
      <c r="E6439">
        <v>704189</v>
      </c>
      <c r="F6439" s="10" t="s">
        <v>8683</v>
      </c>
      <c r="G6439" s="11">
        <v>78720139</v>
      </c>
    </row>
    <row r="6440" spans="1:7" x14ac:dyDescent="0.25">
      <c r="A6440">
        <v>85152120</v>
      </c>
      <c r="B6440" t="s">
        <v>15113</v>
      </c>
      <c r="C6440">
        <v>51</v>
      </c>
      <c r="D6440" t="s">
        <v>8684</v>
      </c>
      <c r="E6440">
        <v>73866</v>
      </c>
      <c r="F6440" s="10" t="s">
        <v>8683</v>
      </c>
      <c r="G6440" s="11">
        <v>2204333</v>
      </c>
    </row>
    <row r="6441" spans="1:7" x14ac:dyDescent="0.25">
      <c r="A6441">
        <v>85152191</v>
      </c>
      <c r="B6441" t="s">
        <v>15114</v>
      </c>
      <c r="C6441">
        <v>20</v>
      </c>
      <c r="D6441" t="s">
        <v>8684</v>
      </c>
      <c r="E6441">
        <v>207208</v>
      </c>
      <c r="F6441" s="10" t="s">
        <v>8683</v>
      </c>
      <c r="G6441" s="11">
        <v>1796760</v>
      </c>
    </row>
    <row r="6442" spans="1:7" x14ac:dyDescent="0.25">
      <c r="A6442">
        <v>85152199</v>
      </c>
      <c r="B6442" t="s">
        <v>15115</v>
      </c>
      <c r="C6442">
        <v>1285</v>
      </c>
      <c r="D6442" t="s">
        <v>8684</v>
      </c>
      <c r="E6442">
        <v>714594</v>
      </c>
      <c r="F6442" s="10" t="s">
        <v>8683</v>
      </c>
      <c r="G6442" s="11">
        <v>54182362</v>
      </c>
    </row>
    <row r="6443" spans="1:7" x14ac:dyDescent="0.25">
      <c r="A6443">
        <v>85152900</v>
      </c>
      <c r="B6443" t="s">
        <v>15116</v>
      </c>
      <c r="C6443">
        <v>1063</v>
      </c>
      <c r="D6443" t="s">
        <v>8684</v>
      </c>
      <c r="E6443">
        <v>144745</v>
      </c>
      <c r="F6443" s="10" t="s">
        <v>8683</v>
      </c>
      <c r="G6443" s="11">
        <v>9189654</v>
      </c>
    </row>
    <row r="6444" spans="1:7" x14ac:dyDescent="0.25">
      <c r="A6444">
        <v>85153120</v>
      </c>
      <c r="B6444" t="s">
        <v>15117</v>
      </c>
      <c r="C6444">
        <v>39</v>
      </c>
      <c r="D6444" t="s">
        <v>8684</v>
      </c>
      <c r="E6444">
        <v>78462</v>
      </c>
      <c r="F6444" s="10" t="s">
        <v>8683</v>
      </c>
      <c r="G6444" s="11">
        <v>6104736</v>
      </c>
    </row>
    <row r="6445" spans="1:7" x14ac:dyDescent="0.25">
      <c r="A6445">
        <v>85153191</v>
      </c>
      <c r="B6445" t="s">
        <v>15118</v>
      </c>
      <c r="C6445">
        <v>17</v>
      </c>
      <c r="D6445" t="s">
        <v>8684</v>
      </c>
      <c r="E6445">
        <v>737</v>
      </c>
      <c r="F6445" s="10" t="s">
        <v>8683</v>
      </c>
      <c r="G6445" s="11">
        <v>152201</v>
      </c>
    </row>
    <row r="6446" spans="1:7" x14ac:dyDescent="0.25">
      <c r="A6446">
        <v>85153199</v>
      </c>
      <c r="B6446" t="s">
        <v>15119</v>
      </c>
      <c r="C6446">
        <v>9485</v>
      </c>
      <c r="D6446" t="s">
        <v>8684</v>
      </c>
      <c r="E6446">
        <v>607606</v>
      </c>
      <c r="F6446" s="10" t="s">
        <v>8683</v>
      </c>
      <c r="G6446" s="11">
        <v>50680785</v>
      </c>
    </row>
    <row r="6447" spans="1:7" x14ac:dyDescent="0.25">
      <c r="A6447">
        <v>85153900</v>
      </c>
      <c r="B6447" t="s">
        <v>15120</v>
      </c>
      <c r="C6447">
        <v>3330</v>
      </c>
      <c r="D6447" t="s">
        <v>8684</v>
      </c>
      <c r="E6447">
        <v>169334</v>
      </c>
      <c r="F6447" s="10" t="s">
        <v>8683</v>
      </c>
      <c r="G6447" s="11">
        <v>13498096</v>
      </c>
    </row>
    <row r="6448" spans="1:7" x14ac:dyDescent="0.25">
      <c r="A6448">
        <v>85158010</v>
      </c>
      <c r="B6448" t="s">
        <v>15121</v>
      </c>
      <c r="C6448">
        <v>11</v>
      </c>
      <c r="D6448" t="s">
        <v>8684</v>
      </c>
      <c r="E6448">
        <v>25908</v>
      </c>
      <c r="F6448" s="10" t="s">
        <v>8683</v>
      </c>
      <c r="G6448" s="11">
        <v>3486627</v>
      </c>
    </row>
    <row r="6449" spans="1:7" x14ac:dyDescent="0.25">
      <c r="A6449">
        <v>85158090</v>
      </c>
      <c r="B6449" t="s">
        <v>15122</v>
      </c>
      <c r="C6449">
        <v>14837</v>
      </c>
      <c r="D6449" t="s">
        <v>8684</v>
      </c>
      <c r="E6449">
        <v>2946968</v>
      </c>
      <c r="F6449" s="10" t="s">
        <v>8683</v>
      </c>
      <c r="G6449" s="11">
        <v>306455141</v>
      </c>
    </row>
    <row r="6450" spans="1:7" x14ac:dyDescent="0.25">
      <c r="A6450">
        <v>85159000</v>
      </c>
      <c r="B6450" t="s">
        <v>15123</v>
      </c>
      <c r="C6450">
        <v>528497</v>
      </c>
      <c r="D6450" t="s">
        <v>8683</v>
      </c>
      <c r="E6450">
        <v>0</v>
      </c>
      <c r="F6450" s="10" t="s">
        <v>8708</v>
      </c>
      <c r="G6450" s="11">
        <v>123807108</v>
      </c>
    </row>
    <row r="6451" spans="1:7" x14ac:dyDescent="0.25">
      <c r="A6451">
        <v>85161010</v>
      </c>
      <c r="B6451" t="s">
        <v>15124</v>
      </c>
      <c r="C6451">
        <v>6645</v>
      </c>
      <c r="D6451" t="s">
        <v>8684</v>
      </c>
      <c r="E6451">
        <v>84629</v>
      </c>
      <c r="F6451" s="10" t="s">
        <v>8683</v>
      </c>
      <c r="G6451" s="11">
        <v>2946749</v>
      </c>
    </row>
    <row r="6452" spans="1:7" x14ac:dyDescent="0.25">
      <c r="A6452">
        <v>85161020</v>
      </c>
      <c r="B6452" t="s">
        <v>15125</v>
      </c>
      <c r="C6452">
        <v>22386</v>
      </c>
      <c r="D6452" t="s">
        <v>8684</v>
      </c>
      <c r="E6452">
        <v>246099</v>
      </c>
      <c r="F6452" s="10" t="s">
        <v>8683</v>
      </c>
      <c r="G6452" s="11">
        <v>46991180</v>
      </c>
    </row>
    <row r="6453" spans="1:7" x14ac:dyDescent="0.25">
      <c r="A6453">
        <v>85161090</v>
      </c>
      <c r="B6453" t="s">
        <v>15126</v>
      </c>
      <c r="C6453">
        <v>56077</v>
      </c>
      <c r="D6453" t="s">
        <v>8684</v>
      </c>
      <c r="E6453">
        <v>89225</v>
      </c>
      <c r="F6453" s="10" t="s">
        <v>8683</v>
      </c>
      <c r="G6453" s="11">
        <v>4535797</v>
      </c>
    </row>
    <row r="6454" spans="1:7" x14ac:dyDescent="0.25">
      <c r="A6454">
        <v>85162100</v>
      </c>
      <c r="B6454" t="s">
        <v>15127</v>
      </c>
      <c r="C6454">
        <v>6993</v>
      </c>
      <c r="D6454" t="s">
        <v>8684</v>
      </c>
      <c r="E6454">
        <v>2731</v>
      </c>
      <c r="F6454" s="10" t="s">
        <v>8683</v>
      </c>
      <c r="G6454" s="11">
        <v>184675</v>
      </c>
    </row>
    <row r="6455" spans="1:7" x14ac:dyDescent="0.25">
      <c r="A6455">
        <v>85162910</v>
      </c>
      <c r="B6455" t="s">
        <v>15128</v>
      </c>
      <c r="C6455">
        <v>213</v>
      </c>
      <c r="D6455" t="s">
        <v>8684</v>
      </c>
      <c r="E6455">
        <v>945</v>
      </c>
      <c r="F6455" s="10" t="s">
        <v>8683</v>
      </c>
      <c r="G6455" s="11">
        <v>83006</v>
      </c>
    </row>
    <row r="6456" spans="1:7" x14ac:dyDescent="0.25">
      <c r="A6456">
        <v>85162920</v>
      </c>
      <c r="B6456" t="s">
        <v>15129</v>
      </c>
      <c r="C6456">
        <v>10751</v>
      </c>
      <c r="D6456" t="s">
        <v>8684</v>
      </c>
      <c r="E6456">
        <v>25179</v>
      </c>
      <c r="F6456" s="10" t="s">
        <v>8683</v>
      </c>
      <c r="G6456" s="11">
        <v>2234288</v>
      </c>
    </row>
    <row r="6457" spans="1:7" x14ac:dyDescent="0.25">
      <c r="A6457">
        <v>85162931</v>
      </c>
      <c r="B6457" t="s">
        <v>15130</v>
      </c>
      <c r="C6457">
        <v>203849</v>
      </c>
      <c r="D6457" t="s">
        <v>8684</v>
      </c>
      <c r="E6457">
        <v>575284</v>
      </c>
      <c r="F6457" s="10" t="s">
        <v>8683</v>
      </c>
      <c r="G6457" s="11">
        <v>28694853</v>
      </c>
    </row>
    <row r="6458" spans="1:7" x14ac:dyDescent="0.25">
      <c r="A6458">
        <v>85162932</v>
      </c>
      <c r="B6458" t="s">
        <v>15131</v>
      </c>
      <c r="C6458">
        <v>3194</v>
      </c>
      <c r="D6458" t="s">
        <v>8684</v>
      </c>
      <c r="E6458">
        <v>6376</v>
      </c>
      <c r="F6458" s="10" t="s">
        <v>8683</v>
      </c>
      <c r="G6458" s="11">
        <v>671982</v>
      </c>
    </row>
    <row r="6459" spans="1:7" x14ac:dyDescent="0.25">
      <c r="A6459">
        <v>85162939</v>
      </c>
      <c r="B6459" t="s">
        <v>15132</v>
      </c>
      <c r="C6459">
        <v>57432</v>
      </c>
      <c r="D6459" t="s">
        <v>8684</v>
      </c>
      <c r="E6459">
        <v>209640</v>
      </c>
      <c r="F6459" s="10" t="s">
        <v>8683</v>
      </c>
      <c r="G6459" s="11">
        <v>9642493</v>
      </c>
    </row>
    <row r="6460" spans="1:7" x14ac:dyDescent="0.25">
      <c r="A6460">
        <v>85162990</v>
      </c>
      <c r="B6460" t="s">
        <v>15133</v>
      </c>
      <c r="C6460">
        <v>232479</v>
      </c>
      <c r="D6460" t="s">
        <v>8684</v>
      </c>
      <c r="E6460">
        <v>418949</v>
      </c>
      <c r="F6460" s="10" t="s">
        <v>8683</v>
      </c>
      <c r="G6460" s="11">
        <v>11010610</v>
      </c>
    </row>
    <row r="6461" spans="1:7" x14ac:dyDescent="0.25">
      <c r="A6461">
        <v>85163100</v>
      </c>
      <c r="B6461" t="s">
        <v>15134</v>
      </c>
      <c r="C6461">
        <v>1324897</v>
      </c>
      <c r="D6461" t="s">
        <v>8684</v>
      </c>
      <c r="E6461">
        <v>3204731</v>
      </c>
      <c r="F6461" s="10" t="s">
        <v>8683</v>
      </c>
      <c r="G6461" s="11">
        <v>304972019</v>
      </c>
    </row>
    <row r="6462" spans="1:7" x14ac:dyDescent="0.25">
      <c r="A6462">
        <v>85163200</v>
      </c>
      <c r="B6462" t="s">
        <v>15135</v>
      </c>
      <c r="C6462">
        <v>464444</v>
      </c>
      <c r="D6462" t="s">
        <v>8684</v>
      </c>
      <c r="E6462">
        <v>732086</v>
      </c>
      <c r="F6462" s="10" t="s">
        <v>8683</v>
      </c>
      <c r="G6462" s="11">
        <v>62448384</v>
      </c>
    </row>
    <row r="6463" spans="1:7" x14ac:dyDescent="0.25">
      <c r="A6463">
        <v>85163300</v>
      </c>
      <c r="B6463" t="s">
        <v>15136</v>
      </c>
      <c r="C6463">
        <v>282</v>
      </c>
      <c r="D6463" t="s">
        <v>8684</v>
      </c>
      <c r="E6463">
        <v>1641</v>
      </c>
      <c r="F6463" s="10" t="s">
        <v>8683</v>
      </c>
      <c r="G6463" s="11">
        <v>81395</v>
      </c>
    </row>
    <row r="6464" spans="1:7" x14ac:dyDescent="0.25">
      <c r="A6464">
        <v>85164000</v>
      </c>
      <c r="B6464" t="s">
        <v>15137</v>
      </c>
      <c r="C6464">
        <v>30792</v>
      </c>
      <c r="D6464" t="s">
        <v>8684</v>
      </c>
      <c r="E6464">
        <v>108355</v>
      </c>
      <c r="F6464" s="10" t="s">
        <v>8683</v>
      </c>
      <c r="G6464" s="11">
        <v>3631346</v>
      </c>
    </row>
    <row r="6465" spans="1:7" x14ac:dyDescent="0.25">
      <c r="A6465">
        <v>85165000</v>
      </c>
      <c r="B6465" t="s">
        <v>15138</v>
      </c>
      <c r="C6465">
        <v>67209</v>
      </c>
      <c r="D6465" t="s">
        <v>8684</v>
      </c>
      <c r="E6465">
        <v>1179965</v>
      </c>
      <c r="F6465" s="10" t="s">
        <v>8683</v>
      </c>
      <c r="G6465" s="11">
        <v>14803473</v>
      </c>
    </row>
    <row r="6466" spans="1:7" x14ac:dyDescent="0.25">
      <c r="A6466">
        <v>85166010</v>
      </c>
      <c r="B6466" t="s">
        <v>15139</v>
      </c>
      <c r="C6466">
        <v>18126</v>
      </c>
      <c r="D6466" t="s">
        <v>8684</v>
      </c>
      <c r="E6466">
        <v>150970</v>
      </c>
      <c r="F6466" s="10" t="s">
        <v>8683</v>
      </c>
      <c r="G6466" s="11">
        <v>6066232</v>
      </c>
    </row>
    <row r="6467" spans="1:7" x14ac:dyDescent="0.25">
      <c r="A6467">
        <v>85166030</v>
      </c>
      <c r="B6467" t="s">
        <v>15140</v>
      </c>
      <c r="C6467">
        <v>467451</v>
      </c>
      <c r="D6467" t="s">
        <v>8684</v>
      </c>
      <c r="E6467">
        <v>2686454</v>
      </c>
      <c r="F6467" s="10" t="s">
        <v>8683</v>
      </c>
      <c r="G6467" s="11">
        <v>60803808</v>
      </c>
    </row>
    <row r="6468" spans="1:7" x14ac:dyDescent="0.25">
      <c r="A6468">
        <v>85166040</v>
      </c>
      <c r="B6468" t="s">
        <v>15141</v>
      </c>
      <c r="C6468">
        <v>4353</v>
      </c>
      <c r="D6468" t="s">
        <v>8684</v>
      </c>
      <c r="E6468">
        <v>21835</v>
      </c>
      <c r="F6468" s="10" t="s">
        <v>8683</v>
      </c>
      <c r="G6468" s="11">
        <v>239157</v>
      </c>
    </row>
    <row r="6469" spans="1:7" x14ac:dyDescent="0.25">
      <c r="A6469">
        <v>85166050</v>
      </c>
      <c r="B6469" t="s">
        <v>15142</v>
      </c>
      <c r="C6469">
        <v>59007</v>
      </c>
      <c r="D6469" t="s">
        <v>8684</v>
      </c>
      <c r="E6469">
        <v>2202086</v>
      </c>
      <c r="F6469" s="10" t="s">
        <v>8683</v>
      </c>
      <c r="G6469" s="11">
        <v>35713535</v>
      </c>
    </row>
    <row r="6470" spans="1:7" x14ac:dyDescent="0.25">
      <c r="A6470">
        <v>85166090</v>
      </c>
      <c r="B6470" t="s">
        <v>15143</v>
      </c>
      <c r="C6470">
        <v>136315</v>
      </c>
      <c r="D6470" t="s">
        <v>8684</v>
      </c>
      <c r="E6470">
        <v>2816957</v>
      </c>
      <c r="F6470" s="10" t="s">
        <v>8683</v>
      </c>
      <c r="G6470" s="11">
        <v>66990764</v>
      </c>
    </row>
    <row r="6471" spans="1:7" x14ac:dyDescent="0.25">
      <c r="A6471">
        <v>85167110</v>
      </c>
      <c r="B6471" t="s">
        <v>15144</v>
      </c>
      <c r="C6471">
        <v>18394</v>
      </c>
      <c r="D6471" t="s">
        <v>8684</v>
      </c>
      <c r="E6471">
        <v>47646</v>
      </c>
      <c r="F6471" s="10" t="s">
        <v>8683</v>
      </c>
      <c r="G6471" s="11">
        <v>1399454</v>
      </c>
    </row>
    <row r="6472" spans="1:7" x14ac:dyDescent="0.25">
      <c r="A6472">
        <v>85167120</v>
      </c>
      <c r="B6472" t="s">
        <v>15145</v>
      </c>
      <c r="C6472">
        <v>1411</v>
      </c>
      <c r="D6472" t="s">
        <v>8684</v>
      </c>
      <c r="E6472">
        <v>2208</v>
      </c>
      <c r="F6472" s="10" t="s">
        <v>8683</v>
      </c>
      <c r="G6472" s="11">
        <v>119272</v>
      </c>
    </row>
    <row r="6473" spans="1:7" x14ac:dyDescent="0.25">
      <c r="A6473">
        <v>85167130</v>
      </c>
      <c r="B6473" t="s">
        <v>15146</v>
      </c>
      <c r="C6473">
        <v>453982</v>
      </c>
      <c r="D6473" t="s">
        <v>8684</v>
      </c>
      <c r="E6473">
        <v>2883451</v>
      </c>
      <c r="F6473" s="10" t="s">
        <v>8683</v>
      </c>
      <c r="G6473" s="11">
        <v>86296541</v>
      </c>
    </row>
    <row r="6474" spans="1:7" x14ac:dyDescent="0.25">
      <c r="A6474">
        <v>85167190</v>
      </c>
      <c r="B6474" t="s">
        <v>15147</v>
      </c>
      <c r="C6474">
        <v>18007</v>
      </c>
      <c r="D6474" t="s">
        <v>8684</v>
      </c>
      <c r="E6474">
        <v>63844</v>
      </c>
      <c r="F6474" s="10" t="s">
        <v>8683</v>
      </c>
      <c r="G6474" s="11">
        <v>2467762</v>
      </c>
    </row>
    <row r="6475" spans="1:7" x14ac:dyDescent="0.25">
      <c r="A6475">
        <v>85167210</v>
      </c>
      <c r="B6475" t="s">
        <v>15148</v>
      </c>
      <c r="C6475">
        <v>875</v>
      </c>
      <c r="D6475" t="s">
        <v>8684</v>
      </c>
      <c r="E6475">
        <v>4974</v>
      </c>
      <c r="F6475" s="10" t="s">
        <v>8683</v>
      </c>
      <c r="G6475" s="11">
        <v>66939</v>
      </c>
    </row>
    <row r="6476" spans="1:7" x14ac:dyDescent="0.25">
      <c r="A6476">
        <v>85167220</v>
      </c>
      <c r="B6476" t="s">
        <v>15149</v>
      </c>
      <c r="C6476">
        <v>24191</v>
      </c>
      <c r="D6476" t="s">
        <v>8684</v>
      </c>
      <c r="E6476">
        <v>47793</v>
      </c>
      <c r="F6476" s="10" t="s">
        <v>8683</v>
      </c>
      <c r="G6476" s="11">
        <v>1200509</v>
      </c>
    </row>
    <row r="6477" spans="1:7" x14ac:dyDescent="0.25">
      <c r="A6477">
        <v>85167290</v>
      </c>
      <c r="B6477" t="s">
        <v>15150</v>
      </c>
      <c r="C6477">
        <v>3303</v>
      </c>
      <c r="D6477" t="s">
        <v>8684</v>
      </c>
      <c r="E6477">
        <v>15403</v>
      </c>
      <c r="F6477" s="10" t="s">
        <v>8683</v>
      </c>
      <c r="G6477" s="11">
        <v>132059</v>
      </c>
    </row>
    <row r="6478" spans="1:7" x14ac:dyDescent="0.25">
      <c r="A6478">
        <v>85167910</v>
      </c>
      <c r="B6478" t="s">
        <v>15151</v>
      </c>
      <c r="C6478">
        <v>4754</v>
      </c>
      <c r="D6478" t="s">
        <v>8684</v>
      </c>
      <c r="E6478">
        <v>59575</v>
      </c>
      <c r="F6478" s="10" t="s">
        <v>8683</v>
      </c>
      <c r="G6478" s="11">
        <v>2677261</v>
      </c>
    </row>
    <row r="6479" spans="1:7" x14ac:dyDescent="0.25">
      <c r="A6479">
        <v>85167990</v>
      </c>
      <c r="B6479" t="s">
        <v>15152</v>
      </c>
      <c r="C6479">
        <v>197423</v>
      </c>
      <c r="D6479" t="s">
        <v>8684</v>
      </c>
      <c r="E6479">
        <v>717211</v>
      </c>
      <c r="F6479" s="10" t="s">
        <v>8683</v>
      </c>
      <c r="G6479" s="11">
        <v>21844575</v>
      </c>
    </row>
    <row r="6480" spans="1:7" x14ac:dyDescent="0.25">
      <c r="A6480">
        <v>85168000</v>
      </c>
      <c r="B6480" t="s">
        <v>15153</v>
      </c>
      <c r="C6480">
        <v>48695586</v>
      </c>
      <c r="D6480" t="s">
        <v>8684</v>
      </c>
      <c r="E6480">
        <v>4941416</v>
      </c>
      <c r="F6480" s="10" t="s">
        <v>8683</v>
      </c>
      <c r="G6480" s="11">
        <v>447979937</v>
      </c>
    </row>
    <row r="6481" spans="1:7" x14ac:dyDescent="0.25">
      <c r="A6481">
        <v>85169010</v>
      </c>
      <c r="B6481" t="s">
        <v>15154</v>
      </c>
      <c r="C6481">
        <v>194293</v>
      </c>
      <c r="D6481" t="s">
        <v>8683</v>
      </c>
      <c r="E6481">
        <v>0</v>
      </c>
      <c r="F6481" s="10" t="s">
        <v>8708</v>
      </c>
      <c r="G6481" s="11">
        <v>7263441</v>
      </c>
    </row>
    <row r="6482" spans="1:7" x14ac:dyDescent="0.25">
      <c r="A6482">
        <v>85169090</v>
      </c>
      <c r="B6482" t="s">
        <v>15155</v>
      </c>
      <c r="C6482">
        <v>3612694</v>
      </c>
      <c r="D6482" t="s">
        <v>8683</v>
      </c>
      <c r="E6482">
        <v>0</v>
      </c>
      <c r="F6482" s="10" t="s">
        <v>8708</v>
      </c>
      <c r="G6482" s="11">
        <v>117263706</v>
      </c>
    </row>
    <row r="6483" spans="1:7" x14ac:dyDescent="0.25">
      <c r="A6483">
        <v>85171100</v>
      </c>
      <c r="B6483" t="s">
        <v>15156</v>
      </c>
      <c r="C6483">
        <v>238468</v>
      </c>
      <c r="D6483" t="s">
        <v>8684</v>
      </c>
      <c r="E6483">
        <v>92943</v>
      </c>
      <c r="F6483" s="10" t="s">
        <v>8683</v>
      </c>
      <c r="G6483" s="11">
        <v>4662673</v>
      </c>
    </row>
    <row r="6484" spans="1:7" x14ac:dyDescent="0.25">
      <c r="A6484">
        <v>85171300</v>
      </c>
      <c r="B6484" t="s">
        <v>15157</v>
      </c>
      <c r="C6484">
        <v>2448230</v>
      </c>
      <c r="D6484" t="s">
        <v>8684</v>
      </c>
      <c r="E6484">
        <v>713791</v>
      </c>
      <c r="F6484" s="10" t="s">
        <v>8683</v>
      </c>
      <c r="G6484" s="11">
        <v>1323653157</v>
      </c>
    </row>
    <row r="6485" spans="1:7" x14ac:dyDescent="0.25">
      <c r="A6485">
        <v>85171410</v>
      </c>
      <c r="B6485" t="s">
        <v>15158</v>
      </c>
      <c r="C6485">
        <v>2156757</v>
      </c>
      <c r="D6485" t="s">
        <v>8684</v>
      </c>
      <c r="E6485">
        <v>375354</v>
      </c>
      <c r="F6485" s="10" t="s">
        <v>8683</v>
      </c>
      <c r="G6485" s="11">
        <v>224846125</v>
      </c>
    </row>
    <row r="6486" spans="1:7" x14ac:dyDescent="0.25">
      <c r="A6486">
        <v>85171420</v>
      </c>
      <c r="B6486" t="s">
        <v>15159</v>
      </c>
      <c r="C6486">
        <v>367092</v>
      </c>
      <c r="D6486" t="s">
        <v>8684</v>
      </c>
      <c r="E6486">
        <v>237402</v>
      </c>
      <c r="F6486" s="10" t="s">
        <v>8683</v>
      </c>
      <c r="G6486" s="11">
        <v>57534405</v>
      </c>
    </row>
    <row r="6487" spans="1:7" x14ac:dyDescent="0.25">
      <c r="A6487">
        <v>85171490</v>
      </c>
      <c r="B6487" t="s">
        <v>15160</v>
      </c>
      <c r="C6487">
        <v>4220</v>
      </c>
      <c r="D6487" t="s">
        <v>8684</v>
      </c>
      <c r="E6487">
        <v>7531</v>
      </c>
      <c r="F6487" s="10" t="s">
        <v>8683</v>
      </c>
      <c r="G6487" s="11">
        <v>1179970</v>
      </c>
    </row>
    <row r="6488" spans="1:7" x14ac:dyDescent="0.25">
      <c r="A6488">
        <v>85171800</v>
      </c>
      <c r="B6488" t="s">
        <v>15161</v>
      </c>
      <c r="C6488">
        <v>121022</v>
      </c>
      <c r="D6488" t="s">
        <v>8684</v>
      </c>
      <c r="E6488">
        <v>150197</v>
      </c>
      <c r="F6488" s="10" t="s">
        <v>8683</v>
      </c>
      <c r="G6488" s="11">
        <v>14355532</v>
      </c>
    </row>
    <row r="6489" spans="1:7" x14ac:dyDescent="0.25">
      <c r="A6489">
        <v>85176110</v>
      </c>
      <c r="B6489" t="s">
        <v>15162</v>
      </c>
      <c r="C6489">
        <v>3306</v>
      </c>
      <c r="D6489" t="s">
        <v>8684</v>
      </c>
      <c r="E6489">
        <v>51996</v>
      </c>
      <c r="F6489" s="10" t="s">
        <v>8683</v>
      </c>
      <c r="G6489" s="11">
        <v>4772647</v>
      </c>
    </row>
    <row r="6490" spans="1:7" x14ac:dyDescent="0.25">
      <c r="A6490">
        <v>85176190</v>
      </c>
      <c r="B6490" t="s">
        <v>15163</v>
      </c>
      <c r="C6490">
        <v>687</v>
      </c>
      <c r="D6490" t="s">
        <v>8684</v>
      </c>
      <c r="E6490">
        <v>33428</v>
      </c>
      <c r="F6490" s="10" t="s">
        <v>8683</v>
      </c>
      <c r="G6490" s="11">
        <v>6493731</v>
      </c>
    </row>
    <row r="6491" spans="1:7" x14ac:dyDescent="0.25">
      <c r="A6491">
        <v>85176211</v>
      </c>
      <c r="B6491" t="s">
        <v>15164</v>
      </c>
      <c r="C6491">
        <v>4115</v>
      </c>
      <c r="D6491" t="s">
        <v>8684</v>
      </c>
      <c r="E6491">
        <v>10814</v>
      </c>
      <c r="F6491" s="10" t="s">
        <v>8683</v>
      </c>
      <c r="G6491" s="11">
        <v>1998942</v>
      </c>
    </row>
    <row r="6492" spans="1:7" x14ac:dyDescent="0.25">
      <c r="A6492">
        <v>85176212</v>
      </c>
      <c r="B6492" t="s">
        <v>15165</v>
      </c>
      <c r="C6492">
        <v>48</v>
      </c>
      <c r="D6492" t="s">
        <v>8684</v>
      </c>
      <c r="E6492">
        <v>1043</v>
      </c>
      <c r="F6492" s="10" t="s">
        <v>8683</v>
      </c>
      <c r="G6492" s="11">
        <v>451896</v>
      </c>
    </row>
    <row r="6493" spans="1:7" x14ac:dyDescent="0.25">
      <c r="A6493">
        <v>85176219</v>
      </c>
      <c r="B6493" t="s">
        <v>15166</v>
      </c>
      <c r="C6493">
        <v>3158</v>
      </c>
      <c r="D6493" t="s">
        <v>8684</v>
      </c>
      <c r="E6493">
        <v>40378</v>
      </c>
      <c r="F6493" s="10" t="s">
        <v>8683</v>
      </c>
      <c r="G6493" s="11">
        <v>7130211</v>
      </c>
    </row>
    <row r="6494" spans="1:7" x14ac:dyDescent="0.25">
      <c r="A6494">
        <v>85176221</v>
      </c>
      <c r="B6494" t="s">
        <v>15167</v>
      </c>
      <c r="C6494">
        <v>141</v>
      </c>
      <c r="D6494" t="s">
        <v>8684</v>
      </c>
      <c r="E6494">
        <v>2334</v>
      </c>
      <c r="F6494" s="10" t="s">
        <v>8683</v>
      </c>
      <c r="G6494" s="11">
        <v>2180029</v>
      </c>
    </row>
    <row r="6495" spans="1:7" x14ac:dyDescent="0.25">
      <c r="A6495">
        <v>85176222</v>
      </c>
      <c r="B6495" t="s">
        <v>15168</v>
      </c>
      <c r="C6495">
        <v>766555</v>
      </c>
      <c r="D6495" t="s">
        <v>8684</v>
      </c>
      <c r="E6495">
        <v>9373</v>
      </c>
      <c r="F6495" s="10" t="s">
        <v>8683</v>
      </c>
      <c r="G6495" s="11">
        <v>15971117</v>
      </c>
    </row>
    <row r="6496" spans="1:7" x14ac:dyDescent="0.25">
      <c r="A6496">
        <v>85176229</v>
      </c>
      <c r="B6496" t="s">
        <v>15169</v>
      </c>
      <c r="C6496">
        <v>1069749</v>
      </c>
      <c r="D6496" t="s">
        <v>8684</v>
      </c>
      <c r="E6496">
        <v>1381788</v>
      </c>
      <c r="F6496" s="10" t="s">
        <v>8683</v>
      </c>
      <c r="G6496" s="11">
        <v>396584042</v>
      </c>
    </row>
    <row r="6497" spans="1:7" x14ac:dyDescent="0.25">
      <c r="A6497">
        <v>85176231</v>
      </c>
      <c r="B6497" t="s">
        <v>15170</v>
      </c>
      <c r="C6497">
        <v>2838</v>
      </c>
      <c r="D6497" t="s">
        <v>8684</v>
      </c>
      <c r="E6497">
        <v>8300</v>
      </c>
      <c r="F6497" s="10" t="s">
        <v>8683</v>
      </c>
      <c r="G6497" s="11">
        <v>12858498</v>
      </c>
    </row>
    <row r="6498" spans="1:7" x14ac:dyDescent="0.25">
      <c r="A6498">
        <v>85176232</v>
      </c>
      <c r="B6498" t="s">
        <v>15171</v>
      </c>
      <c r="C6498">
        <v>1217323</v>
      </c>
      <c r="D6498" t="s">
        <v>8684</v>
      </c>
      <c r="E6498">
        <v>4209520</v>
      </c>
      <c r="F6498" s="10" t="s">
        <v>8683</v>
      </c>
      <c r="G6498" s="11">
        <v>974553559</v>
      </c>
    </row>
    <row r="6499" spans="1:7" x14ac:dyDescent="0.25">
      <c r="A6499">
        <v>85176233</v>
      </c>
      <c r="B6499" t="s">
        <v>15172</v>
      </c>
      <c r="C6499">
        <v>205450</v>
      </c>
      <c r="D6499" t="s">
        <v>8684</v>
      </c>
      <c r="E6499">
        <v>274796</v>
      </c>
      <c r="F6499" s="10" t="s">
        <v>8683</v>
      </c>
      <c r="G6499" s="11">
        <v>34525719</v>
      </c>
    </row>
    <row r="6500" spans="1:7" x14ac:dyDescent="0.25">
      <c r="A6500">
        <v>85176234</v>
      </c>
      <c r="B6500" t="s">
        <v>15173</v>
      </c>
      <c r="C6500">
        <v>213564</v>
      </c>
      <c r="D6500" t="s">
        <v>8684</v>
      </c>
      <c r="E6500">
        <v>18887</v>
      </c>
      <c r="F6500" s="10" t="s">
        <v>8683</v>
      </c>
      <c r="G6500" s="11">
        <v>22415301</v>
      </c>
    </row>
    <row r="6501" spans="1:7" x14ac:dyDescent="0.25">
      <c r="A6501">
        <v>85176235</v>
      </c>
      <c r="B6501" t="s">
        <v>15174</v>
      </c>
      <c r="C6501">
        <v>448156</v>
      </c>
      <c r="D6501" t="s">
        <v>8684</v>
      </c>
      <c r="E6501">
        <v>102826</v>
      </c>
      <c r="F6501" s="10" t="s">
        <v>8683</v>
      </c>
      <c r="G6501" s="11">
        <v>28107141</v>
      </c>
    </row>
    <row r="6502" spans="1:7" x14ac:dyDescent="0.25">
      <c r="A6502">
        <v>85176236</v>
      </c>
      <c r="B6502" t="s">
        <v>15175</v>
      </c>
      <c r="C6502">
        <v>1103004</v>
      </c>
      <c r="D6502" t="s">
        <v>8684</v>
      </c>
      <c r="E6502">
        <v>1255723</v>
      </c>
      <c r="F6502" s="10" t="s">
        <v>8683</v>
      </c>
      <c r="G6502" s="11">
        <v>171622833</v>
      </c>
    </row>
    <row r="6503" spans="1:7" x14ac:dyDescent="0.25">
      <c r="A6503">
        <v>85176237</v>
      </c>
      <c r="B6503" t="s">
        <v>15176</v>
      </c>
      <c r="C6503">
        <v>2992079</v>
      </c>
      <c r="D6503" t="s">
        <v>8684</v>
      </c>
      <c r="E6503">
        <v>438375</v>
      </c>
      <c r="F6503" s="10" t="s">
        <v>8683</v>
      </c>
      <c r="G6503" s="11">
        <v>1151615599</v>
      </c>
    </row>
    <row r="6504" spans="1:7" x14ac:dyDescent="0.25">
      <c r="A6504">
        <v>85176239</v>
      </c>
      <c r="B6504" t="s">
        <v>15177</v>
      </c>
      <c r="C6504">
        <v>3603554</v>
      </c>
      <c r="D6504" t="s">
        <v>8684</v>
      </c>
      <c r="E6504">
        <v>1306912</v>
      </c>
      <c r="F6504" s="10" t="s">
        <v>8683</v>
      </c>
      <c r="G6504" s="11">
        <v>575100835</v>
      </c>
    </row>
    <row r="6505" spans="1:7" x14ac:dyDescent="0.25">
      <c r="A6505">
        <v>85176292</v>
      </c>
      <c r="B6505" t="s">
        <v>15178</v>
      </c>
      <c r="C6505">
        <v>36304369</v>
      </c>
      <c r="D6505" t="s">
        <v>8684</v>
      </c>
      <c r="E6505">
        <v>203392</v>
      </c>
      <c r="F6505" s="10" t="s">
        <v>8683</v>
      </c>
      <c r="G6505" s="11">
        <v>238747742</v>
      </c>
    </row>
    <row r="6506" spans="1:7" x14ac:dyDescent="0.25">
      <c r="A6506">
        <v>85176293</v>
      </c>
      <c r="B6506" t="s">
        <v>15179</v>
      </c>
      <c r="C6506">
        <v>7351</v>
      </c>
      <c r="D6506" t="s">
        <v>8684</v>
      </c>
      <c r="E6506">
        <v>11389</v>
      </c>
      <c r="F6506" s="10" t="s">
        <v>8683</v>
      </c>
      <c r="G6506" s="11">
        <v>3799053</v>
      </c>
    </row>
    <row r="6507" spans="1:7" x14ac:dyDescent="0.25">
      <c r="A6507">
        <v>85176294</v>
      </c>
      <c r="B6507" t="s">
        <v>15180</v>
      </c>
      <c r="C6507">
        <v>14393934</v>
      </c>
      <c r="D6507" t="s">
        <v>8684</v>
      </c>
      <c r="E6507">
        <v>2109566</v>
      </c>
      <c r="F6507" s="10" t="s">
        <v>8683</v>
      </c>
      <c r="G6507" s="11">
        <v>974563759</v>
      </c>
    </row>
    <row r="6508" spans="1:7" x14ac:dyDescent="0.25">
      <c r="A6508">
        <v>85176299</v>
      </c>
      <c r="B6508" t="s">
        <v>15181</v>
      </c>
      <c r="C6508">
        <v>406804518</v>
      </c>
      <c r="D6508" t="s">
        <v>8684</v>
      </c>
      <c r="E6508">
        <v>8458131</v>
      </c>
      <c r="F6508" s="10" t="s">
        <v>8683</v>
      </c>
      <c r="G6508" s="11">
        <v>3974460239</v>
      </c>
    </row>
    <row r="6509" spans="1:7" x14ac:dyDescent="0.25">
      <c r="A6509">
        <v>85176910</v>
      </c>
      <c r="B6509" t="s">
        <v>15182</v>
      </c>
      <c r="C6509">
        <v>1262083</v>
      </c>
      <c r="D6509" t="s">
        <v>8684</v>
      </c>
      <c r="E6509">
        <v>280600</v>
      </c>
      <c r="F6509" s="10" t="s">
        <v>8683</v>
      </c>
      <c r="G6509" s="11">
        <v>98103158</v>
      </c>
    </row>
    <row r="6510" spans="1:7" x14ac:dyDescent="0.25">
      <c r="A6510">
        <v>85176990</v>
      </c>
      <c r="B6510" t="s">
        <v>15183</v>
      </c>
      <c r="C6510">
        <v>301511</v>
      </c>
      <c r="D6510" t="s">
        <v>8684</v>
      </c>
      <c r="E6510">
        <v>229659</v>
      </c>
      <c r="F6510" s="10" t="s">
        <v>8683</v>
      </c>
      <c r="G6510" s="11">
        <v>33678996</v>
      </c>
    </row>
    <row r="6511" spans="1:7" x14ac:dyDescent="0.25">
      <c r="A6511">
        <v>85177100</v>
      </c>
      <c r="B6511" t="s">
        <v>15184</v>
      </c>
      <c r="C6511">
        <v>1676498</v>
      </c>
      <c r="D6511" t="s">
        <v>8683</v>
      </c>
      <c r="E6511">
        <v>0</v>
      </c>
      <c r="F6511" s="10" t="s">
        <v>8708</v>
      </c>
      <c r="G6511" s="11">
        <v>596769452</v>
      </c>
    </row>
    <row r="6512" spans="1:7" x14ac:dyDescent="0.25">
      <c r="A6512">
        <v>85177910</v>
      </c>
      <c r="B6512" t="s">
        <v>15185</v>
      </c>
      <c r="C6512">
        <v>49591</v>
      </c>
      <c r="D6512" t="s">
        <v>8683</v>
      </c>
      <c r="E6512">
        <v>0</v>
      </c>
      <c r="F6512" s="10" t="s">
        <v>8708</v>
      </c>
      <c r="G6512" s="11">
        <v>9258769</v>
      </c>
    </row>
    <row r="6513" spans="1:7" x14ac:dyDescent="0.25">
      <c r="A6513">
        <v>85177920</v>
      </c>
      <c r="B6513" t="s">
        <v>15186</v>
      </c>
      <c r="C6513">
        <v>21623</v>
      </c>
      <c r="D6513" t="s">
        <v>8683</v>
      </c>
      <c r="E6513">
        <v>0</v>
      </c>
      <c r="F6513" s="10" t="s">
        <v>8708</v>
      </c>
      <c r="G6513" s="11">
        <v>13990035</v>
      </c>
    </row>
    <row r="6514" spans="1:7" x14ac:dyDescent="0.25">
      <c r="A6514">
        <v>85177930</v>
      </c>
      <c r="B6514" t="s">
        <v>15187</v>
      </c>
      <c r="C6514">
        <v>4127750</v>
      </c>
      <c r="D6514" t="s">
        <v>8683</v>
      </c>
      <c r="E6514">
        <v>0</v>
      </c>
      <c r="F6514" s="10" t="s">
        <v>8708</v>
      </c>
      <c r="G6514" s="11">
        <v>3447307900</v>
      </c>
    </row>
    <row r="6515" spans="1:7" x14ac:dyDescent="0.25">
      <c r="A6515">
        <v>85177940</v>
      </c>
      <c r="B6515" t="s">
        <v>15188</v>
      </c>
      <c r="C6515">
        <v>29173</v>
      </c>
      <c r="D6515" t="s">
        <v>8683</v>
      </c>
      <c r="E6515">
        <v>0</v>
      </c>
      <c r="F6515" s="10" t="s">
        <v>8708</v>
      </c>
      <c r="G6515" s="11">
        <v>5099007</v>
      </c>
    </row>
    <row r="6516" spans="1:7" x14ac:dyDescent="0.25">
      <c r="A6516">
        <v>85177950</v>
      </c>
      <c r="B6516" t="s">
        <v>15189</v>
      </c>
      <c r="C6516">
        <v>219747</v>
      </c>
      <c r="D6516" t="s">
        <v>8683</v>
      </c>
      <c r="E6516">
        <v>0</v>
      </c>
      <c r="F6516" s="10" t="s">
        <v>8708</v>
      </c>
      <c r="G6516" s="11">
        <v>704373969</v>
      </c>
    </row>
    <row r="6517" spans="1:7" x14ac:dyDescent="0.25">
      <c r="A6517">
        <v>85177990</v>
      </c>
      <c r="B6517" t="s">
        <v>15190</v>
      </c>
      <c r="C6517">
        <v>10530398</v>
      </c>
      <c r="D6517" t="s">
        <v>8683</v>
      </c>
      <c r="E6517">
        <v>0</v>
      </c>
      <c r="F6517" s="10" t="s">
        <v>8708</v>
      </c>
      <c r="G6517" s="11">
        <v>2513937429</v>
      </c>
    </row>
    <row r="6518" spans="1:7" x14ac:dyDescent="0.25">
      <c r="A6518">
        <v>85181000</v>
      </c>
      <c r="B6518" t="s">
        <v>15191</v>
      </c>
      <c r="C6518">
        <v>1211678812</v>
      </c>
      <c r="D6518" t="s">
        <v>8684</v>
      </c>
      <c r="E6518">
        <v>583177</v>
      </c>
      <c r="F6518" s="10" t="s">
        <v>8683</v>
      </c>
      <c r="G6518" s="11">
        <v>471935447</v>
      </c>
    </row>
    <row r="6519" spans="1:7" x14ac:dyDescent="0.25">
      <c r="A6519">
        <v>85182100</v>
      </c>
      <c r="B6519" t="s">
        <v>15192</v>
      </c>
      <c r="C6519">
        <v>5398598</v>
      </c>
      <c r="D6519" t="s">
        <v>8684</v>
      </c>
      <c r="E6519">
        <v>4273754</v>
      </c>
      <c r="F6519" s="10" t="s">
        <v>8683</v>
      </c>
      <c r="G6519" s="11">
        <v>148354636</v>
      </c>
    </row>
    <row r="6520" spans="1:7" x14ac:dyDescent="0.25">
      <c r="A6520">
        <v>85182200</v>
      </c>
      <c r="B6520" t="s">
        <v>15193</v>
      </c>
      <c r="C6520">
        <v>1218557</v>
      </c>
      <c r="D6520" t="s">
        <v>8684</v>
      </c>
      <c r="E6520">
        <v>6892472</v>
      </c>
      <c r="F6520" s="10" t="s">
        <v>8683</v>
      </c>
      <c r="G6520" s="11">
        <v>258506175</v>
      </c>
    </row>
    <row r="6521" spans="1:7" x14ac:dyDescent="0.25">
      <c r="A6521">
        <v>85182900</v>
      </c>
      <c r="B6521" t="s">
        <v>15194</v>
      </c>
      <c r="C6521">
        <v>285762370</v>
      </c>
      <c r="D6521" t="s">
        <v>8684</v>
      </c>
      <c r="E6521">
        <v>8421507</v>
      </c>
      <c r="F6521" s="10" t="s">
        <v>8683</v>
      </c>
      <c r="G6521" s="11">
        <v>352715400</v>
      </c>
    </row>
    <row r="6522" spans="1:7" x14ac:dyDescent="0.25">
      <c r="A6522">
        <v>85183000</v>
      </c>
      <c r="B6522" t="s">
        <v>15195</v>
      </c>
      <c r="C6522">
        <v>128846135</v>
      </c>
      <c r="D6522" t="s">
        <v>8684</v>
      </c>
      <c r="E6522">
        <v>1484155</v>
      </c>
      <c r="F6522" s="10" t="s">
        <v>8683</v>
      </c>
      <c r="G6522" s="11">
        <v>381420478</v>
      </c>
    </row>
    <row r="6523" spans="1:7" x14ac:dyDescent="0.25">
      <c r="A6523">
        <v>85184000</v>
      </c>
      <c r="B6523" t="s">
        <v>15196</v>
      </c>
      <c r="C6523">
        <v>1838623</v>
      </c>
      <c r="D6523" t="s">
        <v>8684</v>
      </c>
      <c r="E6523">
        <v>2530534</v>
      </c>
      <c r="F6523" s="10" t="s">
        <v>8683</v>
      </c>
      <c r="G6523" s="11">
        <v>290965059</v>
      </c>
    </row>
    <row r="6524" spans="1:7" x14ac:dyDescent="0.25">
      <c r="A6524">
        <v>85185000</v>
      </c>
      <c r="B6524" t="s">
        <v>15197</v>
      </c>
      <c r="C6524">
        <v>8937</v>
      </c>
      <c r="D6524" t="s">
        <v>8684</v>
      </c>
      <c r="E6524">
        <v>70382</v>
      </c>
      <c r="F6524" s="10" t="s">
        <v>8683</v>
      </c>
      <c r="G6524" s="11">
        <v>4506270</v>
      </c>
    </row>
    <row r="6525" spans="1:7" x14ac:dyDescent="0.25">
      <c r="A6525">
        <v>85189000</v>
      </c>
      <c r="B6525" t="s">
        <v>15198</v>
      </c>
      <c r="C6525">
        <v>7927584</v>
      </c>
      <c r="D6525" t="s">
        <v>8683</v>
      </c>
      <c r="E6525">
        <v>0</v>
      </c>
      <c r="F6525" s="10" t="s">
        <v>8708</v>
      </c>
      <c r="G6525" s="11">
        <v>550303250</v>
      </c>
    </row>
    <row r="6526" spans="1:7" x14ac:dyDescent="0.25">
      <c r="A6526">
        <v>85192000</v>
      </c>
      <c r="B6526" t="s">
        <v>15199</v>
      </c>
      <c r="C6526">
        <v>13</v>
      </c>
      <c r="D6526" t="s">
        <v>8684</v>
      </c>
      <c r="E6526">
        <v>1615</v>
      </c>
      <c r="F6526" s="10" t="s">
        <v>8683</v>
      </c>
      <c r="G6526" s="11">
        <v>94832</v>
      </c>
    </row>
    <row r="6527" spans="1:7" x14ac:dyDescent="0.25">
      <c r="A6527">
        <v>85193000</v>
      </c>
      <c r="B6527" t="s">
        <v>15200</v>
      </c>
      <c r="C6527">
        <v>28808</v>
      </c>
      <c r="D6527" t="s">
        <v>8684</v>
      </c>
      <c r="E6527">
        <v>172349</v>
      </c>
      <c r="F6527" s="10" t="s">
        <v>8683</v>
      </c>
      <c r="G6527" s="11">
        <v>7532943</v>
      </c>
    </row>
    <row r="6528" spans="1:7" x14ac:dyDescent="0.25">
      <c r="A6528">
        <v>85198111</v>
      </c>
      <c r="B6528" t="s">
        <v>15201</v>
      </c>
      <c r="C6528">
        <v>14</v>
      </c>
      <c r="D6528" t="s">
        <v>8684</v>
      </c>
      <c r="E6528">
        <v>10</v>
      </c>
      <c r="F6528" s="10" t="s">
        <v>8683</v>
      </c>
      <c r="G6528">
        <v>451</v>
      </c>
    </row>
    <row r="6529" spans="1:7" x14ac:dyDescent="0.25">
      <c r="A6529">
        <v>85198112</v>
      </c>
      <c r="B6529" t="s">
        <v>15202</v>
      </c>
      <c r="C6529">
        <v>85</v>
      </c>
      <c r="D6529" t="s">
        <v>8684</v>
      </c>
      <c r="E6529">
        <v>1012</v>
      </c>
      <c r="F6529" s="10" t="s">
        <v>8683</v>
      </c>
      <c r="G6529" s="11">
        <v>25369</v>
      </c>
    </row>
    <row r="6530" spans="1:7" x14ac:dyDescent="0.25">
      <c r="A6530">
        <v>85198119</v>
      </c>
      <c r="B6530" t="s">
        <v>15203</v>
      </c>
      <c r="C6530">
        <v>415</v>
      </c>
      <c r="D6530" t="s">
        <v>8684</v>
      </c>
      <c r="E6530">
        <v>138</v>
      </c>
      <c r="F6530" s="10" t="s">
        <v>8683</v>
      </c>
      <c r="G6530" s="11">
        <v>1443</v>
      </c>
    </row>
    <row r="6531" spans="1:7" x14ac:dyDescent="0.25">
      <c r="A6531">
        <v>85198121</v>
      </c>
      <c r="B6531" t="s">
        <v>15204</v>
      </c>
      <c r="C6531">
        <v>19466</v>
      </c>
      <c r="D6531" t="s">
        <v>8684</v>
      </c>
      <c r="E6531">
        <v>126190</v>
      </c>
      <c r="F6531" s="10" t="s">
        <v>8683</v>
      </c>
      <c r="G6531" s="11">
        <v>9770792</v>
      </c>
    </row>
    <row r="6532" spans="1:7" x14ac:dyDescent="0.25">
      <c r="A6532">
        <v>85198129</v>
      </c>
      <c r="B6532" t="s">
        <v>15205</v>
      </c>
      <c r="C6532">
        <v>159</v>
      </c>
      <c r="D6532" t="s">
        <v>8684</v>
      </c>
      <c r="E6532">
        <v>1366</v>
      </c>
      <c r="F6532" s="10" t="s">
        <v>8683</v>
      </c>
      <c r="G6532" s="11">
        <v>167575</v>
      </c>
    </row>
    <row r="6533" spans="1:7" x14ac:dyDescent="0.25">
      <c r="A6533">
        <v>85198131</v>
      </c>
      <c r="B6533" t="s">
        <v>15206</v>
      </c>
      <c r="C6533">
        <v>869198</v>
      </c>
      <c r="D6533" t="s">
        <v>8684</v>
      </c>
      <c r="E6533">
        <v>648619</v>
      </c>
      <c r="F6533" s="10" t="s">
        <v>8683</v>
      </c>
      <c r="G6533" s="11">
        <v>70757077</v>
      </c>
    </row>
    <row r="6534" spans="1:7" x14ac:dyDescent="0.25">
      <c r="A6534">
        <v>85198139</v>
      </c>
      <c r="B6534" t="s">
        <v>15207</v>
      </c>
      <c r="C6534">
        <v>18510</v>
      </c>
      <c r="D6534" t="s">
        <v>8684</v>
      </c>
      <c r="E6534">
        <v>17744</v>
      </c>
      <c r="F6534" s="10" t="s">
        <v>8683</v>
      </c>
      <c r="G6534" s="11">
        <v>4913220</v>
      </c>
    </row>
    <row r="6535" spans="1:7" x14ac:dyDescent="0.25">
      <c r="A6535">
        <v>85198910</v>
      </c>
      <c r="B6535" t="s">
        <v>15208</v>
      </c>
      <c r="C6535">
        <v>9045</v>
      </c>
      <c r="D6535" t="s">
        <v>8684</v>
      </c>
      <c r="E6535">
        <v>32107</v>
      </c>
      <c r="F6535" s="10" t="s">
        <v>8683</v>
      </c>
      <c r="G6535" s="11">
        <v>1271086</v>
      </c>
    </row>
    <row r="6536" spans="1:7" x14ac:dyDescent="0.25">
      <c r="A6536">
        <v>85198990</v>
      </c>
      <c r="B6536" t="s">
        <v>15209</v>
      </c>
      <c r="C6536">
        <v>41049</v>
      </c>
      <c r="D6536" t="s">
        <v>8684</v>
      </c>
      <c r="E6536">
        <v>152905</v>
      </c>
      <c r="F6536" s="10" t="s">
        <v>8683</v>
      </c>
      <c r="G6536" s="11">
        <v>8028975</v>
      </c>
    </row>
    <row r="6537" spans="1:7" x14ac:dyDescent="0.25">
      <c r="A6537">
        <v>85211011</v>
      </c>
      <c r="B6537" t="s">
        <v>15210</v>
      </c>
      <c r="C6537">
        <v>4</v>
      </c>
      <c r="D6537" t="s">
        <v>8684</v>
      </c>
      <c r="E6537">
        <v>13</v>
      </c>
      <c r="F6537" s="10" t="s">
        <v>8683</v>
      </c>
      <c r="G6537" s="11">
        <v>13530</v>
      </c>
    </row>
    <row r="6538" spans="1:7" x14ac:dyDescent="0.25">
      <c r="A6538">
        <v>85211019</v>
      </c>
      <c r="B6538" t="s">
        <v>15211</v>
      </c>
      <c r="C6538">
        <v>3</v>
      </c>
      <c r="D6538" t="s">
        <v>8684</v>
      </c>
      <c r="E6538">
        <v>26</v>
      </c>
      <c r="F6538" s="10" t="s">
        <v>8683</v>
      </c>
      <c r="G6538" s="11">
        <v>1209</v>
      </c>
    </row>
    <row r="6539" spans="1:7" x14ac:dyDescent="0.25">
      <c r="A6539">
        <v>85219011</v>
      </c>
      <c r="B6539" t="s">
        <v>15212</v>
      </c>
      <c r="C6539">
        <v>56</v>
      </c>
      <c r="D6539" t="s">
        <v>8684</v>
      </c>
      <c r="E6539">
        <v>102</v>
      </c>
      <c r="F6539" s="10" t="s">
        <v>8683</v>
      </c>
      <c r="G6539" s="11">
        <v>6396</v>
      </c>
    </row>
    <row r="6540" spans="1:7" x14ac:dyDescent="0.25">
      <c r="A6540">
        <v>85219012</v>
      </c>
      <c r="B6540" t="s">
        <v>15213</v>
      </c>
      <c r="C6540">
        <v>70626</v>
      </c>
      <c r="D6540" t="s">
        <v>8684</v>
      </c>
      <c r="E6540">
        <v>73329</v>
      </c>
      <c r="F6540" s="10" t="s">
        <v>8683</v>
      </c>
      <c r="G6540" s="11">
        <v>16144278</v>
      </c>
    </row>
    <row r="6541" spans="1:7" x14ac:dyDescent="0.25">
      <c r="A6541">
        <v>85219019</v>
      </c>
      <c r="B6541" t="s">
        <v>15214</v>
      </c>
      <c r="C6541">
        <v>7042</v>
      </c>
      <c r="D6541" t="s">
        <v>8684</v>
      </c>
      <c r="E6541">
        <v>9298</v>
      </c>
      <c r="F6541" s="10" t="s">
        <v>8683</v>
      </c>
      <c r="G6541" s="11">
        <v>962389</v>
      </c>
    </row>
    <row r="6542" spans="1:7" x14ac:dyDescent="0.25">
      <c r="A6542">
        <v>85219090</v>
      </c>
      <c r="B6542" t="s">
        <v>15215</v>
      </c>
      <c r="C6542">
        <v>91772</v>
      </c>
      <c r="D6542" t="s">
        <v>8684</v>
      </c>
      <c r="E6542">
        <v>100701</v>
      </c>
      <c r="F6542" s="10" t="s">
        <v>8683</v>
      </c>
      <c r="G6542" s="11">
        <v>13929482</v>
      </c>
    </row>
    <row r="6543" spans="1:7" x14ac:dyDescent="0.25">
      <c r="A6543">
        <v>85221000</v>
      </c>
      <c r="B6543" t="s">
        <v>15216</v>
      </c>
      <c r="C6543">
        <v>423296</v>
      </c>
      <c r="D6543" t="s">
        <v>8684</v>
      </c>
      <c r="E6543">
        <v>1691</v>
      </c>
      <c r="F6543" s="10" t="s">
        <v>8683</v>
      </c>
      <c r="G6543" s="11">
        <v>1850550</v>
      </c>
    </row>
    <row r="6544" spans="1:7" x14ac:dyDescent="0.25">
      <c r="A6544">
        <v>85229010</v>
      </c>
      <c r="B6544" t="s">
        <v>15217</v>
      </c>
      <c r="C6544">
        <v>461352</v>
      </c>
      <c r="D6544" t="s">
        <v>8683</v>
      </c>
      <c r="E6544">
        <v>0</v>
      </c>
      <c r="F6544" s="10" t="s">
        <v>8708</v>
      </c>
      <c r="G6544" s="11">
        <v>10968834</v>
      </c>
    </row>
    <row r="6545" spans="1:7" x14ac:dyDescent="0.25">
      <c r="A6545">
        <v>85229021</v>
      </c>
      <c r="B6545" t="s">
        <v>15218</v>
      </c>
      <c r="C6545">
        <v>475</v>
      </c>
      <c r="D6545" t="s">
        <v>8683</v>
      </c>
      <c r="E6545">
        <v>0</v>
      </c>
      <c r="F6545" s="10" t="s">
        <v>8708</v>
      </c>
      <c r="G6545" s="11">
        <v>7416</v>
      </c>
    </row>
    <row r="6546" spans="1:7" x14ac:dyDescent="0.25">
      <c r="A6546">
        <v>85229022</v>
      </c>
      <c r="B6546" t="s">
        <v>15219</v>
      </c>
      <c r="C6546">
        <v>209334</v>
      </c>
      <c r="D6546" t="s">
        <v>8684</v>
      </c>
      <c r="E6546">
        <v>1133</v>
      </c>
      <c r="F6546" s="10" t="s">
        <v>8683</v>
      </c>
      <c r="G6546" s="11">
        <v>913474</v>
      </c>
    </row>
    <row r="6547" spans="1:7" x14ac:dyDescent="0.25">
      <c r="A6547">
        <v>85229023</v>
      </c>
      <c r="B6547" t="s">
        <v>15220</v>
      </c>
      <c r="C6547">
        <v>20</v>
      </c>
      <c r="D6547" t="s">
        <v>8683</v>
      </c>
      <c r="E6547">
        <v>0</v>
      </c>
      <c r="F6547" s="10" t="s">
        <v>8708</v>
      </c>
      <c r="G6547" s="11">
        <v>14536</v>
      </c>
    </row>
    <row r="6548" spans="1:7" x14ac:dyDescent="0.25">
      <c r="A6548">
        <v>85229029</v>
      </c>
      <c r="B6548" t="s">
        <v>15221</v>
      </c>
      <c r="C6548">
        <v>178</v>
      </c>
      <c r="D6548" t="s">
        <v>8683</v>
      </c>
      <c r="E6548">
        <v>0</v>
      </c>
      <c r="F6548" s="10" t="s">
        <v>8708</v>
      </c>
      <c r="G6548" s="11">
        <v>13495</v>
      </c>
    </row>
    <row r="6549" spans="1:7" x14ac:dyDescent="0.25">
      <c r="A6549">
        <v>85229031</v>
      </c>
      <c r="B6549" t="s">
        <v>15222</v>
      </c>
      <c r="C6549">
        <v>482704</v>
      </c>
      <c r="D6549" t="s">
        <v>8683</v>
      </c>
      <c r="E6549">
        <v>0</v>
      </c>
      <c r="F6549" s="10" t="s">
        <v>8708</v>
      </c>
      <c r="G6549" s="11">
        <v>56969981</v>
      </c>
    </row>
    <row r="6550" spans="1:7" x14ac:dyDescent="0.25">
      <c r="A6550">
        <v>85229039</v>
      </c>
      <c r="B6550" t="s">
        <v>15223</v>
      </c>
      <c r="C6550">
        <v>107545</v>
      </c>
      <c r="D6550" t="s">
        <v>8683</v>
      </c>
      <c r="E6550">
        <v>0</v>
      </c>
      <c r="F6550" s="10" t="s">
        <v>8708</v>
      </c>
      <c r="G6550" s="11">
        <v>34039639</v>
      </c>
    </row>
    <row r="6551" spans="1:7" x14ac:dyDescent="0.25">
      <c r="A6551">
        <v>85229091</v>
      </c>
      <c r="B6551" t="s">
        <v>15224</v>
      </c>
      <c r="C6551">
        <v>76548</v>
      </c>
      <c r="D6551" t="s">
        <v>8684</v>
      </c>
      <c r="E6551">
        <v>19517</v>
      </c>
      <c r="F6551" s="10" t="s">
        <v>8683</v>
      </c>
      <c r="G6551" s="11">
        <v>430242</v>
      </c>
    </row>
    <row r="6552" spans="1:7" x14ac:dyDescent="0.25">
      <c r="A6552">
        <v>85229099</v>
      </c>
      <c r="B6552" t="s">
        <v>15225</v>
      </c>
      <c r="C6552">
        <v>144885</v>
      </c>
      <c r="D6552" t="s">
        <v>8683</v>
      </c>
      <c r="E6552">
        <v>0</v>
      </c>
      <c r="F6552" s="10" t="s">
        <v>8708</v>
      </c>
      <c r="G6552" s="11">
        <v>39714018</v>
      </c>
    </row>
    <row r="6553" spans="1:7" x14ac:dyDescent="0.25">
      <c r="A6553">
        <v>85232110</v>
      </c>
      <c r="B6553" t="s">
        <v>15226</v>
      </c>
      <c r="C6553">
        <v>1129308</v>
      </c>
      <c r="D6553" t="s">
        <v>8684</v>
      </c>
      <c r="E6553">
        <v>4004</v>
      </c>
      <c r="F6553" s="10" t="s">
        <v>8683</v>
      </c>
      <c r="G6553" s="11">
        <v>944982</v>
      </c>
    </row>
    <row r="6554" spans="1:7" x14ac:dyDescent="0.25">
      <c r="A6554">
        <v>85232120</v>
      </c>
      <c r="B6554" t="s">
        <v>15227</v>
      </c>
      <c r="C6554">
        <v>1253172</v>
      </c>
      <c r="D6554" t="s">
        <v>8684</v>
      </c>
      <c r="E6554">
        <v>1759</v>
      </c>
      <c r="F6554" s="10" t="s">
        <v>8683</v>
      </c>
      <c r="G6554" s="11">
        <v>352083</v>
      </c>
    </row>
    <row r="6555" spans="1:7" x14ac:dyDescent="0.25">
      <c r="A6555">
        <v>85232911</v>
      </c>
      <c r="B6555" t="s">
        <v>15228</v>
      </c>
      <c r="C6555">
        <v>133478793</v>
      </c>
      <c r="D6555" t="s">
        <v>8684</v>
      </c>
      <c r="E6555">
        <v>2037045</v>
      </c>
      <c r="F6555" s="10" t="s">
        <v>8683</v>
      </c>
      <c r="G6555" s="11">
        <v>396465039</v>
      </c>
    </row>
    <row r="6556" spans="1:7" x14ac:dyDescent="0.25">
      <c r="A6556">
        <v>85232919</v>
      </c>
      <c r="B6556" t="s">
        <v>15229</v>
      </c>
      <c r="C6556">
        <v>37336</v>
      </c>
      <c r="D6556" t="s">
        <v>8684</v>
      </c>
      <c r="E6556">
        <v>2193</v>
      </c>
      <c r="F6556" s="10" t="s">
        <v>8683</v>
      </c>
      <c r="G6556" s="11">
        <v>4568937</v>
      </c>
    </row>
    <row r="6557" spans="1:7" x14ac:dyDescent="0.25">
      <c r="A6557">
        <v>85232921</v>
      </c>
      <c r="B6557" t="s">
        <v>15230</v>
      </c>
      <c r="C6557">
        <v>5005748</v>
      </c>
      <c r="D6557" t="s">
        <v>8684</v>
      </c>
      <c r="E6557">
        <v>2547</v>
      </c>
      <c r="F6557" s="10" t="s">
        <v>8683</v>
      </c>
      <c r="G6557" s="11">
        <v>1098175</v>
      </c>
    </row>
    <row r="6558" spans="1:7" x14ac:dyDescent="0.25">
      <c r="A6558">
        <v>85232922</v>
      </c>
      <c r="B6558" t="s">
        <v>15231</v>
      </c>
      <c r="C6558">
        <v>6375</v>
      </c>
      <c r="D6558" t="s">
        <v>8684</v>
      </c>
      <c r="E6558">
        <v>953</v>
      </c>
      <c r="F6558" s="10" t="s">
        <v>8683</v>
      </c>
      <c r="G6558" s="11">
        <v>388828</v>
      </c>
    </row>
    <row r="6559" spans="1:7" x14ac:dyDescent="0.25">
      <c r="A6559">
        <v>85232923</v>
      </c>
      <c r="B6559" t="s">
        <v>15232</v>
      </c>
      <c r="C6559">
        <v>606385</v>
      </c>
      <c r="D6559" t="s">
        <v>8684</v>
      </c>
      <c r="E6559">
        <v>179038</v>
      </c>
      <c r="F6559" s="10" t="s">
        <v>8683</v>
      </c>
      <c r="G6559" s="11">
        <v>18771574</v>
      </c>
    </row>
    <row r="6560" spans="1:7" x14ac:dyDescent="0.25">
      <c r="A6560">
        <v>85232929</v>
      </c>
      <c r="B6560" t="s">
        <v>15233</v>
      </c>
      <c r="C6560">
        <v>12</v>
      </c>
      <c r="D6560" t="s">
        <v>8684</v>
      </c>
      <c r="E6560">
        <v>1</v>
      </c>
      <c r="F6560" s="10" t="s">
        <v>8683</v>
      </c>
      <c r="G6560" s="11">
        <v>1762</v>
      </c>
    </row>
    <row r="6561" spans="1:7" x14ac:dyDescent="0.25">
      <c r="A6561">
        <v>85232990</v>
      </c>
      <c r="B6561" t="s">
        <v>15234</v>
      </c>
      <c r="C6561">
        <v>82</v>
      </c>
      <c r="D6561" t="s">
        <v>8684</v>
      </c>
      <c r="E6561">
        <v>4</v>
      </c>
      <c r="F6561" s="10" t="s">
        <v>8683</v>
      </c>
      <c r="G6561" s="11">
        <v>1103367</v>
      </c>
    </row>
    <row r="6562" spans="1:7" x14ac:dyDescent="0.25">
      <c r="A6562">
        <v>85234100</v>
      </c>
      <c r="B6562" t="s">
        <v>15235</v>
      </c>
      <c r="C6562">
        <v>166665414</v>
      </c>
      <c r="D6562" t="s">
        <v>8684</v>
      </c>
      <c r="E6562">
        <v>2775413</v>
      </c>
      <c r="F6562" s="10" t="s">
        <v>8683</v>
      </c>
      <c r="G6562" s="11">
        <v>18641574</v>
      </c>
    </row>
    <row r="6563" spans="1:7" x14ac:dyDescent="0.25">
      <c r="A6563">
        <v>85234910</v>
      </c>
      <c r="B6563" t="s">
        <v>15236</v>
      </c>
      <c r="C6563">
        <v>223146</v>
      </c>
      <c r="D6563" t="s">
        <v>8684</v>
      </c>
      <c r="E6563">
        <v>23133</v>
      </c>
      <c r="F6563" s="10" t="s">
        <v>8683</v>
      </c>
      <c r="G6563" s="11">
        <v>1367051</v>
      </c>
    </row>
    <row r="6564" spans="1:7" x14ac:dyDescent="0.25">
      <c r="A6564">
        <v>85234920</v>
      </c>
      <c r="B6564" t="s">
        <v>15237</v>
      </c>
      <c r="C6564">
        <v>4236139</v>
      </c>
      <c r="D6564" t="s">
        <v>8684</v>
      </c>
      <c r="E6564">
        <v>61532</v>
      </c>
      <c r="F6564" s="10" t="s">
        <v>8683</v>
      </c>
      <c r="G6564" s="11">
        <v>1730370323</v>
      </c>
    </row>
    <row r="6565" spans="1:7" x14ac:dyDescent="0.25">
      <c r="A6565">
        <v>85234990</v>
      </c>
      <c r="B6565" t="s">
        <v>15238</v>
      </c>
      <c r="C6565">
        <v>88000</v>
      </c>
      <c r="D6565" t="s">
        <v>8684</v>
      </c>
      <c r="E6565">
        <v>1881</v>
      </c>
      <c r="F6565" s="10" t="s">
        <v>8683</v>
      </c>
      <c r="G6565" s="11">
        <v>406157</v>
      </c>
    </row>
    <row r="6566" spans="1:7" x14ac:dyDescent="0.25">
      <c r="A6566">
        <v>85235110</v>
      </c>
      <c r="B6566" t="s">
        <v>15239</v>
      </c>
      <c r="C6566">
        <v>238766653</v>
      </c>
      <c r="D6566" t="s">
        <v>8684</v>
      </c>
      <c r="E6566">
        <v>802863</v>
      </c>
      <c r="F6566" s="10" t="s">
        <v>8683</v>
      </c>
      <c r="G6566" s="11">
        <v>1051995612</v>
      </c>
    </row>
    <row r="6567" spans="1:7" x14ac:dyDescent="0.25">
      <c r="A6567">
        <v>85235120</v>
      </c>
      <c r="B6567" t="s">
        <v>15240</v>
      </c>
      <c r="C6567">
        <v>2185582</v>
      </c>
      <c r="D6567" t="s">
        <v>8684</v>
      </c>
      <c r="E6567">
        <v>40972</v>
      </c>
      <c r="F6567" s="10" t="s">
        <v>8683</v>
      </c>
      <c r="G6567" s="11">
        <v>424030747</v>
      </c>
    </row>
    <row r="6568" spans="1:7" x14ac:dyDescent="0.25">
      <c r="A6568">
        <v>85235210</v>
      </c>
      <c r="B6568" t="s">
        <v>15241</v>
      </c>
      <c r="C6568">
        <v>3645600754</v>
      </c>
      <c r="D6568" t="s">
        <v>8684</v>
      </c>
      <c r="E6568">
        <v>636302</v>
      </c>
      <c r="F6568" s="10" t="s">
        <v>8683</v>
      </c>
      <c r="G6568" s="11">
        <v>197687023</v>
      </c>
    </row>
    <row r="6569" spans="1:7" x14ac:dyDescent="0.25">
      <c r="A6569">
        <v>85235290</v>
      </c>
      <c r="B6569" t="s">
        <v>15242</v>
      </c>
      <c r="C6569">
        <v>7771866725</v>
      </c>
      <c r="D6569" t="s">
        <v>8684</v>
      </c>
      <c r="E6569">
        <v>186486</v>
      </c>
      <c r="F6569" s="10" t="s">
        <v>8683</v>
      </c>
      <c r="G6569" s="11">
        <v>141477278</v>
      </c>
    </row>
    <row r="6570" spans="1:7" x14ac:dyDescent="0.25">
      <c r="A6570">
        <v>85235910</v>
      </c>
      <c r="B6570" t="s">
        <v>15243</v>
      </c>
      <c r="C6570">
        <v>167263527</v>
      </c>
      <c r="D6570" t="s">
        <v>8684</v>
      </c>
      <c r="E6570">
        <v>79724</v>
      </c>
      <c r="F6570" s="10" t="s">
        <v>8683</v>
      </c>
      <c r="G6570" s="11">
        <v>17723141</v>
      </c>
    </row>
    <row r="6571" spans="1:7" x14ac:dyDescent="0.25">
      <c r="A6571">
        <v>85235920</v>
      </c>
      <c r="B6571" t="s">
        <v>15244</v>
      </c>
      <c r="C6571">
        <v>4139915</v>
      </c>
      <c r="D6571" t="s">
        <v>8684</v>
      </c>
      <c r="E6571">
        <v>15959</v>
      </c>
      <c r="F6571" s="10" t="s">
        <v>8683</v>
      </c>
      <c r="G6571" s="11">
        <v>1679816</v>
      </c>
    </row>
    <row r="6572" spans="1:7" x14ac:dyDescent="0.25">
      <c r="A6572">
        <v>85238011</v>
      </c>
      <c r="B6572" t="s">
        <v>15245</v>
      </c>
      <c r="C6572">
        <v>49339</v>
      </c>
      <c r="D6572" t="s">
        <v>8684</v>
      </c>
      <c r="E6572">
        <v>13084</v>
      </c>
      <c r="F6572" s="10" t="s">
        <v>8683</v>
      </c>
      <c r="G6572" s="11">
        <v>667129</v>
      </c>
    </row>
    <row r="6573" spans="1:7" x14ac:dyDescent="0.25">
      <c r="A6573">
        <v>85238019</v>
      </c>
      <c r="B6573" t="s">
        <v>15246</v>
      </c>
      <c r="C6573">
        <v>33196</v>
      </c>
      <c r="D6573" t="s">
        <v>8684</v>
      </c>
      <c r="E6573">
        <v>2519</v>
      </c>
      <c r="F6573" s="10" t="s">
        <v>8683</v>
      </c>
      <c r="G6573" s="11">
        <v>49324</v>
      </c>
    </row>
    <row r="6574" spans="1:7" x14ac:dyDescent="0.25">
      <c r="A6574">
        <v>85238021</v>
      </c>
      <c r="B6574" t="s">
        <v>15247</v>
      </c>
      <c r="C6574">
        <v>686</v>
      </c>
      <c r="D6574" t="s">
        <v>8684</v>
      </c>
      <c r="E6574">
        <v>41</v>
      </c>
      <c r="F6574" s="10" t="s">
        <v>8683</v>
      </c>
      <c r="G6574" s="11">
        <v>177364</v>
      </c>
    </row>
    <row r="6575" spans="1:7" x14ac:dyDescent="0.25">
      <c r="A6575">
        <v>85238029</v>
      </c>
      <c r="B6575" t="s">
        <v>15248</v>
      </c>
      <c r="C6575">
        <v>633</v>
      </c>
      <c r="D6575" t="s">
        <v>8684</v>
      </c>
      <c r="E6575">
        <v>44</v>
      </c>
      <c r="F6575" s="10" t="s">
        <v>8683</v>
      </c>
      <c r="G6575" s="11">
        <v>105274</v>
      </c>
    </row>
    <row r="6576" spans="1:7" x14ac:dyDescent="0.25">
      <c r="A6576">
        <v>85238091</v>
      </c>
      <c r="B6576" t="s">
        <v>15249</v>
      </c>
      <c r="C6576">
        <v>99</v>
      </c>
      <c r="D6576" t="s">
        <v>8684</v>
      </c>
      <c r="E6576">
        <v>92</v>
      </c>
      <c r="F6576" s="10" t="s">
        <v>8683</v>
      </c>
      <c r="G6576" s="11">
        <v>348704</v>
      </c>
    </row>
    <row r="6577" spans="1:7" x14ac:dyDescent="0.25">
      <c r="A6577">
        <v>85241100</v>
      </c>
      <c r="B6577" t="s">
        <v>15250</v>
      </c>
      <c r="C6577">
        <v>1008763641</v>
      </c>
      <c r="D6577" t="s">
        <v>8684</v>
      </c>
      <c r="E6577">
        <v>111721362</v>
      </c>
      <c r="F6577" s="10" t="s">
        <v>8683</v>
      </c>
      <c r="G6577" s="11">
        <v>6859058042</v>
      </c>
    </row>
    <row r="6578" spans="1:7" x14ac:dyDescent="0.25">
      <c r="A6578">
        <v>85241200</v>
      </c>
      <c r="B6578" t="s">
        <v>15251</v>
      </c>
      <c r="C6578">
        <v>131559589</v>
      </c>
      <c r="D6578" t="s">
        <v>8684</v>
      </c>
      <c r="E6578">
        <v>2494683</v>
      </c>
      <c r="F6578" s="10" t="s">
        <v>8683</v>
      </c>
      <c r="G6578" s="11">
        <v>1411120326</v>
      </c>
    </row>
    <row r="6579" spans="1:7" x14ac:dyDescent="0.25">
      <c r="A6579">
        <v>85241910</v>
      </c>
      <c r="B6579" t="s">
        <v>15252</v>
      </c>
      <c r="C6579">
        <v>1</v>
      </c>
      <c r="D6579" t="s">
        <v>8684</v>
      </c>
      <c r="E6579">
        <v>19</v>
      </c>
      <c r="F6579" s="10" t="s">
        <v>8683</v>
      </c>
      <c r="G6579">
        <v>213</v>
      </c>
    </row>
    <row r="6580" spans="1:7" x14ac:dyDescent="0.25">
      <c r="A6580">
        <v>85241921</v>
      </c>
      <c r="B6580" t="s">
        <v>15253</v>
      </c>
      <c r="C6580">
        <v>14178</v>
      </c>
      <c r="D6580" t="s">
        <v>8684</v>
      </c>
      <c r="E6580">
        <v>241652</v>
      </c>
      <c r="F6580" s="10" t="s">
        <v>8683</v>
      </c>
      <c r="G6580" s="11">
        <v>4723382</v>
      </c>
    </row>
    <row r="6581" spans="1:7" x14ac:dyDescent="0.25">
      <c r="A6581">
        <v>85241929</v>
      </c>
      <c r="B6581" t="s">
        <v>15254</v>
      </c>
      <c r="C6581">
        <v>528253</v>
      </c>
      <c r="D6581" t="s">
        <v>8684</v>
      </c>
      <c r="E6581">
        <v>23584</v>
      </c>
      <c r="F6581" s="10" t="s">
        <v>8683</v>
      </c>
      <c r="G6581" s="11">
        <v>1353827</v>
      </c>
    </row>
    <row r="6582" spans="1:7" x14ac:dyDescent="0.25">
      <c r="A6582">
        <v>85241990</v>
      </c>
      <c r="B6582" t="s">
        <v>15255</v>
      </c>
      <c r="C6582">
        <v>4767107</v>
      </c>
      <c r="D6582" t="s">
        <v>8684</v>
      </c>
      <c r="E6582">
        <v>606527</v>
      </c>
      <c r="F6582" s="10" t="s">
        <v>8683</v>
      </c>
      <c r="G6582" s="11">
        <v>432845679</v>
      </c>
    </row>
    <row r="6583" spans="1:7" x14ac:dyDescent="0.25">
      <c r="A6583">
        <v>85249110</v>
      </c>
      <c r="B6583" t="s">
        <v>15256</v>
      </c>
      <c r="C6583">
        <v>114051370</v>
      </c>
      <c r="D6583" t="s">
        <v>8684</v>
      </c>
      <c r="E6583">
        <v>3075518</v>
      </c>
      <c r="F6583" s="10" t="s">
        <v>8683</v>
      </c>
      <c r="G6583" s="11">
        <v>391364277</v>
      </c>
    </row>
    <row r="6584" spans="1:7" x14ac:dyDescent="0.25">
      <c r="A6584">
        <v>85249120</v>
      </c>
      <c r="B6584" t="s">
        <v>15257</v>
      </c>
      <c r="C6584">
        <v>7803996</v>
      </c>
      <c r="D6584" t="s">
        <v>8684</v>
      </c>
      <c r="E6584">
        <v>500126</v>
      </c>
      <c r="F6584" s="10" t="s">
        <v>8683</v>
      </c>
      <c r="G6584" s="11">
        <v>93861824</v>
      </c>
    </row>
    <row r="6585" spans="1:7" x14ac:dyDescent="0.25">
      <c r="A6585">
        <v>85249130</v>
      </c>
      <c r="B6585" t="s">
        <v>15258</v>
      </c>
      <c r="C6585">
        <v>2895650</v>
      </c>
      <c r="D6585" t="s">
        <v>8684</v>
      </c>
      <c r="E6585">
        <v>439708</v>
      </c>
      <c r="F6585" s="10" t="s">
        <v>8683</v>
      </c>
      <c r="G6585" s="11">
        <v>77064426</v>
      </c>
    </row>
    <row r="6586" spans="1:7" x14ac:dyDescent="0.25">
      <c r="A6586">
        <v>85249140</v>
      </c>
      <c r="B6586" t="s">
        <v>15259</v>
      </c>
      <c r="C6586">
        <v>5440929</v>
      </c>
      <c r="D6586" t="s">
        <v>8684</v>
      </c>
      <c r="E6586">
        <v>2934001</v>
      </c>
      <c r="F6586" s="10" t="s">
        <v>8683</v>
      </c>
      <c r="G6586" s="11">
        <v>695799573</v>
      </c>
    </row>
    <row r="6587" spans="1:7" x14ac:dyDescent="0.25">
      <c r="A6587">
        <v>85249190</v>
      </c>
      <c r="B6587" t="s">
        <v>15260</v>
      </c>
      <c r="C6587">
        <v>79804331</v>
      </c>
      <c r="D6587" t="s">
        <v>8684</v>
      </c>
      <c r="E6587">
        <v>40465421</v>
      </c>
      <c r="F6587" s="10" t="s">
        <v>8683</v>
      </c>
      <c r="G6587" s="11">
        <v>2780023909</v>
      </c>
    </row>
    <row r="6588" spans="1:7" x14ac:dyDescent="0.25">
      <c r="A6588">
        <v>85249210</v>
      </c>
      <c r="B6588" t="s">
        <v>15261</v>
      </c>
      <c r="C6588">
        <v>248624866</v>
      </c>
      <c r="D6588" t="s">
        <v>8684</v>
      </c>
      <c r="E6588">
        <v>7232201</v>
      </c>
      <c r="F6588" s="10" t="s">
        <v>8683</v>
      </c>
      <c r="G6588" s="11">
        <v>19917479202</v>
      </c>
    </row>
    <row r="6589" spans="1:7" x14ac:dyDescent="0.25">
      <c r="A6589">
        <v>85249220</v>
      </c>
      <c r="B6589" t="s">
        <v>15262</v>
      </c>
      <c r="C6589">
        <v>1278668</v>
      </c>
      <c r="D6589" t="s">
        <v>8684</v>
      </c>
      <c r="E6589">
        <v>2808</v>
      </c>
      <c r="F6589" s="10" t="s">
        <v>8683</v>
      </c>
      <c r="G6589" s="11">
        <v>26089611</v>
      </c>
    </row>
    <row r="6590" spans="1:7" x14ac:dyDescent="0.25">
      <c r="A6590">
        <v>85249230</v>
      </c>
      <c r="B6590" t="s">
        <v>15263</v>
      </c>
      <c r="C6590">
        <v>3182</v>
      </c>
      <c r="D6590" t="s">
        <v>8684</v>
      </c>
      <c r="E6590">
        <v>83</v>
      </c>
      <c r="F6590" s="10" t="s">
        <v>8683</v>
      </c>
      <c r="G6590" s="11">
        <v>49594</v>
      </c>
    </row>
    <row r="6591" spans="1:7" x14ac:dyDescent="0.25">
      <c r="A6591">
        <v>85249240</v>
      </c>
      <c r="B6591" t="s">
        <v>15264</v>
      </c>
      <c r="C6591">
        <v>4392</v>
      </c>
      <c r="D6591" t="s">
        <v>8684</v>
      </c>
      <c r="E6591">
        <v>1364</v>
      </c>
      <c r="F6591" s="10" t="s">
        <v>8683</v>
      </c>
      <c r="G6591" s="11">
        <v>1918722</v>
      </c>
    </row>
    <row r="6592" spans="1:7" x14ac:dyDescent="0.25">
      <c r="A6592">
        <v>85249250</v>
      </c>
      <c r="B6592" t="s">
        <v>15265</v>
      </c>
      <c r="C6592">
        <v>386575</v>
      </c>
      <c r="D6592" t="s">
        <v>8684</v>
      </c>
      <c r="E6592">
        <v>2316890</v>
      </c>
      <c r="F6592" s="10" t="s">
        <v>8683</v>
      </c>
      <c r="G6592" s="11">
        <v>236366865</v>
      </c>
    </row>
    <row r="6593" spans="1:7" x14ac:dyDescent="0.25">
      <c r="A6593">
        <v>85249260</v>
      </c>
      <c r="B6593" t="s">
        <v>15266</v>
      </c>
      <c r="C6593">
        <v>430471</v>
      </c>
      <c r="D6593" t="s">
        <v>8684</v>
      </c>
      <c r="E6593">
        <v>1356711</v>
      </c>
      <c r="F6593" s="10" t="s">
        <v>8683</v>
      </c>
      <c r="G6593" s="11">
        <v>178449893</v>
      </c>
    </row>
    <row r="6594" spans="1:7" x14ac:dyDescent="0.25">
      <c r="A6594">
        <v>85249290</v>
      </c>
      <c r="B6594" t="s">
        <v>15267</v>
      </c>
      <c r="C6594">
        <v>3992226</v>
      </c>
      <c r="D6594" t="s">
        <v>8684</v>
      </c>
      <c r="E6594">
        <v>122214</v>
      </c>
      <c r="F6594" s="10" t="s">
        <v>8683</v>
      </c>
      <c r="G6594" s="11">
        <v>133788993</v>
      </c>
    </row>
    <row r="6595" spans="1:7" x14ac:dyDescent="0.25">
      <c r="A6595">
        <v>85249921</v>
      </c>
      <c r="B6595" t="s">
        <v>15268</v>
      </c>
      <c r="C6595">
        <v>439</v>
      </c>
      <c r="D6595" t="s">
        <v>8684</v>
      </c>
      <c r="E6595">
        <v>5444</v>
      </c>
      <c r="F6595" s="10" t="s">
        <v>8683</v>
      </c>
      <c r="G6595" s="11">
        <v>105171</v>
      </c>
    </row>
    <row r="6596" spans="1:7" x14ac:dyDescent="0.25">
      <c r="A6596">
        <v>85249929</v>
      </c>
      <c r="B6596" t="s">
        <v>15269</v>
      </c>
      <c r="C6596">
        <v>215708</v>
      </c>
      <c r="D6596" t="s">
        <v>8684</v>
      </c>
      <c r="E6596">
        <v>6607</v>
      </c>
      <c r="F6596" s="10" t="s">
        <v>8683</v>
      </c>
      <c r="G6596" s="11">
        <v>1126909</v>
      </c>
    </row>
    <row r="6597" spans="1:7" x14ac:dyDescent="0.25">
      <c r="A6597">
        <v>85249990</v>
      </c>
      <c r="B6597" t="s">
        <v>15270</v>
      </c>
      <c r="C6597">
        <v>4412654</v>
      </c>
      <c r="D6597" t="s">
        <v>8684</v>
      </c>
      <c r="E6597">
        <v>249365</v>
      </c>
      <c r="F6597" s="10" t="s">
        <v>8683</v>
      </c>
      <c r="G6597" s="11">
        <v>198339375</v>
      </c>
    </row>
    <row r="6598" spans="1:7" x14ac:dyDescent="0.25">
      <c r="A6598">
        <v>85255000</v>
      </c>
      <c r="B6598" t="s">
        <v>15271</v>
      </c>
      <c r="C6598">
        <v>107</v>
      </c>
      <c r="D6598" t="s">
        <v>8684</v>
      </c>
      <c r="E6598">
        <v>25490</v>
      </c>
      <c r="F6598" s="10" t="s">
        <v>8683</v>
      </c>
      <c r="G6598" s="11">
        <v>5102672</v>
      </c>
    </row>
    <row r="6599" spans="1:7" x14ac:dyDescent="0.25">
      <c r="A6599">
        <v>85256010</v>
      </c>
      <c r="B6599" t="s">
        <v>15272</v>
      </c>
      <c r="C6599">
        <v>186</v>
      </c>
      <c r="D6599" t="s">
        <v>8684</v>
      </c>
      <c r="E6599">
        <v>9829</v>
      </c>
      <c r="F6599" s="10" t="s">
        <v>8683</v>
      </c>
      <c r="G6599" s="11">
        <v>1722038</v>
      </c>
    </row>
    <row r="6600" spans="1:7" x14ac:dyDescent="0.25">
      <c r="A6600">
        <v>85256090</v>
      </c>
      <c r="B6600" t="s">
        <v>15273</v>
      </c>
      <c r="C6600">
        <v>116065</v>
      </c>
      <c r="D6600" t="s">
        <v>8684</v>
      </c>
      <c r="E6600">
        <v>100755</v>
      </c>
      <c r="F6600" s="10" t="s">
        <v>8683</v>
      </c>
      <c r="G6600" s="11">
        <v>27922501</v>
      </c>
    </row>
    <row r="6601" spans="1:7" x14ac:dyDescent="0.25">
      <c r="A6601">
        <v>85258110</v>
      </c>
      <c r="B6601" t="s">
        <v>15274</v>
      </c>
      <c r="C6601">
        <v>970</v>
      </c>
      <c r="D6601" t="s">
        <v>8684</v>
      </c>
      <c r="E6601">
        <v>1079</v>
      </c>
      <c r="F6601" s="10" t="s">
        <v>8683</v>
      </c>
      <c r="G6601" s="11">
        <v>9003316</v>
      </c>
    </row>
    <row r="6602" spans="1:7" x14ac:dyDescent="0.25">
      <c r="A6602">
        <v>85258120</v>
      </c>
      <c r="B6602" t="s">
        <v>15275</v>
      </c>
      <c r="C6602">
        <v>12956</v>
      </c>
      <c r="D6602" t="s">
        <v>8684</v>
      </c>
      <c r="E6602">
        <v>5063</v>
      </c>
      <c r="F6602" s="10" t="s">
        <v>8683</v>
      </c>
      <c r="G6602" s="11">
        <v>6956118</v>
      </c>
    </row>
    <row r="6603" spans="1:7" x14ac:dyDescent="0.25">
      <c r="A6603">
        <v>85258130</v>
      </c>
      <c r="B6603" t="s">
        <v>15276</v>
      </c>
      <c r="C6603">
        <v>2203</v>
      </c>
      <c r="D6603" t="s">
        <v>8684</v>
      </c>
      <c r="E6603">
        <v>4258</v>
      </c>
      <c r="F6603" s="10" t="s">
        <v>8683</v>
      </c>
      <c r="G6603" s="11">
        <v>11905924</v>
      </c>
    </row>
    <row r="6604" spans="1:7" x14ac:dyDescent="0.25">
      <c r="A6604">
        <v>85258210</v>
      </c>
      <c r="B6604" t="s">
        <v>15277</v>
      </c>
      <c r="C6604">
        <v>123</v>
      </c>
      <c r="D6604" t="s">
        <v>8684</v>
      </c>
      <c r="E6604">
        <v>1560</v>
      </c>
      <c r="F6604" s="10" t="s">
        <v>8683</v>
      </c>
      <c r="G6604" s="11">
        <v>3772035</v>
      </c>
    </row>
    <row r="6605" spans="1:7" x14ac:dyDescent="0.25">
      <c r="A6605">
        <v>85258220</v>
      </c>
      <c r="B6605" t="s">
        <v>15278</v>
      </c>
      <c r="C6605">
        <v>2</v>
      </c>
      <c r="D6605" t="s">
        <v>8684</v>
      </c>
      <c r="E6605">
        <v>4</v>
      </c>
      <c r="F6605" s="10" t="s">
        <v>8683</v>
      </c>
      <c r="G6605" s="11">
        <v>3410</v>
      </c>
    </row>
    <row r="6606" spans="1:7" x14ac:dyDescent="0.25">
      <c r="A6606">
        <v>85258230</v>
      </c>
      <c r="B6606" t="s">
        <v>15279</v>
      </c>
      <c r="C6606">
        <v>19</v>
      </c>
      <c r="D6606" t="s">
        <v>8684</v>
      </c>
      <c r="E6606">
        <v>1233</v>
      </c>
      <c r="F6606" s="10" t="s">
        <v>8683</v>
      </c>
      <c r="G6606" s="11">
        <v>2510572</v>
      </c>
    </row>
    <row r="6607" spans="1:7" x14ac:dyDescent="0.25">
      <c r="A6607">
        <v>85258310</v>
      </c>
      <c r="B6607" t="s">
        <v>15280</v>
      </c>
      <c r="C6607">
        <v>714</v>
      </c>
      <c r="D6607" t="s">
        <v>8684</v>
      </c>
      <c r="E6607">
        <v>7222</v>
      </c>
      <c r="F6607" s="10" t="s">
        <v>8683</v>
      </c>
      <c r="G6607" s="11">
        <v>4371733</v>
      </c>
    </row>
    <row r="6608" spans="1:7" x14ac:dyDescent="0.25">
      <c r="A6608">
        <v>85258320</v>
      </c>
      <c r="B6608" t="s">
        <v>15281</v>
      </c>
      <c r="C6608">
        <v>103</v>
      </c>
      <c r="D6608" t="s">
        <v>8684</v>
      </c>
      <c r="E6608">
        <v>57</v>
      </c>
      <c r="F6608" s="10" t="s">
        <v>8683</v>
      </c>
      <c r="G6608" s="11">
        <v>447256</v>
      </c>
    </row>
    <row r="6609" spans="1:7" x14ac:dyDescent="0.25">
      <c r="A6609">
        <v>85258330</v>
      </c>
      <c r="B6609" t="s">
        <v>15282</v>
      </c>
      <c r="C6609">
        <v>13159</v>
      </c>
      <c r="D6609" t="s">
        <v>8684</v>
      </c>
      <c r="E6609">
        <v>9059</v>
      </c>
      <c r="F6609" s="10" t="s">
        <v>8683</v>
      </c>
      <c r="G6609" s="11">
        <v>1385003</v>
      </c>
    </row>
    <row r="6610" spans="1:7" x14ac:dyDescent="0.25">
      <c r="A6610">
        <v>85258911</v>
      </c>
      <c r="B6610" t="s">
        <v>15283</v>
      </c>
      <c r="C6610">
        <v>48324</v>
      </c>
      <c r="D6610" t="s">
        <v>8684</v>
      </c>
      <c r="E6610">
        <v>46343</v>
      </c>
      <c r="F6610" s="10" t="s">
        <v>8683</v>
      </c>
      <c r="G6610" s="11">
        <v>122101872</v>
      </c>
    </row>
    <row r="6611" spans="1:7" x14ac:dyDescent="0.25">
      <c r="A6611">
        <v>85258912</v>
      </c>
      <c r="B6611" t="s">
        <v>15284</v>
      </c>
      <c r="C6611">
        <v>994</v>
      </c>
      <c r="D6611" t="s">
        <v>8684</v>
      </c>
      <c r="E6611">
        <v>4067</v>
      </c>
      <c r="F6611" s="10" t="s">
        <v>8683</v>
      </c>
      <c r="G6611" s="11">
        <v>7670709</v>
      </c>
    </row>
    <row r="6612" spans="1:7" x14ac:dyDescent="0.25">
      <c r="A6612">
        <v>85258919</v>
      </c>
      <c r="B6612" t="s">
        <v>15285</v>
      </c>
      <c r="C6612">
        <v>22179561</v>
      </c>
      <c r="D6612" t="s">
        <v>8684</v>
      </c>
      <c r="E6612">
        <v>1183477</v>
      </c>
      <c r="F6612" s="10" t="s">
        <v>8683</v>
      </c>
      <c r="G6612" s="11">
        <v>549000071</v>
      </c>
    </row>
    <row r="6613" spans="1:7" x14ac:dyDescent="0.25">
      <c r="A6613">
        <v>85258921</v>
      </c>
      <c r="B6613" t="s">
        <v>15286</v>
      </c>
      <c r="C6613">
        <v>408058</v>
      </c>
      <c r="D6613" t="s">
        <v>8684</v>
      </c>
      <c r="E6613">
        <v>11762</v>
      </c>
      <c r="F6613" s="10" t="s">
        <v>8683</v>
      </c>
      <c r="G6613" s="11">
        <v>33643775</v>
      </c>
    </row>
    <row r="6614" spans="1:7" x14ac:dyDescent="0.25">
      <c r="A6614">
        <v>85258922</v>
      </c>
      <c r="B6614" t="s">
        <v>15287</v>
      </c>
      <c r="C6614">
        <v>166729</v>
      </c>
      <c r="D6614" t="s">
        <v>8684</v>
      </c>
      <c r="E6614">
        <v>196946</v>
      </c>
      <c r="F6614" s="10" t="s">
        <v>8683</v>
      </c>
      <c r="G6614" s="11">
        <v>99841214</v>
      </c>
    </row>
    <row r="6615" spans="1:7" x14ac:dyDescent="0.25">
      <c r="A6615">
        <v>85258923</v>
      </c>
      <c r="B6615" t="s">
        <v>15288</v>
      </c>
      <c r="C6615">
        <v>680263</v>
      </c>
      <c r="D6615" t="s">
        <v>8684</v>
      </c>
      <c r="E6615">
        <v>822442</v>
      </c>
      <c r="F6615" s="10" t="s">
        <v>8683</v>
      </c>
      <c r="G6615" s="11">
        <v>734216476</v>
      </c>
    </row>
    <row r="6616" spans="1:7" x14ac:dyDescent="0.25">
      <c r="A6616">
        <v>85258929</v>
      </c>
      <c r="B6616" t="s">
        <v>15289</v>
      </c>
      <c r="C6616">
        <v>823386</v>
      </c>
      <c r="D6616" t="s">
        <v>8684</v>
      </c>
      <c r="E6616">
        <v>322817</v>
      </c>
      <c r="F6616" s="10" t="s">
        <v>8683</v>
      </c>
      <c r="G6616" s="11">
        <v>257137506</v>
      </c>
    </row>
    <row r="6617" spans="1:7" x14ac:dyDescent="0.25">
      <c r="A6617">
        <v>85258931</v>
      </c>
      <c r="B6617" t="s">
        <v>15290</v>
      </c>
      <c r="C6617">
        <v>3913</v>
      </c>
      <c r="D6617" t="s">
        <v>8684</v>
      </c>
      <c r="E6617">
        <v>10895</v>
      </c>
      <c r="F6617" s="10" t="s">
        <v>8683</v>
      </c>
      <c r="G6617" s="11">
        <v>22742496</v>
      </c>
    </row>
    <row r="6618" spans="1:7" x14ac:dyDescent="0.25">
      <c r="A6618">
        <v>85258932</v>
      </c>
      <c r="B6618" t="s">
        <v>15291</v>
      </c>
      <c r="C6618">
        <v>23134</v>
      </c>
      <c r="D6618" t="s">
        <v>8684</v>
      </c>
      <c r="E6618">
        <v>27574</v>
      </c>
      <c r="F6618" s="10" t="s">
        <v>8683</v>
      </c>
      <c r="G6618" s="11">
        <v>60816146</v>
      </c>
    </row>
    <row r="6619" spans="1:7" x14ac:dyDescent="0.25">
      <c r="A6619">
        <v>85258933</v>
      </c>
      <c r="B6619" t="s">
        <v>15292</v>
      </c>
      <c r="C6619">
        <v>296901</v>
      </c>
      <c r="D6619" t="s">
        <v>8684</v>
      </c>
      <c r="E6619">
        <v>121143</v>
      </c>
      <c r="F6619" s="10" t="s">
        <v>8683</v>
      </c>
      <c r="G6619" s="11">
        <v>64555224</v>
      </c>
    </row>
    <row r="6620" spans="1:7" x14ac:dyDescent="0.25">
      <c r="A6620">
        <v>85258939</v>
      </c>
      <c r="B6620" t="s">
        <v>15290</v>
      </c>
      <c r="C6620">
        <v>653922</v>
      </c>
      <c r="D6620" t="s">
        <v>8684</v>
      </c>
      <c r="E6620">
        <v>203727</v>
      </c>
      <c r="F6620" s="10" t="s">
        <v>8683</v>
      </c>
      <c r="G6620" s="11">
        <v>125401783</v>
      </c>
    </row>
    <row r="6621" spans="1:7" x14ac:dyDescent="0.25">
      <c r="A6621">
        <v>85261010</v>
      </c>
      <c r="B6621" t="s">
        <v>15293</v>
      </c>
      <c r="C6621">
        <v>116062</v>
      </c>
      <c r="D6621" t="s">
        <v>8684</v>
      </c>
      <c r="E6621">
        <v>543417</v>
      </c>
      <c r="F6621" s="10" t="s">
        <v>8683</v>
      </c>
      <c r="G6621" s="11">
        <v>72292205</v>
      </c>
    </row>
    <row r="6622" spans="1:7" x14ac:dyDescent="0.25">
      <c r="A6622">
        <v>85261090</v>
      </c>
      <c r="B6622" t="s">
        <v>15294</v>
      </c>
      <c r="C6622">
        <v>2932014</v>
      </c>
      <c r="D6622" t="s">
        <v>8684</v>
      </c>
      <c r="E6622">
        <v>557623</v>
      </c>
      <c r="F6622" s="10" t="s">
        <v>8683</v>
      </c>
      <c r="G6622" s="11">
        <v>273806926</v>
      </c>
    </row>
    <row r="6623" spans="1:7" x14ac:dyDescent="0.25">
      <c r="A6623">
        <v>85269110</v>
      </c>
      <c r="B6623" t="s">
        <v>15295</v>
      </c>
      <c r="C6623">
        <v>2888436</v>
      </c>
      <c r="D6623" t="s">
        <v>8684</v>
      </c>
      <c r="E6623">
        <v>2547176</v>
      </c>
      <c r="F6623" s="10" t="s">
        <v>8683</v>
      </c>
      <c r="G6623" s="11">
        <v>1347840162</v>
      </c>
    </row>
    <row r="6624" spans="1:7" x14ac:dyDescent="0.25">
      <c r="A6624">
        <v>85269190</v>
      </c>
      <c r="B6624" t="s">
        <v>15296</v>
      </c>
      <c r="C6624">
        <v>10289976</v>
      </c>
      <c r="D6624" t="s">
        <v>8684</v>
      </c>
      <c r="E6624">
        <v>513064</v>
      </c>
      <c r="F6624" s="10" t="s">
        <v>8683</v>
      </c>
      <c r="G6624" s="11">
        <v>177515112</v>
      </c>
    </row>
    <row r="6625" spans="1:7" x14ac:dyDescent="0.25">
      <c r="A6625">
        <v>85269200</v>
      </c>
      <c r="B6625" t="s">
        <v>15297</v>
      </c>
      <c r="C6625">
        <v>10591697</v>
      </c>
      <c r="D6625" t="s">
        <v>8684</v>
      </c>
      <c r="E6625">
        <v>455278</v>
      </c>
      <c r="F6625" s="10" t="s">
        <v>8683</v>
      </c>
      <c r="G6625" s="11">
        <v>137110000</v>
      </c>
    </row>
    <row r="6626" spans="1:7" x14ac:dyDescent="0.25">
      <c r="A6626">
        <v>85271200</v>
      </c>
      <c r="B6626" t="s">
        <v>15298</v>
      </c>
      <c r="C6626">
        <v>3</v>
      </c>
      <c r="D6626" t="s">
        <v>8684</v>
      </c>
      <c r="E6626">
        <v>2</v>
      </c>
      <c r="F6626" s="10" t="s">
        <v>8683</v>
      </c>
      <c r="G6626">
        <v>625</v>
      </c>
    </row>
    <row r="6627" spans="1:7" x14ac:dyDescent="0.25">
      <c r="A6627">
        <v>85271300</v>
      </c>
      <c r="B6627" t="s">
        <v>15299</v>
      </c>
      <c r="C6627">
        <v>209745</v>
      </c>
      <c r="D6627" t="s">
        <v>8684</v>
      </c>
      <c r="E6627">
        <v>10163</v>
      </c>
      <c r="F6627" s="10" t="s">
        <v>8683</v>
      </c>
      <c r="G6627" s="11">
        <v>3031500</v>
      </c>
    </row>
    <row r="6628" spans="1:7" x14ac:dyDescent="0.25">
      <c r="A6628">
        <v>85271900</v>
      </c>
      <c r="B6628" t="s">
        <v>15300</v>
      </c>
      <c r="C6628">
        <v>16437</v>
      </c>
      <c r="D6628" t="s">
        <v>8684</v>
      </c>
      <c r="E6628">
        <v>9258</v>
      </c>
      <c r="F6628" s="10" t="s">
        <v>8683</v>
      </c>
      <c r="G6628" s="11">
        <v>260517</v>
      </c>
    </row>
    <row r="6629" spans="1:7" x14ac:dyDescent="0.25">
      <c r="A6629">
        <v>85272100</v>
      </c>
      <c r="B6629" t="s">
        <v>15301</v>
      </c>
      <c r="C6629">
        <v>89457</v>
      </c>
      <c r="D6629" t="s">
        <v>8684</v>
      </c>
      <c r="E6629">
        <v>68160</v>
      </c>
      <c r="F6629" s="10" t="s">
        <v>8683</v>
      </c>
      <c r="G6629" s="11">
        <v>7575858</v>
      </c>
    </row>
    <row r="6630" spans="1:7" x14ac:dyDescent="0.25">
      <c r="A6630">
        <v>85272900</v>
      </c>
      <c r="B6630" t="s">
        <v>15302</v>
      </c>
      <c r="C6630">
        <v>349562</v>
      </c>
      <c r="D6630" t="s">
        <v>8684</v>
      </c>
      <c r="E6630">
        <v>167584</v>
      </c>
      <c r="F6630" s="10" t="s">
        <v>8683</v>
      </c>
      <c r="G6630" s="11">
        <v>27872206</v>
      </c>
    </row>
    <row r="6631" spans="1:7" x14ac:dyDescent="0.25">
      <c r="A6631">
        <v>85279100</v>
      </c>
      <c r="B6631" t="s">
        <v>15303</v>
      </c>
      <c r="C6631">
        <v>19764</v>
      </c>
      <c r="D6631" t="s">
        <v>8684</v>
      </c>
      <c r="E6631">
        <v>112287</v>
      </c>
      <c r="F6631" s="10" t="s">
        <v>8683</v>
      </c>
      <c r="G6631" s="11">
        <v>3159509</v>
      </c>
    </row>
    <row r="6632" spans="1:7" x14ac:dyDescent="0.25">
      <c r="A6632">
        <v>85279200</v>
      </c>
      <c r="B6632" t="s">
        <v>15304</v>
      </c>
      <c r="C6632">
        <v>5142</v>
      </c>
      <c r="D6632" t="s">
        <v>8684</v>
      </c>
      <c r="E6632">
        <v>7322</v>
      </c>
      <c r="F6632" s="10" t="s">
        <v>8683</v>
      </c>
      <c r="G6632" s="11">
        <v>289001</v>
      </c>
    </row>
    <row r="6633" spans="1:7" x14ac:dyDescent="0.25">
      <c r="A6633">
        <v>85279900</v>
      </c>
      <c r="B6633" t="s">
        <v>15305</v>
      </c>
      <c r="C6633">
        <v>218278</v>
      </c>
      <c r="D6633" t="s">
        <v>8684</v>
      </c>
      <c r="E6633">
        <v>876345</v>
      </c>
      <c r="F6633" s="10" t="s">
        <v>8683</v>
      </c>
      <c r="G6633" s="11">
        <v>29780755</v>
      </c>
    </row>
    <row r="6634" spans="1:7" x14ac:dyDescent="0.25">
      <c r="A6634">
        <v>85284200</v>
      </c>
      <c r="B6634" t="s">
        <v>15306</v>
      </c>
      <c r="C6634">
        <v>15</v>
      </c>
      <c r="D6634" t="s">
        <v>8684</v>
      </c>
      <c r="E6634">
        <v>127</v>
      </c>
      <c r="F6634" s="10" t="s">
        <v>8683</v>
      </c>
      <c r="G6634" s="11">
        <v>73826</v>
      </c>
    </row>
    <row r="6635" spans="1:7" x14ac:dyDescent="0.25">
      <c r="A6635">
        <v>85284910</v>
      </c>
      <c r="B6635" t="s">
        <v>15307</v>
      </c>
      <c r="C6635">
        <v>1959</v>
      </c>
      <c r="D6635" t="s">
        <v>8684</v>
      </c>
      <c r="E6635">
        <v>2259</v>
      </c>
      <c r="F6635" s="10" t="s">
        <v>8683</v>
      </c>
      <c r="G6635" s="11">
        <v>492024</v>
      </c>
    </row>
    <row r="6636" spans="1:7" x14ac:dyDescent="0.25">
      <c r="A6636">
        <v>85284990</v>
      </c>
      <c r="B6636" t="s">
        <v>15308</v>
      </c>
      <c r="C6636">
        <v>5</v>
      </c>
      <c r="D6636" t="s">
        <v>8684</v>
      </c>
      <c r="E6636">
        <v>11</v>
      </c>
      <c r="F6636" s="10" t="s">
        <v>8683</v>
      </c>
      <c r="G6636" s="11">
        <v>13166</v>
      </c>
    </row>
    <row r="6637" spans="1:7" x14ac:dyDescent="0.25">
      <c r="A6637">
        <v>85285211</v>
      </c>
      <c r="B6637" t="s">
        <v>15309</v>
      </c>
      <c r="C6637">
        <v>41677</v>
      </c>
      <c r="D6637" t="s">
        <v>8684</v>
      </c>
      <c r="E6637">
        <v>177105</v>
      </c>
      <c r="F6637" s="10" t="s">
        <v>8683</v>
      </c>
      <c r="G6637" s="11">
        <v>39359102</v>
      </c>
    </row>
    <row r="6638" spans="1:7" x14ac:dyDescent="0.25">
      <c r="A6638">
        <v>85285212</v>
      </c>
      <c r="B6638" t="s">
        <v>15310</v>
      </c>
      <c r="C6638">
        <v>446759</v>
      </c>
      <c r="D6638" t="s">
        <v>8684</v>
      </c>
      <c r="E6638">
        <v>2859156</v>
      </c>
      <c r="F6638" s="10" t="s">
        <v>8683</v>
      </c>
      <c r="G6638" s="11">
        <v>138856556</v>
      </c>
    </row>
    <row r="6639" spans="1:7" x14ac:dyDescent="0.25">
      <c r="A6639">
        <v>85285219</v>
      </c>
      <c r="B6639" t="s">
        <v>15311</v>
      </c>
      <c r="C6639">
        <v>137</v>
      </c>
      <c r="D6639" t="s">
        <v>8684</v>
      </c>
      <c r="E6639">
        <v>803</v>
      </c>
      <c r="F6639" s="10" t="s">
        <v>8683</v>
      </c>
      <c r="G6639" s="11">
        <v>286856</v>
      </c>
    </row>
    <row r="6640" spans="1:7" x14ac:dyDescent="0.25">
      <c r="A6640">
        <v>85285291</v>
      </c>
      <c r="B6640" t="s">
        <v>15312</v>
      </c>
      <c r="C6640">
        <v>205</v>
      </c>
      <c r="D6640" t="s">
        <v>8684</v>
      </c>
      <c r="E6640">
        <v>1385</v>
      </c>
      <c r="F6640" s="10" t="s">
        <v>8683</v>
      </c>
      <c r="G6640" s="11">
        <v>824438</v>
      </c>
    </row>
    <row r="6641" spans="1:7" x14ac:dyDescent="0.25">
      <c r="A6641">
        <v>85285292</v>
      </c>
      <c r="B6641" t="s">
        <v>15313</v>
      </c>
      <c r="C6641">
        <v>612</v>
      </c>
      <c r="D6641" t="s">
        <v>8684</v>
      </c>
      <c r="E6641">
        <v>3375</v>
      </c>
      <c r="F6641" s="10" t="s">
        <v>8683</v>
      </c>
      <c r="G6641" s="11">
        <v>1081787</v>
      </c>
    </row>
    <row r="6642" spans="1:7" x14ac:dyDescent="0.25">
      <c r="A6642">
        <v>85285299</v>
      </c>
      <c r="B6642" t="s">
        <v>15314</v>
      </c>
      <c r="C6642">
        <v>12</v>
      </c>
      <c r="D6642" t="s">
        <v>8684</v>
      </c>
      <c r="E6642">
        <v>99</v>
      </c>
      <c r="F6642" s="10" t="s">
        <v>8683</v>
      </c>
      <c r="G6642" s="11">
        <v>33437</v>
      </c>
    </row>
    <row r="6643" spans="1:7" x14ac:dyDescent="0.25">
      <c r="A6643">
        <v>85285910</v>
      </c>
      <c r="B6643" t="s">
        <v>15315</v>
      </c>
      <c r="C6643">
        <v>257032</v>
      </c>
      <c r="D6643" t="s">
        <v>8684</v>
      </c>
      <c r="E6643">
        <v>991609</v>
      </c>
      <c r="F6643" s="10" t="s">
        <v>8683</v>
      </c>
      <c r="G6643" s="11">
        <v>119134743</v>
      </c>
    </row>
    <row r="6644" spans="1:7" x14ac:dyDescent="0.25">
      <c r="A6644">
        <v>85285990</v>
      </c>
      <c r="B6644" t="s">
        <v>15316</v>
      </c>
      <c r="C6644">
        <v>8699</v>
      </c>
      <c r="D6644" t="s">
        <v>8684</v>
      </c>
      <c r="E6644">
        <v>2810</v>
      </c>
      <c r="F6644" s="10" t="s">
        <v>8683</v>
      </c>
      <c r="G6644" s="11">
        <v>1451937</v>
      </c>
    </row>
    <row r="6645" spans="1:7" x14ac:dyDescent="0.25">
      <c r="A6645">
        <v>85286210</v>
      </c>
      <c r="B6645" t="s">
        <v>15317</v>
      </c>
      <c r="C6645">
        <v>218</v>
      </c>
      <c r="D6645" t="s">
        <v>8684</v>
      </c>
      <c r="E6645">
        <v>705</v>
      </c>
      <c r="F6645" s="10" t="s">
        <v>8683</v>
      </c>
      <c r="G6645" s="11">
        <v>541278</v>
      </c>
    </row>
    <row r="6646" spans="1:7" x14ac:dyDescent="0.25">
      <c r="A6646">
        <v>85286220</v>
      </c>
      <c r="B6646" t="s">
        <v>15318</v>
      </c>
      <c r="C6646">
        <v>70211</v>
      </c>
      <c r="D6646" t="s">
        <v>8684</v>
      </c>
      <c r="E6646">
        <v>334975</v>
      </c>
      <c r="F6646" s="10" t="s">
        <v>8683</v>
      </c>
      <c r="G6646" s="11">
        <v>39932467</v>
      </c>
    </row>
    <row r="6647" spans="1:7" x14ac:dyDescent="0.25">
      <c r="A6647">
        <v>85286290</v>
      </c>
      <c r="B6647" t="s">
        <v>15319</v>
      </c>
      <c r="C6647">
        <v>5</v>
      </c>
      <c r="D6647" t="s">
        <v>8684</v>
      </c>
      <c r="E6647">
        <v>26</v>
      </c>
      <c r="F6647" s="10" t="s">
        <v>8683</v>
      </c>
      <c r="G6647" s="11">
        <v>14492</v>
      </c>
    </row>
    <row r="6648" spans="1:7" x14ac:dyDescent="0.25">
      <c r="A6648">
        <v>85286910</v>
      </c>
      <c r="B6648" t="s">
        <v>15320</v>
      </c>
      <c r="C6648">
        <v>6167</v>
      </c>
      <c r="D6648" t="s">
        <v>8684</v>
      </c>
      <c r="E6648">
        <v>55600</v>
      </c>
      <c r="F6648" s="10" t="s">
        <v>8683</v>
      </c>
      <c r="G6648" s="11">
        <v>15482845</v>
      </c>
    </row>
    <row r="6649" spans="1:7" x14ac:dyDescent="0.25">
      <c r="A6649">
        <v>85286990</v>
      </c>
      <c r="B6649" t="s">
        <v>15321</v>
      </c>
      <c r="C6649">
        <v>26</v>
      </c>
      <c r="D6649" t="s">
        <v>8684</v>
      </c>
      <c r="E6649">
        <v>131</v>
      </c>
      <c r="F6649" s="10" t="s">
        <v>8683</v>
      </c>
      <c r="G6649" s="11">
        <v>242182</v>
      </c>
    </row>
    <row r="6650" spans="1:7" x14ac:dyDescent="0.25">
      <c r="A6650">
        <v>85287110</v>
      </c>
      <c r="B6650" t="s">
        <v>15322</v>
      </c>
      <c r="C6650">
        <v>100</v>
      </c>
      <c r="D6650" t="s">
        <v>8684</v>
      </c>
      <c r="E6650">
        <v>11104</v>
      </c>
      <c r="F6650" s="10" t="s">
        <v>8683</v>
      </c>
      <c r="G6650" s="11">
        <v>732860</v>
      </c>
    </row>
    <row r="6651" spans="1:7" x14ac:dyDescent="0.25">
      <c r="A6651">
        <v>85287180</v>
      </c>
      <c r="B6651" t="s">
        <v>15323</v>
      </c>
      <c r="C6651">
        <v>55992</v>
      </c>
      <c r="D6651" t="s">
        <v>8684</v>
      </c>
      <c r="E6651">
        <v>6942</v>
      </c>
      <c r="F6651" s="10" t="s">
        <v>8683</v>
      </c>
      <c r="G6651" s="11">
        <v>2206298</v>
      </c>
    </row>
    <row r="6652" spans="1:7" x14ac:dyDescent="0.25">
      <c r="A6652">
        <v>85287190</v>
      </c>
      <c r="B6652" t="s">
        <v>15324</v>
      </c>
      <c r="C6652">
        <v>394</v>
      </c>
      <c r="D6652" t="s">
        <v>8684</v>
      </c>
      <c r="E6652">
        <v>299</v>
      </c>
      <c r="F6652" s="10" t="s">
        <v>8683</v>
      </c>
      <c r="G6652" s="11">
        <v>16963</v>
      </c>
    </row>
    <row r="6653" spans="1:7" x14ac:dyDescent="0.25">
      <c r="A6653">
        <v>85287221</v>
      </c>
      <c r="B6653" t="s">
        <v>15325</v>
      </c>
      <c r="C6653">
        <v>105</v>
      </c>
      <c r="D6653" t="s">
        <v>8684</v>
      </c>
      <c r="E6653">
        <v>1259</v>
      </c>
      <c r="F6653" s="10" t="s">
        <v>8683</v>
      </c>
      <c r="G6653" s="11">
        <v>137296</v>
      </c>
    </row>
    <row r="6654" spans="1:7" x14ac:dyDescent="0.25">
      <c r="A6654">
        <v>85287222</v>
      </c>
      <c r="B6654" t="s">
        <v>15326</v>
      </c>
      <c r="C6654">
        <v>278445</v>
      </c>
      <c r="D6654" t="s">
        <v>8684</v>
      </c>
      <c r="E6654">
        <v>7831401</v>
      </c>
      <c r="F6654" s="10" t="s">
        <v>8683</v>
      </c>
      <c r="G6654" s="11">
        <v>158560247</v>
      </c>
    </row>
    <row r="6655" spans="1:7" x14ac:dyDescent="0.25">
      <c r="A6655">
        <v>85287229</v>
      </c>
      <c r="B6655" t="s">
        <v>15327</v>
      </c>
      <c r="C6655">
        <v>43</v>
      </c>
      <c r="D6655" t="s">
        <v>8684</v>
      </c>
      <c r="E6655">
        <v>732</v>
      </c>
      <c r="F6655" s="10" t="s">
        <v>8683</v>
      </c>
      <c r="G6655" s="11">
        <v>32788</v>
      </c>
    </row>
    <row r="6656" spans="1:7" x14ac:dyDescent="0.25">
      <c r="A6656">
        <v>85287232</v>
      </c>
      <c r="B6656" t="s">
        <v>15328</v>
      </c>
      <c r="C6656">
        <v>298</v>
      </c>
      <c r="D6656" t="s">
        <v>8684</v>
      </c>
      <c r="E6656">
        <v>1580</v>
      </c>
      <c r="F6656" s="10" t="s">
        <v>8683</v>
      </c>
      <c r="G6656" s="11">
        <v>152390</v>
      </c>
    </row>
    <row r="6657" spans="1:7" x14ac:dyDescent="0.25">
      <c r="A6657">
        <v>85287292</v>
      </c>
      <c r="B6657" t="s">
        <v>15329</v>
      </c>
      <c r="C6657">
        <v>18883</v>
      </c>
      <c r="D6657" t="s">
        <v>8684</v>
      </c>
      <c r="E6657">
        <v>423441</v>
      </c>
      <c r="F6657" s="10" t="s">
        <v>8683</v>
      </c>
      <c r="G6657" s="11">
        <v>17308840</v>
      </c>
    </row>
    <row r="6658" spans="1:7" x14ac:dyDescent="0.25">
      <c r="A6658">
        <v>85287299</v>
      </c>
      <c r="B6658" t="s">
        <v>15330</v>
      </c>
      <c r="C6658">
        <v>10</v>
      </c>
      <c r="D6658" t="s">
        <v>8684</v>
      </c>
      <c r="E6658">
        <v>185</v>
      </c>
      <c r="F6658" s="10" t="s">
        <v>8683</v>
      </c>
      <c r="G6658" s="11">
        <v>25760</v>
      </c>
    </row>
    <row r="6659" spans="1:7" x14ac:dyDescent="0.25">
      <c r="A6659">
        <v>85291010</v>
      </c>
      <c r="B6659" t="s">
        <v>15331</v>
      </c>
      <c r="C6659">
        <v>400100</v>
      </c>
      <c r="D6659" t="s">
        <v>8683</v>
      </c>
      <c r="E6659">
        <v>0</v>
      </c>
      <c r="F6659" s="10" t="s">
        <v>8708</v>
      </c>
      <c r="G6659" s="11">
        <v>68369434</v>
      </c>
    </row>
    <row r="6660" spans="1:7" x14ac:dyDescent="0.25">
      <c r="A6660">
        <v>85291020</v>
      </c>
      <c r="B6660" t="s">
        <v>15332</v>
      </c>
      <c r="C6660">
        <v>205996</v>
      </c>
      <c r="D6660" t="s">
        <v>8683</v>
      </c>
      <c r="E6660">
        <v>0</v>
      </c>
      <c r="F6660" s="10" t="s">
        <v>8708</v>
      </c>
      <c r="G6660" s="11">
        <v>13021566</v>
      </c>
    </row>
    <row r="6661" spans="1:7" x14ac:dyDescent="0.25">
      <c r="A6661">
        <v>85291090</v>
      </c>
      <c r="B6661" t="s">
        <v>15333</v>
      </c>
      <c r="C6661">
        <v>1269869</v>
      </c>
      <c r="D6661" t="s">
        <v>8683</v>
      </c>
      <c r="E6661">
        <v>77639129</v>
      </c>
      <c r="F6661" s="10" t="s">
        <v>8684</v>
      </c>
      <c r="G6661" s="11">
        <v>85257456</v>
      </c>
    </row>
    <row r="6662" spans="1:7" x14ac:dyDescent="0.25">
      <c r="A6662">
        <v>85299010</v>
      </c>
      <c r="B6662" t="s">
        <v>15334</v>
      </c>
      <c r="C6662">
        <v>31437</v>
      </c>
      <c r="D6662" t="s">
        <v>8683</v>
      </c>
      <c r="E6662">
        <v>9055699</v>
      </c>
      <c r="F6662" s="10" t="s">
        <v>8684</v>
      </c>
      <c r="G6662" s="11">
        <v>3216317</v>
      </c>
    </row>
    <row r="6663" spans="1:7" x14ac:dyDescent="0.25">
      <c r="A6663">
        <v>85299020</v>
      </c>
      <c r="B6663" t="s">
        <v>15335</v>
      </c>
      <c r="C6663">
        <v>4007215</v>
      </c>
      <c r="D6663" t="s">
        <v>8683</v>
      </c>
      <c r="E6663">
        <v>213320402</v>
      </c>
      <c r="F6663" s="10" t="s">
        <v>8684</v>
      </c>
      <c r="G6663" s="11">
        <v>856274542</v>
      </c>
    </row>
    <row r="6664" spans="1:7" x14ac:dyDescent="0.25">
      <c r="A6664">
        <v>85299041</v>
      </c>
      <c r="B6664" t="s">
        <v>15336</v>
      </c>
      <c r="C6664">
        <v>5878</v>
      </c>
      <c r="D6664" t="s">
        <v>8683</v>
      </c>
      <c r="E6664">
        <v>0</v>
      </c>
      <c r="F6664" s="10" t="s">
        <v>8708</v>
      </c>
      <c r="G6664" s="11">
        <v>13571898</v>
      </c>
    </row>
    <row r="6665" spans="1:7" x14ac:dyDescent="0.25">
      <c r="A6665">
        <v>85299042</v>
      </c>
      <c r="B6665" t="s">
        <v>15337</v>
      </c>
      <c r="C6665">
        <v>1693348</v>
      </c>
      <c r="D6665" t="s">
        <v>8683</v>
      </c>
      <c r="E6665">
        <v>0</v>
      </c>
      <c r="F6665" s="10" t="s">
        <v>8708</v>
      </c>
      <c r="G6665" s="11">
        <v>13645484203</v>
      </c>
    </row>
    <row r="6666" spans="1:7" x14ac:dyDescent="0.25">
      <c r="A6666">
        <v>85299049</v>
      </c>
      <c r="B6666" t="s">
        <v>15338</v>
      </c>
      <c r="C6666">
        <v>1477072</v>
      </c>
      <c r="D6666" t="s">
        <v>8683</v>
      </c>
      <c r="E6666">
        <v>0</v>
      </c>
      <c r="F6666" s="10" t="s">
        <v>8708</v>
      </c>
      <c r="G6666" s="11">
        <v>1460746879</v>
      </c>
    </row>
    <row r="6667" spans="1:7" x14ac:dyDescent="0.25">
      <c r="A6667">
        <v>85299050</v>
      </c>
      <c r="B6667" t="s">
        <v>15339</v>
      </c>
      <c r="C6667">
        <v>1159602</v>
      </c>
      <c r="D6667" t="s">
        <v>8683</v>
      </c>
      <c r="E6667">
        <v>0</v>
      </c>
      <c r="F6667" s="10" t="s">
        <v>8708</v>
      </c>
      <c r="G6667" s="11">
        <v>247063661</v>
      </c>
    </row>
    <row r="6668" spans="1:7" x14ac:dyDescent="0.25">
      <c r="A6668">
        <v>85299060</v>
      </c>
      <c r="B6668" t="s">
        <v>15340</v>
      </c>
      <c r="C6668">
        <v>527018</v>
      </c>
      <c r="D6668" t="s">
        <v>8683</v>
      </c>
      <c r="E6668">
        <v>0</v>
      </c>
      <c r="F6668" s="10" t="s">
        <v>8708</v>
      </c>
      <c r="G6668" s="11">
        <v>46940164</v>
      </c>
    </row>
    <row r="6669" spans="1:7" x14ac:dyDescent="0.25">
      <c r="A6669">
        <v>85299081</v>
      </c>
      <c r="B6669" t="s">
        <v>15341</v>
      </c>
      <c r="C6669">
        <v>1685687</v>
      </c>
      <c r="D6669" t="s">
        <v>8683</v>
      </c>
      <c r="E6669">
        <v>0</v>
      </c>
      <c r="F6669" s="10" t="s">
        <v>8708</v>
      </c>
      <c r="G6669" s="11">
        <v>97940561</v>
      </c>
    </row>
    <row r="6670" spans="1:7" x14ac:dyDescent="0.25">
      <c r="A6670">
        <v>85299089</v>
      </c>
      <c r="B6670" t="s">
        <v>15342</v>
      </c>
      <c r="C6670">
        <v>59333</v>
      </c>
      <c r="D6670" t="s">
        <v>8683</v>
      </c>
      <c r="E6670">
        <v>0</v>
      </c>
      <c r="F6670" s="10" t="s">
        <v>8708</v>
      </c>
      <c r="G6670" s="11">
        <v>883910</v>
      </c>
    </row>
    <row r="6671" spans="1:7" x14ac:dyDescent="0.25">
      <c r="A6671">
        <v>85299090</v>
      </c>
      <c r="B6671" t="s">
        <v>15343</v>
      </c>
      <c r="C6671">
        <v>1674168</v>
      </c>
      <c r="D6671" t="s">
        <v>8683</v>
      </c>
      <c r="E6671">
        <v>477919113</v>
      </c>
      <c r="F6671" s="10" t="s">
        <v>8684</v>
      </c>
      <c r="G6671" s="11">
        <v>571909828</v>
      </c>
    </row>
    <row r="6672" spans="1:7" x14ac:dyDescent="0.25">
      <c r="A6672">
        <v>85301000</v>
      </c>
      <c r="B6672" t="s">
        <v>15344</v>
      </c>
      <c r="C6672">
        <v>1244</v>
      </c>
      <c r="D6672" t="s">
        <v>8684</v>
      </c>
      <c r="E6672">
        <v>37363</v>
      </c>
      <c r="F6672" s="10" t="s">
        <v>8683</v>
      </c>
      <c r="G6672" s="11">
        <v>8905974</v>
      </c>
    </row>
    <row r="6673" spans="1:7" x14ac:dyDescent="0.25">
      <c r="A6673">
        <v>85308000</v>
      </c>
      <c r="B6673" t="s">
        <v>15345</v>
      </c>
      <c r="C6673">
        <v>12219</v>
      </c>
      <c r="D6673" t="s">
        <v>8684</v>
      </c>
      <c r="E6673">
        <v>28209</v>
      </c>
      <c r="F6673" s="10" t="s">
        <v>8683</v>
      </c>
      <c r="G6673" s="11">
        <v>2282989</v>
      </c>
    </row>
    <row r="6674" spans="1:7" x14ac:dyDescent="0.25">
      <c r="A6674">
        <v>85309000</v>
      </c>
      <c r="B6674" t="s">
        <v>15346</v>
      </c>
      <c r="C6674">
        <v>154136</v>
      </c>
      <c r="D6674" t="s">
        <v>8683</v>
      </c>
      <c r="E6674">
        <v>0</v>
      </c>
      <c r="F6674" s="10" t="s">
        <v>8708</v>
      </c>
      <c r="G6674" s="11">
        <v>18890262</v>
      </c>
    </row>
    <row r="6675" spans="1:7" x14ac:dyDescent="0.25">
      <c r="A6675">
        <v>85311000</v>
      </c>
      <c r="B6675" t="s">
        <v>15347</v>
      </c>
      <c r="C6675">
        <v>365280</v>
      </c>
      <c r="D6675" t="s">
        <v>8684</v>
      </c>
      <c r="E6675">
        <v>330012</v>
      </c>
      <c r="F6675" s="10" t="s">
        <v>8683</v>
      </c>
      <c r="G6675" s="11">
        <v>67475190</v>
      </c>
    </row>
    <row r="6676" spans="1:7" x14ac:dyDescent="0.25">
      <c r="A6676">
        <v>85312000</v>
      </c>
      <c r="B6676" t="s">
        <v>15348</v>
      </c>
      <c r="C6676">
        <v>56904151</v>
      </c>
      <c r="D6676" t="s">
        <v>8684</v>
      </c>
      <c r="E6676">
        <v>978923</v>
      </c>
      <c r="F6676" s="10" t="s">
        <v>8683</v>
      </c>
      <c r="G6676" s="11">
        <v>134948017</v>
      </c>
    </row>
    <row r="6677" spans="1:7" x14ac:dyDescent="0.25">
      <c r="A6677">
        <v>85318010</v>
      </c>
      <c r="B6677" t="s">
        <v>15349</v>
      </c>
      <c r="C6677">
        <v>118943988</v>
      </c>
      <c r="D6677" t="s">
        <v>8684</v>
      </c>
      <c r="E6677">
        <v>216739</v>
      </c>
      <c r="F6677" s="10" t="s">
        <v>8683</v>
      </c>
      <c r="G6677" s="11">
        <v>29016593</v>
      </c>
    </row>
    <row r="6678" spans="1:7" x14ac:dyDescent="0.25">
      <c r="A6678">
        <v>85318090</v>
      </c>
      <c r="B6678" t="s">
        <v>15350</v>
      </c>
      <c r="C6678">
        <v>15221461</v>
      </c>
      <c r="D6678" t="s">
        <v>8684</v>
      </c>
      <c r="E6678">
        <v>514254</v>
      </c>
      <c r="F6678" s="10" t="s">
        <v>8683</v>
      </c>
      <c r="G6678" s="11">
        <v>66111954</v>
      </c>
    </row>
    <row r="6679" spans="1:7" x14ac:dyDescent="0.25">
      <c r="A6679">
        <v>85319010</v>
      </c>
      <c r="B6679" t="s">
        <v>15351</v>
      </c>
      <c r="C6679">
        <v>4854557</v>
      </c>
      <c r="D6679" t="s">
        <v>8683</v>
      </c>
      <c r="E6679">
        <v>0</v>
      </c>
      <c r="F6679" s="10" t="s">
        <v>8708</v>
      </c>
      <c r="G6679" s="11">
        <v>90853497</v>
      </c>
    </row>
    <row r="6680" spans="1:7" x14ac:dyDescent="0.25">
      <c r="A6680">
        <v>85319090</v>
      </c>
      <c r="B6680" t="s">
        <v>15352</v>
      </c>
      <c r="C6680">
        <v>662506</v>
      </c>
      <c r="D6680" t="s">
        <v>8683</v>
      </c>
      <c r="E6680">
        <v>0</v>
      </c>
      <c r="F6680" s="10" t="s">
        <v>8708</v>
      </c>
      <c r="G6680" s="11">
        <v>96787981</v>
      </c>
    </row>
    <row r="6681" spans="1:7" x14ac:dyDescent="0.25">
      <c r="A6681">
        <v>85321000</v>
      </c>
      <c r="B6681" t="s">
        <v>15353</v>
      </c>
      <c r="C6681">
        <v>1022274</v>
      </c>
      <c r="D6681" t="s">
        <v>8683</v>
      </c>
      <c r="E6681">
        <v>7543</v>
      </c>
      <c r="F6681" s="10" t="s">
        <v>9675</v>
      </c>
      <c r="G6681" s="11">
        <v>36529137</v>
      </c>
    </row>
    <row r="6682" spans="1:7" x14ac:dyDescent="0.25">
      <c r="A6682">
        <v>85322110</v>
      </c>
      <c r="B6682" t="s">
        <v>15354</v>
      </c>
      <c r="C6682">
        <v>703289</v>
      </c>
      <c r="D6682" t="s">
        <v>8683</v>
      </c>
      <c r="E6682">
        <v>5344038</v>
      </c>
      <c r="F6682" s="10" t="s">
        <v>9675</v>
      </c>
      <c r="G6682" s="11">
        <v>599367362</v>
      </c>
    </row>
    <row r="6683" spans="1:7" x14ac:dyDescent="0.25">
      <c r="A6683">
        <v>85322190</v>
      </c>
      <c r="B6683" t="s">
        <v>15355</v>
      </c>
      <c r="C6683">
        <v>18678</v>
      </c>
      <c r="D6683" t="s">
        <v>8683</v>
      </c>
      <c r="E6683">
        <v>62623</v>
      </c>
      <c r="F6683" s="10" t="s">
        <v>9675</v>
      </c>
      <c r="G6683" s="11">
        <v>8636384</v>
      </c>
    </row>
    <row r="6684" spans="1:7" x14ac:dyDescent="0.25">
      <c r="A6684">
        <v>85322210</v>
      </c>
      <c r="B6684" t="s">
        <v>15356</v>
      </c>
      <c r="C6684">
        <v>3778251</v>
      </c>
      <c r="D6684" t="s">
        <v>8683</v>
      </c>
      <c r="E6684">
        <v>4622377</v>
      </c>
      <c r="F6684" s="10" t="s">
        <v>9675</v>
      </c>
      <c r="G6684" s="11">
        <v>466367617</v>
      </c>
    </row>
    <row r="6685" spans="1:7" x14ac:dyDescent="0.25">
      <c r="A6685">
        <v>85322290</v>
      </c>
      <c r="B6685" t="s">
        <v>15357</v>
      </c>
      <c r="C6685">
        <v>19051409</v>
      </c>
      <c r="D6685" t="s">
        <v>8683</v>
      </c>
      <c r="E6685">
        <v>6223987</v>
      </c>
      <c r="F6685" s="10" t="s">
        <v>9675</v>
      </c>
      <c r="G6685" s="11">
        <v>744826187</v>
      </c>
    </row>
    <row r="6686" spans="1:7" x14ac:dyDescent="0.25">
      <c r="A6686">
        <v>85322300</v>
      </c>
      <c r="B6686" t="s">
        <v>15358</v>
      </c>
      <c r="C6686">
        <v>984014</v>
      </c>
      <c r="D6686" t="s">
        <v>8683</v>
      </c>
      <c r="E6686">
        <v>6891365</v>
      </c>
      <c r="F6686" s="10" t="s">
        <v>9675</v>
      </c>
      <c r="G6686" s="11">
        <v>176671908</v>
      </c>
    </row>
    <row r="6687" spans="1:7" x14ac:dyDescent="0.25">
      <c r="A6687">
        <v>85322410</v>
      </c>
      <c r="B6687" t="s">
        <v>15359</v>
      </c>
      <c r="C6687">
        <v>14312523</v>
      </c>
      <c r="D6687" t="s">
        <v>8683</v>
      </c>
      <c r="E6687">
        <v>2002667032</v>
      </c>
      <c r="F6687" s="10" t="s">
        <v>9675</v>
      </c>
      <c r="G6687" s="11">
        <v>5636536055</v>
      </c>
    </row>
    <row r="6688" spans="1:7" x14ac:dyDescent="0.25">
      <c r="A6688">
        <v>85322490</v>
      </c>
      <c r="B6688" t="s">
        <v>15360</v>
      </c>
      <c r="C6688">
        <v>411139</v>
      </c>
      <c r="D6688" t="s">
        <v>8683</v>
      </c>
      <c r="E6688">
        <v>1225051</v>
      </c>
      <c r="F6688" s="10" t="s">
        <v>9675</v>
      </c>
      <c r="G6688" s="11">
        <v>40286112</v>
      </c>
    </row>
    <row r="6689" spans="1:7" x14ac:dyDescent="0.25">
      <c r="A6689">
        <v>85322510</v>
      </c>
      <c r="B6689" t="s">
        <v>15361</v>
      </c>
      <c r="C6689">
        <v>384378</v>
      </c>
      <c r="D6689" t="s">
        <v>8683</v>
      </c>
      <c r="E6689">
        <v>647835</v>
      </c>
      <c r="F6689" s="10" t="s">
        <v>9675</v>
      </c>
      <c r="G6689" s="11">
        <v>25742869</v>
      </c>
    </row>
    <row r="6690" spans="1:7" x14ac:dyDescent="0.25">
      <c r="A6690">
        <v>85322590</v>
      </c>
      <c r="B6690" t="s">
        <v>15362</v>
      </c>
      <c r="C6690">
        <v>5867638</v>
      </c>
      <c r="D6690" t="s">
        <v>8683</v>
      </c>
      <c r="E6690">
        <v>1720453</v>
      </c>
      <c r="F6690" s="10" t="s">
        <v>9675</v>
      </c>
      <c r="G6690" s="11">
        <v>207867900</v>
      </c>
    </row>
    <row r="6691" spans="1:7" x14ac:dyDescent="0.25">
      <c r="A6691">
        <v>85322900</v>
      </c>
      <c r="B6691" t="s">
        <v>15363</v>
      </c>
      <c r="C6691">
        <v>940415</v>
      </c>
      <c r="D6691" t="s">
        <v>8683</v>
      </c>
      <c r="E6691">
        <v>621552</v>
      </c>
      <c r="F6691" s="10" t="s">
        <v>9675</v>
      </c>
      <c r="G6691" s="11">
        <v>105403308</v>
      </c>
    </row>
    <row r="6692" spans="1:7" x14ac:dyDescent="0.25">
      <c r="A6692">
        <v>85323000</v>
      </c>
      <c r="B6692" t="s">
        <v>15364</v>
      </c>
      <c r="C6692">
        <v>150035</v>
      </c>
      <c r="D6692" t="s">
        <v>8683</v>
      </c>
      <c r="E6692">
        <v>42108</v>
      </c>
      <c r="F6692" s="10" t="s">
        <v>9675</v>
      </c>
      <c r="G6692" s="11">
        <v>44044572</v>
      </c>
    </row>
    <row r="6693" spans="1:7" x14ac:dyDescent="0.25">
      <c r="A6693">
        <v>85329010</v>
      </c>
      <c r="B6693" t="s">
        <v>15365</v>
      </c>
      <c r="C6693">
        <v>100277</v>
      </c>
      <c r="D6693" t="s">
        <v>8683</v>
      </c>
      <c r="E6693">
        <v>0</v>
      </c>
      <c r="F6693" s="10" t="s">
        <v>8708</v>
      </c>
      <c r="G6693" s="11">
        <v>856174</v>
      </c>
    </row>
    <row r="6694" spans="1:7" x14ac:dyDescent="0.25">
      <c r="A6694">
        <v>85329090</v>
      </c>
      <c r="B6694" t="s">
        <v>15366</v>
      </c>
      <c r="C6694">
        <v>651323</v>
      </c>
      <c r="D6694" t="s">
        <v>8683</v>
      </c>
      <c r="E6694">
        <v>0</v>
      </c>
      <c r="F6694" s="10" t="s">
        <v>8708</v>
      </c>
      <c r="G6694" s="11">
        <v>49477186</v>
      </c>
    </row>
    <row r="6695" spans="1:7" x14ac:dyDescent="0.25">
      <c r="A6695">
        <v>85331000</v>
      </c>
      <c r="B6695" t="s">
        <v>15367</v>
      </c>
      <c r="C6695">
        <v>317583</v>
      </c>
      <c r="D6695" t="s">
        <v>8683</v>
      </c>
      <c r="E6695">
        <v>4752980</v>
      </c>
      <c r="F6695" s="10" t="s">
        <v>9675</v>
      </c>
      <c r="G6695" s="11">
        <v>34903483</v>
      </c>
    </row>
    <row r="6696" spans="1:7" x14ac:dyDescent="0.25">
      <c r="A6696">
        <v>85332110</v>
      </c>
      <c r="B6696" t="s">
        <v>15368</v>
      </c>
      <c r="C6696">
        <v>4255329</v>
      </c>
      <c r="D6696" t="s">
        <v>8683</v>
      </c>
      <c r="E6696">
        <v>734864726</v>
      </c>
      <c r="F6696" s="10" t="s">
        <v>9675</v>
      </c>
      <c r="G6696" s="11">
        <v>1187168066</v>
      </c>
    </row>
    <row r="6697" spans="1:7" x14ac:dyDescent="0.25">
      <c r="A6697">
        <v>85332190</v>
      </c>
      <c r="B6697" t="s">
        <v>15369</v>
      </c>
      <c r="C6697">
        <v>1188117</v>
      </c>
      <c r="D6697" t="s">
        <v>8683</v>
      </c>
      <c r="E6697">
        <v>2286568</v>
      </c>
      <c r="F6697" s="10" t="s">
        <v>9675</v>
      </c>
      <c r="G6697" s="11">
        <v>113415121</v>
      </c>
    </row>
    <row r="6698" spans="1:7" x14ac:dyDescent="0.25">
      <c r="A6698">
        <v>85332900</v>
      </c>
      <c r="B6698" t="s">
        <v>15370</v>
      </c>
      <c r="C6698">
        <v>1217557</v>
      </c>
      <c r="D6698" t="s">
        <v>8683</v>
      </c>
      <c r="E6698">
        <v>60011</v>
      </c>
      <c r="F6698" s="10" t="s">
        <v>9675</v>
      </c>
      <c r="G6698" s="11">
        <v>59443895</v>
      </c>
    </row>
    <row r="6699" spans="1:7" x14ac:dyDescent="0.25">
      <c r="A6699">
        <v>85333100</v>
      </c>
      <c r="B6699" t="s">
        <v>15371</v>
      </c>
      <c r="C6699">
        <v>48465</v>
      </c>
      <c r="D6699" t="s">
        <v>8683</v>
      </c>
      <c r="E6699">
        <v>152238</v>
      </c>
      <c r="F6699" s="10" t="s">
        <v>9675</v>
      </c>
      <c r="G6699" s="11">
        <v>12488858</v>
      </c>
    </row>
    <row r="6700" spans="1:7" x14ac:dyDescent="0.25">
      <c r="A6700">
        <v>85333900</v>
      </c>
      <c r="B6700" t="s">
        <v>15372</v>
      </c>
      <c r="C6700">
        <v>21387</v>
      </c>
      <c r="D6700" t="s">
        <v>8683</v>
      </c>
      <c r="E6700">
        <v>4811</v>
      </c>
      <c r="F6700" s="10" t="s">
        <v>9675</v>
      </c>
      <c r="G6700" s="11">
        <v>1929921</v>
      </c>
    </row>
    <row r="6701" spans="1:7" x14ac:dyDescent="0.25">
      <c r="A6701">
        <v>85334000</v>
      </c>
      <c r="B6701" t="s">
        <v>15373</v>
      </c>
      <c r="C6701">
        <v>3703663</v>
      </c>
      <c r="D6701" t="s">
        <v>8683</v>
      </c>
      <c r="E6701">
        <v>31321901</v>
      </c>
      <c r="F6701" s="10" t="s">
        <v>9675</v>
      </c>
      <c r="G6701" s="11">
        <v>666491943</v>
      </c>
    </row>
    <row r="6702" spans="1:7" x14ac:dyDescent="0.25">
      <c r="A6702">
        <v>85339000</v>
      </c>
      <c r="B6702" t="s">
        <v>15374</v>
      </c>
      <c r="C6702">
        <v>1475242</v>
      </c>
      <c r="D6702" t="s">
        <v>8683</v>
      </c>
      <c r="E6702">
        <v>0</v>
      </c>
      <c r="F6702" s="10" t="s">
        <v>8708</v>
      </c>
      <c r="G6702" s="11">
        <v>62249405</v>
      </c>
    </row>
    <row r="6703" spans="1:7" x14ac:dyDescent="0.25">
      <c r="A6703">
        <v>85340010</v>
      </c>
      <c r="B6703" t="s">
        <v>15375</v>
      </c>
      <c r="C6703">
        <v>5384196717</v>
      </c>
      <c r="D6703" t="s">
        <v>8684</v>
      </c>
      <c r="E6703">
        <v>15040583</v>
      </c>
      <c r="F6703" s="10" t="s">
        <v>8683</v>
      </c>
      <c r="G6703" s="11">
        <v>3556253709</v>
      </c>
    </row>
    <row r="6704" spans="1:7" x14ac:dyDescent="0.25">
      <c r="A6704">
        <v>85340090</v>
      </c>
      <c r="B6704" t="s">
        <v>15376</v>
      </c>
      <c r="C6704">
        <v>22854910052</v>
      </c>
      <c r="D6704" t="s">
        <v>8684</v>
      </c>
      <c r="E6704">
        <v>20109202</v>
      </c>
      <c r="F6704" s="10" t="s">
        <v>8683</v>
      </c>
      <c r="G6704" s="11">
        <v>3840235400</v>
      </c>
    </row>
    <row r="6705" spans="1:7" x14ac:dyDescent="0.25">
      <c r="A6705">
        <v>85351000</v>
      </c>
      <c r="B6705" t="s">
        <v>15377</v>
      </c>
      <c r="C6705">
        <v>1079193</v>
      </c>
      <c r="D6705" t="s">
        <v>8684</v>
      </c>
      <c r="E6705">
        <v>300671</v>
      </c>
      <c r="F6705" s="10" t="s">
        <v>8683</v>
      </c>
      <c r="G6705" s="11">
        <v>15268995</v>
      </c>
    </row>
    <row r="6706" spans="1:7" x14ac:dyDescent="0.25">
      <c r="A6706">
        <v>85352100</v>
      </c>
      <c r="B6706" t="s">
        <v>15378</v>
      </c>
      <c r="C6706">
        <v>8477</v>
      </c>
      <c r="D6706" t="s">
        <v>8684</v>
      </c>
      <c r="E6706">
        <v>681549</v>
      </c>
      <c r="F6706" s="10" t="s">
        <v>8683</v>
      </c>
      <c r="G6706" s="11">
        <v>48695911</v>
      </c>
    </row>
    <row r="6707" spans="1:7" x14ac:dyDescent="0.25">
      <c r="A6707">
        <v>85352910</v>
      </c>
      <c r="B6707" t="s">
        <v>15379</v>
      </c>
      <c r="C6707">
        <v>9425</v>
      </c>
      <c r="D6707" t="s">
        <v>8684</v>
      </c>
      <c r="E6707">
        <v>4339</v>
      </c>
      <c r="F6707" s="10" t="s">
        <v>8683</v>
      </c>
      <c r="G6707" s="11">
        <v>138577</v>
      </c>
    </row>
    <row r="6708" spans="1:7" x14ac:dyDescent="0.25">
      <c r="A6708">
        <v>85352920</v>
      </c>
      <c r="B6708" t="s">
        <v>15380</v>
      </c>
      <c r="C6708">
        <v>447</v>
      </c>
      <c r="D6708" t="s">
        <v>8684</v>
      </c>
      <c r="E6708">
        <v>2519</v>
      </c>
      <c r="F6708" s="10" t="s">
        <v>8683</v>
      </c>
      <c r="G6708" s="11">
        <v>45421</v>
      </c>
    </row>
    <row r="6709" spans="1:7" x14ac:dyDescent="0.25">
      <c r="A6709">
        <v>85352990</v>
      </c>
      <c r="B6709" t="s">
        <v>15381</v>
      </c>
      <c r="C6709">
        <v>22</v>
      </c>
      <c r="D6709" t="s">
        <v>8684</v>
      </c>
      <c r="E6709">
        <v>182907</v>
      </c>
      <c r="F6709" s="10" t="s">
        <v>8683</v>
      </c>
      <c r="G6709" s="11">
        <v>7314728</v>
      </c>
    </row>
    <row r="6710" spans="1:7" x14ac:dyDescent="0.25">
      <c r="A6710">
        <v>85353010</v>
      </c>
      <c r="B6710" t="s">
        <v>15382</v>
      </c>
      <c r="C6710">
        <v>1147</v>
      </c>
      <c r="D6710" t="s">
        <v>8684</v>
      </c>
      <c r="E6710">
        <v>32757</v>
      </c>
      <c r="F6710" s="10" t="s">
        <v>8683</v>
      </c>
      <c r="G6710" s="11">
        <v>2500325</v>
      </c>
    </row>
    <row r="6711" spans="1:7" x14ac:dyDescent="0.25">
      <c r="A6711">
        <v>85353020</v>
      </c>
      <c r="B6711" t="s">
        <v>15383</v>
      </c>
      <c r="C6711">
        <v>4</v>
      </c>
      <c r="D6711" t="s">
        <v>8684</v>
      </c>
      <c r="E6711">
        <v>526</v>
      </c>
      <c r="F6711" s="10" t="s">
        <v>8683</v>
      </c>
      <c r="G6711" s="11">
        <v>19518</v>
      </c>
    </row>
    <row r="6712" spans="1:7" x14ac:dyDescent="0.25">
      <c r="A6712">
        <v>85353090</v>
      </c>
      <c r="B6712" t="s">
        <v>15384</v>
      </c>
      <c r="C6712">
        <v>615407</v>
      </c>
      <c r="D6712" t="s">
        <v>8684</v>
      </c>
      <c r="E6712">
        <v>277889</v>
      </c>
      <c r="F6712" s="10" t="s">
        <v>8683</v>
      </c>
      <c r="G6712" s="11">
        <v>17514122</v>
      </c>
    </row>
    <row r="6713" spans="1:7" x14ac:dyDescent="0.25">
      <c r="A6713">
        <v>85354000</v>
      </c>
      <c r="B6713" t="s">
        <v>15385</v>
      </c>
      <c r="C6713">
        <v>33930434</v>
      </c>
      <c r="D6713" t="s">
        <v>8684</v>
      </c>
      <c r="E6713">
        <v>130968</v>
      </c>
      <c r="F6713" s="10" t="s">
        <v>8683</v>
      </c>
      <c r="G6713" s="11">
        <v>14025150</v>
      </c>
    </row>
    <row r="6714" spans="1:7" x14ac:dyDescent="0.25">
      <c r="A6714">
        <v>85359000</v>
      </c>
      <c r="B6714" t="s">
        <v>15386</v>
      </c>
      <c r="C6714">
        <v>1225922</v>
      </c>
      <c r="D6714" t="s">
        <v>8683</v>
      </c>
      <c r="E6714">
        <v>0</v>
      </c>
      <c r="F6714" s="10" t="s">
        <v>8708</v>
      </c>
      <c r="G6714" s="11">
        <v>106102684</v>
      </c>
    </row>
    <row r="6715" spans="1:7" x14ac:dyDescent="0.25">
      <c r="A6715">
        <v>85361000</v>
      </c>
      <c r="B6715" t="s">
        <v>15387</v>
      </c>
      <c r="C6715">
        <v>5656701728</v>
      </c>
      <c r="D6715" t="s">
        <v>8684</v>
      </c>
      <c r="E6715">
        <v>5867912</v>
      </c>
      <c r="F6715" s="10" t="s">
        <v>8683</v>
      </c>
      <c r="G6715" s="11">
        <v>416291277</v>
      </c>
    </row>
    <row r="6716" spans="1:7" x14ac:dyDescent="0.25">
      <c r="A6716">
        <v>85362000</v>
      </c>
      <c r="B6716" t="s">
        <v>15388</v>
      </c>
      <c r="C6716">
        <v>24630029</v>
      </c>
      <c r="D6716" t="s">
        <v>8684</v>
      </c>
      <c r="E6716">
        <v>3781898</v>
      </c>
      <c r="F6716" s="10" t="s">
        <v>8683</v>
      </c>
      <c r="G6716" s="11">
        <v>205233634</v>
      </c>
    </row>
    <row r="6717" spans="1:7" x14ac:dyDescent="0.25">
      <c r="A6717">
        <v>85363000</v>
      </c>
      <c r="B6717" t="s">
        <v>15389</v>
      </c>
      <c r="C6717">
        <v>1494635394</v>
      </c>
      <c r="D6717" t="s">
        <v>8684</v>
      </c>
      <c r="E6717">
        <v>1477278</v>
      </c>
      <c r="F6717" s="10" t="s">
        <v>8683</v>
      </c>
      <c r="G6717" s="11">
        <v>529948350</v>
      </c>
    </row>
    <row r="6718" spans="1:7" x14ac:dyDescent="0.25">
      <c r="A6718">
        <v>85364110</v>
      </c>
      <c r="B6718" t="s">
        <v>15390</v>
      </c>
      <c r="C6718">
        <v>1239516657</v>
      </c>
      <c r="D6718" t="s">
        <v>8684</v>
      </c>
      <c r="E6718">
        <v>7028952</v>
      </c>
      <c r="F6718" s="10" t="s">
        <v>8683</v>
      </c>
      <c r="G6718" s="11">
        <v>562522531</v>
      </c>
    </row>
    <row r="6719" spans="1:7" x14ac:dyDescent="0.25">
      <c r="A6719">
        <v>85364190</v>
      </c>
      <c r="B6719" t="s">
        <v>15391</v>
      </c>
      <c r="C6719">
        <v>7834667</v>
      </c>
      <c r="D6719" t="s">
        <v>8684</v>
      </c>
      <c r="E6719">
        <v>355677</v>
      </c>
      <c r="F6719" s="10" t="s">
        <v>8683</v>
      </c>
      <c r="G6719" s="11">
        <v>19503207</v>
      </c>
    </row>
    <row r="6720" spans="1:7" x14ac:dyDescent="0.25">
      <c r="A6720">
        <v>85364900</v>
      </c>
      <c r="B6720" t="s">
        <v>15392</v>
      </c>
      <c r="C6720">
        <v>90884541</v>
      </c>
      <c r="D6720" t="s">
        <v>8684</v>
      </c>
      <c r="E6720">
        <v>3615465</v>
      </c>
      <c r="F6720" s="10" t="s">
        <v>8683</v>
      </c>
      <c r="G6720" s="11">
        <v>252065087</v>
      </c>
    </row>
    <row r="6721" spans="1:7" x14ac:dyDescent="0.25">
      <c r="A6721">
        <v>85365000</v>
      </c>
      <c r="B6721" t="s">
        <v>15393</v>
      </c>
      <c r="C6721">
        <v>6843255150</v>
      </c>
      <c r="D6721" t="s">
        <v>8684</v>
      </c>
      <c r="E6721">
        <v>10548313</v>
      </c>
      <c r="F6721" s="10" t="s">
        <v>8683</v>
      </c>
      <c r="G6721" s="11">
        <v>1375085553</v>
      </c>
    </row>
    <row r="6722" spans="1:7" x14ac:dyDescent="0.25">
      <c r="A6722">
        <v>85366100</v>
      </c>
      <c r="B6722" t="s">
        <v>15394</v>
      </c>
      <c r="C6722">
        <v>12537189</v>
      </c>
      <c r="D6722" t="s">
        <v>8684</v>
      </c>
      <c r="E6722">
        <v>115418</v>
      </c>
      <c r="F6722" s="10" t="s">
        <v>8683</v>
      </c>
      <c r="G6722" s="11">
        <v>5809909</v>
      </c>
    </row>
    <row r="6723" spans="1:7" x14ac:dyDescent="0.25">
      <c r="A6723">
        <v>85366900</v>
      </c>
      <c r="B6723" t="s">
        <v>15395</v>
      </c>
      <c r="C6723">
        <v>2534748155</v>
      </c>
      <c r="D6723" t="s">
        <v>8684</v>
      </c>
      <c r="E6723">
        <v>6940081</v>
      </c>
      <c r="F6723" s="10" t="s">
        <v>8683</v>
      </c>
      <c r="G6723" s="11">
        <v>559329432</v>
      </c>
    </row>
    <row r="6724" spans="1:7" x14ac:dyDescent="0.25">
      <c r="A6724">
        <v>85367000</v>
      </c>
      <c r="B6724" t="s">
        <v>15396</v>
      </c>
      <c r="C6724">
        <v>231794</v>
      </c>
      <c r="D6724" t="s">
        <v>8683</v>
      </c>
      <c r="E6724">
        <v>0</v>
      </c>
      <c r="F6724" s="10" t="s">
        <v>8708</v>
      </c>
      <c r="G6724" s="11">
        <v>110177332</v>
      </c>
    </row>
    <row r="6725" spans="1:7" x14ac:dyDescent="0.25">
      <c r="A6725">
        <v>85369011</v>
      </c>
      <c r="B6725" t="s">
        <v>15397</v>
      </c>
      <c r="C6725">
        <v>47411927</v>
      </c>
      <c r="D6725" t="s">
        <v>8683</v>
      </c>
      <c r="E6725">
        <v>0</v>
      </c>
      <c r="F6725" s="10" t="s">
        <v>8708</v>
      </c>
      <c r="G6725" s="11">
        <v>4747509197</v>
      </c>
    </row>
    <row r="6726" spans="1:7" x14ac:dyDescent="0.25">
      <c r="A6726">
        <v>85369019</v>
      </c>
      <c r="B6726" t="s">
        <v>15398</v>
      </c>
      <c r="C6726">
        <v>13703177</v>
      </c>
      <c r="D6726" t="s">
        <v>8683</v>
      </c>
      <c r="E6726">
        <v>0</v>
      </c>
      <c r="F6726" s="10" t="s">
        <v>8708</v>
      </c>
      <c r="G6726" s="11">
        <v>1081332429</v>
      </c>
    </row>
    <row r="6727" spans="1:7" x14ac:dyDescent="0.25">
      <c r="A6727">
        <v>85369090</v>
      </c>
      <c r="B6727" t="s">
        <v>15399</v>
      </c>
      <c r="C6727">
        <v>12147726</v>
      </c>
      <c r="D6727" t="s">
        <v>8683</v>
      </c>
      <c r="E6727">
        <v>0</v>
      </c>
      <c r="F6727" s="10" t="s">
        <v>8708</v>
      </c>
      <c r="G6727" s="11">
        <v>1034607451</v>
      </c>
    </row>
    <row r="6728" spans="1:7" x14ac:dyDescent="0.25">
      <c r="A6728">
        <v>85371011</v>
      </c>
      <c r="B6728" t="s">
        <v>15400</v>
      </c>
      <c r="C6728">
        <v>3437415</v>
      </c>
      <c r="D6728" t="s">
        <v>8684</v>
      </c>
      <c r="E6728">
        <v>2797994</v>
      </c>
      <c r="F6728" s="10" t="s">
        <v>8683</v>
      </c>
      <c r="G6728" s="11">
        <v>809476173</v>
      </c>
    </row>
    <row r="6729" spans="1:7" x14ac:dyDescent="0.25">
      <c r="A6729">
        <v>85371019</v>
      </c>
      <c r="B6729" t="s">
        <v>15401</v>
      </c>
      <c r="C6729">
        <v>1549368</v>
      </c>
      <c r="D6729" t="s">
        <v>8684</v>
      </c>
      <c r="E6729">
        <v>1696072</v>
      </c>
      <c r="F6729" s="10" t="s">
        <v>8683</v>
      </c>
      <c r="G6729" s="11">
        <v>258666647</v>
      </c>
    </row>
    <row r="6730" spans="1:7" x14ac:dyDescent="0.25">
      <c r="A6730">
        <v>85371090</v>
      </c>
      <c r="B6730" t="s">
        <v>15402</v>
      </c>
      <c r="C6730">
        <v>71647636</v>
      </c>
      <c r="D6730" t="s">
        <v>8684</v>
      </c>
      <c r="E6730">
        <v>29767585</v>
      </c>
      <c r="F6730" s="10" t="s">
        <v>8683</v>
      </c>
      <c r="G6730" s="11">
        <v>4110205201</v>
      </c>
    </row>
    <row r="6731" spans="1:7" x14ac:dyDescent="0.25">
      <c r="A6731">
        <v>85372010</v>
      </c>
      <c r="B6731" t="s">
        <v>15403</v>
      </c>
      <c r="C6731">
        <v>53</v>
      </c>
      <c r="D6731" t="s">
        <v>8684</v>
      </c>
      <c r="E6731">
        <v>16297</v>
      </c>
      <c r="F6731" s="10" t="s">
        <v>8683</v>
      </c>
      <c r="G6731" s="11">
        <v>2457774</v>
      </c>
    </row>
    <row r="6732" spans="1:7" x14ac:dyDescent="0.25">
      <c r="A6732">
        <v>85372090</v>
      </c>
      <c r="B6732" t="s">
        <v>15404</v>
      </c>
      <c r="C6732">
        <v>3846795</v>
      </c>
      <c r="D6732" t="s">
        <v>8683</v>
      </c>
      <c r="E6732">
        <v>0</v>
      </c>
      <c r="F6732" s="10" t="s">
        <v>8708</v>
      </c>
      <c r="G6732" s="11">
        <v>289146769</v>
      </c>
    </row>
    <row r="6733" spans="1:7" x14ac:dyDescent="0.25">
      <c r="A6733">
        <v>85381010</v>
      </c>
      <c r="B6733" t="s">
        <v>15405</v>
      </c>
      <c r="C6733">
        <v>1537</v>
      </c>
      <c r="D6733" t="s">
        <v>8683</v>
      </c>
      <c r="E6733">
        <v>0</v>
      </c>
      <c r="F6733" s="10" t="s">
        <v>8708</v>
      </c>
      <c r="G6733" s="11">
        <v>258365</v>
      </c>
    </row>
    <row r="6734" spans="1:7" x14ac:dyDescent="0.25">
      <c r="A6734">
        <v>85381090</v>
      </c>
      <c r="B6734" t="s">
        <v>15406</v>
      </c>
      <c r="C6734">
        <v>708269</v>
      </c>
      <c r="D6734" t="s">
        <v>8683</v>
      </c>
      <c r="E6734">
        <v>0</v>
      </c>
      <c r="F6734" s="10" t="s">
        <v>8708</v>
      </c>
      <c r="G6734" s="11">
        <v>39812285</v>
      </c>
    </row>
    <row r="6735" spans="1:7" x14ac:dyDescent="0.25">
      <c r="A6735">
        <v>85389000</v>
      </c>
      <c r="B6735" t="s">
        <v>15407</v>
      </c>
      <c r="C6735">
        <v>63831215</v>
      </c>
      <c r="D6735" t="s">
        <v>8683</v>
      </c>
      <c r="E6735">
        <v>0</v>
      </c>
      <c r="F6735" s="10" t="s">
        <v>8708</v>
      </c>
      <c r="G6735" s="11">
        <v>3630955082</v>
      </c>
    </row>
    <row r="6736" spans="1:7" x14ac:dyDescent="0.25">
      <c r="A6736">
        <v>85391000</v>
      </c>
      <c r="B6736" t="s">
        <v>15408</v>
      </c>
      <c r="C6736">
        <v>169912</v>
      </c>
      <c r="D6736" t="s">
        <v>8684</v>
      </c>
      <c r="E6736">
        <v>9133</v>
      </c>
      <c r="F6736" s="10" t="s">
        <v>8683</v>
      </c>
      <c r="G6736" s="11">
        <v>1086076</v>
      </c>
    </row>
    <row r="6737" spans="1:7" x14ac:dyDescent="0.25">
      <c r="A6737">
        <v>85392110</v>
      </c>
      <c r="B6737" t="s">
        <v>15409</v>
      </c>
      <c r="C6737">
        <v>465714</v>
      </c>
      <c r="D6737" t="s">
        <v>8684</v>
      </c>
      <c r="E6737">
        <v>8173</v>
      </c>
      <c r="F6737" s="10" t="s">
        <v>8683</v>
      </c>
      <c r="G6737" s="11">
        <v>5567187</v>
      </c>
    </row>
    <row r="6738" spans="1:7" x14ac:dyDescent="0.25">
      <c r="A6738">
        <v>85392120</v>
      </c>
      <c r="B6738" t="s">
        <v>15410</v>
      </c>
      <c r="C6738">
        <v>70396</v>
      </c>
      <c r="D6738" t="s">
        <v>8684</v>
      </c>
      <c r="E6738">
        <v>6765</v>
      </c>
      <c r="F6738" s="10" t="s">
        <v>8683</v>
      </c>
      <c r="G6738" s="11">
        <v>2028876</v>
      </c>
    </row>
    <row r="6739" spans="1:7" x14ac:dyDescent="0.25">
      <c r="A6739">
        <v>85392130</v>
      </c>
      <c r="B6739" t="s">
        <v>15411</v>
      </c>
      <c r="C6739">
        <v>14235664</v>
      </c>
      <c r="D6739" t="s">
        <v>8684</v>
      </c>
      <c r="E6739">
        <v>238835</v>
      </c>
      <c r="F6739" s="10" t="s">
        <v>8683</v>
      </c>
      <c r="G6739" s="11">
        <v>12890547</v>
      </c>
    </row>
    <row r="6740" spans="1:7" x14ac:dyDescent="0.25">
      <c r="A6740">
        <v>85392190</v>
      </c>
      <c r="B6740" t="s">
        <v>15412</v>
      </c>
      <c r="C6740">
        <v>2415729</v>
      </c>
      <c r="D6740" t="s">
        <v>8684</v>
      </c>
      <c r="E6740">
        <v>66057</v>
      </c>
      <c r="F6740" s="10" t="s">
        <v>8683</v>
      </c>
      <c r="G6740" s="11">
        <v>25267482</v>
      </c>
    </row>
    <row r="6741" spans="1:7" x14ac:dyDescent="0.25">
      <c r="A6741">
        <v>85392210</v>
      </c>
      <c r="B6741" t="s">
        <v>15413</v>
      </c>
      <c r="C6741">
        <v>840</v>
      </c>
      <c r="D6741" t="s">
        <v>8684</v>
      </c>
      <c r="E6741">
        <v>55</v>
      </c>
      <c r="F6741" s="10" t="s">
        <v>8683</v>
      </c>
      <c r="G6741" s="11">
        <v>19728</v>
      </c>
    </row>
    <row r="6742" spans="1:7" x14ac:dyDescent="0.25">
      <c r="A6742">
        <v>85392290</v>
      </c>
      <c r="B6742" t="s">
        <v>15414</v>
      </c>
      <c r="C6742">
        <v>173139</v>
      </c>
      <c r="D6742" t="s">
        <v>8684</v>
      </c>
      <c r="E6742">
        <v>5437</v>
      </c>
      <c r="F6742" s="10" t="s">
        <v>8683</v>
      </c>
      <c r="G6742" s="11">
        <v>365065</v>
      </c>
    </row>
    <row r="6743" spans="1:7" x14ac:dyDescent="0.25">
      <c r="A6743">
        <v>85392910</v>
      </c>
      <c r="B6743" t="s">
        <v>15415</v>
      </c>
      <c r="C6743">
        <v>38498</v>
      </c>
      <c r="D6743" t="s">
        <v>8684</v>
      </c>
      <c r="E6743">
        <v>410</v>
      </c>
      <c r="F6743" s="10" t="s">
        <v>8683</v>
      </c>
      <c r="G6743" s="11">
        <v>588933</v>
      </c>
    </row>
    <row r="6744" spans="1:7" x14ac:dyDescent="0.25">
      <c r="A6744">
        <v>85392920</v>
      </c>
      <c r="B6744" t="s">
        <v>15416</v>
      </c>
      <c r="C6744">
        <v>597816</v>
      </c>
      <c r="D6744" t="s">
        <v>8684</v>
      </c>
      <c r="E6744">
        <v>16166</v>
      </c>
      <c r="F6744" s="10" t="s">
        <v>8683</v>
      </c>
      <c r="G6744" s="11">
        <v>1634335</v>
      </c>
    </row>
    <row r="6745" spans="1:7" x14ac:dyDescent="0.25">
      <c r="A6745">
        <v>85392930</v>
      </c>
      <c r="B6745" t="s">
        <v>15417</v>
      </c>
      <c r="C6745">
        <v>103211645</v>
      </c>
      <c r="D6745" t="s">
        <v>8684</v>
      </c>
      <c r="E6745">
        <v>447758</v>
      </c>
      <c r="F6745" s="10" t="s">
        <v>8683</v>
      </c>
      <c r="G6745" s="11">
        <v>16631483</v>
      </c>
    </row>
    <row r="6746" spans="1:7" x14ac:dyDescent="0.25">
      <c r="A6746">
        <v>85392991</v>
      </c>
      <c r="B6746" t="s">
        <v>15418</v>
      </c>
      <c r="C6746">
        <v>1868989</v>
      </c>
      <c r="D6746" t="s">
        <v>8684</v>
      </c>
      <c r="E6746">
        <v>2377</v>
      </c>
      <c r="F6746" s="10" t="s">
        <v>8683</v>
      </c>
      <c r="G6746" s="11">
        <v>400578</v>
      </c>
    </row>
    <row r="6747" spans="1:7" x14ac:dyDescent="0.25">
      <c r="A6747">
        <v>85392999</v>
      </c>
      <c r="B6747" t="s">
        <v>15419</v>
      </c>
      <c r="C6747">
        <v>2508948</v>
      </c>
      <c r="D6747" t="s">
        <v>8684</v>
      </c>
      <c r="E6747">
        <v>25296</v>
      </c>
      <c r="F6747" s="10" t="s">
        <v>8683</v>
      </c>
      <c r="G6747" s="11">
        <v>926328</v>
      </c>
    </row>
    <row r="6748" spans="1:7" x14ac:dyDescent="0.25">
      <c r="A6748">
        <v>85393110</v>
      </c>
      <c r="B6748" t="s">
        <v>15420</v>
      </c>
      <c r="C6748">
        <v>1939</v>
      </c>
      <c r="D6748" t="s">
        <v>8684</v>
      </c>
      <c r="E6748">
        <v>703</v>
      </c>
      <c r="F6748" s="10" t="s">
        <v>8683</v>
      </c>
      <c r="G6748" s="11">
        <v>48110</v>
      </c>
    </row>
    <row r="6749" spans="1:7" x14ac:dyDescent="0.25">
      <c r="A6749">
        <v>85393120</v>
      </c>
      <c r="B6749" t="s">
        <v>15421</v>
      </c>
      <c r="C6749">
        <v>55938</v>
      </c>
      <c r="D6749" t="s">
        <v>8684</v>
      </c>
      <c r="E6749">
        <v>6665</v>
      </c>
      <c r="F6749" s="10" t="s">
        <v>8683</v>
      </c>
      <c r="G6749" s="11">
        <v>398152</v>
      </c>
    </row>
    <row r="6750" spans="1:7" x14ac:dyDescent="0.25">
      <c r="A6750">
        <v>85393191</v>
      </c>
      <c r="B6750" t="s">
        <v>15422</v>
      </c>
      <c r="C6750">
        <v>41870</v>
      </c>
      <c r="D6750" t="s">
        <v>8684</v>
      </c>
      <c r="E6750">
        <v>5015</v>
      </c>
      <c r="F6750" s="10" t="s">
        <v>8683</v>
      </c>
      <c r="G6750" s="11">
        <v>206721</v>
      </c>
    </row>
    <row r="6751" spans="1:7" x14ac:dyDescent="0.25">
      <c r="A6751">
        <v>85393199</v>
      </c>
      <c r="B6751" t="s">
        <v>15423</v>
      </c>
      <c r="C6751">
        <v>779645</v>
      </c>
      <c r="D6751" t="s">
        <v>8684</v>
      </c>
      <c r="E6751">
        <v>66084</v>
      </c>
      <c r="F6751" s="10" t="s">
        <v>8683</v>
      </c>
      <c r="G6751" s="11">
        <v>2697623</v>
      </c>
    </row>
    <row r="6752" spans="1:7" x14ac:dyDescent="0.25">
      <c r="A6752">
        <v>85393230</v>
      </c>
      <c r="B6752" t="s">
        <v>15424</v>
      </c>
      <c r="C6752">
        <v>20721</v>
      </c>
      <c r="D6752" t="s">
        <v>8684</v>
      </c>
      <c r="E6752">
        <v>19302</v>
      </c>
      <c r="F6752" s="10" t="s">
        <v>8683</v>
      </c>
      <c r="G6752" s="11">
        <v>142150</v>
      </c>
    </row>
    <row r="6753" spans="1:7" x14ac:dyDescent="0.25">
      <c r="A6753">
        <v>85393240</v>
      </c>
      <c r="B6753" t="s">
        <v>15425</v>
      </c>
      <c r="C6753">
        <v>200716</v>
      </c>
      <c r="D6753" t="s">
        <v>8684</v>
      </c>
      <c r="E6753">
        <v>52975</v>
      </c>
      <c r="F6753" s="10" t="s">
        <v>8683</v>
      </c>
      <c r="G6753" s="11">
        <v>50414109</v>
      </c>
    </row>
    <row r="6754" spans="1:7" x14ac:dyDescent="0.25">
      <c r="A6754">
        <v>85393290</v>
      </c>
      <c r="B6754" t="s">
        <v>15426</v>
      </c>
      <c r="C6754">
        <v>297108</v>
      </c>
      <c r="D6754" t="s">
        <v>8684</v>
      </c>
      <c r="E6754">
        <v>50246</v>
      </c>
      <c r="F6754" s="10" t="s">
        <v>8683</v>
      </c>
      <c r="G6754" s="11">
        <v>11480475</v>
      </c>
    </row>
    <row r="6755" spans="1:7" x14ac:dyDescent="0.25">
      <c r="A6755">
        <v>85393910</v>
      </c>
      <c r="B6755" t="s">
        <v>15427</v>
      </c>
      <c r="C6755">
        <v>30136</v>
      </c>
      <c r="D6755" t="s">
        <v>8684</v>
      </c>
      <c r="E6755">
        <v>5800</v>
      </c>
      <c r="F6755" s="10" t="s">
        <v>8683</v>
      </c>
      <c r="G6755" s="11">
        <v>5965343</v>
      </c>
    </row>
    <row r="6756" spans="1:7" x14ac:dyDescent="0.25">
      <c r="A6756">
        <v>85393920</v>
      </c>
      <c r="B6756" t="s">
        <v>15428</v>
      </c>
      <c r="C6756">
        <v>16694</v>
      </c>
      <c r="D6756" t="s">
        <v>8684</v>
      </c>
      <c r="E6756">
        <v>12563</v>
      </c>
      <c r="F6756" s="10" t="s">
        <v>8683</v>
      </c>
      <c r="G6756" s="11">
        <v>2333661</v>
      </c>
    </row>
    <row r="6757" spans="1:7" x14ac:dyDescent="0.25">
      <c r="A6757">
        <v>85393990</v>
      </c>
      <c r="B6757" t="s">
        <v>15429</v>
      </c>
      <c r="C6757">
        <v>10243044</v>
      </c>
      <c r="D6757" t="s">
        <v>8684</v>
      </c>
      <c r="E6757">
        <v>116409</v>
      </c>
      <c r="F6757" s="10" t="s">
        <v>8683</v>
      </c>
      <c r="G6757" s="11">
        <v>54045937</v>
      </c>
    </row>
    <row r="6758" spans="1:7" x14ac:dyDescent="0.25">
      <c r="A6758">
        <v>85394100</v>
      </c>
      <c r="B6758" t="s">
        <v>15430</v>
      </c>
      <c r="C6758">
        <v>585593</v>
      </c>
      <c r="D6758" t="s">
        <v>8684</v>
      </c>
      <c r="E6758">
        <v>56638</v>
      </c>
      <c r="F6758" s="10" t="s">
        <v>8683</v>
      </c>
      <c r="G6758" s="11">
        <v>26428756</v>
      </c>
    </row>
    <row r="6759" spans="1:7" x14ac:dyDescent="0.25">
      <c r="A6759">
        <v>85394900</v>
      </c>
      <c r="B6759" t="s">
        <v>15431</v>
      </c>
      <c r="C6759">
        <v>5356333</v>
      </c>
      <c r="D6759" t="s">
        <v>8684</v>
      </c>
      <c r="E6759">
        <v>575584</v>
      </c>
      <c r="F6759" s="10" t="s">
        <v>8683</v>
      </c>
      <c r="G6759" s="11">
        <v>127594636</v>
      </c>
    </row>
    <row r="6760" spans="1:7" x14ac:dyDescent="0.25">
      <c r="A6760">
        <v>85395100</v>
      </c>
      <c r="B6760" t="s">
        <v>15432</v>
      </c>
      <c r="C6760">
        <v>18751539</v>
      </c>
      <c r="D6760" t="s">
        <v>8684</v>
      </c>
      <c r="E6760">
        <v>135413</v>
      </c>
      <c r="F6760" s="10" t="s">
        <v>8683</v>
      </c>
      <c r="G6760" s="11">
        <v>30603727</v>
      </c>
    </row>
    <row r="6761" spans="1:7" x14ac:dyDescent="0.25">
      <c r="A6761">
        <v>85395210</v>
      </c>
      <c r="B6761" t="s">
        <v>15433</v>
      </c>
      <c r="C6761">
        <v>156966934</v>
      </c>
      <c r="D6761" t="s">
        <v>8684</v>
      </c>
      <c r="E6761">
        <v>97179</v>
      </c>
      <c r="F6761" s="10" t="s">
        <v>8683</v>
      </c>
      <c r="G6761" s="11">
        <v>19959291</v>
      </c>
    </row>
    <row r="6762" spans="1:7" x14ac:dyDescent="0.25">
      <c r="A6762">
        <v>85395220</v>
      </c>
      <c r="B6762" t="s">
        <v>15434</v>
      </c>
      <c r="C6762">
        <v>485182</v>
      </c>
      <c r="D6762" t="s">
        <v>8684</v>
      </c>
      <c r="E6762">
        <v>72815</v>
      </c>
      <c r="F6762" s="10" t="s">
        <v>8683</v>
      </c>
      <c r="G6762" s="11">
        <v>6876863</v>
      </c>
    </row>
    <row r="6763" spans="1:7" x14ac:dyDescent="0.25">
      <c r="A6763">
        <v>85399010</v>
      </c>
      <c r="B6763" t="s">
        <v>15435</v>
      </c>
      <c r="C6763">
        <v>3916</v>
      </c>
      <c r="D6763" t="s">
        <v>8683</v>
      </c>
      <c r="E6763">
        <v>0</v>
      </c>
      <c r="F6763" s="10" t="s">
        <v>8708</v>
      </c>
      <c r="G6763" s="11">
        <v>20720376</v>
      </c>
    </row>
    <row r="6764" spans="1:7" x14ac:dyDescent="0.25">
      <c r="A6764">
        <v>85399090</v>
      </c>
      <c r="B6764" t="s">
        <v>15436</v>
      </c>
      <c r="C6764">
        <v>435096</v>
      </c>
      <c r="D6764" t="s">
        <v>8683</v>
      </c>
      <c r="E6764">
        <v>0</v>
      </c>
      <c r="F6764" s="10" t="s">
        <v>8708</v>
      </c>
      <c r="G6764" s="11">
        <v>35542382</v>
      </c>
    </row>
    <row r="6765" spans="1:7" x14ac:dyDescent="0.25">
      <c r="A6765">
        <v>85402010</v>
      </c>
      <c r="B6765" t="s">
        <v>15437</v>
      </c>
      <c r="C6765">
        <v>13</v>
      </c>
      <c r="D6765" t="s">
        <v>8684</v>
      </c>
      <c r="E6765">
        <v>1</v>
      </c>
      <c r="F6765" s="10" t="s">
        <v>8683</v>
      </c>
      <c r="G6765" s="11">
        <v>31956</v>
      </c>
    </row>
    <row r="6766" spans="1:7" x14ac:dyDescent="0.25">
      <c r="A6766">
        <v>85402090</v>
      </c>
      <c r="B6766" t="s">
        <v>15438</v>
      </c>
      <c r="C6766">
        <v>3160</v>
      </c>
      <c r="D6766" t="s">
        <v>8684</v>
      </c>
      <c r="E6766">
        <v>9566</v>
      </c>
      <c r="F6766" s="10" t="s">
        <v>8683</v>
      </c>
      <c r="G6766" s="11">
        <v>5243980</v>
      </c>
    </row>
    <row r="6767" spans="1:7" x14ac:dyDescent="0.25">
      <c r="A6767">
        <v>85404010</v>
      </c>
      <c r="B6767" t="s">
        <v>15439</v>
      </c>
      <c r="C6767">
        <v>5</v>
      </c>
      <c r="D6767" t="s">
        <v>8684</v>
      </c>
      <c r="E6767">
        <v>29</v>
      </c>
      <c r="F6767" s="10" t="s">
        <v>8683</v>
      </c>
      <c r="G6767" s="11">
        <v>173836</v>
      </c>
    </row>
    <row r="6768" spans="1:7" x14ac:dyDescent="0.25">
      <c r="A6768">
        <v>85404020</v>
      </c>
      <c r="B6768" t="s">
        <v>15440</v>
      </c>
      <c r="C6768">
        <v>44</v>
      </c>
      <c r="D6768" t="s">
        <v>8684</v>
      </c>
      <c r="E6768">
        <v>0</v>
      </c>
      <c r="F6768" s="10" t="s">
        <v>8683</v>
      </c>
      <c r="G6768" s="11">
        <v>6388</v>
      </c>
    </row>
    <row r="6769" spans="1:7" x14ac:dyDescent="0.25">
      <c r="A6769">
        <v>85406090</v>
      </c>
      <c r="B6769" t="s">
        <v>15441</v>
      </c>
      <c r="C6769">
        <v>3883</v>
      </c>
      <c r="D6769" t="s">
        <v>8684</v>
      </c>
      <c r="E6769">
        <v>137</v>
      </c>
      <c r="F6769" s="10" t="s">
        <v>8683</v>
      </c>
      <c r="G6769" s="11">
        <v>232696</v>
      </c>
    </row>
    <row r="6770" spans="1:7" x14ac:dyDescent="0.25">
      <c r="A6770">
        <v>85407100</v>
      </c>
      <c r="B6770" t="s">
        <v>15442</v>
      </c>
      <c r="C6770">
        <v>2625664</v>
      </c>
      <c r="D6770" t="s">
        <v>8684</v>
      </c>
      <c r="E6770">
        <v>1625154</v>
      </c>
      <c r="F6770" s="10" t="s">
        <v>8683</v>
      </c>
      <c r="G6770" s="11">
        <v>48261765</v>
      </c>
    </row>
    <row r="6771" spans="1:7" x14ac:dyDescent="0.25">
      <c r="A6771">
        <v>85407910</v>
      </c>
      <c r="B6771" t="s">
        <v>15443</v>
      </c>
      <c r="C6771">
        <v>337</v>
      </c>
      <c r="D6771" t="s">
        <v>8684</v>
      </c>
      <c r="E6771">
        <v>39757</v>
      </c>
      <c r="F6771" s="10" t="s">
        <v>8683</v>
      </c>
      <c r="G6771" s="11">
        <v>17059842</v>
      </c>
    </row>
    <row r="6772" spans="1:7" x14ac:dyDescent="0.25">
      <c r="A6772">
        <v>85407990</v>
      </c>
      <c r="B6772" t="s">
        <v>15444</v>
      </c>
      <c r="C6772">
        <v>132</v>
      </c>
      <c r="D6772" t="s">
        <v>8684</v>
      </c>
      <c r="E6772">
        <v>347</v>
      </c>
      <c r="F6772" s="10" t="s">
        <v>8683</v>
      </c>
      <c r="G6772" s="11">
        <v>950793</v>
      </c>
    </row>
    <row r="6773" spans="1:7" x14ac:dyDescent="0.25">
      <c r="A6773">
        <v>85408100</v>
      </c>
      <c r="B6773" t="s">
        <v>15445</v>
      </c>
      <c r="C6773">
        <v>767057</v>
      </c>
      <c r="D6773" t="s">
        <v>8684</v>
      </c>
      <c r="E6773">
        <v>19556</v>
      </c>
      <c r="F6773" s="10" t="s">
        <v>8683</v>
      </c>
      <c r="G6773" s="11">
        <v>7589871</v>
      </c>
    </row>
    <row r="6774" spans="1:7" x14ac:dyDescent="0.25">
      <c r="A6774">
        <v>85408900</v>
      </c>
      <c r="B6774" t="s">
        <v>15446</v>
      </c>
      <c r="C6774">
        <v>1405405</v>
      </c>
      <c r="D6774" t="s">
        <v>8684</v>
      </c>
      <c r="E6774">
        <v>58646</v>
      </c>
      <c r="F6774" s="10" t="s">
        <v>8683</v>
      </c>
      <c r="G6774" s="11">
        <v>46409987</v>
      </c>
    </row>
    <row r="6775" spans="1:7" x14ac:dyDescent="0.25">
      <c r="A6775">
        <v>85409120</v>
      </c>
      <c r="B6775" t="s">
        <v>15447</v>
      </c>
      <c r="C6775">
        <v>6</v>
      </c>
      <c r="D6775" t="s">
        <v>8683</v>
      </c>
      <c r="E6775">
        <v>0</v>
      </c>
      <c r="F6775" s="10" t="s">
        <v>8708</v>
      </c>
      <c r="G6775" s="11">
        <v>11083</v>
      </c>
    </row>
    <row r="6776" spans="1:7" x14ac:dyDescent="0.25">
      <c r="A6776">
        <v>85409190</v>
      </c>
      <c r="B6776" t="s">
        <v>15448</v>
      </c>
      <c r="C6776">
        <v>56</v>
      </c>
      <c r="D6776" t="s">
        <v>8683</v>
      </c>
      <c r="E6776">
        <v>0</v>
      </c>
      <c r="F6776" s="10" t="s">
        <v>8708</v>
      </c>
      <c r="G6776" s="11">
        <v>404857</v>
      </c>
    </row>
    <row r="6777" spans="1:7" x14ac:dyDescent="0.25">
      <c r="A6777">
        <v>85409990</v>
      </c>
      <c r="B6777" t="s">
        <v>15449</v>
      </c>
      <c r="C6777">
        <v>470709</v>
      </c>
      <c r="D6777" t="s">
        <v>8683</v>
      </c>
      <c r="E6777">
        <v>0</v>
      </c>
      <c r="F6777" s="10" t="s">
        <v>8708</v>
      </c>
      <c r="G6777" s="11">
        <v>17709396</v>
      </c>
    </row>
    <row r="6778" spans="1:7" x14ac:dyDescent="0.25">
      <c r="A6778">
        <v>85411000</v>
      </c>
      <c r="B6778" t="s">
        <v>15450</v>
      </c>
      <c r="C6778">
        <v>128943168932</v>
      </c>
      <c r="D6778" t="s">
        <v>8684</v>
      </c>
      <c r="E6778">
        <v>7792633</v>
      </c>
      <c r="F6778" s="10" t="s">
        <v>8683</v>
      </c>
      <c r="G6778" s="11">
        <v>2974962083</v>
      </c>
    </row>
    <row r="6779" spans="1:7" x14ac:dyDescent="0.25">
      <c r="A6779">
        <v>85412100</v>
      </c>
      <c r="B6779" t="s">
        <v>15451</v>
      </c>
      <c r="C6779">
        <v>52524153605</v>
      </c>
      <c r="D6779" t="s">
        <v>8684</v>
      </c>
      <c r="E6779">
        <v>2004184</v>
      </c>
      <c r="F6779" s="10" t="s">
        <v>8683</v>
      </c>
      <c r="G6779" s="11">
        <v>1281919577</v>
      </c>
    </row>
    <row r="6780" spans="1:7" x14ac:dyDescent="0.25">
      <c r="A6780">
        <v>85412900</v>
      </c>
      <c r="B6780" t="s">
        <v>15452</v>
      </c>
      <c r="C6780">
        <v>39257232343</v>
      </c>
      <c r="D6780" t="s">
        <v>8684</v>
      </c>
      <c r="E6780">
        <v>15100104</v>
      </c>
      <c r="F6780" s="10" t="s">
        <v>8683</v>
      </c>
      <c r="G6780" s="11">
        <v>8352011925</v>
      </c>
    </row>
    <row r="6781" spans="1:7" x14ac:dyDescent="0.25">
      <c r="A6781">
        <v>85413000</v>
      </c>
      <c r="B6781" t="s">
        <v>15453</v>
      </c>
      <c r="C6781">
        <v>1657363326</v>
      </c>
      <c r="D6781" t="s">
        <v>8684</v>
      </c>
      <c r="E6781">
        <v>1135627</v>
      </c>
      <c r="F6781" s="10" t="s">
        <v>8683</v>
      </c>
      <c r="G6781" s="11">
        <v>254084251</v>
      </c>
    </row>
    <row r="6782" spans="1:7" x14ac:dyDescent="0.25">
      <c r="A6782">
        <v>85414100</v>
      </c>
      <c r="B6782" t="s">
        <v>15454</v>
      </c>
      <c r="C6782">
        <v>124909087667</v>
      </c>
      <c r="D6782" t="s">
        <v>8684</v>
      </c>
      <c r="E6782">
        <v>2702056</v>
      </c>
      <c r="F6782" s="10" t="s">
        <v>8683</v>
      </c>
      <c r="G6782" s="11">
        <v>3642453138</v>
      </c>
    </row>
    <row r="6783" spans="1:7" x14ac:dyDescent="0.25">
      <c r="A6783">
        <v>85414200</v>
      </c>
      <c r="B6783" t="s">
        <v>15455</v>
      </c>
      <c r="C6783">
        <v>458855744</v>
      </c>
      <c r="D6783" t="s">
        <v>8684</v>
      </c>
      <c r="E6783">
        <v>5183748</v>
      </c>
      <c r="F6783" s="10" t="s">
        <v>8683</v>
      </c>
      <c r="G6783" s="11">
        <v>260627566</v>
      </c>
    </row>
    <row r="6784" spans="1:7" x14ac:dyDescent="0.25">
      <c r="A6784">
        <v>85414300</v>
      </c>
      <c r="B6784" t="s">
        <v>15456</v>
      </c>
      <c r="C6784">
        <v>6868471</v>
      </c>
      <c r="D6784" t="s">
        <v>8684</v>
      </c>
      <c r="E6784">
        <v>87765693</v>
      </c>
      <c r="F6784" s="10" t="s">
        <v>8683</v>
      </c>
      <c r="G6784" s="11">
        <v>347384687</v>
      </c>
    </row>
    <row r="6785" spans="1:7" x14ac:dyDescent="0.25">
      <c r="A6785">
        <v>85414900</v>
      </c>
      <c r="B6785" t="s">
        <v>15457</v>
      </c>
      <c r="C6785">
        <v>10877166248</v>
      </c>
      <c r="D6785" t="s">
        <v>8684</v>
      </c>
      <c r="E6785">
        <v>4489024</v>
      </c>
      <c r="F6785" s="10" t="s">
        <v>8683</v>
      </c>
      <c r="G6785" s="11">
        <v>1367294458</v>
      </c>
    </row>
    <row r="6786" spans="1:7" x14ac:dyDescent="0.25">
      <c r="A6786">
        <v>85415111</v>
      </c>
      <c r="B6786" t="s">
        <v>15458</v>
      </c>
      <c r="C6786">
        <v>2104381</v>
      </c>
      <c r="D6786" t="s">
        <v>8684</v>
      </c>
      <c r="E6786">
        <v>1174</v>
      </c>
      <c r="F6786" s="10" t="s">
        <v>8683</v>
      </c>
      <c r="G6786" s="11">
        <v>1885275</v>
      </c>
    </row>
    <row r="6787" spans="1:7" x14ac:dyDescent="0.25">
      <c r="A6787">
        <v>85415112</v>
      </c>
      <c r="B6787" t="s">
        <v>15459</v>
      </c>
      <c r="C6787">
        <v>49140918</v>
      </c>
      <c r="D6787" t="s">
        <v>8684</v>
      </c>
      <c r="E6787">
        <v>23163</v>
      </c>
      <c r="F6787" s="10" t="s">
        <v>8683</v>
      </c>
      <c r="G6787" s="11">
        <v>66952319</v>
      </c>
    </row>
    <row r="6788" spans="1:7" x14ac:dyDescent="0.25">
      <c r="A6788">
        <v>85415113</v>
      </c>
      <c r="B6788" t="s">
        <v>15460</v>
      </c>
      <c r="C6788">
        <v>10447387</v>
      </c>
      <c r="D6788" t="s">
        <v>8684</v>
      </c>
      <c r="E6788">
        <v>84768</v>
      </c>
      <c r="F6788" s="10" t="s">
        <v>8683</v>
      </c>
      <c r="G6788" s="11">
        <v>25682155</v>
      </c>
    </row>
    <row r="6789" spans="1:7" x14ac:dyDescent="0.25">
      <c r="A6789">
        <v>85415119</v>
      </c>
      <c r="B6789" t="s">
        <v>15461</v>
      </c>
      <c r="C6789">
        <v>180877092</v>
      </c>
      <c r="D6789" t="s">
        <v>8684</v>
      </c>
      <c r="E6789">
        <v>54293</v>
      </c>
      <c r="F6789" s="10" t="s">
        <v>8683</v>
      </c>
      <c r="G6789" s="11">
        <v>50274629</v>
      </c>
    </row>
    <row r="6790" spans="1:7" x14ac:dyDescent="0.25">
      <c r="A6790">
        <v>85415129</v>
      </c>
      <c r="B6790" t="s">
        <v>15462</v>
      </c>
      <c r="C6790">
        <v>475985</v>
      </c>
      <c r="D6790" t="s">
        <v>8684</v>
      </c>
      <c r="E6790">
        <v>472</v>
      </c>
      <c r="F6790" s="10" t="s">
        <v>8683</v>
      </c>
      <c r="G6790" s="11">
        <v>15052373</v>
      </c>
    </row>
    <row r="6791" spans="1:7" x14ac:dyDescent="0.25">
      <c r="A6791">
        <v>85415130</v>
      </c>
      <c r="B6791" t="s">
        <v>15463</v>
      </c>
      <c r="C6791">
        <v>58095789</v>
      </c>
      <c r="D6791" t="s">
        <v>8684</v>
      </c>
      <c r="E6791">
        <v>2155</v>
      </c>
      <c r="F6791" s="10" t="s">
        <v>8683</v>
      </c>
      <c r="G6791" s="11">
        <v>6633536</v>
      </c>
    </row>
    <row r="6792" spans="1:7" x14ac:dyDescent="0.25">
      <c r="A6792">
        <v>85415140</v>
      </c>
      <c r="B6792" t="s">
        <v>15464</v>
      </c>
      <c r="C6792">
        <v>344213146</v>
      </c>
      <c r="D6792" t="s">
        <v>8684</v>
      </c>
      <c r="E6792">
        <v>7352</v>
      </c>
      <c r="F6792" s="10" t="s">
        <v>8683</v>
      </c>
      <c r="G6792" s="11">
        <v>53097199</v>
      </c>
    </row>
    <row r="6793" spans="1:7" x14ac:dyDescent="0.25">
      <c r="A6793">
        <v>85415900</v>
      </c>
      <c r="B6793" t="s">
        <v>15465</v>
      </c>
      <c r="C6793">
        <v>24302135607</v>
      </c>
      <c r="D6793" t="s">
        <v>8684</v>
      </c>
      <c r="E6793">
        <v>802882</v>
      </c>
      <c r="F6793" s="10" t="s">
        <v>8683</v>
      </c>
      <c r="G6793" s="11">
        <v>510443932</v>
      </c>
    </row>
    <row r="6794" spans="1:7" x14ac:dyDescent="0.25">
      <c r="A6794">
        <v>85416000</v>
      </c>
      <c r="B6794" t="s">
        <v>15466</v>
      </c>
      <c r="C6794">
        <v>28016694800</v>
      </c>
      <c r="D6794" t="s">
        <v>8684</v>
      </c>
      <c r="E6794">
        <v>830640</v>
      </c>
      <c r="F6794" s="10" t="s">
        <v>8683</v>
      </c>
      <c r="G6794" s="11">
        <v>2281876926</v>
      </c>
    </row>
    <row r="6795" spans="1:7" x14ac:dyDescent="0.25">
      <c r="A6795">
        <v>85419000</v>
      </c>
      <c r="B6795" t="s">
        <v>15467</v>
      </c>
      <c r="C6795">
        <v>3478302</v>
      </c>
      <c r="D6795" t="s">
        <v>8683</v>
      </c>
      <c r="E6795">
        <v>0</v>
      </c>
      <c r="F6795" s="10" t="s">
        <v>8708</v>
      </c>
      <c r="G6795" s="11">
        <v>2579292702</v>
      </c>
    </row>
    <row r="6796" spans="1:7" x14ac:dyDescent="0.25">
      <c r="A6796">
        <v>85423111</v>
      </c>
      <c r="B6796" t="s">
        <v>15468</v>
      </c>
      <c r="C6796">
        <v>281634330</v>
      </c>
      <c r="D6796" t="s">
        <v>8684</v>
      </c>
      <c r="E6796">
        <v>252014</v>
      </c>
      <c r="F6796" s="10" t="s">
        <v>8683</v>
      </c>
      <c r="G6796" s="11">
        <v>891291379</v>
      </c>
    </row>
    <row r="6797" spans="1:7" x14ac:dyDescent="0.25">
      <c r="A6797">
        <v>85423119</v>
      </c>
      <c r="B6797" t="s">
        <v>15469</v>
      </c>
      <c r="C6797">
        <v>2020769786</v>
      </c>
      <c r="D6797" t="s">
        <v>8684</v>
      </c>
      <c r="E6797">
        <v>677522</v>
      </c>
      <c r="F6797" s="10" t="s">
        <v>8683</v>
      </c>
      <c r="G6797" s="11">
        <v>18052497336</v>
      </c>
    </row>
    <row r="6798" spans="1:7" x14ac:dyDescent="0.25">
      <c r="A6798">
        <v>85423190</v>
      </c>
      <c r="B6798" t="s">
        <v>15470</v>
      </c>
      <c r="C6798">
        <v>113685515110</v>
      </c>
      <c r="D6798" t="s">
        <v>8684</v>
      </c>
      <c r="E6798">
        <v>18938159</v>
      </c>
      <c r="F6798" s="10" t="s">
        <v>8683</v>
      </c>
      <c r="G6798" s="11">
        <v>141428486449</v>
      </c>
    </row>
    <row r="6799" spans="1:7" x14ac:dyDescent="0.25">
      <c r="A6799">
        <v>85423210</v>
      </c>
      <c r="B6799" t="s">
        <v>15471</v>
      </c>
      <c r="C6799">
        <v>692154303</v>
      </c>
      <c r="D6799" t="s">
        <v>8684</v>
      </c>
      <c r="E6799">
        <v>284741</v>
      </c>
      <c r="F6799" s="10" t="s">
        <v>8683</v>
      </c>
      <c r="G6799" s="11">
        <v>3271717804</v>
      </c>
    </row>
    <row r="6800" spans="1:7" x14ac:dyDescent="0.25">
      <c r="A6800">
        <v>85423290</v>
      </c>
      <c r="B6800" t="s">
        <v>15472</v>
      </c>
      <c r="C6800">
        <v>38696698318</v>
      </c>
      <c r="D6800" t="s">
        <v>8684</v>
      </c>
      <c r="E6800">
        <v>7255484</v>
      </c>
      <c r="F6800" s="10" t="s">
        <v>8683</v>
      </c>
      <c r="G6800" s="11">
        <v>67405136145</v>
      </c>
    </row>
    <row r="6801" spans="1:7" x14ac:dyDescent="0.25">
      <c r="A6801">
        <v>85423310</v>
      </c>
      <c r="B6801" t="s">
        <v>15473</v>
      </c>
      <c r="C6801">
        <v>3734855147</v>
      </c>
      <c r="D6801" t="s">
        <v>8684</v>
      </c>
      <c r="E6801">
        <v>219050</v>
      </c>
      <c r="F6801" s="10" t="s">
        <v>8683</v>
      </c>
      <c r="G6801" s="11">
        <v>5282964416</v>
      </c>
    </row>
    <row r="6802" spans="1:7" x14ac:dyDescent="0.25">
      <c r="A6802">
        <v>85423390</v>
      </c>
      <c r="B6802" t="s">
        <v>15474</v>
      </c>
      <c r="C6802">
        <v>28197580747</v>
      </c>
      <c r="D6802" t="s">
        <v>8684</v>
      </c>
      <c r="E6802">
        <v>1689145</v>
      </c>
      <c r="F6802" s="10" t="s">
        <v>8683</v>
      </c>
      <c r="G6802" s="11">
        <v>5891180016</v>
      </c>
    </row>
    <row r="6803" spans="1:7" x14ac:dyDescent="0.25">
      <c r="A6803">
        <v>85423910</v>
      </c>
      <c r="B6803" t="s">
        <v>15475</v>
      </c>
      <c r="C6803">
        <v>8312329811</v>
      </c>
      <c r="D6803" t="s">
        <v>8684</v>
      </c>
      <c r="E6803">
        <v>2193463</v>
      </c>
      <c r="F6803" s="10" t="s">
        <v>8683</v>
      </c>
      <c r="G6803" s="11">
        <v>5411821720</v>
      </c>
    </row>
    <row r="6804" spans="1:7" x14ac:dyDescent="0.25">
      <c r="A6804">
        <v>85423990</v>
      </c>
      <c r="B6804" t="s">
        <v>15476</v>
      </c>
      <c r="C6804">
        <v>241996975302</v>
      </c>
      <c r="D6804" t="s">
        <v>8684</v>
      </c>
      <c r="E6804">
        <v>16256508</v>
      </c>
      <c r="F6804" s="10" t="s">
        <v>8683</v>
      </c>
      <c r="G6804" s="11">
        <v>68989227435</v>
      </c>
    </row>
    <row r="6805" spans="1:7" x14ac:dyDescent="0.25">
      <c r="A6805">
        <v>85429000</v>
      </c>
      <c r="B6805" t="s">
        <v>15477</v>
      </c>
      <c r="C6805">
        <v>6469003</v>
      </c>
      <c r="D6805" t="s">
        <v>8683</v>
      </c>
      <c r="E6805">
        <v>0</v>
      </c>
      <c r="F6805" s="10" t="s">
        <v>8708</v>
      </c>
      <c r="G6805" s="11">
        <v>734703537</v>
      </c>
    </row>
    <row r="6806" spans="1:7" x14ac:dyDescent="0.25">
      <c r="A6806">
        <v>85431000</v>
      </c>
      <c r="B6806" t="s">
        <v>15478</v>
      </c>
      <c r="C6806">
        <v>347</v>
      </c>
      <c r="D6806" t="s">
        <v>8684</v>
      </c>
      <c r="E6806">
        <v>1137271</v>
      </c>
      <c r="F6806" s="10" t="s">
        <v>8683</v>
      </c>
      <c r="G6806" s="11">
        <v>93576081</v>
      </c>
    </row>
    <row r="6807" spans="1:7" x14ac:dyDescent="0.25">
      <c r="A6807">
        <v>85432010</v>
      </c>
      <c r="B6807" t="s">
        <v>15479</v>
      </c>
      <c r="C6807">
        <v>230537</v>
      </c>
      <c r="D6807" t="s">
        <v>8684</v>
      </c>
      <c r="E6807">
        <v>303554</v>
      </c>
      <c r="F6807" s="10" t="s">
        <v>8683</v>
      </c>
      <c r="G6807" s="11">
        <v>143068859</v>
      </c>
    </row>
    <row r="6808" spans="1:7" x14ac:dyDescent="0.25">
      <c r="A6808">
        <v>85432090</v>
      </c>
      <c r="B6808" t="s">
        <v>15480</v>
      </c>
      <c r="C6808">
        <v>124869</v>
      </c>
      <c r="D6808" t="s">
        <v>8684</v>
      </c>
      <c r="E6808">
        <v>114836</v>
      </c>
      <c r="F6808" s="10" t="s">
        <v>8683</v>
      </c>
      <c r="G6808" s="11">
        <v>174320090</v>
      </c>
    </row>
    <row r="6809" spans="1:7" x14ac:dyDescent="0.25">
      <c r="A6809">
        <v>85433000</v>
      </c>
      <c r="B6809" t="s">
        <v>15481</v>
      </c>
      <c r="C6809">
        <v>63786</v>
      </c>
      <c r="D6809" t="s">
        <v>8684</v>
      </c>
      <c r="E6809">
        <v>5863751</v>
      </c>
      <c r="F6809" s="10" t="s">
        <v>8683</v>
      </c>
      <c r="G6809" s="11">
        <v>274096950</v>
      </c>
    </row>
    <row r="6810" spans="1:7" x14ac:dyDescent="0.25">
      <c r="A6810">
        <v>85434000</v>
      </c>
      <c r="B6810" t="s">
        <v>15482</v>
      </c>
      <c r="C6810">
        <v>340331</v>
      </c>
      <c r="D6810" t="s">
        <v>8684</v>
      </c>
      <c r="E6810">
        <v>44696</v>
      </c>
      <c r="F6810" s="10" t="s">
        <v>8683</v>
      </c>
      <c r="G6810" s="11">
        <v>7211968</v>
      </c>
    </row>
    <row r="6811" spans="1:7" x14ac:dyDescent="0.25">
      <c r="A6811">
        <v>85437091</v>
      </c>
      <c r="B6811" t="s">
        <v>15483</v>
      </c>
      <c r="C6811">
        <v>1108325</v>
      </c>
      <c r="D6811" t="s">
        <v>8684</v>
      </c>
      <c r="E6811">
        <v>450863</v>
      </c>
      <c r="F6811" s="10" t="s">
        <v>8683</v>
      </c>
      <c r="G6811" s="11">
        <v>51396597</v>
      </c>
    </row>
    <row r="6812" spans="1:7" x14ac:dyDescent="0.25">
      <c r="A6812">
        <v>85437092</v>
      </c>
      <c r="B6812" t="s">
        <v>15484</v>
      </c>
      <c r="C6812">
        <v>15916335</v>
      </c>
      <c r="D6812" t="s">
        <v>8684</v>
      </c>
      <c r="E6812">
        <v>353510</v>
      </c>
      <c r="F6812" s="10" t="s">
        <v>8683</v>
      </c>
      <c r="G6812" s="11">
        <v>268442816</v>
      </c>
    </row>
    <row r="6813" spans="1:7" x14ac:dyDescent="0.25">
      <c r="A6813">
        <v>85437093</v>
      </c>
      <c r="B6813" t="s">
        <v>15485</v>
      </c>
      <c r="C6813">
        <v>77</v>
      </c>
      <c r="D6813" t="s">
        <v>8684</v>
      </c>
      <c r="E6813">
        <v>159</v>
      </c>
      <c r="F6813" s="10" t="s">
        <v>8683</v>
      </c>
      <c r="G6813" s="11">
        <v>26598</v>
      </c>
    </row>
    <row r="6814" spans="1:7" x14ac:dyDescent="0.25">
      <c r="A6814">
        <v>85437099</v>
      </c>
      <c r="B6814" t="s">
        <v>15486</v>
      </c>
      <c r="C6814">
        <v>479143511</v>
      </c>
      <c r="D6814" t="s">
        <v>8684</v>
      </c>
      <c r="E6814">
        <v>11933120</v>
      </c>
      <c r="F6814" s="10" t="s">
        <v>8683</v>
      </c>
      <c r="G6814" s="11">
        <v>3322337792</v>
      </c>
    </row>
    <row r="6815" spans="1:7" x14ac:dyDescent="0.25">
      <c r="A6815">
        <v>85439010</v>
      </c>
      <c r="B6815" t="s">
        <v>15487</v>
      </c>
      <c r="C6815">
        <v>133301</v>
      </c>
      <c r="D6815" t="s">
        <v>8683</v>
      </c>
      <c r="E6815">
        <v>0</v>
      </c>
      <c r="F6815" s="10" t="s">
        <v>8708</v>
      </c>
      <c r="G6815" s="11">
        <v>17885059</v>
      </c>
    </row>
    <row r="6816" spans="1:7" x14ac:dyDescent="0.25">
      <c r="A6816">
        <v>85439021</v>
      </c>
      <c r="B6816" t="s">
        <v>15488</v>
      </c>
      <c r="C6816">
        <v>4348</v>
      </c>
      <c r="D6816" t="s">
        <v>8683</v>
      </c>
      <c r="E6816">
        <v>0</v>
      </c>
      <c r="F6816" s="10" t="s">
        <v>8708</v>
      </c>
      <c r="G6816" s="11">
        <v>4670402</v>
      </c>
    </row>
    <row r="6817" spans="1:7" x14ac:dyDescent="0.25">
      <c r="A6817">
        <v>85439029</v>
      </c>
      <c r="B6817" t="s">
        <v>15489</v>
      </c>
      <c r="C6817">
        <v>12600</v>
      </c>
      <c r="D6817" t="s">
        <v>8683</v>
      </c>
      <c r="E6817">
        <v>0</v>
      </c>
      <c r="F6817" s="10" t="s">
        <v>8708</v>
      </c>
      <c r="G6817" s="11">
        <v>6305585</v>
      </c>
    </row>
    <row r="6818" spans="1:7" x14ac:dyDescent="0.25">
      <c r="A6818">
        <v>85439030</v>
      </c>
      <c r="B6818" t="s">
        <v>15490</v>
      </c>
      <c r="C6818">
        <v>21689</v>
      </c>
      <c r="D6818" t="s">
        <v>8683</v>
      </c>
      <c r="E6818">
        <v>0</v>
      </c>
      <c r="F6818" s="10" t="s">
        <v>8708</v>
      </c>
      <c r="G6818" s="11">
        <v>7466579</v>
      </c>
    </row>
    <row r="6819" spans="1:7" x14ac:dyDescent="0.25">
      <c r="A6819">
        <v>85439040</v>
      </c>
      <c r="B6819" t="s">
        <v>15491</v>
      </c>
      <c r="C6819">
        <v>49161</v>
      </c>
      <c r="D6819" t="s">
        <v>8683</v>
      </c>
      <c r="E6819">
        <v>0</v>
      </c>
      <c r="F6819" s="10" t="s">
        <v>8708</v>
      </c>
      <c r="G6819" s="11">
        <v>13964112</v>
      </c>
    </row>
    <row r="6820" spans="1:7" x14ac:dyDescent="0.25">
      <c r="A6820">
        <v>85439090</v>
      </c>
      <c r="B6820" t="s">
        <v>15492</v>
      </c>
      <c r="C6820">
        <v>4844136</v>
      </c>
      <c r="D6820" t="s">
        <v>8683</v>
      </c>
      <c r="E6820">
        <v>0</v>
      </c>
      <c r="F6820" s="10" t="s">
        <v>8708</v>
      </c>
      <c r="G6820" s="11">
        <v>545883370</v>
      </c>
    </row>
    <row r="6821" spans="1:7" x14ac:dyDescent="0.25">
      <c r="A6821">
        <v>85441100</v>
      </c>
      <c r="B6821" t="s">
        <v>15493</v>
      </c>
      <c r="C6821">
        <v>13444198</v>
      </c>
      <c r="D6821" t="s">
        <v>8683</v>
      </c>
      <c r="E6821">
        <v>77057033569</v>
      </c>
      <c r="F6821" s="10" t="s">
        <v>10933</v>
      </c>
      <c r="G6821" s="11">
        <v>246453742</v>
      </c>
    </row>
    <row r="6822" spans="1:7" x14ac:dyDescent="0.25">
      <c r="A6822">
        <v>85441900</v>
      </c>
      <c r="B6822" t="s">
        <v>15494</v>
      </c>
      <c r="C6822">
        <v>324703</v>
      </c>
      <c r="D6822" t="s">
        <v>8683</v>
      </c>
      <c r="E6822">
        <v>616482154</v>
      </c>
      <c r="F6822" s="10" t="s">
        <v>10933</v>
      </c>
      <c r="G6822" s="11">
        <v>6611520</v>
      </c>
    </row>
    <row r="6823" spans="1:7" x14ac:dyDescent="0.25">
      <c r="A6823">
        <v>85442000</v>
      </c>
      <c r="B6823" t="s">
        <v>15495</v>
      </c>
      <c r="C6823">
        <v>7572971</v>
      </c>
      <c r="D6823" t="s">
        <v>8683</v>
      </c>
      <c r="E6823">
        <v>0</v>
      </c>
      <c r="F6823" s="10" t="s">
        <v>8708</v>
      </c>
      <c r="G6823" s="11">
        <v>272215666</v>
      </c>
    </row>
    <row r="6824" spans="1:7" x14ac:dyDescent="0.25">
      <c r="A6824">
        <v>85443020</v>
      </c>
      <c r="B6824" t="s">
        <v>15496</v>
      </c>
      <c r="C6824">
        <v>15298603</v>
      </c>
      <c r="D6824" t="s">
        <v>8683</v>
      </c>
      <c r="E6824">
        <v>0</v>
      </c>
      <c r="F6824" s="10" t="s">
        <v>8708</v>
      </c>
      <c r="G6824" s="11">
        <v>510854073</v>
      </c>
    </row>
    <row r="6825" spans="1:7" x14ac:dyDescent="0.25">
      <c r="A6825">
        <v>85443090</v>
      </c>
      <c r="B6825" t="s">
        <v>15497</v>
      </c>
      <c r="C6825">
        <v>101993</v>
      </c>
      <c r="D6825" t="s">
        <v>8683</v>
      </c>
      <c r="E6825">
        <v>0</v>
      </c>
      <c r="F6825" s="10" t="s">
        <v>8708</v>
      </c>
      <c r="G6825" s="11">
        <v>56972208</v>
      </c>
    </row>
    <row r="6826" spans="1:7" x14ac:dyDescent="0.25">
      <c r="A6826">
        <v>85444211</v>
      </c>
      <c r="B6826" t="s">
        <v>15498</v>
      </c>
      <c r="C6826">
        <v>13009541</v>
      </c>
      <c r="D6826" t="s">
        <v>8683</v>
      </c>
      <c r="E6826">
        <v>417623172</v>
      </c>
      <c r="F6826" s="10" t="s">
        <v>10933</v>
      </c>
      <c r="G6826" s="11">
        <v>1167579035</v>
      </c>
    </row>
    <row r="6827" spans="1:7" x14ac:dyDescent="0.25">
      <c r="A6827">
        <v>85444219</v>
      </c>
      <c r="B6827" t="s">
        <v>15499</v>
      </c>
      <c r="C6827">
        <v>7166591</v>
      </c>
      <c r="D6827" t="s">
        <v>8683</v>
      </c>
      <c r="E6827">
        <v>0</v>
      </c>
      <c r="F6827" s="10" t="s">
        <v>8708</v>
      </c>
      <c r="G6827" s="11">
        <v>564587099</v>
      </c>
    </row>
    <row r="6828" spans="1:7" x14ac:dyDescent="0.25">
      <c r="A6828">
        <v>85444221</v>
      </c>
      <c r="B6828" t="s">
        <v>15500</v>
      </c>
      <c r="C6828">
        <v>6332271</v>
      </c>
      <c r="D6828" t="s">
        <v>8683</v>
      </c>
      <c r="E6828">
        <v>59451204</v>
      </c>
      <c r="F6828" s="10" t="s">
        <v>10933</v>
      </c>
      <c r="G6828" s="11">
        <v>225383118</v>
      </c>
    </row>
    <row r="6829" spans="1:7" x14ac:dyDescent="0.25">
      <c r="A6829">
        <v>85444229</v>
      </c>
      <c r="B6829" t="s">
        <v>15501</v>
      </c>
      <c r="C6829">
        <v>5467928</v>
      </c>
      <c r="D6829" t="s">
        <v>8683</v>
      </c>
      <c r="E6829">
        <v>0</v>
      </c>
      <c r="F6829" s="10" t="s">
        <v>8708</v>
      </c>
      <c r="G6829" s="11">
        <v>239909047</v>
      </c>
    </row>
    <row r="6830" spans="1:7" x14ac:dyDescent="0.25">
      <c r="A6830">
        <v>85444911</v>
      </c>
      <c r="B6830" t="s">
        <v>15502</v>
      </c>
      <c r="C6830">
        <v>11141670</v>
      </c>
      <c r="D6830" t="s">
        <v>8683</v>
      </c>
      <c r="E6830">
        <v>323112264</v>
      </c>
      <c r="F6830" s="10" t="s">
        <v>10933</v>
      </c>
      <c r="G6830" s="11">
        <v>213258088</v>
      </c>
    </row>
    <row r="6831" spans="1:7" x14ac:dyDescent="0.25">
      <c r="A6831">
        <v>85444919</v>
      </c>
      <c r="B6831" t="s">
        <v>15503</v>
      </c>
      <c r="C6831">
        <v>43544882</v>
      </c>
      <c r="D6831" t="s">
        <v>8683</v>
      </c>
      <c r="E6831">
        <v>0</v>
      </c>
      <c r="F6831" s="10" t="s">
        <v>8708</v>
      </c>
      <c r="G6831" s="11">
        <v>475675047</v>
      </c>
    </row>
    <row r="6832" spans="1:7" x14ac:dyDescent="0.25">
      <c r="A6832">
        <v>85444921</v>
      </c>
      <c r="B6832" t="s">
        <v>15504</v>
      </c>
      <c r="C6832">
        <v>15380821</v>
      </c>
      <c r="D6832" t="s">
        <v>8683</v>
      </c>
      <c r="E6832">
        <v>98291953</v>
      </c>
      <c r="F6832" s="10" t="s">
        <v>10933</v>
      </c>
      <c r="G6832" s="11">
        <v>239936150</v>
      </c>
    </row>
    <row r="6833" spans="1:7" x14ac:dyDescent="0.25">
      <c r="A6833">
        <v>85444929</v>
      </c>
      <c r="B6833" t="s">
        <v>15505</v>
      </c>
      <c r="C6833">
        <v>11025823</v>
      </c>
      <c r="D6833" t="s">
        <v>8683</v>
      </c>
      <c r="E6833">
        <v>0</v>
      </c>
      <c r="F6833" s="10" t="s">
        <v>8708</v>
      </c>
      <c r="G6833" s="11">
        <v>196363454</v>
      </c>
    </row>
    <row r="6834" spans="1:7" x14ac:dyDescent="0.25">
      <c r="A6834">
        <v>85446012</v>
      </c>
      <c r="B6834" t="s">
        <v>15506</v>
      </c>
      <c r="C6834">
        <v>4358975</v>
      </c>
      <c r="D6834" t="s">
        <v>8683</v>
      </c>
      <c r="E6834">
        <v>3399841</v>
      </c>
      <c r="F6834" s="10" t="s">
        <v>10933</v>
      </c>
      <c r="G6834" s="11">
        <v>71437833</v>
      </c>
    </row>
    <row r="6835" spans="1:7" x14ac:dyDescent="0.25">
      <c r="A6835">
        <v>85446013</v>
      </c>
      <c r="B6835" t="s">
        <v>15507</v>
      </c>
      <c r="C6835">
        <v>266833</v>
      </c>
      <c r="D6835" t="s">
        <v>8683</v>
      </c>
      <c r="E6835">
        <v>261276</v>
      </c>
      <c r="F6835" s="10" t="s">
        <v>10933</v>
      </c>
      <c r="G6835" s="11">
        <v>9719749</v>
      </c>
    </row>
    <row r="6836" spans="1:7" x14ac:dyDescent="0.25">
      <c r="A6836">
        <v>85446014</v>
      </c>
      <c r="B6836" t="s">
        <v>15508</v>
      </c>
      <c r="C6836">
        <v>223036</v>
      </c>
      <c r="D6836" t="s">
        <v>8683</v>
      </c>
      <c r="E6836">
        <v>18703</v>
      </c>
      <c r="F6836" s="10" t="s">
        <v>10933</v>
      </c>
      <c r="G6836" s="11">
        <v>3844935</v>
      </c>
    </row>
    <row r="6837" spans="1:7" x14ac:dyDescent="0.25">
      <c r="A6837">
        <v>85446019</v>
      </c>
      <c r="B6837" t="s">
        <v>15509</v>
      </c>
      <c r="C6837">
        <v>40653</v>
      </c>
      <c r="D6837" t="s">
        <v>8683</v>
      </c>
      <c r="E6837">
        <v>142293</v>
      </c>
      <c r="F6837" s="10" t="s">
        <v>10933</v>
      </c>
      <c r="G6837" s="11">
        <v>1660662</v>
      </c>
    </row>
    <row r="6838" spans="1:7" x14ac:dyDescent="0.25">
      <c r="A6838">
        <v>85446090</v>
      </c>
      <c r="B6838" t="s">
        <v>15510</v>
      </c>
      <c r="C6838">
        <v>1122942</v>
      </c>
      <c r="D6838" t="s">
        <v>8683</v>
      </c>
      <c r="E6838">
        <v>0</v>
      </c>
      <c r="F6838" s="10" t="s">
        <v>8708</v>
      </c>
      <c r="G6838" s="11">
        <v>23843290</v>
      </c>
    </row>
    <row r="6839" spans="1:7" x14ac:dyDescent="0.25">
      <c r="A6839">
        <v>85447000</v>
      </c>
      <c r="B6839" t="s">
        <v>15511</v>
      </c>
      <c r="C6839">
        <v>2540568</v>
      </c>
      <c r="D6839" t="s">
        <v>8683</v>
      </c>
      <c r="E6839">
        <v>106653158</v>
      </c>
      <c r="F6839" s="10" t="s">
        <v>10933</v>
      </c>
      <c r="G6839" s="11">
        <v>115509872</v>
      </c>
    </row>
    <row r="6840" spans="1:7" x14ac:dyDescent="0.25">
      <c r="A6840">
        <v>85451100</v>
      </c>
      <c r="B6840" t="s">
        <v>15512</v>
      </c>
      <c r="C6840">
        <v>1148138</v>
      </c>
      <c r="D6840" t="s">
        <v>8683</v>
      </c>
      <c r="E6840">
        <v>0</v>
      </c>
      <c r="F6840" s="10" t="s">
        <v>8708</v>
      </c>
      <c r="G6840" s="11">
        <v>8280861</v>
      </c>
    </row>
    <row r="6841" spans="1:7" x14ac:dyDescent="0.25">
      <c r="A6841">
        <v>85451900</v>
      </c>
      <c r="B6841" t="s">
        <v>15513</v>
      </c>
      <c r="C6841">
        <v>1690534</v>
      </c>
      <c r="D6841" t="s">
        <v>8683</v>
      </c>
      <c r="E6841">
        <v>0</v>
      </c>
      <c r="F6841" s="10" t="s">
        <v>8708</v>
      </c>
      <c r="G6841" s="11">
        <v>35563311</v>
      </c>
    </row>
    <row r="6842" spans="1:7" x14ac:dyDescent="0.25">
      <c r="A6842">
        <v>85452000</v>
      </c>
      <c r="B6842" t="s">
        <v>15514</v>
      </c>
      <c r="C6842">
        <v>751089</v>
      </c>
      <c r="D6842" t="s">
        <v>8683</v>
      </c>
      <c r="E6842">
        <v>0</v>
      </c>
      <c r="F6842" s="10" t="s">
        <v>8708</v>
      </c>
      <c r="G6842" s="11">
        <v>60727426</v>
      </c>
    </row>
    <row r="6843" spans="1:7" x14ac:dyDescent="0.25">
      <c r="A6843">
        <v>85459000</v>
      </c>
      <c r="B6843" t="s">
        <v>15515</v>
      </c>
      <c r="C6843">
        <v>1239172</v>
      </c>
      <c r="D6843" t="s">
        <v>8683</v>
      </c>
      <c r="E6843">
        <v>0</v>
      </c>
      <c r="F6843" s="10" t="s">
        <v>8708</v>
      </c>
      <c r="G6843" s="11">
        <v>30563888</v>
      </c>
    </row>
    <row r="6844" spans="1:7" x14ac:dyDescent="0.25">
      <c r="A6844">
        <v>85461000</v>
      </c>
      <c r="B6844" t="s">
        <v>15516</v>
      </c>
      <c r="C6844">
        <v>1292</v>
      </c>
      <c r="D6844" t="s">
        <v>8683</v>
      </c>
      <c r="E6844">
        <v>0</v>
      </c>
      <c r="F6844" s="10" t="s">
        <v>8708</v>
      </c>
      <c r="G6844" s="11">
        <v>49466</v>
      </c>
    </row>
    <row r="6845" spans="1:7" x14ac:dyDescent="0.25">
      <c r="A6845">
        <v>85462010</v>
      </c>
      <c r="B6845" t="s">
        <v>15517</v>
      </c>
      <c r="C6845">
        <v>900310</v>
      </c>
      <c r="D6845" t="s">
        <v>8683</v>
      </c>
      <c r="E6845">
        <v>0</v>
      </c>
      <c r="F6845" s="10" t="s">
        <v>8708</v>
      </c>
      <c r="G6845" s="11">
        <v>28753538</v>
      </c>
    </row>
    <row r="6846" spans="1:7" x14ac:dyDescent="0.25">
      <c r="A6846">
        <v>85462090</v>
      </c>
      <c r="B6846" t="s">
        <v>15518</v>
      </c>
      <c r="C6846">
        <v>67930</v>
      </c>
      <c r="D6846" t="s">
        <v>8683</v>
      </c>
      <c r="E6846">
        <v>0</v>
      </c>
      <c r="F6846" s="10" t="s">
        <v>8708</v>
      </c>
      <c r="G6846" s="11">
        <v>5152150</v>
      </c>
    </row>
    <row r="6847" spans="1:7" x14ac:dyDescent="0.25">
      <c r="A6847">
        <v>85469000</v>
      </c>
      <c r="B6847" t="s">
        <v>15519</v>
      </c>
      <c r="C6847">
        <v>1587955</v>
      </c>
      <c r="D6847" t="s">
        <v>8683</v>
      </c>
      <c r="E6847">
        <v>0</v>
      </c>
      <c r="F6847" s="10" t="s">
        <v>8708</v>
      </c>
      <c r="G6847" s="11">
        <v>46030300</v>
      </c>
    </row>
    <row r="6848" spans="1:7" x14ac:dyDescent="0.25">
      <c r="A6848">
        <v>85471000</v>
      </c>
      <c r="B6848" t="s">
        <v>15520</v>
      </c>
      <c r="C6848">
        <v>1765533</v>
      </c>
      <c r="D6848" t="s">
        <v>8683</v>
      </c>
      <c r="E6848">
        <v>0</v>
      </c>
      <c r="F6848" s="10" t="s">
        <v>8708</v>
      </c>
      <c r="G6848" s="11">
        <v>104393492</v>
      </c>
    </row>
    <row r="6849" spans="1:7" x14ac:dyDescent="0.25">
      <c r="A6849">
        <v>85472000</v>
      </c>
      <c r="B6849" t="s">
        <v>15521</v>
      </c>
      <c r="C6849">
        <v>9604458</v>
      </c>
      <c r="D6849" t="s">
        <v>8683</v>
      </c>
      <c r="E6849">
        <v>0</v>
      </c>
      <c r="F6849" s="10" t="s">
        <v>8708</v>
      </c>
      <c r="G6849" s="11">
        <v>342888378</v>
      </c>
    </row>
    <row r="6850" spans="1:7" x14ac:dyDescent="0.25">
      <c r="A6850">
        <v>85479010</v>
      </c>
      <c r="B6850" t="s">
        <v>15522</v>
      </c>
      <c r="C6850">
        <v>141761</v>
      </c>
      <c r="D6850" t="s">
        <v>8683</v>
      </c>
      <c r="E6850">
        <v>0</v>
      </c>
      <c r="F6850" s="10" t="s">
        <v>8708</v>
      </c>
      <c r="G6850" s="11">
        <v>9946915</v>
      </c>
    </row>
    <row r="6851" spans="1:7" x14ac:dyDescent="0.25">
      <c r="A6851">
        <v>85479090</v>
      </c>
      <c r="B6851" t="s">
        <v>15523</v>
      </c>
      <c r="C6851">
        <v>679848</v>
      </c>
      <c r="D6851" t="s">
        <v>8683</v>
      </c>
      <c r="E6851">
        <v>0</v>
      </c>
      <c r="F6851" s="10" t="s">
        <v>8708</v>
      </c>
      <c r="G6851" s="11">
        <v>53274484</v>
      </c>
    </row>
    <row r="6852" spans="1:7" x14ac:dyDescent="0.25">
      <c r="A6852">
        <v>85480000</v>
      </c>
      <c r="B6852" t="s">
        <v>15524</v>
      </c>
      <c r="C6852">
        <v>4312372</v>
      </c>
      <c r="D6852" t="s">
        <v>8683</v>
      </c>
      <c r="E6852">
        <v>0</v>
      </c>
      <c r="F6852" s="10" t="s">
        <v>8708</v>
      </c>
      <c r="G6852" s="11">
        <v>1310163934</v>
      </c>
    </row>
    <row r="6853" spans="1:7" x14ac:dyDescent="0.25">
      <c r="A6853">
        <v>86012000</v>
      </c>
      <c r="B6853" t="s">
        <v>15525</v>
      </c>
      <c r="C6853">
        <v>1</v>
      </c>
      <c r="D6853" t="s">
        <v>8684</v>
      </c>
      <c r="E6853">
        <v>5200</v>
      </c>
      <c r="F6853" s="10" t="s">
        <v>8683</v>
      </c>
      <c r="G6853" s="11">
        <v>142600</v>
      </c>
    </row>
    <row r="6854" spans="1:7" x14ac:dyDescent="0.25">
      <c r="A6854">
        <v>86021090</v>
      </c>
      <c r="B6854" t="s">
        <v>15526</v>
      </c>
      <c r="C6854">
        <v>11</v>
      </c>
      <c r="D6854" t="s">
        <v>8684</v>
      </c>
      <c r="E6854">
        <v>257921</v>
      </c>
      <c r="F6854" s="10" t="s">
        <v>8683</v>
      </c>
      <c r="G6854" s="11">
        <v>3053374</v>
      </c>
    </row>
    <row r="6855" spans="1:7" x14ac:dyDescent="0.25">
      <c r="A6855">
        <v>86029000</v>
      </c>
      <c r="B6855" t="s">
        <v>15527</v>
      </c>
      <c r="C6855">
        <v>46</v>
      </c>
      <c r="D6855" t="s">
        <v>8684</v>
      </c>
      <c r="E6855">
        <v>352859</v>
      </c>
      <c r="F6855" s="10" t="s">
        <v>8683</v>
      </c>
      <c r="G6855" s="11">
        <v>13170689</v>
      </c>
    </row>
    <row r="6856" spans="1:7" x14ac:dyDescent="0.25">
      <c r="A6856">
        <v>86031000</v>
      </c>
      <c r="B6856" t="s">
        <v>15528</v>
      </c>
      <c r="C6856">
        <v>3</v>
      </c>
      <c r="D6856" t="s">
        <v>8684</v>
      </c>
      <c r="E6856">
        <v>94500</v>
      </c>
      <c r="F6856" s="10" t="s">
        <v>8683</v>
      </c>
      <c r="G6856" s="11">
        <v>11466</v>
      </c>
    </row>
    <row r="6857" spans="1:7" x14ac:dyDescent="0.25">
      <c r="A6857">
        <v>86040011</v>
      </c>
      <c r="B6857" t="s">
        <v>15529</v>
      </c>
      <c r="C6857">
        <v>6</v>
      </c>
      <c r="D6857" t="s">
        <v>8684</v>
      </c>
      <c r="E6857">
        <v>177</v>
      </c>
      <c r="F6857" s="10" t="s">
        <v>8683</v>
      </c>
      <c r="G6857" s="11">
        <v>228374</v>
      </c>
    </row>
    <row r="6858" spans="1:7" x14ac:dyDescent="0.25">
      <c r="A6858">
        <v>86040012</v>
      </c>
      <c r="B6858" t="s">
        <v>15530</v>
      </c>
      <c r="C6858">
        <v>4</v>
      </c>
      <c r="D6858" t="s">
        <v>8684</v>
      </c>
      <c r="E6858">
        <v>49960</v>
      </c>
      <c r="F6858" s="10" t="s">
        <v>8683</v>
      </c>
      <c r="G6858" s="11">
        <v>7106485</v>
      </c>
    </row>
    <row r="6859" spans="1:7" x14ac:dyDescent="0.25">
      <c r="A6859">
        <v>86040019</v>
      </c>
      <c r="B6859" t="s">
        <v>15531</v>
      </c>
      <c r="C6859">
        <v>3</v>
      </c>
      <c r="D6859" t="s">
        <v>8684</v>
      </c>
      <c r="E6859">
        <v>81</v>
      </c>
      <c r="F6859" s="10" t="s">
        <v>8683</v>
      </c>
      <c r="G6859" s="11">
        <v>51863</v>
      </c>
    </row>
    <row r="6860" spans="1:7" x14ac:dyDescent="0.25">
      <c r="A6860">
        <v>86040099</v>
      </c>
      <c r="B6860" t="s">
        <v>15532</v>
      </c>
      <c r="C6860">
        <v>2</v>
      </c>
      <c r="D6860" t="s">
        <v>8684</v>
      </c>
      <c r="E6860">
        <v>135000</v>
      </c>
      <c r="F6860" s="10" t="s">
        <v>8683</v>
      </c>
      <c r="G6860" s="11">
        <v>2886692</v>
      </c>
    </row>
    <row r="6861" spans="1:7" x14ac:dyDescent="0.25">
      <c r="A6861">
        <v>86069900</v>
      </c>
      <c r="B6861" t="s">
        <v>15533</v>
      </c>
      <c r="C6861">
        <v>59</v>
      </c>
      <c r="D6861" t="s">
        <v>8684</v>
      </c>
      <c r="E6861">
        <v>203220</v>
      </c>
      <c r="F6861" s="10" t="s">
        <v>8683</v>
      </c>
      <c r="G6861" s="11">
        <v>3496436</v>
      </c>
    </row>
    <row r="6862" spans="1:7" x14ac:dyDescent="0.25">
      <c r="A6862">
        <v>86071100</v>
      </c>
      <c r="B6862" t="s">
        <v>15534</v>
      </c>
      <c r="C6862">
        <v>4</v>
      </c>
      <c r="D6862" t="s">
        <v>8684</v>
      </c>
      <c r="E6862">
        <v>13854</v>
      </c>
      <c r="F6862" s="10" t="s">
        <v>8683</v>
      </c>
      <c r="G6862" s="11">
        <v>973536</v>
      </c>
    </row>
    <row r="6863" spans="1:7" x14ac:dyDescent="0.25">
      <c r="A6863">
        <v>86071200</v>
      </c>
      <c r="B6863" t="s">
        <v>15535</v>
      </c>
      <c r="C6863">
        <v>24</v>
      </c>
      <c r="D6863" t="s">
        <v>8684</v>
      </c>
      <c r="E6863">
        <v>8979</v>
      </c>
      <c r="F6863" s="10" t="s">
        <v>8683</v>
      </c>
      <c r="G6863" s="11">
        <v>362010</v>
      </c>
    </row>
    <row r="6864" spans="1:7" x14ac:dyDescent="0.25">
      <c r="A6864">
        <v>86071910</v>
      </c>
      <c r="B6864" t="s">
        <v>15536</v>
      </c>
      <c r="C6864">
        <v>2698</v>
      </c>
      <c r="D6864" t="s">
        <v>8684</v>
      </c>
      <c r="E6864">
        <v>1112817</v>
      </c>
      <c r="F6864" s="10" t="s">
        <v>8683</v>
      </c>
      <c r="G6864" s="11">
        <v>8382619</v>
      </c>
    </row>
    <row r="6865" spans="1:7" x14ac:dyDescent="0.25">
      <c r="A6865">
        <v>86071990</v>
      </c>
      <c r="B6865" t="s">
        <v>15537</v>
      </c>
      <c r="C6865">
        <v>51349428</v>
      </c>
      <c r="D6865" t="s">
        <v>8683</v>
      </c>
      <c r="E6865">
        <v>0</v>
      </c>
      <c r="F6865" s="10" t="s">
        <v>8708</v>
      </c>
      <c r="G6865" s="11">
        <v>173330168</v>
      </c>
    </row>
    <row r="6866" spans="1:7" x14ac:dyDescent="0.25">
      <c r="A6866">
        <v>86072100</v>
      </c>
      <c r="B6866" t="s">
        <v>15538</v>
      </c>
      <c r="C6866">
        <v>5563737</v>
      </c>
      <c r="D6866" t="s">
        <v>8683</v>
      </c>
      <c r="E6866">
        <v>0</v>
      </c>
      <c r="F6866" s="10" t="s">
        <v>8708</v>
      </c>
      <c r="G6866" s="11">
        <v>112204054</v>
      </c>
    </row>
    <row r="6867" spans="1:7" x14ac:dyDescent="0.25">
      <c r="A6867">
        <v>86072900</v>
      </c>
      <c r="B6867" t="s">
        <v>15539</v>
      </c>
      <c r="C6867">
        <v>609512</v>
      </c>
      <c r="D6867" t="s">
        <v>8683</v>
      </c>
      <c r="E6867">
        <v>0</v>
      </c>
      <c r="F6867" s="10" t="s">
        <v>8708</v>
      </c>
      <c r="G6867" s="11">
        <v>9785104</v>
      </c>
    </row>
    <row r="6868" spans="1:7" x14ac:dyDescent="0.25">
      <c r="A6868">
        <v>86073000</v>
      </c>
      <c r="B6868" t="s">
        <v>15540</v>
      </c>
      <c r="C6868">
        <v>2013539</v>
      </c>
      <c r="D6868" t="s">
        <v>8683</v>
      </c>
      <c r="E6868">
        <v>0</v>
      </c>
      <c r="F6868" s="10" t="s">
        <v>8708</v>
      </c>
      <c r="G6868" s="11">
        <v>39152384</v>
      </c>
    </row>
    <row r="6869" spans="1:7" x14ac:dyDescent="0.25">
      <c r="A6869">
        <v>86079100</v>
      </c>
      <c r="B6869" t="s">
        <v>15541</v>
      </c>
      <c r="C6869">
        <v>773012</v>
      </c>
      <c r="D6869" t="s">
        <v>8683</v>
      </c>
      <c r="E6869">
        <v>0</v>
      </c>
      <c r="F6869" s="10" t="s">
        <v>8708</v>
      </c>
      <c r="G6869" s="11">
        <v>30438978</v>
      </c>
    </row>
    <row r="6870" spans="1:7" x14ac:dyDescent="0.25">
      <c r="A6870">
        <v>86079900</v>
      </c>
      <c r="B6870" t="s">
        <v>15542</v>
      </c>
      <c r="C6870">
        <v>2568239</v>
      </c>
      <c r="D6870" t="s">
        <v>8683</v>
      </c>
      <c r="E6870">
        <v>0</v>
      </c>
      <c r="F6870" s="10" t="s">
        <v>8708</v>
      </c>
      <c r="G6870" s="11">
        <v>45253247</v>
      </c>
    </row>
    <row r="6871" spans="1:7" x14ac:dyDescent="0.25">
      <c r="A6871">
        <v>86080010</v>
      </c>
      <c r="B6871" t="s">
        <v>15543</v>
      </c>
      <c r="C6871">
        <v>31980</v>
      </c>
      <c r="D6871" t="s">
        <v>8683</v>
      </c>
      <c r="E6871">
        <v>214</v>
      </c>
      <c r="F6871" s="10" t="s">
        <v>8684</v>
      </c>
      <c r="G6871" s="11">
        <v>8081341</v>
      </c>
    </row>
    <row r="6872" spans="1:7" x14ac:dyDescent="0.25">
      <c r="A6872">
        <v>86080090</v>
      </c>
      <c r="B6872" t="s">
        <v>15544</v>
      </c>
      <c r="C6872">
        <v>113150</v>
      </c>
      <c r="D6872" t="s">
        <v>8683</v>
      </c>
      <c r="E6872">
        <v>0</v>
      </c>
      <c r="F6872" s="10" t="s">
        <v>8708</v>
      </c>
      <c r="G6872" s="11">
        <v>5355044</v>
      </c>
    </row>
    <row r="6873" spans="1:7" x14ac:dyDescent="0.25">
      <c r="A6873">
        <v>86090011</v>
      </c>
      <c r="B6873" t="s">
        <v>15545</v>
      </c>
      <c r="C6873">
        <v>1</v>
      </c>
      <c r="D6873" t="s">
        <v>8684</v>
      </c>
      <c r="E6873">
        <v>2990</v>
      </c>
      <c r="F6873" s="10" t="s">
        <v>8683</v>
      </c>
      <c r="G6873" s="11">
        <v>5000</v>
      </c>
    </row>
    <row r="6874" spans="1:7" x14ac:dyDescent="0.25">
      <c r="A6874">
        <v>86090012</v>
      </c>
      <c r="B6874" t="s">
        <v>15546</v>
      </c>
      <c r="C6874">
        <v>1069</v>
      </c>
      <c r="D6874" t="s">
        <v>8684</v>
      </c>
      <c r="E6874">
        <v>4618875</v>
      </c>
      <c r="F6874" s="10" t="s">
        <v>8683</v>
      </c>
      <c r="G6874" s="11">
        <v>63128437</v>
      </c>
    </row>
    <row r="6875" spans="1:7" x14ac:dyDescent="0.25">
      <c r="A6875">
        <v>86090019</v>
      </c>
      <c r="B6875" t="s">
        <v>15547</v>
      </c>
      <c r="C6875">
        <v>241</v>
      </c>
      <c r="D6875" t="s">
        <v>8684</v>
      </c>
      <c r="E6875">
        <v>694591</v>
      </c>
      <c r="F6875" s="10" t="s">
        <v>8683</v>
      </c>
      <c r="G6875" s="11">
        <v>4179526</v>
      </c>
    </row>
    <row r="6876" spans="1:7" x14ac:dyDescent="0.25">
      <c r="A6876">
        <v>86090022</v>
      </c>
      <c r="B6876" t="s">
        <v>15548</v>
      </c>
      <c r="C6876">
        <v>4</v>
      </c>
      <c r="D6876" t="s">
        <v>8684</v>
      </c>
      <c r="E6876">
        <v>62690</v>
      </c>
      <c r="F6876" s="10" t="s">
        <v>8683</v>
      </c>
      <c r="G6876" s="11">
        <v>3035773</v>
      </c>
    </row>
    <row r="6877" spans="1:7" x14ac:dyDescent="0.25">
      <c r="A6877">
        <v>86090029</v>
      </c>
      <c r="B6877" t="s">
        <v>15549</v>
      </c>
      <c r="C6877">
        <v>410</v>
      </c>
      <c r="D6877" t="s">
        <v>8684</v>
      </c>
      <c r="E6877">
        <v>1601810</v>
      </c>
      <c r="F6877" s="10" t="s">
        <v>8683</v>
      </c>
      <c r="G6877" s="11">
        <v>1765009</v>
      </c>
    </row>
    <row r="6878" spans="1:7" x14ac:dyDescent="0.25">
      <c r="A6878">
        <v>86090030</v>
      </c>
      <c r="B6878" t="s">
        <v>15550</v>
      </c>
      <c r="C6878">
        <v>5</v>
      </c>
      <c r="D6878" t="s">
        <v>8684</v>
      </c>
      <c r="E6878">
        <v>22675</v>
      </c>
      <c r="F6878" s="10" t="s">
        <v>8683</v>
      </c>
      <c r="G6878" s="11">
        <v>12108</v>
      </c>
    </row>
    <row r="6879" spans="1:7" x14ac:dyDescent="0.25">
      <c r="A6879">
        <v>86090090</v>
      </c>
      <c r="B6879" t="s">
        <v>15551</v>
      </c>
      <c r="C6879">
        <v>501</v>
      </c>
      <c r="D6879" t="s">
        <v>8684</v>
      </c>
      <c r="E6879">
        <v>917065</v>
      </c>
      <c r="F6879" s="10" t="s">
        <v>8683</v>
      </c>
      <c r="G6879" s="11">
        <v>2483789</v>
      </c>
    </row>
    <row r="6880" spans="1:7" x14ac:dyDescent="0.25">
      <c r="A6880">
        <v>87011000</v>
      </c>
      <c r="B6880" t="s">
        <v>15552</v>
      </c>
      <c r="C6880">
        <v>2</v>
      </c>
      <c r="D6880" t="s">
        <v>8684</v>
      </c>
      <c r="E6880">
        <v>475</v>
      </c>
      <c r="F6880" s="10" t="s">
        <v>8683</v>
      </c>
      <c r="G6880" s="11">
        <v>1918</v>
      </c>
    </row>
    <row r="6881" spans="1:7" x14ac:dyDescent="0.25">
      <c r="A6881">
        <v>87012100</v>
      </c>
      <c r="B6881" t="s">
        <v>15553</v>
      </c>
      <c r="C6881">
        <v>792</v>
      </c>
      <c r="D6881" t="s">
        <v>8684</v>
      </c>
      <c r="E6881">
        <v>6227987</v>
      </c>
      <c r="F6881" s="10" t="s">
        <v>8683</v>
      </c>
      <c r="G6881" s="11">
        <v>49534219</v>
      </c>
    </row>
    <row r="6882" spans="1:7" x14ac:dyDescent="0.25">
      <c r="A6882">
        <v>87012900</v>
      </c>
      <c r="B6882" t="s">
        <v>15554</v>
      </c>
      <c r="C6882">
        <v>1</v>
      </c>
      <c r="D6882" t="s">
        <v>8684</v>
      </c>
      <c r="E6882">
        <v>14400</v>
      </c>
      <c r="F6882" s="10" t="s">
        <v>8683</v>
      </c>
      <c r="G6882" s="11">
        <v>214889</v>
      </c>
    </row>
    <row r="6883" spans="1:7" x14ac:dyDescent="0.25">
      <c r="A6883">
        <v>87013000</v>
      </c>
      <c r="B6883" t="s">
        <v>15555</v>
      </c>
      <c r="C6883">
        <v>61</v>
      </c>
      <c r="D6883" t="s">
        <v>8684</v>
      </c>
      <c r="E6883">
        <v>534630</v>
      </c>
      <c r="F6883" s="10" t="s">
        <v>8683</v>
      </c>
      <c r="G6883" s="11">
        <v>16430773</v>
      </c>
    </row>
    <row r="6884" spans="1:7" x14ac:dyDescent="0.25">
      <c r="A6884">
        <v>87019210</v>
      </c>
      <c r="B6884" t="s">
        <v>15556</v>
      </c>
      <c r="C6884">
        <v>10</v>
      </c>
      <c r="D6884" t="s">
        <v>8684</v>
      </c>
      <c r="E6884">
        <v>9095</v>
      </c>
      <c r="F6884" s="10" t="s">
        <v>8683</v>
      </c>
      <c r="G6884" s="11">
        <v>116818</v>
      </c>
    </row>
    <row r="6885" spans="1:7" x14ac:dyDescent="0.25">
      <c r="A6885">
        <v>87019290</v>
      </c>
      <c r="B6885" t="s">
        <v>15557</v>
      </c>
      <c r="C6885">
        <v>9</v>
      </c>
      <c r="D6885" t="s">
        <v>8684</v>
      </c>
      <c r="E6885">
        <v>59000</v>
      </c>
      <c r="F6885" s="10" t="s">
        <v>8683</v>
      </c>
      <c r="G6885" s="11">
        <v>1673543</v>
      </c>
    </row>
    <row r="6886" spans="1:7" x14ac:dyDescent="0.25">
      <c r="A6886">
        <v>87019310</v>
      </c>
      <c r="B6886" t="s">
        <v>15558</v>
      </c>
      <c r="C6886">
        <v>7</v>
      </c>
      <c r="D6886" t="s">
        <v>8684</v>
      </c>
      <c r="E6886">
        <v>19055</v>
      </c>
      <c r="F6886" s="10" t="s">
        <v>8683</v>
      </c>
      <c r="G6886" s="11">
        <v>135856</v>
      </c>
    </row>
    <row r="6887" spans="1:7" x14ac:dyDescent="0.25">
      <c r="A6887">
        <v>87019410</v>
      </c>
      <c r="B6887" t="s">
        <v>15559</v>
      </c>
      <c r="C6887">
        <v>10</v>
      </c>
      <c r="D6887" t="s">
        <v>8684</v>
      </c>
      <c r="E6887">
        <v>51640</v>
      </c>
      <c r="F6887" s="10" t="s">
        <v>8683</v>
      </c>
      <c r="G6887" s="11">
        <v>646000</v>
      </c>
    </row>
    <row r="6888" spans="1:7" x14ac:dyDescent="0.25">
      <c r="A6888">
        <v>87019490</v>
      </c>
      <c r="B6888" t="s">
        <v>15560</v>
      </c>
      <c r="C6888">
        <v>1</v>
      </c>
      <c r="D6888" t="s">
        <v>8684</v>
      </c>
      <c r="E6888">
        <v>23800</v>
      </c>
      <c r="F6888" s="10" t="s">
        <v>8683</v>
      </c>
      <c r="G6888" s="11">
        <v>214671</v>
      </c>
    </row>
    <row r="6889" spans="1:7" x14ac:dyDescent="0.25">
      <c r="A6889">
        <v>87019510</v>
      </c>
      <c r="B6889" t="s">
        <v>15561</v>
      </c>
      <c r="C6889">
        <v>923</v>
      </c>
      <c r="D6889" t="s">
        <v>8684</v>
      </c>
      <c r="E6889">
        <v>10041500</v>
      </c>
      <c r="F6889" s="10" t="s">
        <v>8683</v>
      </c>
      <c r="G6889" s="11">
        <v>114539730</v>
      </c>
    </row>
    <row r="6890" spans="1:7" x14ac:dyDescent="0.25">
      <c r="A6890">
        <v>87019590</v>
      </c>
      <c r="B6890" t="s">
        <v>15562</v>
      </c>
      <c r="C6890">
        <v>2</v>
      </c>
      <c r="D6890" t="s">
        <v>8684</v>
      </c>
      <c r="E6890">
        <v>30300</v>
      </c>
      <c r="F6890" s="10" t="s">
        <v>8683</v>
      </c>
      <c r="G6890" s="11">
        <v>882062</v>
      </c>
    </row>
    <row r="6891" spans="1:7" x14ac:dyDescent="0.25">
      <c r="A6891">
        <v>87021091</v>
      </c>
      <c r="B6891" t="s">
        <v>15563</v>
      </c>
      <c r="C6891">
        <v>5</v>
      </c>
      <c r="D6891" t="s">
        <v>8684</v>
      </c>
      <c r="E6891">
        <v>18100</v>
      </c>
      <c r="F6891" s="10" t="s">
        <v>8683</v>
      </c>
      <c r="G6891" s="11">
        <v>403558</v>
      </c>
    </row>
    <row r="6892" spans="1:7" x14ac:dyDescent="0.25">
      <c r="A6892">
        <v>87021092</v>
      </c>
      <c r="B6892" t="s">
        <v>15564</v>
      </c>
      <c r="C6892">
        <v>27</v>
      </c>
      <c r="D6892" t="s">
        <v>8684</v>
      </c>
      <c r="E6892">
        <v>100810</v>
      </c>
      <c r="F6892" s="10" t="s">
        <v>8683</v>
      </c>
      <c r="G6892" s="11">
        <v>2204354</v>
      </c>
    </row>
    <row r="6893" spans="1:7" x14ac:dyDescent="0.25">
      <c r="A6893">
        <v>87021093</v>
      </c>
      <c r="B6893" t="s">
        <v>15565</v>
      </c>
      <c r="C6893">
        <v>80</v>
      </c>
      <c r="D6893" t="s">
        <v>8684</v>
      </c>
      <c r="E6893">
        <v>249391</v>
      </c>
      <c r="F6893" s="10" t="s">
        <v>8683</v>
      </c>
      <c r="G6893" s="11">
        <v>4592702</v>
      </c>
    </row>
    <row r="6894" spans="1:7" x14ac:dyDescent="0.25">
      <c r="A6894">
        <v>87029030</v>
      </c>
      <c r="B6894" t="s">
        <v>15566</v>
      </c>
      <c r="C6894">
        <v>403</v>
      </c>
      <c r="D6894" t="s">
        <v>8684</v>
      </c>
      <c r="E6894">
        <v>1012553</v>
      </c>
      <c r="F6894" s="10" t="s">
        <v>8683</v>
      </c>
      <c r="G6894" s="11">
        <v>12325926</v>
      </c>
    </row>
    <row r="6895" spans="1:7" x14ac:dyDescent="0.25">
      <c r="A6895">
        <v>87031011</v>
      </c>
      <c r="B6895" t="s">
        <v>15567</v>
      </c>
      <c r="C6895">
        <v>967</v>
      </c>
      <c r="D6895" t="s">
        <v>8684</v>
      </c>
      <c r="E6895">
        <v>468873</v>
      </c>
      <c r="F6895" s="10" t="s">
        <v>8683</v>
      </c>
      <c r="G6895" s="11">
        <v>11725301</v>
      </c>
    </row>
    <row r="6896" spans="1:7" x14ac:dyDescent="0.25">
      <c r="A6896">
        <v>87031019</v>
      </c>
      <c r="B6896" t="s">
        <v>15568</v>
      </c>
      <c r="C6896">
        <v>284</v>
      </c>
      <c r="D6896" t="s">
        <v>8684</v>
      </c>
      <c r="E6896">
        <v>106484</v>
      </c>
      <c r="F6896" s="10" t="s">
        <v>8683</v>
      </c>
      <c r="G6896" s="11">
        <v>2033638</v>
      </c>
    </row>
    <row r="6897" spans="1:7" x14ac:dyDescent="0.25">
      <c r="A6897">
        <v>87031090</v>
      </c>
      <c r="B6897" t="s">
        <v>15569</v>
      </c>
      <c r="C6897">
        <v>115</v>
      </c>
      <c r="D6897" t="s">
        <v>8684</v>
      </c>
      <c r="E6897">
        <v>32131</v>
      </c>
      <c r="F6897" s="10" t="s">
        <v>8683</v>
      </c>
      <c r="G6897" s="11">
        <v>1584441</v>
      </c>
    </row>
    <row r="6898" spans="1:7" x14ac:dyDescent="0.25">
      <c r="A6898">
        <v>87032130</v>
      </c>
      <c r="B6898" t="s">
        <v>15570</v>
      </c>
      <c r="C6898">
        <v>2</v>
      </c>
      <c r="D6898" t="s">
        <v>8684</v>
      </c>
      <c r="E6898">
        <v>1940</v>
      </c>
      <c r="F6898" s="10" t="s">
        <v>8683</v>
      </c>
      <c r="G6898" s="11">
        <v>19516</v>
      </c>
    </row>
    <row r="6899" spans="1:7" x14ac:dyDescent="0.25">
      <c r="A6899">
        <v>87032150</v>
      </c>
      <c r="B6899" t="s">
        <v>15571</v>
      </c>
      <c r="C6899">
        <v>4</v>
      </c>
      <c r="D6899" t="s">
        <v>8684</v>
      </c>
      <c r="E6899">
        <v>3904</v>
      </c>
      <c r="F6899" s="10" t="s">
        <v>8683</v>
      </c>
      <c r="G6899" s="11">
        <v>81386</v>
      </c>
    </row>
    <row r="6900" spans="1:7" x14ac:dyDescent="0.25">
      <c r="A6900">
        <v>87032230</v>
      </c>
      <c r="B6900" t="s">
        <v>15572</v>
      </c>
      <c r="C6900">
        <v>14471</v>
      </c>
      <c r="D6900" t="s">
        <v>8684</v>
      </c>
      <c r="E6900">
        <v>19513533</v>
      </c>
      <c r="F6900" s="10" t="s">
        <v>8683</v>
      </c>
      <c r="G6900" s="11">
        <v>334504579</v>
      </c>
    </row>
    <row r="6901" spans="1:7" x14ac:dyDescent="0.25">
      <c r="A6901">
        <v>87032240</v>
      </c>
      <c r="B6901" t="s">
        <v>15573</v>
      </c>
      <c r="C6901">
        <v>449</v>
      </c>
      <c r="D6901" t="s">
        <v>8684</v>
      </c>
      <c r="E6901">
        <v>525465</v>
      </c>
      <c r="F6901" s="10" t="s">
        <v>8683</v>
      </c>
      <c r="G6901" s="11">
        <v>8867629</v>
      </c>
    </row>
    <row r="6902" spans="1:7" x14ac:dyDescent="0.25">
      <c r="A6902">
        <v>87032250</v>
      </c>
      <c r="B6902" t="s">
        <v>15574</v>
      </c>
      <c r="C6902">
        <v>466</v>
      </c>
      <c r="D6902" t="s">
        <v>8684</v>
      </c>
      <c r="E6902">
        <v>705827</v>
      </c>
      <c r="F6902" s="10" t="s">
        <v>8683</v>
      </c>
      <c r="G6902" s="11">
        <v>11768050</v>
      </c>
    </row>
    <row r="6903" spans="1:7" x14ac:dyDescent="0.25">
      <c r="A6903">
        <v>87032290</v>
      </c>
      <c r="B6903" t="s">
        <v>15575</v>
      </c>
      <c r="C6903">
        <v>17</v>
      </c>
      <c r="D6903" t="s">
        <v>8684</v>
      </c>
      <c r="E6903">
        <v>24421</v>
      </c>
      <c r="F6903" s="10" t="s">
        <v>8683</v>
      </c>
      <c r="G6903" s="11">
        <v>291351</v>
      </c>
    </row>
    <row r="6904" spans="1:7" x14ac:dyDescent="0.25">
      <c r="A6904">
        <v>87032341</v>
      </c>
      <c r="B6904" t="s">
        <v>15576</v>
      </c>
      <c r="C6904">
        <v>169014</v>
      </c>
      <c r="D6904" t="s">
        <v>8684</v>
      </c>
      <c r="E6904">
        <v>275219190</v>
      </c>
      <c r="F6904" s="10" t="s">
        <v>8683</v>
      </c>
      <c r="G6904" s="11">
        <v>5464546762</v>
      </c>
    </row>
    <row r="6905" spans="1:7" x14ac:dyDescent="0.25">
      <c r="A6905">
        <v>87032342</v>
      </c>
      <c r="B6905" t="s">
        <v>15577</v>
      </c>
      <c r="C6905">
        <v>50558</v>
      </c>
      <c r="D6905" t="s">
        <v>8684</v>
      </c>
      <c r="E6905">
        <v>106537591</v>
      </c>
      <c r="F6905" s="10" t="s">
        <v>8683</v>
      </c>
      <c r="G6905" s="11">
        <v>2439977316</v>
      </c>
    </row>
    <row r="6906" spans="1:7" x14ac:dyDescent="0.25">
      <c r="A6906">
        <v>87032343</v>
      </c>
      <c r="B6906" t="s">
        <v>15578</v>
      </c>
      <c r="C6906">
        <v>37839</v>
      </c>
      <c r="D6906" t="s">
        <v>8684</v>
      </c>
      <c r="E6906">
        <v>79690656</v>
      </c>
      <c r="F6906" s="10" t="s">
        <v>8683</v>
      </c>
      <c r="G6906" s="11">
        <v>1949666931</v>
      </c>
    </row>
    <row r="6907" spans="1:7" x14ac:dyDescent="0.25">
      <c r="A6907">
        <v>87032351</v>
      </c>
      <c r="B6907" t="s">
        <v>15579</v>
      </c>
      <c r="C6907">
        <v>28894</v>
      </c>
      <c r="D6907" t="s">
        <v>8684</v>
      </c>
      <c r="E6907">
        <v>57799349</v>
      </c>
      <c r="F6907" s="10" t="s">
        <v>8683</v>
      </c>
      <c r="G6907" s="11">
        <v>2026722633</v>
      </c>
    </row>
    <row r="6908" spans="1:7" x14ac:dyDescent="0.25">
      <c r="A6908">
        <v>87032352</v>
      </c>
      <c r="B6908" t="s">
        <v>15580</v>
      </c>
      <c r="C6908">
        <v>18398</v>
      </c>
      <c r="D6908" t="s">
        <v>8684</v>
      </c>
      <c r="E6908">
        <v>39792806</v>
      </c>
      <c r="F6908" s="10" t="s">
        <v>8683</v>
      </c>
      <c r="G6908" s="11">
        <v>978575899</v>
      </c>
    </row>
    <row r="6909" spans="1:7" x14ac:dyDescent="0.25">
      <c r="A6909">
        <v>87032353</v>
      </c>
      <c r="B6909" t="s">
        <v>15581</v>
      </c>
      <c r="C6909">
        <v>14231</v>
      </c>
      <c r="D6909" t="s">
        <v>8684</v>
      </c>
      <c r="E6909">
        <v>28789552</v>
      </c>
      <c r="F6909" s="10" t="s">
        <v>8683</v>
      </c>
      <c r="G6909" s="11">
        <v>614280933</v>
      </c>
    </row>
    <row r="6910" spans="1:7" x14ac:dyDescent="0.25">
      <c r="A6910">
        <v>87032361</v>
      </c>
      <c r="B6910" t="s">
        <v>15582</v>
      </c>
      <c r="C6910">
        <v>78519</v>
      </c>
      <c r="D6910" t="s">
        <v>8684</v>
      </c>
      <c r="E6910">
        <v>164126602</v>
      </c>
      <c r="F6910" s="10" t="s">
        <v>8683</v>
      </c>
      <c r="G6910" s="11">
        <v>6740340073</v>
      </c>
    </row>
    <row r="6911" spans="1:7" x14ac:dyDescent="0.25">
      <c r="A6911">
        <v>87032362</v>
      </c>
      <c r="B6911" t="s">
        <v>15583</v>
      </c>
      <c r="C6911">
        <v>108662</v>
      </c>
      <c r="D6911" t="s">
        <v>8684</v>
      </c>
      <c r="E6911">
        <v>268901686</v>
      </c>
      <c r="F6911" s="10" t="s">
        <v>8683</v>
      </c>
      <c r="G6911" s="11">
        <v>9137905515</v>
      </c>
    </row>
    <row r="6912" spans="1:7" x14ac:dyDescent="0.25">
      <c r="A6912">
        <v>87032363</v>
      </c>
      <c r="B6912" t="s">
        <v>15584</v>
      </c>
      <c r="C6912">
        <v>15320</v>
      </c>
      <c r="D6912" t="s">
        <v>8684</v>
      </c>
      <c r="E6912">
        <v>34452383</v>
      </c>
      <c r="F6912" s="10" t="s">
        <v>8683</v>
      </c>
      <c r="G6912" s="11">
        <v>793894743</v>
      </c>
    </row>
    <row r="6913" spans="1:7" x14ac:dyDescent="0.25">
      <c r="A6913">
        <v>87032411</v>
      </c>
      <c r="B6913" t="s">
        <v>15585</v>
      </c>
      <c r="C6913">
        <v>3492</v>
      </c>
      <c r="D6913" t="s">
        <v>8684</v>
      </c>
      <c r="E6913">
        <v>7095108</v>
      </c>
      <c r="F6913" s="10" t="s">
        <v>8683</v>
      </c>
      <c r="G6913" s="11">
        <v>590823170</v>
      </c>
    </row>
    <row r="6914" spans="1:7" x14ac:dyDescent="0.25">
      <c r="A6914">
        <v>87032412</v>
      </c>
      <c r="B6914" t="s">
        <v>15586</v>
      </c>
      <c r="C6914">
        <v>17030</v>
      </c>
      <c r="D6914" t="s">
        <v>8684</v>
      </c>
      <c r="E6914">
        <v>41751055</v>
      </c>
      <c r="F6914" s="10" t="s">
        <v>8683</v>
      </c>
      <c r="G6914" s="11">
        <v>1684600576</v>
      </c>
    </row>
    <row r="6915" spans="1:7" x14ac:dyDescent="0.25">
      <c r="A6915">
        <v>87032413</v>
      </c>
      <c r="B6915" t="s">
        <v>15587</v>
      </c>
      <c r="C6915">
        <v>3831</v>
      </c>
      <c r="D6915" t="s">
        <v>8684</v>
      </c>
      <c r="E6915">
        <v>8974003</v>
      </c>
      <c r="F6915" s="10" t="s">
        <v>8683</v>
      </c>
      <c r="G6915" s="11">
        <v>532114164</v>
      </c>
    </row>
    <row r="6916" spans="1:7" x14ac:dyDescent="0.25">
      <c r="A6916">
        <v>87032421</v>
      </c>
      <c r="B6916" t="s">
        <v>15588</v>
      </c>
      <c r="C6916">
        <v>1150</v>
      </c>
      <c r="D6916" t="s">
        <v>8684</v>
      </c>
      <c r="E6916">
        <v>2589900</v>
      </c>
      <c r="F6916" s="10" t="s">
        <v>8683</v>
      </c>
      <c r="G6916" s="11">
        <v>302388651</v>
      </c>
    </row>
    <row r="6917" spans="1:7" x14ac:dyDescent="0.25">
      <c r="A6917">
        <v>87032422</v>
      </c>
      <c r="B6917" t="s">
        <v>15589</v>
      </c>
      <c r="C6917">
        <v>3254</v>
      </c>
      <c r="D6917" t="s">
        <v>8684</v>
      </c>
      <c r="E6917">
        <v>8389129</v>
      </c>
      <c r="F6917" s="10" t="s">
        <v>8683</v>
      </c>
      <c r="G6917" s="11">
        <v>342270225</v>
      </c>
    </row>
    <row r="6918" spans="1:7" x14ac:dyDescent="0.25">
      <c r="A6918">
        <v>87032423</v>
      </c>
      <c r="B6918" t="s">
        <v>15590</v>
      </c>
      <c r="C6918">
        <v>976</v>
      </c>
      <c r="D6918" t="s">
        <v>8684</v>
      </c>
      <c r="E6918">
        <v>2536731</v>
      </c>
      <c r="F6918" s="10" t="s">
        <v>8683</v>
      </c>
      <c r="G6918" s="11">
        <v>225148143</v>
      </c>
    </row>
    <row r="6919" spans="1:7" x14ac:dyDescent="0.25">
      <c r="A6919">
        <v>87033211</v>
      </c>
      <c r="B6919" t="s">
        <v>15591</v>
      </c>
      <c r="C6919">
        <v>6</v>
      </c>
      <c r="D6919" t="s">
        <v>8684</v>
      </c>
      <c r="E6919">
        <v>10845</v>
      </c>
      <c r="F6919" s="10" t="s">
        <v>8683</v>
      </c>
      <c r="G6919" s="11">
        <v>336756</v>
      </c>
    </row>
    <row r="6920" spans="1:7" x14ac:dyDescent="0.25">
      <c r="A6920">
        <v>87033212</v>
      </c>
      <c r="B6920" t="s">
        <v>15592</v>
      </c>
      <c r="C6920">
        <v>14</v>
      </c>
      <c r="D6920" t="s">
        <v>8684</v>
      </c>
      <c r="E6920">
        <v>33060</v>
      </c>
      <c r="F6920" s="10" t="s">
        <v>8683</v>
      </c>
      <c r="G6920" s="11">
        <v>726670</v>
      </c>
    </row>
    <row r="6921" spans="1:7" x14ac:dyDescent="0.25">
      <c r="A6921">
        <v>87033213</v>
      </c>
      <c r="B6921" t="s">
        <v>15593</v>
      </c>
      <c r="C6921">
        <v>360</v>
      </c>
      <c r="D6921" t="s">
        <v>8684</v>
      </c>
      <c r="E6921">
        <v>782914</v>
      </c>
      <c r="F6921" s="10" t="s">
        <v>8683</v>
      </c>
      <c r="G6921" s="11">
        <v>18130239</v>
      </c>
    </row>
    <row r="6922" spans="1:7" x14ac:dyDescent="0.25">
      <c r="A6922">
        <v>87033219</v>
      </c>
      <c r="B6922" t="s">
        <v>15594</v>
      </c>
      <c r="C6922">
        <v>6</v>
      </c>
      <c r="D6922" t="s">
        <v>8684</v>
      </c>
      <c r="E6922">
        <v>18525</v>
      </c>
      <c r="F6922" s="10" t="s">
        <v>8683</v>
      </c>
      <c r="G6922" s="11">
        <v>488280</v>
      </c>
    </row>
    <row r="6923" spans="1:7" x14ac:dyDescent="0.25">
      <c r="A6923">
        <v>87033222</v>
      </c>
      <c r="B6923" t="s">
        <v>15595</v>
      </c>
      <c r="C6923">
        <v>2</v>
      </c>
      <c r="D6923" t="s">
        <v>8684</v>
      </c>
      <c r="E6923">
        <v>4200</v>
      </c>
      <c r="F6923" s="10" t="s">
        <v>8683</v>
      </c>
      <c r="G6923" s="11">
        <v>73621</v>
      </c>
    </row>
    <row r="6924" spans="1:7" x14ac:dyDescent="0.25">
      <c r="A6924">
        <v>87033223</v>
      </c>
      <c r="B6924" t="s">
        <v>15596</v>
      </c>
      <c r="C6924">
        <v>2</v>
      </c>
      <c r="D6924" t="s">
        <v>8684</v>
      </c>
      <c r="E6924">
        <v>5945</v>
      </c>
      <c r="F6924" s="10" t="s">
        <v>8683</v>
      </c>
      <c r="G6924" s="11">
        <v>90206</v>
      </c>
    </row>
    <row r="6925" spans="1:7" x14ac:dyDescent="0.25">
      <c r="A6925">
        <v>87033229</v>
      </c>
      <c r="B6925" t="s">
        <v>15597</v>
      </c>
      <c r="C6925">
        <v>3</v>
      </c>
      <c r="D6925" t="s">
        <v>8684</v>
      </c>
      <c r="E6925">
        <v>8629</v>
      </c>
      <c r="F6925" s="10" t="s">
        <v>8683</v>
      </c>
      <c r="G6925" s="11">
        <v>269260</v>
      </c>
    </row>
    <row r="6926" spans="1:7" x14ac:dyDescent="0.25">
      <c r="A6926">
        <v>87033312</v>
      </c>
      <c r="B6926" t="s">
        <v>15598</v>
      </c>
      <c r="C6926">
        <v>2360</v>
      </c>
      <c r="D6926" t="s">
        <v>8684</v>
      </c>
      <c r="E6926">
        <v>5696174</v>
      </c>
      <c r="F6926" s="10" t="s">
        <v>8683</v>
      </c>
      <c r="G6926" s="11">
        <v>177178145</v>
      </c>
    </row>
    <row r="6927" spans="1:7" x14ac:dyDescent="0.25">
      <c r="A6927">
        <v>87033313</v>
      </c>
      <c r="B6927" t="s">
        <v>15599</v>
      </c>
      <c r="C6927">
        <v>155</v>
      </c>
      <c r="D6927" t="s">
        <v>8684</v>
      </c>
      <c r="E6927">
        <v>383075</v>
      </c>
      <c r="F6927" s="10" t="s">
        <v>8683</v>
      </c>
      <c r="G6927" s="11">
        <v>8963061</v>
      </c>
    </row>
    <row r="6928" spans="1:7" x14ac:dyDescent="0.25">
      <c r="A6928">
        <v>87033319</v>
      </c>
      <c r="B6928" t="s">
        <v>15600</v>
      </c>
      <c r="C6928">
        <v>3</v>
      </c>
      <c r="D6928" t="s">
        <v>8684</v>
      </c>
      <c r="E6928">
        <v>10919</v>
      </c>
      <c r="F6928" s="10" t="s">
        <v>8683</v>
      </c>
      <c r="G6928" s="11">
        <v>336617</v>
      </c>
    </row>
    <row r="6929" spans="1:7" x14ac:dyDescent="0.25">
      <c r="A6929">
        <v>87033322</v>
      </c>
      <c r="B6929" t="s">
        <v>15601</v>
      </c>
      <c r="C6929">
        <v>416</v>
      </c>
      <c r="D6929" t="s">
        <v>8684</v>
      </c>
      <c r="E6929">
        <v>1069134</v>
      </c>
      <c r="F6929" s="10" t="s">
        <v>8683</v>
      </c>
      <c r="G6929" s="11">
        <v>33350166</v>
      </c>
    </row>
    <row r="6930" spans="1:7" x14ac:dyDescent="0.25">
      <c r="A6930">
        <v>87033362</v>
      </c>
      <c r="B6930" t="s">
        <v>15602</v>
      </c>
      <c r="C6930">
        <v>30</v>
      </c>
      <c r="D6930" t="s">
        <v>8684</v>
      </c>
      <c r="E6930">
        <v>67467</v>
      </c>
      <c r="F6930" s="10" t="s">
        <v>8683</v>
      </c>
      <c r="G6930" s="11">
        <v>1246228</v>
      </c>
    </row>
    <row r="6931" spans="1:7" x14ac:dyDescent="0.25">
      <c r="A6931">
        <v>87034011</v>
      </c>
      <c r="B6931" t="s">
        <v>15603</v>
      </c>
      <c r="C6931">
        <v>5</v>
      </c>
      <c r="D6931" t="s">
        <v>8684</v>
      </c>
      <c r="E6931">
        <v>8785</v>
      </c>
      <c r="F6931" s="10" t="s">
        <v>8683</v>
      </c>
      <c r="G6931" s="11">
        <v>197862</v>
      </c>
    </row>
    <row r="6932" spans="1:7" x14ac:dyDescent="0.25">
      <c r="A6932">
        <v>87034021</v>
      </c>
      <c r="B6932" t="s">
        <v>15604</v>
      </c>
      <c r="C6932">
        <v>4</v>
      </c>
      <c r="D6932" t="s">
        <v>8684</v>
      </c>
      <c r="E6932">
        <v>8470</v>
      </c>
      <c r="F6932" s="10" t="s">
        <v>8683</v>
      </c>
      <c r="G6932" s="11">
        <v>92326</v>
      </c>
    </row>
    <row r="6933" spans="1:7" x14ac:dyDescent="0.25">
      <c r="A6933">
        <v>87034023</v>
      </c>
      <c r="B6933" t="s">
        <v>15605</v>
      </c>
      <c r="C6933">
        <v>1</v>
      </c>
      <c r="D6933" t="s">
        <v>8684</v>
      </c>
      <c r="E6933">
        <v>1635</v>
      </c>
      <c r="F6933" s="10" t="s">
        <v>8683</v>
      </c>
      <c r="G6933" s="11">
        <v>51474</v>
      </c>
    </row>
    <row r="6934" spans="1:7" x14ac:dyDescent="0.25">
      <c r="A6934">
        <v>87034031</v>
      </c>
      <c r="B6934" t="s">
        <v>15606</v>
      </c>
      <c r="C6934">
        <v>4450</v>
      </c>
      <c r="D6934" t="s">
        <v>8684</v>
      </c>
      <c r="E6934">
        <v>6986030</v>
      </c>
      <c r="F6934" s="10" t="s">
        <v>8683</v>
      </c>
      <c r="G6934" s="11">
        <v>105967124</v>
      </c>
    </row>
    <row r="6935" spans="1:7" x14ac:dyDescent="0.25">
      <c r="A6935">
        <v>87034041</v>
      </c>
      <c r="B6935" t="s">
        <v>15607</v>
      </c>
      <c r="C6935">
        <v>24808</v>
      </c>
      <c r="D6935" t="s">
        <v>8684</v>
      </c>
      <c r="E6935">
        <v>42429660</v>
      </c>
      <c r="F6935" s="10" t="s">
        <v>8683</v>
      </c>
      <c r="G6935" s="11">
        <v>676649940</v>
      </c>
    </row>
    <row r="6936" spans="1:7" x14ac:dyDescent="0.25">
      <c r="A6936">
        <v>87034042</v>
      </c>
      <c r="B6936" t="s">
        <v>15608</v>
      </c>
      <c r="C6936">
        <v>8</v>
      </c>
      <c r="D6936" t="s">
        <v>8684</v>
      </c>
      <c r="E6936">
        <v>18695</v>
      </c>
      <c r="F6936" s="10" t="s">
        <v>8683</v>
      </c>
      <c r="G6936" s="11">
        <v>1065917</v>
      </c>
    </row>
    <row r="6937" spans="1:7" x14ac:dyDescent="0.25">
      <c r="A6937">
        <v>87034043</v>
      </c>
      <c r="B6937" t="s">
        <v>15609</v>
      </c>
      <c r="C6937">
        <v>51632</v>
      </c>
      <c r="D6937" t="s">
        <v>8684</v>
      </c>
      <c r="E6937">
        <v>107523583</v>
      </c>
      <c r="F6937" s="10" t="s">
        <v>8683</v>
      </c>
      <c r="G6937" s="11">
        <v>2576612914</v>
      </c>
    </row>
    <row r="6938" spans="1:7" x14ac:dyDescent="0.25">
      <c r="A6938">
        <v>87034052</v>
      </c>
      <c r="B6938" t="s">
        <v>15610</v>
      </c>
      <c r="C6938">
        <v>1</v>
      </c>
      <c r="D6938" t="s">
        <v>8684</v>
      </c>
      <c r="E6938">
        <v>2355</v>
      </c>
      <c r="F6938" s="10" t="s">
        <v>8683</v>
      </c>
      <c r="G6938" s="11">
        <v>40266</v>
      </c>
    </row>
    <row r="6939" spans="1:7" x14ac:dyDescent="0.25">
      <c r="A6939">
        <v>87034061</v>
      </c>
      <c r="B6939" t="s">
        <v>15611</v>
      </c>
      <c r="C6939">
        <v>291</v>
      </c>
      <c r="D6939" t="s">
        <v>8684</v>
      </c>
      <c r="E6939">
        <v>635460</v>
      </c>
      <c r="F6939" s="10" t="s">
        <v>8683</v>
      </c>
      <c r="G6939" s="11">
        <v>17209570</v>
      </c>
    </row>
    <row r="6940" spans="1:7" x14ac:dyDescent="0.25">
      <c r="A6940">
        <v>87034062</v>
      </c>
      <c r="B6940" t="s">
        <v>15612</v>
      </c>
      <c r="C6940">
        <v>1842</v>
      </c>
      <c r="D6940" t="s">
        <v>8684</v>
      </c>
      <c r="E6940">
        <v>4473029</v>
      </c>
      <c r="F6940" s="10" t="s">
        <v>8683</v>
      </c>
      <c r="G6940" s="11">
        <v>138256654</v>
      </c>
    </row>
    <row r="6941" spans="1:7" x14ac:dyDescent="0.25">
      <c r="A6941">
        <v>87034063</v>
      </c>
      <c r="B6941" t="s">
        <v>15613</v>
      </c>
      <c r="C6941">
        <v>6</v>
      </c>
      <c r="D6941" t="s">
        <v>8684</v>
      </c>
      <c r="E6941">
        <v>12840</v>
      </c>
      <c r="F6941" s="10" t="s">
        <v>8683</v>
      </c>
      <c r="G6941" s="11">
        <v>929418</v>
      </c>
    </row>
    <row r="6942" spans="1:7" x14ac:dyDescent="0.25">
      <c r="A6942">
        <v>87036021</v>
      </c>
      <c r="B6942" t="s">
        <v>15614</v>
      </c>
      <c r="C6942">
        <v>2</v>
      </c>
      <c r="D6942" t="s">
        <v>8684</v>
      </c>
      <c r="E6942">
        <v>3440</v>
      </c>
      <c r="F6942" s="10" t="s">
        <v>8683</v>
      </c>
      <c r="G6942" s="11">
        <v>155796</v>
      </c>
    </row>
    <row r="6943" spans="1:7" x14ac:dyDescent="0.25">
      <c r="A6943">
        <v>87036031</v>
      </c>
      <c r="B6943" t="s">
        <v>15615</v>
      </c>
      <c r="C6943">
        <v>9</v>
      </c>
      <c r="D6943" t="s">
        <v>8684</v>
      </c>
      <c r="E6943">
        <v>14879</v>
      </c>
      <c r="F6943" s="10" t="s">
        <v>8683</v>
      </c>
      <c r="G6943" s="11">
        <v>379191</v>
      </c>
    </row>
    <row r="6944" spans="1:7" x14ac:dyDescent="0.25">
      <c r="A6944">
        <v>87036032</v>
      </c>
      <c r="B6944" t="s">
        <v>15616</v>
      </c>
      <c r="C6944">
        <v>11601</v>
      </c>
      <c r="D6944" t="s">
        <v>8684</v>
      </c>
      <c r="E6944">
        <v>29463653</v>
      </c>
      <c r="F6944" s="10" t="s">
        <v>8683</v>
      </c>
      <c r="G6944" s="11">
        <v>817205639</v>
      </c>
    </row>
    <row r="6945" spans="1:7" x14ac:dyDescent="0.25">
      <c r="A6945">
        <v>87036042</v>
      </c>
      <c r="B6945" t="s">
        <v>15617</v>
      </c>
      <c r="C6945">
        <v>1</v>
      </c>
      <c r="D6945" t="s">
        <v>8684</v>
      </c>
      <c r="E6945">
        <v>2360</v>
      </c>
      <c r="F6945" s="10" t="s">
        <v>8683</v>
      </c>
      <c r="G6945" s="11">
        <v>59516</v>
      </c>
    </row>
    <row r="6946" spans="1:7" x14ac:dyDescent="0.25">
      <c r="A6946">
        <v>87036043</v>
      </c>
      <c r="B6946" t="s">
        <v>15618</v>
      </c>
      <c r="C6946">
        <v>5297</v>
      </c>
      <c r="D6946" t="s">
        <v>8684</v>
      </c>
      <c r="E6946">
        <v>10851095</v>
      </c>
      <c r="F6946" s="10" t="s">
        <v>8683</v>
      </c>
      <c r="G6946" s="11">
        <v>234504021</v>
      </c>
    </row>
    <row r="6947" spans="1:7" x14ac:dyDescent="0.25">
      <c r="A6947">
        <v>87036051</v>
      </c>
      <c r="B6947" t="s">
        <v>15619</v>
      </c>
      <c r="C6947">
        <v>3464</v>
      </c>
      <c r="D6947" t="s">
        <v>8684</v>
      </c>
      <c r="E6947">
        <v>8038220</v>
      </c>
      <c r="F6947" s="10" t="s">
        <v>8683</v>
      </c>
      <c r="G6947" s="11">
        <v>449722198</v>
      </c>
    </row>
    <row r="6948" spans="1:7" x14ac:dyDescent="0.25">
      <c r="A6948">
        <v>87036052</v>
      </c>
      <c r="B6948" t="s">
        <v>15620</v>
      </c>
      <c r="C6948">
        <v>23</v>
      </c>
      <c r="D6948" t="s">
        <v>8684</v>
      </c>
      <c r="E6948">
        <v>65374</v>
      </c>
      <c r="F6948" s="10" t="s">
        <v>8683</v>
      </c>
      <c r="G6948" s="11">
        <v>3029075</v>
      </c>
    </row>
    <row r="6949" spans="1:7" x14ac:dyDescent="0.25">
      <c r="A6949">
        <v>87036053</v>
      </c>
      <c r="B6949" t="s">
        <v>15621</v>
      </c>
      <c r="C6949">
        <v>73</v>
      </c>
      <c r="D6949" t="s">
        <v>8684</v>
      </c>
      <c r="E6949">
        <v>188027</v>
      </c>
      <c r="F6949" s="10" t="s">
        <v>8683</v>
      </c>
      <c r="G6949" s="11">
        <v>12906553</v>
      </c>
    </row>
    <row r="6950" spans="1:7" x14ac:dyDescent="0.25">
      <c r="A6950">
        <v>87036061</v>
      </c>
      <c r="B6950" t="s">
        <v>15622</v>
      </c>
      <c r="C6950">
        <v>182</v>
      </c>
      <c r="D6950" t="s">
        <v>8684</v>
      </c>
      <c r="E6950">
        <v>320155</v>
      </c>
      <c r="F6950" s="10" t="s">
        <v>8683</v>
      </c>
      <c r="G6950" s="11">
        <v>59812206</v>
      </c>
    </row>
    <row r="6951" spans="1:7" x14ac:dyDescent="0.25">
      <c r="A6951">
        <v>87036072</v>
      </c>
      <c r="B6951" t="s">
        <v>15623</v>
      </c>
      <c r="C6951">
        <v>3</v>
      </c>
      <c r="D6951" t="s">
        <v>8684</v>
      </c>
      <c r="E6951">
        <v>8418</v>
      </c>
      <c r="F6951" s="10" t="s">
        <v>8683</v>
      </c>
      <c r="G6951" s="11">
        <v>554513</v>
      </c>
    </row>
    <row r="6952" spans="1:7" x14ac:dyDescent="0.25">
      <c r="A6952">
        <v>87036073</v>
      </c>
      <c r="B6952" t="s">
        <v>15624</v>
      </c>
      <c r="C6952">
        <v>167</v>
      </c>
      <c r="D6952" t="s">
        <v>8684</v>
      </c>
      <c r="E6952">
        <v>464018</v>
      </c>
      <c r="F6952" s="10" t="s">
        <v>8683</v>
      </c>
      <c r="G6952" s="11">
        <v>17783666</v>
      </c>
    </row>
    <row r="6953" spans="1:7" x14ac:dyDescent="0.25">
      <c r="A6953">
        <v>87038000</v>
      </c>
      <c r="B6953" t="s">
        <v>15625</v>
      </c>
      <c r="C6953">
        <v>28592</v>
      </c>
      <c r="D6953" t="s">
        <v>8684</v>
      </c>
      <c r="E6953">
        <v>66364024</v>
      </c>
      <c r="F6953" s="10" t="s">
        <v>8683</v>
      </c>
      <c r="G6953" s="11">
        <v>2126134334</v>
      </c>
    </row>
    <row r="6954" spans="1:7" x14ac:dyDescent="0.25">
      <c r="A6954">
        <v>87039000</v>
      </c>
      <c r="B6954" t="s">
        <v>15626</v>
      </c>
      <c r="C6954">
        <v>1</v>
      </c>
      <c r="D6954" t="s">
        <v>8684</v>
      </c>
      <c r="E6954">
        <v>1930</v>
      </c>
      <c r="F6954" s="10" t="s">
        <v>8683</v>
      </c>
      <c r="G6954" s="11">
        <v>82000</v>
      </c>
    </row>
    <row r="6955" spans="1:7" x14ac:dyDescent="0.25">
      <c r="A6955">
        <v>87041030</v>
      </c>
      <c r="B6955" t="s">
        <v>15627</v>
      </c>
      <c r="C6955">
        <v>2</v>
      </c>
      <c r="D6955" t="s">
        <v>8684</v>
      </c>
      <c r="E6955">
        <v>46000</v>
      </c>
      <c r="F6955" s="10" t="s">
        <v>8683</v>
      </c>
      <c r="G6955" s="11">
        <v>1037486</v>
      </c>
    </row>
    <row r="6956" spans="1:7" x14ac:dyDescent="0.25">
      <c r="A6956">
        <v>87041090</v>
      </c>
      <c r="B6956" t="s">
        <v>15628</v>
      </c>
      <c r="C6956">
        <v>20</v>
      </c>
      <c r="D6956" t="s">
        <v>8684</v>
      </c>
      <c r="E6956">
        <v>707404</v>
      </c>
      <c r="F6956" s="10" t="s">
        <v>8683</v>
      </c>
      <c r="G6956" s="11">
        <v>8761442</v>
      </c>
    </row>
    <row r="6957" spans="1:7" ht="30" x14ac:dyDescent="0.25">
      <c r="A6957">
        <v>87042100</v>
      </c>
      <c r="B6957" s="1" t="s">
        <v>15629</v>
      </c>
      <c r="C6957">
        <v>923</v>
      </c>
      <c r="D6957" t="s">
        <v>8684</v>
      </c>
      <c r="E6957">
        <v>2016920</v>
      </c>
      <c r="F6957" s="10" t="s">
        <v>8683</v>
      </c>
      <c r="G6957" s="11">
        <v>32802347</v>
      </c>
    </row>
    <row r="6958" spans="1:7" x14ac:dyDescent="0.25">
      <c r="A6958">
        <v>87042230</v>
      </c>
      <c r="B6958" t="s">
        <v>15630</v>
      </c>
      <c r="C6958">
        <v>605</v>
      </c>
      <c r="D6958" t="s">
        <v>8684</v>
      </c>
      <c r="E6958">
        <v>2504185</v>
      </c>
      <c r="F6958" s="10" t="s">
        <v>8683</v>
      </c>
      <c r="G6958" s="11">
        <v>48580713</v>
      </c>
    </row>
    <row r="6959" spans="1:7" x14ac:dyDescent="0.25">
      <c r="A6959">
        <v>87042240</v>
      </c>
      <c r="B6959" t="s">
        <v>15631</v>
      </c>
      <c r="C6959">
        <v>749</v>
      </c>
      <c r="D6959" t="s">
        <v>8684</v>
      </c>
      <c r="E6959">
        <v>4753501</v>
      </c>
      <c r="F6959" s="10" t="s">
        <v>8683</v>
      </c>
      <c r="G6959" s="11">
        <v>67100493</v>
      </c>
    </row>
    <row r="6960" spans="1:7" x14ac:dyDescent="0.25">
      <c r="A6960">
        <v>87042300</v>
      </c>
      <c r="B6960" t="s">
        <v>15632</v>
      </c>
      <c r="C6960">
        <v>1401</v>
      </c>
      <c r="D6960" t="s">
        <v>8684</v>
      </c>
      <c r="E6960">
        <v>13895558</v>
      </c>
      <c r="F6960" s="10" t="s">
        <v>8683</v>
      </c>
      <c r="G6960" s="11">
        <v>173367319</v>
      </c>
    </row>
    <row r="6961" spans="1:7" x14ac:dyDescent="0.25">
      <c r="A6961">
        <v>87043100</v>
      </c>
      <c r="B6961" t="s">
        <v>15633</v>
      </c>
      <c r="C6961">
        <v>10596</v>
      </c>
      <c r="D6961" t="s">
        <v>8684</v>
      </c>
      <c r="E6961">
        <v>26444015</v>
      </c>
      <c r="F6961" s="10" t="s">
        <v>8683</v>
      </c>
      <c r="G6961" s="11">
        <v>574126282</v>
      </c>
    </row>
    <row r="6962" spans="1:7" x14ac:dyDescent="0.25">
      <c r="A6962">
        <v>87043230</v>
      </c>
      <c r="B6962" t="s">
        <v>15634</v>
      </c>
      <c r="C6962">
        <v>50</v>
      </c>
      <c r="D6962" t="s">
        <v>8684</v>
      </c>
      <c r="E6962">
        <v>133498</v>
      </c>
      <c r="F6962" s="10" t="s">
        <v>8683</v>
      </c>
      <c r="G6962" s="11">
        <v>3022933</v>
      </c>
    </row>
    <row r="6963" spans="1:7" x14ac:dyDescent="0.25">
      <c r="A6963">
        <v>87043240</v>
      </c>
      <c r="B6963" t="s">
        <v>15635</v>
      </c>
      <c r="C6963">
        <v>55</v>
      </c>
      <c r="D6963" t="s">
        <v>8684</v>
      </c>
      <c r="E6963">
        <v>151800</v>
      </c>
      <c r="F6963" s="10" t="s">
        <v>8683</v>
      </c>
      <c r="G6963" s="11">
        <v>3352214</v>
      </c>
    </row>
    <row r="6964" spans="1:7" x14ac:dyDescent="0.25">
      <c r="A6964">
        <v>87045100</v>
      </c>
      <c r="B6964" t="s">
        <v>15636</v>
      </c>
      <c r="C6964">
        <v>265</v>
      </c>
      <c r="D6964" t="s">
        <v>8684</v>
      </c>
      <c r="E6964">
        <v>641105</v>
      </c>
      <c r="F6964" s="10" t="s">
        <v>8683</v>
      </c>
      <c r="G6964" s="11">
        <v>16507225</v>
      </c>
    </row>
    <row r="6965" spans="1:7" x14ac:dyDescent="0.25">
      <c r="A6965">
        <v>87046000</v>
      </c>
      <c r="B6965" t="s">
        <v>15637</v>
      </c>
      <c r="C6965">
        <v>14</v>
      </c>
      <c r="D6965" t="s">
        <v>8684</v>
      </c>
      <c r="E6965">
        <v>49878</v>
      </c>
      <c r="F6965" s="10" t="s">
        <v>8683</v>
      </c>
      <c r="G6965" s="11">
        <v>1711816</v>
      </c>
    </row>
    <row r="6966" spans="1:7" x14ac:dyDescent="0.25">
      <c r="A6966">
        <v>87053010</v>
      </c>
      <c r="B6966" t="s">
        <v>15638</v>
      </c>
      <c r="C6966">
        <v>4</v>
      </c>
      <c r="D6966" t="s">
        <v>8684</v>
      </c>
      <c r="E6966">
        <v>122300</v>
      </c>
      <c r="F6966" s="10" t="s">
        <v>8683</v>
      </c>
      <c r="G6966" s="11">
        <v>7419046</v>
      </c>
    </row>
    <row r="6967" spans="1:7" x14ac:dyDescent="0.25">
      <c r="A6967">
        <v>87053090</v>
      </c>
      <c r="B6967" t="s">
        <v>15639</v>
      </c>
      <c r="C6967">
        <v>28</v>
      </c>
      <c r="D6967" t="s">
        <v>8684</v>
      </c>
      <c r="E6967">
        <v>577364</v>
      </c>
      <c r="F6967" s="10" t="s">
        <v>8683</v>
      </c>
      <c r="G6967" s="11">
        <v>24722799</v>
      </c>
    </row>
    <row r="6968" spans="1:7" x14ac:dyDescent="0.25">
      <c r="A6968">
        <v>87059060</v>
      </c>
      <c r="B6968" t="s">
        <v>15640</v>
      </c>
      <c r="C6968">
        <v>4</v>
      </c>
      <c r="D6968" t="s">
        <v>8684</v>
      </c>
      <c r="E6968">
        <v>26920</v>
      </c>
      <c r="F6968" s="10" t="s">
        <v>8683</v>
      </c>
      <c r="G6968" s="11">
        <v>1944000</v>
      </c>
    </row>
    <row r="6969" spans="1:7" x14ac:dyDescent="0.25">
      <c r="A6969">
        <v>87059070</v>
      </c>
      <c r="B6969" t="s">
        <v>15641</v>
      </c>
      <c r="C6969">
        <v>12</v>
      </c>
      <c r="D6969" t="s">
        <v>8684</v>
      </c>
      <c r="E6969">
        <v>238951</v>
      </c>
      <c r="F6969" s="10" t="s">
        <v>8683</v>
      </c>
      <c r="G6969" s="11">
        <v>4508237</v>
      </c>
    </row>
    <row r="6970" spans="1:7" x14ac:dyDescent="0.25">
      <c r="A6970">
        <v>87059099</v>
      </c>
      <c r="B6970" t="s">
        <v>15642</v>
      </c>
      <c r="C6970">
        <v>16</v>
      </c>
      <c r="D6970" t="s">
        <v>8684</v>
      </c>
      <c r="E6970">
        <v>151479</v>
      </c>
      <c r="F6970" s="10" t="s">
        <v>8683</v>
      </c>
      <c r="G6970" s="11">
        <v>5257804</v>
      </c>
    </row>
    <row r="6971" spans="1:7" x14ac:dyDescent="0.25">
      <c r="A6971">
        <v>87060010</v>
      </c>
      <c r="B6971" t="s">
        <v>15643</v>
      </c>
      <c r="C6971">
        <v>1</v>
      </c>
      <c r="D6971" t="s">
        <v>8684</v>
      </c>
      <c r="E6971">
        <v>5900</v>
      </c>
      <c r="F6971" s="10" t="s">
        <v>8683</v>
      </c>
      <c r="G6971" s="11">
        <v>65094</v>
      </c>
    </row>
    <row r="6972" spans="1:7" x14ac:dyDescent="0.25">
      <c r="A6972">
        <v>87060030</v>
      </c>
      <c r="B6972" t="s">
        <v>15644</v>
      </c>
      <c r="C6972">
        <v>427</v>
      </c>
      <c r="D6972" t="s">
        <v>8684</v>
      </c>
      <c r="E6972">
        <v>2701015</v>
      </c>
      <c r="F6972" s="10" t="s">
        <v>8683</v>
      </c>
      <c r="G6972" s="11">
        <v>34062624</v>
      </c>
    </row>
    <row r="6973" spans="1:7" x14ac:dyDescent="0.25">
      <c r="A6973">
        <v>87060090</v>
      </c>
      <c r="B6973" t="s">
        <v>15645</v>
      </c>
      <c r="C6973">
        <v>10</v>
      </c>
      <c r="D6973" t="s">
        <v>8684</v>
      </c>
      <c r="E6973">
        <v>112438</v>
      </c>
      <c r="F6973" s="10" t="s">
        <v>8683</v>
      </c>
      <c r="G6973" s="11">
        <v>2282674</v>
      </c>
    </row>
    <row r="6974" spans="1:7" x14ac:dyDescent="0.25">
      <c r="A6974">
        <v>87071000</v>
      </c>
      <c r="B6974" t="s">
        <v>15646</v>
      </c>
      <c r="C6974">
        <v>294</v>
      </c>
      <c r="D6974" t="s">
        <v>8684</v>
      </c>
      <c r="E6974">
        <v>154784</v>
      </c>
      <c r="F6974" s="10" t="s">
        <v>8683</v>
      </c>
      <c r="G6974" s="11">
        <v>7909166</v>
      </c>
    </row>
    <row r="6975" spans="1:7" x14ac:dyDescent="0.25">
      <c r="A6975">
        <v>87079090</v>
      </c>
      <c r="B6975" t="s">
        <v>15647</v>
      </c>
      <c r="C6975">
        <v>640</v>
      </c>
      <c r="D6975" t="s">
        <v>8684</v>
      </c>
      <c r="E6975">
        <v>513643</v>
      </c>
      <c r="F6975" s="10" t="s">
        <v>8683</v>
      </c>
      <c r="G6975" s="11">
        <v>11674985</v>
      </c>
    </row>
    <row r="6976" spans="1:7" x14ac:dyDescent="0.25">
      <c r="A6976">
        <v>87081000</v>
      </c>
      <c r="B6976" t="s">
        <v>15648</v>
      </c>
      <c r="C6976">
        <v>13812949</v>
      </c>
      <c r="D6976" t="s">
        <v>8683</v>
      </c>
      <c r="E6976">
        <v>0</v>
      </c>
      <c r="F6976" s="10" t="s">
        <v>8708</v>
      </c>
      <c r="G6976" s="11">
        <v>401189585</v>
      </c>
    </row>
    <row r="6977" spans="1:7" x14ac:dyDescent="0.25">
      <c r="A6977">
        <v>87082100</v>
      </c>
      <c r="B6977" t="s">
        <v>15649</v>
      </c>
      <c r="C6977">
        <v>3813816</v>
      </c>
      <c r="D6977" t="s">
        <v>8683</v>
      </c>
      <c r="E6977">
        <v>0</v>
      </c>
      <c r="F6977" s="10" t="s">
        <v>8708</v>
      </c>
      <c r="G6977" s="11">
        <v>100518977</v>
      </c>
    </row>
    <row r="6978" spans="1:7" x14ac:dyDescent="0.25">
      <c r="A6978">
        <v>87082211</v>
      </c>
      <c r="B6978" t="s">
        <v>15650</v>
      </c>
      <c r="C6978">
        <v>171449</v>
      </c>
      <c r="D6978" t="s">
        <v>8683</v>
      </c>
      <c r="E6978">
        <v>12686</v>
      </c>
      <c r="F6978" s="10" t="s">
        <v>8684</v>
      </c>
      <c r="G6978" s="11">
        <v>3991764</v>
      </c>
    </row>
    <row r="6979" spans="1:7" x14ac:dyDescent="0.25">
      <c r="A6979">
        <v>87082212</v>
      </c>
      <c r="B6979" t="s">
        <v>15651</v>
      </c>
      <c r="C6979">
        <v>3348</v>
      </c>
      <c r="D6979" t="s">
        <v>8683</v>
      </c>
      <c r="E6979">
        <v>434</v>
      </c>
      <c r="F6979" s="10" t="s">
        <v>8684</v>
      </c>
      <c r="G6979" s="11">
        <v>156908</v>
      </c>
    </row>
    <row r="6980" spans="1:7" x14ac:dyDescent="0.25">
      <c r="A6980">
        <v>87082290</v>
      </c>
      <c r="B6980" t="s">
        <v>15652</v>
      </c>
      <c r="C6980">
        <v>2027078</v>
      </c>
      <c r="D6980" t="s">
        <v>8683</v>
      </c>
      <c r="E6980">
        <v>198441</v>
      </c>
      <c r="F6980" s="10" t="s">
        <v>8684</v>
      </c>
      <c r="G6980" s="11">
        <v>50336248</v>
      </c>
    </row>
    <row r="6981" spans="1:7" x14ac:dyDescent="0.25">
      <c r="A6981">
        <v>87082930</v>
      </c>
      <c r="B6981" t="s">
        <v>15653</v>
      </c>
      <c r="C6981">
        <v>242551</v>
      </c>
      <c r="D6981" t="s">
        <v>8683</v>
      </c>
      <c r="E6981">
        <v>0</v>
      </c>
      <c r="F6981" s="10" t="s">
        <v>8708</v>
      </c>
      <c r="G6981" s="11">
        <v>6626638</v>
      </c>
    </row>
    <row r="6982" spans="1:7" x14ac:dyDescent="0.25">
      <c r="A6982">
        <v>87082951</v>
      </c>
      <c r="B6982" t="s">
        <v>15654</v>
      </c>
      <c r="C6982">
        <v>273813</v>
      </c>
      <c r="D6982" t="s">
        <v>8683</v>
      </c>
      <c r="E6982">
        <v>0</v>
      </c>
      <c r="F6982" s="10" t="s">
        <v>8708</v>
      </c>
      <c r="G6982" s="11">
        <v>12902244</v>
      </c>
    </row>
    <row r="6983" spans="1:7" x14ac:dyDescent="0.25">
      <c r="A6983">
        <v>87082952</v>
      </c>
      <c r="B6983" t="s">
        <v>15655</v>
      </c>
      <c r="C6983">
        <v>3792515</v>
      </c>
      <c r="D6983" t="s">
        <v>8683</v>
      </c>
      <c r="E6983">
        <v>255913</v>
      </c>
      <c r="F6983" s="10" t="s">
        <v>8684</v>
      </c>
      <c r="G6983" s="11">
        <v>98128019</v>
      </c>
    </row>
    <row r="6984" spans="1:7" x14ac:dyDescent="0.25">
      <c r="A6984">
        <v>87082953</v>
      </c>
      <c r="B6984" t="s">
        <v>15656</v>
      </c>
      <c r="C6984">
        <v>3383838</v>
      </c>
      <c r="D6984" t="s">
        <v>8683</v>
      </c>
      <c r="E6984">
        <v>0</v>
      </c>
      <c r="F6984" s="10" t="s">
        <v>8708</v>
      </c>
      <c r="G6984" s="11">
        <v>68309824</v>
      </c>
    </row>
    <row r="6985" spans="1:7" x14ac:dyDescent="0.25">
      <c r="A6985">
        <v>87082954</v>
      </c>
      <c r="B6985" t="s">
        <v>15657</v>
      </c>
      <c r="C6985">
        <v>527333</v>
      </c>
      <c r="D6985" t="s">
        <v>8683</v>
      </c>
      <c r="E6985">
        <v>0</v>
      </c>
      <c r="F6985" s="10" t="s">
        <v>8708</v>
      </c>
      <c r="G6985" s="11">
        <v>3724873</v>
      </c>
    </row>
    <row r="6986" spans="1:7" x14ac:dyDescent="0.25">
      <c r="A6986">
        <v>87082955</v>
      </c>
      <c r="B6986" t="s">
        <v>15658</v>
      </c>
      <c r="C6986">
        <v>2236206</v>
      </c>
      <c r="D6986" t="s">
        <v>8683</v>
      </c>
      <c r="E6986">
        <v>0</v>
      </c>
      <c r="F6986" s="10" t="s">
        <v>8708</v>
      </c>
      <c r="G6986" s="11">
        <v>46802613</v>
      </c>
    </row>
    <row r="6987" spans="1:7" x14ac:dyDescent="0.25">
      <c r="A6987">
        <v>87082956</v>
      </c>
      <c r="B6987" t="s">
        <v>15659</v>
      </c>
      <c r="C6987">
        <v>386927</v>
      </c>
      <c r="D6987" t="s">
        <v>8683</v>
      </c>
      <c r="E6987">
        <v>0</v>
      </c>
      <c r="F6987" s="10" t="s">
        <v>8708</v>
      </c>
      <c r="G6987" s="11">
        <v>2208867</v>
      </c>
    </row>
    <row r="6988" spans="1:7" x14ac:dyDescent="0.25">
      <c r="A6988">
        <v>87082957</v>
      </c>
      <c r="B6988" t="s">
        <v>15660</v>
      </c>
      <c r="C6988">
        <v>1277353</v>
      </c>
      <c r="D6988" t="s">
        <v>8683</v>
      </c>
      <c r="E6988">
        <v>0</v>
      </c>
      <c r="F6988" s="10" t="s">
        <v>8708</v>
      </c>
      <c r="G6988" s="11">
        <v>51053964</v>
      </c>
    </row>
    <row r="6989" spans="1:7" x14ac:dyDescent="0.25">
      <c r="A6989">
        <v>87082959</v>
      </c>
      <c r="B6989" t="s">
        <v>15661</v>
      </c>
      <c r="C6989">
        <v>15893195</v>
      </c>
      <c r="D6989" t="s">
        <v>8683</v>
      </c>
      <c r="E6989">
        <v>0</v>
      </c>
      <c r="F6989" s="10" t="s">
        <v>8708</v>
      </c>
      <c r="G6989" s="11">
        <v>75805551</v>
      </c>
    </row>
    <row r="6990" spans="1:7" x14ac:dyDescent="0.25">
      <c r="A6990">
        <v>87082990</v>
      </c>
      <c r="B6990" t="s">
        <v>15662</v>
      </c>
      <c r="C6990">
        <v>249723278</v>
      </c>
      <c r="D6990" t="s">
        <v>8683</v>
      </c>
      <c r="E6990">
        <v>0</v>
      </c>
      <c r="F6990" s="10" t="s">
        <v>8708</v>
      </c>
      <c r="G6990" s="11">
        <v>3528991835</v>
      </c>
    </row>
    <row r="6991" spans="1:7" x14ac:dyDescent="0.25">
      <c r="A6991">
        <v>87083010</v>
      </c>
      <c r="B6991" t="s">
        <v>15663</v>
      </c>
      <c r="C6991">
        <v>13624042</v>
      </c>
      <c r="D6991" t="s">
        <v>8683</v>
      </c>
      <c r="E6991">
        <v>0</v>
      </c>
      <c r="F6991" s="10" t="s">
        <v>8708</v>
      </c>
      <c r="G6991" s="11">
        <v>191643292</v>
      </c>
    </row>
    <row r="6992" spans="1:7" x14ac:dyDescent="0.25">
      <c r="A6992">
        <v>87083021</v>
      </c>
      <c r="B6992" t="s">
        <v>15664</v>
      </c>
      <c r="C6992">
        <v>14835</v>
      </c>
      <c r="D6992" t="s">
        <v>8683</v>
      </c>
      <c r="E6992">
        <v>0</v>
      </c>
      <c r="F6992" s="10" t="s">
        <v>8708</v>
      </c>
      <c r="G6992" s="11">
        <v>1064793</v>
      </c>
    </row>
    <row r="6993" spans="1:7" x14ac:dyDescent="0.25">
      <c r="A6993">
        <v>87083029</v>
      </c>
      <c r="B6993" t="s">
        <v>15665</v>
      </c>
      <c r="C6993">
        <v>89733</v>
      </c>
      <c r="D6993" t="s">
        <v>8683</v>
      </c>
      <c r="E6993">
        <v>0</v>
      </c>
      <c r="F6993" s="10" t="s">
        <v>8708</v>
      </c>
      <c r="G6993" s="11">
        <v>9750346</v>
      </c>
    </row>
    <row r="6994" spans="1:7" x14ac:dyDescent="0.25">
      <c r="A6994">
        <v>87083091</v>
      </c>
      <c r="B6994" t="s">
        <v>15666</v>
      </c>
      <c r="C6994">
        <v>2648780</v>
      </c>
      <c r="D6994" t="s">
        <v>8683</v>
      </c>
      <c r="E6994">
        <v>0</v>
      </c>
      <c r="F6994" s="10" t="s">
        <v>8708</v>
      </c>
      <c r="G6994" s="11">
        <v>16274729</v>
      </c>
    </row>
    <row r="6995" spans="1:7" x14ac:dyDescent="0.25">
      <c r="A6995">
        <v>87083092</v>
      </c>
      <c r="B6995" t="s">
        <v>15667</v>
      </c>
      <c r="C6995">
        <v>2039770</v>
      </c>
      <c r="D6995" t="s">
        <v>8683</v>
      </c>
      <c r="E6995">
        <v>0</v>
      </c>
      <c r="F6995" s="10" t="s">
        <v>8708</v>
      </c>
      <c r="G6995" s="11">
        <v>34376684</v>
      </c>
    </row>
    <row r="6996" spans="1:7" x14ac:dyDescent="0.25">
      <c r="A6996">
        <v>87083093</v>
      </c>
      <c r="B6996" t="s">
        <v>15668</v>
      </c>
      <c r="C6996">
        <v>688250</v>
      </c>
      <c r="D6996" t="s">
        <v>8683</v>
      </c>
      <c r="E6996">
        <v>0</v>
      </c>
      <c r="F6996" s="10" t="s">
        <v>8708</v>
      </c>
      <c r="G6996" s="11">
        <v>11238146</v>
      </c>
    </row>
    <row r="6997" spans="1:7" x14ac:dyDescent="0.25">
      <c r="A6997">
        <v>87083094</v>
      </c>
      <c r="B6997" t="s">
        <v>15669</v>
      </c>
      <c r="C6997">
        <v>165107</v>
      </c>
      <c r="D6997" t="s">
        <v>8683</v>
      </c>
      <c r="E6997">
        <v>0</v>
      </c>
      <c r="F6997" s="10" t="s">
        <v>8708</v>
      </c>
      <c r="G6997" s="11">
        <v>2246308</v>
      </c>
    </row>
    <row r="6998" spans="1:7" x14ac:dyDescent="0.25">
      <c r="A6998">
        <v>87083095</v>
      </c>
      <c r="B6998" t="s">
        <v>15670</v>
      </c>
      <c r="C6998">
        <v>1122088</v>
      </c>
      <c r="D6998" t="s">
        <v>8683</v>
      </c>
      <c r="E6998">
        <v>0</v>
      </c>
      <c r="F6998" s="10" t="s">
        <v>8708</v>
      </c>
      <c r="G6998" s="11">
        <v>9775848</v>
      </c>
    </row>
    <row r="6999" spans="1:7" x14ac:dyDescent="0.25">
      <c r="A6999">
        <v>87083096</v>
      </c>
      <c r="B6999" t="s">
        <v>15671</v>
      </c>
      <c r="C6999">
        <v>23495</v>
      </c>
      <c r="D6999" t="s">
        <v>8683</v>
      </c>
      <c r="E6999">
        <v>0</v>
      </c>
      <c r="F6999" s="10" t="s">
        <v>8708</v>
      </c>
      <c r="G6999" s="11">
        <v>534391</v>
      </c>
    </row>
    <row r="7000" spans="1:7" x14ac:dyDescent="0.25">
      <c r="A7000">
        <v>87083099</v>
      </c>
      <c r="B7000" t="s">
        <v>15672</v>
      </c>
      <c r="C7000">
        <v>42714522</v>
      </c>
      <c r="D7000" t="s">
        <v>8683</v>
      </c>
      <c r="E7000">
        <v>383868967</v>
      </c>
      <c r="F7000" s="10" t="s">
        <v>8684</v>
      </c>
      <c r="G7000" s="11">
        <v>791189471</v>
      </c>
    </row>
    <row r="7001" spans="1:7" x14ac:dyDescent="0.25">
      <c r="A7001">
        <v>87084010</v>
      </c>
      <c r="B7001" t="s">
        <v>15673</v>
      </c>
      <c r="C7001">
        <v>1584505</v>
      </c>
      <c r="D7001" t="s">
        <v>8684</v>
      </c>
      <c r="E7001">
        <v>3204646</v>
      </c>
      <c r="F7001" s="10" t="s">
        <v>8683</v>
      </c>
      <c r="G7001" s="11">
        <v>47445165</v>
      </c>
    </row>
    <row r="7002" spans="1:7" x14ac:dyDescent="0.25">
      <c r="A7002">
        <v>87084020</v>
      </c>
      <c r="B7002" t="s">
        <v>15674</v>
      </c>
      <c r="C7002">
        <v>143360</v>
      </c>
      <c r="D7002" t="s">
        <v>8684</v>
      </c>
      <c r="E7002">
        <v>3772854</v>
      </c>
      <c r="F7002" s="10" t="s">
        <v>8683</v>
      </c>
      <c r="G7002" s="11">
        <v>98930429</v>
      </c>
    </row>
    <row r="7003" spans="1:7" x14ac:dyDescent="0.25">
      <c r="A7003">
        <v>87084030</v>
      </c>
      <c r="B7003" t="s">
        <v>15675</v>
      </c>
      <c r="C7003">
        <v>157751</v>
      </c>
      <c r="D7003" t="s">
        <v>8684</v>
      </c>
      <c r="E7003">
        <v>2102672</v>
      </c>
      <c r="F7003" s="10" t="s">
        <v>8683</v>
      </c>
      <c r="G7003" s="11">
        <v>85808116</v>
      </c>
    </row>
    <row r="7004" spans="1:7" x14ac:dyDescent="0.25">
      <c r="A7004">
        <v>87084040</v>
      </c>
      <c r="B7004" t="s">
        <v>15676</v>
      </c>
      <c r="C7004">
        <v>2110592</v>
      </c>
      <c r="D7004" t="s">
        <v>8684</v>
      </c>
      <c r="E7004">
        <v>2043616</v>
      </c>
      <c r="F7004" s="10" t="s">
        <v>8683</v>
      </c>
      <c r="G7004" s="11">
        <v>25504417</v>
      </c>
    </row>
    <row r="7005" spans="1:7" x14ac:dyDescent="0.25">
      <c r="A7005">
        <v>87084050</v>
      </c>
      <c r="B7005" t="s">
        <v>15677</v>
      </c>
      <c r="C7005">
        <v>3575028</v>
      </c>
      <c r="D7005" t="s">
        <v>8684</v>
      </c>
      <c r="E7005">
        <v>2562387</v>
      </c>
      <c r="F7005" s="10" t="s">
        <v>8683</v>
      </c>
      <c r="G7005" s="11">
        <v>55724841</v>
      </c>
    </row>
    <row r="7006" spans="1:7" x14ac:dyDescent="0.25">
      <c r="A7006">
        <v>87084060</v>
      </c>
      <c r="B7006" t="s">
        <v>15678</v>
      </c>
      <c r="C7006">
        <v>136598</v>
      </c>
      <c r="D7006" t="s">
        <v>8684</v>
      </c>
      <c r="E7006">
        <v>2494101</v>
      </c>
      <c r="F7006" s="10" t="s">
        <v>8683</v>
      </c>
      <c r="G7006" s="11">
        <v>99919666</v>
      </c>
    </row>
    <row r="7007" spans="1:7" x14ac:dyDescent="0.25">
      <c r="A7007">
        <v>87084091</v>
      </c>
      <c r="B7007" t="s">
        <v>15679</v>
      </c>
      <c r="C7007">
        <v>366000970</v>
      </c>
      <c r="D7007" t="s">
        <v>8684</v>
      </c>
      <c r="E7007">
        <v>311660103</v>
      </c>
      <c r="F7007" s="10" t="s">
        <v>8683</v>
      </c>
      <c r="G7007" s="11">
        <v>6467144137</v>
      </c>
    </row>
    <row r="7008" spans="1:7" x14ac:dyDescent="0.25">
      <c r="A7008">
        <v>87084099</v>
      </c>
      <c r="B7008" t="s">
        <v>15680</v>
      </c>
      <c r="C7008">
        <v>53514909</v>
      </c>
      <c r="D7008" t="s">
        <v>8684</v>
      </c>
      <c r="E7008">
        <v>4075899</v>
      </c>
      <c r="F7008" s="10" t="s">
        <v>8683</v>
      </c>
      <c r="G7008" s="11">
        <v>75828368</v>
      </c>
    </row>
    <row r="7009" spans="1:7" x14ac:dyDescent="0.25">
      <c r="A7009">
        <v>87085071</v>
      </c>
      <c r="B7009" t="s">
        <v>15681</v>
      </c>
      <c r="C7009">
        <v>167303</v>
      </c>
      <c r="D7009" t="s">
        <v>8684</v>
      </c>
      <c r="E7009">
        <v>3271052</v>
      </c>
      <c r="F7009" s="10" t="s">
        <v>8683</v>
      </c>
      <c r="G7009" s="11">
        <v>28600230</v>
      </c>
    </row>
    <row r="7010" spans="1:7" x14ac:dyDescent="0.25">
      <c r="A7010">
        <v>87085072</v>
      </c>
      <c r="B7010" t="s">
        <v>15682</v>
      </c>
      <c r="C7010">
        <v>154560</v>
      </c>
      <c r="D7010" t="s">
        <v>8684</v>
      </c>
      <c r="E7010">
        <v>1563772</v>
      </c>
      <c r="F7010" s="10" t="s">
        <v>8683</v>
      </c>
      <c r="G7010" s="11">
        <v>14192243</v>
      </c>
    </row>
    <row r="7011" spans="1:7" x14ac:dyDescent="0.25">
      <c r="A7011">
        <v>87085073</v>
      </c>
      <c r="B7011" t="s">
        <v>15683</v>
      </c>
      <c r="C7011">
        <v>16057</v>
      </c>
      <c r="D7011" t="s">
        <v>8684</v>
      </c>
      <c r="E7011">
        <v>1847673</v>
      </c>
      <c r="F7011" s="10" t="s">
        <v>8683</v>
      </c>
      <c r="G7011" s="11">
        <v>24649968</v>
      </c>
    </row>
    <row r="7012" spans="1:7" x14ac:dyDescent="0.25">
      <c r="A7012">
        <v>87085074</v>
      </c>
      <c r="B7012" t="s">
        <v>15684</v>
      </c>
      <c r="C7012">
        <v>120668</v>
      </c>
      <c r="D7012" t="s">
        <v>8684</v>
      </c>
      <c r="E7012">
        <v>651526</v>
      </c>
      <c r="F7012" s="10" t="s">
        <v>8683</v>
      </c>
      <c r="G7012" s="11">
        <v>4734763</v>
      </c>
    </row>
    <row r="7013" spans="1:7" x14ac:dyDescent="0.25">
      <c r="A7013">
        <v>87085075</v>
      </c>
      <c r="B7013" t="s">
        <v>15685</v>
      </c>
      <c r="C7013">
        <v>729975</v>
      </c>
      <c r="D7013" t="s">
        <v>8684</v>
      </c>
      <c r="E7013">
        <v>1143970</v>
      </c>
      <c r="F7013" s="10" t="s">
        <v>8683</v>
      </c>
      <c r="G7013" s="11">
        <v>7127019</v>
      </c>
    </row>
    <row r="7014" spans="1:7" x14ac:dyDescent="0.25">
      <c r="A7014">
        <v>87085076</v>
      </c>
      <c r="B7014" t="s">
        <v>15686</v>
      </c>
      <c r="C7014">
        <v>1882</v>
      </c>
      <c r="D7014" t="s">
        <v>8684</v>
      </c>
      <c r="E7014">
        <v>1335725</v>
      </c>
      <c r="F7014" s="10" t="s">
        <v>8683</v>
      </c>
      <c r="G7014" s="11">
        <v>14883356</v>
      </c>
    </row>
    <row r="7015" spans="1:7" x14ac:dyDescent="0.25">
      <c r="A7015">
        <v>87085079</v>
      </c>
      <c r="B7015" t="s">
        <v>15687</v>
      </c>
      <c r="C7015">
        <v>40587023</v>
      </c>
      <c r="D7015" t="s">
        <v>8684</v>
      </c>
      <c r="E7015">
        <v>45392654</v>
      </c>
      <c r="F7015" s="10" t="s">
        <v>8683</v>
      </c>
      <c r="G7015" s="11">
        <v>658070593</v>
      </c>
    </row>
    <row r="7016" spans="1:7" x14ac:dyDescent="0.25">
      <c r="A7016">
        <v>87085081</v>
      </c>
      <c r="B7016" t="s">
        <v>15688</v>
      </c>
      <c r="C7016">
        <v>82022</v>
      </c>
      <c r="D7016" t="s">
        <v>8683</v>
      </c>
      <c r="E7016">
        <v>0</v>
      </c>
      <c r="F7016" s="10" t="s">
        <v>8708</v>
      </c>
      <c r="G7016" s="11">
        <v>544305</v>
      </c>
    </row>
    <row r="7017" spans="1:7" x14ac:dyDescent="0.25">
      <c r="A7017">
        <v>87085082</v>
      </c>
      <c r="B7017" t="s">
        <v>15689</v>
      </c>
      <c r="C7017">
        <v>862199</v>
      </c>
      <c r="D7017" t="s">
        <v>8683</v>
      </c>
      <c r="E7017">
        <v>0</v>
      </c>
      <c r="F7017" s="10" t="s">
        <v>8708</v>
      </c>
      <c r="G7017" s="11">
        <v>8074123</v>
      </c>
    </row>
    <row r="7018" spans="1:7" x14ac:dyDescent="0.25">
      <c r="A7018">
        <v>87085083</v>
      </c>
      <c r="B7018" t="s">
        <v>15690</v>
      </c>
      <c r="C7018">
        <v>25327</v>
      </c>
      <c r="D7018" t="s">
        <v>8683</v>
      </c>
      <c r="E7018">
        <v>0</v>
      </c>
      <c r="F7018" s="10" t="s">
        <v>8708</v>
      </c>
      <c r="G7018" s="11">
        <v>331471</v>
      </c>
    </row>
    <row r="7019" spans="1:7" x14ac:dyDescent="0.25">
      <c r="A7019">
        <v>87085084</v>
      </c>
      <c r="B7019" t="s">
        <v>15691</v>
      </c>
      <c r="C7019">
        <v>9981</v>
      </c>
      <c r="D7019" t="s">
        <v>8683</v>
      </c>
      <c r="E7019">
        <v>0</v>
      </c>
      <c r="F7019" s="10" t="s">
        <v>8708</v>
      </c>
      <c r="G7019" s="11">
        <v>82481</v>
      </c>
    </row>
    <row r="7020" spans="1:7" x14ac:dyDescent="0.25">
      <c r="A7020">
        <v>87085085</v>
      </c>
      <c r="B7020" t="s">
        <v>15692</v>
      </c>
      <c r="C7020">
        <v>131605</v>
      </c>
      <c r="D7020" t="s">
        <v>8683</v>
      </c>
      <c r="E7020">
        <v>0</v>
      </c>
      <c r="F7020" s="10" t="s">
        <v>8708</v>
      </c>
      <c r="G7020" s="11">
        <v>726083</v>
      </c>
    </row>
    <row r="7021" spans="1:7" x14ac:dyDescent="0.25">
      <c r="A7021">
        <v>87085086</v>
      </c>
      <c r="B7021" t="s">
        <v>15693</v>
      </c>
      <c r="C7021">
        <v>327188</v>
      </c>
      <c r="D7021" t="s">
        <v>8683</v>
      </c>
      <c r="E7021">
        <v>0</v>
      </c>
      <c r="F7021" s="10" t="s">
        <v>8708</v>
      </c>
      <c r="G7021" s="11">
        <v>2760350</v>
      </c>
    </row>
    <row r="7022" spans="1:7" x14ac:dyDescent="0.25">
      <c r="A7022">
        <v>87085089</v>
      </c>
      <c r="B7022" t="s">
        <v>15694</v>
      </c>
      <c r="C7022">
        <v>8456137</v>
      </c>
      <c r="D7022" t="s">
        <v>8683</v>
      </c>
      <c r="E7022">
        <v>7508483</v>
      </c>
      <c r="F7022" s="10" t="s">
        <v>8684</v>
      </c>
      <c r="G7022" s="11">
        <v>50787418</v>
      </c>
    </row>
    <row r="7023" spans="1:7" x14ac:dyDescent="0.25">
      <c r="A7023">
        <v>87087010</v>
      </c>
      <c r="B7023" t="s">
        <v>15695</v>
      </c>
      <c r="C7023">
        <v>914246</v>
      </c>
      <c r="D7023" t="s">
        <v>8683</v>
      </c>
      <c r="E7023">
        <v>0</v>
      </c>
      <c r="F7023" s="10" t="s">
        <v>8708</v>
      </c>
      <c r="G7023" s="11">
        <v>4362358</v>
      </c>
    </row>
    <row r="7024" spans="1:7" x14ac:dyDescent="0.25">
      <c r="A7024">
        <v>87087020</v>
      </c>
      <c r="B7024" t="s">
        <v>15696</v>
      </c>
      <c r="C7024">
        <v>60897</v>
      </c>
      <c r="D7024" t="s">
        <v>8683</v>
      </c>
      <c r="E7024">
        <v>0</v>
      </c>
      <c r="F7024" s="10" t="s">
        <v>8708</v>
      </c>
      <c r="G7024" s="11">
        <v>311323</v>
      </c>
    </row>
    <row r="7025" spans="1:7" x14ac:dyDescent="0.25">
      <c r="A7025">
        <v>87087030</v>
      </c>
      <c r="B7025" t="s">
        <v>15697</v>
      </c>
      <c r="C7025">
        <v>1080671</v>
      </c>
      <c r="D7025" t="s">
        <v>8683</v>
      </c>
      <c r="E7025">
        <v>0</v>
      </c>
      <c r="F7025" s="10" t="s">
        <v>8708</v>
      </c>
      <c r="G7025" s="11">
        <v>21273240</v>
      </c>
    </row>
    <row r="7026" spans="1:7" x14ac:dyDescent="0.25">
      <c r="A7026">
        <v>87087040</v>
      </c>
      <c r="B7026" t="s">
        <v>15698</v>
      </c>
      <c r="C7026">
        <v>41549</v>
      </c>
      <c r="D7026" t="s">
        <v>8683</v>
      </c>
      <c r="E7026">
        <v>0</v>
      </c>
      <c r="F7026" s="10" t="s">
        <v>8708</v>
      </c>
      <c r="G7026" s="11">
        <v>551514</v>
      </c>
    </row>
    <row r="7027" spans="1:7" x14ac:dyDescent="0.25">
      <c r="A7027">
        <v>87087050</v>
      </c>
      <c r="B7027" t="s">
        <v>15699</v>
      </c>
      <c r="C7027">
        <v>609694</v>
      </c>
      <c r="D7027" t="s">
        <v>8683</v>
      </c>
      <c r="E7027">
        <v>0</v>
      </c>
      <c r="F7027" s="10" t="s">
        <v>8708</v>
      </c>
      <c r="G7027" s="11">
        <v>1927277</v>
      </c>
    </row>
    <row r="7028" spans="1:7" x14ac:dyDescent="0.25">
      <c r="A7028">
        <v>87087060</v>
      </c>
      <c r="B7028" t="s">
        <v>15700</v>
      </c>
      <c r="C7028">
        <v>163100</v>
      </c>
      <c r="D7028" t="s">
        <v>8683</v>
      </c>
      <c r="E7028">
        <v>0</v>
      </c>
      <c r="F7028" s="10" t="s">
        <v>8708</v>
      </c>
      <c r="G7028" s="11">
        <v>2343753</v>
      </c>
    </row>
    <row r="7029" spans="1:7" x14ac:dyDescent="0.25">
      <c r="A7029">
        <v>87087091</v>
      </c>
      <c r="B7029" t="s">
        <v>15701</v>
      </c>
      <c r="C7029">
        <v>13675123</v>
      </c>
      <c r="D7029" t="s">
        <v>8683</v>
      </c>
      <c r="E7029">
        <v>0</v>
      </c>
      <c r="F7029" s="10" t="s">
        <v>8708</v>
      </c>
      <c r="G7029" s="11">
        <v>106122051</v>
      </c>
    </row>
    <row r="7030" spans="1:7" x14ac:dyDescent="0.25">
      <c r="A7030">
        <v>87087099</v>
      </c>
      <c r="B7030" t="s">
        <v>15702</v>
      </c>
      <c r="C7030">
        <v>2726392</v>
      </c>
      <c r="D7030" t="s">
        <v>8683</v>
      </c>
      <c r="E7030">
        <v>0</v>
      </c>
      <c r="F7030" s="10" t="s">
        <v>8708</v>
      </c>
      <c r="G7030" s="11">
        <v>26596682</v>
      </c>
    </row>
    <row r="7031" spans="1:7" x14ac:dyDescent="0.25">
      <c r="A7031">
        <v>87088010</v>
      </c>
      <c r="B7031" t="s">
        <v>15703</v>
      </c>
      <c r="C7031">
        <v>55006831</v>
      </c>
      <c r="D7031" t="s">
        <v>8683</v>
      </c>
      <c r="E7031">
        <v>0</v>
      </c>
      <c r="F7031" s="10" t="s">
        <v>8708</v>
      </c>
      <c r="G7031" s="11">
        <v>789344392</v>
      </c>
    </row>
    <row r="7032" spans="1:7" x14ac:dyDescent="0.25">
      <c r="A7032">
        <v>87088090</v>
      </c>
      <c r="B7032" t="s">
        <v>15704</v>
      </c>
      <c r="C7032">
        <v>1165806</v>
      </c>
      <c r="D7032" t="s">
        <v>8683</v>
      </c>
      <c r="E7032">
        <v>0</v>
      </c>
      <c r="F7032" s="10" t="s">
        <v>8708</v>
      </c>
      <c r="G7032" s="11">
        <v>15219909</v>
      </c>
    </row>
    <row r="7033" spans="1:7" x14ac:dyDescent="0.25">
      <c r="A7033">
        <v>87089110</v>
      </c>
      <c r="B7033" t="s">
        <v>15705</v>
      </c>
      <c r="C7033">
        <v>1075023</v>
      </c>
      <c r="D7033" t="s">
        <v>8684</v>
      </c>
      <c r="E7033">
        <v>975930</v>
      </c>
      <c r="F7033" s="10" t="s">
        <v>8683</v>
      </c>
      <c r="G7033" s="11">
        <v>24754412</v>
      </c>
    </row>
    <row r="7034" spans="1:7" x14ac:dyDescent="0.25">
      <c r="A7034">
        <v>87089120</v>
      </c>
      <c r="B7034" t="s">
        <v>15706</v>
      </c>
      <c r="C7034">
        <v>1156210</v>
      </c>
      <c r="D7034" t="s">
        <v>8684</v>
      </c>
      <c r="E7034">
        <v>1094474</v>
      </c>
      <c r="F7034" s="10" t="s">
        <v>8683</v>
      </c>
      <c r="G7034" s="11">
        <v>26523286</v>
      </c>
    </row>
    <row r="7035" spans="1:7" x14ac:dyDescent="0.25">
      <c r="A7035">
        <v>87089190</v>
      </c>
      <c r="B7035" t="s">
        <v>15707</v>
      </c>
      <c r="C7035">
        <v>38538422</v>
      </c>
      <c r="D7035" t="s">
        <v>8684</v>
      </c>
      <c r="E7035">
        <v>5210385</v>
      </c>
      <c r="F7035" s="10" t="s">
        <v>8683</v>
      </c>
      <c r="G7035" s="11">
        <v>113418544</v>
      </c>
    </row>
    <row r="7036" spans="1:7" x14ac:dyDescent="0.25">
      <c r="A7036">
        <v>87089200</v>
      </c>
      <c r="B7036" t="s">
        <v>15708</v>
      </c>
      <c r="C7036">
        <v>5654474</v>
      </c>
      <c r="D7036" t="s">
        <v>8683</v>
      </c>
      <c r="E7036">
        <v>0</v>
      </c>
      <c r="F7036" s="10" t="s">
        <v>8708</v>
      </c>
      <c r="G7036" s="11">
        <v>435155384</v>
      </c>
    </row>
    <row r="7037" spans="1:7" x14ac:dyDescent="0.25">
      <c r="A7037">
        <v>87089310</v>
      </c>
      <c r="B7037" t="s">
        <v>15709</v>
      </c>
      <c r="C7037">
        <v>1650821</v>
      </c>
      <c r="D7037" t="s">
        <v>8683</v>
      </c>
      <c r="E7037">
        <v>0</v>
      </c>
      <c r="F7037" s="10" t="s">
        <v>8708</v>
      </c>
      <c r="G7037" s="11">
        <v>24251710</v>
      </c>
    </row>
    <row r="7038" spans="1:7" x14ac:dyDescent="0.25">
      <c r="A7038">
        <v>87089320</v>
      </c>
      <c r="B7038" t="s">
        <v>15710</v>
      </c>
      <c r="C7038">
        <v>96009</v>
      </c>
      <c r="D7038" t="s">
        <v>8683</v>
      </c>
      <c r="E7038">
        <v>0</v>
      </c>
      <c r="F7038" s="10" t="s">
        <v>8708</v>
      </c>
      <c r="G7038" s="11">
        <v>817289</v>
      </c>
    </row>
    <row r="7039" spans="1:7" x14ac:dyDescent="0.25">
      <c r="A7039">
        <v>87089330</v>
      </c>
      <c r="B7039" t="s">
        <v>15711</v>
      </c>
      <c r="C7039">
        <v>16626</v>
      </c>
      <c r="D7039" t="s">
        <v>8683</v>
      </c>
      <c r="E7039">
        <v>0</v>
      </c>
      <c r="F7039" s="10" t="s">
        <v>8708</v>
      </c>
      <c r="G7039" s="11">
        <v>1194354</v>
      </c>
    </row>
    <row r="7040" spans="1:7" x14ac:dyDescent="0.25">
      <c r="A7040">
        <v>87089340</v>
      </c>
      <c r="B7040" t="s">
        <v>15712</v>
      </c>
      <c r="C7040">
        <v>175387</v>
      </c>
      <c r="D7040" t="s">
        <v>8683</v>
      </c>
      <c r="E7040">
        <v>0</v>
      </c>
      <c r="F7040" s="10" t="s">
        <v>8708</v>
      </c>
      <c r="G7040" s="11">
        <v>2476234</v>
      </c>
    </row>
    <row r="7041" spans="1:7" x14ac:dyDescent="0.25">
      <c r="A7041">
        <v>87089350</v>
      </c>
      <c r="B7041" t="s">
        <v>15713</v>
      </c>
      <c r="C7041">
        <v>1336238</v>
      </c>
      <c r="D7041" t="s">
        <v>8683</v>
      </c>
      <c r="E7041">
        <v>0</v>
      </c>
      <c r="F7041" s="10" t="s">
        <v>8708</v>
      </c>
      <c r="G7041" s="11">
        <v>14997126</v>
      </c>
    </row>
    <row r="7042" spans="1:7" x14ac:dyDescent="0.25">
      <c r="A7042">
        <v>87089360</v>
      </c>
      <c r="B7042" t="s">
        <v>15714</v>
      </c>
      <c r="C7042">
        <v>51325</v>
      </c>
      <c r="D7042" t="s">
        <v>8683</v>
      </c>
      <c r="E7042">
        <v>0</v>
      </c>
      <c r="F7042" s="10" t="s">
        <v>8708</v>
      </c>
      <c r="G7042" s="11">
        <v>834626</v>
      </c>
    </row>
    <row r="7043" spans="1:7" x14ac:dyDescent="0.25">
      <c r="A7043">
        <v>87089390</v>
      </c>
      <c r="B7043" t="s">
        <v>15715</v>
      </c>
      <c r="C7043">
        <v>25870256</v>
      </c>
      <c r="D7043" t="s">
        <v>8683</v>
      </c>
      <c r="E7043">
        <v>0</v>
      </c>
      <c r="F7043" s="10" t="s">
        <v>8708</v>
      </c>
      <c r="G7043" s="11">
        <v>502595971</v>
      </c>
    </row>
    <row r="7044" spans="1:7" x14ac:dyDescent="0.25">
      <c r="A7044">
        <v>87089410</v>
      </c>
      <c r="B7044" t="s">
        <v>15716</v>
      </c>
      <c r="C7044">
        <v>175451</v>
      </c>
      <c r="D7044" t="s">
        <v>8683</v>
      </c>
      <c r="E7044">
        <v>0</v>
      </c>
      <c r="F7044" s="10" t="s">
        <v>8708</v>
      </c>
      <c r="G7044" s="11">
        <v>3171502</v>
      </c>
    </row>
    <row r="7045" spans="1:7" x14ac:dyDescent="0.25">
      <c r="A7045">
        <v>87089420</v>
      </c>
      <c r="B7045" t="s">
        <v>15717</v>
      </c>
      <c r="C7045">
        <v>85518</v>
      </c>
      <c r="D7045" t="s">
        <v>8683</v>
      </c>
      <c r="E7045">
        <v>0</v>
      </c>
      <c r="F7045" s="10" t="s">
        <v>8708</v>
      </c>
      <c r="G7045" s="11">
        <v>1095116</v>
      </c>
    </row>
    <row r="7046" spans="1:7" x14ac:dyDescent="0.25">
      <c r="A7046">
        <v>87089430</v>
      </c>
      <c r="B7046" t="s">
        <v>15718</v>
      </c>
      <c r="C7046">
        <v>37026</v>
      </c>
      <c r="D7046" t="s">
        <v>8683</v>
      </c>
      <c r="E7046">
        <v>0</v>
      </c>
      <c r="F7046" s="10" t="s">
        <v>8708</v>
      </c>
      <c r="G7046" s="11">
        <v>1034860</v>
      </c>
    </row>
    <row r="7047" spans="1:7" x14ac:dyDescent="0.25">
      <c r="A7047">
        <v>87089440</v>
      </c>
      <c r="B7047" t="s">
        <v>15719</v>
      </c>
      <c r="C7047">
        <v>23331</v>
      </c>
      <c r="D7047" t="s">
        <v>8683</v>
      </c>
      <c r="E7047">
        <v>0</v>
      </c>
      <c r="F7047" s="10" t="s">
        <v>8708</v>
      </c>
      <c r="G7047" s="11">
        <v>355598</v>
      </c>
    </row>
    <row r="7048" spans="1:7" x14ac:dyDescent="0.25">
      <c r="A7048">
        <v>87089450</v>
      </c>
      <c r="B7048" t="s">
        <v>15720</v>
      </c>
      <c r="C7048">
        <v>150996</v>
      </c>
      <c r="D7048" t="s">
        <v>8683</v>
      </c>
      <c r="E7048">
        <v>0</v>
      </c>
      <c r="F7048" s="10" t="s">
        <v>8708</v>
      </c>
      <c r="G7048" s="11">
        <v>1828127</v>
      </c>
    </row>
    <row r="7049" spans="1:7" x14ac:dyDescent="0.25">
      <c r="A7049">
        <v>87089460</v>
      </c>
      <c r="B7049" t="s">
        <v>15721</v>
      </c>
      <c r="C7049">
        <v>25489</v>
      </c>
      <c r="D7049" t="s">
        <v>8683</v>
      </c>
      <c r="E7049">
        <v>0</v>
      </c>
      <c r="F7049" s="10" t="s">
        <v>8708</v>
      </c>
      <c r="G7049" s="11">
        <v>957566</v>
      </c>
    </row>
    <row r="7050" spans="1:7" x14ac:dyDescent="0.25">
      <c r="A7050">
        <v>87089490</v>
      </c>
      <c r="B7050" t="s">
        <v>15722</v>
      </c>
      <c r="C7050">
        <v>59193559</v>
      </c>
      <c r="D7050" t="s">
        <v>8683</v>
      </c>
      <c r="E7050">
        <v>0</v>
      </c>
      <c r="F7050" s="10" t="s">
        <v>8708</v>
      </c>
      <c r="G7050" s="11">
        <v>1175814370</v>
      </c>
    </row>
    <row r="7051" spans="1:7" x14ac:dyDescent="0.25">
      <c r="A7051">
        <v>87089500</v>
      </c>
      <c r="B7051" t="s">
        <v>15723</v>
      </c>
      <c r="C7051">
        <v>22607689</v>
      </c>
      <c r="D7051" t="s">
        <v>8683</v>
      </c>
      <c r="E7051">
        <v>0</v>
      </c>
      <c r="F7051" s="10" t="s">
        <v>8708</v>
      </c>
      <c r="G7051" s="11">
        <v>403026436</v>
      </c>
    </row>
    <row r="7052" spans="1:7" x14ac:dyDescent="0.25">
      <c r="A7052">
        <v>87089910</v>
      </c>
      <c r="B7052" t="s">
        <v>15724</v>
      </c>
      <c r="C7052">
        <v>4295136</v>
      </c>
      <c r="D7052" t="s">
        <v>8683</v>
      </c>
      <c r="E7052">
        <v>0</v>
      </c>
      <c r="F7052" s="10" t="s">
        <v>8708</v>
      </c>
      <c r="G7052" s="11">
        <v>44985340</v>
      </c>
    </row>
    <row r="7053" spans="1:7" x14ac:dyDescent="0.25">
      <c r="A7053">
        <v>87089921</v>
      </c>
      <c r="B7053" t="s">
        <v>15725</v>
      </c>
      <c r="C7053">
        <v>2360</v>
      </c>
      <c r="D7053" t="s">
        <v>8683</v>
      </c>
      <c r="E7053">
        <v>0</v>
      </c>
      <c r="F7053" s="10" t="s">
        <v>8708</v>
      </c>
      <c r="G7053" s="11">
        <v>55217</v>
      </c>
    </row>
    <row r="7054" spans="1:7" x14ac:dyDescent="0.25">
      <c r="A7054">
        <v>87089929</v>
      </c>
      <c r="B7054" t="s">
        <v>15726</v>
      </c>
      <c r="C7054">
        <v>586163</v>
      </c>
      <c r="D7054" t="s">
        <v>8683</v>
      </c>
      <c r="E7054">
        <v>0</v>
      </c>
      <c r="F7054" s="10" t="s">
        <v>8708</v>
      </c>
      <c r="G7054" s="11">
        <v>9370558</v>
      </c>
    </row>
    <row r="7055" spans="1:7" x14ac:dyDescent="0.25">
      <c r="A7055">
        <v>87089931</v>
      </c>
      <c r="B7055" t="s">
        <v>15727</v>
      </c>
      <c r="C7055">
        <v>46619</v>
      </c>
      <c r="D7055" t="s">
        <v>8683</v>
      </c>
      <c r="E7055">
        <v>0</v>
      </c>
      <c r="F7055" s="10" t="s">
        <v>8708</v>
      </c>
      <c r="G7055" s="11">
        <v>785039</v>
      </c>
    </row>
    <row r="7056" spans="1:7" x14ac:dyDescent="0.25">
      <c r="A7056">
        <v>87089939</v>
      </c>
      <c r="B7056" t="s">
        <v>15728</v>
      </c>
      <c r="C7056">
        <v>341229</v>
      </c>
      <c r="D7056" t="s">
        <v>8683</v>
      </c>
      <c r="E7056">
        <v>0</v>
      </c>
      <c r="F7056" s="10" t="s">
        <v>8708</v>
      </c>
      <c r="G7056" s="11">
        <v>9769174</v>
      </c>
    </row>
    <row r="7057" spans="1:7" x14ac:dyDescent="0.25">
      <c r="A7057">
        <v>87089941</v>
      </c>
      <c r="B7057" t="s">
        <v>15729</v>
      </c>
      <c r="C7057">
        <v>1488</v>
      </c>
      <c r="D7057" t="s">
        <v>8683</v>
      </c>
      <c r="E7057">
        <v>0</v>
      </c>
      <c r="F7057" s="10" t="s">
        <v>8708</v>
      </c>
      <c r="G7057" s="11">
        <v>5378</v>
      </c>
    </row>
    <row r="7058" spans="1:7" x14ac:dyDescent="0.25">
      <c r="A7058">
        <v>87089949</v>
      </c>
      <c r="B7058" t="s">
        <v>15730</v>
      </c>
      <c r="C7058">
        <v>162606</v>
      </c>
      <c r="D7058" t="s">
        <v>8683</v>
      </c>
      <c r="E7058">
        <v>0</v>
      </c>
      <c r="F7058" s="10" t="s">
        <v>8708</v>
      </c>
      <c r="G7058" s="11">
        <v>1258885</v>
      </c>
    </row>
    <row r="7059" spans="1:7" x14ac:dyDescent="0.25">
      <c r="A7059">
        <v>87089951</v>
      </c>
      <c r="B7059" t="s">
        <v>15731</v>
      </c>
      <c r="C7059">
        <v>6787</v>
      </c>
      <c r="D7059" t="s">
        <v>8683</v>
      </c>
      <c r="E7059">
        <v>0</v>
      </c>
      <c r="F7059" s="10" t="s">
        <v>8708</v>
      </c>
      <c r="G7059" s="11">
        <v>13955</v>
      </c>
    </row>
    <row r="7060" spans="1:7" x14ac:dyDescent="0.25">
      <c r="A7060">
        <v>87089959</v>
      </c>
      <c r="B7060" t="s">
        <v>15732</v>
      </c>
      <c r="C7060">
        <v>58270</v>
      </c>
      <c r="D7060" t="s">
        <v>8683</v>
      </c>
      <c r="E7060">
        <v>0</v>
      </c>
      <c r="F7060" s="10" t="s">
        <v>8708</v>
      </c>
      <c r="G7060" s="11">
        <v>949972</v>
      </c>
    </row>
    <row r="7061" spans="1:7" x14ac:dyDescent="0.25">
      <c r="A7061">
        <v>87089960</v>
      </c>
      <c r="B7061" t="s">
        <v>15733</v>
      </c>
      <c r="C7061">
        <v>204769</v>
      </c>
      <c r="D7061" t="s">
        <v>8683</v>
      </c>
      <c r="E7061">
        <v>0</v>
      </c>
      <c r="F7061" s="10" t="s">
        <v>8708</v>
      </c>
      <c r="G7061" s="11">
        <v>4631991</v>
      </c>
    </row>
    <row r="7062" spans="1:7" x14ac:dyDescent="0.25">
      <c r="A7062">
        <v>87089991</v>
      </c>
      <c r="B7062" t="s">
        <v>15734</v>
      </c>
      <c r="C7062">
        <v>446845</v>
      </c>
      <c r="D7062" t="s">
        <v>8683</v>
      </c>
      <c r="E7062">
        <v>15361</v>
      </c>
      <c r="F7062" s="10" t="s">
        <v>8684</v>
      </c>
      <c r="G7062" s="11">
        <v>6872723</v>
      </c>
    </row>
    <row r="7063" spans="1:7" x14ac:dyDescent="0.25">
      <c r="A7063">
        <v>87089992</v>
      </c>
      <c r="B7063" t="s">
        <v>15735</v>
      </c>
      <c r="C7063">
        <v>8824566</v>
      </c>
      <c r="D7063" t="s">
        <v>8683</v>
      </c>
      <c r="E7063">
        <v>0</v>
      </c>
      <c r="F7063" s="10" t="s">
        <v>8708</v>
      </c>
      <c r="G7063" s="11">
        <v>150311651</v>
      </c>
    </row>
    <row r="7064" spans="1:7" x14ac:dyDescent="0.25">
      <c r="A7064">
        <v>87089999</v>
      </c>
      <c r="B7064" t="s">
        <v>15736</v>
      </c>
      <c r="C7064">
        <v>116029382</v>
      </c>
      <c r="D7064" t="s">
        <v>8683</v>
      </c>
      <c r="E7064">
        <v>0</v>
      </c>
      <c r="F7064" s="10" t="s">
        <v>8708</v>
      </c>
      <c r="G7064" s="11">
        <v>2029225887</v>
      </c>
    </row>
    <row r="7065" spans="1:7" x14ac:dyDescent="0.25">
      <c r="A7065">
        <v>87091110</v>
      </c>
      <c r="B7065" t="s">
        <v>15737</v>
      </c>
      <c r="C7065">
        <v>140</v>
      </c>
      <c r="D7065" t="s">
        <v>8684</v>
      </c>
      <c r="E7065">
        <v>240139</v>
      </c>
      <c r="F7065" s="10" t="s">
        <v>8683</v>
      </c>
      <c r="G7065" s="11">
        <v>3736385</v>
      </c>
    </row>
    <row r="7066" spans="1:7" x14ac:dyDescent="0.25">
      <c r="A7066">
        <v>87091190</v>
      </c>
      <c r="B7066" t="s">
        <v>15738</v>
      </c>
      <c r="C7066">
        <v>82</v>
      </c>
      <c r="D7066" t="s">
        <v>8684</v>
      </c>
      <c r="E7066">
        <v>20760</v>
      </c>
      <c r="F7066" s="10" t="s">
        <v>8683</v>
      </c>
      <c r="G7066" s="11">
        <v>961007</v>
      </c>
    </row>
    <row r="7067" spans="1:7" x14ac:dyDescent="0.25">
      <c r="A7067">
        <v>87091910</v>
      </c>
      <c r="B7067" t="s">
        <v>15739</v>
      </c>
      <c r="C7067">
        <v>7</v>
      </c>
      <c r="D7067" t="s">
        <v>8684</v>
      </c>
      <c r="E7067">
        <v>18998</v>
      </c>
      <c r="F7067" s="10" t="s">
        <v>8683</v>
      </c>
      <c r="G7067" s="11">
        <v>639584</v>
      </c>
    </row>
    <row r="7068" spans="1:7" x14ac:dyDescent="0.25">
      <c r="A7068">
        <v>87091990</v>
      </c>
      <c r="B7068" t="s">
        <v>15740</v>
      </c>
      <c r="C7068">
        <v>15</v>
      </c>
      <c r="D7068" t="s">
        <v>8684</v>
      </c>
      <c r="E7068">
        <v>6918</v>
      </c>
      <c r="F7068" s="10" t="s">
        <v>8683</v>
      </c>
      <c r="G7068" s="11">
        <v>125870</v>
      </c>
    </row>
    <row r="7069" spans="1:7" x14ac:dyDescent="0.25">
      <c r="A7069">
        <v>87099000</v>
      </c>
      <c r="B7069" t="s">
        <v>15741</v>
      </c>
      <c r="C7069">
        <v>85908</v>
      </c>
      <c r="D7069" t="s">
        <v>8683</v>
      </c>
      <c r="E7069">
        <v>0</v>
      </c>
      <c r="F7069" s="10" t="s">
        <v>8708</v>
      </c>
      <c r="G7069" s="11">
        <v>1305839</v>
      </c>
    </row>
    <row r="7070" spans="1:7" x14ac:dyDescent="0.25">
      <c r="A7070">
        <v>87111000</v>
      </c>
      <c r="B7070" t="s">
        <v>15742</v>
      </c>
      <c r="C7070">
        <v>783</v>
      </c>
      <c r="D7070" t="s">
        <v>8684</v>
      </c>
      <c r="E7070">
        <v>20069</v>
      </c>
      <c r="F7070" s="10" t="s">
        <v>8683</v>
      </c>
      <c r="G7070" s="11">
        <v>126915</v>
      </c>
    </row>
    <row r="7071" spans="1:7" x14ac:dyDescent="0.25">
      <c r="A7071">
        <v>87112010</v>
      </c>
      <c r="B7071" t="s">
        <v>15743</v>
      </c>
      <c r="C7071">
        <v>16</v>
      </c>
      <c r="D7071" t="s">
        <v>8684</v>
      </c>
      <c r="E7071">
        <v>957</v>
      </c>
      <c r="F7071" s="10" t="s">
        <v>8683</v>
      </c>
      <c r="G7071" s="11">
        <v>57747</v>
      </c>
    </row>
    <row r="7072" spans="1:7" x14ac:dyDescent="0.25">
      <c r="A7072">
        <v>87112020</v>
      </c>
      <c r="B7072" t="s">
        <v>15744</v>
      </c>
      <c r="C7072">
        <v>501</v>
      </c>
      <c r="D7072" t="s">
        <v>8684</v>
      </c>
      <c r="E7072">
        <v>44805</v>
      </c>
      <c r="F7072" s="10" t="s">
        <v>8683</v>
      </c>
      <c r="G7072" s="11">
        <v>254029</v>
      </c>
    </row>
    <row r="7073" spans="1:7" x14ac:dyDescent="0.25">
      <c r="A7073">
        <v>87112030</v>
      </c>
      <c r="B7073" t="s">
        <v>15745</v>
      </c>
      <c r="C7073">
        <v>1591</v>
      </c>
      <c r="D7073" t="s">
        <v>8684</v>
      </c>
      <c r="E7073">
        <v>175598</v>
      </c>
      <c r="F7073" s="10" t="s">
        <v>8683</v>
      </c>
      <c r="G7073" s="11">
        <v>1292429</v>
      </c>
    </row>
    <row r="7074" spans="1:7" x14ac:dyDescent="0.25">
      <c r="A7074">
        <v>87112040</v>
      </c>
      <c r="B7074" t="s">
        <v>15746</v>
      </c>
      <c r="C7074">
        <v>32550</v>
      </c>
      <c r="D7074" t="s">
        <v>8684</v>
      </c>
      <c r="E7074">
        <v>4247639</v>
      </c>
      <c r="F7074" s="10" t="s">
        <v>8683</v>
      </c>
      <c r="G7074" s="11">
        <v>73376415</v>
      </c>
    </row>
    <row r="7075" spans="1:7" x14ac:dyDescent="0.25">
      <c r="A7075">
        <v>87112050</v>
      </c>
      <c r="B7075" t="s">
        <v>15747</v>
      </c>
      <c r="C7075">
        <v>962</v>
      </c>
      <c r="D7075" t="s">
        <v>8684</v>
      </c>
      <c r="E7075">
        <v>131712</v>
      </c>
      <c r="F7075" s="10" t="s">
        <v>8683</v>
      </c>
      <c r="G7075" s="11">
        <v>2900695</v>
      </c>
    </row>
    <row r="7076" spans="1:7" x14ac:dyDescent="0.25">
      <c r="A7076">
        <v>87113010</v>
      </c>
      <c r="B7076" t="s">
        <v>15748</v>
      </c>
      <c r="C7076">
        <v>40774</v>
      </c>
      <c r="D7076" t="s">
        <v>8684</v>
      </c>
      <c r="E7076">
        <v>6938071</v>
      </c>
      <c r="F7076" s="10" t="s">
        <v>8683</v>
      </c>
      <c r="G7076" s="11">
        <v>153111201</v>
      </c>
    </row>
    <row r="7077" spans="1:7" x14ac:dyDescent="0.25">
      <c r="A7077">
        <v>87113020</v>
      </c>
      <c r="B7077" t="s">
        <v>15749</v>
      </c>
      <c r="C7077">
        <v>7693</v>
      </c>
      <c r="D7077" t="s">
        <v>8684</v>
      </c>
      <c r="E7077">
        <v>1403927</v>
      </c>
      <c r="F7077" s="10" t="s">
        <v>8683</v>
      </c>
      <c r="G7077" s="11">
        <v>45963329</v>
      </c>
    </row>
    <row r="7078" spans="1:7" x14ac:dyDescent="0.25">
      <c r="A7078">
        <v>87114000</v>
      </c>
      <c r="B7078" t="s">
        <v>15750</v>
      </c>
      <c r="C7078">
        <v>8609</v>
      </c>
      <c r="D7078" t="s">
        <v>8684</v>
      </c>
      <c r="E7078">
        <v>1734968</v>
      </c>
      <c r="F7078" s="10" t="s">
        <v>8683</v>
      </c>
      <c r="G7078" s="11">
        <v>58095165</v>
      </c>
    </row>
    <row r="7079" spans="1:7" x14ac:dyDescent="0.25">
      <c r="A7079">
        <v>87115000</v>
      </c>
      <c r="B7079" t="s">
        <v>15751</v>
      </c>
      <c r="C7079">
        <v>31858</v>
      </c>
      <c r="D7079" t="s">
        <v>8684</v>
      </c>
      <c r="E7079">
        <v>8063050</v>
      </c>
      <c r="F7079" s="10" t="s">
        <v>8683</v>
      </c>
      <c r="G7079" s="11">
        <v>503104911</v>
      </c>
    </row>
    <row r="7080" spans="1:7" x14ac:dyDescent="0.25">
      <c r="A7080">
        <v>87116000</v>
      </c>
      <c r="B7080" t="s">
        <v>15752</v>
      </c>
      <c r="C7080">
        <v>32927</v>
      </c>
      <c r="D7080" t="s">
        <v>8684</v>
      </c>
      <c r="E7080">
        <v>702209</v>
      </c>
      <c r="F7080" s="10" t="s">
        <v>8683</v>
      </c>
      <c r="G7080" s="11">
        <v>15856690</v>
      </c>
    </row>
    <row r="7081" spans="1:7" x14ac:dyDescent="0.25">
      <c r="A7081">
        <v>87119000</v>
      </c>
      <c r="B7081" t="s">
        <v>15753</v>
      </c>
      <c r="C7081">
        <v>117</v>
      </c>
      <c r="D7081" t="s">
        <v>8684</v>
      </c>
      <c r="E7081">
        <v>4611</v>
      </c>
      <c r="F7081" s="10" t="s">
        <v>8683</v>
      </c>
      <c r="G7081" s="11">
        <v>151088</v>
      </c>
    </row>
    <row r="7082" spans="1:7" x14ac:dyDescent="0.25">
      <c r="A7082">
        <v>87120020</v>
      </c>
      <c r="B7082" t="s">
        <v>15754</v>
      </c>
      <c r="C7082">
        <v>99027</v>
      </c>
      <c r="D7082" t="s">
        <v>8684</v>
      </c>
      <c r="E7082">
        <v>1002161</v>
      </c>
      <c r="F7082" s="10" t="s">
        <v>8683</v>
      </c>
      <c r="G7082" s="11">
        <v>138840292</v>
      </c>
    </row>
    <row r="7083" spans="1:7" x14ac:dyDescent="0.25">
      <c r="A7083">
        <v>87120030</v>
      </c>
      <c r="B7083" t="s">
        <v>15755</v>
      </c>
      <c r="C7083">
        <v>52452</v>
      </c>
      <c r="D7083" t="s">
        <v>8684</v>
      </c>
      <c r="E7083">
        <v>760599</v>
      </c>
      <c r="F7083" s="10" t="s">
        <v>8683</v>
      </c>
      <c r="G7083" s="11">
        <v>23651852</v>
      </c>
    </row>
    <row r="7084" spans="1:7" x14ac:dyDescent="0.25">
      <c r="A7084">
        <v>87120041</v>
      </c>
      <c r="B7084" t="s">
        <v>15756</v>
      </c>
      <c r="C7084">
        <v>2919</v>
      </c>
      <c r="D7084" t="s">
        <v>8684</v>
      </c>
      <c r="E7084">
        <v>35457</v>
      </c>
      <c r="F7084" s="10" t="s">
        <v>8683</v>
      </c>
      <c r="G7084" s="11">
        <v>2126607</v>
      </c>
    </row>
    <row r="7085" spans="1:7" x14ac:dyDescent="0.25">
      <c r="A7085">
        <v>87120049</v>
      </c>
      <c r="B7085" t="s">
        <v>15757</v>
      </c>
      <c r="C7085">
        <v>36</v>
      </c>
      <c r="D7085" t="s">
        <v>8684</v>
      </c>
      <c r="E7085">
        <v>551</v>
      </c>
      <c r="F7085" s="10" t="s">
        <v>8683</v>
      </c>
      <c r="G7085" s="11">
        <v>36066</v>
      </c>
    </row>
    <row r="7086" spans="1:7" x14ac:dyDescent="0.25">
      <c r="A7086">
        <v>87120081</v>
      </c>
      <c r="B7086" t="s">
        <v>15758</v>
      </c>
      <c r="C7086">
        <v>31293</v>
      </c>
      <c r="D7086" t="s">
        <v>8684</v>
      </c>
      <c r="E7086">
        <v>431003</v>
      </c>
      <c r="F7086" s="10" t="s">
        <v>8683</v>
      </c>
      <c r="G7086" s="11">
        <v>32271547</v>
      </c>
    </row>
    <row r="7087" spans="1:7" x14ac:dyDescent="0.25">
      <c r="A7087">
        <v>87120089</v>
      </c>
      <c r="B7087" t="s">
        <v>15759</v>
      </c>
      <c r="C7087">
        <v>23982</v>
      </c>
      <c r="D7087" t="s">
        <v>8684</v>
      </c>
      <c r="E7087">
        <v>305097</v>
      </c>
      <c r="F7087" s="10" t="s">
        <v>8683</v>
      </c>
      <c r="G7087" s="11">
        <v>12303568</v>
      </c>
    </row>
    <row r="7088" spans="1:7" x14ac:dyDescent="0.25">
      <c r="A7088">
        <v>87120090</v>
      </c>
      <c r="B7088" t="s">
        <v>15760</v>
      </c>
      <c r="C7088">
        <v>770</v>
      </c>
      <c r="D7088" t="s">
        <v>8684</v>
      </c>
      <c r="E7088">
        <v>7841</v>
      </c>
      <c r="F7088" s="10" t="s">
        <v>8683</v>
      </c>
      <c r="G7088" s="11">
        <v>82747</v>
      </c>
    </row>
    <row r="7089" spans="1:7" x14ac:dyDescent="0.25">
      <c r="A7089">
        <v>87131000</v>
      </c>
      <c r="B7089" t="s">
        <v>15761</v>
      </c>
      <c r="C7089">
        <v>5341</v>
      </c>
      <c r="D7089" t="s">
        <v>8684</v>
      </c>
      <c r="E7089">
        <v>100396</v>
      </c>
      <c r="F7089" s="10" t="s">
        <v>8683</v>
      </c>
      <c r="G7089" s="11">
        <v>1666397</v>
      </c>
    </row>
    <row r="7090" spans="1:7" x14ac:dyDescent="0.25">
      <c r="A7090">
        <v>87139000</v>
      </c>
      <c r="B7090" t="s">
        <v>15762</v>
      </c>
      <c r="C7090">
        <v>772</v>
      </c>
      <c r="D7090" t="s">
        <v>8684</v>
      </c>
      <c r="E7090">
        <v>26804</v>
      </c>
      <c r="F7090" s="10" t="s">
        <v>8683</v>
      </c>
      <c r="G7090" s="11">
        <v>964680</v>
      </c>
    </row>
    <row r="7091" spans="1:7" x14ac:dyDescent="0.25">
      <c r="A7091">
        <v>87141000</v>
      </c>
      <c r="B7091" t="s">
        <v>15763</v>
      </c>
      <c r="C7091">
        <v>4653020</v>
      </c>
      <c r="D7091" t="s">
        <v>8683</v>
      </c>
      <c r="E7091">
        <v>0</v>
      </c>
      <c r="F7091" s="10" t="s">
        <v>8708</v>
      </c>
      <c r="G7091" s="11">
        <v>166548101</v>
      </c>
    </row>
    <row r="7092" spans="1:7" x14ac:dyDescent="0.25">
      <c r="A7092">
        <v>87142000</v>
      </c>
      <c r="B7092" t="s">
        <v>15764</v>
      </c>
      <c r="C7092">
        <v>452187</v>
      </c>
      <c r="D7092" t="s">
        <v>8683</v>
      </c>
      <c r="E7092">
        <v>0</v>
      </c>
      <c r="F7092" s="10" t="s">
        <v>8708</v>
      </c>
      <c r="G7092" s="11">
        <v>9048556</v>
      </c>
    </row>
    <row r="7093" spans="1:7" x14ac:dyDescent="0.25">
      <c r="A7093">
        <v>87149100</v>
      </c>
      <c r="B7093" t="s">
        <v>15765</v>
      </c>
      <c r="C7093">
        <v>1277829</v>
      </c>
      <c r="D7093" t="s">
        <v>8683</v>
      </c>
      <c r="E7093">
        <v>0</v>
      </c>
      <c r="F7093" s="10" t="s">
        <v>8708</v>
      </c>
      <c r="G7093" s="11">
        <v>62211613</v>
      </c>
    </row>
    <row r="7094" spans="1:7" x14ac:dyDescent="0.25">
      <c r="A7094">
        <v>87149210</v>
      </c>
      <c r="B7094" t="s">
        <v>15766</v>
      </c>
      <c r="C7094">
        <v>141525</v>
      </c>
      <c r="D7094" t="s">
        <v>8683</v>
      </c>
      <c r="E7094">
        <v>0</v>
      </c>
      <c r="F7094" s="10" t="s">
        <v>8708</v>
      </c>
      <c r="G7094" s="11">
        <v>10310590</v>
      </c>
    </row>
    <row r="7095" spans="1:7" x14ac:dyDescent="0.25">
      <c r="A7095">
        <v>87149290</v>
      </c>
      <c r="B7095" t="s">
        <v>15767</v>
      </c>
      <c r="C7095">
        <v>172437</v>
      </c>
      <c r="D7095" t="s">
        <v>8683</v>
      </c>
      <c r="E7095">
        <v>0</v>
      </c>
      <c r="F7095" s="10" t="s">
        <v>8708</v>
      </c>
      <c r="G7095" s="11">
        <v>3489252</v>
      </c>
    </row>
    <row r="7096" spans="1:7" x14ac:dyDescent="0.25">
      <c r="A7096">
        <v>87149310</v>
      </c>
      <c r="B7096" t="s">
        <v>15768</v>
      </c>
      <c r="C7096">
        <v>255025</v>
      </c>
      <c r="D7096" t="s">
        <v>8683</v>
      </c>
      <c r="E7096">
        <v>0</v>
      </c>
      <c r="F7096" s="10" t="s">
        <v>8708</v>
      </c>
      <c r="G7096" s="11">
        <v>11746479</v>
      </c>
    </row>
    <row r="7097" spans="1:7" x14ac:dyDescent="0.25">
      <c r="A7097">
        <v>87149320</v>
      </c>
      <c r="B7097" t="s">
        <v>15769</v>
      </c>
      <c r="C7097">
        <v>1410129</v>
      </c>
      <c r="D7097" t="s">
        <v>8683</v>
      </c>
      <c r="E7097">
        <v>0</v>
      </c>
      <c r="F7097" s="10" t="s">
        <v>8708</v>
      </c>
      <c r="G7097" s="11">
        <v>40829506</v>
      </c>
    </row>
    <row r="7098" spans="1:7" x14ac:dyDescent="0.25">
      <c r="A7098">
        <v>87149390</v>
      </c>
      <c r="B7098" t="s">
        <v>15770</v>
      </c>
      <c r="C7098">
        <v>13075</v>
      </c>
      <c r="D7098" t="s">
        <v>8683</v>
      </c>
      <c r="E7098">
        <v>0</v>
      </c>
      <c r="F7098" s="10" t="s">
        <v>8708</v>
      </c>
      <c r="G7098" s="11">
        <v>485640</v>
      </c>
    </row>
    <row r="7099" spans="1:7" x14ac:dyDescent="0.25">
      <c r="A7099">
        <v>87149400</v>
      </c>
      <c r="B7099" t="s">
        <v>15771</v>
      </c>
      <c r="C7099">
        <v>2176483</v>
      </c>
      <c r="D7099" t="s">
        <v>8683</v>
      </c>
      <c r="E7099">
        <v>0</v>
      </c>
      <c r="F7099" s="10" t="s">
        <v>8708</v>
      </c>
      <c r="G7099" s="11">
        <v>105870369</v>
      </c>
    </row>
    <row r="7100" spans="1:7" x14ac:dyDescent="0.25">
      <c r="A7100">
        <v>87149500</v>
      </c>
      <c r="B7100" t="s">
        <v>15772</v>
      </c>
      <c r="C7100">
        <v>110980</v>
      </c>
      <c r="D7100" t="s">
        <v>8683</v>
      </c>
      <c r="E7100">
        <v>248208</v>
      </c>
      <c r="F7100" s="10" t="s">
        <v>8684</v>
      </c>
      <c r="G7100" s="11">
        <v>5101762</v>
      </c>
    </row>
    <row r="7101" spans="1:7" x14ac:dyDescent="0.25">
      <c r="A7101">
        <v>87149610</v>
      </c>
      <c r="B7101" t="s">
        <v>15773</v>
      </c>
      <c r="C7101">
        <v>147591</v>
      </c>
      <c r="D7101" t="s">
        <v>8683</v>
      </c>
      <c r="E7101">
        <v>0</v>
      </c>
      <c r="F7101" s="10" t="s">
        <v>8708</v>
      </c>
      <c r="G7101" s="11">
        <v>4856463</v>
      </c>
    </row>
    <row r="7102" spans="1:7" x14ac:dyDescent="0.25">
      <c r="A7102">
        <v>87149620</v>
      </c>
      <c r="B7102" t="s">
        <v>15774</v>
      </c>
      <c r="C7102">
        <v>1556260</v>
      </c>
      <c r="D7102" t="s">
        <v>8683</v>
      </c>
      <c r="E7102">
        <v>0</v>
      </c>
      <c r="F7102" s="10" t="s">
        <v>8708</v>
      </c>
      <c r="G7102" s="11">
        <v>42366765</v>
      </c>
    </row>
    <row r="7103" spans="1:7" x14ac:dyDescent="0.25">
      <c r="A7103">
        <v>87149900</v>
      </c>
      <c r="B7103" t="s">
        <v>15775</v>
      </c>
      <c r="C7103">
        <v>6065911</v>
      </c>
      <c r="D7103" t="s">
        <v>8683</v>
      </c>
      <c r="E7103">
        <v>0</v>
      </c>
      <c r="F7103" s="10" t="s">
        <v>8708</v>
      </c>
      <c r="G7103" s="11">
        <v>249388753</v>
      </c>
    </row>
    <row r="7104" spans="1:7" x14ac:dyDescent="0.25">
      <c r="A7104">
        <v>87150000</v>
      </c>
      <c r="B7104" t="s">
        <v>15776</v>
      </c>
      <c r="C7104">
        <v>293371</v>
      </c>
      <c r="D7104" t="s">
        <v>8683</v>
      </c>
      <c r="E7104">
        <v>0</v>
      </c>
      <c r="F7104" s="10" t="s">
        <v>8708</v>
      </c>
      <c r="G7104" s="11">
        <v>5761261</v>
      </c>
    </row>
    <row r="7105" spans="1:7" x14ac:dyDescent="0.25">
      <c r="A7105">
        <v>87161000</v>
      </c>
      <c r="B7105" t="s">
        <v>15777</v>
      </c>
      <c r="C7105">
        <v>137</v>
      </c>
      <c r="D7105" t="s">
        <v>8684</v>
      </c>
      <c r="E7105">
        <v>197574</v>
      </c>
      <c r="F7105" s="10" t="s">
        <v>8683</v>
      </c>
      <c r="G7105" s="11">
        <v>3999955</v>
      </c>
    </row>
    <row r="7106" spans="1:7" x14ac:dyDescent="0.25">
      <c r="A7106">
        <v>87162000</v>
      </c>
      <c r="B7106" t="s">
        <v>15778</v>
      </c>
      <c r="C7106">
        <v>3</v>
      </c>
      <c r="D7106" t="s">
        <v>8684</v>
      </c>
      <c r="E7106">
        <v>12800</v>
      </c>
      <c r="F7106" s="10" t="s">
        <v>8683</v>
      </c>
      <c r="G7106" s="11">
        <v>205958</v>
      </c>
    </row>
    <row r="7107" spans="1:7" x14ac:dyDescent="0.25">
      <c r="A7107">
        <v>87163990</v>
      </c>
      <c r="B7107" t="s">
        <v>15779</v>
      </c>
      <c r="C7107">
        <v>9</v>
      </c>
      <c r="D7107" t="s">
        <v>8684</v>
      </c>
      <c r="E7107">
        <v>64998</v>
      </c>
      <c r="F7107" s="10" t="s">
        <v>8683</v>
      </c>
      <c r="G7107" s="11">
        <v>765083</v>
      </c>
    </row>
    <row r="7108" spans="1:7" x14ac:dyDescent="0.25">
      <c r="A7108">
        <v>87164000</v>
      </c>
      <c r="B7108" t="s">
        <v>15780</v>
      </c>
      <c r="C7108">
        <v>11</v>
      </c>
      <c r="D7108" t="s">
        <v>8684</v>
      </c>
      <c r="E7108">
        <v>9868</v>
      </c>
      <c r="F7108" s="10" t="s">
        <v>8683</v>
      </c>
      <c r="G7108" s="11">
        <v>203187</v>
      </c>
    </row>
    <row r="7109" spans="1:7" x14ac:dyDescent="0.25">
      <c r="A7109">
        <v>87168000</v>
      </c>
      <c r="B7109" t="s">
        <v>15781</v>
      </c>
      <c r="C7109">
        <v>106548</v>
      </c>
      <c r="D7109" t="s">
        <v>8684</v>
      </c>
      <c r="E7109">
        <v>1171461</v>
      </c>
      <c r="F7109" s="10" t="s">
        <v>8683</v>
      </c>
      <c r="G7109" s="11">
        <v>20984829</v>
      </c>
    </row>
    <row r="7110" spans="1:7" x14ac:dyDescent="0.25">
      <c r="A7110">
        <v>87169000</v>
      </c>
      <c r="B7110" t="s">
        <v>15782</v>
      </c>
      <c r="C7110">
        <v>7350668</v>
      </c>
      <c r="D7110" t="s">
        <v>8683</v>
      </c>
      <c r="E7110">
        <v>0</v>
      </c>
      <c r="F7110" s="10" t="s">
        <v>8708</v>
      </c>
      <c r="G7110" s="11">
        <v>45860134</v>
      </c>
    </row>
    <row r="7111" spans="1:7" x14ac:dyDescent="0.25">
      <c r="A7111">
        <v>88010010</v>
      </c>
      <c r="B7111" t="s">
        <v>15783</v>
      </c>
      <c r="C7111">
        <v>12</v>
      </c>
      <c r="D7111" t="s">
        <v>8684</v>
      </c>
      <c r="E7111">
        <v>2659</v>
      </c>
      <c r="F7111" s="10" t="s">
        <v>8683</v>
      </c>
      <c r="G7111" s="11">
        <v>366049</v>
      </c>
    </row>
    <row r="7112" spans="1:7" x14ac:dyDescent="0.25">
      <c r="A7112">
        <v>88010090</v>
      </c>
      <c r="B7112" t="s">
        <v>15784</v>
      </c>
      <c r="C7112">
        <v>5</v>
      </c>
      <c r="D7112" t="s">
        <v>8684</v>
      </c>
      <c r="E7112">
        <v>623</v>
      </c>
      <c r="F7112" s="10" t="s">
        <v>8683</v>
      </c>
      <c r="G7112" s="11">
        <v>514774</v>
      </c>
    </row>
    <row r="7113" spans="1:7" x14ac:dyDescent="0.25">
      <c r="A7113">
        <v>88021100</v>
      </c>
      <c r="B7113" t="s">
        <v>15785</v>
      </c>
      <c r="C7113">
        <v>20</v>
      </c>
      <c r="D7113" t="s">
        <v>8684</v>
      </c>
      <c r="E7113">
        <v>19093</v>
      </c>
      <c r="F7113" s="10" t="s">
        <v>8683</v>
      </c>
      <c r="G7113" s="11">
        <v>24833104</v>
      </c>
    </row>
    <row r="7114" spans="1:7" x14ac:dyDescent="0.25">
      <c r="A7114">
        <v>88021210</v>
      </c>
      <c r="B7114" t="s">
        <v>15786</v>
      </c>
      <c r="C7114">
        <v>18</v>
      </c>
      <c r="D7114" t="s">
        <v>8684</v>
      </c>
      <c r="E7114">
        <v>114220</v>
      </c>
      <c r="F7114" s="10" t="s">
        <v>8683</v>
      </c>
      <c r="G7114" s="11">
        <v>219004102</v>
      </c>
    </row>
    <row r="7115" spans="1:7" x14ac:dyDescent="0.25">
      <c r="A7115">
        <v>88021220</v>
      </c>
      <c r="B7115" t="s">
        <v>15787</v>
      </c>
      <c r="C7115">
        <v>1</v>
      </c>
      <c r="D7115" t="s">
        <v>8684</v>
      </c>
      <c r="E7115">
        <v>8565</v>
      </c>
      <c r="F7115" s="10" t="s">
        <v>8683</v>
      </c>
      <c r="G7115" s="11">
        <v>24243760</v>
      </c>
    </row>
    <row r="7116" spans="1:7" x14ac:dyDescent="0.25">
      <c r="A7116">
        <v>88022000</v>
      </c>
      <c r="B7116" t="s">
        <v>15788</v>
      </c>
      <c r="C7116">
        <v>27</v>
      </c>
      <c r="D7116" t="s">
        <v>8684</v>
      </c>
      <c r="E7116">
        <v>18383</v>
      </c>
      <c r="F7116" s="10" t="s">
        <v>8683</v>
      </c>
      <c r="G7116" s="11">
        <v>10291252</v>
      </c>
    </row>
    <row r="7117" spans="1:7" x14ac:dyDescent="0.25">
      <c r="A7117">
        <v>88023000</v>
      </c>
      <c r="B7117" t="s">
        <v>15789</v>
      </c>
      <c r="C7117">
        <v>7</v>
      </c>
      <c r="D7117" t="s">
        <v>8684</v>
      </c>
      <c r="E7117">
        <v>20698</v>
      </c>
      <c r="F7117" s="10" t="s">
        <v>8683</v>
      </c>
      <c r="G7117" s="11">
        <v>33270533</v>
      </c>
    </row>
    <row r="7118" spans="1:7" x14ac:dyDescent="0.25">
      <c r="A7118">
        <v>88024010</v>
      </c>
      <c r="B7118" t="s">
        <v>15790</v>
      </c>
      <c r="C7118">
        <v>47</v>
      </c>
      <c r="D7118" t="s">
        <v>8684</v>
      </c>
      <c r="E7118">
        <v>1699426</v>
      </c>
      <c r="F7118" s="10" t="s">
        <v>8683</v>
      </c>
      <c r="G7118" s="11">
        <v>1752771065</v>
      </c>
    </row>
    <row r="7119" spans="1:7" x14ac:dyDescent="0.25">
      <c r="A7119">
        <v>88024020</v>
      </c>
      <c r="B7119" t="s">
        <v>15791</v>
      </c>
      <c r="C7119">
        <v>63</v>
      </c>
      <c r="D7119" t="s">
        <v>8684</v>
      </c>
      <c r="E7119">
        <v>5568742</v>
      </c>
      <c r="F7119" s="10" t="s">
        <v>8683</v>
      </c>
      <c r="G7119" s="11">
        <v>5644137362</v>
      </c>
    </row>
    <row r="7120" spans="1:7" x14ac:dyDescent="0.25">
      <c r="A7120">
        <v>88040000</v>
      </c>
      <c r="B7120" t="s">
        <v>15792</v>
      </c>
      <c r="C7120">
        <v>10878</v>
      </c>
      <c r="D7120" t="s">
        <v>8683</v>
      </c>
      <c r="E7120">
        <v>0</v>
      </c>
      <c r="F7120" s="10" t="s">
        <v>8708</v>
      </c>
      <c r="G7120" s="11">
        <v>1564489</v>
      </c>
    </row>
    <row r="7121" spans="1:7" x14ac:dyDescent="0.25">
      <c r="A7121">
        <v>88051000</v>
      </c>
      <c r="B7121" t="s">
        <v>15793</v>
      </c>
      <c r="C7121">
        <v>3</v>
      </c>
      <c r="D7121" t="s">
        <v>8683</v>
      </c>
      <c r="E7121">
        <v>0</v>
      </c>
      <c r="F7121" s="10" t="s">
        <v>8708</v>
      </c>
      <c r="G7121" s="11">
        <v>21009</v>
      </c>
    </row>
    <row r="7122" spans="1:7" x14ac:dyDescent="0.25">
      <c r="A7122">
        <v>88052100</v>
      </c>
      <c r="B7122" t="s">
        <v>15794</v>
      </c>
      <c r="C7122">
        <v>14</v>
      </c>
      <c r="D7122" t="s">
        <v>8683</v>
      </c>
      <c r="E7122">
        <v>0</v>
      </c>
      <c r="F7122" s="10" t="s">
        <v>8708</v>
      </c>
      <c r="G7122" s="11">
        <v>28986</v>
      </c>
    </row>
    <row r="7123" spans="1:7" x14ac:dyDescent="0.25">
      <c r="A7123">
        <v>88052900</v>
      </c>
      <c r="B7123" t="s">
        <v>15795</v>
      </c>
      <c r="C7123">
        <v>399368</v>
      </c>
      <c r="D7123" t="s">
        <v>8683</v>
      </c>
      <c r="E7123">
        <v>0</v>
      </c>
      <c r="F7123" s="10" t="s">
        <v>8708</v>
      </c>
      <c r="G7123" s="11">
        <v>126599415</v>
      </c>
    </row>
    <row r="7124" spans="1:7" x14ac:dyDescent="0.25">
      <c r="A7124">
        <v>88062110</v>
      </c>
      <c r="B7124" t="s">
        <v>15796</v>
      </c>
      <c r="C7124">
        <v>35324</v>
      </c>
      <c r="D7124" t="s">
        <v>8684</v>
      </c>
      <c r="E7124">
        <v>32168</v>
      </c>
      <c r="F7124" s="10" t="s">
        <v>8683</v>
      </c>
      <c r="G7124" s="11">
        <v>1319079</v>
      </c>
    </row>
    <row r="7125" spans="1:7" x14ac:dyDescent="0.25">
      <c r="A7125">
        <v>88062190</v>
      </c>
      <c r="B7125" t="s">
        <v>15797</v>
      </c>
      <c r="C7125">
        <v>30</v>
      </c>
      <c r="D7125" t="s">
        <v>8684</v>
      </c>
      <c r="E7125">
        <v>8</v>
      </c>
      <c r="F7125" s="10" t="s">
        <v>8683</v>
      </c>
      <c r="G7125" s="11">
        <v>9178</v>
      </c>
    </row>
    <row r="7126" spans="1:7" x14ac:dyDescent="0.25">
      <c r="A7126">
        <v>88062210</v>
      </c>
      <c r="B7126" t="s">
        <v>15798</v>
      </c>
      <c r="C7126">
        <v>18895</v>
      </c>
      <c r="D7126" t="s">
        <v>8684</v>
      </c>
      <c r="E7126">
        <v>29867</v>
      </c>
      <c r="F7126" s="10" t="s">
        <v>8683</v>
      </c>
      <c r="G7126" s="11">
        <v>12406274</v>
      </c>
    </row>
    <row r="7127" spans="1:7" x14ac:dyDescent="0.25">
      <c r="A7127">
        <v>88062290</v>
      </c>
      <c r="B7127" t="s">
        <v>15799</v>
      </c>
      <c r="C7127">
        <v>5</v>
      </c>
      <c r="D7127" t="s">
        <v>8684</v>
      </c>
      <c r="E7127">
        <v>22</v>
      </c>
      <c r="F7127" s="10" t="s">
        <v>8683</v>
      </c>
      <c r="G7127" s="11">
        <v>8987</v>
      </c>
    </row>
    <row r="7128" spans="1:7" x14ac:dyDescent="0.25">
      <c r="A7128">
        <v>88062310</v>
      </c>
      <c r="B7128" t="s">
        <v>15800</v>
      </c>
      <c r="C7128">
        <v>2</v>
      </c>
      <c r="D7128" t="s">
        <v>8684</v>
      </c>
      <c r="E7128">
        <v>84</v>
      </c>
      <c r="F7128" s="10" t="s">
        <v>8683</v>
      </c>
      <c r="G7128" s="11">
        <v>30000</v>
      </c>
    </row>
    <row r="7129" spans="1:7" x14ac:dyDescent="0.25">
      <c r="A7129">
        <v>88062390</v>
      </c>
      <c r="B7129" t="s">
        <v>15801</v>
      </c>
      <c r="C7129">
        <v>7</v>
      </c>
      <c r="D7129" t="s">
        <v>8684</v>
      </c>
      <c r="E7129">
        <v>48</v>
      </c>
      <c r="F7129" s="10" t="s">
        <v>8683</v>
      </c>
      <c r="G7129" s="11">
        <v>22812</v>
      </c>
    </row>
    <row r="7130" spans="1:7" x14ac:dyDescent="0.25">
      <c r="A7130">
        <v>88062410</v>
      </c>
      <c r="B7130" t="s">
        <v>15802</v>
      </c>
      <c r="C7130">
        <v>1</v>
      </c>
      <c r="D7130" t="s">
        <v>8684</v>
      </c>
      <c r="E7130">
        <v>40</v>
      </c>
      <c r="F7130" s="10" t="s">
        <v>8683</v>
      </c>
      <c r="G7130" s="11">
        <v>1200</v>
      </c>
    </row>
    <row r="7131" spans="1:7" x14ac:dyDescent="0.25">
      <c r="A7131">
        <v>88062490</v>
      </c>
      <c r="B7131" t="s">
        <v>15803</v>
      </c>
      <c r="C7131">
        <v>8</v>
      </c>
      <c r="D7131" t="s">
        <v>8684</v>
      </c>
      <c r="E7131">
        <v>392</v>
      </c>
      <c r="F7131" s="10" t="s">
        <v>8683</v>
      </c>
      <c r="G7131" s="11">
        <v>42430</v>
      </c>
    </row>
    <row r="7132" spans="1:7" x14ac:dyDescent="0.25">
      <c r="A7132">
        <v>88069110</v>
      </c>
      <c r="B7132" t="s">
        <v>15804</v>
      </c>
      <c r="C7132">
        <v>7</v>
      </c>
      <c r="D7132" t="s">
        <v>8684</v>
      </c>
      <c r="E7132">
        <v>3</v>
      </c>
      <c r="F7132" s="10" t="s">
        <v>8683</v>
      </c>
      <c r="G7132" s="11">
        <v>2310</v>
      </c>
    </row>
    <row r="7133" spans="1:7" x14ac:dyDescent="0.25">
      <c r="A7133">
        <v>88069190</v>
      </c>
      <c r="B7133" t="s">
        <v>15805</v>
      </c>
      <c r="C7133">
        <v>10</v>
      </c>
      <c r="D7133" t="s">
        <v>8684</v>
      </c>
      <c r="E7133">
        <v>2</v>
      </c>
      <c r="F7133" s="10" t="s">
        <v>8683</v>
      </c>
      <c r="G7133" s="11">
        <v>3650</v>
      </c>
    </row>
    <row r="7134" spans="1:7" x14ac:dyDescent="0.25">
      <c r="A7134">
        <v>88069210</v>
      </c>
      <c r="B7134" t="s">
        <v>15806</v>
      </c>
      <c r="C7134">
        <v>2</v>
      </c>
      <c r="D7134" t="s">
        <v>8684</v>
      </c>
      <c r="E7134">
        <v>16</v>
      </c>
      <c r="F7134" s="10" t="s">
        <v>8683</v>
      </c>
      <c r="G7134" s="11">
        <v>8363</v>
      </c>
    </row>
    <row r="7135" spans="1:7" x14ac:dyDescent="0.25">
      <c r="A7135">
        <v>88069490</v>
      </c>
      <c r="B7135" t="s">
        <v>15807</v>
      </c>
      <c r="C7135">
        <v>2</v>
      </c>
      <c r="D7135" t="s">
        <v>8684</v>
      </c>
      <c r="E7135">
        <v>52</v>
      </c>
      <c r="F7135" s="10" t="s">
        <v>8683</v>
      </c>
      <c r="G7135" s="11">
        <v>10742</v>
      </c>
    </row>
    <row r="7136" spans="1:7" x14ac:dyDescent="0.25">
      <c r="A7136">
        <v>88071000</v>
      </c>
      <c r="B7136" t="s">
        <v>15808</v>
      </c>
      <c r="C7136">
        <v>12988</v>
      </c>
      <c r="D7136" t="s">
        <v>8683</v>
      </c>
      <c r="E7136">
        <v>0</v>
      </c>
      <c r="F7136" s="10" t="s">
        <v>8708</v>
      </c>
      <c r="G7136" s="11">
        <v>10745539</v>
      </c>
    </row>
    <row r="7137" spans="1:7" x14ac:dyDescent="0.25">
      <c r="A7137">
        <v>88072000</v>
      </c>
      <c r="B7137" t="s">
        <v>15809</v>
      </c>
      <c r="C7137">
        <v>1292512</v>
      </c>
      <c r="D7137" t="s">
        <v>8683</v>
      </c>
      <c r="E7137">
        <v>0</v>
      </c>
      <c r="F7137" s="10" t="s">
        <v>8708</v>
      </c>
      <c r="G7137" s="11">
        <v>574394800</v>
      </c>
    </row>
    <row r="7138" spans="1:7" x14ac:dyDescent="0.25">
      <c r="A7138">
        <v>88073000</v>
      </c>
      <c r="B7138" t="s">
        <v>15810</v>
      </c>
      <c r="C7138">
        <v>3334201</v>
      </c>
      <c r="D7138" t="s">
        <v>8683</v>
      </c>
      <c r="E7138">
        <v>0</v>
      </c>
      <c r="F7138" s="10" t="s">
        <v>8708</v>
      </c>
      <c r="G7138" s="11">
        <v>1995968473</v>
      </c>
    </row>
    <row r="7139" spans="1:7" x14ac:dyDescent="0.25">
      <c r="A7139">
        <v>88079000</v>
      </c>
      <c r="B7139" t="s">
        <v>11783</v>
      </c>
      <c r="C7139">
        <v>38894</v>
      </c>
      <c r="D7139" t="s">
        <v>8683</v>
      </c>
      <c r="E7139">
        <v>0</v>
      </c>
      <c r="F7139" s="10" t="s">
        <v>8708</v>
      </c>
      <c r="G7139" s="11">
        <v>20325420</v>
      </c>
    </row>
    <row r="7140" spans="1:7" x14ac:dyDescent="0.25">
      <c r="A7140">
        <v>89011010</v>
      </c>
      <c r="B7140" t="s">
        <v>15811</v>
      </c>
      <c r="C7140">
        <v>1</v>
      </c>
      <c r="D7140" t="s">
        <v>8684</v>
      </c>
      <c r="E7140">
        <v>66000</v>
      </c>
      <c r="F7140" s="10" t="s">
        <v>8683</v>
      </c>
      <c r="G7140" s="11">
        <v>143067</v>
      </c>
    </row>
    <row r="7141" spans="1:7" x14ac:dyDescent="0.25">
      <c r="A7141">
        <v>89012011</v>
      </c>
      <c r="B7141" t="s">
        <v>15812</v>
      </c>
      <c r="C7141">
        <v>2</v>
      </c>
      <c r="D7141" t="s">
        <v>8684</v>
      </c>
      <c r="E7141">
        <v>29512000</v>
      </c>
      <c r="F7141" s="10" t="s">
        <v>8683</v>
      </c>
      <c r="G7141" s="11">
        <v>76219287</v>
      </c>
    </row>
    <row r="7142" spans="1:7" x14ac:dyDescent="0.25">
      <c r="A7142">
        <v>89012031</v>
      </c>
      <c r="B7142" t="s">
        <v>15813</v>
      </c>
      <c r="C7142">
        <v>1</v>
      </c>
      <c r="D7142" t="s">
        <v>8684</v>
      </c>
      <c r="E7142">
        <v>3145000</v>
      </c>
      <c r="F7142" s="10" t="s">
        <v>8683</v>
      </c>
      <c r="G7142" s="11">
        <v>14371013</v>
      </c>
    </row>
    <row r="7143" spans="1:7" x14ac:dyDescent="0.25">
      <c r="A7143">
        <v>89012042</v>
      </c>
      <c r="B7143" t="s">
        <v>15814</v>
      </c>
      <c r="C7143">
        <v>1</v>
      </c>
      <c r="D7143" t="s">
        <v>8684</v>
      </c>
      <c r="E7143">
        <v>20</v>
      </c>
      <c r="F7143" s="10" t="s">
        <v>8683</v>
      </c>
      <c r="G7143" s="11">
        <v>12500</v>
      </c>
    </row>
    <row r="7144" spans="1:7" x14ac:dyDescent="0.25">
      <c r="A7144">
        <v>89019021</v>
      </c>
      <c r="B7144" t="s">
        <v>15815</v>
      </c>
      <c r="C7144">
        <v>1</v>
      </c>
      <c r="D7144" t="s">
        <v>8684</v>
      </c>
      <c r="E7144">
        <v>8666000</v>
      </c>
      <c r="F7144" s="10" t="s">
        <v>8683</v>
      </c>
      <c r="G7144" s="11">
        <v>30500000</v>
      </c>
    </row>
    <row r="7145" spans="1:7" x14ac:dyDescent="0.25">
      <c r="A7145">
        <v>89019041</v>
      </c>
      <c r="B7145" t="s">
        <v>15816</v>
      </c>
      <c r="C7145">
        <v>1</v>
      </c>
      <c r="D7145" t="s">
        <v>8684</v>
      </c>
      <c r="E7145">
        <v>14040000</v>
      </c>
      <c r="F7145" s="10" t="s">
        <v>8683</v>
      </c>
      <c r="G7145" s="11">
        <v>19170000</v>
      </c>
    </row>
    <row r="7146" spans="1:7" x14ac:dyDescent="0.25">
      <c r="A7146">
        <v>89019050</v>
      </c>
      <c r="B7146" t="s">
        <v>15817</v>
      </c>
      <c r="C7146">
        <v>1</v>
      </c>
      <c r="D7146" t="s">
        <v>8684</v>
      </c>
      <c r="E7146">
        <v>5583000</v>
      </c>
      <c r="F7146" s="10" t="s">
        <v>8683</v>
      </c>
      <c r="G7146" s="11">
        <v>6021218</v>
      </c>
    </row>
    <row r="7147" spans="1:7" x14ac:dyDescent="0.25">
      <c r="A7147">
        <v>89031100</v>
      </c>
      <c r="B7147" t="s">
        <v>15818</v>
      </c>
      <c r="C7147">
        <v>25</v>
      </c>
      <c r="D7147" t="s">
        <v>8684</v>
      </c>
      <c r="E7147">
        <v>860</v>
      </c>
      <c r="F7147" s="10" t="s">
        <v>8683</v>
      </c>
      <c r="G7147" s="11">
        <v>5500</v>
      </c>
    </row>
    <row r="7148" spans="1:7" x14ac:dyDescent="0.25">
      <c r="A7148">
        <v>89031200</v>
      </c>
      <c r="B7148" t="s">
        <v>15819</v>
      </c>
      <c r="C7148">
        <v>20</v>
      </c>
      <c r="D7148" t="s">
        <v>8684</v>
      </c>
      <c r="E7148">
        <v>590</v>
      </c>
      <c r="F7148" s="10" t="s">
        <v>8683</v>
      </c>
      <c r="G7148" s="11">
        <v>14473</v>
      </c>
    </row>
    <row r="7149" spans="1:7" x14ac:dyDescent="0.25">
      <c r="A7149">
        <v>89031900</v>
      </c>
      <c r="B7149" t="s">
        <v>15820</v>
      </c>
      <c r="C7149">
        <v>600</v>
      </c>
      <c r="D7149" t="s">
        <v>8684</v>
      </c>
      <c r="E7149">
        <v>61389</v>
      </c>
      <c r="F7149" s="10" t="s">
        <v>8683</v>
      </c>
      <c r="G7149" s="11">
        <v>2109556</v>
      </c>
    </row>
    <row r="7150" spans="1:7" x14ac:dyDescent="0.25">
      <c r="A7150">
        <v>89032100</v>
      </c>
      <c r="B7150" t="s">
        <v>15821</v>
      </c>
      <c r="C7150">
        <v>173</v>
      </c>
      <c r="D7150" t="s">
        <v>8684</v>
      </c>
      <c r="E7150">
        <v>16894</v>
      </c>
      <c r="F7150" s="10" t="s">
        <v>8683</v>
      </c>
      <c r="G7150" s="11">
        <v>1074081</v>
      </c>
    </row>
    <row r="7151" spans="1:7" x14ac:dyDescent="0.25">
      <c r="A7151">
        <v>89032200</v>
      </c>
      <c r="B7151" t="s">
        <v>15822</v>
      </c>
      <c r="C7151">
        <v>15</v>
      </c>
      <c r="D7151" t="s">
        <v>8684</v>
      </c>
      <c r="E7151">
        <v>222677</v>
      </c>
      <c r="F7151" s="10" t="s">
        <v>8683</v>
      </c>
      <c r="G7151" s="11">
        <v>10595652</v>
      </c>
    </row>
    <row r="7152" spans="1:7" ht="30" x14ac:dyDescent="0.25">
      <c r="A7152">
        <v>89033100</v>
      </c>
      <c r="B7152" s="1" t="s">
        <v>15823</v>
      </c>
      <c r="C7152">
        <v>3482</v>
      </c>
      <c r="D7152" t="s">
        <v>8684</v>
      </c>
      <c r="E7152">
        <v>1427999</v>
      </c>
      <c r="F7152" s="10" t="s">
        <v>8683</v>
      </c>
      <c r="G7152" s="11">
        <v>48242005</v>
      </c>
    </row>
    <row r="7153" spans="1:7" ht="45" x14ac:dyDescent="0.25">
      <c r="A7153">
        <v>89033200</v>
      </c>
      <c r="B7153" s="1" t="s">
        <v>15824</v>
      </c>
      <c r="C7153">
        <v>35</v>
      </c>
      <c r="D7153" t="s">
        <v>8684</v>
      </c>
      <c r="E7153">
        <v>303019</v>
      </c>
      <c r="F7153" s="10" t="s">
        <v>8683</v>
      </c>
      <c r="G7153" s="11">
        <v>19652886</v>
      </c>
    </row>
    <row r="7154" spans="1:7" ht="30" x14ac:dyDescent="0.25">
      <c r="A7154">
        <v>89033300</v>
      </c>
      <c r="B7154" s="1" t="s">
        <v>15825</v>
      </c>
      <c r="C7154">
        <v>1</v>
      </c>
      <c r="D7154" t="s">
        <v>8684</v>
      </c>
      <c r="E7154">
        <v>91000</v>
      </c>
      <c r="F7154" s="10" t="s">
        <v>8683</v>
      </c>
      <c r="G7154" s="11">
        <v>7134041</v>
      </c>
    </row>
    <row r="7155" spans="1:7" x14ac:dyDescent="0.25">
      <c r="A7155">
        <v>89039300</v>
      </c>
      <c r="B7155" t="s">
        <v>15826</v>
      </c>
      <c r="C7155">
        <v>382</v>
      </c>
      <c r="D7155" t="s">
        <v>8684</v>
      </c>
      <c r="E7155">
        <v>70379</v>
      </c>
      <c r="F7155" s="10" t="s">
        <v>8683</v>
      </c>
      <c r="G7155" s="11">
        <v>2489244</v>
      </c>
    </row>
    <row r="7156" spans="1:7" x14ac:dyDescent="0.25">
      <c r="A7156">
        <v>89039900</v>
      </c>
      <c r="B7156" t="s">
        <v>15827</v>
      </c>
      <c r="C7156">
        <v>77</v>
      </c>
      <c r="D7156" t="s">
        <v>8684</v>
      </c>
      <c r="E7156">
        <v>189869</v>
      </c>
      <c r="F7156" s="10" t="s">
        <v>8683</v>
      </c>
      <c r="G7156" s="11">
        <v>9415849</v>
      </c>
    </row>
    <row r="7157" spans="1:7" x14ac:dyDescent="0.25">
      <c r="A7157">
        <v>89040000</v>
      </c>
      <c r="B7157" t="s">
        <v>15828</v>
      </c>
      <c r="C7157">
        <v>7</v>
      </c>
      <c r="D7157" t="s">
        <v>8684</v>
      </c>
      <c r="E7157">
        <v>11148700</v>
      </c>
      <c r="F7157" s="10" t="s">
        <v>8683</v>
      </c>
      <c r="G7157" s="11">
        <v>29808993</v>
      </c>
    </row>
    <row r="7158" spans="1:7" x14ac:dyDescent="0.25">
      <c r="A7158">
        <v>89059010</v>
      </c>
      <c r="B7158" t="s">
        <v>15829</v>
      </c>
      <c r="C7158">
        <v>1</v>
      </c>
      <c r="D7158" t="s">
        <v>8684</v>
      </c>
      <c r="E7158">
        <v>22728800</v>
      </c>
      <c r="F7158" s="10" t="s">
        <v>8683</v>
      </c>
      <c r="G7158" s="11">
        <v>13378012</v>
      </c>
    </row>
    <row r="7159" spans="1:7" x14ac:dyDescent="0.25">
      <c r="A7159">
        <v>89059090</v>
      </c>
      <c r="B7159" t="s">
        <v>15830</v>
      </c>
      <c r="C7159">
        <v>3</v>
      </c>
      <c r="D7159" t="s">
        <v>8684</v>
      </c>
      <c r="E7159">
        <v>56166000</v>
      </c>
      <c r="F7159" s="10" t="s">
        <v>8683</v>
      </c>
      <c r="G7159" s="11">
        <v>80090040</v>
      </c>
    </row>
    <row r="7160" spans="1:7" x14ac:dyDescent="0.25">
      <c r="A7160">
        <v>89069010</v>
      </c>
      <c r="B7160" t="s">
        <v>15831</v>
      </c>
      <c r="C7160">
        <v>53</v>
      </c>
      <c r="D7160" t="s">
        <v>8684</v>
      </c>
      <c r="E7160">
        <v>8255679</v>
      </c>
      <c r="F7160" s="10" t="s">
        <v>8683</v>
      </c>
      <c r="G7160" s="11">
        <v>42527511</v>
      </c>
    </row>
    <row r="7161" spans="1:7" x14ac:dyDescent="0.25">
      <c r="A7161">
        <v>89069020</v>
      </c>
      <c r="B7161" t="s">
        <v>15832</v>
      </c>
      <c r="C7161">
        <v>23</v>
      </c>
      <c r="D7161" t="s">
        <v>8684</v>
      </c>
      <c r="E7161">
        <v>747</v>
      </c>
      <c r="F7161" s="10" t="s">
        <v>8683</v>
      </c>
      <c r="G7161" s="11">
        <v>157277</v>
      </c>
    </row>
    <row r="7162" spans="1:7" x14ac:dyDescent="0.25">
      <c r="A7162">
        <v>89069030</v>
      </c>
      <c r="B7162" t="s">
        <v>15833</v>
      </c>
      <c r="C7162">
        <v>4</v>
      </c>
      <c r="D7162" t="s">
        <v>8684</v>
      </c>
      <c r="E7162">
        <v>107391</v>
      </c>
      <c r="F7162" s="10" t="s">
        <v>8683</v>
      </c>
      <c r="G7162" s="11">
        <v>200681</v>
      </c>
    </row>
    <row r="7163" spans="1:7" x14ac:dyDescent="0.25">
      <c r="A7163">
        <v>89071000</v>
      </c>
      <c r="B7163" t="s">
        <v>15834</v>
      </c>
      <c r="C7163">
        <v>1874</v>
      </c>
      <c r="D7163" t="s">
        <v>8684</v>
      </c>
      <c r="E7163">
        <v>239842</v>
      </c>
      <c r="F7163" s="10" t="s">
        <v>8683</v>
      </c>
      <c r="G7163" s="11">
        <v>10546633</v>
      </c>
    </row>
    <row r="7164" spans="1:7" x14ac:dyDescent="0.25">
      <c r="A7164">
        <v>89079000</v>
      </c>
      <c r="B7164" t="s">
        <v>15835</v>
      </c>
      <c r="C7164">
        <v>8246</v>
      </c>
      <c r="D7164" t="s">
        <v>8684</v>
      </c>
      <c r="E7164">
        <v>1325585</v>
      </c>
      <c r="F7164" s="10" t="s">
        <v>8683</v>
      </c>
      <c r="G7164" s="11">
        <v>20549604</v>
      </c>
    </row>
    <row r="7165" spans="1:7" x14ac:dyDescent="0.25">
      <c r="A7165">
        <v>90011000</v>
      </c>
      <c r="B7165" t="s">
        <v>15836</v>
      </c>
      <c r="C7165">
        <v>976340</v>
      </c>
      <c r="D7165" t="s">
        <v>8683</v>
      </c>
      <c r="E7165">
        <v>0</v>
      </c>
      <c r="F7165" s="10" t="s">
        <v>8708</v>
      </c>
      <c r="G7165" s="11">
        <v>267596653</v>
      </c>
    </row>
    <row r="7166" spans="1:7" x14ac:dyDescent="0.25">
      <c r="A7166">
        <v>90012000</v>
      </c>
      <c r="B7166" t="s">
        <v>15837</v>
      </c>
      <c r="C7166">
        <v>46174961</v>
      </c>
      <c r="D7166" t="s">
        <v>8683</v>
      </c>
      <c r="E7166">
        <v>0</v>
      </c>
      <c r="F7166" s="10" t="s">
        <v>8708</v>
      </c>
      <c r="G7166" s="11">
        <v>2286187422</v>
      </c>
    </row>
    <row r="7167" spans="1:7" x14ac:dyDescent="0.25">
      <c r="A7167">
        <v>90013000</v>
      </c>
      <c r="B7167" t="s">
        <v>15838</v>
      </c>
      <c r="C7167">
        <v>1295376532</v>
      </c>
      <c r="D7167" t="s">
        <v>8684</v>
      </c>
      <c r="E7167">
        <v>4218905</v>
      </c>
      <c r="F7167" s="10" t="s">
        <v>8683</v>
      </c>
      <c r="G7167" s="11">
        <v>424511114</v>
      </c>
    </row>
    <row r="7168" spans="1:7" x14ac:dyDescent="0.25">
      <c r="A7168">
        <v>90014010</v>
      </c>
      <c r="B7168" t="s">
        <v>15839</v>
      </c>
      <c r="C7168">
        <v>381</v>
      </c>
      <c r="D7168" t="s">
        <v>8684</v>
      </c>
      <c r="E7168">
        <v>9</v>
      </c>
      <c r="F7168" s="10" t="s">
        <v>8683</v>
      </c>
      <c r="G7168" s="11">
        <v>13018</v>
      </c>
    </row>
    <row r="7169" spans="1:7" x14ac:dyDescent="0.25">
      <c r="A7169">
        <v>90014091</v>
      </c>
      <c r="B7169" t="s">
        <v>15840</v>
      </c>
      <c r="C7169">
        <v>3115726</v>
      </c>
      <c r="D7169" t="s">
        <v>8684</v>
      </c>
      <c r="E7169">
        <v>35372</v>
      </c>
      <c r="F7169" s="10" t="s">
        <v>8683</v>
      </c>
      <c r="G7169" s="11">
        <v>14150131</v>
      </c>
    </row>
    <row r="7170" spans="1:7" x14ac:dyDescent="0.25">
      <c r="A7170">
        <v>90014099</v>
      </c>
      <c r="B7170" t="s">
        <v>15841</v>
      </c>
      <c r="C7170">
        <v>605024</v>
      </c>
      <c r="D7170" t="s">
        <v>8684</v>
      </c>
      <c r="E7170">
        <v>11434</v>
      </c>
      <c r="F7170" s="10" t="s">
        <v>8683</v>
      </c>
      <c r="G7170" s="11">
        <v>1456032</v>
      </c>
    </row>
    <row r="7171" spans="1:7" x14ac:dyDescent="0.25">
      <c r="A7171">
        <v>90015010</v>
      </c>
      <c r="B7171" t="s">
        <v>15842</v>
      </c>
      <c r="C7171">
        <v>4670153</v>
      </c>
      <c r="D7171" t="s">
        <v>8684</v>
      </c>
      <c r="E7171">
        <v>234932</v>
      </c>
      <c r="F7171" s="10" t="s">
        <v>8683</v>
      </c>
      <c r="G7171" s="11">
        <v>60788366</v>
      </c>
    </row>
    <row r="7172" spans="1:7" x14ac:dyDescent="0.25">
      <c r="A7172">
        <v>90015091</v>
      </c>
      <c r="B7172" t="s">
        <v>15843</v>
      </c>
      <c r="C7172">
        <v>8986718</v>
      </c>
      <c r="D7172" t="s">
        <v>8684</v>
      </c>
      <c r="E7172">
        <v>165001</v>
      </c>
      <c r="F7172" s="10" t="s">
        <v>8683</v>
      </c>
      <c r="G7172" s="11">
        <v>28480389</v>
      </c>
    </row>
    <row r="7173" spans="1:7" x14ac:dyDescent="0.25">
      <c r="A7173">
        <v>90015099</v>
      </c>
      <c r="B7173" t="s">
        <v>15844</v>
      </c>
      <c r="C7173">
        <v>45035709</v>
      </c>
      <c r="D7173" t="s">
        <v>8684</v>
      </c>
      <c r="E7173">
        <v>1852391</v>
      </c>
      <c r="F7173" s="10" t="s">
        <v>8683</v>
      </c>
      <c r="G7173" s="11">
        <v>211902571</v>
      </c>
    </row>
    <row r="7174" spans="1:7" x14ac:dyDescent="0.25">
      <c r="A7174">
        <v>90019010</v>
      </c>
      <c r="B7174" t="s">
        <v>15845</v>
      </c>
      <c r="C7174">
        <v>59126</v>
      </c>
      <c r="D7174" t="s">
        <v>8683</v>
      </c>
      <c r="E7174">
        <v>11440080</v>
      </c>
      <c r="F7174" s="10" t="s">
        <v>8684</v>
      </c>
      <c r="G7174" s="11">
        <v>17341052</v>
      </c>
    </row>
    <row r="7175" spans="1:7" x14ac:dyDescent="0.25">
      <c r="A7175">
        <v>90019090</v>
      </c>
      <c r="B7175" t="s">
        <v>15846</v>
      </c>
      <c r="C7175">
        <v>19070333</v>
      </c>
      <c r="D7175" t="s">
        <v>8683</v>
      </c>
      <c r="E7175">
        <v>0</v>
      </c>
      <c r="F7175" s="10" t="s">
        <v>8708</v>
      </c>
      <c r="G7175" s="11">
        <v>2383079535</v>
      </c>
    </row>
    <row r="7176" spans="1:7" x14ac:dyDescent="0.25">
      <c r="A7176">
        <v>90021110</v>
      </c>
      <c r="B7176" t="s">
        <v>15847</v>
      </c>
      <c r="C7176">
        <v>58</v>
      </c>
      <c r="D7176" t="s">
        <v>8683</v>
      </c>
      <c r="E7176">
        <v>1006</v>
      </c>
      <c r="F7176" s="10" t="s">
        <v>8684</v>
      </c>
      <c r="G7176" s="11">
        <v>106850</v>
      </c>
    </row>
    <row r="7177" spans="1:7" x14ac:dyDescent="0.25">
      <c r="A7177">
        <v>90021120</v>
      </c>
      <c r="B7177" t="s">
        <v>15848</v>
      </c>
      <c r="C7177">
        <v>1</v>
      </c>
      <c r="D7177" t="s">
        <v>8683</v>
      </c>
      <c r="E7177">
        <v>5</v>
      </c>
      <c r="F7177" s="10" t="s">
        <v>8684</v>
      </c>
      <c r="G7177" s="11">
        <v>8749</v>
      </c>
    </row>
    <row r="7178" spans="1:7" x14ac:dyDescent="0.25">
      <c r="A7178">
        <v>90021131</v>
      </c>
      <c r="B7178" t="s">
        <v>15849</v>
      </c>
      <c r="C7178">
        <v>490039</v>
      </c>
      <c r="D7178" t="s">
        <v>8683</v>
      </c>
      <c r="E7178">
        <v>50899876</v>
      </c>
      <c r="F7178" s="10" t="s">
        <v>8684</v>
      </c>
      <c r="G7178" s="11">
        <v>180245026</v>
      </c>
    </row>
    <row r="7179" spans="1:7" x14ac:dyDescent="0.25">
      <c r="A7179">
        <v>90021139</v>
      </c>
      <c r="B7179" t="s">
        <v>15850</v>
      </c>
      <c r="C7179">
        <v>551235</v>
      </c>
      <c r="D7179" t="s">
        <v>8683</v>
      </c>
      <c r="E7179">
        <v>9482419</v>
      </c>
      <c r="F7179" s="10" t="s">
        <v>8684</v>
      </c>
      <c r="G7179" s="11">
        <v>491231828</v>
      </c>
    </row>
    <row r="7180" spans="1:7" x14ac:dyDescent="0.25">
      <c r="A7180">
        <v>90021190</v>
      </c>
      <c r="B7180" t="s">
        <v>15851</v>
      </c>
      <c r="C7180">
        <v>316909</v>
      </c>
      <c r="D7180" t="s">
        <v>8683</v>
      </c>
      <c r="E7180">
        <v>6382363</v>
      </c>
      <c r="F7180" s="10" t="s">
        <v>8684</v>
      </c>
      <c r="G7180" s="11">
        <v>106488004</v>
      </c>
    </row>
    <row r="7181" spans="1:7" x14ac:dyDescent="0.25">
      <c r="A7181">
        <v>90021910</v>
      </c>
      <c r="B7181" t="s">
        <v>15852</v>
      </c>
      <c r="C7181">
        <v>11094</v>
      </c>
      <c r="D7181" t="s">
        <v>8683</v>
      </c>
      <c r="E7181">
        <v>45482</v>
      </c>
      <c r="F7181" s="10" t="s">
        <v>8684</v>
      </c>
      <c r="G7181" s="11">
        <v>4171380</v>
      </c>
    </row>
    <row r="7182" spans="1:7" x14ac:dyDescent="0.25">
      <c r="A7182">
        <v>90021990</v>
      </c>
      <c r="B7182" t="s">
        <v>15853</v>
      </c>
      <c r="C7182">
        <v>384647</v>
      </c>
      <c r="D7182" t="s">
        <v>8683</v>
      </c>
      <c r="E7182">
        <v>862800726</v>
      </c>
      <c r="F7182" s="10" t="s">
        <v>8684</v>
      </c>
      <c r="G7182" s="11">
        <v>1104457694</v>
      </c>
    </row>
    <row r="7183" spans="1:7" x14ac:dyDescent="0.25">
      <c r="A7183">
        <v>90022010</v>
      </c>
      <c r="B7183" t="s">
        <v>15854</v>
      </c>
      <c r="C7183">
        <v>6663</v>
      </c>
      <c r="D7183" t="s">
        <v>8683</v>
      </c>
      <c r="E7183">
        <v>1084628</v>
      </c>
      <c r="F7183" s="10" t="s">
        <v>8684</v>
      </c>
      <c r="G7183" s="11">
        <v>2271173</v>
      </c>
    </row>
    <row r="7184" spans="1:7" x14ac:dyDescent="0.25">
      <c r="A7184">
        <v>90022090</v>
      </c>
      <c r="B7184" t="s">
        <v>15855</v>
      </c>
      <c r="C7184">
        <v>7977</v>
      </c>
      <c r="D7184" t="s">
        <v>8683</v>
      </c>
      <c r="E7184">
        <v>9707369</v>
      </c>
      <c r="F7184" s="10" t="s">
        <v>8684</v>
      </c>
      <c r="G7184" s="11">
        <v>22596579</v>
      </c>
    </row>
    <row r="7185" spans="1:7" x14ac:dyDescent="0.25">
      <c r="A7185">
        <v>90029010</v>
      </c>
      <c r="B7185" t="s">
        <v>15856</v>
      </c>
      <c r="C7185">
        <v>6157</v>
      </c>
      <c r="D7185" t="s">
        <v>8683</v>
      </c>
      <c r="E7185">
        <v>896443</v>
      </c>
      <c r="F7185" s="10" t="s">
        <v>8684</v>
      </c>
      <c r="G7185" s="11">
        <v>1818808</v>
      </c>
    </row>
    <row r="7186" spans="1:7" x14ac:dyDescent="0.25">
      <c r="A7186">
        <v>90029090</v>
      </c>
      <c r="B7186" t="s">
        <v>15857</v>
      </c>
      <c r="C7186">
        <v>683826</v>
      </c>
      <c r="D7186" t="s">
        <v>8683</v>
      </c>
      <c r="E7186">
        <v>56591237</v>
      </c>
      <c r="F7186" s="10" t="s">
        <v>8684</v>
      </c>
      <c r="G7186" s="11">
        <v>1045996610</v>
      </c>
    </row>
    <row r="7187" spans="1:7" x14ac:dyDescent="0.25">
      <c r="A7187">
        <v>90031100</v>
      </c>
      <c r="B7187" t="s">
        <v>15858</v>
      </c>
      <c r="C7187">
        <v>334171</v>
      </c>
      <c r="D7187" t="s">
        <v>8683</v>
      </c>
      <c r="E7187">
        <v>6612085</v>
      </c>
      <c r="F7187" s="10" t="s">
        <v>8684</v>
      </c>
      <c r="G7187" s="11">
        <v>96409965</v>
      </c>
    </row>
    <row r="7188" spans="1:7" x14ac:dyDescent="0.25">
      <c r="A7188">
        <v>90031910</v>
      </c>
      <c r="B7188" t="s">
        <v>15859</v>
      </c>
      <c r="C7188">
        <v>150640</v>
      </c>
      <c r="D7188" t="s">
        <v>8683</v>
      </c>
      <c r="E7188">
        <v>3272074</v>
      </c>
      <c r="F7188" s="10" t="s">
        <v>8684</v>
      </c>
      <c r="G7188" s="11">
        <v>92970939</v>
      </c>
    </row>
    <row r="7189" spans="1:7" x14ac:dyDescent="0.25">
      <c r="A7189">
        <v>90031920</v>
      </c>
      <c r="B7189" t="s">
        <v>15860</v>
      </c>
      <c r="C7189">
        <v>2994</v>
      </c>
      <c r="D7189" t="s">
        <v>8683</v>
      </c>
      <c r="E7189">
        <v>3674</v>
      </c>
      <c r="F7189" s="10" t="s">
        <v>8684</v>
      </c>
      <c r="G7189" s="11">
        <v>1904141</v>
      </c>
    </row>
    <row r="7190" spans="1:7" x14ac:dyDescent="0.25">
      <c r="A7190">
        <v>90031990</v>
      </c>
      <c r="B7190" t="s">
        <v>15861</v>
      </c>
      <c r="C7190">
        <v>7746</v>
      </c>
      <c r="D7190" t="s">
        <v>8683</v>
      </c>
      <c r="E7190">
        <v>102940</v>
      </c>
      <c r="F7190" s="10" t="s">
        <v>8684</v>
      </c>
      <c r="G7190" s="11">
        <v>1390610</v>
      </c>
    </row>
    <row r="7191" spans="1:7" x14ac:dyDescent="0.25">
      <c r="A7191">
        <v>90039000</v>
      </c>
      <c r="B7191" t="s">
        <v>15862</v>
      </c>
      <c r="C7191">
        <v>195353</v>
      </c>
      <c r="D7191" t="s">
        <v>8683</v>
      </c>
      <c r="E7191">
        <v>0</v>
      </c>
      <c r="F7191" s="10" t="s">
        <v>8708</v>
      </c>
      <c r="G7191" s="11">
        <v>46237530</v>
      </c>
    </row>
    <row r="7192" spans="1:7" x14ac:dyDescent="0.25">
      <c r="A7192">
        <v>90041000</v>
      </c>
      <c r="B7192" t="s">
        <v>15863</v>
      </c>
      <c r="C7192">
        <v>1017651</v>
      </c>
      <c r="D7192" t="s">
        <v>8683</v>
      </c>
      <c r="E7192">
        <v>7310306</v>
      </c>
      <c r="F7192" s="10" t="s">
        <v>8684</v>
      </c>
      <c r="G7192" s="11">
        <v>405619027</v>
      </c>
    </row>
    <row r="7193" spans="1:7" x14ac:dyDescent="0.25">
      <c r="A7193">
        <v>90049010</v>
      </c>
      <c r="B7193" t="s">
        <v>15864</v>
      </c>
      <c r="C7193">
        <v>15000</v>
      </c>
      <c r="D7193" t="s">
        <v>8683</v>
      </c>
      <c r="E7193">
        <v>91143</v>
      </c>
      <c r="F7193" s="10" t="s">
        <v>8684</v>
      </c>
      <c r="G7193" s="11">
        <v>5596008</v>
      </c>
    </row>
    <row r="7194" spans="1:7" x14ac:dyDescent="0.25">
      <c r="A7194">
        <v>90049090</v>
      </c>
      <c r="B7194" t="s">
        <v>15865</v>
      </c>
      <c r="C7194">
        <v>402095</v>
      </c>
      <c r="D7194" t="s">
        <v>8683</v>
      </c>
      <c r="E7194">
        <v>6659463</v>
      </c>
      <c r="F7194" s="10" t="s">
        <v>8684</v>
      </c>
      <c r="G7194" s="11">
        <v>26655040</v>
      </c>
    </row>
    <row r="7195" spans="1:7" x14ac:dyDescent="0.25">
      <c r="A7195">
        <v>90051000</v>
      </c>
      <c r="B7195" t="s">
        <v>15866</v>
      </c>
      <c r="C7195">
        <v>62068</v>
      </c>
      <c r="D7195" t="s">
        <v>8684</v>
      </c>
      <c r="E7195">
        <v>45291</v>
      </c>
      <c r="F7195" s="10" t="s">
        <v>8683</v>
      </c>
      <c r="G7195" s="11">
        <v>7132769</v>
      </c>
    </row>
    <row r="7196" spans="1:7" x14ac:dyDescent="0.25">
      <c r="A7196">
        <v>90058010</v>
      </c>
      <c r="B7196" t="s">
        <v>15867</v>
      </c>
      <c r="C7196">
        <v>711</v>
      </c>
      <c r="D7196" t="s">
        <v>8684</v>
      </c>
      <c r="E7196">
        <v>13203</v>
      </c>
      <c r="F7196" s="10" t="s">
        <v>8683</v>
      </c>
      <c r="G7196" s="11">
        <v>3209530</v>
      </c>
    </row>
    <row r="7197" spans="1:7" x14ac:dyDescent="0.25">
      <c r="A7197">
        <v>90058090</v>
      </c>
      <c r="B7197" t="s">
        <v>15868</v>
      </c>
      <c r="C7197">
        <v>14685</v>
      </c>
      <c r="D7197" t="s">
        <v>8684</v>
      </c>
      <c r="E7197">
        <v>9002</v>
      </c>
      <c r="F7197" s="10" t="s">
        <v>8683</v>
      </c>
      <c r="G7197" s="11">
        <v>1618681</v>
      </c>
    </row>
    <row r="7198" spans="1:7" x14ac:dyDescent="0.25">
      <c r="A7198">
        <v>90059010</v>
      </c>
      <c r="B7198" t="s">
        <v>15869</v>
      </c>
      <c r="C7198">
        <v>7805</v>
      </c>
      <c r="D7198" t="s">
        <v>8683</v>
      </c>
      <c r="E7198">
        <v>0</v>
      </c>
      <c r="F7198" s="10" t="s">
        <v>8708</v>
      </c>
      <c r="G7198" s="11">
        <v>859818</v>
      </c>
    </row>
    <row r="7199" spans="1:7" x14ac:dyDescent="0.25">
      <c r="A7199">
        <v>90059090</v>
      </c>
      <c r="B7199" t="s">
        <v>15870</v>
      </c>
      <c r="C7199">
        <v>30888</v>
      </c>
      <c r="D7199" t="s">
        <v>8683</v>
      </c>
      <c r="E7199">
        <v>0</v>
      </c>
      <c r="F7199" s="10" t="s">
        <v>8708</v>
      </c>
      <c r="G7199" s="11">
        <v>2316897</v>
      </c>
    </row>
    <row r="7200" spans="1:7" x14ac:dyDescent="0.25">
      <c r="A7200">
        <v>90063000</v>
      </c>
      <c r="B7200" t="s">
        <v>15871</v>
      </c>
      <c r="C7200">
        <v>141</v>
      </c>
      <c r="D7200" t="s">
        <v>8684</v>
      </c>
      <c r="E7200">
        <v>140</v>
      </c>
      <c r="F7200" s="10" t="s">
        <v>8683</v>
      </c>
      <c r="G7200" s="11">
        <v>370017</v>
      </c>
    </row>
    <row r="7201" spans="1:7" x14ac:dyDescent="0.25">
      <c r="A7201">
        <v>90064000</v>
      </c>
      <c r="B7201" t="s">
        <v>15872</v>
      </c>
      <c r="C7201">
        <v>793674</v>
      </c>
      <c r="D7201" t="s">
        <v>8684</v>
      </c>
      <c r="E7201">
        <v>397967</v>
      </c>
      <c r="F7201" s="10" t="s">
        <v>8683</v>
      </c>
      <c r="G7201" s="11">
        <v>37708470</v>
      </c>
    </row>
    <row r="7202" spans="1:7" x14ac:dyDescent="0.25">
      <c r="A7202">
        <v>90065310</v>
      </c>
      <c r="B7202" t="s">
        <v>15873</v>
      </c>
      <c r="C7202">
        <v>9815</v>
      </c>
      <c r="D7202" t="s">
        <v>8684</v>
      </c>
      <c r="E7202">
        <v>5205</v>
      </c>
      <c r="F7202" s="10" t="s">
        <v>8683</v>
      </c>
      <c r="G7202" s="11">
        <v>194291</v>
      </c>
    </row>
    <row r="7203" spans="1:7" x14ac:dyDescent="0.25">
      <c r="A7203">
        <v>90065390</v>
      </c>
      <c r="B7203" t="s">
        <v>15874</v>
      </c>
      <c r="C7203">
        <v>200274</v>
      </c>
      <c r="D7203" t="s">
        <v>8684</v>
      </c>
      <c r="E7203">
        <v>25838</v>
      </c>
      <c r="F7203" s="10" t="s">
        <v>8683</v>
      </c>
      <c r="G7203" s="11">
        <v>1857142</v>
      </c>
    </row>
    <row r="7204" spans="1:7" x14ac:dyDescent="0.25">
      <c r="A7204">
        <v>90065910</v>
      </c>
      <c r="B7204" t="s">
        <v>15875</v>
      </c>
      <c r="C7204">
        <v>47</v>
      </c>
      <c r="D7204" t="s">
        <v>8684</v>
      </c>
      <c r="E7204">
        <v>108871</v>
      </c>
      <c r="F7204" s="10" t="s">
        <v>8683</v>
      </c>
      <c r="G7204" s="11">
        <v>740557</v>
      </c>
    </row>
    <row r="7205" spans="1:7" x14ac:dyDescent="0.25">
      <c r="A7205">
        <v>90065921</v>
      </c>
      <c r="B7205" t="s">
        <v>15876</v>
      </c>
      <c r="C7205">
        <v>1</v>
      </c>
      <c r="D7205" t="s">
        <v>8684</v>
      </c>
      <c r="E7205">
        <v>0</v>
      </c>
      <c r="F7205" s="10" t="s">
        <v>8683</v>
      </c>
      <c r="G7205">
        <v>578</v>
      </c>
    </row>
    <row r="7206" spans="1:7" x14ac:dyDescent="0.25">
      <c r="A7206">
        <v>90065929</v>
      </c>
      <c r="B7206" t="s">
        <v>15877</v>
      </c>
      <c r="C7206">
        <v>45</v>
      </c>
      <c r="D7206" t="s">
        <v>8684</v>
      </c>
      <c r="E7206">
        <v>31</v>
      </c>
      <c r="F7206" s="10" t="s">
        <v>8683</v>
      </c>
      <c r="G7206" s="11">
        <v>115300</v>
      </c>
    </row>
    <row r="7207" spans="1:7" x14ac:dyDescent="0.25">
      <c r="A7207">
        <v>90065930</v>
      </c>
      <c r="B7207" t="s">
        <v>15878</v>
      </c>
      <c r="C7207">
        <v>25</v>
      </c>
      <c r="D7207" t="s">
        <v>8684</v>
      </c>
      <c r="E7207">
        <v>12</v>
      </c>
      <c r="F7207" s="10" t="s">
        <v>8683</v>
      </c>
      <c r="G7207">
        <v>886</v>
      </c>
    </row>
    <row r="7208" spans="1:7" x14ac:dyDescent="0.25">
      <c r="A7208">
        <v>90065941</v>
      </c>
      <c r="B7208" t="s">
        <v>15879</v>
      </c>
      <c r="C7208">
        <v>3</v>
      </c>
      <c r="D7208" t="s">
        <v>8684</v>
      </c>
      <c r="E7208">
        <v>210</v>
      </c>
      <c r="F7208" s="10" t="s">
        <v>8683</v>
      </c>
      <c r="G7208" s="11">
        <v>104025</v>
      </c>
    </row>
    <row r="7209" spans="1:7" x14ac:dyDescent="0.25">
      <c r="A7209">
        <v>90065949</v>
      </c>
      <c r="B7209" t="s">
        <v>15880</v>
      </c>
      <c r="C7209">
        <v>673</v>
      </c>
      <c r="D7209" t="s">
        <v>8684</v>
      </c>
      <c r="E7209">
        <v>127</v>
      </c>
      <c r="F7209" s="10" t="s">
        <v>8683</v>
      </c>
      <c r="G7209" s="11">
        <v>80856</v>
      </c>
    </row>
    <row r="7210" spans="1:7" x14ac:dyDescent="0.25">
      <c r="A7210">
        <v>90065990</v>
      </c>
      <c r="B7210" t="s">
        <v>15881</v>
      </c>
      <c r="C7210">
        <v>437</v>
      </c>
      <c r="D7210" t="s">
        <v>8684</v>
      </c>
      <c r="E7210">
        <v>6713</v>
      </c>
      <c r="F7210" s="10" t="s">
        <v>8683</v>
      </c>
      <c r="G7210" s="11">
        <v>681406</v>
      </c>
    </row>
    <row r="7211" spans="1:7" x14ac:dyDescent="0.25">
      <c r="A7211">
        <v>90066100</v>
      </c>
      <c r="B7211" t="s">
        <v>15882</v>
      </c>
      <c r="C7211">
        <v>202098586</v>
      </c>
      <c r="D7211" t="s">
        <v>8684</v>
      </c>
      <c r="E7211">
        <v>46124</v>
      </c>
      <c r="F7211" s="10" t="s">
        <v>8683</v>
      </c>
      <c r="G7211" s="11">
        <v>455939468</v>
      </c>
    </row>
    <row r="7212" spans="1:7" x14ac:dyDescent="0.25">
      <c r="A7212">
        <v>90066910</v>
      </c>
      <c r="B7212" t="s">
        <v>15883</v>
      </c>
      <c r="C7212">
        <v>1351091</v>
      </c>
      <c r="D7212" t="s">
        <v>8684</v>
      </c>
      <c r="E7212">
        <v>370</v>
      </c>
      <c r="F7212" s="10" t="s">
        <v>8683</v>
      </c>
      <c r="G7212" s="11">
        <v>529059</v>
      </c>
    </row>
    <row r="7213" spans="1:7" x14ac:dyDescent="0.25">
      <c r="A7213">
        <v>90066990</v>
      </c>
      <c r="B7213" t="s">
        <v>15884</v>
      </c>
      <c r="C7213">
        <v>391498</v>
      </c>
      <c r="D7213" t="s">
        <v>8684</v>
      </c>
      <c r="E7213">
        <v>8185</v>
      </c>
      <c r="F7213" s="10" t="s">
        <v>8683</v>
      </c>
      <c r="G7213" s="11">
        <v>2263104</v>
      </c>
    </row>
    <row r="7214" spans="1:7" x14ac:dyDescent="0.25">
      <c r="A7214">
        <v>90069110</v>
      </c>
      <c r="B7214" t="s">
        <v>15885</v>
      </c>
      <c r="C7214">
        <v>99</v>
      </c>
      <c r="D7214" t="s">
        <v>8683</v>
      </c>
      <c r="E7214">
        <v>0</v>
      </c>
      <c r="F7214" s="10" t="s">
        <v>8708</v>
      </c>
      <c r="G7214" s="11">
        <v>70068</v>
      </c>
    </row>
    <row r="7215" spans="1:7" x14ac:dyDescent="0.25">
      <c r="A7215">
        <v>90069120</v>
      </c>
      <c r="B7215" t="s">
        <v>15886</v>
      </c>
      <c r="C7215">
        <v>117748</v>
      </c>
      <c r="D7215" t="s">
        <v>8683</v>
      </c>
      <c r="E7215">
        <v>0</v>
      </c>
      <c r="F7215" s="10" t="s">
        <v>8708</v>
      </c>
      <c r="G7215" s="11">
        <v>15005749</v>
      </c>
    </row>
    <row r="7216" spans="1:7" x14ac:dyDescent="0.25">
      <c r="A7216">
        <v>90069191</v>
      </c>
      <c r="B7216" t="s">
        <v>15887</v>
      </c>
      <c r="C7216">
        <v>64</v>
      </c>
      <c r="D7216" t="s">
        <v>8683</v>
      </c>
      <c r="E7216">
        <v>119</v>
      </c>
      <c r="F7216" s="10" t="s">
        <v>8684</v>
      </c>
      <c r="G7216" s="11">
        <v>14009</v>
      </c>
    </row>
    <row r="7217" spans="1:7" x14ac:dyDescent="0.25">
      <c r="A7217">
        <v>90069192</v>
      </c>
      <c r="B7217" t="s">
        <v>15888</v>
      </c>
      <c r="C7217">
        <v>2426</v>
      </c>
      <c r="D7217" t="s">
        <v>8683</v>
      </c>
      <c r="E7217">
        <v>432530</v>
      </c>
      <c r="F7217" s="10" t="s">
        <v>8684</v>
      </c>
      <c r="G7217" s="11">
        <v>1978089</v>
      </c>
    </row>
    <row r="7218" spans="1:7" x14ac:dyDescent="0.25">
      <c r="A7218">
        <v>90069199</v>
      </c>
      <c r="B7218" t="s">
        <v>15889</v>
      </c>
      <c r="C7218">
        <v>23636</v>
      </c>
      <c r="D7218" t="s">
        <v>8683</v>
      </c>
      <c r="E7218">
        <v>0</v>
      </c>
      <c r="F7218" s="10" t="s">
        <v>8708</v>
      </c>
      <c r="G7218" s="11">
        <v>4491043</v>
      </c>
    </row>
    <row r="7219" spans="1:7" x14ac:dyDescent="0.25">
      <c r="A7219">
        <v>90069900</v>
      </c>
      <c r="B7219" t="s">
        <v>15890</v>
      </c>
      <c r="C7219">
        <v>21239</v>
      </c>
      <c r="D7219" t="s">
        <v>8683</v>
      </c>
      <c r="E7219">
        <v>0</v>
      </c>
      <c r="F7219" s="10" t="s">
        <v>8708</v>
      </c>
      <c r="G7219" s="11">
        <v>3471057</v>
      </c>
    </row>
    <row r="7220" spans="1:7" x14ac:dyDescent="0.25">
      <c r="A7220">
        <v>90071010</v>
      </c>
      <c r="B7220" t="s">
        <v>15891</v>
      </c>
      <c r="C7220">
        <v>7</v>
      </c>
      <c r="D7220" t="s">
        <v>8684</v>
      </c>
      <c r="E7220">
        <v>13</v>
      </c>
      <c r="F7220" s="10" t="s">
        <v>8683</v>
      </c>
      <c r="G7220" s="11">
        <v>28710</v>
      </c>
    </row>
    <row r="7221" spans="1:7" x14ac:dyDescent="0.25">
      <c r="A7221">
        <v>90071090</v>
      </c>
      <c r="B7221" t="s">
        <v>15892</v>
      </c>
      <c r="C7221">
        <v>167</v>
      </c>
      <c r="D7221" t="s">
        <v>8684</v>
      </c>
      <c r="E7221">
        <v>347</v>
      </c>
      <c r="F7221" s="10" t="s">
        <v>8683</v>
      </c>
      <c r="G7221" s="11">
        <v>225566</v>
      </c>
    </row>
    <row r="7222" spans="1:7" x14ac:dyDescent="0.25">
      <c r="A7222">
        <v>90072010</v>
      </c>
      <c r="B7222" t="s">
        <v>15893</v>
      </c>
      <c r="C7222">
        <v>36</v>
      </c>
      <c r="D7222" t="s">
        <v>8684</v>
      </c>
      <c r="E7222">
        <v>24550</v>
      </c>
      <c r="F7222" s="10" t="s">
        <v>8683</v>
      </c>
      <c r="G7222" s="11">
        <v>4302576</v>
      </c>
    </row>
    <row r="7223" spans="1:7" x14ac:dyDescent="0.25">
      <c r="A7223">
        <v>90072090</v>
      </c>
      <c r="B7223" t="s">
        <v>15894</v>
      </c>
      <c r="C7223">
        <v>1193</v>
      </c>
      <c r="D7223" t="s">
        <v>8684</v>
      </c>
      <c r="E7223">
        <v>2611</v>
      </c>
      <c r="F7223" s="10" t="s">
        <v>8683</v>
      </c>
      <c r="G7223" s="11">
        <v>70530</v>
      </c>
    </row>
    <row r="7224" spans="1:7" x14ac:dyDescent="0.25">
      <c r="A7224">
        <v>90079100</v>
      </c>
      <c r="B7224" t="s">
        <v>15895</v>
      </c>
      <c r="C7224">
        <v>5906</v>
      </c>
      <c r="D7224" t="s">
        <v>8683</v>
      </c>
      <c r="E7224">
        <v>0</v>
      </c>
      <c r="F7224" s="10" t="s">
        <v>8708</v>
      </c>
      <c r="G7224" s="11">
        <v>1348855</v>
      </c>
    </row>
    <row r="7225" spans="1:7" x14ac:dyDescent="0.25">
      <c r="A7225">
        <v>90079200</v>
      </c>
      <c r="B7225" t="s">
        <v>15896</v>
      </c>
      <c r="C7225">
        <v>87663</v>
      </c>
      <c r="D7225" t="s">
        <v>8683</v>
      </c>
      <c r="E7225">
        <v>0</v>
      </c>
      <c r="F7225" s="10" t="s">
        <v>8708</v>
      </c>
      <c r="G7225" s="11">
        <v>27014001</v>
      </c>
    </row>
    <row r="7226" spans="1:7" x14ac:dyDescent="0.25">
      <c r="A7226">
        <v>90085010</v>
      </c>
      <c r="B7226" t="s">
        <v>15897</v>
      </c>
      <c r="C7226">
        <v>135</v>
      </c>
      <c r="D7226" t="s">
        <v>8684</v>
      </c>
      <c r="E7226">
        <v>473</v>
      </c>
      <c r="F7226" s="10" t="s">
        <v>8683</v>
      </c>
      <c r="G7226" s="11">
        <v>47483</v>
      </c>
    </row>
    <row r="7227" spans="1:7" x14ac:dyDescent="0.25">
      <c r="A7227">
        <v>90085020</v>
      </c>
      <c r="B7227" t="s">
        <v>15898</v>
      </c>
      <c r="C7227">
        <v>3961</v>
      </c>
      <c r="D7227" t="s">
        <v>8684</v>
      </c>
      <c r="E7227">
        <v>19213</v>
      </c>
      <c r="F7227" s="10" t="s">
        <v>8683</v>
      </c>
      <c r="G7227" s="11">
        <v>32778</v>
      </c>
    </row>
    <row r="7228" spans="1:7" x14ac:dyDescent="0.25">
      <c r="A7228">
        <v>90085031</v>
      </c>
      <c r="B7228" t="s">
        <v>15899</v>
      </c>
      <c r="C7228">
        <v>1876</v>
      </c>
      <c r="D7228" t="s">
        <v>8684</v>
      </c>
      <c r="E7228">
        <v>13553</v>
      </c>
      <c r="F7228" s="10" t="s">
        <v>8683</v>
      </c>
      <c r="G7228" s="11">
        <v>1753514</v>
      </c>
    </row>
    <row r="7229" spans="1:7" x14ac:dyDescent="0.25">
      <c r="A7229">
        <v>90085039</v>
      </c>
      <c r="B7229" t="s">
        <v>15900</v>
      </c>
      <c r="C7229">
        <v>71629</v>
      </c>
      <c r="D7229" t="s">
        <v>8684</v>
      </c>
      <c r="E7229">
        <v>17717</v>
      </c>
      <c r="F7229" s="10" t="s">
        <v>8683</v>
      </c>
      <c r="G7229" s="11">
        <v>1733367</v>
      </c>
    </row>
    <row r="7230" spans="1:7" x14ac:dyDescent="0.25">
      <c r="A7230">
        <v>90085040</v>
      </c>
      <c r="B7230" t="s">
        <v>15901</v>
      </c>
      <c r="C7230">
        <v>16</v>
      </c>
      <c r="D7230" t="s">
        <v>8684</v>
      </c>
      <c r="E7230">
        <v>774</v>
      </c>
      <c r="F7230" s="10" t="s">
        <v>8683</v>
      </c>
      <c r="G7230" s="11">
        <v>22656</v>
      </c>
    </row>
    <row r="7231" spans="1:7" x14ac:dyDescent="0.25">
      <c r="A7231">
        <v>90089020</v>
      </c>
      <c r="B7231" t="s">
        <v>15902</v>
      </c>
      <c r="C7231">
        <v>508</v>
      </c>
      <c r="D7231" t="s">
        <v>8683</v>
      </c>
      <c r="E7231">
        <v>0</v>
      </c>
      <c r="F7231" s="10" t="s">
        <v>8708</v>
      </c>
      <c r="G7231" s="11">
        <v>8367</v>
      </c>
    </row>
    <row r="7232" spans="1:7" x14ac:dyDescent="0.25">
      <c r="A7232">
        <v>90089090</v>
      </c>
      <c r="B7232" t="s">
        <v>15903</v>
      </c>
      <c r="C7232">
        <v>17473</v>
      </c>
      <c r="D7232" t="s">
        <v>8683</v>
      </c>
      <c r="E7232">
        <v>0</v>
      </c>
      <c r="F7232" s="10" t="s">
        <v>8708</v>
      </c>
      <c r="G7232" s="11">
        <v>1890615</v>
      </c>
    </row>
    <row r="7233" spans="1:7" x14ac:dyDescent="0.25">
      <c r="A7233">
        <v>90101099</v>
      </c>
      <c r="B7233" t="s">
        <v>15904</v>
      </c>
      <c r="C7233">
        <v>98</v>
      </c>
      <c r="D7233" t="s">
        <v>8684</v>
      </c>
      <c r="E7233">
        <v>50365</v>
      </c>
      <c r="F7233" s="10" t="s">
        <v>8683</v>
      </c>
      <c r="G7233" s="11">
        <v>1360087</v>
      </c>
    </row>
    <row r="7234" spans="1:7" x14ac:dyDescent="0.25">
      <c r="A7234">
        <v>90105010</v>
      </c>
      <c r="B7234" t="s">
        <v>15905</v>
      </c>
      <c r="C7234">
        <v>4</v>
      </c>
      <c r="D7234" t="s">
        <v>8684</v>
      </c>
      <c r="E7234">
        <v>64</v>
      </c>
      <c r="F7234" s="10" t="s">
        <v>8683</v>
      </c>
      <c r="G7234" s="11">
        <v>1949</v>
      </c>
    </row>
    <row r="7235" spans="1:7" x14ac:dyDescent="0.25">
      <c r="A7235">
        <v>90105021</v>
      </c>
      <c r="B7235" t="s">
        <v>15906</v>
      </c>
      <c r="C7235">
        <v>58</v>
      </c>
      <c r="D7235" t="s">
        <v>8684</v>
      </c>
      <c r="E7235">
        <v>3256</v>
      </c>
      <c r="F7235" s="10" t="s">
        <v>8683</v>
      </c>
      <c r="G7235" s="11">
        <v>325377</v>
      </c>
    </row>
    <row r="7236" spans="1:7" x14ac:dyDescent="0.25">
      <c r="A7236">
        <v>90105022</v>
      </c>
      <c r="B7236" t="s">
        <v>15907</v>
      </c>
      <c r="C7236">
        <v>139</v>
      </c>
      <c r="D7236" t="s">
        <v>8684</v>
      </c>
      <c r="E7236">
        <v>656714</v>
      </c>
      <c r="F7236" s="10" t="s">
        <v>8683</v>
      </c>
      <c r="G7236" s="11">
        <v>53414177</v>
      </c>
    </row>
    <row r="7237" spans="1:7" x14ac:dyDescent="0.25">
      <c r="A7237">
        <v>90105029</v>
      </c>
      <c r="B7237" t="s">
        <v>15908</v>
      </c>
      <c r="C7237">
        <v>1359</v>
      </c>
      <c r="D7237" t="s">
        <v>8684</v>
      </c>
      <c r="E7237">
        <v>984656</v>
      </c>
      <c r="F7237" s="10" t="s">
        <v>8683</v>
      </c>
      <c r="G7237" s="11">
        <v>137410700</v>
      </c>
    </row>
    <row r="7238" spans="1:7" x14ac:dyDescent="0.25">
      <c r="A7238">
        <v>90106000</v>
      </c>
      <c r="B7238" t="s">
        <v>15909</v>
      </c>
      <c r="C7238">
        <v>12346</v>
      </c>
      <c r="D7238" t="s">
        <v>8684</v>
      </c>
      <c r="E7238">
        <v>36517</v>
      </c>
      <c r="F7238" s="10" t="s">
        <v>8683</v>
      </c>
      <c r="G7238" s="11">
        <v>1715452</v>
      </c>
    </row>
    <row r="7239" spans="1:7" x14ac:dyDescent="0.25">
      <c r="A7239">
        <v>90109020</v>
      </c>
      <c r="B7239" t="s">
        <v>15910</v>
      </c>
      <c r="C7239">
        <v>3494</v>
      </c>
      <c r="D7239" t="s">
        <v>8683</v>
      </c>
      <c r="E7239">
        <v>0</v>
      </c>
      <c r="F7239" s="10" t="s">
        <v>8708</v>
      </c>
      <c r="G7239" s="11">
        <v>433889</v>
      </c>
    </row>
    <row r="7240" spans="1:7" x14ac:dyDescent="0.25">
      <c r="A7240">
        <v>90109090</v>
      </c>
      <c r="B7240" t="s">
        <v>15911</v>
      </c>
      <c r="C7240">
        <v>4478</v>
      </c>
      <c r="D7240" t="s">
        <v>8683</v>
      </c>
      <c r="E7240">
        <v>0</v>
      </c>
      <c r="F7240" s="10" t="s">
        <v>8708</v>
      </c>
      <c r="G7240" s="11">
        <v>1316602</v>
      </c>
    </row>
    <row r="7241" spans="1:7" x14ac:dyDescent="0.25">
      <c r="A7241">
        <v>90111000</v>
      </c>
      <c r="B7241" t="s">
        <v>15912</v>
      </c>
      <c r="C7241">
        <v>6808</v>
      </c>
      <c r="D7241" t="s">
        <v>8684</v>
      </c>
      <c r="E7241">
        <v>238463</v>
      </c>
      <c r="F7241" s="10" t="s">
        <v>8683</v>
      </c>
      <c r="G7241" s="11">
        <v>97672163</v>
      </c>
    </row>
    <row r="7242" spans="1:7" x14ac:dyDescent="0.25">
      <c r="A7242">
        <v>90112000</v>
      </c>
      <c r="B7242" t="s">
        <v>15913</v>
      </c>
      <c r="C7242">
        <v>11983</v>
      </c>
      <c r="D7242" t="s">
        <v>8684</v>
      </c>
      <c r="E7242">
        <v>495815</v>
      </c>
      <c r="F7242" s="10" t="s">
        <v>8683</v>
      </c>
      <c r="G7242" s="11">
        <v>411940206</v>
      </c>
    </row>
    <row r="7243" spans="1:7" x14ac:dyDescent="0.25">
      <c r="A7243">
        <v>90118000</v>
      </c>
      <c r="B7243" t="s">
        <v>15914</v>
      </c>
      <c r="C7243">
        <v>10877</v>
      </c>
      <c r="D7243" t="s">
        <v>8684</v>
      </c>
      <c r="E7243">
        <v>260534</v>
      </c>
      <c r="F7243" s="10" t="s">
        <v>8683</v>
      </c>
      <c r="G7243" s="11">
        <v>130400922</v>
      </c>
    </row>
    <row r="7244" spans="1:7" x14ac:dyDescent="0.25">
      <c r="A7244">
        <v>90119000</v>
      </c>
      <c r="B7244" t="s">
        <v>15915</v>
      </c>
      <c r="C7244">
        <v>129636</v>
      </c>
      <c r="D7244" t="s">
        <v>8683</v>
      </c>
      <c r="E7244">
        <v>0</v>
      </c>
      <c r="F7244" s="10" t="s">
        <v>8708</v>
      </c>
      <c r="G7244" s="11">
        <v>56785500</v>
      </c>
    </row>
    <row r="7245" spans="1:7" x14ac:dyDescent="0.25">
      <c r="A7245">
        <v>90121000</v>
      </c>
      <c r="B7245" t="s">
        <v>15916</v>
      </c>
      <c r="C7245">
        <v>2386</v>
      </c>
      <c r="D7245" t="s">
        <v>8684</v>
      </c>
      <c r="E7245">
        <v>2576084</v>
      </c>
      <c r="F7245" s="10" t="s">
        <v>8683</v>
      </c>
      <c r="G7245" s="11">
        <v>1230810785</v>
      </c>
    </row>
    <row r="7246" spans="1:7" x14ac:dyDescent="0.25">
      <c r="A7246">
        <v>90129000</v>
      </c>
      <c r="B7246" t="s">
        <v>15917</v>
      </c>
      <c r="C7246">
        <v>64514</v>
      </c>
      <c r="D7246" t="s">
        <v>8683</v>
      </c>
      <c r="E7246">
        <v>0</v>
      </c>
      <c r="F7246" s="10" t="s">
        <v>8708</v>
      </c>
      <c r="G7246" s="11">
        <v>65758128</v>
      </c>
    </row>
    <row r="7247" spans="1:7" x14ac:dyDescent="0.25">
      <c r="A7247">
        <v>90131000</v>
      </c>
      <c r="B7247" t="s">
        <v>15918</v>
      </c>
      <c r="C7247">
        <v>22315</v>
      </c>
      <c r="D7247" t="s">
        <v>8684</v>
      </c>
      <c r="E7247">
        <v>9743</v>
      </c>
      <c r="F7247" s="10" t="s">
        <v>8683</v>
      </c>
      <c r="G7247" s="11">
        <v>1578610</v>
      </c>
    </row>
    <row r="7248" spans="1:7" x14ac:dyDescent="0.25">
      <c r="A7248">
        <v>90132000</v>
      </c>
      <c r="B7248" t="s">
        <v>15919</v>
      </c>
      <c r="C7248">
        <v>84685695</v>
      </c>
      <c r="D7248" t="s">
        <v>8684</v>
      </c>
      <c r="E7248">
        <v>2141842</v>
      </c>
      <c r="F7248" s="10" t="s">
        <v>8683</v>
      </c>
      <c r="G7248" s="11">
        <v>1786436574</v>
      </c>
    </row>
    <row r="7249" spans="1:7" x14ac:dyDescent="0.25">
      <c r="A7249">
        <v>90138010</v>
      </c>
      <c r="B7249" t="s">
        <v>15920</v>
      </c>
      <c r="C7249">
        <v>83494</v>
      </c>
      <c r="D7249" t="s">
        <v>8684</v>
      </c>
      <c r="E7249">
        <v>8804</v>
      </c>
      <c r="F7249" s="10" t="s">
        <v>8683</v>
      </c>
      <c r="G7249" s="11">
        <v>1758747</v>
      </c>
    </row>
    <row r="7250" spans="1:7" x14ac:dyDescent="0.25">
      <c r="A7250">
        <v>90138020</v>
      </c>
      <c r="B7250" t="s">
        <v>15921</v>
      </c>
      <c r="C7250">
        <v>12328</v>
      </c>
      <c r="D7250" t="s">
        <v>8684</v>
      </c>
      <c r="E7250">
        <v>728</v>
      </c>
      <c r="F7250" s="10" t="s">
        <v>8683</v>
      </c>
      <c r="G7250" s="11">
        <v>172153</v>
      </c>
    </row>
    <row r="7251" spans="1:7" x14ac:dyDescent="0.25">
      <c r="A7251">
        <v>90138090</v>
      </c>
      <c r="B7251" t="s">
        <v>15922</v>
      </c>
      <c r="C7251">
        <v>4620511</v>
      </c>
      <c r="D7251" t="s">
        <v>8684</v>
      </c>
      <c r="E7251">
        <v>104777</v>
      </c>
      <c r="F7251" s="10" t="s">
        <v>8683</v>
      </c>
      <c r="G7251" s="11">
        <v>107602137</v>
      </c>
    </row>
    <row r="7252" spans="1:7" x14ac:dyDescent="0.25">
      <c r="A7252">
        <v>90139010</v>
      </c>
      <c r="B7252" t="s">
        <v>15923</v>
      </c>
      <c r="C7252">
        <v>191896</v>
      </c>
      <c r="D7252" t="s">
        <v>8683</v>
      </c>
      <c r="E7252">
        <v>0</v>
      </c>
      <c r="F7252" s="10" t="s">
        <v>8708</v>
      </c>
      <c r="G7252" s="11">
        <v>282729408</v>
      </c>
    </row>
    <row r="7253" spans="1:7" x14ac:dyDescent="0.25">
      <c r="A7253">
        <v>90139090</v>
      </c>
      <c r="B7253" t="s">
        <v>15924</v>
      </c>
      <c r="C7253">
        <v>111832</v>
      </c>
      <c r="D7253" t="s">
        <v>8683</v>
      </c>
      <c r="E7253">
        <v>0</v>
      </c>
      <c r="F7253" s="10" t="s">
        <v>8708</v>
      </c>
      <c r="G7253" s="11">
        <v>29501166</v>
      </c>
    </row>
    <row r="7254" spans="1:7" x14ac:dyDescent="0.25">
      <c r="A7254">
        <v>90141000</v>
      </c>
      <c r="B7254" t="s">
        <v>15925</v>
      </c>
      <c r="C7254">
        <v>38733</v>
      </c>
      <c r="D7254" t="s">
        <v>8684</v>
      </c>
      <c r="E7254">
        <v>157112</v>
      </c>
      <c r="F7254" s="10" t="s">
        <v>8683</v>
      </c>
      <c r="G7254" s="11">
        <v>22299164</v>
      </c>
    </row>
    <row r="7255" spans="1:7" x14ac:dyDescent="0.25">
      <c r="A7255">
        <v>90142010</v>
      </c>
      <c r="B7255" t="s">
        <v>15926</v>
      </c>
      <c r="C7255">
        <v>16297</v>
      </c>
      <c r="D7255" t="s">
        <v>8684</v>
      </c>
      <c r="E7255">
        <v>7432</v>
      </c>
      <c r="F7255" s="10" t="s">
        <v>8683</v>
      </c>
      <c r="G7255" s="11">
        <v>4721774</v>
      </c>
    </row>
    <row r="7256" spans="1:7" x14ac:dyDescent="0.25">
      <c r="A7256">
        <v>90142090</v>
      </c>
      <c r="B7256" t="s">
        <v>15927</v>
      </c>
      <c r="C7256">
        <v>9317</v>
      </c>
      <c r="D7256" t="s">
        <v>8684</v>
      </c>
      <c r="E7256">
        <v>13272</v>
      </c>
      <c r="F7256" s="10" t="s">
        <v>8683</v>
      </c>
      <c r="G7256" s="11">
        <v>97893863</v>
      </c>
    </row>
    <row r="7257" spans="1:7" x14ac:dyDescent="0.25">
      <c r="A7257">
        <v>90148000</v>
      </c>
      <c r="B7257" t="s">
        <v>15928</v>
      </c>
      <c r="C7257">
        <v>161924</v>
      </c>
      <c r="D7257" t="s">
        <v>8684</v>
      </c>
      <c r="E7257">
        <v>441829</v>
      </c>
      <c r="F7257" s="10" t="s">
        <v>8683</v>
      </c>
      <c r="G7257" s="11">
        <v>118236286</v>
      </c>
    </row>
    <row r="7258" spans="1:7" x14ac:dyDescent="0.25">
      <c r="A7258">
        <v>90149010</v>
      </c>
      <c r="B7258" t="s">
        <v>15929</v>
      </c>
      <c r="C7258">
        <v>2107</v>
      </c>
      <c r="D7258" t="s">
        <v>8683</v>
      </c>
      <c r="E7258">
        <v>0</v>
      </c>
      <c r="F7258" s="10" t="s">
        <v>8708</v>
      </c>
      <c r="G7258" s="11">
        <v>4432998</v>
      </c>
    </row>
    <row r="7259" spans="1:7" x14ac:dyDescent="0.25">
      <c r="A7259">
        <v>90149090</v>
      </c>
      <c r="B7259" t="s">
        <v>15930</v>
      </c>
      <c r="C7259">
        <v>82174</v>
      </c>
      <c r="D7259" t="s">
        <v>8683</v>
      </c>
      <c r="E7259">
        <v>0</v>
      </c>
      <c r="F7259" s="10" t="s">
        <v>8708</v>
      </c>
      <c r="G7259" s="11">
        <v>57178916</v>
      </c>
    </row>
    <row r="7260" spans="1:7" x14ac:dyDescent="0.25">
      <c r="A7260">
        <v>90151010</v>
      </c>
      <c r="B7260" t="s">
        <v>15931</v>
      </c>
      <c r="C7260">
        <v>38713263</v>
      </c>
      <c r="D7260" t="s">
        <v>8684</v>
      </c>
      <c r="E7260">
        <v>118594</v>
      </c>
      <c r="F7260" s="10" t="s">
        <v>8683</v>
      </c>
      <c r="G7260" s="11">
        <v>398505416</v>
      </c>
    </row>
    <row r="7261" spans="1:7" x14ac:dyDescent="0.25">
      <c r="A7261">
        <v>90151090</v>
      </c>
      <c r="B7261" t="s">
        <v>15932</v>
      </c>
      <c r="C7261">
        <v>18228383</v>
      </c>
      <c r="D7261" t="s">
        <v>8684</v>
      </c>
      <c r="E7261">
        <v>158379</v>
      </c>
      <c r="F7261" s="10" t="s">
        <v>8683</v>
      </c>
      <c r="G7261" s="11">
        <v>128227380</v>
      </c>
    </row>
    <row r="7262" spans="1:7" x14ac:dyDescent="0.25">
      <c r="A7262">
        <v>90152000</v>
      </c>
      <c r="B7262" t="s">
        <v>15933</v>
      </c>
      <c r="C7262">
        <v>103</v>
      </c>
      <c r="D7262" t="s">
        <v>8684</v>
      </c>
      <c r="E7262">
        <v>1412</v>
      </c>
      <c r="F7262" s="10" t="s">
        <v>8683</v>
      </c>
      <c r="G7262" s="11">
        <v>3961462</v>
      </c>
    </row>
    <row r="7263" spans="1:7" x14ac:dyDescent="0.25">
      <c r="A7263">
        <v>90153000</v>
      </c>
      <c r="B7263" t="s">
        <v>15934</v>
      </c>
      <c r="C7263">
        <v>54562</v>
      </c>
      <c r="D7263" t="s">
        <v>8684</v>
      </c>
      <c r="E7263">
        <v>44034</v>
      </c>
      <c r="F7263" s="10" t="s">
        <v>8683</v>
      </c>
      <c r="G7263" s="11">
        <v>10452367</v>
      </c>
    </row>
    <row r="7264" spans="1:7" x14ac:dyDescent="0.25">
      <c r="A7264">
        <v>90154000</v>
      </c>
      <c r="B7264" t="s">
        <v>15935</v>
      </c>
      <c r="C7264">
        <v>396</v>
      </c>
      <c r="D7264" t="s">
        <v>8684</v>
      </c>
      <c r="E7264">
        <v>707</v>
      </c>
      <c r="F7264" s="10" t="s">
        <v>8683</v>
      </c>
      <c r="G7264" s="11">
        <v>1082261</v>
      </c>
    </row>
    <row r="7265" spans="1:7" x14ac:dyDescent="0.25">
      <c r="A7265">
        <v>90158000</v>
      </c>
      <c r="B7265" t="s">
        <v>15936</v>
      </c>
      <c r="C7265">
        <v>161620</v>
      </c>
      <c r="D7265" t="s">
        <v>8684</v>
      </c>
      <c r="E7265">
        <v>695723</v>
      </c>
      <c r="F7265" s="10" t="s">
        <v>8683</v>
      </c>
      <c r="G7265" s="11">
        <v>393426538</v>
      </c>
    </row>
    <row r="7266" spans="1:7" x14ac:dyDescent="0.25">
      <c r="A7266">
        <v>90159000</v>
      </c>
      <c r="B7266" t="s">
        <v>15937</v>
      </c>
      <c r="C7266">
        <v>915016</v>
      </c>
      <c r="D7266" t="s">
        <v>8683</v>
      </c>
      <c r="E7266">
        <v>0</v>
      </c>
      <c r="F7266" s="10" t="s">
        <v>8708</v>
      </c>
      <c r="G7266" s="11">
        <v>299690163</v>
      </c>
    </row>
    <row r="7267" spans="1:7" x14ac:dyDescent="0.25">
      <c r="A7267">
        <v>90160010</v>
      </c>
      <c r="B7267" t="s">
        <v>15938</v>
      </c>
      <c r="C7267">
        <v>12402</v>
      </c>
      <c r="D7267" t="s">
        <v>8684</v>
      </c>
      <c r="E7267">
        <v>112622</v>
      </c>
      <c r="F7267" s="10" t="s">
        <v>8683</v>
      </c>
      <c r="G7267" s="11">
        <v>36831129</v>
      </c>
    </row>
    <row r="7268" spans="1:7" x14ac:dyDescent="0.25">
      <c r="A7268">
        <v>90160090</v>
      </c>
      <c r="B7268" t="s">
        <v>15939</v>
      </c>
      <c r="C7268">
        <v>8676</v>
      </c>
      <c r="D7268" t="s">
        <v>8684</v>
      </c>
      <c r="E7268">
        <v>31285</v>
      </c>
      <c r="F7268" s="10" t="s">
        <v>8683</v>
      </c>
      <c r="G7268" s="11">
        <v>8656146</v>
      </c>
    </row>
    <row r="7269" spans="1:7" x14ac:dyDescent="0.25">
      <c r="A7269">
        <v>90171000</v>
      </c>
      <c r="B7269" t="s">
        <v>15940</v>
      </c>
      <c r="C7269">
        <v>314</v>
      </c>
      <c r="D7269" t="s">
        <v>8684</v>
      </c>
      <c r="E7269">
        <v>5006</v>
      </c>
      <c r="F7269" s="10" t="s">
        <v>8683</v>
      </c>
      <c r="G7269" s="11">
        <v>510918</v>
      </c>
    </row>
    <row r="7270" spans="1:7" x14ac:dyDescent="0.25">
      <c r="A7270">
        <v>90172000</v>
      </c>
      <c r="B7270" t="s">
        <v>15941</v>
      </c>
      <c r="C7270">
        <v>400564</v>
      </c>
      <c r="D7270" t="s">
        <v>8684</v>
      </c>
      <c r="E7270">
        <v>36191</v>
      </c>
      <c r="F7270" s="10" t="s">
        <v>8683</v>
      </c>
      <c r="G7270" s="11">
        <v>1015218</v>
      </c>
    </row>
    <row r="7271" spans="1:7" x14ac:dyDescent="0.25">
      <c r="A7271">
        <v>90173000</v>
      </c>
      <c r="B7271" t="s">
        <v>15942</v>
      </c>
      <c r="C7271">
        <v>753318</v>
      </c>
      <c r="D7271" t="s">
        <v>8684</v>
      </c>
      <c r="E7271">
        <v>183771</v>
      </c>
      <c r="F7271" s="10" t="s">
        <v>8683</v>
      </c>
      <c r="G7271" s="11">
        <v>49088160</v>
      </c>
    </row>
    <row r="7272" spans="1:7" x14ac:dyDescent="0.25">
      <c r="A7272">
        <v>90178000</v>
      </c>
      <c r="B7272" t="s">
        <v>15943</v>
      </c>
      <c r="C7272">
        <v>10996252</v>
      </c>
      <c r="D7272" t="s">
        <v>8684</v>
      </c>
      <c r="E7272">
        <v>180149</v>
      </c>
      <c r="F7272" s="10" t="s">
        <v>8683</v>
      </c>
      <c r="G7272" s="11">
        <v>11135917</v>
      </c>
    </row>
    <row r="7273" spans="1:7" x14ac:dyDescent="0.25">
      <c r="A7273">
        <v>90179000</v>
      </c>
      <c r="B7273" t="s">
        <v>15944</v>
      </c>
      <c r="C7273">
        <v>2385447</v>
      </c>
      <c r="D7273" t="s">
        <v>8683</v>
      </c>
      <c r="E7273">
        <v>0</v>
      </c>
      <c r="F7273" s="10" t="s">
        <v>8708</v>
      </c>
      <c r="G7273" s="11">
        <v>22138056</v>
      </c>
    </row>
    <row r="7274" spans="1:7" x14ac:dyDescent="0.25">
      <c r="A7274">
        <v>90181100</v>
      </c>
      <c r="B7274" t="s">
        <v>15945</v>
      </c>
      <c r="C7274">
        <v>177216058</v>
      </c>
      <c r="D7274" t="s">
        <v>8684</v>
      </c>
      <c r="E7274">
        <v>178751</v>
      </c>
      <c r="F7274" s="10" t="s">
        <v>8683</v>
      </c>
      <c r="G7274" s="11">
        <v>17909983</v>
      </c>
    </row>
    <row r="7275" spans="1:7" x14ac:dyDescent="0.25">
      <c r="A7275">
        <v>90181210</v>
      </c>
      <c r="B7275" t="s">
        <v>15946</v>
      </c>
      <c r="C7275">
        <v>232548</v>
      </c>
      <c r="D7275" t="s">
        <v>8684</v>
      </c>
      <c r="E7275">
        <v>155957</v>
      </c>
      <c r="F7275" s="10" t="s">
        <v>8683</v>
      </c>
      <c r="G7275" s="11">
        <v>13207376</v>
      </c>
    </row>
    <row r="7276" spans="1:7" x14ac:dyDescent="0.25">
      <c r="A7276">
        <v>90181291</v>
      </c>
      <c r="B7276" t="s">
        <v>15947</v>
      </c>
      <c r="C7276">
        <v>1609493</v>
      </c>
      <c r="D7276" t="s">
        <v>8684</v>
      </c>
      <c r="E7276">
        <v>824989</v>
      </c>
      <c r="F7276" s="10" t="s">
        <v>8683</v>
      </c>
      <c r="G7276" s="11">
        <v>483895372</v>
      </c>
    </row>
    <row r="7277" spans="1:7" x14ac:dyDescent="0.25">
      <c r="A7277">
        <v>90181299</v>
      </c>
      <c r="B7277" t="s">
        <v>15948</v>
      </c>
      <c r="C7277">
        <v>14391</v>
      </c>
      <c r="D7277" t="s">
        <v>8684</v>
      </c>
      <c r="E7277">
        <v>12715</v>
      </c>
      <c r="F7277" s="10" t="s">
        <v>8683</v>
      </c>
      <c r="G7277" s="11">
        <v>16843082</v>
      </c>
    </row>
    <row r="7278" spans="1:7" x14ac:dyDescent="0.25">
      <c r="A7278">
        <v>90181310</v>
      </c>
      <c r="B7278" t="s">
        <v>15949</v>
      </c>
      <c r="C7278">
        <v>201</v>
      </c>
      <c r="D7278" t="s">
        <v>8684</v>
      </c>
      <c r="E7278">
        <v>1699008</v>
      </c>
      <c r="F7278" s="10" t="s">
        <v>8683</v>
      </c>
      <c r="G7278" s="11">
        <v>323160495</v>
      </c>
    </row>
    <row r="7279" spans="1:7" x14ac:dyDescent="0.25">
      <c r="A7279">
        <v>90181390</v>
      </c>
      <c r="B7279" t="s">
        <v>15950</v>
      </c>
      <c r="C7279">
        <v>682578</v>
      </c>
      <c r="D7279" t="s">
        <v>8684</v>
      </c>
      <c r="E7279">
        <v>3269227</v>
      </c>
      <c r="F7279" s="10" t="s">
        <v>8683</v>
      </c>
      <c r="G7279" s="11">
        <v>310740723</v>
      </c>
    </row>
    <row r="7280" spans="1:7" x14ac:dyDescent="0.25">
      <c r="A7280">
        <v>90181400</v>
      </c>
      <c r="B7280" t="s">
        <v>15951</v>
      </c>
      <c r="C7280">
        <v>20020</v>
      </c>
      <c r="D7280" t="s">
        <v>8684</v>
      </c>
      <c r="E7280">
        <v>942871</v>
      </c>
      <c r="F7280" s="10" t="s">
        <v>8683</v>
      </c>
      <c r="G7280" s="11">
        <v>156426442</v>
      </c>
    </row>
    <row r="7281" spans="1:7" x14ac:dyDescent="0.25">
      <c r="A7281">
        <v>90181930</v>
      </c>
      <c r="B7281" t="s">
        <v>15952</v>
      </c>
      <c r="C7281">
        <v>32162885</v>
      </c>
      <c r="D7281" t="s">
        <v>8684</v>
      </c>
      <c r="E7281">
        <v>516413</v>
      </c>
      <c r="F7281" s="10" t="s">
        <v>8683</v>
      </c>
      <c r="G7281" s="11">
        <v>179937142</v>
      </c>
    </row>
    <row r="7282" spans="1:7" x14ac:dyDescent="0.25">
      <c r="A7282">
        <v>90181941</v>
      </c>
      <c r="B7282" t="s">
        <v>15953</v>
      </c>
      <c r="C7282">
        <v>2072</v>
      </c>
      <c r="D7282" t="s">
        <v>8684</v>
      </c>
      <c r="E7282">
        <v>8633</v>
      </c>
      <c r="F7282" s="10" t="s">
        <v>8683</v>
      </c>
      <c r="G7282" s="11">
        <v>4091995</v>
      </c>
    </row>
    <row r="7283" spans="1:7" x14ac:dyDescent="0.25">
      <c r="A7283">
        <v>90181949</v>
      </c>
      <c r="B7283" t="s">
        <v>15954</v>
      </c>
      <c r="C7283">
        <v>103665</v>
      </c>
      <c r="D7283" t="s">
        <v>8684</v>
      </c>
      <c r="E7283">
        <v>15943</v>
      </c>
      <c r="F7283" s="10" t="s">
        <v>8683</v>
      </c>
      <c r="G7283" s="11">
        <v>13612094</v>
      </c>
    </row>
    <row r="7284" spans="1:7" x14ac:dyDescent="0.25">
      <c r="A7284">
        <v>90181990</v>
      </c>
      <c r="B7284" t="s">
        <v>15955</v>
      </c>
      <c r="C7284">
        <v>1718560</v>
      </c>
      <c r="D7284" t="s">
        <v>8684</v>
      </c>
      <c r="E7284">
        <v>480419</v>
      </c>
      <c r="F7284" s="10" t="s">
        <v>8683</v>
      </c>
      <c r="G7284" s="11">
        <v>390578626</v>
      </c>
    </row>
    <row r="7285" spans="1:7" x14ac:dyDescent="0.25">
      <c r="A7285">
        <v>90182000</v>
      </c>
      <c r="B7285" t="s">
        <v>15956</v>
      </c>
      <c r="C7285">
        <v>1391</v>
      </c>
      <c r="D7285" t="s">
        <v>8684</v>
      </c>
      <c r="E7285">
        <v>34688</v>
      </c>
      <c r="F7285" s="10" t="s">
        <v>8683</v>
      </c>
      <c r="G7285" s="11">
        <v>8615926</v>
      </c>
    </row>
    <row r="7286" spans="1:7" x14ac:dyDescent="0.25">
      <c r="A7286">
        <v>90183100</v>
      </c>
      <c r="B7286" t="s">
        <v>15957</v>
      </c>
      <c r="C7286">
        <v>1355477440</v>
      </c>
      <c r="D7286" t="s">
        <v>8684</v>
      </c>
      <c r="E7286">
        <v>5056379</v>
      </c>
      <c r="F7286" s="10" t="s">
        <v>8683</v>
      </c>
      <c r="G7286" s="11">
        <v>229768570</v>
      </c>
    </row>
    <row r="7287" spans="1:7" x14ac:dyDescent="0.25">
      <c r="A7287">
        <v>90183210</v>
      </c>
      <c r="B7287" t="s">
        <v>15958</v>
      </c>
      <c r="C7287">
        <v>1322261</v>
      </c>
      <c r="D7287" t="s">
        <v>8683</v>
      </c>
      <c r="E7287">
        <v>0</v>
      </c>
      <c r="F7287" s="10" t="s">
        <v>8708</v>
      </c>
      <c r="G7287" s="11">
        <v>109465787</v>
      </c>
    </row>
    <row r="7288" spans="1:7" x14ac:dyDescent="0.25">
      <c r="A7288">
        <v>90183220</v>
      </c>
      <c r="B7288" t="s">
        <v>15959</v>
      </c>
      <c r="C7288">
        <v>532517</v>
      </c>
      <c r="D7288" t="s">
        <v>8683</v>
      </c>
      <c r="E7288">
        <v>0</v>
      </c>
      <c r="F7288" s="10" t="s">
        <v>8708</v>
      </c>
      <c r="G7288" s="11">
        <v>379015016</v>
      </c>
    </row>
    <row r="7289" spans="1:7" x14ac:dyDescent="0.25">
      <c r="A7289">
        <v>90183900</v>
      </c>
      <c r="B7289" t="s">
        <v>15960</v>
      </c>
      <c r="C7289">
        <v>1869230259</v>
      </c>
      <c r="D7289" t="s">
        <v>8684</v>
      </c>
      <c r="E7289">
        <v>20583203</v>
      </c>
      <c r="F7289" s="10" t="s">
        <v>8683</v>
      </c>
      <c r="G7289" s="11">
        <v>1871482355</v>
      </c>
    </row>
    <row r="7290" spans="1:7" x14ac:dyDescent="0.25">
      <c r="A7290">
        <v>90184100</v>
      </c>
      <c r="B7290" t="s">
        <v>15961</v>
      </c>
      <c r="C7290">
        <v>189288</v>
      </c>
      <c r="D7290" t="s">
        <v>8684</v>
      </c>
      <c r="E7290">
        <v>25347</v>
      </c>
      <c r="F7290" s="10" t="s">
        <v>8683</v>
      </c>
      <c r="G7290" s="11">
        <v>15179502</v>
      </c>
    </row>
    <row r="7291" spans="1:7" x14ac:dyDescent="0.25">
      <c r="A7291">
        <v>90184910</v>
      </c>
      <c r="B7291" t="s">
        <v>15962</v>
      </c>
      <c r="C7291">
        <v>2216</v>
      </c>
      <c r="D7291" t="s">
        <v>8684</v>
      </c>
      <c r="E7291">
        <v>376260</v>
      </c>
      <c r="F7291" s="10" t="s">
        <v>8683</v>
      </c>
      <c r="G7291" s="11">
        <v>9232812</v>
      </c>
    </row>
    <row r="7292" spans="1:7" x14ac:dyDescent="0.25">
      <c r="A7292">
        <v>90184990</v>
      </c>
      <c r="B7292" t="s">
        <v>15963</v>
      </c>
      <c r="C7292">
        <v>109352242</v>
      </c>
      <c r="D7292" t="s">
        <v>8684</v>
      </c>
      <c r="E7292">
        <v>774360</v>
      </c>
      <c r="F7292" s="10" t="s">
        <v>8683</v>
      </c>
      <c r="G7292" s="11">
        <v>176853504</v>
      </c>
    </row>
    <row r="7293" spans="1:7" x14ac:dyDescent="0.25">
      <c r="A7293">
        <v>90185000</v>
      </c>
      <c r="B7293" t="s">
        <v>15964</v>
      </c>
      <c r="C7293">
        <v>1733010</v>
      </c>
      <c r="D7293" t="s">
        <v>8683</v>
      </c>
      <c r="E7293">
        <v>0</v>
      </c>
      <c r="F7293" s="10" t="s">
        <v>8708</v>
      </c>
      <c r="G7293" s="11">
        <v>994681634</v>
      </c>
    </row>
    <row r="7294" spans="1:7" x14ac:dyDescent="0.25">
      <c r="A7294">
        <v>90189010</v>
      </c>
      <c r="B7294" t="s">
        <v>15965</v>
      </c>
      <c r="C7294">
        <v>92330</v>
      </c>
      <c r="D7294" t="s">
        <v>8684</v>
      </c>
      <c r="E7294">
        <v>11900</v>
      </c>
      <c r="F7294" s="10" t="s">
        <v>8683</v>
      </c>
      <c r="G7294" s="11">
        <v>1789200</v>
      </c>
    </row>
    <row r="7295" spans="1:7" x14ac:dyDescent="0.25">
      <c r="A7295">
        <v>90189020</v>
      </c>
      <c r="B7295" t="s">
        <v>15966</v>
      </c>
      <c r="C7295">
        <v>9337314</v>
      </c>
      <c r="D7295" t="s">
        <v>8684</v>
      </c>
      <c r="E7295">
        <v>1135138</v>
      </c>
      <c r="F7295" s="10" t="s">
        <v>8683</v>
      </c>
      <c r="G7295" s="11">
        <v>58391858</v>
      </c>
    </row>
    <row r="7296" spans="1:7" x14ac:dyDescent="0.25">
      <c r="A7296">
        <v>90189030</v>
      </c>
      <c r="B7296" t="s">
        <v>15967</v>
      </c>
      <c r="C7296">
        <v>5364927</v>
      </c>
      <c r="D7296" t="s">
        <v>8684</v>
      </c>
      <c r="E7296">
        <v>1003831</v>
      </c>
      <c r="F7296" s="10" t="s">
        <v>8683</v>
      </c>
      <c r="G7296" s="11">
        <v>951437164</v>
      </c>
    </row>
    <row r="7297" spans="1:7" x14ac:dyDescent="0.25">
      <c r="A7297">
        <v>90189040</v>
      </c>
      <c r="B7297" t="s">
        <v>15968</v>
      </c>
      <c r="C7297">
        <v>56484</v>
      </c>
      <c r="D7297" t="s">
        <v>8684</v>
      </c>
      <c r="E7297">
        <v>2885443</v>
      </c>
      <c r="F7297" s="10" t="s">
        <v>8683</v>
      </c>
      <c r="G7297" s="11">
        <v>335029713</v>
      </c>
    </row>
    <row r="7298" spans="1:7" x14ac:dyDescent="0.25">
      <c r="A7298">
        <v>90189050</v>
      </c>
      <c r="B7298" t="s">
        <v>15969</v>
      </c>
      <c r="C7298">
        <v>71648</v>
      </c>
      <c r="D7298" t="s">
        <v>8684</v>
      </c>
      <c r="E7298">
        <v>83426</v>
      </c>
      <c r="F7298" s="10" t="s">
        <v>8683</v>
      </c>
      <c r="G7298" s="11">
        <v>90312117</v>
      </c>
    </row>
    <row r="7299" spans="1:7" x14ac:dyDescent="0.25">
      <c r="A7299">
        <v>90189060</v>
      </c>
      <c r="B7299" t="s">
        <v>15970</v>
      </c>
      <c r="C7299">
        <v>2823164</v>
      </c>
      <c r="D7299" t="s">
        <v>8684</v>
      </c>
      <c r="E7299">
        <v>144923</v>
      </c>
      <c r="F7299" s="10" t="s">
        <v>8683</v>
      </c>
      <c r="G7299" s="11">
        <v>31910201</v>
      </c>
    </row>
    <row r="7300" spans="1:7" x14ac:dyDescent="0.25">
      <c r="A7300">
        <v>90189070</v>
      </c>
      <c r="B7300" t="s">
        <v>15971</v>
      </c>
      <c r="C7300">
        <v>449352</v>
      </c>
      <c r="D7300" t="s">
        <v>8684</v>
      </c>
      <c r="E7300">
        <v>247484</v>
      </c>
      <c r="F7300" s="10" t="s">
        <v>8683</v>
      </c>
      <c r="G7300" s="11">
        <v>32497226</v>
      </c>
    </row>
    <row r="7301" spans="1:7" x14ac:dyDescent="0.25">
      <c r="A7301">
        <v>90189080</v>
      </c>
      <c r="B7301" t="s">
        <v>15972</v>
      </c>
      <c r="C7301">
        <v>634618</v>
      </c>
      <c r="D7301" t="s">
        <v>8684</v>
      </c>
      <c r="E7301">
        <v>294604</v>
      </c>
      <c r="F7301" s="10" t="s">
        <v>8683</v>
      </c>
      <c r="G7301" s="11">
        <v>246312279</v>
      </c>
    </row>
    <row r="7302" spans="1:7" x14ac:dyDescent="0.25">
      <c r="A7302">
        <v>90189091</v>
      </c>
      <c r="B7302" t="s">
        <v>15973</v>
      </c>
      <c r="C7302">
        <v>27736</v>
      </c>
      <c r="D7302" t="s">
        <v>8684</v>
      </c>
      <c r="E7302">
        <v>57</v>
      </c>
      <c r="F7302" s="10" t="s">
        <v>8683</v>
      </c>
      <c r="G7302" s="11">
        <v>46752</v>
      </c>
    </row>
    <row r="7303" spans="1:7" x14ac:dyDescent="0.25">
      <c r="A7303">
        <v>90189099</v>
      </c>
      <c r="B7303" t="s">
        <v>15974</v>
      </c>
      <c r="C7303">
        <v>684637079</v>
      </c>
      <c r="D7303" t="s">
        <v>8684</v>
      </c>
      <c r="E7303">
        <v>8572309</v>
      </c>
      <c r="F7303" s="10" t="s">
        <v>8683</v>
      </c>
      <c r="G7303" s="11">
        <v>3216820253</v>
      </c>
    </row>
    <row r="7304" spans="1:7" x14ac:dyDescent="0.25">
      <c r="A7304">
        <v>90191010</v>
      </c>
      <c r="B7304" t="s">
        <v>15975</v>
      </c>
      <c r="C7304">
        <v>1888368</v>
      </c>
      <c r="D7304" t="s">
        <v>8684</v>
      </c>
      <c r="E7304">
        <v>1215930</v>
      </c>
      <c r="F7304" s="10" t="s">
        <v>8683</v>
      </c>
      <c r="G7304" s="11">
        <v>46076428</v>
      </c>
    </row>
    <row r="7305" spans="1:7" x14ac:dyDescent="0.25">
      <c r="A7305">
        <v>90191090</v>
      </c>
      <c r="B7305" t="s">
        <v>15976</v>
      </c>
      <c r="C7305">
        <v>372232</v>
      </c>
      <c r="D7305" t="s">
        <v>8684</v>
      </c>
      <c r="E7305">
        <v>198467</v>
      </c>
      <c r="F7305" s="10" t="s">
        <v>8683</v>
      </c>
      <c r="G7305" s="11">
        <v>33425886</v>
      </c>
    </row>
    <row r="7306" spans="1:7" x14ac:dyDescent="0.25">
      <c r="A7306">
        <v>90192010</v>
      </c>
      <c r="B7306" t="s">
        <v>15977</v>
      </c>
      <c r="C7306">
        <v>2821407</v>
      </c>
      <c r="D7306" t="s">
        <v>8684</v>
      </c>
      <c r="E7306">
        <v>698250</v>
      </c>
      <c r="F7306" s="10" t="s">
        <v>8683</v>
      </c>
      <c r="G7306" s="11">
        <v>134958214</v>
      </c>
    </row>
    <row r="7307" spans="1:7" x14ac:dyDescent="0.25">
      <c r="A7307">
        <v>90192020</v>
      </c>
      <c r="B7307" t="s">
        <v>15978</v>
      </c>
      <c r="C7307">
        <v>3711211</v>
      </c>
      <c r="D7307" t="s">
        <v>8684</v>
      </c>
      <c r="E7307">
        <v>717922</v>
      </c>
      <c r="F7307" s="10" t="s">
        <v>8683</v>
      </c>
      <c r="G7307" s="11">
        <v>113028679</v>
      </c>
    </row>
    <row r="7308" spans="1:7" x14ac:dyDescent="0.25">
      <c r="A7308">
        <v>90192090</v>
      </c>
      <c r="B7308" t="s">
        <v>15979</v>
      </c>
      <c r="C7308">
        <v>340289795</v>
      </c>
      <c r="D7308" t="s">
        <v>8684</v>
      </c>
      <c r="E7308">
        <v>1817278</v>
      </c>
      <c r="F7308" s="10" t="s">
        <v>8683</v>
      </c>
      <c r="G7308" s="11">
        <v>95522060</v>
      </c>
    </row>
    <row r="7309" spans="1:7" x14ac:dyDescent="0.25">
      <c r="A7309">
        <v>90200000</v>
      </c>
      <c r="B7309" t="s">
        <v>15980</v>
      </c>
      <c r="C7309">
        <v>934607</v>
      </c>
      <c r="D7309" t="s">
        <v>8683</v>
      </c>
      <c r="E7309">
        <v>0</v>
      </c>
      <c r="F7309" s="10" t="s">
        <v>8708</v>
      </c>
      <c r="G7309" s="11">
        <v>84098776</v>
      </c>
    </row>
    <row r="7310" spans="1:7" x14ac:dyDescent="0.25">
      <c r="A7310">
        <v>90211000</v>
      </c>
      <c r="B7310" t="s">
        <v>15981</v>
      </c>
      <c r="C7310">
        <v>548646</v>
      </c>
      <c r="D7310" t="s">
        <v>8683</v>
      </c>
      <c r="E7310">
        <v>0</v>
      </c>
      <c r="F7310" s="10" t="s">
        <v>8708</v>
      </c>
      <c r="G7310" s="11">
        <v>451646453</v>
      </c>
    </row>
    <row r="7311" spans="1:7" x14ac:dyDescent="0.25">
      <c r="A7311">
        <v>90212100</v>
      </c>
      <c r="B7311" t="s">
        <v>15982</v>
      </c>
      <c r="C7311">
        <v>20548</v>
      </c>
      <c r="D7311" t="s">
        <v>8683</v>
      </c>
      <c r="E7311">
        <v>0</v>
      </c>
      <c r="F7311" s="10" t="s">
        <v>8708</v>
      </c>
      <c r="G7311" s="11">
        <v>6380320</v>
      </c>
    </row>
    <row r="7312" spans="1:7" x14ac:dyDescent="0.25">
      <c r="A7312">
        <v>90212900</v>
      </c>
      <c r="B7312" t="s">
        <v>15983</v>
      </c>
      <c r="C7312">
        <v>476260</v>
      </c>
      <c r="D7312" t="s">
        <v>8683</v>
      </c>
      <c r="E7312">
        <v>0</v>
      </c>
      <c r="F7312" s="10" t="s">
        <v>8708</v>
      </c>
      <c r="G7312" s="11">
        <v>823965668</v>
      </c>
    </row>
    <row r="7313" spans="1:7" x14ac:dyDescent="0.25">
      <c r="A7313">
        <v>90213100</v>
      </c>
      <c r="B7313" t="s">
        <v>15984</v>
      </c>
      <c r="C7313">
        <v>825341</v>
      </c>
      <c r="D7313" t="s">
        <v>8683</v>
      </c>
      <c r="E7313">
        <v>4377340</v>
      </c>
      <c r="F7313" s="10" t="s">
        <v>8684</v>
      </c>
      <c r="G7313" s="11">
        <v>476269861</v>
      </c>
    </row>
    <row r="7314" spans="1:7" x14ac:dyDescent="0.25">
      <c r="A7314">
        <v>90213900</v>
      </c>
      <c r="B7314" t="s">
        <v>15985</v>
      </c>
      <c r="C7314">
        <v>489543</v>
      </c>
      <c r="D7314" t="s">
        <v>8683</v>
      </c>
      <c r="E7314">
        <v>5315656</v>
      </c>
      <c r="F7314" s="10" t="s">
        <v>8684</v>
      </c>
      <c r="G7314" s="11">
        <v>853457836</v>
      </c>
    </row>
    <row r="7315" spans="1:7" x14ac:dyDescent="0.25">
      <c r="A7315">
        <v>90214000</v>
      </c>
      <c r="B7315" t="s">
        <v>15986</v>
      </c>
      <c r="C7315">
        <v>717503</v>
      </c>
      <c r="D7315" t="s">
        <v>8684</v>
      </c>
      <c r="E7315">
        <v>8748</v>
      </c>
      <c r="F7315" s="10" t="s">
        <v>8683</v>
      </c>
      <c r="G7315" s="11">
        <v>47650313</v>
      </c>
    </row>
    <row r="7316" spans="1:7" x14ac:dyDescent="0.25">
      <c r="A7316">
        <v>90215000</v>
      </c>
      <c r="B7316" t="s">
        <v>15987</v>
      </c>
      <c r="C7316">
        <v>160115</v>
      </c>
      <c r="D7316" t="s">
        <v>8684</v>
      </c>
      <c r="E7316">
        <v>53661</v>
      </c>
      <c r="F7316" s="10" t="s">
        <v>8683</v>
      </c>
      <c r="G7316" s="11">
        <v>388288801</v>
      </c>
    </row>
    <row r="7317" spans="1:7" x14ac:dyDescent="0.25">
      <c r="A7317">
        <v>90219011</v>
      </c>
      <c r="B7317" t="s">
        <v>15988</v>
      </c>
      <c r="C7317">
        <v>337040</v>
      </c>
      <c r="D7317" t="s">
        <v>8683</v>
      </c>
      <c r="E7317">
        <v>2598092</v>
      </c>
      <c r="F7317" s="10" t="s">
        <v>8684</v>
      </c>
      <c r="G7317" s="11">
        <v>377628368</v>
      </c>
    </row>
    <row r="7318" spans="1:7" x14ac:dyDescent="0.25">
      <c r="A7318">
        <v>90219019</v>
      </c>
      <c r="B7318" t="s">
        <v>15989</v>
      </c>
      <c r="C7318">
        <v>132314</v>
      </c>
      <c r="D7318" t="s">
        <v>8683</v>
      </c>
      <c r="E7318">
        <v>922527</v>
      </c>
      <c r="F7318" s="10" t="s">
        <v>8684</v>
      </c>
      <c r="G7318" s="11">
        <v>88579872</v>
      </c>
    </row>
    <row r="7319" spans="1:7" x14ac:dyDescent="0.25">
      <c r="A7319">
        <v>90219090</v>
      </c>
      <c r="B7319" t="s">
        <v>15990</v>
      </c>
      <c r="C7319">
        <v>197055</v>
      </c>
      <c r="D7319" t="s">
        <v>8683</v>
      </c>
      <c r="E7319">
        <v>0</v>
      </c>
      <c r="F7319" s="10" t="s">
        <v>8708</v>
      </c>
      <c r="G7319" s="11">
        <v>560424198</v>
      </c>
    </row>
    <row r="7320" spans="1:7" x14ac:dyDescent="0.25">
      <c r="A7320">
        <v>90221200</v>
      </c>
      <c r="B7320" t="s">
        <v>15991</v>
      </c>
      <c r="C7320">
        <v>2388</v>
      </c>
      <c r="D7320" t="s">
        <v>8684</v>
      </c>
      <c r="E7320">
        <v>2453962</v>
      </c>
      <c r="F7320" s="10" t="s">
        <v>8683</v>
      </c>
      <c r="G7320" s="11">
        <v>506264077</v>
      </c>
    </row>
    <row r="7321" spans="1:7" x14ac:dyDescent="0.25">
      <c r="A7321">
        <v>90221300</v>
      </c>
      <c r="B7321" t="s">
        <v>15992</v>
      </c>
      <c r="C7321">
        <v>509</v>
      </c>
      <c r="D7321" t="s">
        <v>8684</v>
      </c>
      <c r="E7321">
        <v>51976</v>
      </c>
      <c r="F7321" s="10" t="s">
        <v>8683</v>
      </c>
      <c r="G7321" s="11">
        <v>4664869</v>
      </c>
    </row>
    <row r="7322" spans="1:7" x14ac:dyDescent="0.25">
      <c r="A7322">
        <v>90221400</v>
      </c>
      <c r="B7322" t="s">
        <v>15993</v>
      </c>
      <c r="C7322">
        <v>1610</v>
      </c>
      <c r="D7322" t="s">
        <v>8684</v>
      </c>
      <c r="E7322">
        <v>4400572</v>
      </c>
      <c r="F7322" s="10" t="s">
        <v>8683</v>
      </c>
      <c r="G7322" s="11">
        <v>784184342</v>
      </c>
    </row>
    <row r="7323" spans="1:7" x14ac:dyDescent="0.25">
      <c r="A7323">
        <v>90221910</v>
      </c>
      <c r="B7323" t="s">
        <v>15994</v>
      </c>
      <c r="C7323">
        <v>254</v>
      </c>
      <c r="D7323" t="s">
        <v>8684</v>
      </c>
      <c r="E7323">
        <v>43490</v>
      </c>
      <c r="F7323" s="10" t="s">
        <v>8683</v>
      </c>
      <c r="G7323" s="11">
        <v>5953334</v>
      </c>
    </row>
    <row r="7324" spans="1:7" x14ac:dyDescent="0.25">
      <c r="A7324">
        <v>90221920</v>
      </c>
      <c r="B7324" t="s">
        <v>15995</v>
      </c>
      <c r="C7324">
        <v>439</v>
      </c>
      <c r="D7324" t="s">
        <v>8684</v>
      </c>
      <c r="E7324">
        <v>720804</v>
      </c>
      <c r="F7324" s="10" t="s">
        <v>8683</v>
      </c>
      <c r="G7324" s="11">
        <v>74234013</v>
      </c>
    </row>
    <row r="7325" spans="1:7" x14ac:dyDescent="0.25">
      <c r="A7325">
        <v>90221990</v>
      </c>
      <c r="B7325" t="s">
        <v>15996</v>
      </c>
      <c r="C7325">
        <v>10692</v>
      </c>
      <c r="D7325" t="s">
        <v>8684</v>
      </c>
      <c r="E7325">
        <v>2489613</v>
      </c>
      <c r="F7325" s="10" t="s">
        <v>8683</v>
      </c>
      <c r="G7325" s="11">
        <v>647145796</v>
      </c>
    </row>
    <row r="7326" spans="1:7" x14ac:dyDescent="0.25">
      <c r="A7326">
        <v>90222110</v>
      </c>
      <c r="B7326" t="s">
        <v>15997</v>
      </c>
      <c r="C7326">
        <v>34</v>
      </c>
      <c r="D7326" t="s">
        <v>8684</v>
      </c>
      <c r="E7326">
        <v>29040</v>
      </c>
      <c r="F7326" s="10" t="s">
        <v>8683</v>
      </c>
      <c r="G7326" s="11">
        <v>13893874</v>
      </c>
    </row>
    <row r="7327" spans="1:7" x14ac:dyDescent="0.25">
      <c r="A7327">
        <v>90222190</v>
      </c>
      <c r="B7327" t="s">
        <v>15998</v>
      </c>
      <c r="C7327">
        <v>10</v>
      </c>
      <c r="D7327" t="s">
        <v>8684</v>
      </c>
      <c r="E7327">
        <v>1480</v>
      </c>
      <c r="F7327" s="10" t="s">
        <v>8683</v>
      </c>
      <c r="G7327" s="11">
        <v>152285</v>
      </c>
    </row>
    <row r="7328" spans="1:7" x14ac:dyDescent="0.25">
      <c r="A7328">
        <v>90222990</v>
      </c>
      <c r="B7328" t="s">
        <v>15999</v>
      </c>
      <c r="C7328">
        <v>1354</v>
      </c>
      <c r="D7328" t="s">
        <v>8684</v>
      </c>
      <c r="E7328">
        <v>159736</v>
      </c>
      <c r="F7328" s="10" t="s">
        <v>8683</v>
      </c>
      <c r="G7328" s="11">
        <v>34873888</v>
      </c>
    </row>
    <row r="7329" spans="1:7" x14ac:dyDescent="0.25">
      <c r="A7329">
        <v>90223000</v>
      </c>
      <c r="B7329" t="s">
        <v>16000</v>
      </c>
      <c r="C7329">
        <v>65804</v>
      </c>
      <c r="D7329" t="s">
        <v>8684</v>
      </c>
      <c r="E7329">
        <v>2003565</v>
      </c>
      <c r="F7329" s="10" t="s">
        <v>8683</v>
      </c>
      <c r="G7329" s="11">
        <v>781691297</v>
      </c>
    </row>
    <row r="7330" spans="1:7" x14ac:dyDescent="0.25">
      <c r="A7330">
        <v>90229010</v>
      </c>
      <c r="B7330" t="s">
        <v>16001</v>
      </c>
      <c r="C7330">
        <v>994</v>
      </c>
      <c r="D7330" t="s">
        <v>8684</v>
      </c>
      <c r="E7330">
        <v>17521</v>
      </c>
      <c r="F7330" s="10" t="s">
        <v>8683</v>
      </c>
      <c r="G7330" s="11">
        <v>4442992</v>
      </c>
    </row>
    <row r="7331" spans="1:7" x14ac:dyDescent="0.25">
      <c r="A7331">
        <v>90229090</v>
      </c>
      <c r="B7331" t="s">
        <v>16002</v>
      </c>
      <c r="C7331">
        <v>2131499</v>
      </c>
      <c r="D7331" t="s">
        <v>8684</v>
      </c>
      <c r="E7331">
        <v>4397981</v>
      </c>
      <c r="F7331" s="10" t="s">
        <v>8683</v>
      </c>
      <c r="G7331" s="11">
        <v>957502557</v>
      </c>
    </row>
    <row r="7332" spans="1:7" x14ac:dyDescent="0.25">
      <c r="A7332">
        <v>90230010</v>
      </c>
      <c r="B7332" t="s">
        <v>16003</v>
      </c>
      <c r="C7332">
        <v>16636</v>
      </c>
      <c r="D7332" t="s">
        <v>8683</v>
      </c>
      <c r="E7332">
        <v>0</v>
      </c>
      <c r="F7332" s="10" t="s">
        <v>8708</v>
      </c>
      <c r="G7332" s="11">
        <v>449143</v>
      </c>
    </row>
    <row r="7333" spans="1:7" x14ac:dyDescent="0.25">
      <c r="A7333">
        <v>90230090</v>
      </c>
      <c r="B7333" t="s">
        <v>16004</v>
      </c>
      <c r="C7333">
        <v>1500652</v>
      </c>
      <c r="D7333" t="s">
        <v>8683</v>
      </c>
      <c r="E7333">
        <v>0</v>
      </c>
      <c r="F7333" s="10" t="s">
        <v>8708</v>
      </c>
      <c r="G7333" s="11">
        <v>156210169</v>
      </c>
    </row>
    <row r="7334" spans="1:7" x14ac:dyDescent="0.25">
      <c r="A7334">
        <v>90241010</v>
      </c>
      <c r="B7334" t="s">
        <v>16005</v>
      </c>
      <c r="C7334">
        <v>45</v>
      </c>
      <c r="D7334" t="s">
        <v>8684</v>
      </c>
      <c r="E7334">
        <v>45931</v>
      </c>
      <c r="F7334" s="10" t="s">
        <v>8683</v>
      </c>
      <c r="G7334" s="11">
        <v>6547098</v>
      </c>
    </row>
    <row r="7335" spans="1:7" x14ac:dyDescent="0.25">
      <c r="A7335">
        <v>90241020</v>
      </c>
      <c r="B7335" t="s">
        <v>16006</v>
      </c>
      <c r="C7335">
        <v>2323</v>
      </c>
      <c r="D7335" t="s">
        <v>8684</v>
      </c>
      <c r="E7335">
        <v>39369</v>
      </c>
      <c r="F7335" s="10" t="s">
        <v>8683</v>
      </c>
      <c r="G7335" s="11">
        <v>11339123</v>
      </c>
    </row>
    <row r="7336" spans="1:7" x14ac:dyDescent="0.25">
      <c r="A7336">
        <v>90241090</v>
      </c>
      <c r="B7336" t="s">
        <v>16007</v>
      </c>
      <c r="C7336">
        <v>24406</v>
      </c>
      <c r="D7336" t="s">
        <v>8684</v>
      </c>
      <c r="E7336">
        <v>581721</v>
      </c>
      <c r="F7336" s="10" t="s">
        <v>8683</v>
      </c>
      <c r="G7336" s="11">
        <v>84680455</v>
      </c>
    </row>
    <row r="7337" spans="1:7" x14ac:dyDescent="0.25">
      <c r="A7337">
        <v>90248000</v>
      </c>
      <c r="B7337" t="s">
        <v>16008</v>
      </c>
      <c r="C7337">
        <v>215775</v>
      </c>
      <c r="D7337" t="s">
        <v>8684</v>
      </c>
      <c r="E7337">
        <v>1394145</v>
      </c>
      <c r="F7337" s="10" t="s">
        <v>8683</v>
      </c>
      <c r="G7337" s="11">
        <v>228958881</v>
      </c>
    </row>
    <row r="7338" spans="1:7" x14ac:dyDescent="0.25">
      <c r="A7338">
        <v>90249000</v>
      </c>
      <c r="B7338" t="s">
        <v>16009</v>
      </c>
      <c r="C7338">
        <v>91801</v>
      </c>
      <c r="D7338" t="s">
        <v>8683</v>
      </c>
      <c r="E7338">
        <v>0</v>
      </c>
      <c r="F7338" s="10" t="s">
        <v>8708</v>
      </c>
      <c r="G7338" s="11">
        <v>26708817</v>
      </c>
    </row>
    <row r="7339" spans="1:7" x14ac:dyDescent="0.25">
      <c r="A7339">
        <v>90251100</v>
      </c>
      <c r="B7339" t="s">
        <v>16010</v>
      </c>
      <c r="C7339">
        <v>63445</v>
      </c>
      <c r="D7339" t="s">
        <v>8684</v>
      </c>
      <c r="E7339">
        <v>14286</v>
      </c>
      <c r="F7339" s="10" t="s">
        <v>8683</v>
      </c>
      <c r="G7339" s="11">
        <v>2665105</v>
      </c>
    </row>
    <row r="7340" spans="1:7" x14ac:dyDescent="0.25">
      <c r="A7340">
        <v>90251910</v>
      </c>
      <c r="B7340" t="s">
        <v>16011</v>
      </c>
      <c r="C7340">
        <v>67731612</v>
      </c>
      <c r="D7340" t="s">
        <v>8684</v>
      </c>
      <c r="E7340">
        <v>1133392</v>
      </c>
      <c r="F7340" s="10" t="s">
        <v>8683</v>
      </c>
      <c r="G7340" s="11">
        <v>358456564</v>
      </c>
    </row>
    <row r="7341" spans="1:7" x14ac:dyDescent="0.25">
      <c r="A7341">
        <v>90251990</v>
      </c>
      <c r="B7341" t="s">
        <v>16012</v>
      </c>
      <c r="C7341">
        <v>76203509</v>
      </c>
      <c r="D7341" t="s">
        <v>8684</v>
      </c>
      <c r="E7341">
        <v>829549</v>
      </c>
      <c r="F7341" s="10" t="s">
        <v>8683</v>
      </c>
      <c r="G7341" s="11">
        <v>155239878</v>
      </c>
    </row>
    <row r="7342" spans="1:7" x14ac:dyDescent="0.25">
      <c r="A7342">
        <v>90258000</v>
      </c>
      <c r="B7342" t="s">
        <v>16013</v>
      </c>
      <c r="C7342">
        <v>155441425</v>
      </c>
      <c r="D7342" t="s">
        <v>8684</v>
      </c>
      <c r="E7342">
        <v>334154</v>
      </c>
      <c r="F7342" s="10" t="s">
        <v>8683</v>
      </c>
      <c r="G7342" s="11">
        <v>239475416</v>
      </c>
    </row>
    <row r="7343" spans="1:7" x14ac:dyDescent="0.25">
      <c r="A7343">
        <v>90259000</v>
      </c>
      <c r="B7343" t="s">
        <v>16014</v>
      </c>
      <c r="C7343">
        <v>624209</v>
      </c>
      <c r="D7343" t="s">
        <v>8683</v>
      </c>
      <c r="E7343">
        <v>258789459</v>
      </c>
      <c r="F7343" s="10" t="s">
        <v>8684</v>
      </c>
      <c r="G7343" s="11">
        <v>155033729</v>
      </c>
    </row>
    <row r="7344" spans="1:7" x14ac:dyDescent="0.25">
      <c r="A7344">
        <v>90261000</v>
      </c>
      <c r="B7344" t="s">
        <v>16015</v>
      </c>
      <c r="C7344">
        <v>20093661</v>
      </c>
      <c r="D7344" t="s">
        <v>8684</v>
      </c>
      <c r="E7344">
        <v>3386257</v>
      </c>
      <c r="F7344" s="10" t="s">
        <v>8683</v>
      </c>
      <c r="G7344" s="11">
        <v>577475339</v>
      </c>
    </row>
    <row r="7345" spans="1:7" x14ac:dyDescent="0.25">
      <c r="A7345">
        <v>90262010</v>
      </c>
      <c r="B7345" t="s">
        <v>16016</v>
      </c>
      <c r="C7345">
        <v>20679193</v>
      </c>
      <c r="D7345" t="s">
        <v>8684</v>
      </c>
      <c r="E7345">
        <v>1422126</v>
      </c>
      <c r="F7345" s="10" t="s">
        <v>8683</v>
      </c>
      <c r="G7345" s="11">
        <v>390669837</v>
      </c>
    </row>
    <row r="7346" spans="1:7" x14ac:dyDescent="0.25">
      <c r="A7346">
        <v>90262090</v>
      </c>
      <c r="B7346" t="s">
        <v>16017</v>
      </c>
      <c r="C7346">
        <v>123429901</v>
      </c>
      <c r="D7346" t="s">
        <v>8684</v>
      </c>
      <c r="E7346">
        <v>3288480</v>
      </c>
      <c r="F7346" s="10" t="s">
        <v>8683</v>
      </c>
      <c r="G7346" s="11">
        <v>987383562</v>
      </c>
    </row>
    <row r="7347" spans="1:7" x14ac:dyDescent="0.25">
      <c r="A7347">
        <v>90268010</v>
      </c>
      <c r="B7347" t="s">
        <v>16018</v>
      </c>
      <c r="C7347">
        <v>8294870</v>
      </c>
      <c r="D7347" t="s">
        <v>8684</v>
      </c>
      <c r="E7347">
        <v>1823977</v>
      </c>
      <c r="F7347" s="10" t="s">
        <v>8683</v>
      </c>
      <c r="G7347" s="11">
        <v>334327808</v>
      </c>
    </row>
    <row r="7348" spans="1:7" x14ac:dyDescent="0.25">
      <c r="A7348">
        <v>90268090</v>
      </c>
      <c r="B7348" t="s">
        <v>16019</v>
      </c>
      <c r="C7348">
        <v>392343</v>
      </c>
      <c r="D7348" t="s">
        <v>8684</v>
      </c>
      <c r="E7348">
        <v>372027</v>
      </c>
      <c r="F7348" s="10" t="s">
        <v>8683</v>
      </c>
      <c r="G7348" s="11">
        <v>66551796</v>
      </c>
    </row>
    <row r="7349" spans="1:7" x14ac:dyDescent="0.25">
      <c r="A7349">
        <v>90269000</v>
      </c>
      <c r="B7349" t="s">
        <v>16020</v>
      </c>
      <c r="C7349">
        <v>4261982</v>
      </c>
      <c r="D7349" t="s">
        <v>8683</v>
      </c>
      <c r="E7349">
        <v>0</v>
      </c>
      <c r="F7349" s="10" t="s">
        <v>8708</v>
      </c>
      <c r="G7349" s="11">
        <v>697496401</v>
      </c>
    </row>
    <row r="7350" spans="1:7" x14ac:dyDescent="0.25">
      <c r="A7350">
        <v>90271000</v>
      </c>
      <c r="B7350" t="s">
        <v>16021</v>
      </c>
      <c r="C7350">
        <v>16218496</v>
      </c>
      <c r="D7350" t="s">
        <v>8684</v>
      </c>
      <c r="E7350">
        <v>2249043</v>
      </c>
      <c r="F7350" s="10" t="s">
        <v>8683</v>
      </c>
      <c r="G7350" s="11">
        <v>687873849</v>
      </c>
    </row>
    <row r="7351" spans="1:7" x14ac:dyDescent="0.25">
      <c r="A7351">
        <v>90272011</v>
      </c>
      <c r="B7351" t="s">
        <v>16022</v>
      </c>
      <c r="C7351">
        <v>7442</v>
      </c>
      <c r="D7351" t="s">
        <v>8684</v>
      </c>
      <c r="E7351">
        <v>599942</v>
      </c>
      <c r="F7351" s="10" t="s">
        <v>8683</v>
      </c>
      <c r="G7351" s="11">
        <v>227877199</v>
      </c>
    </row>
    <row r="7352" spans="1:7" x14ac:dyDescent="0.25">
      <c r="A7352">
        <v>90272012</v>
      </c>
      <c r="B7352" t="s">
        <v>16023</v>
      </c>
      <c r="C7352">
        <v>13501</v>
      </c>
      <c r="D7352" t="s">
        <v>8684</v>
      </c>
      <c r="E7352">
        <v>1395429</v>
      </c>
      <c r="F7352" s="10" t="s">
        <v>8683</v>
      </c>
      <c r="G7352" s="11">
        <v>572484647</v>
      </c>
    </row>
    <row r="7353" spans="1:7" x14ac:dyDescent="0.25">
      <c r="A7353">
        <v>90272019</v>
      </c>
      <c r="B7353" t="s">
        <v>16024</v>
      </c>
      <c r="C7353">
        <v>1729</v>
      </c>
      <c r="D7353" t="s">
        <v>8684</v>
      </c>
      <c r="E7353">
        <v>113934</v>
      </c>
      <c r="F7353" s="10" t="s">
        <v>8683</v>
      </c>
      <c r="G7353" s="11">
        <v>96503486</v>
      </c>
    </row>
    <row r="7354" spans="1:7" x14ac:dyDescent="0.25">
      <c r="A7354">
        <v>90272020</v>
      </c>
      <c r="B7354" t="s">
        <v>16025</v>
      </c>
      <c r="C7354">
        <v>4489</v>
      </c>
      <c r="D7354" t="s">
        <v>8684</v>
      </c>
      <c r="E7354">
        <v>74341</v>
      </c>
      <c r="F7354" s="10" t="s">
        <v>8683</v>
      </c>
      <c r="G7354" s="11">
        <v>57215425</v>
      </c>
    </row>
    <row r="7355" spans="1:7" x14ac:dyDescent="0.25">
      <c r="A7355">
        <v>90273000</v>
      </c>
      <c r="B7355" t="s">
        <v>16026</v>
      </c>
      <c r="C7355">
        <v>111516</v>
      </c>
      <c r="D7355" t="s">
        <v>8684</v>
      </c>
      <c r="E7355">
        <v>1088818</v>
      </c>
      <c r="F7355" s="10" t="s">
        <v>8683</v>
      </c>
      <c r="G7355" s="11">
        <v>744106660</v>
      </c>
    </row>
    <row r="7356" spans="1:7" x14ac:dyDescent="0.25">
      <c r="A7356">
        <v>90275010</v>
      </c>
      <c r="B7356" t="s">
        <v>16027</v>
      </c>
      <c r="C7356">
        <v>802</v>
      </c>
      <c r="D7356" t="s">
        <v>8684</v>
      </c>
      <c r="E7356">
        <v>90940</v>
      </c>
      <c r="F7356" s="10" t="s">
        <v>8683</v>
      </c>
      <c r="G7356" s="11">
        <v>134651938</v>
      </c>
    </row>
    <row r="7357" spans="1:7" x14ac:dyDescent="0.25">
      <c r="A7357">
        <v>90275090</v>
      </c>
      <c r="B7357" t="s">
        <v>16028</v>
      </c>
      <c r="C7357">
        <v>25348136</v>
      </c>
      <c r="D7357" t="s">
        <v>8684</v>
      </c>
      <c r="E7357">
        <v>3570303</v>
      </c>
      <c r="F7357" s="10" t="s">
        <v>8683</v>
      </c>
      <c r="G7357" s="11">
        <v>1710468428</v>
      </c>
    </row>
    <row r="7358" spans="1:7" x14ac:dyDescent="0.25">
      <c r="A7358">
        <v>90278110</v>
      </c>
      <c r="B7358" t="s">
        <v>16029</v>
      </c>
      <c r="C7358">
        <v>118</v>
      </c>
      <c r="D7358" t="s">
        <v>8684</v>
      </c>
      <c r="E7358">
        <v>21636</v>
      </c>
      <c r="F7358" s="10" t="s">
        <v>8683</v>
      </c>
      <c r="G7358" s="11">
        <v>2979199</v>
      </c>
    </row>
    <row r="7359" spans="1:7" x14ac:dyDescent="0.25">
      <c r="A7359">
        <v>90278120</v>
      </c>
      <c r="B7359" t="s">
        <v>16030</v>
      </c>
      <c r="C7359">
        <v>4367</v>
      </c>
      <c r="D7359" t="s">
        <v>8684</v>
      </c>
      <c r="E7359">
        <v>1198648</v>
      </c>
      <c r="F7359" s="10" t="s">
        <v>8683</v>
      </c>
      <c r="G7359" s="11">
        <v>893914943</v>
      </c>
    </row>
    <row r="7360" spans="1:7" x14ac:dyDescent="0.25">
      <c r="A7360">
        <v>90278190</v>
      </c>
      <c r="B7360" t="s">
        <v>16031</v>
      </c>
      <c r="C7360">
        <v>10625</v>
      </c>
      <c r="D7360" t="s">
        <v>8684</v>
      </c>
      <c r="E7360">
        <v>1337224</v>
      </c>
      <c r="F7360" s="10" t="s">
        <v>8683</v>
      </c>
      <c r="G7360" s="11">
        <v>822389383</v>
      </c>
    </row>
    <row r="7361" spans="1:7" x14ac:dyDescent="0.25">
      <c r="A7361">
        <v>90278910</v>
      </c>
      <c r="B7361" t="s">
        <v>16032</v>
      </c>
      <c r="C7361">
        <v>2608</v>
      </c>
      <c r="D7361" t="s">
        <v>8684</v>
      </c>
      <c r="E7361">
        <v>179</v>
      </c>
      <c r="F7361" s="10" t="s">
        <v>8683</v>
      </c>
      <c r="G7361" s="11">
        <v>28300</v>
      </c>
    </row>
    <row r="7362" spans="1:7" x14ac:dyDescent="0.25">
      <c r="A7362">
        <v>90278990</v>
      </c>
      <c r="B7362" t="s">
        <v>16033</v>
      </c>
      <c r="C7362">
        <v>25420084</v>
      </c>
      <c r="D7362" t="s">
        <v>8684</v>
      </c>
      <c r="E7362">
        <v>3720355</v>
      </c>
      <c r="F7362" s="10" t="s">
        <v>8683</v>
      </c>
      <c r="G7362" s="11">
        <v>1633528059</v>
      </c>
    </row>
    <row r="7363" spans="1:7" x14ac:dyDescent="0.25">
      <c r="A7363">
        <v>90279000</v>
      </c>
      <c r="B7363" t="s">
        <v>16034</v>
      </c>
      <c r="C7363">
        <v>5534303</v>
      </c>
      <c r="D7363" t="s">
        <v>8683</v>
      </c>
      <c r="E7363">
        <v>0</v>
      </c>
      <c r="F7363" s="10" t="s">
        <v>8708</v>
      </c>
      <c r="G7363" s="11">
        <v>1369995040</v>
      </c>
    </row>
    <row r="7364" spans="1:7" x14ac:dyDescent="0.25">
      <c r="A7364">
        <v>90281010</v>
      </c>
      <c r="B7364" t="s">
        <v>16035</v>
      </c>
      <c r="C7364">
        <v>2251</v>
      </c>
      <c r="D7364" t="s">
        <v>8684</v>
      </c>
      <c r="E7364">
        <v>26452</v>
      </c>
      <c r="F7364" s="10" t="s">
        <v>8683</v>
      </c>
      <c r="G7364" s="11">
        <v>960473</v>
      </c>
    </row>
    <row r="7365" spans="1:7" x14ac:dyDescent="0.25">
      <c r="A7365">
        <v>90281090</v>
      </c>
      <c r="B7365" t="s">
        <v>16036</v>
      </c>
      <c r="C7365">
        <v>955016</v>
      </c>
      <c r="D7365" t="s">
        <v>8684</v>
      </c>
      <c r="E7365">
        <v>149547</v>
      </c>
      <c r="F7365" s="10" t="s">
        <v>8683</v>
      </c>
      <c r="G7365" s="11">
        <v>11240277</v>
      </c>
    </row>
    <row r="7366" spans="1:7" x14ac:dyDescent="0.25">
      <c r="A7366">
        <v>90282010</v>
      </c>
      <c r="B7366" t="s">
        <v>16037</v>
      </c>
      <c r="C7366">
        <v>23142</v>
      </c>
      <c r="D7366" t="s">
        <v>8684</v>
      </c>
      <c r="E7366">
        <v>45426</v>
      </c>
      <c r="F7366" s="10" t="s">
        <v>8683</v>
      </c>
      <c r="G7366" s="11">
        <v>1692364</v>
      </c>
    </row>
    <row r="7367" spans="1:7" x14ac:dyDescent="0.25">
      <c r="A7367">
        <v>90282090</v>
      </c>
      <c r="B7367" t="s">
        <v>16038</v>
      </c>
      <c r="C7367">
        <v>72758</v>
      </c>
      <c r="D7367" t="s">
        <v>8684</v>
      </c>
      <c r="E7367">
        <v>41774</v>
      </c>
      <c r="F7367" s="10" t="s">
        <v>8683</v>
      </c>
      <c r="G7367" s="11">
        <v>7508973</v>
      </c>
    </row>
    <row r="7368" spans="1:7" x14ac:dyDescent="0.25">
      <c r="A7368">
        <v>90283011</v>
      </c>
      <c r="B7368" t="s">
        <v>16039</v>
      </c>
      <c r="C7368">
        <v>1561</v>
      </c>
      <c r="D7368" t="s">
        <v>8684</v>
      </c>
      <c r="E7368">
        <v>1341</v>
      </c>
      <c r="F7368" s="10" t="s">
        <v>8683</v>
      </c>
      <c r="G7368" s="11">
        <v>421400</v>
      </c>
    </row>
    <row r="7369" spans="1:7" x14ac:dyDescent="0.25">
      <c r="A7369">
        <v>90283012</v>
      </c>
      <c r="B7369" t="s">
        <v>16040</v>
      </c>
      <c r="C7369">
        <v>630</v>
      </c>
      <c r="D7369" t="s">
        <v>8684</v>
      </c>
      <c r="E7369">
        <v>586</v>
      </c>
      <c r="F7369" s="10" t="s">
        <v>8683</v>
      </c>
      <c r="G7369" s="11">
        <v>553201</v>
      </c>
    </row>
    <row r="7370" spans="1:7" x14ac:dyDescent="0.25">
      <c r="A7370">
        <v>90283013</v>
      </c>
      <c r="B7370" t="s">
        <v>16041</v>
      </c>
      <c r="C7370">
        <v>167153</v>
      </c>
      <c r="D7370" t="s">
        <v>8684</v>
      </c>
      <c r="E7370">
        <v>106224</v>
      </c>
      <c r="F7370" s="10" t="s">
        <v>8683</v>
      </c>
      <c r="G7370" s="11">
        <v>5742729</v>
      </c>
    </row>
    <row r="7371" spans="1:7" x14ac:dyDescent="0.25">
      <c r="A7371">
        <v>90283014</v>
      </c>
      <c r="B7371" t="s">
        <v>16042</v>
      </c>
      <c r="C7371">
        <v>292017</v>
      </c>
      <c r="D7371" t="s">
        <v>8684</v>
      </c>
      <c r="E7371">
        <v>353424</v>
      </c>
      <c r="F7371" s="10" t="s">
        <v>8683</v>
      </c>
      <c r="G7371" s="11">
        <v>30704299</v>
      </c>
    </row>
    <row r="7372" spans="1:7" x14ac:dyDescent="0.25">
      <c r="A7372">
        <v>90283019</v>
      </c>
      <c r="B7372" t="s">
        <v>16043</v>
      </c>
      <c r="C7372">
        <v>1947</v>
      </c>
      <c r="D7372" t="s">
        <v>8684</v>
      </c>
      <c r="E7372">
        <v>2048</v>
      </c>
      <c r="F7372" s="10" t="s">
        <v>8683</v>
      </c>
      <c r="G7372" s="11">
        <v>1099752</v>
      </c>
    </row>
    <row r="7373" spans="1:7" x14ac:dyDescent="0.25">
      <c r="A7373">
        <v>90283090</v>
      </c>
      <c r="B7373" t="s">
        <v>16044</v>
      </c>
      <c r="C7373">
        <v>7300</v>
      </c>
      <c r="D7373" t="s">
        <v>8684</v>
      </c>
      <c r="E7373">
        <v>5512</v>
      </c>
      <c r="F7373" s="10" t="s">
        <v>8683</v>
      </c>
      <c r="G7373" s="11">
        <v>2203413</v>
      </c>
    </row>
    <row r="7374" spans="1:7" x14ac:dyDescent="0.25">
      <c r="A7374">
        <v>90289010</v>
      </c>
      <c r="B7374" t="s">
        <v>16045</v>
      </c>
      <c r="C7374">
        <v>159797</v>
      </c>
      <c r="D7374" t="s">
        <v>8683</v>
      </c>
      <c r="E7374">
        <v>0</v>
      </c>
      <c r="F7374" s="10" t="s">
        <v>8708</v>
      </c>
      <c r="G7374" s="11">
        <v>16946918</v>
      </c>
    </row>
    <row r="7375" spans="1:7" x14ac:dyDescent="0.25">
      <c r="A7375">
        <v>90289090</v>
      </c>
      <c r="B7375" t="s">
        <v>16046</v>
      </c>
      <c r="C7375">
        <v>285456</v>
      </c>
      <c r="D7375" t="s">
        <v>8683</v>
      </c>
      <c r="E7375">
        <v>0</v>
      </c>
      <c r="F7375" s="10" t="s">
        <v>8708</v>
      </c>
      <c r="G7375" s="11">
        <v>10135066</v>
      </c>
    </row>
    <row r="7376" spans="1:7" x14ac:dyDescent="0.25">
      <c r="A7376">
        <v>90291010</v>
      </c>
      <c r="B7376" t="s">
        <v>16047</v>
      </c>
      <c r="C7376">
        <v>259327</v>
      </c>
      <c r="D7376" t="s">
        <v>8684</v>
      </c>
      <c r="E7376">
        <v>14187</v>
      </c>
      <c r="F7376" s="10" t="s">
        <v>8683</v>
      </c>
      <c r="G7376" s="11">
        <v>2890884</v>
      </c>
    </row>
    <row r="7377" spans="1:7" x14ac:dyDescent="0.25">
      <c r="A7377">
        <v>90291020</v>
      </c>
      <c r="B7377" t="s">
        <v>16048</v>
      </c>
      <c r="C7377">
        <v>10926</v>
      </c>
      <c r="D7377" t="s">
        <v>8684</v>
      </c>
      <c r="E7377">
        <v>5640</v>
      </c>
      <c r="F7377" s="10" t="s">
        <v>8683</v>
      </c>
      <c r="G7377" s="11">
        <v>741054</v>
      </c>
    </row>
    <row r="7378" spans="1:7" x14ac:dyDescent="0.25">
      <c r="A7378">
        <v>90291090</v>
      </c>
      <c r="B7378" t="s">
        <v>16049</v>
      </c>
      <c r="C7378">
        <v>243644</v>
      </c>
      <c r="D7378" t="s">
        <v>8684</v>
      </c>
      <c r="E7378">
        <v>46180</v>
      </c>
      <c r="F7378" s="10" t="s">
        <v>8683</v>
      </c>
      <c r="G7378" s="11">
        <v>11408223</v>
      </c>
    </row>
    <row r="7379" spans="1:7" x14ac:dyDescent="0.25">
      <c r="A7379">
        <v>90292010</v>
      </c>
      <c r="B7379" t="s">
        <v>16050</v>
      </c>
      <c r="C7379">
        <v>2842795</v>
      </c>
      <c r="D7379" t="s">
        <v>8684</v>
      </c>
      <c r="E7379">
        <v>188277</v>
      </c>
      <c r="F7379" s="10" t="s">
        <v>8683</v>
      </c>
      <c r="G7379" s="11">
        <v>37849259</v>
      </c>
    </row>
    <row r="7380" spans="1:7" x14ac:dyDescent="0.25">
      <c r="A7380">
        <v>90292090</v>
      </c>
      <c r="B7380" t="s">
        <v>16051</v>
      </c>
      <c r="C7380">
        <v>12436436</v>
      </c>
      <c r="D7380" t="s">
        <v>8684</v>
      </c>
      <c r="E7380">
        <v>189175</v>
      </c>
      <c r="F7380" s="10" t="s">
        <v>8683</v>
      </c>
      <c r="G7380" s="11">
        <v>59286802</v>
      </c>
    </row>
    <row r="7381" spans="1:7" x14ac:dyDescent="0.25">
      <c r="A7381">
        <v>90299000</v>
      </c>
      <c r="B7381" t="s">
        <v>16052</v>
      </c>
      <c r="C7381">
        <v>160812</v>
      </c>
      <c r="D7381" t="s">
        <v>8683</v>
      </c>
      <c r="E7381">
        <v>0</v>
      </c>
      <c r="F7381" s="10" t="s">
        <v>8708</v>
      </c>
      <c r="G7381" s="11">
        <v>15454159</v>
      </c>
    </row>
    <row r="7382" spans="1:7" x14ac:dyDescent="0.25">
      <c r="A7382">
        <v>90301000</v>
      </c>
      <c r="B7382" t="s">
        <v>16053</v>
      </c>
      <c r="C7382">
        <v>62751</v>
      </c>
      <c r="D7382" t="s">
        <v>8684</v>
      </c>
      <c r="E7382">
        <v>331387</v>
      </c>
      <c r="F7382" s="10" t="s">
        <v>8683</v>
      </c>
      <c r="G7382" s="11">
        <v>244470044</v>
      </c>
    </row>
    <row r="7383" spans="1:7" x14ac:dyDescent="0.25">
      <c r="A7383">
        <v>90302010</v>
      </c>
      <c r="B7383" t="s">
        <v>16054</v>
      </c>
      <c r="C7383">
        <v>13938</v>
      </c>
      <c r="D7383" t="s">
        <v>8684</v>
      </c>
      <c r="E7383">
        <v>54793</v>
      </c>
      <c r="F7383" s="10" t="s">
        <v>8683</v>
      </c>
      <c r="G7383" s="11">
        <v>35481961</v>
      </c>
    </row>
    <row r="7384" spans="1:7" x14ac:dyDescent="0.25">
      <c r="A7384">
        <v>90302090</v>
      </c>
      <c r="B7384" t="s">
        <v>16055</v>
      </c>
      <c r="C7384">
        <v>7602</v>
      </c>
      <c r="D7384" t="s">
        <v>8684</v>
      </c>
      <c r="E7384">
        <v>87619</v>
      </c>
      <c r="F7384" s="10" t="s">
        <v>8683</v>
      </c>
      <c r="G7384" s="11">
        <v>221346070</v>
      </c>
    </row>
    <row r="7385" spans="1:7" x14ac:dyDescent="0.25">
      <c r="A7385">
        <v>90303110</v>
      </c>
      <c r="B7385" t="s">
        <v>16056</v>
      </c>
      <c r="C7385">
        <v>43067</v>
      </c>
      <c r="D7385" t="s">
        <v>8684</v>
      </c>
      <c r="E7385">
        <v>27222</v>
      </c>
      <c r="F7385" s="10" t="s">
        <v>8683</v>
      </c>
      <c r="G7385" s="11">
        <v>3217018</v>
      </c>
    </row>
    <row r="7386" spans="1:7" x14ac:dyDescent="0.25">
      <c r="A7386">
        <v>90303190</v>
      </c>
      <c r="B7386" t="s">
        <v>16057</v>
      </c>
      <c r="C7386">
        <v>10252</v>
      </c>
      <c r="D7386" t="s">
        <v>8684</v>
      </c>
      <c r="E7386">
        <v>14615</v>
      </c>
      <c r="F7386" s="10" t="s">
        <v>8683</v>
      </c>
      <c r="G7386" s="11">
        <v>5646180</v>
      </c>
    </row>
    <row r="7387" spans="1:7" x14ac:dyDescent="0.25">
      <c r="A7387">
        <v>90303200</v>
      </c>
      <c r="B7387" t="s">
        <v>16058</v>
      </c>
      <c r="C7387">
        <v>28490</v>
      </c>
      <c r="D7387" t="s">
        <v>8684</v>
      </c>
      <c r="E7387">
        <v>95853</v>
      </c>
      <c r="F7387" s="10" t="s">
        <v>8683</v>
      </c>
      <c r="G7387" s="11">
        <v>32871830</v>
      </c>
    </row>
    <row r="7388" spans="1:7" x14ac:dyDescent="0.25">
      <c r="A7388">
        <v>90303310</v>
      </c>
      <c r="B7388" t="s">
        <v>16059</v>
      </c>
      <c r="C7388">
        <v>39850</v>
      </c>
      <c r="D7388" t="s">
        <v>8684</v>
      </c>
      <c r="E7388">
        <v>13022</v>
      </c>
      <c r="F7388" s="10" t="s">
        <v>8683</v>
      </c>
      <c r="G7388" s="11">
        <v>3777526</v>
      </c>
    </row>
    <row r="7389" spans="1:7" x14ac:dyDescent="0.25">
      <c r="A7389">
        <v>90303320</v>
      </c>
      <c r="B7389" t="s">
        <v>16060</v>
      </c>
      <c r="C7389">
        <v>17035</v>
      </c>
      <c r="D7389" t="s">
        <v>8684</v>
      </c>
      <c r="E7389">
        <v>62877</v>
      </c>
      <c r="F7389" s="10" t="s">
        <v>8683</v>
      </c>
      <c r="G7389" s="11">
        <v>19645436</v>
      </c>
    </row>
    <row r="7390" spans="1:7" ht="60" x14ac:dyDescent="0.25">
      <c r="A7390">
        <v>90303390</v>
      </c>
      <c r="B7390" s="1" t="s">
        <v>16061</v>
      </c>
      <c r="C7390">
        <v>24860221</v>
      </c>
      <c r="D7390" t="s">
        <v>8684</v>
      </c>
      <c r="E7390">
        <v>1526321</v>
      </c>
      <c r="F7390" s="10" t="s">
        <v>8683</v>
      </c>
      <c r="G7390" s="11">
        <v>292580975</v>
      </c>
    </row>
    <row r="7391" spans="1:7" ht="60" x14ac:dyDescent="0.25">
      <c r="A7391">
        <v>90303900</v>
      </c>
      <c r="B7391" s="1" t="s">
        <v>16062</v>
      </c>
      <c r="C7391">
        <v>503081</v>
      </c>
      <c r="D7391" t="s">
        <v>8684</v>
      </c>
      <c r="E7391">
        <v>906983</v>
      </c>
      <c r="F7391" s="10" t="s">
        <v>8683</v>
      </c>
      <c r="G7391" s="11">
        <v>209757982</v>
      </c>
    </row>
    <row r="7392" spans="1:7" x14ac:dyDescent="0.25">
      <c r="A7392">
        <v>90304010</v>
      </c>
      <c r="B7392" t="s">
        <v>16063</v>
      </c>
      <c r="C7392">
        <v>2761</v>
      </c>
      <c r="D7392" t="s">
        <v>8684</v>
      </c>
      <c r="E7392">
        <v>10339</v>
      </c>
      <c r="F7392" s="10" t="s">
        <v>8683</v>
      </c>
      <c r="G7392" s="11">
        <v>11954607</v>
      </c>
    </row>
    <row r="7393" spans="1:7" x14ac:dyDescent="0.25">
      <c r="A7393">
        <v>90304090</v>
      </c>
      <c r="B7393" t="s">
        <v>16064</v>
      </c>
      <c r="C7393">
        <v>33999</v>
      </c>
      <c r="D7393" t="s">
        <v>8684</v>
      </c>
      <c r="E7393">
        <v>349047</v>
      </c>
      <c r="F7393" s="10" t="s">
        <v>8683</v>
      </c>
      <c r="G7393" s="11">
        <v>519529380</v>
      </c>
    </row>
    <row r="7394" spans="1:7" ht="30" x14ac:dyDescent="0.25">
      <c r="A7394">
        <v>90308200</v>
      </c>
      <c r="B7394" s="1" t="s">
        <v>16065</v>
      </c>
      <c r="C7394">
        <v>13431</v>
      </c>
      <c r="D7394" t="s">
        <v>8684</v>
      </c>
      <c r="E7394">
        <v>1935046</v>
      </c>
      <c r="F7394" s="10" t="s">
        <v>8683</v>
      </c>
      <c r="G7394" s="11">
        <v>690243314</v>
      </c>
    </row>
    <row r="7395" spans="1:7" x14ac:dyDescent="0.25">
      <c r="A7395">
        <v>90308410</v>
      </c>
      <c r="B7395" t="s">
        <v>16066</v>
      </c>
      <c r="C7395">
        <v>5044</v>
      </c>
      <c r="D7395" t="s">
        <v>8684</v>
      </c>
      <c r="E7395">
        <v>93307</v>
      </c>
      <c r="F7395" s="10" t="s">
        <v>8683</v>
      </c>
      <c r="G7395" s="11">
        <v>19647538</v>
      </c>
    </row>
    <row r="7396" spans="1:7" x14ac:dyDescent="0.25">
      <c r="A7396">
        <v>90308490</v>
      </c>
      <c r="B7396" t="s">
        <v>16067</v>
      </c>
      <c r="C7396">
        <v>106187</v>
      </c>
      <c r="D7396" t="s">
        <v>8684</v>
      </c>
      <c r="E7396">
        <v>536654</v>
      </c>
      <c r="F7396" s="10" t="s">
        <v>8683</v>
      </c>
      <c r="G7396" s="11">
        <v>340751871</v>
      </c>
    </row>
    <row r="7397" spans="1:7" x14ac:dyDescent="0.25">
      <c r="A7397">
        <v>90308910</v>
      </c>
      <c r="B7397" t="s">
        <v>16068</v>
      </c>
      <c r="C7397">
        <v>20171</v>
      </c>
      <c r="D7397" t="s">
        <v>8684</v>
      </c>
      <c r="E7397">
        <v>34584</v>
      </c>
      <c r="F7397" s="10" t="s">
        <v>8683</v>
      </c>
      <c r="G7397" s="11">
        <v>8731983</v>
      </c>
    </row>
    <row r="7398" spans="1:7" x14ac:dyDescent="0.25">
      <c r="A7398">
        <v>90308990</v>
      </c>
      <c r="B7398" t="s">
        <v>16069</v>
      </c>
      <c r="C7398">
        <v>3095468</v>
      </c>
      <c r="D7398" t="s">
        <v>8684</v>
      </c>
      <c r="E7398">
        <v>376674</v>
      </c>
      <c r="F7398" s="10" t="s">
        <v>8683</v>
      </c>
      <c r="G7398" s="11">
        <v>229844195</v>
      </c>
    </row>
    <row r="7399" spans="1:7" x14ac:dyDescent="0.25">
      <c r="A7399">
        <v>90309000</v>
      </c>
      <c r="B7399" t="s">
        <v>16070</v>
      </c>
      <c r="C7399">
        <v>1166495</v>
      </c>
      <c r="D7399" t="s">
        <v>8683</v>
      </c>
      <c r="E7399">
        <v>0</v>
      </c>
      <c r="F7399" s="10" t="s">
        <v>8708</v>
      </c>
      <c r="G7399" s="11">
        <v>763928185</v>
      </c>
    </row>
    <row r="7400" spans="1:7" x14ac:dyDescent="0.25">
      <c r="A7400">
        <v>90311000</v>
      </c>
      <c r="B7400" t="s">
        <v>16071</v>
      </c>
      <c r="C7400">
        <v>2903</v>
      </c>
      <c r="D7400" t="s">
        <v>8684</v>
      </c>
      <c r="E7400">
        <v>567579</v>
      </c>
      <c r="F7400" s="10" t="s">
        <v>8683</v>
      </c>
      <c r="G7400" s="11">
        <v>42697955</v>
      </c>
    </row>
    <row r="7401" spans="1:7" x14ac:dyDescent="0.25">
      <c r="A7401">
        <v>90312000</v>
      </c>
      <c r="B7401" t="s">
        <v>16072</v>
      </c>
      <c r="C7401">
        <v>1437</v>
      </c>
      <c r="D7401" t="s">
        <v>8684</v>
      </c>
      <c r="E7401">
        <v>4665736</v>
      </c>
      <c r="F7401" s="10" t="s">
        <v>8683</v>
      </c>
      <c r="G7401" s="11">
        <v>278089582</v>
      </c>
    </row>
    <row r="7402" spans="1:7" ht="75" x14ac:dyDescent="0.25">
      <c r="A7402">
        <v>90314100</v>
      </c>
      <c r="B7402" s="1" t="s">
        <v>16073</v>
      </c>
      <c r="C7402">
        <v>10409</v>
      </c>
      <c r="D7402" t="s">
        <v>8684</v>
      </c>
      <c r="E7402">
        <v>4422453</v>
      </c>
      <c r="F7402" s="10" t="s">
        <v>8683</v>
      </c>
      <c r="G7402" s="11">
        <v>3597690666</v>
      </c>
    </row>
    <row r="7403" spans="1:7" x14ac:dyDescent="0.25">
      <c r="A7403">
        <v>90314910</v>
      </c>
      <c r="B7403" t="s">
        <v>16074</v>
      </c>
      <c r="C7403">
        <v>4863</v>
      </c>
      <c r="D7403" t="s">
        <v>8684</v>
      </c>
      <c r="E7403">
        <v>134245</v>
      </c>
      <c r="F7403" s="10" t="s">
        <v>8683</v>
      </c>
      <c r="G7403" s="11">
        <v>54989373</v>
      </c>
    </row>
    <row r="7404" spans="1:7" x14ac:dyDescent="0.25">
      <c r="A7404">
        <v>90314920</v>
      </c>
      <c r="B7404" t="s">
        <v>16075</v>
      </c>
      <c r="C7404">
        <v>351257</v>
      </c>
      <c r="D7404" t="s">
        <v>8684</v>
      </c>
      <c r="E7404">
        <v>279289</v>
      </c>
      <c r="F7404" s="10" t="s">
        <v>8683</v>
      </c>
      <c r="G7404" s="11">
        <v>106504015</v>
      </c>
    </row>
    <row r="7405" spans="1:7" x14ac:dyDescent="0.25">
      <c r="A7405">
        <v>90314990</v>
      </c>
      <c r="B7405" t="s">
        <v>16076</v>
      </c>
      <c r="C7405">
        <v>69646819</v>
      </c>
      <c r="D7405" t="s">
        <v>8684</v>
      </c>
      <c r="E7405">
        <v>9592135</v>
      </c>
      <c r="F7405" s="10" t="s">
        <v>8683</v>
      </c>
      <c r="G7405" s="11">
        <v>2530472742</v>
      </c>
    </row>
    <row r="7406" spans="1:7" x14ac:dyDescent="0.25">
      <c r="A7406">
        <v>90318010</v>
      </c>
      <c r="B7406" t="s">
        <v>16077</v>
      </c>
      <c r="C7406">
        <v>17683</v>
      </c>
      <c r="D7406" t="s">
        <v>8684</v>
      </c>
      <c r="E7406">
        <v>35057</v>
      </c>
      <c r="F7406" s="10" t="s">
        <v>8683</v>
      </c>
      <c r="G7406" s="11">
        <v>50294194</v>
      </c>
    </row>
    <row r="7407" spans="1:7" x14ac:dyDescent="0.25">
      <c r="A7407">
        <v>90318020</v>
      </c>
      <c r="B7407" t="s">
        <v>16078</v>
      </c>
      <c r="C7407">
        <v>6324</v>
      </c>
      <c r="D7407" t="s">
        <v>8684</v>
      </c>
      <c r="E7407">
        <v>1795196</v>
      </c>
      <c r="F7407" s="10" t="s">
        <v>8683</v>
      </c>
      <c r="G7407" s="11">
        <v>93107810</v>
      </c>
    </row>
    <row r="7408" spans="1:7" x14ac:dyDescent="0.25">
      <c r="A7408">
        <v>90318031</v>
      </c>
      <c r="B7408" t="s">
        <v>16079</v>
      </c>
      <c r="C7408">
        <v>4225</v>
      </c>
      <c r="D7408" t="s">
        <v>8684</v>
      </c>
      <c r="E7408">
        <v>387796</v>
      </c>
      <c r="F7408" s="10" t="s">
        <v>8683</v>
      </c>
      <c r="G7408" s="11">
        <v>126498661</v>
      </c>
    </row>
    <row r="7409" spans="1:7" x14ac:dyDescent="0.25">
      <c r="A7409">
        <v>90318032</v>
      </c>
      <c r="B7409" t="s">
        <v>16080</v>
      </c>
      <c r="C7409">
        <v>888</v>
      </c>
      <c r="D7409" t="s">
        <v>8684</v>
      </c>
      <c r="E7409">
        <v>7452</v>
      </c>
      <c r="F7409" s="10" t="s">
        <v>8683</v>
      </c>
      <c r="G7409" s="11">
        <v>738718</v>
      </c>
    </row>
    <row r="7410" spans="1:7" x14ac:dyDescent="0.25">
      <c r="A7410">
        <v>90318033</v>
      </c>
      <c r="B7410" t="s">
        <v>16081</v>
      </c>
      <c r="C7410">
        <v>395</v>
      </c>
      <c r="D7410" t="s">
        <v>8684</v>
      </c>
      <c r="E7410">
        <v>48146</v>
      </c>
      <c r="F7410" s="10" t="s">
        <v>8683</v>
      </c>
      <c r="G7410" s="11">
        <v>14354728</v>
      </c>
    </row>
    <row r="7411" spans="1:7" x14ac:dyDescent="0.25">
      <c r="A7411">
        <v>90318039</v>
      </c>
      <c r="B7411" t="s">
        <v>16082</v>
      </c>
      <c r="C7411">
        <v>969</v>
      </c>
      <c r="D7411" t="s">
        <v>8684</v>
      </c>
      <c r="E7411">
        <v>43121</v>
      </c>
      <c r="F7411" s="10" t="s">
        <v>8683</v>
      </c>
      <c r="G7411" s="11">
        <v>21927799</v>
      </c>
    </row>
    <row r="7412" spans="1:7" x14ac:dyDescent="0.25">
      <c r="A7412">
        <v>90318090</v>
      </c>
      <c r="B7412" t="s">
        <v>16083</v>
      </c>
      <c r="C7412">
        <v>529406732</v>
      </c>
      <c r="D7412" t="s">
        <v>8684</v>
      </c>
      <c r="E7412">
        <v>19148589</v>
      </c>
      <c r="F7412" s="10" t="s">
        <v>8683</v>
      </c>
      <c r="G7412" s="11">
        <v>4957022334</v>
      </c>
    </row>
    <row r="7413" spans="1:7" x14ac:dyDescent="0.25">
      <c r="A7413">
        <v>90319000</v>
      </c>
      <c r="B7413" t="s">
        <v>16084</v>
      </c>
      <c r="C7413">
        <v>3553895</v>
      </c>
      <c r="D7413" t="s">
        <v>8683</v>
      </c>
      <c r="E7413">
        <v>0</v>
      </c>
      <c r="F7413" s="10" t="s">
        <v>8708</v>
      </c>
      <c r="G7413" s="11">
        <v>1610653306</v>
      </c>
    </row>
    <row r="7414" spans="1:7" x14ac:dyDescent="0.25">
      <c r="A7414">
        <v>90321000</v>
      </c>
      <c r="B7414" t="s">
        <v>16085</v>
      </c>
      <c r="C7414">
        <v>47425715</v>
      </c>
      <c r="D7414" t="s">
        <v>8684</v>
      </c>
      <c r="E7414">
        <v>2010593</v>
      </c>
      <c r="F7414" s="10" t="s">
        <v>8683</v>
      </c>
      <c r="G7414" s="11">
        <v>276347716</v>
      </c>
    </row>
    <row r="7415" spans="1:7" x14ac:dyDescent="0.25">
      <c r="A7415">
        <v>90322000</v>
      </c>
      <c r="B7415" t="s">
        <v>16086</v>
      </c>
      <c r="C7415">
        <v>1221077</v>
      </c>
      <c r="D7415" t="s">
        <v>8684</v>
      </c>
      <c r="E7415">
        <v>251322</v>
      </c>
      <c r="F7415" s="10" t="s">
        <v>8683</v>
      </c>
      <c r="G7415" s="11">
        <v>40663866</v>
      </c>
    </row>
    <row r="7416" spans="1:7" x14ac:dyDescent="0.25">
      <c r="A7416">
        <v>90328100</v>
      </c>
      <c r="B7416" t="s">
        <v>16087</v>
      </c>
      <c r="C7416">
        <v>588962</v>
      </c>
      <c r="D7416" t="s">
        <v>8684</v>
      </c>
      <c r="E7416">
        <v>869341</v>
      </c>
      <c r="F7416" s="10" t="s">
        <v>8683</v>
      </c>
      <c r="G7416" s="11">
        <v>116855593</v>
      </c>
    </row>
    <row r="7417" spans="1:7" x14ac:dyDescent="0.25">
      <c r="A7417">
        <v>90328911</v>
      </c>
      <c r="B7417" t="s">
        <v>16088</v>
      </c>
      <c r="C7417">
        <v>420</v>
      </c>
      <c r="D7417" t="s">
        <v>8684</v>
      </c>
      <c r="E7417">
        <v>6638</v>
      </c>
      <c r="F7417" s="10" t="s">
        <v>8683</v>
      </c>
      <c r="G7417" s="11">
        <v>5971790</v>
      </c>
    </row>
    <row r="7418" spans="1:7" x14ac:dyDescent="0.25">
      <c r="A7418">
        <v>90328912</v>
      </c>
      <c r="B7418" t="s">
        <v>16089</v>
      </c>
      <c r="C7418">
        <v>93</v>
      </c>
      <c r="D7418" t="s">
        <v>8684</v>
      </c>
      <c r="E7418">
        <v>2296</v>
      </c>
      <c r="F7418" s="10" t="s">
        <v>8683</v>
      </c>
      <c r="G7418" s="11">
        <v>1128666</v>
      </c>
    </row>
    <row r="7419" spans="1:7" x14ac:dyDescent="0.25">
      <c r="A7419">
        <v>90328919</v>
      </c>
      <c r="B7419" t="s">
        <v>16090</v>
      </c>
      <c r="C7419">
        <v>138</v>
      </c>
      <c r="D7419" t="s">
        <v>8684</v>
      </c>
      <c r="E7419">
        <v>1159</v>
      </c>
      <c r="F7419" s="10" t="s">
        <v>8683</v>
      </c>
      <c r="G7419" s="11">
        <v>1349768</v>
      </c>
    </row>
    <row r="7420" spans="1:7" x14ac:dyDescent="0.25">
      <c r="A7420">
        <v>90328990</v>
      </c>
      <c r="B7420" t="s">
        <v>16091</v>
      </c>
      <c r="C7420">
        <v>36002796</v>
      </c>
      <c r="D7420" t="s">
        <v>8684</v>
      </c>
      <c r="E7420">
        <v>31821465</v>
      </c>
      <c r="F7420" s="10" t="s">
        <v>8683</v>
      </c>
      <c r="G7420" s="11">
        <v>3796176789</v>
      </c>
    </row>
    <row r="7421" spans="1:7" x14ac:dyDescent="0.25">
      <c r="A7421">
        <v>90329000</v>
      </c>
      <c r="B7421" t="s">
        <v>16092</v>
      </c>
      <c r="C7421">
        <v>3271322</v>
      </c>
      <c r="D7421" t="s">
        <v>8683</v>
      </c>
      <c r="E7421">
        <v>0</v>
      </c>
      <c r="F7421" s="10" t="s">
        <v>8708</v>
      </c>
      <c r="G7421" s="11">
        <v>394755521</v>
      </c>
    </row>
    <row r="7422" spans="1:7" x14ac:dyDescent="0.25">
      <c r="A7422">
        <v>90330000</v>
      </c>
      <c r="B7422" t="s">
        <v>16093</v>
      </c>
      <c r="C7422">
        <v>535222</v>
      </c>
      <c r="D7422" t="s">
        <v>8683</v>
      </c>
      <c r="E7422">
        <v>0</v>
      </c>
      <c r="F7422" s="10" t="s">
        <v>8708</v>
      </c>
      <c r="G7422" s="11">
        <v>53449963</v>
      </c>
    </row>
    <row r="7423" spans="1:7" x14ac:dyDescent="0.25">
      <c r="A7423">
        <v>91011100</v>
      </c>
      <c r="B7423" t="s">
        <v>16094</v>
      </c>
      <c r="C7423">
        <v>11123</v>
      </c>
      <c r="D7423" t="s">
        <v>8684</v>
      </c>
      <c r="E7423">
        <v>2580</v>
      </c>
      <c r="F7423" s="10" t="s">
        <v>8683</v>
      </c>
      <c r="G7423" s="11">
        <v>218314473</v>
      </c>
    </row>
    <row r="7424" spans="1:7" x14ac:dyDescent="0.25">
      <c r="A7424">
        <v>91011990</v>
      </c>
      <c r="B7424" t="s">
        <v>16095</v>
      </c>
      <c r="C7424">
        <v>21</v>
      </c>
      <c r="D7424" t="s">
        <v>8684</v>
      </c>
      <c r="E7424">
        <v>11</v>
      </c>
      <c r="F7424" s="10" t="s">
        <v>8683</v>
      </c>
      <c r="G7424" s="11">
        <v>2895</v>
      </c>
    </row>
    <row r="7425" spans="1:7" x14ac:dyDescent="0.25">
      <c r="A7425">
        <v>91012100</v>
      </c>
      <c r="B7425" t="s">
        <v>16096</v>
      </c>
      <c r="C7425">
        <v>46883</v>
      </c>
      <c r="D7425" t="s">
        <v>8684</v>
      </c>
      <c r="E7425">
        <v>5236</v>
      </c>
      <c r="F7425" s="10" t="s">
        <v>8683</v>
      </c>
      <c r="G7425" s="11">
        <v>716456883</v>
      </c>
    </row>
    <row r="7426" spans="1:7" x14ac:dyDescent="0.25">
      <c r="A7426">
        <v>91012900</v>
      </c>
      <c r="B7426" t="s">
        <v>16097</v>
      </c>
      <c r="C7426">
        <v>9629</v>
      </c>
      <c r="D7426" t="s">
        <v>8684</v>
      </c>
      <c r="E7426">
        <v>749</v>
      </c>
      <c r="F7426" s="10" t="s">
        <v>8683</v>
      </c>
      <c r="G7426" s="11">
        <v>137208344</v>
      </c>
    </row>
    <row r="7427" spans="1:7" x14ac:dyDescent="0.25">
      <c r="A7427">
        <v>91019100</v>
      </c>
      <c r="B7427" t="s">
        <v>16098</v>
      </c>
      <c r="C7427">
        <v>32</v>
      </c>
      <c r="D7427" t="s">
        <v>8684</v>
      </c>
      <c r="E7427">
        <v>2</v>
      </c>
      <c r="F7427" s="10" t="s">
        <v>8683</v>
      </c>
      <c r="G7427" s="11">
        <v>2801096</v>
      </c>
    </row>
    <row r="7428" spans="1:7" x14ac:dyDescent="0.25">
      <c r="A7428">
        <v>91019900</v>
      </c>
      <c r="B7428" t="s">
        <v>16099</v>
      </c>
      <c r="C7428">
        <v>27</v>
      </c>
      <c r="D7428" t="s">
        <v>8684</v>
      </c>
      <c r="E7428">
        <v>2</v>
      </c>
      <c r="F7428" s="10" t="s">
        <v>8683</v>
      </c>
      <c r="G7428" s="11">
        <v>1416467</v>
      </c>
    </row>
    <row r="7429" spans="1:7" x14ac:dyDescent="0.25">
      <c r="A7429">
        <v>91021100</v>
      </c>
      <c r="B7429" t="s">
        <v>16100</v>
      </c>
      <c r="C7429">
        <v>3750591</v>
      </c>
      <c r="D7429" t="s">
        <v>8684</v>
      </c>
      <c r="E7429">
        <v>401743</v>
      </c>
      <c r="F7429" s="10" t="s">
        <v>8683</v>
      </c>
      <c r="G7429" s="11">
        <v>528455752</v>
      </c>
    </row>
    <row r="7430" spans="1:7" x14ac:dyDescent="0.25">
      <c r="A7430">
        <v>91021200</v>
      </c>
      <c r="B7430" t="s">
        <v>16101</v>
      </c>
      <c r="C7430">
        <v>3203614</v>
      </c>
      <c r="D7430" t="s">
        <v>8684</v>
      </c>
      <c r="E7430">
        <v>351268</v>
      </c>
      <c r="F7430" s="10" t="s">
        <v>8683</v>
      </c>
      <c r="G7430" s="11">
        <v>57903478</v>
      </c>
    </row>
    <row r="7431" spans="1:7" x14ac:dyDescent="0.25">
      <c r="A7431">
        <v>91021900</v>
      </c>
      <c r="B7431" t="s">
        <v>16102</v>
      </c>
      <c r="C7431">
        <v>1966629</v>
      </c>
      <c r="D7431" t="s">
        <v>8684</v>
      </c>
      <c r="E7431">
        <v>368270</v>
      </c>
      <c r="F7431" s="10" t="s">
        <v>8683</v>
      </c>
      <c r="G7431" s="11">
        <v>100642285</v>
      </c>
    </row>
    <row r="7432" spans="1:7" x14ac:dyDescent="0.25">
      <c r="A7432">
        <v>91022100</v>
      </c>
      <c r="B7432" t="s">
        <v>16103</v>
      </c>
      <c r="C7432">
        <v>1405498</v>
      </c>
      <c r="D7432" t="s">
        <v>8684</v>
      </c>
      <c r="E7432">
        <v>163599</v>
      </c>
      <c r="F7432" s="10" t="s">
        <v>8683</v>
      </c>
      <c r="G7432" s="11">
        <v>1961850656</v>
      </c>
    </row>
    <row r="7433" spans="1:7" x14ac:dyDescent="0.25">
      <c r="A7433">
        <v>91022900</v>
      </c>
      <c r="B7433" t="s">
        <v>16104</v>
      </c>
      <c r="C7433">
        <v>9764</v>
      </c>
      <c r="D7433" t="s">
        <v>8684</v>
      </c>
      <c r="E7433">
        <v>1281</v>
      </c>
      <c r="F7433" s="10" t="s">
        <v>8683</v>
      </c>
      <c r="G7433" s="11">
        <v>31867081</v>
      </c>
    </row>
    <row r="7434" spans="1:7" x14ac:dyDescent="0.25">
      <c r="A7434">
        <v>91029100</v>
      </c>
      <c r="B7434" t="s">
        <v>16105</v>
      </c>
      <c r="C7434">
        <v>17341</v>
      </c>
      <c r="D7434" t="s">
        <v>8684</v>
      </c>
      <c r="E7434">
        <v>2174</v>
      </c>
      <c r="F7434" s="10" t="s">
        <v>8683</v>
      </c>
      <c r="G7434" s="11">
        <v>588920</v>
      </c>
    </row>
    <row r="7435" spans="1:7" x14ac:dyDescent="0.25">
      <c r="A7435">
        <v>91029900</v>
      </c>
      <c r="B7435" t="s">
        <v>16106</v>
      </c>
      <c r="C7435">
        <v>870</v>
      </c>
      <c r="D7435" t="s">
        <v>8684</v>
      </c>
      <c r="E7435">
        <v>139</v>
      </c>
      <c r="F7435" s="10" t="s">
        <v>8683</v>
      </c>
      <c r="G7435" s="11">
        <v>121096</v>
      </c>
    </row>
    <row r="7436" spans="1:7" x14ac:dyDescent="0.25">
      <c r="A7436">
        <v>91031000</v>
      </c>
      <c r="B7436" t="s">
        <v>16107</v>
      </c>
      <c r="C7436">
        <v>1578</v>
      </c>
      <c r="D7436" t="s">
        <v>8684</v>
      </c>
      <c r="E7436">
        <v>1113</v>
      </c>
      <c r="F7436" s="10" t="s">
        <v>8683</v>
      </c>
      <c r="G7436" s="11">
        <v>68606</v>
      </c>
    </row>
    <row r="7437" spans="1:7" x14ac:dyDescent="0.25">
      <c r="A7437">
        <v>91039000</v>
      </c>
      <c r="B7437" t="s">
        <v>16108</v>
      </c>
      <c r="C7437">
        <v>1805</v>
      </c>
      <c r="D7437" t="s">
        <v>8684</v>
      </c>
      <c r="E7437">
        <v>13870</v>
      </c>
      <c r="F7437" s="10" t="s">
        <v>8683</v>
      </c>
      <c r="G7437" s="11">
        <v>90854</v>
      </c>
    </row>
    <row r="7438" spans="1:7" x14ac:dyDescent="0.25">
      <c r="A7438">
        <v>91040000</v>
      </c>
      <c r="B7438" t="s">
        <v>16109</v>
      </c>
      <c r="C7438">
        <v>7214</v>
      </c>
      <c r="D7438" t="s">
        <v>8684</v>
      </c>
      <c r="E7438">
        <v>9124</v>
      </c>
      <c r="F7438" s="10" t="s">
        <v>8683</v>
      </c>
      <c r="G7438" s="11">
        <v>1958367</v>
      </c>
    </row>
    <row r="7439" spans="1:7" x14ac:dyDescent="0.25">
      <c r="A7439">
        <v>91051100</v>
      </c>
      <c r="B7439" t="s">
        <v>16110</v>
      </c>
      <c r="C7439">
        <v>99145</v>
      </c>
      <c r="D7439" t="s">
        <v>8684</v>
      </c>
      <c r="E7439">
        <v>20555</v>
      </c>
      <c r="F7439" s="10" t="s">
        <v>8683</v>
      </c>
      <c r="G7439" s="11">
        <v>841748</v>
      </c>
    </row>
    <row r="7440" spans="1:7" x14ac:dyDescent="0.25">
      <c r="A7440">
        <v>91051900</v>
      </c>
      <c r="B7440" t="s">
        <v>16111</v>
      </c>
      <c r="C7440">
        <v>1125</v>
      </c>
      <c r="D7440" t="s">
        <v>8684</v>
      </c>
      <c r="E7440">
        <v>786</v>
      </c>
      <c r="F7440" s="10" t="s">
        <v>8683</v>
      </c>
      <c r="G7440" s="11">
        <v>61859</v>
      </c>
    </row>
    <row r="7441" spans="1:7" x14ac:dyDescent="0.25">
      <c r="A7441">
        <v>91052100</v>
      </c>
      <c r="B7441" t="s">
        <v>16112</v>
      </c>
      <c r="C7441">
        <v>214329</v>
      </c>
      <c r="D7441" t="s">
        <v>8684</v>
      </c>
      <c r="E7441">
        <v>197288</v>
      </c>
      <c r="F7441" s="10" t="s">
        <v>8683</v>
      </c>
      <c r="G7441" s="11">
        <v>3122015</v>
      </c>
    </row>
    <row r="7442" spans="1:7" x14ac:dyDescent="0.25">
      <c r="A7442">
        <v>91052900</v>
      </c>
      <c r="B7442" t="s">
        <v>16113</v>
      </c>
      <c r="C7442">
        <v>902</v>
      </c>
      <c r="D7442" t="s">
        <v>8684</v>
      </c>
      <c r="E7442">
        <v>2587</v>
      </c>
      <c r="F7442" s="10" t="s">
        <v>8683</v>
      </c>
      <c r="G7442" s="11">
        <v>107772</v>
      </c>
    </row>
    <row r="7443" spans="1:7" x14ac:dyDescent="0.25">
      <c r="A7443">
        <v>91059110</v>
      </c>
      <c r="B7443" t="s">
        <v>16114</v>
      </c>
      <c r="C7443">
        <v>20</v>
      </c>
      <c r="D7443" t="s">
        <v>8684</v>
      </c>
      <c r="E7443">
        <v>3</v>
      </c>
      <c r="F7443" s="10" t="s">
        <v>8683</v>
      </c>
      <c r="G7443">
        <v>32</v>
      </c>
    </row>
    <row r="7444" spans="1:7" x14ac:dyDescent="0.25">
      <c r="A7444">
        <v>91059190</v>
      </c>
      <c r="B7444" t="s">
        <v>16115</v>
      </c>
      <c r="C7444">
        <v>57853</v>
      </c>
      <c r="D7444" t="s">
        <v>8684</v>
      </c>
      <c r="E7444">
        <v>22065</v>
      </c>
      <c r="F7444" s="10" t="s">
        <v>8683</v>
      </c>
      <c r="G7444" s="11">
        <v>1100734</v>
      </c>
    </row>
    <row r="7445" spans="1:7" x14ac:dyDescent="0.25">
      <c r="A7445">
        <v>91059900</v>
      </c>
      <c r="B7445" t="s">
        <v>16116</v>
      </c>
      <c r="C7445">
        <v>1131</v>
      </c>
      <c r="D7445" t="s">
        <v>8684</v>
      </c>
      <c r="E7445">
        <v>13580</v>
      </c>
      <c r="F7445" s="10" t="s">
        <v>8683</v>
      </c>
      <c r="G7445" s="11">
        <v>2755827</v>
      </c>
    </row>
    <row r="7446" spans="1:7" x14ac:dyDescent="0.25">
      <c r="A7446">
        <v>91061000</v>
      </c>
      <c r="B7446" t="s">
        <v>16117</v>
      </c>
      <c r="C7446">
        <v>88848</v>
      </c>
      <c r="D7446" t="s">
        <v>8684</v>
      </c>
      <c r="E7446">
        <v>60797</v>
      </c>
      <c r="F7446" s="10" t="s">
        <v>8683</v>
      </c>
      <c r="G7446" s="11">
        <v>925779</v>
      </c>
    </row>
    <row r="7447" spans="1:7" x14ac:dyDescent="0.25">
      <c r="A7447">
        <v>91069000</v>
      </c>
      <c r="B7447" t="s">
        <v>16118</v>
      </c>
      <c r="C7447">
        <v>304697</v>
      </c>
      <c r="D7447" t="s">
        <v>8684</v>
      </c>
      <c r="E7447">
        <v>23425</v>
      </c>
      <c r="F7447" s="10" t="s">
        <v>8683</v>
      </c>
      <c r="G7447" s="11">
        <v>3524881</v>
      </c>
    </row>
    <row r="7448" spans="1:7" x14ac:dyDescent="0.25">
      <c r="A7448">
        <v>91070000</v>
      </c>
      <c r="B7448" t="s">
        <v>16119</v>
      </c>
      <c r="C7448">
        <v>149374</v>
      </c>
      <c r="D7448" t="s">
        <v>8684</v>
      </c>
      <c r="E7448">
        <v>17692</v>
      </c>
      <c r="F7448" s="10" t="s">
        <v>8683</v>
      </c>
      <c r="G7448" s="11">
        <v>1641868</v>
      </c>
    </row>
    <row r="7449" spans="1:7" x14ac:dyDescent="0.25">
      <c r="A7449">
        <v>91081100</v>
      </c>
      <c r="B7449" t="s">
        <v>16120</v>
      </c>
      <c r="C7449">
        <v>114709309</v>
      </c>
      <c r="D7449" t="s">
        <v>8684</v>
      </c>
      <c r="E7449">
        <v>272518</v>
      </c>
      <c r="F7449" s="10" t="s">
        <v>8683</v>
      </c>
      <c r="G7449" s="11">
        <v>114060584</v>
      </c>
    </row>
    <row r="7450" spans="1:7" x14ac:dyDescent="0.25">
      <c r="A7450">
        <v>91081200</v>
      </c>
      <c r="B7450" t="s">
        <v>16121</v>
      </c>
      <c r="C7450">
        <v>599128</v>
      </c>
      <c r="D7450" t="s">
        <v>8684</v>
      </c>
      <c r="E7450">
        <v>3443</v>
      </c>
      <c r="F7450" s="10" t="s">
        <v>8683</v>
      </c>
      <c r="G7450" s="11">
        <v>1471259</v>
      </c>
    </row>
    <row r="7451" spans="1:7" x14ac:dyDescent="0.25">
      <c r="A7451">
        <v>91081900</v>
      </c>
      <c r="B7451" t="s">
        <v>16122</v>
      </c>
      <c r="C7451">
        <v>2729801</v>
      </c>
      <c r="D7451" t="s">
        <v>8684</v>
      </c>
      <c r="E7451">
        <v>7261</v>
      </c>
      <c r="F7451" s="10" t="s">
        <v>8683</v>
      </c>
      <c r="G7451" s="11">
        <v>3050928</v>
      </c>
    </row>
    <row r="7452" spans="1:7" x14ac:dyDescent="0.25">
      <c r="A7452">
        <v>91082000</v>
      </c>
      <c r="B7452" t="s">
        <v>16123</v>
      </c>
      <c r="C7452">
        <v>3895205</v>
      </c>
      <c r="D7452" t="s">
        <v>8684</v>
      </c>
      <c r="E7452">
        <v>52270</v>
      </c>
      <c r="F7452" s="10" t="s">
        <v>8683</v>
      </c>
      <c r="G7452" s="11">
        <v>37132804</v>
      </c>
    </row>
    <row r="7453" spans="1:7" x14ac:dyDescent="0.25">
      <c r="A7453">
        <v>91089010</v>
      </c>
      <c r="B7453" t="s">
        <v>16124</v>
      </c>
      <c r="C7453">
        <v>21358</v>
      </c>
      <c r="D7453" t="s">
        <v>8684</v>
      </c>
      <c r="E7453">
        <v>157</v>
      </c>
      <c r="F7453" s="10" t="s">
        <v>8683</v>
      </c>
      <c r="G7453" s="11">
        <v>483174</v>
      </c>
    </row>
    <row r="7454" spans="1:7" x14ac:dyDescent="0.25">
      <c r="A7454">
        <v>91089090</v>
      </c>
      <c r="B7454" t="s">
        <v>16125</v>
      </c>
      <c r="C7454">
        <v>78430</v>
      </c>
      <c r="D7454" t="s">
        <v>8684</v>
      </c>
      <c r="E7454">
        <v>1280</v>
      </c>
      <c r="F7454" s="10" t="s">
        <v>8683</v>
      </c>
      <c r="G7454" s="11">
        <v>321031</v>
      </c>
    </row>
    <row r="7455" spans="1:7" x14ac:dyDescent="0.25">
      <c r="A7455">
        <v>91091000</v>
      </c>
      <c r="B7455" t="s">
        <v>16126</v>
      </c>
      <c r="C7455">
        <v>816429</v>
      </c>
      <c r="D7455" t="s">
        <v>8684</v>
      </c>
      <c r="E7455">
        <v>22262</v>
      </c>
      <c r="F7455" s="10" t="s">
        <v>8683</v>
      </c>
      <c r="G7455" s="11">
        <v>924082</v>
      </c>
    </row>
    <row r="7456" spans="1:7" x14ac:dyDescent="0.25">
      <c r="A7456">
        <v>91099000</v>
      </c>
      <c r="B7456" t="s">
        <v>16127</v>
      </c>
      <c r="C7456">
        <v>4005</v>
      </c>
      <c r="D7456" t="s">
        <v>8684</v>
      </c>
      <c r="E7456">
        <v>3928</v>
      </c>
      <c r="F7456" s="10" t="s">
        <v>8683</v>
      </c>
      <c r="G7456" s="11">
        <v>391331</v>
      </c>
    </row>
    <row r="7457" spans="1:7" x14ac:dyDescent="0.25">
      <c r="A7457">
        <v>91101100</v>
      </c>
      <c r="B7457" t="s">
        <v>16128</v>
      </c>
      <c r="C7457">
        <v>2115827</v>
      </c>
      <c r="D7457" t="s">
        <v>8684</v>
      </c>
      <c r="E7457">
        <v>6760</v>
      </c>
      <c r="F7457" s="10" t="s">
        <v>8683</v>
      </c>
      <c r="G7457" s="11">
        <v>3748889</v>
      </c>
    </row>
    <row r="7458" spans="1:7" x14ac:dyDescent="0.25">
      <c r="A7458">
        <v>91101200</v>
      </c>
      <c r="B7458" t="s">
        <v>16129</v>
      </c>
      <c r="C7458">
        <v>10571</v>
      </c>
      <c r="D7458" t="s">
        <v>8683</v>
      </c>
      <c r="E7458">
        <v>0</v>
      </c>
      <c r="F7458" s="10" t="s">
        <v>8708</v>
      </c>
      <c r="G7458" s="11">
        <v>3941170</v>
      </c>
    </row>
    <row r="7459" spans="1:7" x14ac:dyDescent="0.25">
      <c r="A7459">
        <v>91101900</v>
      </c>
      <c r="B7459" t="s">
        <v>16130</v>
      </c>
      <c r="C7459">
        <v>960</v>
      </c>
      <c r="D7459" t="s">
        <v>8683</v>
      </c>
      <c r="E7459">
        <v>0</v>
      </c>
      <c r="F7459" s="10" t="s">
        <v>8708</v>
      </c>
      <c r="G7459" s="11">
        <v>1610240</v>
      </c>
    </row>
    <row r="7460" spans="1:7" x14ac:dyDescent="0.25">
      <c r="A7460">
        <v>91109010</v>
      </c>
      <c r="B7460" t="s">
        <v>16131</v>
      </c>
      <c r="C7460">
        <v>2079</v>
      </c>
      <c r="D7460" t="s">
        <v>8683</v>
      </c>
      <c r="E7460">
        <v>6570</v>
      </c>
      <c r="F7460" s="10" t="s">
        <v>8684</v>
      </c>
      <c r="G7460" s="11">
        <v>198217</v>
      </c>
    </row>
    <row r="7461" spans="1:7" x14ac:dyDescent="0.25">
      <c r="A7461">
        <v>91109090</v>
      </c>
      <c r="B7461" t="s">
        <v>16132</v>
      </c>
      <c r="C7461">
        <v>1184</v>
      </c>
      <c r="D7461" t="s">
        <v>8683</v>
      </c>
      <c r="E7461">
        <v>0</v>
      </c>
      <c r="F7461" s="10" t="s">
        <v>8708</v>
      </c>
      <c r="G7461" s="11">
        <v>31307</v>
      </c>
    </row>
    <row r="7462" spans="1:7" x14ac:dyDescent="0.25">
      <c r="A7462">
        <v>91111000</v>
      </c>
      <c r="B7462" t="s">
        <v>16133</v>
      </c>
      <c r="C7462">
        <v>81</v>
      </c>
      <c r="D7462" t="s">
        <v>8684</v>
      </c>
      <c r="E7462">
        <v>0</v>
      </c>
      <c r="F7462" s="10" t="s">
        <v>8683</v>
      </c>
      <c r="G7462" s="11">
        <v>186686</v>
      </c>
    </row>
    <row r="7463" spans="1:7" x14ac:dyDescent="0.25">
      <c r="A7463">
        <v>91112000</v>
      </c>
      <c r="B7463" t="s">
        <v>16134</v>
      </c>
      <c r="C7463">
        <v>14882772</v>
      </c>
      <c r="D7463" t="s">
        <v>8684</v>
      </c>
      <c r="E7463">
        <v>383603</v>
      </c>
      <c r="F7463" s="10" t="s">
        <v>8683</v>
      </c>
      <c r="G7463" s="11">
        <v>39483539</v>
      </c>
    </row>
    <row r="7464" spans="1:7" x14ac:dyDescent="0.25">
      <c r="A7464">
        <v>91118000</v>
      </c>
      <c r="B7464" t="s">
        <v>16135</v>
      </c>
      <c r="C7464">
        <v>17525033</v>
      </c>
      <c r="D7464" t="s">
        <v>8684</v>
      </c>
      <c r="E7464">
        <v>112967</v>
      </c>
      <c r="F7464" s="10" t="s">
        <v>8683</v>
      </c>
      <c r="G7464" s="11">
        <v>15827068</v>
      </c>
    </row>
    <row r="7465" spans="1:7" x14ac:dyDescent="0.25">
      <c r="A7465">
        <v>91119000</v>
      </c>
      <c r="B7465" t="s">
        <v>16136</v>
      </c>
      <c r="C7465">
        <v>130858</v>
      </c>
      <c r="D7465" t="s">
        <v>8683</v>
      </c>
      <c r="E7465">
        <v>0</v>
      </c>
      <c r="F7465" s="10" t="s">
        <v>8708</v>
      </c>
      <c r="G7465" s="11">
        <v>23358262</v>
      </c>
    </row>
    <row r="7466" spans="1:7" x14ac:dyDescent="0.25">
      <c r="A7466">
        <v>91122000</v>
      </c>
      <c r="B7466" t="s">
        <v>16137</v>
      </c>
      <c r="C7466">
        <v>349236</v>
      </c>
      <c r="D7466" t="s">
        <v>8684</v>
      </c>
      <c r="E7466">
        <v>5817</v>
      </c>
      <c r="F7466" s="10" t="s">
        <v>8683</v>
      </c>
      <c r="G7466" s="11">
        <v>93595</v>
      </c>
    </row>
    <row r="7467" spans="1:7" x14ac:dyDescent="0.25">
      <c r="A7467">
        <v>91129000</v>
      </c>
      <c r="B7467" t="s">
        <v>16138</v>
      </c>
      <c r="C7467">
        <v>535</v>
      </c>
      <c r="D7467" t="s">
        <v>8683</v>
      </c>
      <c r="E7467">
        <v>0</v>
      </c>
      <c r="F7467" s="10" t="s">
        <v>8708</v>
      </c>
      <c r="G7467" s="11">
        <v>31766</v>
      </c>
    </row>
    <row r="7468" spans="1:7" x14ac:dyDescent="0.25">
      <c r="A7468">
        <v>91131000</v>
      </c>
      <c r="B7468" t="s">
        <v>16139</v>
      </c>
      <c r="C7468">
        <v>42</v>
      </c>
      <c r="D7468" t="s">
        <v>8683</v>
      </c>
      <c r="E7468">
        <v>0</v>
      </c>
      <c r="F7468" s="10" t="s">
        <v>8708</v>
      </c>
      <c r="G7468" s="11">
        <v>3648093</v>
      </c>
    </row>
    <row r="7469" spans="1:7" x14ac:dyDescent="0.25">
      <c r="A7469">
        <v>91132000</v>
      </c>
      <c r="B7469" t="s">
        <v>16140</v>
      </c>
      <c r="C7469">
        <v>620936</v>
      </c>
      <c r="D7469" t="s">
        <v>8683</v>
      </c>
      <c r="E7469">
        <v>0</v>
      </c>
      <c r="F7469" s="10" t="s">
        <v>8708</v>
      </c>
      <c r="G7469" s="11">
        <v>68536016</v>
      </c>
    </row>
    <row r="7470" spans="1:7" x14ac:dyDescent="0.25">
      <c r="A7470">
        <v>91139000</v>
      </c>
      <c r="B7470" t="s">
        <v>16141</v>
      </c>
      <c r="C7470">
        <v>251879</v>
      </c>
      <c r="D7470" t="s">
        <v>8683</v>
      </c>
      <c r="E7470">
        <v>0</v>
      </c>
      <c r="F7470" s="10" t="s">
        <v>8708</v>
      </c>
      <c r="G7470" s="11">
        <v>39621621</v>
      </c>
    </row>
    <row r="7471" spans="1:7" x14ac:dyDescent="0.25">
      <c r="A7471">
        <v>91143000</v>
      </c>
      <c r="B7471" t="s">
        <v>16142</v>
      </c>
      <c r="C7471">
        <v>76074</v>
      </c>
      <c r="D7471" t="s">
        <v>8683</v>
      </c>
      <c r="E7471">
        <v>0</v>
      </c>
      <c r="F7471" s="10" t="s">
        <v>8708</v>
      </c>
      <c r="G7471" s="11">
        <v>26080478</v>
      </c>
    </row>
    <row r="7472" spans="1:7" x14ac:dyDescent="0.25">
      <c r="A7472">
        <v>91144000</v>
      </c>
      <c r="B7472" t="s">
        <v>16143</v>
      </c>
      <c r="C7472">
        <v>7682</v>
      </c>
      <c r="D7472" t="s">
        <v>8683</v>
      </c>
      <c r="E7472">
        <v>0</v>
      </c>
      <c r="F7472" s="10" t="s">
        <v>8708</v>
      </c>
      <c r="G7472" s="11">
        <v>7375806</v>
      </c>
    </row>
    <row r="7473" spans="1:7" x14ac:dyDescent="0.25">
      <c r="A7473">
        <v>91149010</v>
      </c>
      <c r="B7473" t="s">
        <v>16144</v>
      </c>
      <c r="C7473">
        <v>68</v>
      </c>
      <c r="D7473" t="s">
        <v>8683</v>
      </c>
      <c r="E7473">
        <v>0</v>
      </c>
      <c r="F7473" s="10" t="s">
        <v>8708</v>
      </c>
      <c r="G7473" s="11">
        <v>505499</v>
      </c>
    </row>
    <row r="7474" spans="1:7" x14ac:dyDescent="0.25">
      <c r="A7474">
        <v>91149020</v>
      </c>
      <c r="B7474" t="s">
        <v>16145</v>
      </c>
      <c r="C7474">
        <v>111</v>
      </c>
      <c r="D7474" t="s">
        <v>8683</v>
      </c>
      <c r="E7474">
        <v>0</v>
      </c>
      <c r="F7474" s="10" t="s">
        <v>8708</v>
      </c>
      <c r="G7474" s="11">
        <v>668375</v>
      </c>
    </row>
    <row r="7475" spans="1:7" x14ac:dyDescent="0.25">
      <c r="A7475">
        <v>91149090</v>
      </c>
      <c r="B7475" t="s">
        <v>16146</v>
      </c>
      <c r="C7475">
        <v>89853</v>
      </c>
      <c r="D7475" t="s">
        <v>8683</v>
      </c>
      <c r="E7475">
        <v>0</v>
      </c>
      <c r="F7475" s="10" t="s">
        <v>8708</v>
      </c>
      <c r="G7475" s="11">
        <v>74503688</v>
      </c>
    </row>
    <row r="7476" spans="1:7" x14ac:dyDescent="0.25">
      <c r="A7476">
        <v>92011000</v>
      </c>
      <c r="B7476" t="s">
        <v>16147</v>
      </c>
      <c r="C7476">
        <v>84488</v>
      </c>
      <c r="D7476" t="s">
        <v>8684</v>
      </c>
      <c r="E7476">
        <v>19606654</v>
      </c>
      <c r="F7476" s="10" t="s">
        <v>8683</v>
      </c>
      <c r="G7476" s="11">
        <v>87465914</v>
      </c>
    </row>
    <row r="7477" spans="1:7" x14ac:dyDescent="0.25">
      <c r="A7477">
        <v>92012000</v>
      </c>
      <c r="B7477" t="s">
        <v>16148</v>
      </c>
      <c r="C7477">
        <v>7563</v>
      </c>
      <c r="D7477" t="s">
        <v>8684</v>
      </c>
      <c r="E7477">
        <v>2360534</v>
      </c>
      <c r="F7477" s="10" t="s">
        <v>8683</v>
      </c>
      <c r="G7477" s="11">
        <v>95220242</v>
      </c>
    </row>
    <row r="7478" spans="1:7" x14ac:dyDescent="0.25">
      <c r="A7478">
        <v>92019000</v>
      </c>
      <c r="B7478" t="s">
        <v>16149</v>
      </c>
      <c r="C7478">
        <v>329</v>
      </c>
      <c r="D7478" t="s">
        <v>8684</v>
      </c>
      <c r="E7478">
        <v>66054</v>
      </c>
      <c r="F7478" s="10" t="s">
        <v>8683</v>
      </c>
      <c r="G7478" s="11">
        <v>494226</v>
      </c>
    </row>
    <row r="7479" spans="1:7" x14ac:dyDescent="0.25">
      <c r="A7479">
        <v>92021000</v>
      </c>
      <c r="B7479" t="s">
        <v>16150</v>
      </c>
      <c r="C7479">
        <v>2420</v>
      </c>
      <c r="D7479" t="s">
        <v>8684</v>
      </c>
      <c r="E7479">
        <v>4926</v>
      </c>
      <c r="F7479" s="10" t="s">
        <v>8683</v>
      </c>
      <c r="G7479" s="11">
        <v>1845676</v>
      </c>
    </row>
    <row r="7480" spans="1:7" x14ac:dyDescent="0.25">
      <c r="A7480">
        <v>92029000</v>
      </c>
      <c r="B7480" t="s">
        <v>16151</v>
      </c>
      <c r="C7480">
        <v>155498</v>
      </c>
      <c r="D7480" t="s">
        <v>8684</v>
      </c>
      <c r="E7480">
        <v>394805</v>
      </c>
      <c r="F7480" s="10" t="s">
        <v>8683</v>
      </c>
      <c r="G7480" s="11">
        <v>27586099</v>
      </c>
    </row>
    <row r="7481" spans="1:7" x14ac:dyDescent="0.25">
      <c r="A7481">
        <v>92051000</v>
      </c>
      <c r="B7481" t="s">
        <v>16152</v>
      </c>
      <c r="C7481">
        <v>2788</v>
      </c>
      <c r="D7481" t="s">
        <v>8684</v>
      </c>
      <c r="E7481">
        <v>19421</v>
      </c>
      <c r="F7481" s="10" t="s">
        <v>8683</v>
      </c>
      <c r="G7481" s="11">
        <v>4696562</v>
      </c>
    </row>
    <row r="7482" spans="1:7" x14ac:dyDescent="0.25">
      <c r="A7482">
        <v>92059010</v>
      </c>
      <c r="B7482" t="s">
        <v>16153</v>
      </c>
      <c r="C7482">
        <v>271</v>
      </c>
      <c r="D7482" t="s">
        <v>8684</v>
      </c>
      <c r="E7482">
        <v>13765</v>
      </c>
      <c r="F7482" s="10" t="s">
        <v>8683</v>
      </c>
      <c r="G7482" s="11">
        <v>498845</v>
      </c>
    </row>
    <row r="7483" spans="1:7" x14ac:dyDescent="0.25">
      <c r="A7483">
        <v>92059020</v>
      </c>
      <c r="B7483" t="s">
        <v>16154</v>
      </c>
      <c r="C7483">
        <v>4754</v>
      </c>
      <c r="D7483" t="s">
        <v>8684</v>
      </c>
      <c r="E7483">
        <v>48336</v>
      </c>
      <c r="F7483" s="10" t="s">
        <v>8683</v>
      </c>
      <c r="G7483" s="11">
        <v>2851716</v>
      </c>
    </row>
    <row r="7484" spans="1:7" x14ac:dyDescent="0.25">
      <c r="A7484">
        <v>92059030</v>
      </c>
      <c r="B7484" t="s">
        <v>16155</v>
      </c>
      <c r="C7484">
        <v>85016</v>
      </c>
      <c r="D7484" t="s">
        <v>8684</v>
      </c>
      <c r="E7484">
        <v>33617</v>
      </c>
      <c r="F7484" s="10" t="s">
        <v>8683</v>
      </c>
      <c r="G7484" s="11">
        <v>1798943</v>
      </c>
    </row>
    <row r="7485" spans="1:7" x14ac:dyDescent="0.25">
      <c r="A7485">
        <v>92059090</v>
      </c>
      <c r="B7485" t="s">
        <v>16156</v>
      </c>
      <c r="C7485">
        <v>442494</v>
      </c>
      <c r="D7485" t="s">
        <v>8684</v>
      </c>
      <c r="E7485">
        <v>152714</v>
      </c>
      <c r="F7485" s="10" t="s">
        <v>8683</v>
      </c>
      <c r="G7485" s="11">
        <v>27892690</v>
      </c>
    </row>
    <row r="7486" spans="1:7" x14ac:dyDescent="0.25">
      <c r="A7486">
        <v>92060000</v>
      </c>
      <c r="B7486" t="s">
        <v>16157</v>
      </c>
      <c r="C7486">
        <v>938870</v>
      </c>
      <c r="D7486" t="s">
        <v>8684</v>
      </c>
      <c r="E7486">
        <v>2119032</v>
      </c>
      <c r="F7486" s="10" t="s">
        <v>8683</v>
      </c>
      <c r="G7486" s="11">
        <v>13748577</v>
      </c>
    </row>
    <row r="7487" spans="1:7" x14ac:dyDescent="0.25">
      <c r="A7487">
        <v>92071000</v>
      </c>
      <c r="B7487" t="s">
        <v>16158</v>
      </c>
      <c r="C7487">
        <v>74736</v>
      </c>
      <c r="D7487" t="s">
        <v>8684</v>
      </c>
      <c r="E7487">
        <v>2813048</v>
      </c>
      <c r="F7487" s="10" t="s">
        <v>8683</v>
      </c>
      <c r="G7487" s="11">
        <v>47631466</v>
      </c>
    </row>
    <row r="7488" spans="1:7" x14ac:dyDescent="0.25">
      <c r="A7488">
        <v>92079000</v>
      </c>
      <c r="B7488" t="s">
        <v>16159</v>
      </c>
      <c r="C7488">
        <v>128227</v>
      </c>
      <c r="D7488" t="s">
        <v>8684</v>
      </c>
      <c r="E7488">
        <v>717716</v>
      </c>
      <c r="F7488" s="10" t="s">
        <v>8683</v>
      </c>
      <c r="G7488" s="11">
        <v>56994611</v>
      </c>
    </row>
    <row r="7489" spans="1:7" x14ac:dyDescent="0.25">
      <c r="A7489">
        <v>92081000</v>
      </c>
      <c r="B7489" t="s">
        <v>16160</v>
      </c>
      <c r="C7489">
        <v>79509</v>
      </c>
      <c r="D7489" t="s">
        <v>8684</v>
      </c>
      <c r="E7489">
        <v>11989</v>
      </c>
      <c r="F7489" s="10" t="s">
        <v>8683</v>
      </c>
      <c r="G7489" s="11">
        <v>430846</v>
      </c>
    </row>
    <row r="7490" spans="1:7" x14ac:dyDescent="0.25">
      <c r="A7490">
        <v>92089000</v>
      </c>
      <c r="B7490" t="s">
        <v>16161</v>
      </c>
      <c r="C7490">
        <v>366881</v>
      </c>
      <c r="D7490" t="s">
        <v>8684</v>
      </c>
      <c r="E7490">
        <v>12576</v>
      </c>
      <c r="F7490" s="10" t="s">
        <v>8683</v>
      </c>
      <c r="G7490" s="11">
        <v>603917</v>
      </c>
    </row>
    <row r="7491" spans="1:7" x14ac:dyDescent="0.25">
      <c r="A7491">
        <v>92093000</v>
      </c>
      <c r="B7491" t="s">
        <v>16162</v>
      </c>
      <c r="C7491">
        <v>254515</v>
      </c>
      <c r="D7491" t="s">
        <v>8683</v>
      </c>
      <c r="E7491">
        <v>0</v>
      </c>
      <c r="F7491" s="10" t="s">
        <v>8708</v>
      </c>
      <c r="G7491" s="11">
        <v>10683783</v>
      </c>
    </row>
    <row r="7492" spans="1:7" x14ac:dyDescent="0.25">
      <c r="A7492">
        <v>92099100</v>
      </c>
      <c r="B7492" t="s">
        <v>16163</v>
      </c>
      <c r="C7492">
        <v>2209612</v>
      </c>
      <c r="D7492" t="s">
        <v>8683</v>
      </c>
      <c r="E7492">
        <v>0</v>
      </c>
      <c r="F7492" s="10" t="s">
        <v>8708</v>
      </c>
      <c r="G7492" s="11">
        <v>17544241</v>
      </c>
    </row>
    <row r="7493" spans="1:7" x14ac:dyDescent="0.25">
      <c r="A7493">
        <v>92099200</v>
      </c>
      <c r="B7493" t="s">
        <v>16164</v>
      </c>
      <c r="C7493">
        <v>175023</v>
      </c>
      <c r="D7493" t="s">
        <v>8683</v>
      </c>
      <c r="E7493">
        <v>0</v>
      </c>
      <c r="F7493" s="10" t="s">
        <v>8708</v>
      </c>
      <c r="G7493" s="11">
        <v>8259001</v>
      </c>
    </row>
    <row r="7494" spans="1:7" x14ac:dyDescent="0.25">
      <c r="A7494">
        <v>92099400</v>
      </c>
      <c r="B7494" t="s">
        <v>16165</v>
      </c>
      <c r="C7494">
        <v>950120</v>
      </c>
      <c r="D7494" t="s">
        <v>8683</v>
      </c>
      <c r="E7494">
        <v>0</v>
      </c>
      <c r="F7494" s="10" t="s">
        <v>8708</v>
      </c>
      <c r="G7494" s="11">
        <v>18831507</v>
      </c>
    </row>
    <row r="7495" spans="1:7" x14ac:dyDescent="0.25">
      <c r="A7495">
        <v>92099910</v>
      </c>
      <c r="B7495" t="s">
        <v>16166</v>
      </c>
      <c r="C7495">
        <v>26489</v>
      </c>
      <c r="D7495" t="s">
        <v>8683</v>
      </c>
      <c r="E7495">
        <v>0</v>
      </c>
      <c r="F7495" s="10" t="s">
        <v>8708</v>
      </c>
      <c r="G7495" s="11">
        <v>1265585</v>
      </c>
    </row>
    <row r="7496" spans="1:7" x14ac:dyDescent="0.25">
      <c r="A7496">
        <v>92099920</v>
      </c>
      <c r="B7496" t="s">
        <v>16167</v>
      </c>
      <c r="C7496">
        <v>2837</v>
      </c>
      <c r="D7496" t="s">
        <v>8683</v>
      </c>
      <c r="E7496">
        <v>0</v>
      </c>
      <c r="F7496" s="10" t="s">
        <v>8708</v>
      </c>
      <c r="G7496" s="11">
        <v>91344</v>
      </c>
    </row>
    <row r="7497" spans="1:7" x14ac:dyDescent="0.25">
      <c r="A7497">
        <v>92099990</v>
      </c>
      <c r="B7497" t="s">
        <v>16168</v>
      </c>
      <c r="C7497">
        <v>650884</v>
      </c>
      <c r="D7497" t="s">
        <v>8683</v>
      </c>
      <c r="E7497">
        <v>0</v>
      </c>
      <c r="F7497" s="10" t="s">
        <v>8708</v>
      </c>
      <c r="G7497" s="11">
        <v>36932214</v>
      </c>
    </row>
    <row r="7498" spans="1:7" x14ac:dyDescent="0.25">
      <c r="A7498">
        <v>93032000</v>
      </c>
      <c r="B7498" t="s">
        <v>16169</v>
      </c>
      <c r="C7498">
        <v>39</v>
      </c>
      <c r="D7498" t="s">
        <v>8684</v>
      </c>
      <c r="E7498">
        <v>269</v>
      </c>
      <c r="F7498" s="10" t="s">
        <v>8683</v>
      </c>
      <c r="G7498" s="11">
        <v>361525</v>
      </c>
    </row>
    <row r="7499" spans="1:7" x14ac:dyDescent="0.25">
      <c r="A7499">
        <v>93033000</v>
      </c>
      <c r="B7499" t="s">
        <v>16170</v>
      </c>
      <c r="C7499">
        <v>125</v>
      </c>
      <c r="D7499" t="s">
        <v>8684</v>
      </c>
      <c r="E7499">
        <v>934</v>
      </c>
      <c r="F7499" s="10" t="s">
        <v>8683</v>
      </c>
      <c r="G7499" s="11">
        <v>780064</v>
      </c>
    </row>
    <row r="7500" spans="1:7" x14ac:dyDescent="0.25">
      <c r="A7500">
        <v>93039000</v>
      </c>
      <c r="B7500" t="s">
        <v>16171</v>
      </c>
      <c r="C7500">
        <v>454</v>
      </c>
      <c r="D7500" t="s">
        <v>8684</v>
      </c>
      <c r="E7500">
        <v>94</v>
      </c>
      <c r="F7500" s="10" t="s">
        <v>8683</v>
      </c>
      <c r="G7500" s="11">
        <v>66145</v>
      </c>
    </row>
    <row r="7501" spans="1:7" x14ac:dyDescent="0.25">
      <c r="A7501">
        <v>93040000</v>
      </c>
      <c r="B7501" t="s">
        <v>16172</v>
      </c>
      <c r="C7501">
        <v>2764</v>
      </c>
      <c r="D7501" t="s">
        <v>8684</v>
      </c>
      <c r="E7501">
        <v>5214</v>
      </c>
      <c r="F7501" s="10" t="s">
        <v>8683</v>
      </c>
      <c r="G7501" s="11">
        <v>3191612</v>
      </c>
    </row>
    <row r="7502" spans="1:7" x14ac:dyDescent="0.25">
      <c r="A7502">
        <v>93052000</v>
      </c>
      <c r="B7502" t="s">
        <v>16173</v>
      </c>
      <c r="C7502">
        <v>4847</v>
      </c>
      <c r="D7502" t="s">
        <v>8683</v>
      </c>
      <c r="E7502">
        <v>0</v>
      </c>
      <c r="F7502" s="10" t="s">
        <v>8708</v>
      </c>
      <c r="G7502" s="11">
        <v>616752</v>
      </c>
    </row>
    <row r="7503" spans="1:7" x14ac:dyDescent="0.25">
      <c r="A7503">
        <v>93059900</v>
      </c>
      <c r="B7503" t="s">
        <v>16174</v>
      </c>
      <c r="C7503">
        <v>1966</v>
      </c>
      <c r="D7503" t="s">
        <v>8683</v>
      </c>
      <c r="E7503">
        <v>0</v>
      </c>
      <c r="F7503" s="10" t="s">
        <v>8708</v>
      </c>
      <c r="G7503" s="11">
        <v>181480</v>
      </c>
    </row>
    <row r="7504" spans="1:7" x14ac:dyDescent="0.25">
      <c r="A7504">
        <v>93062100</v>
      </c>
      <c r="B7504" t="s">
        <v>16175</v>
      </c>
      <c r="C7504">
        <v>528401</v>
      </c>
      <c r="D7504" t="s">
        <v>8683</v>
      </c>
      <c r="E7504">
        <v>0</v>
      </c>
      <c r="F7504" s="10" t="s">
        <v>8708</v>
      </c>
      <c r="G7504" s="11">
        <v>4886569</v>
      </c>
    </row>
    <row r="7505" spans="1:7" x14ac:dyDescent="0.25">
      <c r="A7505">
        <v>93062900</v>
      </c>
      <c r="B7505" t="s">
        <v>16176</v>
      </c>
      <c r="C7505">
        <v>57175</v>
      </c>
      <c r="D7505" t="s">
        <v>8683</v>
      </c>
      <c r="E7505">
        <v>0</v>
      </c>
      <c r="F7505" s="10" t="s">
        <v>8708</v>
      </c>
      <c r="G7505" s="11">
        <v>1521088</v>
      </c>
    </row>
    <row r="7506" spans="1:7" x14ac:dyDescent="0.25">
      <c r="A7506">
        <v>93070010</v>
      </c>
      <c r="B7506" t="s">
        <v>16177</v>
      </c>
      <c r="C7506">
        <v>5</v>
      </c>
      <c r="D7506" t="s">
        <v>8683</v>
      </c>
      <c r="E7506">
        <v>20</v>
      </c>
      <c r="F7506" s="10" t="s">
        <v>8684</v>
      </c>
      <c r="G7506">
        <v>20</v>
      </c>
    </row>
    <row r="7507" spans="1:7" x14ac:dyDescent="0.25">
      <c r="A7507">
        <v>93070090</v>
      </c>
      <c r="B7507" t="s">
        <v>16178</v>
      </c>
      <c r="C7507">
        <v>7339</v>
      </c>
      <c r="D7507" t="s">
        <v>8683</v>
      </c>
      <c r="E7507">
        <v>9997</v>
      </c>
      <c r="F7507" s="10" t="s">
        <v>8684</v>
      </c>
      <c r="G7507" s="11">
        <v>188780</v>
      </c>
    </row>
    <row r="7508" spans="1:7" x14ac:dyDescent="0.25">
      <c r="A7508">
        <v>94011000</v>
      </c>
      <c r="B7508" t="s">
        <v>16179</v>
      </c>
      <c r="C7508">
        <v>6444</v>
      </c>
      <c r="D7508" t="s">
        <v>8684</v>
      </c>
      <c r="E7508">
        <v>285116</v>
      </c>
      <c r="F7508" s="10" t="s">
        <v>8683</v>
      </c>
      <c r="G7508" s="11">
        <v>84995088</v>
      </c>
    </row>
    <row r="7509" spans="1:7" x14ac:dyDescent="0.25">
      <c r="A7509">
        <v>94012010</v>
      </c>
      <c r="B7509" t="s">
        <v>16180</v>
      </c>
      <c r="C7509">
        <v>11850</v>
      </c>
      <c r="D7509" t="s">
        <v>8684</v>
      </c>
      <c r="E7509">
        <v>237464</v>
      </c>
      <c r="F7509" s="10" t="s">
        <v>8683</v>
      </c>
      <c r="G7509" s="11">
        <v>6101999</v>
      </c>
    </row>
    <row r="7510" spans="1:7" x14ac:dyDescent="0.25">
      <c r="A7510">
        <v>94012090</v>
      </c>
      <c r="B7510" t="s">
        <v>16181</v>
      </c>
      <c r="C7510">
        <v>65903</v>
      </c>
      <c r="D7510" t="s">
        <v>8684</v>
      </c>
      <c r="E7510">
        <v>1333542</v>
      </c>
      <c r="F7510" s="10" t="s">
        <v>8683</v>
      </c>
      <c r="G7510" s="11">
        <v>32095408</v>
      </c>
    </row>
    <row r="7511" spans="1:7" x14ac:dyDescent="0.25">
      <c r="A7511">
        <v>94013100</v>
      </c>
      <c r="B7511" t="s">
        <v>16182</v>
      </c>
      <c r="C7511">
        <v>2611</v>
      </c>
      <c r="D7511" t="s">
        <v>8684</v>
      </c>
      <c r="E7511">
        <v>58077</v>
      </c>
      <c r="F7511" s="10" t="s">
        <v>8683</v>
      </c>
      <c r="G7511" s="11">
        <v>2042621</v>
      </c>
    </row>
    <row r="7512" spans="1:7" x14ac:dyDescent="0.25">
      <c r="A7512">
        <v>94013900</v>
      </c>
      <c r="B7512" t="s">
        <v>16183</v>
      </c>
      <c r="C7512">
        <v>96059</v>
      </c>
      <c r="D7512" t="s">
        <v>8684</v>
      </c>
      <c r="E7512">
        <v>1460602</v>
      </c>
      <c r="F7512" s="10" t="s">
        <v>8683</v>
      </c>
      <c r="G7512" s="11">
        <v>19030811</v>
      </c>
    </row>
    <row r="7513" spans="1:7" x14ac:dyDescent="0.25">
      <c r="A7513">
        <v>94014110</v>
      </c>
      <c r="B7513" t="s">
        <v>16184</v>
      </c>
      <c r="C7513">
        <v>76</v>
      </c>
      <c r="D7513" t="s">
        <v>8684</v>
      </c>
      <c r="E7513">
        <v>5802</v>
      </c>
      <c r="F7513" s="10" t="s">
        <v>8683</v>
      </c>
      <c r="G7513" s="11">
        <v>231884</v>
      </c>
    </row>
    <row r="7514" spans="1:7" x14ac:dyDescent="0.25">
      <c r="A7514">
        <v>94014190</v>
      </c>
      <c r="B7514" t="s">
        <v>16185</v>
      </c>
      <c r="C7514">
        <v>180</v>
      </c>
      <c r="D7514" t="s">
        <v>8684</v>
      </c>
      <c r="E7514">
        <v>9948</v>
      </c>
      <c r="F7514" s="10" t="s">
        <v>8683</v>
      </c>
      <c r="G7514" s="11">
        <v>190142</v>
      </c>
    </row>
    <row r="7515" spans="1:7" x14ac:dyDescent="0.25">
      <c r="A7515">
        <v>94014910</v>
      </c>
      <c r="B7515" t="s">
        <v>16186</v>
      </c>
      <c r="C7515">
        <v>5</v>
      </c>
      <c r="D7515" t="s">
        <v>8684</v>
      </c>
      <c r="E7515">
        <v>444</v>
      </c>
      <c r="F7515" s="10" t="s">
        <v>8683</v>
      </c>
      <c r="G7515" s="11">
        <v>24424</v>
      </c>
    </row>
    <row r="7516" spans="1:7" x14ac:dyDescent="0.25">
      <c r="A7516">
        <v>94014990</v>
      </c>
      <c r="B7516" t="s">
        <v>16187</v>
      </c>
      <c r="C7516">
        <v>9143</v>
      </c>
      <c r="D7516" t="s">
        <v>8684</v>
      </c>
      <c r="E7516">
        <v>217091</v>
      </c>
      <c r="F7516" s="10" t="s">
        <v>8683</v>
      </c>
      <c r="G7516" s="11">
        <v>1221402</v>
      </c>
    </row>
    <row r="7517" spans="1:7" x14ac:dyDescent="0.25">
      <c r="A7517">
        <v>94015200</v>
      </c>
      <c r="B7517" t="s">
        <v>16188</v>
      </c>
      <c r="C7517">
        <v>130927</v>
      </c>
      <c r="D7517" t="s">
        <v>8684</v>
      </c>
      <c r="E7517">
        <v>276097</v>
      </c>
      <c r="F7517" s="10" t="s">
        <v>8683</v>
      </c>
      <c r="G7517" s="11">
        <v>424787</v>
      </c>
    </row>
    <row r="7518" spans="1:7" x14ac:dyDescent="0.25">
      <c r="A7518">
        <v>94015300</v>
      </c>
      <c r="B7518" t="s">
        <v>16189</v>
      </c>
      <c r="C7518">
        <v>19030</v>
      </c>
      <c r="D7518" t="s">
        <v>8684</v>
      </c>
      <c r="E7518">
        <v>113642</v>
      </c>
      <c r="F7518" s="10" t="s">
        <v>8683</v>
      </c>
      <c r="G7518" s="11">
        <v>1055891</v>
      </c>
    </row>
    <row r="7519" spans="1:7" x14ac:dyDescent="0.25">
      <c r="A7519">
        <v>94015900</v>
      </c>
      <c r="B7519" t="s">
        <v>16190</v>
      </c>
      <c r="C7519">
        <v>753</v>
      </c>
      <c r="D7519" t="s">
        <v>8684</v>
      </c>
      <c r="E7519">
        <v>12489</v>
      </c>
      <c r="F7519" s="10" t="s">
        <v>8683</v>
      </c>
      <c r="G7519" s="11">
        <v>594722</v>
      </c>
    </row>
    <row r="7520" spans="1:7" x14ac:dyDescent="0.25">
      <c r="A7520">
        <v>94016110</v>
      </c>
      <c r="B7520" t="s">
        <v>16191</v>
      </c>
      <c r="C7520">
        <v>102518</v>
      </c>
      <c r="D7520" t="s">
        <v>8684</v>
      </c>
      <c r="E7520">
        <v>2313279</v>
      </c>
      <c r="F7520" s="10" t="s">
        <v>8683</v>
      </c>
      <c r="G7520" s="11">
        <v>91910500</v>
      </c>
    </row>
    <row r="7521" spans="1:7" x14ac:dyDescent="0.25">
      <c r="A7521">
        <v>94016190</v>
      </c>
      <c r="B7521" t="s">
        <v>16192</v>
      </c>
      <c r="C7521">
        <v>199029</v>
      </c>
      <c r="D7521" t="s">
        <v>8684</v>
      </c>
      <c r="E7521">
        <v>3723583</v>
      </c>
      <c r="F7521" s="10" t="s">
        <v>8683</v>
      </c>
      <c r="G7521" s="11">
        <v>88098929</v>
      </c>
    </row>
    <row r="7522" spans="1:7" x14ac:dyDescent="0.25">
      <c r="A7522">
        <v>94016900</v>
      </c>
      <c r="B7522" t="s">
        <v>16193</v>
      </c>
      <c r="C7522">
        <v>646172</v>
      </c>
      <c r="D7522" t="s">
        <v>8684</v>
      </c>
      <c r="E7522">
        <v>9620963</v>
      </c>
      <c r="F7522" s="10" t="s">
        <v>8683</v>
      </c>
      <c r="G7522" s="11">
        <v>47465627</v>
      </c>
    </row>
    <row r="7523" spans="1:7" x14ac:dyDescent="0.25">
      <c r="A7523">
        <v>94017110</v>
      </c>
      <c r="B7523" t="s">
        <v>16194</v>
      </c>
      <c r="C7523">
        <v>57543</v>
      </c>
      <c r="D7523" t="s">
        <v>8684</v>
      </c>
      <c r="E7523">
        <v>1245926</v>
      </c>
      <c r="F7523" s="10" t="s">
        <v>8683</v>
      </c>
      <c r="G7523" s="11">
        <v>45119205</v>
      </c>
    </row>
    <row r="7524" spans="1:7" x14ac:dyDescent="0.25">
      <c r="A7524">
        <v>94017190</v>
      </c>
      <c r="B7524" t="s">
        <v>16195</v>
      </c>
      <c r="C7524">
        <v>96596</v>
      </c>
      <c r="D7524" t="s">
        <v>8684</v>
      </c>
      <c r="E7524">
        <v>1807022</v>
      </c>
      <c r="F7524" s="10" t="s">
        <v>8683</v>
      </c>
      <c r="G7524" s="11">
        <v>54856930</v>
      </c>
    </row>
    <row r="7525" spans="1:7" x14ac:dyDescent="0.25">
      <c r="A7525">
        <v>94017900</v>
      </c>
      <c r="B7525" t="s">
        <v>16196</v>
      </c>
      <c r="C7525">
        <v>284031</v>
      </c>
      <c r="D7525" t="s">
        <v>8684</v>
      </c>
      <c r="E7525">
        <v>1096199</v>
      </c>
      <c r="F7525" s="10" t="s">
        <v>8683</v>
      </c>
      <c r="G7525" s="11">
        <v>13526446</v>
      </c>
    </row>
    <row r="7526" spans="1:7" x14ac:dyDescent="0.25">
      <c r="A7526">
        <v>94018010</v>
      </c>
      <c r="B7526" t="s">
        <v>16197</v>
      </c>
      <c r="C7526">
        <v>151</v>
      </c>
      <c r="D7526" t="s">
        <v>8684</v>
      </c>
      <c r="E7526">
        <v>5450</v>
      </c>
      <c r="F7526" s="10" t="s">
        <v>8683</v>
      </c>
      <c r="G7526" s="11">
        <v>101259</v>
      </c>
    </row>
    <row r="7527" spans="1:7" x14ac:dyDescent="0.25">
      <c r="A7527">
        <v>94018090</v>
      </c>
      <c r="B7527" t="s">
        <v>16198</v>
      </c>
      <c r="C7527">
        <v>284330</v>
      </c>
      <c r="D7527" t="s">
        <v>8684</v>
      </c>
      <c r="E7527">
        <v>1817340</v>
      </c>
      <c r="F7527" s="10" t="s">
        <v>8683</v>
      </c>
      <c r="G7527" s="11">
        <v>34251878</v>
      </c>
    </row>
    <row r="7528" spans="1:7" x14ac:dyDescent="0.25">
      <c r="A7528">
        <v>94019100</v>
      </c>
      <c r="B7528" t="s">
        <v>16199</v>
      </c>
      <c r="C7528">
        <v>1032663</v>
      </c>
      <c r="D7528" t="s">
        <v>8683</v>
      </c>
      <c r="E7528">
        <v>0</v>
      </c>
      <c r="F7528" s="10" t="s">
        <v>8708</v>
      </c>
      <c r="G7528" s="11">
        <v>3793842</v>
      </c>
    </row>
    <row r="7529" spans="1:7" x14ac:dyDescent="0.25">
      <c r="A7529">
        <v>94019910</v>
      </c>
      <c r="B7529" t="s">
        <v>16200</v>
      </c>
      <c r="C7529">
        <v>5056133</v>
      </c>
      <c r="D7529" t="s">
        <v>8684</v>
      </c>
      <c r="E7529">
        <v>1884510</v>
      </c>
      <c r="F7529" s="10" t="s">
        <v>8683</v>
      </c>
      <c r="G7529" s="11">
        <v>19397620</v>
      </c>
    </row>
    <row r="7530" spans="1:7" x14ac:dyDescent="0.25">
      <c r="A7530">
        <v>94019990</v>
      </c>
      <c r="B7530" t="s">
        <v>16201</v>
      </c>
      <c r="C7530">
        <v>21070380</v>
      </c>
      <c r="D7530" t="s">
        <v>8683</v>
      </c>
      <c r="E7530">
        <v>0</v>
      </c>
      <c r="F7530" s="10" t="s">
        <v>8708</v>
      </c>
      <c r="G7530" s="11">
        <v>272898288</v>
      </c>
    </row>
    <row r="7531" spans="1:7" x14ac:dyDescent="0.25">
      <c r="A7531">
        <v>94021010</v>
      </c>
      <c r="B7531" t="s">
        <v>16202</v>
      </c>
      <c r="C7531">
        <v>1432</v>
      </c>
      <c r="D7531" t="s">
        <v>8684</v>
      </c>
      <c r="E7531">
        <v>28972</v>
      </c>
      <c r="F7531" s="10" t="s">
        <v>8683</v>
      </c>
      <c r="G7531" s="11">
        <v>522901</v>
      </c>
    </row>
    <row r="7532" spans="1:7" x14ac:dyDescent="0.25">
      <c r="A7532">
        <v>94021090</v>
      </c>
      <c r="B7532" t="s">
        <v>16203</v>
      </c>
      <c r="C7532">
        <v>214484</v>
      </c>
      <c r="D7532" t="s">
        <v>8684</v>
      </c>
      <c r="E7532">
        <v>77007</v>
      </c>
      <c r="F7532" s="10" t="s">
        <v>8683</v>
      </c>
      <c r="G7532" s="11">
        <v>3629598</v>
      </c>
    </row>
    <row r="7533" spans="1:7" x14ac:dyDescent="0.25">
      <c r="A7533">
        <v>94029000</v>
      </c>
      <c r="B7533" t="s">
        <v>16204</v>
      </c>
      <c r="C7533">
        <v>4626508</v>
      </c>
      <c r="D7533" t="s">
        <v>8684</v>
      </c>
      <c r="E7533">
        <v>2625776</v>
      </c>
      <c r="F7533" s="10" t="s">
        <v>8683</v>
      </c>
      <c r="G7533" s="11">
        <v>85346090</v>
      </c>
    </row>
    <row r="7534" spans="1:7" x14ac:dyDescent="0.25">
      <c r="A7534">
        <v>94031000</v>
      </c>
      <c r="B7534" t="s">
        <v>16205</v>
      </c>
      <c r="C7534">
        <v>104197</v>
      </c>
      <c r="D7534" t="s">
        <v>8684</v>
      </c>
      <c r="E7534">
        <v>2364801</v>
      </c>
      <c r="F7534" s="10" t="s">
        <v>8683</v>
      </c>
      <c r="G7534" s="11">
        <v>13482064</v>
      </c>
    </row>
    <row r="7535" spans="1:7" x14ac:dyDescent="0.25">
      <c r="A7535">
        <v>94032000</v>
      </c>
      <c r="B7535" t="s">
        <v>16206</v>
      </c>
      <c r="C7535">
        <v>283500</v>
      </c>
      <c r="D7535" t="s">
        <v>8684</v>
      </c>
      <c r="E7535">
        <v>4806005</v>
      </c>
      <c r="F7535" s="10" t="s">
        <v>8683</v>
      </c>
      <c r="G7535" s="11">
        <v>81865651</v>
      </c>
    </row>
    <row r="7536" spans="1:7" x14ac:dyDescent="0.25">
      <c r="A7536">
        <v>94033000</v>
      </c>
      <c r="B7536" t="s">
        <v>16207</v>
      </c>
      <c r="C7536">
        <v>60485</v>
      </c>
      <c r="D7536" t="s">
        <v>8684</v>
      </c>
      <c r="E7536">
        <v>1551047</v>
      </c>
      <c r="F7536" s="10" t="s">
        <v>8683</v>
      </c>
      <c r="G7536" s="11">
        <v>8937403</v>
      </c>
    </row>
    <row r="7537" spans="1:7" x14ac:dyDescent="0.25">
      <c r="A7537">
        <v>94034000</v>
      </c>
      <c r="B7537" t="s">
        <v>16208</v>
      </c>
      <c r="C7537">
        <v>761924</v>
      </c>
      <c r="D7537" t="s">
        <v>8684</v>
      </c>
      <c r="E7537">
        <v>18934778</v>
      </c>
      <c r="F7537" s="10" t="s">
        <v>8683</v>
      </c>
      <c r="G7537" s="11">
        <v>125639325</v>
      </c>
    </row>
    <row r="7538" spans="1:7" x14ac:dyDescent="0.25">
      <c r="A7538">
        <v>94035010</v>
      </c>
      <c r="B7538" t="s">
        <v>16209</v>
      </c>
      <c r="C7538">
        <v>26346</v>
      </c>
      <c r="D7538" t="s">
        <v>8684</v>
      </c>
      <c r="E7538">
        <v>2985843</v>
      </c>
      <c r="F7538" s="10" t="s">
        <v>8683</v>
      </c>
      <c r="G7538" s="11">
        <v>9583917</v>
      </c>
    </row>
    <row r="7539" spans="1:7" x14ac:dyDescent="0.25">
      <c r="A7539">
        <v>94035091</v>
      </c>
      <c r="B7539" t="s">
        <v>16210</v>
      </c>
      <c r="C7539">
        <v>10</v>
      </c>
      <c r="D7539" t="s">
        <v>8684</v>
      </c>
      <c r="E7539">
        <v>232</v>
      </c>
      <c r="F7539" s="10" t="s">
        <v>8683</v>
      </c>
      <c r="G7539" s="11">
        <v>5425</v>
      </c>
    </row>
    <row r="7540" spans="1:7" x14ac:dyDescent="0.25">
      <c r="A7540">
        <v>94035099</v>
      </c>
      <c r="B7540" t="s">
        <v>16211</v>
      </c>
      <c r="C7540">
        <v>157094</v>
      </c>
      <c r="D7540" t="s">
        <v>8684</v>
      </c>
      <c r="E7540">
        <v>7944049</v>
      </c>
      <c r="F7540" s="10" t="s">
        <v>8683</v>
      </c>
      <c r="G7540" s="11">
        <v>96911706</v>
      </c>
    </row>
    <row r="7541" spans="1:7" x14ac:dyDescent="0.25">
      <c r="A7541">
        <v>94036010</v>
      </c>
      <c r="B7541" t="s">
        <v>16212</v>
      </c>
      <c r="C7541">
        <v>91149</v>
      </c>
      <c r="D7541" t="s">
        <v>8684</v>
      </c>
      <c r="E7541">
        <v>4428046</v>
      </c>
      <c r="F7541" s="10" t="s">
        <v>8683</v>
      </c>
      <c r="G7541" s="11">
        <v>14453827</v>
      </c>
    </row>
    <row r="7542" spans="1:7" x14ac:dyDescent="0.25">
      <c r="A7542">
        <v>94036091</v>
      </c>
      <c r="B7542" t="s">
        <v>16213</v>
      </c>
      <c r="C7542">
        <v>58</v>
      </c>
      <c r="D7542" t="s">
        <v>8684</v>
      </c>
      <c r="E7542">
        <v>2136</v>
      </c>
      <c r="F7542" s="10" t="s">
        <v>8683</v>
      </c>
      <c r="G7542" s="11">
        <v>38909</v>
      </c>
    </row>
    <row r="7543" spans="1:7" x14ac:dyDescent="0.25">
      <c r="A7543">
        <v>94036099</v>
      </c>
      <c r="B7543" t="s">
        <v>16214</v>
      </c>
      <c r="C7543">
        <v>1092175</v>
      </c>
      <c r="D7543" t="s">
        <v>8684</v>
      </c>
      <c r="E7543">
        <v>22221289</v>
      </c>
      <c r="F7543" s="10" t="s">
        <v>8683</v>
      </c>
      <c r="G7543" s="11">
        <v>172673083</v>
      </c>
    </row>
    <row r="7544" spans="1:7" x14ac:dyDescent="0.25">
      <c r="A7544">
        <v>94037000</v>
      </c>
      <c r="B7544" t="s">
        <v>16215</v>
      </c>
      <c r="C7544">
        <v>226882</v>
      </c>
      <c r="D7544" t="s">
        <v>8684</v>
      </c>
      <c r="E7544">
        <v>1534602</v>
      </c>
      <c r="F7544" s="10" t="s">
        <v>8683</v>
      </c>
      <c r="G7544" s="11">
        <v>13861743</v>
      </c>
    </row>
    <row r="7545" spans="1:7" x14ac:dyDescent="0.25">
      <c r="A7545">
        <v>94038200</v>
      </c>
      <c r="B7545" t="s">
        <v>16216</v>
      </c>
      <c r="C7545">
        <v>2586</v>
      </c>
      <c r="D7545" t="s">
        <v>8684</v>
      </c>
      <c r="E7545">
        <v>12334</v>
      </c>
      <c r="F7545" s="10" t="s">
        <v>8683</v>
      </c>
      <c r="G7545" s="11">
        <v>90949</v>
      </c>
    </row>
    <row r="7546" spans="1:7" x14ac:dyDescent="0.25">
      <c r="A7546">
        <v>94038300</v>
      </c>
      <c r="B7546" t="s">
        <v>16217</v>
      </c>
      <c r="C7546">
        <v>10802</v>
      </c>
      <c r="D7546" t="s">
        <v>8684</v>
      </c>
      <c r="E7546">
        <v>35183</v>
      </c>
      <c r="F7546" s="10" t="s">
        <v>8683</v>
      </c>
      <c r="G7546" s="11">
        <v>377032</v>
      </c>
    </row>
    <row r="7547" spans="1:7" x14ac:dyDescent="0.25">
      <c r="A7547">
        <v>94038910</v>
      </c>
      <c r="B7547" t="s">
        <v>16218</v>
      </c>
      <c r="C7547">
        <v>2</v>
      </c>
      <c r="D7547" t="s">
        <v>8684</v>
      </c>
      <c r="E7547">
        <v>21</v>
      </c>
      <c r="F7547" s="10" t="s">
        <v>8683</v>
      </c>
      <c r="G7547">
        <v>66</v>
      </c>
    </row>
    <row r="7548" spans="1:7" x14ac:dyDescent="0.25">
      <c r="A7548">
        <v>94038920</v>
      </c>
      <c r="B7548" t="s">
        <v>16219</v>
      </c>
      <c r="C7548">
        <v>9445</v>
      </c>
      <c r="D7548" t="s">
        <v>8684</v>
      </c>
      <c r="E7548">
        <v>831978</v>
      </c>
      <c r="F7548" s="10" t="s">
        <v>8683</v>
      </c>
      <c r="G7548" s="11">
        <v>26511405</v>
      </c>
    </row>
    <row r="7549" spans="1:7" x14ac:dyDescent="0.25">
      <c r="A7549">
        <v>94038990</v>
      </c>
      <c r="B7549" t="s">
        <v>16220</v>
      </c>
      <c r="C7549">
        <v>40683</v>
      </c>
      <c r="D7549" t="s">
        <v>8684</v>
      </c>
      <c r="E7549">
        <v>1201304</v>
      </c>
      <c r="F7549" s="10" t="s">
        <v>8683</v>
      </c>
      <c r="G7549" s="11">
        <v>31813214</v>
      </c>
    </row>
    <row r="7550" spans="1:7" x14ac:dyDescent="0.25">
      <c r="A7550">
        <v>94039100</v>
      </c>
      <c r="B7550" t="s">
        <v>16221</v>
      </c>
      <c r="C7550">
        <v>14915272</v>
      </c>
      <c r="D7550" t="s">
        <v>8683</v>
      </c>
      <c r="E7550">
        <v>0</v>
      </c>
      <c r="F7550" s="10" t="s">
        <v>8708</v>
      </c>
      <c r="G7550" s="11">
        <v>44047359</v>
      </c>
    </row>
    <row r="7551" spans="1:7" x14ac:dyDescent="0.25">
      <c r="A7551">
        <v>94039900</v>
      </c>
      <c r="B7551" t="s">
        <v>16222</v>
      </c>
      <c r="C7551">
        <v>9270111</v>
      </c>
      <c r="D7551" t="s">
        <v>8683</v>
      </c>
      <c r="E7551">
        <v>0</v>
      </c>
      <c r="F7551" s="10" t="s">
        <v>8708</v>
      </c>
      <c r="G7551" s="11">
        <v>53092804</v>
      </c>
    </row>
    <row r="7552" spans="1:7" x14ac:dyDescent="0.25">
      <c r="A7552">
        <v>94041000</v>
      </c>
      <c r="B7552" t="s">
        <v>16223</v>
      </c>
      <c r="C7552">
        <v>91965</v>
      </c>
      <c r="D7552" t="s">
        <v>8684</v>
      </c>
      <c r="E7552">
        <v>3330713</v>
      </c>
      <c r="F7552" s="10" t="s">
        <v>8683</v>
      </c>
      <c r="G7552" s="11">
        <v>36609059</v>
      </c>
    </row>
    <row r="7553" spans="1:7" x14ac:dyDescent="0.25">
      <c r="A7553">
        <v>94042100</v>
      </c>
      <c r="B7553" t="s">
        <v>16224</v>
      </c>
      <c r="C7553">
        <v>708708</v>
      </c>
      <c r="D7553" t="s">
        <v>8684</v>
      </c>
      <c r="E7553">
        <v>7418438</v>
      </c>
      <c r="F7553" s="10" t="s">
        <v>8683</v>
      </c>
      <c r="G7553" s="11">
        <v>41153526</v>
      </c>
    </row>
    <row r="7554" spans="1:7" x14ac:dyDescent="0.25">
      <c r="A7554">
        <v>94042900</v>
      </c>
      <c r="B7554" t="s">
        <v>16225</v>
      </c>
      <c r="C7554">
        <v>205501</v>
      </c>
      <c r="D7554" t="s">
        <v>8684</v>
      </c>
      <c r="E7554">
        <v>1283882</v>
      </c>
      <c r="F7554" s="10" t="s">
        <v>8683</v>
      </c>
      <c r="G7554" s="11">
        <v>12733039</v>
      </c>
    </row>
    <row r="7555" spans="1:7" x14ac:dyDescent="0.25">
      <c r="A7555">
        <v>94043010</v>
      </c>
      <c r="B7555" t="s">
        <v>16226</v>
      </c>
      <c r="C7555">
        <v>1370</v>
      </c>
      <c r="D7555" t="s">
        <v>8684</v>
      </c>
      <c r="E7555">
        <v>1732</v>
      </c>
      <c r="F7555" s="10" t="s">
        <v>8683</v>
      </c>
      <c r="G7555" s="11">
        <v>115130</v>
      </c>
    </row>
    <row r="7556" spans="1:7" x14ac:dyDescent="0.25">
      <c r="A7556">
        <v>94043090</v>
      </c>
      <c r="B7556" t="s">
        <v>16227</v>
      </c>
      <c r="C7556">
        <v>51344</v>
      </c>
      <c r="D7556" t="s">
        <v>8684</v>
      </c>
      <c r="E7556">
        <v>44956</v>
      </c>
      <c r="F7556" s="10" t="s">
        <v>8683</v>
      </c>
      <c r="G7556" s="11">
        <v>760607</v>
      </c>
    </row>
    <row r="7557" spans="1:7" x14ac:dyDescent="0.25">
      <c r="A7557">
        <v>94044010</v>
      </c>
      <c r="B7557" t="s">
        <v>16228</v>
      </c>
      <c r="C7557">
        <v>21851</v>
      </c>
      <c r="D7557" t="s">
        <v>8683</v>
      </c>
      <c r="E7557">
        <v>8850</v>
      </c>
      <c r="F7557" s="10" t="s">
        <v>8684</v>
      </c>
      <c r="G7557" s="11">
        <v>1874281</v>
      </c>
    </row>
    <row r="7558" spans="1:7" x14ac:dyDescent="0.25">
      <c r="A7558">
        <v>94044020</v>
      </c>
      <c r="B7558" t="s">
        <v>16229</v>
      </c>
      <c r="C7558">
        <v>123204</v>
      </c>
      <c r="D7558" t="s">
        <v>8683</v>
      </c>
      <c r="E7558">
        <v>40603</v>
      </c>
      <c r="F7558" s="10" t="s">
        <v>8684</v>
      </c>
      <c r="G7558" s="11">
        <v>3054582</v>
      </c>
    </row>
    <row r="7559" spans="1:7" x14ac:dyDescent="0.25">
      <c r="A7559">
        <v>94044030</v>
      </c>
      <c r="B7559" t="s">
        <v>16230</v>
      </c>
      <c r="C7559">
        <v>67492</v>
      </c>
      <c r="D7559" t="s">
        <v>8683</v>
      </c>
      <c r="E7559">
        <v>35192</v>
      </c>
      <c r="F7559" s="10" t="s">
        <v>8684</v>
      </c>
      <c r="G7559" s="11">
        <v>388604</v>
      </c>
    </row>
    <row r="7560" spans="1:7" x14ac:dyDescent="0.25">
      <c r="A7560">
        <v>94044040</v>
      </c>
      <c r="B7560" t="s">
        <v>16231</v>
      </c>
      <c r="C7560">
        <v>81583</v>
      </c>
      <c r="D7560" t="s">
        <v>8683</v>
      </c>
      <c r="E7560">
        <v>47957</v>
      </c>
      <c r="F7560" s="10" t="s">
        <v>8684</v>
      </c>
      <c r="G7560" s="11">
        <v>1242608</v>
      </c>
    </row>
    <row r="7561" spans="1:7" x14ac:dyDescent="0.25">
      <c r="A7561">
        <v>94044090</v>
      </c>
      <c r="B7561" t="s">
        <v>16232</v>
      </c>
      <c r="C7561">
        <v>39252</v>
      </c>
      <c r="D7561" t="s">
        <v>8683</v>
      </c>
      <c r="E7561">
        <v>17633</v>
      </c>
      <c r="F7561" s="10" t="s">
        <v>8684</v>
      </c>
      <c r="G7561" s="11">
        <v>284348</v>
      </c>
    </row>
    <row r="7562" spans="1:7" x14ac:dyDescent="0.25">
      <c r="A7562">
        <v>94049010</v>
      </c>
      <c r="B7562" t="s">
        <v>16233</v>
      </c>
      <c r="C7562">
        <v>75895</v>
      </c>
      <c r="D7562" t="s">
        <v>8683</v>
      </c>
      <c r="E7562">
        <v>0</v>
      </c>
      <c r="F7562" s="10" t="s">
        <v>8708</v>
      </c>
      <c r="G7562" s="11">
        <v>5533421</v>
      </c>
    </row>
    <row r="7563" spans="1:7" x14ac:dyDescent="0.25">
      <c r="A7563">
        <v>94049020</v>
      </c>
      <c r="B7563" t="s">
        <v>16234</v>
      </c>
      <c r="C7563">
        <v>42007</v>
      </c>
      <c r="D7563" t="s">
        <v>8683</v>
      </c>
      <c r="E7563">
        <v>0</v>
      </c>
      <c r="F7563" s="10" t="s">
        <v>8708</v>
      </c>
      <c r="G7563" s="11">
        <v>804817</v>
      </c>
    </row>
    <row r="7564" spans="1:7" x14ac:dyDescent="0.25">
      <c r="A7564">
        <v>94049030</v>
      </c>
      <c r="B7564" t="s">
        <v>16235</v>
      </c>
      <c r="C7564">
        <v>17468</v>
      </c>
      <c r="D7564" t="s">
        <v>8683</v>
      </c>
      <c r="E7564">
        <v>0</v>
      </c>
      <c r="F7564" s="10" t="s">
        <v>8708</v>
      </c>
      <c r="G7564" s="11">
        <v>391390</v>
      </c>
    </row>
    <row r="7565" spans="1:7" x14ac:dyDescent="0.25">
      <c r="A7565">
        <v>94049040</v>
      </c>
      <c r="B7565" t="s">
        <v>16236</v>
      </c>
      <c r="C7565">
        <v>435338</v>
      </c>
      <c r="D7565" t="s">
        <v>8683</v>
      </c>
      <c r="E7565">
        <v>0</v>
      </c>
      <c r="F7565" s="10" t="s">
        <v>8708</v>
      </c>
      <c r="G7565" s="11">
        <v>12296357</v>
      </c>
    </row>
    <row r="7566" spans="1:7" x14ac:dyDescent="0.25">
      <c r="A7566">
        <v>94049090</v>
      </c>
      <c r="B7566" t="s">
        <v>16237</v>
      </c>
      <c r="C7566">
        <v>5181380</v>
      </c>
      <c r="D7566" t="s">
        <v>8683</v>
      </c>
      <c r="E7566">
        <v>0</v>
      </c>
      <c r="F7566" s="10" t="s">
        <v>8708</v>
      </c>
      <c r="G7566" s="11">
        <v>54882462</v>
      </c>
    </row>
    <row r="7567" spans="1:7" ht="105" x14ac:dyDescent="0.25">
      <c r="A7567">
        <v>94051100</v>
      </c>
      <c r="B7567" s="1" t="s">
        <v>16238</v>
      </c>
      <c r="C7567">
        <v>530376</v>
      </c>
      <c r="D7567" t="s">
        <v>8684</v>
      </c>
      <c r="E7567">
        <v>208268</v>
      </c>
      <c r="F7567" s="10" t="s">
        <v>8683</v>
      </c>
      <c r="G7567" s="11">
        <v>14435991</v>
      </c>
    </row>
    <row r="7568" spans="1:7" ht="75" x14ac:dyDescent="0.25">
      <c r="A7568">
        <v>94051900</v>
      </c>
      <c r="B7568" s="1" t="s">
        <v>16239</v>
      </c>
      <c r="C7568">
        <v>84308</v>
      </c>
      <c r="D7568" t="s">
        <v>8684</v>
      </c>
      <c r="E7568">
        <v>125300</v>
      </c>
      <c r="F7568" s="10" t="s">
        <v>8683</v>
      </c>
      <c r="G7568" s="11">
        <v>6015908</v>
      </c>
    </row>
    <row r="7569" spans="1:7" ht="60" x14ac:dyDescent="0.25">
      <c r="A7569">
        <v>94052100</v>
      </c>
      <c r="B7569" s="1" t="s">
        <v>16240</v>
      </c>
      <c r="C7569">
        <v>46781</v>
      </c>
      <c r="D7569" t="s">
        <v>8684</v>
      </c>
      <c r="E7569">
        <v>370642</v>
      </c>
      <c r="F7569" s="10" t="s">
        <v>8683</v>
      </c>
      <c r="G7569" s="11">
        <v>13836159</v>
      </c>
    </row>
    <row r="7570" spans="1:7" x14ac:dyDescent="0.25">
      <c r="A7570">
        <v>94052900</v>
      </c>
      <c r="B7570" t="s">
        <v>16241</v>
      </c>
      <c r="C7570">
        <v>89676</v>
      </c>
      <c r="D7570" t="s">
        <v>8684</v>
      </c>
      <c r="E7570">
        <v>196969</v>
      </c>
      <c r="F7570" s="10" t="s">
        <v>8683</v>
      </c>
      <c r="G7570" s="11">
        <v>4188835</v>
      </c>
    </row>
    <row r="7571" spans="1:7" ht="60" x14ac:dyDescent="0.25">
      <c r="A7571">
        <v>94053100</v>
      </c>
      <c r="B7571" s="1" t="s">
        <v>16242</v>
      </c>
      <c r="C7571">
        <v>45096</v>
      </c>
      <c r="D7571" t="s">
        <v>8684</v>
      </c>
      <c r="E7571">
        <v>20847</v>
      </c>
      <c r="F7571" s="10" t="s">
        <v>8683</v>
      </c>
      <c r="G7571" s="11">
        <v>86278</v>
      </c>
    </row>
    <row r="7572" spans="1:7" x14ac:dyDescent="0.25">
      <c r="A7572">
        <v>94053900</v>
      </c>
      <c r="B7572" t="s">
        <v>16243</v>
      </c>
      <c r="C7572">
        <v>1694</v>
      </c>
      <c r="D7572" t="s">
        <v>8684</v>
      </c>
      <c r="E7572">
        <v>757</v>
      </c>
      <c r="F7572" s="10" t="s">
        <v>8683</v>
      </c>
      <c r="G7572" s="11">
        <v>109166</v>
      </c>
    </row>
    <row r="7573" spans="1:7" ht="60" x14ac:dyDescent="0.25">
      <c r="A7573">
        <v>94054100</v>
      </c>
      <c r="B7573" s="1" t="s">
        <v>16244</v>
      </c>
      <c r="C7573">
        <v>110288</v>
      </c>
      <c r="D7573" t="s">
        <v>8684</v>
      </c>
      <c r="E7573">
        <v>58584</v>
      </c>
      <c r="F7573" s="10" t="s">
        <v>8683</v>
      </c>
      <c r="G7573" s="11">
        <v>1180745</v>
      </c>
    </row>
    <row r="7574" spans="1:7" x14ac:dyDescent="0.25">
      <c r="A7574">
        <v>94054210</v>
      </c>
      <c r="B7574" t="s">
        <v>16245</v>
      </c>
      <c r="C7574">
        <v>23514</v>
      </c>
      <c r="D7574" t="s">
        <v>8684</v>
      </c>
      <c r="E7574">
        <v>54971</v>
      </c>
      <c r="F7574" s="10" t="s">
        <v>8683</v>
      </c>
      <c r="G7574" s="11">
        <v>6741511</v>
      </c>
    </row>
    <row r="7575" spans="1:7" x14ac:dyDescent="0.25">
      <c r="A7575">
        <v>94054290</v>
      </c>
      <c r="B7575" t="s">
        <v>11783</v>
      </c>
      <c r="C7575">
        <v>1150177</v>
      </c>
      <c r="D7575" t="s">
        <v>8683</v>
      </c>
      <c r="E7575">
        <v>0</v>
      </c>
      <c r="F7575" s="10" t="s">
        <v>8708</v>
      </c>
      <c r="G7575" s="11">
        <v>92131915</v>
      </c>
    </row>
    <row r="7576" spans="1:7" x14ac:dyDescent="0.25">
      <c r="A7576">
        <v>94054910</v>
      </c>
      <c r="B7576" t="s">
        <v>16245</v>
      </c>
      <c r="C7576">
        <v>7120</v>
      </c>
      <c r="D7576" t="s">
        <v>8684</v>
      </c>
      <c r="E7576">
        <v>40813</v>
      </c>
      <c r="F7576" s="10" t="s">
        <v>8683</v>
      </c>
      <c r="G7576" s="11">
        <v>3481629</v>
      </c>
    </row>
    <row r="7577" spans="1:7" x14ac:dyDescent="0.25">
      <c r="A7577">
        <v>94054990</v>
      </c>
      <c r="B7577" t="s">
        <v>11783</v>
      </c>
      <c r="C7577">
        <v>1066450</v>
      </c>
      <c r="D7577" t="s">
        <v>8683</v>
      </c>
      <c r="E7577">
        <v>0</v>
      </c>
      <c r="F7577" s="10" t="s">
        <v>8708</v>
      </c>
      <c r="G7577" s="11">
        <v>106839807</v>
      </c>
    </row>
    <row r="7578" spans="1:7" x14ac:dyDescent="0.25">
      <c r="A7578">
        <v>94055000</v>
      </c>
      <c r="B7578" t="s">
        <v>16246</v>
      </c>
      <c r="C7578">
        <v>109751</v>
      </c>
      <c r="D7578" t="s">
        <v>8683</v>
      </c>
      <c r="E7578">
        <v>0</v>
      </c>
      <c r="F7578" s="10" t="s">
        <v>8708</v>
      </c>
      <c r="G7578" s="11">
        <v>5684527</v>
      </c>
    </row>
    <row r="7579" spans="1:7" ht="60" x14ac:dyDescent="0.25">
      <c r="A7579">
        <v>94056100</v>
      </c>
      <c r="B7579" s="1" t="s">
        <v>16247</v>
      </c>
      <c r="C7579">
        <v>22400</v>
      </c>
      <c r="D7579" t="s">
        <v>8683</v>
      </c>
      <c r="E7579">
        <v>0</v>
      </c>
      <c r="F7579" s="10" t="s">
        <v>8708</v>
      </c>
      <c r="G7579" s="11">
        <v>2945978</v>
      </c>
    </row>
    <row r="7580" spans="1:7" x14ac:dyDescent="0.25">
      <c r="A7580">
        <v>94056900</v>
      </c>
      <c r="B7580" t="s">
        <v>16248</v>
      </c>
      <c r="C7580">
        <v>12263</v>
      </c>
      <c r="D7580" t="s">
        <v>8683</v>
      </c>
      <c r="E7580">
        <v>0</v>
      </c>
      <c r="F7580" s="10" t="s">
        <v>8708</v>
      </c>
      <c r="G7580" s="11">
        <v>2536065</v>
      </c>
    </row>
    <row r="7581" spans="1:7" x14ac:dyDescent="0.25">
      <c r="A7581">
        <v>94059100</v>
      </c>
      <c r="B7581" t="s">
        <v>16249</v>
      </c>
      <c r="C7581">
        <v>872966</v>
      </c>
      <c r="D7581" t="s">
        <v>8683</v>
      </c>
      <c r="E7581">
        <v>0</v>
      </c>
      <c r="F7581" s="10" t="s">
        <v>8708</v>
      </c>
      <c r="G7581" s="11">
        <v>10528021</v>
      </c>
    </row>
    <row r="7582" spans="1:7" x14ac:dyDescent="0.25">
      <c r="A7582">
        <v>94059200</v>
      </c>
      <c r="B7582" t="s">
        <v>16250</v>
      </c>
      <c r="C7582">
        <v>269428</v>
      </c>
      <c r="D7582" t="s">
        <v>8683</v>
      </c>
      <c r="E7582">
        <v>0</v>
      </c>
      <c r="F7582" s="10" t="s">
        <v>8708</v>
      </c>
      <c r="G7582" s="11">
        <v>15007825</v>
      </c>
    </row>
    <row r="7583" spans="1:7" x14ac:dyDescent="0.25">
      <c r="A7583">
        <v>94059900</v>
      </c>
      <c r="B7583" t="s">
        <v>16251</v>
      </c>
      <c r="C7583">
        <v>819999</v>
      </c>
      <c r="D7583" t="s">
        <v>8683</v>
      </c>
      <c r="E7583">
        <v>0</v>
      </c>
      <c r="F7583" s="10" t="s">
        <v>8708</v>
      </c>
      <c r="G7583" s="11">
        <v>83595453</v>
      </c>
    </row>
    <row r="7584" spans="1:7" x14ac:dyDescent="0.25">
      <c r="A7584">
        <v>94061000</v>
      </c>
      <c r="B7584" t="s">
        <v>16252</v>
      </c>
      <c r="C7584">
        <v>105455</v>
      </c>
      <c r="D7584" t="s">
        <v>8683</v>
      </c>
      <c r="E7584">
        <v>266</v>
      </c>
      <c r="F7584" s="10" t="s">
        <v>8684</v>
      </c>
      <c r="G7584" s="11">
        <v>1747547</v>
      </c>
    </row>
    <row r="7585" spans="1:7" x14ac:dyDescent="0.25">
      <c r="A7585">
        <v>94062000</v>
      </c>
      <c r="B7585" t="s">
        <v>16253</v>
      </c>
      <c r="C7585">
        <v>11800</v>
      </c>
      <c r="D7585" t="s">
        <v>8683</v>
      </c>
      <c r="E7585">
        <v>4</v>
      </c>
      <c r="F7585" s="10" t="s">
        <v>8684</v>
      </c>
      <c r="G7585" s="11">
        <v>396776</v>
      </c>
    </row>
    <row r="7586" spans="1:7" x14ac:dyDescent="0.25">
      <c r="A7586">
        <v>94069000</v>
      </c>
      <c r="B7586" t="s">
        <v>16254</v>
      </c>
      <c r="C7586">
        <v>4832120</v>
      </c>
      <c r="D7586" t="s">
        <v>8683</v>
      </c>
      <c r="E7586">
        <v>7517</v>
      </c>
      <c r="F7586" s="10" t="s">
        <v>8684</v>
      </c>
      <c r="G7586" s="11">
        <v>47078698</v>
      </c>
    </row>
    <row r="7587" spans="1:7" x14ac:dyDescent="0.25">
      <c r="A7587">
        <v>95030010</v>
      </c>
      <c r="B7587" t="s">
        <v>16255</v>
      </c>
      <c r="C7587">
        <v>88909</v>
      </c>
      <c r="D7587" t="s">
        <v>8684</v>
      </c>
      <c r="E7587">
        <v>127660</v>
      </c>
      <c r="F7587" s="10" t="s">
        <v>8683</v>
      </c>
      <c r="G7587" s="11">
        <v>1168575</v>
      </c>
    </row>
    <row r="7588" spans="1:7" x14ac:dyDescent="0.25">
      <c r="A7588">
        <v>95030021</v>
      </c>
      <c r="B7588" t="s">
        <v>16256</v>
      </c>
      <c r="C7588">
        <v>36496877</v>
      </c>
      <c r="D7588" t="s">
        <v>8684</v>
      </c>
      <c r="E7588">
        <v>2257853</v>
      </c>
      <c r="F7588" s="10" t="s">
        <v>8683</v>
      </c>
      <c r="G7588" s="11">
        <v>76881302</v>
      </c>
    </row>
    <row r="7589" spans="1:7" x14ac:dyDescent="0.25">
      <c r="A7589">
        <v>95030029</v>
      </c>
      <c r="B7589" t="s">
        <v>16257</v>
      </c>
      <c r="C7589">
        <v>16393432</v>
      </c>
      <c r="D7589" t="s">
        <v>8684</v>
      </c>
      <c r="E7589">
        <v>2390924</v>
      </c>
      <c r="F7589" s="10" t="s">
        <v>8683</v>
      </c>
      <c r="G7589" s="11">
        <v>96075396</v>
      </c>
    </row>
    <row r="7590" spans="1:7" x14ac:dyDescent="0.25">
      <c r="A7590">
        <v>95030060</v>
      </c>
      <c r="B7590" t="s">
        <v>16258</v>
      </c>
      <c r="C7590">
        <v>17088868</v>
      </c>
      <c r="D7590" t="s">
        <v>8684</v>
      </c>
      <c r="E7590">
        <v>2948440</v>
      </c>
      <c r="F7590" s="10" t="s">
        <v>8683</v>
      </c>
      <c r="G7590" s="11">
        <v>77166218</v>
      </c>
    </row>
    <row r="7591" spans="1:7" x14ac:dyDescent="0.25">
      <c r="A7591">
        <v>95030083</v>
      </c>
      <c r="B7591" t="s">
        <v>16259</v>
      </c>
      <c r="C7591">
        <v>655455</v>
      </c>
      <c r="D7591" t="s">
        <v>8684</v>
      </c>
      <c r="E7591">
        <v>588210</v>
      </c>
      <c r="F7591" s="10" t="s">
        <v>8683</v>
      </c>
      <c r="G7591" s="11">
        <v>14350746</v>
      </c>
    </row>
    <row r="7592" spans="1:7" x14ac:dyDescent="0.25">
      <c r="A7592">
        <v>95030089</v>
      </c>
      <c r="B7592" t="s">
        <v>16260</v>
      </c>
      <c r="C7592">
        <v>324750017</v>
      </c>
      <c r="D7592" t="s">
        <v>8684</v>
      </c>
      <c r="E7592">
        <v>14422338</v>
      </c>
      <c r="F7592" s="10" t="s">
        <v>8683</v>
      </c>
      <c r="G7592" s="11">
        <v>295644797</v>
      </c>
    </row>
    <row r="7593" spans="1:7" x14ac:dyDescent="0.25">
      <c r="A7593">
        <v>95030090</v>
      </c>
      <c r="B7593" t="s">
        <v>16261</v>
      </c>
      <c r="C7593">
        <v>4937430</v>
      </c>
      <c r="D7593" t="s">
        <v>8683</v>
      </c>
      <c r="E7593">
        <v>0</v>
      </c>
      <c r="F7593" s="10" t="s">
        <v>8708</v>
      </c>
      <c r="G7593" s="11">
        <v>71063436</v>
      </c>
    </row>
    <row r="7594" spans="1:7" x14ac:dyDescent="0.25">
      <c r="A7594">
        <v>95042000</v>
      </c>
      <c r="B7594" t="s">
        <v>16262</v>
      </c>
      <c r="C7594">
        <v>1656551</v>
      </c>
      <c r="D7594" t="s">
        <v>8683</v>
      </c>
      <c r="E7594">
        <v>0</v>
      </c>
      <c r="F7594" s="10" t="s">
        <v>8708</v>
      </c>
      <c r="G7594" s="11">
        <v>18571746</v>
      </c>
    </row>
    <row r="7595" spans="1:7" x14ac:dyDescent="0.25">
      <c r="A7595">
        <v>95043010</v>
      </c>
      <c r="B7595" t="s">
        <v>16263</v>
      </c>
      <c r="C7595">
        <v>30169261</v>
      </c>
      <c r="D7595" t="s">
        <v>8684</v>
      </c>
      <c r="E7595">
        <v>807184</v>
      </c>
      <c r="F7595" s="10" t="s">
        <v>8683</v>
      </c>
      <c r="G7595" s="11">
        <v>54086833</v>
      </c>
    </row>
    <row r="7596" spans="1:7" x14ac:dyDescent="0.25">
      <c r="A7596">
        <v>95043090</v>
      </c>
      <c r="B7596" t="s">
        <v>16264</v>
      </c>
      <c r="C7596">
        <v>675091</v>
      </c>
      <c r="D7596" t="s">
        <v>8684</v>
      </c>
      <c r="E7596">
        <v>122080</v>
      </c>
      <c r="F7596" s="10" t="s">
        <v>8683</v>
      </c>
      <c r="G7596" s="11">
        <v>6569561</v>
      </c>
    </row>
    <row r="7597" spans="1:7" x14ac:dyDescent="0.25">
      <c r="A7597">
        <v>95044000</v>
      </c>
      <c r="B7597" t="s">
        <v>16265</v>
      </c>
      <c r="C7597">
        <v>22446659</v>
      </c>
      <c r="D7597" t="s">
        <v>8684</v>
      </c>
      <c r="E7597">
        <v>3056216</v>
      </c>
      <c r="F7597" s="10" t="s">
        <v>8683</v>
      </c>
      <c r="G7597" s="11">
        <v>61558132</v>
      </c>
    </row>
    <row r="7598" spans="1:7" x14ac:dyDescent="0.25">
      <c r="A7598">
        <v>95045020</v>
      </c>
      <c r="B7598" t="s">
        <v>16266</v>
      </c>
      <c r="C7598">
        <v>1493909</v>
      </c>
      <c r="D7598" t="s">
        <v>8684</v>
      </c>
      <c r="E7598">
        <v>1553702</v>
      </c>
      <c r="F7598" s="10" t="s">
        <v>8683</v>
      </c>
      <c r="G7598" s="11">
        <v>371641036</v>
      </c>
    </row>
    <row r="7599" spans="1:7" x14ac:dyDescent="0.25">
      <c r="A7599">
        <v>95045030</v>
      </c>
      <c r="B7599" t="s">
        <v>16267</v>
      </c>
      <c r="C7599">
        <v>468484</v>
      </c>
      <c r="D7599" t="s">
        <v>8684</v>
      </c>
      <c r="E7599">
        <v>1656921</v>
      </c>
      <c r="F7599" s="10" t="s">
        <v>8683</v>
      </c>
      <c r="G7599" s="11">
        <v>124098839</v>
      </c>
    </row>
    <row r="7600" spans="1:7" x14ac:dyDescent="0.25">
      <c r="A7600">
        <v>95045080</v>
      </c>
      <c r="B7600" t="s">
        <v>16268</v>
      </c>
      <c r="C7600">
        <v>384260904</v>
      </c>
      <c r="D7600" t="s">
        <v>8684</v>
      </c>
      <c r="E7600">
        <v>1417838</v>
      </c>
      <c r="F7600" s="10" t="s">
        <v>8683</v>
      </c>
      <c r="G7600" s="11">
        <v>224574230</v>
      </c>
    </row>
    <row r="7601" spans="1:7" x14ac:dyDescent="0.25">
      <c r="A7601">
        <v>95049010</v>
      </c>
      <c r="B7601" t="s">
        <v>16269</v>
      </c>
      <c r="C7601">
        <v>1972820</v>
      </c>
      <c r="D7601" t="s">
        <v>8684</v>
      </c>
      <c r="E7601">
        <v>405826</v>
      </c>
      <c r="F7601" s="10" t="s">
        <v>8683</v>
      </c>
      <c r="G7601" s="11">
        <v>40905423</v>
      </c>
    </row>
    <row r="7602" spans="1:7" x14ac:dyDescent="0.25">
      <c r="A7602">
        <v>95049021</v>
      </c>
      <c r="B7602" t="s">
        <v>16270</v>
      </c>
      <c r="C7602">
        <v>4</v>
      </c>
      <c r="D7602" t="s">
        <v>8684</v>
      </c>
      <c r="E7602">
        <v>2340</v>
      </c>
      <c r="F7602" s="10" t="s">
        <v>8683</v>
      </c>
      <c r="G7602" s="11">
        <v>30689</v>
      </c>
    </row>
    <row r="7603" spans="1:7" x14ac:dyDescent="0.25">
      <c r="A7603">
        <v>95049022</v>
      </c>
      <c r="B7603" t="s">
        <v>16271</v>
      </c>
      <c r="C7603">
        <v>4464</v>
      </c>
      <c r="D7603" t="s">
        <v>8684</v>
      </c>
      <c r="E7603">
        <v>19211</v>
      </c>
      <c r="F7603" s="10" t="s">
        <v>8683</v>
      </c>
      <c r="G7603" s="11">
        <v>56323</v>
      </c>
    </row>
    <row r="7604" spans="1:7" x14ac:dyDescent="0.25">
      <c r="A7604">
        <v>95049023</v>
      </c>
      <c r="B7604" t="s">
        <v>16272</v>
      </c>
      <c r="C7604">
        <v>69752</v>
      </c>
      <c r="D7604" t="s">
        <v>8684</v>
      </c>
      <c r="E7604">
        <v>112444</v>
      </c>
      <c r="F7604" s="10" t="s">
        <v>8683</v>
      </c>
      <c r="G7604" s="11">
        <v>471049</v>
      </c>
    </row>
    <row r="7605" spans="1:7" x14ac:dyDescent="0.25">
      <c r="A7605">
        <v>95049029</v>
      </c>
      <c r="B7605" t="s">
        <v>16273</v>
      </c>
      <c r="C7605">
        <v>939</v>
      </c>
      <c r="D7605" t="s">
        <v>8684</v>
      </c>
      <c r="E7605">
        <v>11953</v>
      </c>
      <c r="F7605" s="10" t="s">
        <v>8683</v>
      </c>
      <c r="G7605" s="11">
        <v>311523</v>
      </c>
    </row>
    <row r="7606" spans="1:7" x14ac:dyDescent="0.25">
      <c r="A7606">
        <v>95049030</v>
      </c>
      <c r="B7606" t="s">
        <v>16274</v>
      </c>
      <c r="C7606">
        <v>80120</v>
      </c>
      <c r="D7606" t="s">
        <v>8684</v>
      </c>
      <c r="E7606">
        <v>60410</v>
      </c>
      <c r="F7606" s="10" t="s">
        <v>8683</v>
      </c>
      <c r="G7606" s="11">
        <v>2030617</v>
      </c>
    </row>
    <row r="7607" spans="1:7" x14ac:dyDescent="0.25">
      <c r="A7607">
        <v>95049040</v>
      </c>
      <c r="B7607" t="s">
        <v>16275</v>
      </c>
      <c r="C7607">
        <v>43906192</v>
      </c>
      <c r="D7607" t="s">
        <v>8684</v>
      </c>
      <c r="E7607">
        <v>1090146</v>
      </c>
      <c r="F7607" s="10" t="s">
        <v>8683</v>
      </c>
      <c r="G7607" s="11">
        <v>43693358</v>
      </c>
    </row>
    <row r="7608" spans="1:7" x14ac:dyDescent="0.25">
      <c r="A7608">
        <v>95049090</v>
      </c>
      <c r="B7608" t="s">
        <v>16276</v>
      </c>
      <c r="C7608">
        <v>19430175</v>
      </c>
      <c r="D7608" t="s">
        <v>8684</v>
      </c>
      <c r="E7608">
        <v>413986</v>
      </c>
      <c r="F7608" s="10" t="s">
        <v>8683</v>
      </c>
      <c r="G7608" s="11">
        <v>12962949</v>
      </c>
    </row>
    <row r="7609" spans="1:7" x14ac:dyDescent="0.25">
      <c r="A7609">
        <v>95051000</v>
      </c>
      <c r="B7609" t="s">
        <v>16277</v>
      </c>
      <c r="C7609">
        <v>137853</v>
      </c>
      <c r="D7609" t="s">
        <v>8683</v>
      </c>
      <c r="E7609">
        <v>0</v>
      </c>
      <c r="F7609" s="10" t="s">
        <v>8708</v>
      </c>
      <c r="G7609" s="11">
        <v>1618361</v>
      </c>
    </row>
    <row r="7610" spans="1:7" x14ac:dyDescent="0.25">
      <c r="A7610">
        <v>95059000</v>
      </c>
      <c r="B7610" t="s">
        <v>16278</v>
      </c>
      <c r="C7610">
        <v>187730</v>
      </c>
      <c r="D7610" t="s">
        <v>8683</v>
      </c>
      <c r="E7610">
        <v>0</v>
      </c>
      <c r="F7610" s="10" t="s">
        <v>8708</v>
      </c>
      <c r="G7610" s="11">
        <v>3620550</v>
      </c>
    </row>
    <row r="7611" spans="1:7" x14ac:dyDescent="0.25">
      <c r="A7611">
        <v>95061100</v>
      </c>
      <c r="B7611" t="s">
        <v>16279</v>
      </c>
      <c r="C7611">
        <v>51964</v>
      </c>
      <c r="D7611" t="s">
        <v>11203</v>
      </c>
      <c r="E7611">
        <v>188193</v>
      </c>
      <c r="F7611" s="10" t="s">
        <v>8683</v>
      </c>
      <c r="G7611" s="11">
        <v>7998847</v>
      </c>
    </row>
    <row r="7612" spans="1:7" x14ac:dyDescent="0.25">
      <c r="A7612">
        <v>95061200</v>
      </c>
      <c r="B7612" t="s">
        <v>16280</v>
      </c>
      <c r="C7612">
        <v>149210</v>
      </c>
      <c r="D7612" t="s">
        <v>8683</v>
      </c>
      <c r="E7612">
        <v>0</v>
      </c>
      <c r="F7612" s="10" t="s">
        <v>8708</v>
      </c>
      <c r="G7612" s="11">
        <v>3500498</v>
      </c>
    </row>
    <row r="7613" spans="1:7" x14ac:dyDescent="0.25">
      <c r="A7613">
        <v>95061900</v>
      </c>
      <c r="B7613" t="s">
        <v>16281</v>
      </c>
      <c r="C7613">
        <v>521207</v>
      </c>
      <c r="D7613" t="s">
        <v>8683</v>
      </c>
      <c r="E7613">
        <v>0</v>
      </c>
      <c r="F7613" s="10" t="s">
        <v>8708</v>
      </c>
      <c r="G7613" s="11">
        <v>21237085</v>
      </c>
    </row>
    <row r="7614" spans="1:7" x14ac:dyDescent="0.25">
      <c r="A7614">
        <v>95062100</v>
      </c>
      <c r="B7614" t="s">
        <v>16282</v>
      </c>
      <c r="C7614">
        <v>468</v>
      </c>
      <c r="D7614" t="s">
        <v>8684</v>
      </c>
      <c r="E7614">
        <v>4363</v>
      </c>
      <c r="F7614" s="10" t="s">
        <v>8683</v>
      </c>
      <c r="G7614" s="11">
        <v>387249</v>
      </c>
    </row>
    <row r="7615" spans="1:7" x14ac:dyDescent="0.25">
      <c r="A7615">
        <v>95062900</v>
      </c>
      <c r="B7615" t="s">
        <v>16283</v>
      </c>
      <c r="C7615">
        <v>534254</v>
      </c>
      <c r="D7615" t="s">
        <v>8684</v>
      </c>
      <c r="E7615">
        <v>280068</v>
      </c>
      <c r="F7615" s="10" t="s">
        <v>8683</v>
      </c>
      <c r="G7615" s="11">
        <v>8636755</v>
      </c>
    </row>
    <row r="7616" spans="1:7" x14ac:dyDescent="0.25">
      <c r="A7616">
        <v>95063100</v>
      </c>
      <c r="B7616" t="s">
        <v>16284</v>
      </c>
      <c r="C7616">
        <v>365122</v>
      </c>
      <c r="D7616" t="s">
        <v>8684</v>
      </c>
      <c r="E7616">
        <v>171801</v>
      </c>
      <c r="F7616" s="10" t="s">
        <v>8683</v>
      </c>
      <c r="G7616" s="11">
        <v>37185773</v>
      </c>
    </row>
    <row r="7617" spans="1:7" x14ac:dyDescent="0.25">
      <c r="A7617">
        <v>95063200</v>
      </c>
      <c r="B7617" t="s">
        <v>16285</v>
      </c>
      <c r="C7617">
        <v>14649545</v>
      </c>
      <c r="D7617" t="s">
        <v>8684</v>
      </c>
      <c r="E7617">
        <v>750131</v>
      </c>
      <c r="F7617" s="10" t="s">
        <v>8683</v>
      </c>
      <c r="G7617" s="11">
        <v>23821890</v>
      </c>
    </row>
    <row r="7618" spans="1:7" x14ac:dyDescent="0.25">
      <c r="A7618">
        <v>95063900</v>
      </c>
      <c r="B7618" t="s">
        <v>16286</v>
      </c>
      <c r="C7618">
        <v>1958967</v>
      </c>
      <c r="D7618" t="s">
        <v>8683</v>
      </c>
      <c r="E7618">
        <v>0</v>
      </c>
      <c r="F7618" s="10" t="s">
        <v>8708</v>
      </c>
      <c r="G7618" s="11">
        <v>148792557</v>
      </c>
    </row>
    <row r="7619" spans="1:7" x14ac:dyDescent="0.25">
      <c r="A7619">
        <v>95064010</v>
      </c>
      <c r="B7619" t="s">
        <v>16287</v>
      </c>
      <c r="C7619">
        <v>30288</v>
      </c>
      <c r="D7619" t="s">
        <v>16288</v>
      </c>
      <c r="E7619">
        <v>7628</v>
      </c>
      <c r="F7619" s="10" t="s">
        <v>8683</v>
      </c>
      <c r="G7619" s="11">
        <v>71601</v>
      </c>
    </row>
    <row r="7620" spans="1:7" x14ac:dyDescent="0.25">
      <c r="A7620">
        <v>95064090</v>
      </c>
      <c r="B7620" t="s">
        <v>16289</v>
      </c>
      <c r="C7620">
        <v>139710</v>
      </c>
      <c r="D7620" t="s">
        <v>8683</v>
      </c>
      <c r="E7620">
        <v>0</v>
      </c>
      <c r="F7620" s="10" t="s">
        <v>8708</v>
      </c>
      <c r="G7620" s="11">
        <v>20309782</v>
      </c>
    </row>
    <row r="7621" spans="1:7" x14ac:dyDescent="0.25">
      <c r="A7621">
        <v>95065100</v>
      </c>
      <c r="B7621" t="s">
        <v>16290</v>
      </c>
      <c r="C7621">
        <v>8755</v>
      </c>
      <c r="D7621" t="s">
        <v>8684</v>
      </c>
      <c r="E7621">
        <v>3146</v>
      </c>
      <c r="F7621" s="10" t="s">
        <v>8683</v>
      </c>
      <c r="G7621" s="11">
        <v>561128</v>
      </c>
    </row>
    <row r="7622" spans="1:7" x14ac:dyDescent="0.25">
      <c r="A7622">
        <v>95065900</v>
      </c>
      <c r="B7622" t="s">
        <v>16291</v>
      </c>
      <c r="C7622">
        <v>4902525</v>
      </c>
      <c r="D7622" t="s">
        <v>8684</v>
      </c>
      <c r="E7622">
        <v>234531</v>
      </c>
      <c r="F7622" s="10" t="s">
        <v>8683</v>
      </c>
      <c r="G7622" s="11">
        <v>47262185</v>
      </c>
    </row>
    <row r="7623" spans="1:7" x14ac:dyDescent="0.25">
      <c r="A7623">
        <v>95066100</v>
      </c>
      <c r="B7623" t="s">
        <v>16292</v>
      </c>
      <c r="C7623">
        <v>8493944</v>
      </c>
      <c r="D7623" t="s">
        <v>8684</v>
      </c>
      <c r="E7623">
        <v>590178</v>
      </c>
      <c r="F7623" s="10" t="s">
        <v>8683</v>
      </c>
      <c r="G7623" s="11">
        <v>5457335</v>
      </c>
    </row>
    <row r="7624" spans="1:7" x14ac:dyDescent="0.25">
      <c r="A7624">
        <v>95066210</v>
      </c>
      <c r="B7624" t="s">
        <v>16293</v>
      </c>
      <c r="C7624">
        <v>3567971</v>
      </c>
      <c r="D7624" t="s">
        <v>8684</v>
      </c>
      <c r="E7624">
        <v>1595903</v>
      </c>
      <c r="F7624" s="10" t="s">
        <v>8683</v>
      </c>
      <c r="G7624" s="11">
        <v>24071986</v>
      </c>
    </row>
    <row r="7625" spans="1:7" x14ac:dyDescent="0.25">
      <c r="A7625">
        <v>95066290</v>
      </c>
      <c r="B7625" t="s">
        <v>16294</v>
      </c>
      <c r="C7625">
        <v>181945</v>
      </c>
      <c r="D7625" t="s">
        <v>8684</v>
      </c>
      <c r="E7625">
        <v>44847</v>
      </c>
      <c r="F7625" s="10" t="s">
        <v>8683</v>
      </c>
      <c r="G7625" s="11">
        <v>840789</v>
      </c>
    </row>
    <row r="7626" spans="1:7" x14ac:dyDescent="0.25">
      <c r="A7626">
        <v>95066900</v>
      </c>
      <c r="B7626" t="s">
        <v>16295</v>
      </c>
      <c r="C7626">
        <v>5306329</v>
      </c>
      <c r="D7626" t="s">
        <v>8684</v>
      </c>
      <c r="E7626">
        <v>113162</v>
      </c>
      <c r="F7626" s="10" t="s">
        <v>8683</v>
      </c>
      <c r="G7626" s="11">
        <v>3693358</v>
      </c>
    </row>
    <row r="7627" spans="1:7" x14ac:dyDescent="0.25">
      <c r="A7627">
        <v>95067010</v>
      </c>
      <c r="B7627" t="s">
        <v>16296</v>
      </c>
      <c r="C7627">
        <v>329085</v>
      </c>
      <c r="D7627" t="s">
        <v>11203</v>
      </c>
      <c r="E7627">
        <v>177078</v>
      </c>
      <c r="F7627" s="10" t="s">
        <v>8683</v>
      </c>
      <c r="G7627" s="11">
        <v>3959292</v>
      </c>
    </row>
    <row r="7628" spans="1:7" x14ac:dyDescent="0.25">
      <c r="A7628">
        <v>95067020</v>
      </c>
      <c r="B7628" t="s">
        <v>16297</v>
      </c>
      <c r="C7628">
        <v>110675</v>
      </c>
      <c r="D7628" t="s">
        <v>11203</v>
      </c>
      <c r="E7628">
        <v>72502</v>
      </c>
      <c r="F7628" s="10" t="s">
        <v>8683</v>
      </c>
      <c r="G7628" s="11">
        <v>1523058</v>
      </c>
    </row>
    <row r="7629" spans="1:7" x14ac:dyDescent="0.25">
      <c r="A7629">
        <v>95069111</v>
      </c>
      <c r="B7629" t="s">
        <v>16298</v>
      </c>
      <c r="C7629">
        <v>1149672</v>
      </c>
      <c r="D7629" t="s">
        <v>8684</v>
      </c>
      <c r="E7629">
        <v>1388831</v>
      </c>
      <c r="F7629" s="10" t="s">
        <v>8683</v>
      </c>
      <c r="G7629" s="11">
        <v>20927674</v>
      </c>
    </row>
    <row r="7630" spans="1:7" x14ac:dyDescent="0.25">
      <c r="A7630">
        <v>95069119</v>
      </c>
      <c r="B7630" t="s">
        <v>16299</v>
      </c>
      <c r="C7630">
        <v>4566388</v>
      </c>
      <c r="D7630" t="s">
        <v>8683</v>
      </c>
      <c r="E7630">
        <v>0</v>
      </c>
      <c r="F7630" s="10" t="s">
        <v>8708</v>
      </c>
      <c r="G7630" s="11">
        <v>53783235</v>
      </c>
    </row>
    <row r="7631" spans="1:7" x14ac:dyDescent="0.25">
      <c r="A7631">
        <v>95069190</v>
      </c>
      <c r="B7631" t="s">
        <v>16300</v>
      </c>
      <c r="C7631">
        <v>805130</v>
      </c>
      <c r="D7631" t="s">
        <v>8683</v>
      </c>
      <c r="E7631">
        <v>0</v>
      </c>
      <c r="F7631" s="10" t="s">
        <v>8708</v>
      </c>
      <c r="G7631" s="11">
        <v>18549714</v>
      </c>
    </row>
    <row r="7632" spans="1:7" x14ac:dyDescent="0.25">
      <c r="A7632">
        <v>95069910</v>
      </c>
      <c r="B7632" t="s">
        <v>16301</v>
      </c>
      <c r="C7632">
        <v>351279</v>
      </c>
      <c r="D7632" t="s">
        <v>8684</v>
      </c>
      <c r="E7632">
        <v>327408</v>
      </c>
      <c r="F7632" s="10" t="s">
        <v>8683</v>
      </c>
      <c r="G7632" s="11">
        <v>4965042</v>
      </c>
    </row>
    <row r="7633" spans="1:7" x14ac:dyDescent="0.25">
      <c r="A7633">
        <v>95069990</v>
      </c>
      <c r="B7633" t="s">
        <v>16302</v>
      </c>
      <c r="C7633">
        <v>18690395</v>
      </c>
      <c r="D7633" t="s">
        <v>8684</v>
      </c>
      <c r="E7633">
        <v>2319383</v>
      </c>
      <c r="F7633" s="10" t="s">
        <v>8683</v>
      </c>
      <c r="G7633" s="11">
        <v>37229753</v>
      </c>
    </row>
    <row r="7634" spans="1:7" x14ac:dyDescent="0.25">
      <c r="A7634">
        <v>95071000</v>
      </c>
      <c r="B7634" t="s">
        <v>16303</v>
      </c>
      <c r="C7634">
        <v>17958262</v>
      </c>
      <c r="D7634" t="s">
        <v>8684</v>
      </c>
      <c r="E7634">
        <v>464254</v>
      </c>
      <c r="F7634" s="10" t="s">
        <v>8683</v>
      </c>
      <c r="G7634" s="11">
        <v>82609536</v>
      </c>
    </row>
    <row r="7635" spans="1:7" x14ac:dyDescent="0.25">
      <c r="A7635">
        <v>95072000</v>
      </c>
      <c r="B7635" t="s">
        <v>16304</v>
      </c>
      <c r="C7635">
        <v>128500</v>
      </c>
      <c r="D7635" t="s">
        <v>8683</v>
      </c>
      <c r="E7635">
        <v>0</v>
      </c>
      <c r="F7635" s="10" t="s">
        <v>8708</v>
      </c>
      <c r="G7635" s="11">
        <v>8041082</v>
      </c>
    </row>
    <row r="7636" spans="1:7" x14ac:dyDescent="0.25">
      <c r="A7636">
        <v>95073000</v>
      </c>
      <c r="B7636" t="s">
        <v>16305</v>
      </c>
      <c r="C7636">
        <v>8264142</v>
      </c>
      <c r="D7636" t="s">
        <v>8684</v>
      </c>
      <c r="E7636">
        <v>608858</v>
      </c>
      <c r="F7636" s="10" t="s">
        <v>8683</v>
      </c>
      <c r="G7636" s="11">
        <v>102283141</v>
      </c>
    </row>
    <row r="7637" spans="1:7" x14ac:dyDescent="0.25">
      <c r="A7637">
        <v>95079000</v>
      </c>
      <c r="B7637" t="s">
        <v>16306</v>
      </c>
      <c r="C7637">
        <v>426030</v>
      </c>
      <c r="D7637" t="s">
        <v>8683</v>
      </c>
      <c r="E7637">
        <v>0</v>
      </c>
      <c r="F7637" s="10" t="s">
        <v>8708</v>
      </c>
      <c r="G7637" s="11">
        <v>25328528</v>
      </c>
    </row>
    <row r="7638" spans="1:7" x14ac:dyDescent="0.25">
      <c r="A7638">
        <v>95082100</v>
      </c>
      <c r="B7638" t="s">
        <v>16307</v>
      </c>
      <c r="C7638">
        <v>431400</v>
      </c>
      <c r="D7638" t="s">
        <v>8683</v>
      </c>
      <c r="E7638">
        <v>0</v>
      </c>
      <c r="F7638" s="10" t="s">
        <v>8708</v>
      </c>
      <c r="G7638" s="11">
        <v>20777888</v>
      </c>
    </row>
    <row r="7639" spans="1:7" x14ac:dyDescent="0.25">
      <c r="A7639">
        <v>95082200</v>
      </c>
      <c r="B7639" t="s">
        <v>16308</v>
      </c>
      <c r="C7639">
        <v>63605</v>
      </c>
      <c r="D7639" t="s">
        <v>8683</v>
      </c>
      <c r="E7639">
        <v>0</v>
      </c>
      <c r="F7639" s="10" t="s">
        <v>8708</v>
      </c>
      <c r="G7639" s="11">
        <v>3213976</v>
      </c>
    </row>
    <row r="7640" spans="1:7" x14ac:dyDescent="0.25">
      <c r="A7640">
        <v>95082400</v>
      </c>
      <c r="B7640" t="s">
        <v>16309</v>
      </c>
      <c r="C7640">
        <v>2094</v>
      </c>
      <c r="D7640" t="s">
        <v>8683</v>
      </c>
      <c r="E7640">
        <v>0</v>
      </c>
      <c r="F7640" s="10" t="s">
        <v>8708</v>
      </c>
      <c r="G7640" s="11">
        <v>169418</v>
      </c>
    </row>
    <row r="7641" spans="1:7" x14ac:dyDescent="0.25">
      <c r="A7641">
        <v>95082500</v>
      </c>
      <c r="B7641" t="s">
        <v>16310</v>
      </c>
      <c r="C7641">
        <v>10287</v>
      </c>
      <c r="D7641" t="s">
        <v>8683</v>
      </c>
      <c r="E7641">
        <v>0</v>
      </c>
      <c r="F7641" s="10" t="s">
        <v>8708</v>
      </c>
      <c r="G7641" s="11">
        <v>584922</v>
      </c>
    </row>
    <row r="7642" spans="1:7" x14ac:dyDescent="0.25">
      <c r="A7642">
        <v>95082600</v>
      </c>
      <c r="B7642" t="s">
        <v>16311</v>
      </c>
      <c r="C7642">
        <v>2928</v>
      </c>
      <c r="D7642" t="s">
        <v>8683</v>
      </c>
      <c r="E7642">
        <v>0</v>
      </c>
      <c r="F7642" s="10" t="s">
        <v>8708</v>
      </c>
      <c r="G7642" s="11">
        <v>250299</v>
      </c>
    </row>
    <row r="7643" spans="1:7" x14ac:dyDescent="0.25">
      <c r="A7643">
        <v>95082900</v>
      </c>
      <c r="B7643" t="s">
        <v>16312</v>
      </c>
      <c r="C7643">
        <v>69765</v>
      </c>
      <c r="D7643" t="s">
        <v>8683</v>
      </c>
      <c r="E7643">
        <v>0</v>
      </c>
      <c r="F7643" s="10" t="s">
        <v>8708</v>
      </c>
      <c r="G7643" s="11">
        <v>11617518</v>
      </c>
    </row>
    <row r="7644" spans="1:7" x14ac:dyDescent="0.25">
      <c r="A7644">
        <v>95083000</v>
      </c>
      <c r="B7644" t="s">
        <v>16313</v>
      </c>
      <c r="C7644">
        <v>364926</v>
      </c>
      <c r="D7644" t="s">
        <v>8683</v>
      </c>
      <c r="E7644">
        <v>0</v>
      </c>
      <c r="F7644" s="10" t="s">
        <v>8708</v>
      </c>
      <c r="G7644" s="11">
        <v>17558243</v>
      </c>
    </row>
    <row r="7645" spans="1:7" x14ac:dyDescent="0.25">
      <c r="A7645">
        <v>95084000</v>
      </c>
      <c r="B7645" t="s">
        <v>16314</v>
      </c>
      <c r="C7645">
        <v>11641</v>
      </c>
      <c r="D7645" t="s">
        <v>8683</v>
      </c>
      <c r="E7645">
        <v>0</v>
      </c>
      <c r="F7645" s="10" t="s">
        <v>8708</v>
      </c>
      <c r="G7645" s="11">
        <v>28391</v>
      </c>
    </row>
    <row r="7646" spans="1:7" x14ac:dyDescent="0.25">
      <c r="A7646">
        <v>96011000</v>
      </c>
      <c r="B7646" t="s">
        <v>16315</v>
      </c>
      <c r="C7646">
        <v>8906</v>
      </c>
      <c r="D7646" t="s">
        <v>8683</v>
      </c>
      <c r="E7646">
        <v>0</v>
      </c>
      <c r="F7646" s="10" t="s">
        <v>8708</v>
      </c>
      <c r="G7646" s="11">
        <v>1099915</v>
      </c>
    </row>
    <row r="7647" spans="1:7" x14ac:dyDescent="0.25">
      <c r="A7647">
        <v>96019000</v>
      </c>
      <c r="B7647" t="s">
        <v>16316</v>
      </c>
      <c r="C7647">
        <v>1142856</v>
      </c>
      <c r="D7647" t="s">
        <v>8683</v>
      </c>
      <c r="E7647">
        <v>0</v>
      </c>
      <c r="F7647" s="10" t="s">
        <v>8708</v>
      </c>
      <c r="G7647" s="11">
        <v>3241577</v>
      </c>
    </row>
    <row r="7648" spans="1:7" x14ac:dyDescent="0.25">
      <c r="A7648">
        <v>96020010</v>
      </c>
      <c r="B7648" t="s">
        <v>16317</v>
      </c>
      <c r="C7648">
        <v>44845</v>
      </c>
      <c r="D7648" t="s">
        <v>8683</v>
      </c>
      <c r="E7648">
        <v>0</v>
      </c>
      <c r="F7648" s="10" t="s">
        <v>8708</v>
      </c>
      <c r="G7648" s="11">
        <v>3006162</v>
      </c>
    </row>
    <row r="7649" spans="1:7" x14ac:dyDescent="0.25">
      <c r="A7649">
        <v>96020090</v>
      </c>
      <c r="B7649" t="s">
        <v>16318</v>
      </c>
      <c r="C7649">
        <v>139068</v>
      </c>
      <c r="D7649" t="s">
        <v>8683</v>
      </c>
      <c r="E7649">
        <v>0</v>
      </c>
      <c r="F7649" s="10" t="s">
        <v>8708</v>
      </c>
      <c r="G7649" s="11">
        <v>1937905</v>
      </c>
    </row>
    <row r="7650" spans="1:7" x14ac:dyDescent="0.25">
      <c r="A7650">
        <v>96031000</v>
      </c>
      <c r="B7650" t="s">
        <v>16319</v>
      </c>
      <c r="C7650">
        <v>2167913</v>
      </c>
      <c r="D7650" t="s">
        <v>8684</v>
      </c>
      <c r="E7650">
        <v>1957721</v>
      </c>
      <c r="F7650" s="10" t="s">
        <v>8683</v>
      </c>
      <c r="G7650" s="11">
        <v>547536</v>
      </c>
    </row>
    <row r="7651" spans="1:7" x14ac:dyDescent="0.25">
      <c r="A7651">
        <v>96032100</v>
      </c>
      <c r="B7651" t="s">
        <v>16320</v>
      </c>
      <c r="C7651">
        <v>555579030</v>
      </c>
      <c r="D7651" t="s">
        <v>8684</v>
      </c>
      <c r="E7651">
        <v>1458896</v>
      </c>
      <c r="F7651" s="10" t="s">
        <v>8683</v>
      </c>
      <c r="G7651" s="11">
        <v>57232379</v>
      </c>
    </row>
    <row r="7652" spans="1:7" x14ac:dyDescent="0.25">
      <c r="A7652">
        <v>96032900</v>
      </c>
      <c r="B7652" t="s">
        <v>16321</v>
      </c>
      <c r="C7652">
        <v>204486243</v>
      </c>
      <c r="D7652" t="s">
        <v>8684</v>
      </c>
      <c r="E7652">
        <v>167736</v>
      </c>
      <c r="F7652" s="10" t="s">
        <v>8683</v>
      </c>
      <c r="G7652" s="11">
        <v>19831461</v>
      </c>
    </row>
    <row r="7653" spans="1:7" x14ac:dyDescent="0.25">
      <c r="A7653">
        <v>96033010</v>
      </c>
      <c r="B7653" t="s">
        <v>16322</v>
      </c>
      <c r="C7653">
        <v>1192923</v>
      </c>
      <c r="D7653" t="s">
        <v>8684</v>
      </c>
      <c r="E7653">
        <v>10221</v>
      </c>
      <c r="F7653" s="10" t="s">
        <v>8683</v>
      </c>
      <c r="G7653" s="11">
        <v>722081</v>
      </c>
    </row>
    <row r="7654" spans="1:7" x14ac:dyDescent="0.25">
      <c r="A7654">
        <v>96033020</v>
      </c>
      <c r="B7654" t="s">
        <v>16323</v>
      </c>
      <c r="C7654">
        <v>688834</v>
      </c>
      <c r="D7654" t="s">
        <v>8684</v>
      </c>
      <c r="E7654">
        <v>4159</v>
      </c>
      <c r="F7654" s="10" t="s">
        <v>8683</v>
      </c>
      <c r="G7654" s="11">
        <v>365263</v>
      </c>
    </row>
    <row r="7655" spans="1:7" x14ac:dyDescent="0.25">
      <c r="A7655">
        <v>96033090</v>
      </c>
      <c r="B7655" t="s">
        <v>16324</v>
      </c>
      <c r="C7655">
        <v>35006427</v>
      </c>
      <c r="D7655" t="s">
        <v>8684</v>
      </c>
      <c r="E7655">
        <v>25663</v>
      </c>
      <c r="F7655" s="10" t="s">
        <v>8683</v>
      </c>
      <c r="G7655" s="11">
        <v>3405150</v>
      </c>
    </row>
    <row r="7656" spans="1:7" x14ac:dyDescent="0.25">
      <c r="A7656">
        <v>96034011</v>
      </c>
      <c r="B7656" t="s">
        <v>16325</v>
      </c>
      <c r="C7656">
        <v>60296</v>
      </c>
      <c r="D7656" t="s">
        <v>8684</v>
      </c>
      <c r="E7656">
        <v>3720</v>
      </c>
      <c r="F7656" s="10" t="s">
        <v>8683</v>
      </c>
      <c r="G7656" s="11">
        <v>96288</v>
      </c>
    </row>
    <row r="7657" spans="1:7" x14ac:dyDescent="0.25">
      <c r="A7657">
        <v>96034019</v>
      </c>
      <c r="B7657" t="s">
        <v>16326</v>
      </c>
      <c r="C7657">
        <v>85361</v>
      </c>
      <c r="D7657" t="s">
        <v>8684</v>
      </c>
      <c r="E7657">
        <v>6851</v>
      </c>
      <c r="F7657" s="10" t="s">
        <v>8683</v>
      </c>
      <c r="G7657" s="11">
        <v>236525</v>
      </c>
    </row>
    <row r="7658" spans="1:7" x14ac:dyDescent="0.25">
      <c r="A7658">
        <v>96034020</v>
      </c>
      <c r="B7658" t="s">
        <v>16327</v>
      </c>
      <c r="C7658">
        <v>82701</v>
      </c>
      <c r="D7658" t="s">
        <v>8684</v>
      </c>
      <c r="E7658">
        <v>9705</v>
      </c>
      <c r="F7658" s="10" t="s">
        <v>8683</v>
      </c>
      <c r="G7658" s="11">
        <v>209785</v>
      </c>
    </row>
    <row r="7659" spans="1:7" x14ac:dyDescent="0.25">
      <c r="A7659">
        <v>96035011</v>
      </c>
      <c r="B7659" t="s">
        <v>16328</v>
      </c>
      <c r="C7659">
        <v>3864736</v>
      </c>
      <c r="D7659" t="s">
        <v>8684</v>
      </c>
      <c r="E7659">
        <v>99624</v>
      </c>
      <c r="F7659" s="10" t="s">
        <v>8683</v>
      </c>
      <c r="G7659" s="11">
        <v>4077916</v>
      </c>
    </row>
    <row r="7660" spans="1:7" x14ac:dyDescent="0.25">
      <c r="A7660">
        <v>96035019</v>
      </c>
      <c r="B7660" t="s">
        <v>16329</v>
      </c>
      <c r="C7660">
        <v>1519414</v>
      </c>
      <c r="D7660" t="s">
        <v>8684</v>
      </c>
      <c r="E7660">
        <v>1215</v>
      </c>
      <c r="F7660" s="10" t="s">
        <v>8683</v>
      </c>
      <c r="G7660" s="11">
        <v>264898</v>
      </c>
    </row>
    <row r="7661" spans="1:7" x14ac:dyDescent="0.25">
      <c r="A7661">
        <v>96035091</v>
      </c>
      <c r="B7661" t="s">
        <v>16330</v>
      </c>
      <c r="C7661">
        <v>43600675</v>
      </c>
      <c r="D7661" t="s">
        <v>8684</v>
      </c>
      <c r="E7661">
        <v>934746</v>
      </c>
      <c r="F7661" s="10" t="s">
        <v>8683</v>
      </c>
      <c r="G7661" s="11">
        <v>60884174</v>
      </c>
    </row>
    <row r="7662" spans="1:7" x14ac:dyDescent="0.25">
      <c r="A7662">
        <v>96035099</v>
      </c>
      <c r="B7662" t="s">
        <v>16331</v>
      </c>
      <c r="C7662">
        <v>2768</v>
      </c>
      <c r="D7662" t="s">
        <v>8684</v>
      </c>
      <c r="E7662">
        <v>1904</v>
      </c>
      <c r="F7662" s="10" t="s">
        <v>8683</v>
      </c>
      <c r="G7662" s="11">
        <v>117697</v>
      </c>
    </row>
    <row r="7663" spans="1:7" x14ac:dyDescent="0.25">
      <c r="A7663">
        <v>96039010</v>
      </c>
      <c r="B7663" t="s">
        <v>16332</v>
      </c>
      <c r="C7663">
        <v>580</v>
      </c>
      <c r="D7663" t="s">
        <v>8684</v>
      </c>
      <c r="E7663">
        <v>259</v>
      </c>
      <c r="F7663" s="10" t="s">
        <v>8683</v>
      </c>
      <c r="G7663" s="11">
        <v>66030</v>
      </c>
    </row>
    <row r="7664" spans="1:7" x14ac:dyDescent="0.25">
      <c r="A7664">
        <v>96039090</v>
      </c>
      <c r="B7664" t="s">
        <v>16333</v>
      </c>
      <c r="C7664">
        <v>25149054</v>
      </c>
      <c r="D7664" t="s">
        <v>8684</v>
      </c>
      <c r="E7664">
        <v>508504</v>
      </c>
      <c r="F7664" s="10" t="s">
        <v>8683</v>
      </c>
      <c r="G7664" s="11">
        <v>9737924</v>
      </c>
    </row>
    <row r="7665" spans="1:7" x14ac:dyDescent="0.25">
      <c r="A7665">
        <v>96040000</v>
      </c>
      <c r="B7665" t="s">
        <v>16334</v>
      </c>
      <c r="C7665">
        <v>2304</v>
      </c>
      <c r="D7665" t="s">
        <v>8684</v>
      </c>
      <c r="E7665">
        <v>390</v>
      </c>
      <c r="F7665" s="10" t="s">
        <v>8683</v>
      </c>
      <c r="G7665" s="11">
        <v>61729</v>
      </c>
    </row>
    <row r="7666" spans="1:7" x14ac:dyDescent="0.25">
      <c r="A7666">
        <v>96050000</v>
      </c>
      <c r="B7666" t="s">
        <v>16335</v>
      </c>
      <c r="C7666">
        <v>3633119</v>
      </c>
      <c r="D7666" t="s">
        <v>8684</v>
      </c>
      <c r="E7666">
        <v>361271</v>
      </c>
      <c r="F7666" s="10" t="s">
        <v>8683</v>
      </c>
      <c r="G7666" s="11">
        <v>3763550</v>
      </c>
    </row>
    <row r="7667" spans="1:7" x14ac:dyDescent="0.25">
      <c r="A7667">
        <v>96061000</v>
      </c>
      <c r="B7667" t="s">
        <v>16336</v>
      </c>
      <c r="C7667">
        <v>490334</v>
      </c>
      <c r="D7667" t="s">
        <v>8683</v>
      </c>
      <c r="E7667">
        <v>0</v>
      </c>
      <c r="F7667" s="10" t="s">
        <v>8708</v>
      </c>
      <c r="G7667" s="11">
        <v>22871710</v>
      </c>
    </row>
    <row r="7668" spans="1:7" x14ac:dyDescent="0.25">
      <c r="A7668">
        <v>96062100</v>
      </c>
      <c r="B7668" t="s">
        <v>16337</v>
      </c>
      <c r="C7668">
        <v>356827</v>
      </c>
      <c r="D7668" t="s">
        <v>8683</v>
      </c>
      <c r="E7668">
        <v>0</v>
      </c>
      <c r="F7668" s="10" t="s">
        <v>8708</v>
      </c>
      <c r="G7668" s="11">
        <v>15219451</v>
      </c>
    </row>
    <row r="7669" spans="1:7" x14ac:dyDescent="0.25">
      <c r="A7669">
        <v>96062200</v>
      </c>
      <c r="B7669" t="s">
        <v>16338</v>
      </c>
      <c r="C7669">
        <v>330752</v>
      </c>
      <c r="D7669" t="s">
        <v>8683</v>
      </c>
      <c r="E7669">
        <v>0</v>
      </c>
      <c r="F7669" s="10" t="s">
        <v>8708</v>
      </c>
      <c r="G7669" s="11">
        <v>10748225</v>
      </c>
    </row>
    <row r="7670" spans="1:7" x14ac:dyDescent="0.25">
      <c r="A7670">
        <v>96062900</v>
      </c>
      <c r="B7670" t="s">
        <v>16339</v>
      </c>
      <c r="C7670">
        <v>128383</v>
      </c>
      <c r="D7670" t="s">
        <v>8683</v>
      </c>
      <c r="E7670">
        <v>0</v>
      </c>
      <c r="F7670" s="10" t="s">
        <v>8708</v>
      </c>
      <c r="G7670" s="11">
        <v>7902477</v>
      </c>
    </row>
    <row r="7671" spans="1:7" x14ac:dyDescent="0.25">
      <c r="A7671">
        <v>96063000</v>
      </c>
      <c r="B7671" t="s">
        <v>16340</v>
      </c>
      <c r="C7671">
        <v>1363063</v>
      </c>
      <c r="D7671" t="s">
        <v>8683</v>
      </c>
      <c r="E7671">
        <v>0</v>
      </c>
      <c r="F7671" s="10" t="s">
        <v>8708</v>
      </c>
      <c r="G7671" s="11">
        <v>6740578</v>
      </c>
    </row>
    <row r="7672" spans="1:7" x14ac:dyDescent="0.25">
      <c r="A7672">
        <v>96071100</v>
      </c>
      <c r="B7672" t="s">
        <v>16341</v>
      </c>
      <c r="C7672">
        <v>8936360</v>
      </c>
      <c r="D7672" t="s">
        <v>10933</v>
      </c>
      <c r="E7672">
        <v>277892</v>
      </c>
      <c r="F7672" s="10" t="s">
        <v>8683</v>
      </c>
      <c r="G7672" s="11">
        <v>8023289</v>
      </c>
    </row>
    <row r="7673" spans="1:7" x14ac:dyDescent="0.25">
      <c r="A7673">
        <v>96071900</v>
      </c>
      <c r="B7673" t="s">
        <v>16342</v>
      </c>
      <c r="C7673">
        <v>61821685</v>
      </c>
      <c r="D7673" t="s">
        <v>10933</v>
      </c>
      <c r="E7673">
        <v>1541837</v>
      </c>
      <c r="F7673" s="10" t="s">
        <v>8683</v>
      </c>
      <c r="G7673" s="11">
        <v>57906836</v>
      </c>
    </row>
    <row r="7674" spans="1:7" x14ac:dyDescent="0.25">
      <c r="A7674">
        <v>96072000</v>
      </c>
      <c r="B7674" t="s">
        <v>16343</v>
      </c>
      <c r="C7674">
        <v>3612469</v>
      </c>
      <c r="D7674" t="s">
        <v>8683</v>
      </c>
      <c r="E7674">
        <v>0</v>
      </c>
      <c r="F7674" s="10" t="s">
        <v>8708</v>
      </c>
      <c r="G7674" s="11">
        <v>58336741</v>
      </c>
    </row>
    <row r="7675" spans="1:7" x14ac:dyDescent="0.25">
      <c r="A7675">
        <v>96081000</v>
      </c>
      <c r="B7675" t="s">
        <v>16344</v>
      </c>
      <c r="C7675">
        <v>234188057</v>
      </c>
      <c r="D7675" t="s">
        <v>8684</v>
      </c>
      <c r="E7675">
        <v>2619376</v>
      </c>
      <c r="F7675" s="10" t="s">
        <v>8683</v>
      </c>
      <c r="G7675" s="11">
        <v>103204281</v>
      </c>
    </row>
    <row r="7676" spans="1:7" x14ac:dyDescent="0.25">
      <c r="A7676">
        <v>96082000</v>
      </c>
      <c r="B7676" t="s">
        <v>16345</v>
      </c>
      <c r="C7676">
        <v>99826347</v>
      </c>
      <c r="D7676" t="s">
        <v>8684</v>
      </c>
      <c r="E7676">
        <v>1089558</v>
      </c>
      <c r="F7676" s="10" t="s">
        <v>8683</v>
      </c>
      <c r="G7676" s="11">
        <v>23259023</v>
      </c>
    </row>
    <row r="7677" spans="1:7" x14ac:dyDescent="0.25">
      <c r="A7677">
        <v>96083010</v>
      </c>
      <c r="B7677" t="s">
        <v>16346</v>
      </c>
      <c r="C7677">
        <v>2832</v>
      </c>
      <c r="D7677" t="s">
        <v>8684</v>
      </c>
      <c r="E7677">
        <v>63</v>
      </c>
      <c r="F7677" s="10" t="s">
        <v>8683</v>
      </c>
      <c r="G7677" s="11">
        <v>1551</v>
      </c>
    </row>
    <row r="7678" spans="1:7" x14ac:dyDescent="0.25">
      <c r="A7678">
        <v>96083020</v>
      </c>
      <c r="B7678" t="s">
        <v>16347</v>
      </c>
      <c r="C7678">
        <v>3599050</v>
      </c>
      <c r="D7678" t="s">
        <v>8684</v>
      </c>
      <c r="E7678">
        <v>57165</v>
      </c>
      <c r="F7678" s="10" t="s">
        <v>8683</v>
      </c>
      <c r="G7678" s="11">
        <v>21861641</v>
      </c>
    </row>
    <row r="7679" spans="1:7" x14ac:dyDescent="0.25">
      <c r="A7679">
        <v>96083090</v>
      </c>
      <c r="B7679" t="s">
        <v>16348</v>
      </c>
      <c r="C7679">
        <v>4074460</v>
      </c>
      <c r="D7679" t="s">
        <v>8684</v>
      </c>
      <c r="E7679">
        <v>89827</v>
      </c>
      <c r="F7679" s="10" t="s">
        <v>8683</v>
      </c>
      <c r="G7679" s="11">
        <v>23615332</v>
      </c>
    </row>
    <row r="7680" spans="1:7" x14ac:dyDescent="0.25">
      <c r="A7680">
        <v>96084000</v>
      </c>
      <c r="B7680" t="s">
        <v>16349</v>
      </c>
      <c r="C7680">
        <v>9962929</v>
      </c>
      <c r="D7680" t="s">
        <v>8684</v>
      </c>
      <c r="E7680">
        <v>149097</v>
      </c>
      <c r="F7680" s="10" t="s">
        <v>8683</v>
      </c>
      <c r="G7680" s="11">
        <v>7816416</v>
      </c>
    </row>
    <row r="7681" spans="1:7" x14ac:dyDescent="0.25">
      <c r="A7681">
        <v>96085000</v>
      </c>
      <c r="B7681" t="s">
        <v>16350</v>
      </c>
      <c r="C7681">
        <v>159166</v>
      </c>
      <c r="D7681" t="s">
        <v>8684</v>
      </c>
      <c r="E7681">
        <v>10111</v>
      </c>
      <c r="F7681" s="10" t="s">
        <v>8683</v>
      </c>
      <c r="G7681" s="11">
        <v>434693</v>
      </c>
    </row>
    <row r="7682" spans="1:7" x14ac:dyDescent="0.25">
      <c r="A7682">
        <v>96086000</v>
      </c>
      <c r="B7682" t="s">
        <v>16351</v>
      </c>
      <c r="C7682">
        <v>147515820</v>
      </c>
      <c r="D7682" t="s">
        <v>8684</v>
      </c>
      <c r="E7682">
        <v>461635</v>
      </c>
      <c r="F7682" s="10" t="s">
        <v>8683</v>
      </c>
      <c r="G7682" s="11">
        <v>25390813</v>
      </c>
    </row>
    <row r="7683" spans="1:7" x14ac:dyDescent="0.25">
      <c r="A7683">
        <v>96089100</v>
      </c>
      <c r="B7683" t="s">
        <v>16352</v>
      </c>
      <c r="C7683">
        <v>88418475</v>
      </c>
      <c r="D7683" t="s">
        <v>8684</v>
      </c>
      <c r="E7683">
        <v>15243</v>
      </c>
      <c r="F7683" s="10" t="s">
        <v>8683</v>
      </c>
      <c r="G7683" s="11">
        <v>3113765</v>
      </c>
    </row>
    <row r="7684" spans="1:7" x14ac:dyDescent="0.25">
      <c r="A7684">
        <v>96089910</v>
      </c>
      <c r="B7684" t="s">
        <v>16353</v>
      </c>
      <c r="C7684">
        <v>84793</v>
      </c>
      <c r="D7684" t="s">
        <v>8684</v>
      </c>
      <c r="E7684">
        <v>3886</v>
      </c>
      <c r="F7684" s="10" t="s">
        <v>8683</v>
      </c>
      <c r="G7684" s="11">
        <v>538664</v>
      </c>
    </row>
    <row r="7685" spans="1:7" x14ac:dyDescent="0.25">
      <c r="A7685">
        <v>96089920</v>
      </c>
      <c r="B7685" t="s">
        <v>16354</v>
      </c>
      <c r="C7685">
        <v>3836211</v>
      </c>
      <c r="D7685" t="s">
        <v>8684</v>
      </c>
      <c r="E7685">
        <v>16878</v>
      </c>
      <c r="F7685" s="10" t="s">
        <v>8683</v>
      </c>
      <c r="G7685" s="11">
        <v>297610</v>
      </c>
    </row>
    <row r="7686" spans="1:7" x14ac:dyDescent="0.25">
      <c r="A7686">
        <v>96089990</v>
      </c>
      <c r="B7686" t="s">
        <v>16355</v>
      </c>
      <c r="C7686">
        <v>399945</v>
      </c>
      <c r="D7686" t="s">
        <v>8683</v>
      </c>
      <c r="E7686">
        <v>0</v>
      </c>
      <c r="F7686" s="10" t="s">
        <v>8708</v>
      </c>
      <c r="G7686" s="11">
        <v>20849379</v>
      </c>
    </row>
    <row r="7687" spans="1:7" x14ac:dyDescent="0.25">
      <c r="A7687">
        <v>96091010</v>
      </c>
      <c r="B7687" t="s">
        <v>16356</v>
      </c>
      <c r="C7687">
        <v>205183</v>
      </c>
      <c r="D7687" t="s">
        <v>8683</v>
      </c>
      <c r="E7687">
        <v>416240</v>
      </c>
      <c r="F7687" s="10" t="s">
        <v>16288</v>
      </c>
      <c r="G7687" s="11">
        <v>3433579</v>
      </c>
    </row>
    <row r="7688" spans="1:7" x14ac:dyDescent="0.25">
      <c r="A7688">
        <v>96091020</v>
      </c>
      <c r="B7688" t="s">
        <v>16357</v>
      </c>
      <c r="C7688">
        <v>588398</v>
      </c>
      <c r="D7688" t="s">
        <v>8683</v>
      </c>
      <c r="E7688">
        <v>0</v>
      </c>
      <c r="F7688" s="10" t="s">
        <v>8708</v>
      </c>
      <c r="G7688" s="11">
        <v>5458121</v>
      </c>
    </row>
    <row r="7689" spans="1:7" x14ac:dyDescent="0.25">
      <c r="A7689">
        <v>96092000</v>
      </c>
      <c r="B7689" t="s">
        <v>16358</v>
      </c>
      <c r="C7689">
        <v>81337</v>
      </c>
      <c r="D7689" t="s">
        <v>8683</v>
      </c>
      <c r="E7689">
        <v>0</v>
      </c>
      <c r="F7689" s="10" t="s">
        <v>8708</v>
      </c>
      <c r="G7689" s="11">
        <v>3469319</v>
      </c>
    </row>
    <row r="7690" spans="1:7" x14ac:dyDescent="0.25">
      <c r="A7690">
        <v>96099000</v>
      </c>
      <c r="B7690" t="s">
        <v>16359</v>
      </c>
      <c r="C7690">
        <v>758988</v>
      </c>
      <c r="D7690" t="s">
        <v>8683</v>
      </c>
      <c r="E7690">
        <v>0</v>
      </c>
      <c r="F7690" s="10" t="s">
        <v>8708</v>
      </c>
      <c r="G7690" s="11">
        <v>4228978</v>
      </c>
    </row>
    <row r="7691" spans="1:7" x14ac:dyDescent="0.25">
      <c r="A7691">
        <v>96100000</v>
      </c>
      <c r="B7691" t="s">
        <v>16360</v>
      </c>
      <c r="C7691">
        <v>198378</v>
      </c>
      <c r="D7691" t="s">
        <v>8683</v>
      </c>
      <c r="E7691">
        <v>0</v>
      </c>
      <c r="F7691" s="10" t="s">
        <v>8708</v>
      </c>
      <c r="G7691" s="11">
        <v>910773</v>
      </c>
    </row>
    <row r="7692" spans="1:7" x14ac:dyDescent="0.25">
      <c r="A7692">
        <v>96110000</v>
      </c>
      <c r="B7692" t="s">
        <v>16361</v>
      </c>
      <c r="C7692">
        <v>111022</v>
      </c>
      <c r="D7692" t="s">
        <v>8683</v>
      </c>
      <c r="E7692">
        <v>0</v>
      </c>
      <c r="F7692" s="10" t="s">
        <v>8708</v>
      </c>
      <c r="G7692" s="11">
        <v>3014384</v>
      </c>
    </row>
    <row r="7693" spans="1:7" x14ac:dyDescent="0.25">
      <c r="A7693">
        <v>96121000</v>
      </c>
      <c r="B7693" t="s">
        <v>16362</v>
      </c>
      <c r="C7693">
        <v>38370294</v>
      </c>
      <c r="D7693" t="s">
        <v>8684</v>
      </c>
      <c r="E7693">
        <v>3749899</v>
      </c>
      <c r="F7693" s="10" t="s">
        <v>8683</v>
      </c>
      <c r="G7693" s="11">
        <v>95360878</v>
      </c>
    </row>
    <row r="7694" spans="1:7" x14ac:dyDescent="0.25">
      <c r="A7694">
        <v>96122000</v>
      </c>
      <c r="B7694" t="s">
        <v>16363</v>
      </c>
      <c r="C7694">
        <v>1634215</v>
      </c>
      <c r="D7694" t="s">
        <v>8684</v>
      </c>
      <c r="E7694">
        <v>22219</v>
      </c>
      <c r="F7694" s="10" t="s">
        <v>8683</v>
      </c>
      <c r="G7694" s="11">
        <v>653474</v>
      </c>
    </row>
    <row r="7695" spans="1:7" x14ac:dyDescent="0.25">
      <c r="A7695">
        <v>96131000</v>
      </c>
      <c r="B7695" t="s">
        <v>16364</v>
      </c>
      <c r="C7695">
        <v>13958502</v>
      </c>
      <c r="D7695" t="s">
        <v>8684</v>
      </c>
      <c r="E7695">
        <v>184109</v>
      </c>
      <c r="F7695" s="10" t="s">
        <v>8683</v>
      </c>
      <c r="G7695" s="11">
        <v>2286513</v>
      </c>
    </row>
    <row r="7696" spans="1:7" x14ac:dyDescent="0.25">
      <c r="A7696">
        <v>96132000</v>
      </c>
      <c r="B7696" t="s">
        <v>16365</v>
      </c>
      <c r="C7696">
        <v>57880</v>
      </c>
      <c r="D7696" t="s">
        <v>8684</v>
      </c>
      <c r="E7696">
        <v>8214</v>
      </c>
      <c r="F7696" s="10" t="s">
        <v>8683</v>
      </c>
      <c r="G7696" s="11">
        <v>5435629</v>
      </c>
    </row>
    <row r="7697" spans="1:7" x14ac:dyDescent="0.25">
      <c r="A7697">
        <v>96138000</v>
      </c>
      <c r="B7697" t="s">
        <v>16366</v>
      </c>
      <c r="C7697">
        <v>4619038</v>
      </c>
      <c r="D7697" t="s">
        <v>8684</v>
      </c>
      <c r="E7697">
        <v>320558</v>
      </c>
      <c r="F7697" s="10" t="s">
        <v>8683</v>
      </c>
      <c r="G7697" s="11">
        <v>35009161</v>
      </c>
    </row>
    <row r="7698" spans="1:7" x14ac:dyDescent="0.25">
      <c r="A7698">
        <v>96139000</v>
      </c>
      <c r="B7698" t="s">
        <v>16367</v>
      </c>
      <c r="C7698">
        <v>236599</v>
      </c>
      <c r="D7698" t="s">
        <v>8683</v>
      </c>
      <c r="E7698">
        <v>0</v>
      </c>
      <c r="F7698" s="10" t="s">
        <v>8708</v>
      </c>
      <c r="G7698" s="11">
        <v>5964377</v>
      </c>
    </row>
    <row r="7699" spans="1:7" x14ac:dyDescent="0.25">
      <c r="A7699">
        <v>96140010</v>
      </c>
      <c r="B7699" t="s">
        <v>16368</v>
      </c>
      <c r="C7699">
        <v>130705</v>
      </c>
      <c r="D7699" t="s">
        <v>8684</v>
      </c>
      <c r="E7699">
        <v>29629</v>
      </c>
      <c r="F7699" s="10" t="s">
        <v>8683</v>
      </c>
      <c r="G7699" s="11">
        <v>2872889</v>
      </c>
    </row>
    <row r="7700" spans="1:7" x14ac:dyDescent="0.25">
      <c r="A7700">
        <v>96140090</v>
      </c>
      <c r="B7700" t="s">
        <v>16369</v>
      </c>
      <c r="C7700">
        <v>91430</v>
      </c>
      <c r="D7700" t="s">
        <v>8683</v>
      </c>
      <c r="E7700">
        <v>0</v>
      </c>
      <c r="F7700" s="10" t="s">
        <v>8708</v>
      </c>
      <c r="G7700" s="11">
        <v>1737763</v>
      </c>
    </row>
    <row r="7701" spans="1:7" x14ac:dyDescent="0.25">
      <c r="A7701">
        <v>96151100</v>
      </c>
      <c r="B7701" t="s">
        <v>16370</v>
      </c>
      <c r="C7701">
        <v>516474</v>
      </c>
      <c r="D7701" t="s">
        <v>8683</v>
      </c>
      <c r="E7701">
        <v>0</v>
      </c>
      <c r="F7701" s="10" t="s">
        <v>8708</v>
      </c>
      <c r="G7701" s="11">
        <v>22502806</v>
      </c>
    </row>
    <row r="7702" spans="1:7" x14ac:dyDescent="0.25">
      <c r="A7702">
        <v>96151900</v>
      </c>
      <c r="B7702" t="s">
        <v>16371</v>
      </c>
      <c r="C7702">
        <v>140592</v>
      </c>
      <c r="D7702" t="s">
        <v>8683</v>
      </c>
      <c r="E7702">
        <v>0</v>
      </c>
      <c r="F7702" s="10" t="s">
        <v>8708</v>
      </c>
      <c r="G7702" s="11">
        <v>13170482</v>
      </c>
    </row>
    <row r="7703" spans="1:7" x14ac:dyDescent="0.25">
      <c r="A7703">
        <v>96159000</v>
      </c>
      <c r="B7703" t="s">
        <v>16372</v>
      </c>
      <c r="C7703">
        <v>107099</v>
      </c>
      <c r="D7703" t="s">
        <v>8683</v>
      </c>
      <c r="E7703">
        <v>0</v>
      </c>
      <c r="F7703" s="10" t="s">
        <v>8708</v>
      </c>
      <c r="G7703" s="11">
        <v>4214536</v>
      </c>
    </row>
    <row r="7704" spans="1:7" x14ac:dyDescent="0.25">
      <c r="A7704">
        <v>96161000</v>
      </c>
      <c r="B7704" t="s">
        <v>16373</v>
      </c>
      <c r="C7704">
        <v>322566</v>
      </c>
      <c r="D7704" t="s">
        <v>8683</v>
      </c>
      <c r="E7704">
        <v>0</v>
      </c>
      <c r="F7704" s="10" t="s">
        <v>8708</v>
      </c>
      <c r="G7704" s="11">
        <v>8258740</v>
      </c>
    </row>
    <row r="7705" spans="1:7" x14ac:dyDescent="0.25">
      <c r="A7705">
        <v>96162000</v>
      </c>
      <c r="B7705" t="s">
        <v>16374</v>
      </c>
      <c r="C7705">
        <v>58753</v>
      </c>
      <c r="D7705" t="s">
        <v>8683</v>
      </c>
      <c r="E7705">
        <v>0</v>
      </c>
      <c r="F7705" s="10" t="s">
        <v>8708</v>
      </c>
      <c r="G7705" s="11">
        <v>9705325</v>
      </c>
    </row>
    <row r="7706" spans="1:7" x14ac:dyDescent="0.25">
      <c r="A7706">
        <v>96170011</v>
      </c>
      <c r="B7706" t="s">
        <v>16375</v>
      </c>
      <c r="C7706">
        <v>165107</v>
      </c>
      <c r="D7706" t="s">
        <v>8684</v>
      </c>
      <c r="E7706">
        <v>134446</v>
      </c>
      <c r="F7706" s="10" t="s">
        <v>8683</v>
      </c>
      <c r="G7706" s="11">
        <v>754817</v>
      </c>
    </row>
    <row r="7707" spans="1:7" x14ac:dyDescent="0.25">
      <c r="A7707">
        <v>96170019</v>
      </c>
      <c r="B7707" t="s">
        <v>16376</v>
      </c>
      <c r="C7707">
        <v>874315</v>
      </c>
      <c r="D7707" t="s">
        <v>8684</v>
      </c>
      <c r="E7707">
        <v>277963</v>
      </c>
      <c r="F7707" s="10" t="s">
        <v>8683</v>
      </c>
      <c r="G7707" s="11">
        <v>8417023</v>
      </c>
    </row>
    <row r="7708" spans="1:7" x14ac:dyDescent="0.25">
      <c r="A7708">
        <v>96170090</v>
      </c>
      <c r="B7708" t="s">
        <v>16377</v>
      </c>
      <c r="C7708">
        <v>1464405</v>
      </c>
      <c r="D7708" t="s">
        <v>8683</v>
      </c>
      <c r="E7708">
        <v>5631087</v>
      </c>
      <c r="F7708" s="10" t="s">
        <v>8684</v>
      </c>
      <c r="G7708" s="11">
        <v>73013555</v>
      </c>
    </row>
    <row r="7709" spans="1:7" x14ac:dyDescent="0.25">
      <c r="A7709">
        <v>96180000</v>
      </c>
      <c r="B7709" t="s">
        <v>16378</v>
      </c>
      <c r="C7709">
        <v>141311</v>
      </c>
      <c r="D7709" t="s">
        <v>8683</v>
      </c>
      <c r="E7709">
        <v>0</v>
      </c>
      <c r="F7709" s="10" t="s">
        <v>8708</v>
      </c>
      <c r="G7709" s="11">
        <v>9022063</v>
      </c>
    </row>
    <row r="7710" spans="1:7" x14ac:dyDescent="0.25">
      <c r="A7710">
        <v>96190011</v>
      </c>
      <c r="B7710" t="s">
        <v>16379</v>
      </c>
      <c r="C7710">
        <v>23202984</v>
      </c>
      <c r="D7710" t="s">
        <v>8683</v>
      </c>
      <c r="E7710">
        <v>0</v>
      </c>
      <c r="F7710" s="10" t="s">
        <v>8708</v>
      </c>
      <c r="G7710" s="11">
        <v>122024318</v>
      </c>
    </row>
    <row r="7711" spans="1:7" x14ac:dyDescent="0.25">
      <c r="A7711">
        <v>96190019</v>
      </c>
      <c r="B7711" t="s">
        <v>16380</v>
      </c>
      <c r="C7711">
        <v>438100</v>
      </c>
      <c r="D7711" t="s">
        <v>8683</v>
      </c>
      <c r="E7711">
        <v>0</v>
      </c>
      <c r="F7711" s="10" t="s">
        <v>8708</v>
      </c>
      <c r="G7711" s="11">
        <v>1583681</v>
      </c>
    </row>
    <row r="7712" spans="1:7" x14ac:dyDescent="0.25">
      <c r="A7712">
        <v>96190020</v>
      </c>
      <c r="B7712" t="s">
        <v>16381</v>
      </c>
      <c r="C7712">
        <v>11232890</v>
      </c>
      <c r="D7712" t="s">
        <v>8683</v>
      </c>
      <c r="E7712">
        <v>0</v>
      </c>
      <c r="F7712" s="10" t="s">
        <v>8708</v>
      </c>
      <c r="G7712" s="11">
        <v>173233997</v>
      </c>
    </row>
    <row r="7713" spans="1:7" x14ac:dyDescent="0.25">
      <c r="A7713">
        <v>96190090</v>
      </c>
      <c r="B7713" t="s">
        <v>16382</v>
      </c>
      <c r="C7713">
        <v>169224</v>
      </c>
      <c r="D7713" t="s">
        <v>8683</v>
      </c>
      <c r="E7713">
        <v>0</v>
      </c>
      <c r="F7713" s="10" t="s">
        <v>8708</v>
      </c>
      <c r="G7713" s="11">
        <v>765203</v>
      </c>
    </row>
    <row r="7714" spans="1:7" x14ac:dyDescent="0.25">
      <c r="A7714">
        <v>96200010</v>
      </c>
      <c r="B7714" t="s">
        <v>16383</v>
      </c>
      <c r="C7714">
        <v>114504</v>
      </c>
      <c r="D7714" t="s">
        <v>8683</v>
      </c>
      <c r="E7714">
        <v>0</v>
      </c>
      <c r="F7714" s="10" t="s">
        <v>8708</v>
      </c>
      <c r="G7714" s="11">
        <v>6673878</v>
      </c>
    </row>
    <row r="7715" spans="1:7" x14ac:dyDescent="0.25">
      <c r="A7715">
        <v>96200090</v>
      </c>
      <c r="B7715" t="s">
        <v>16384</v>
      </c>
      <c r="C7715">
        <v>120137</v>
      </c>
      <c r="D7715" t="s">
        <v>8683</v>
      </c>
      <c r="E7715">
        <v>0</v>
      </c>
      <c r="F7715" s="10" t="s">
        <v>8708</v>
      </c>
      <c r="G7715" s="11">
        <v>4197111</v>
      </c>
    </row>
    <row r="7716" spans="1:7" x14ac:dyDescent="0.25">
      <c r="A7716">
        <v>97012100</v>
      </c>
      <c r="B7716" t="s">
        <v>16385</v>
      </c>
      <c r="C7716">
        <v>1978</v>
      </c>
      <c r="D7716" t="s">
        <v>8684</v>
      </c>
      <c r="E7716">
        <v>3741</v>
      </c>
      <c r="F7716" s="10" t="s">
        <v>8683</v>
      </c>
      <c r="G7716" s="11">
        <v>182833286</v>
      </c>
    </row>
    <row r="7717" spans="1:7" x14ac:dyDescent="0.25">
      <c r="A7717">
        <v>97012200</v>
      </c>
      <c r="B7717" t="s">
        <v>16386</v>
      </c>
      <c r="C7717">
        <v>2</v>
      </c>
      <c r="D7717" t="s">
        <v>8684</v>
      </c>
      <c r="E7717">
        <v>55</v>
      </c>
      <c r="F7717" s="10" t="s">
        <v>8683</v>
      </c>
      <c r="G7717">
        <v>405</v>
      </c>
    </row>
    <row r="7718" spans="1:7" x14ac:dyDescent="0.25">
      <c r="A7718">
        <v>97012900</v>
      </c>
      <c r="B7718" t="s">
        <v>16387</v>
      </c>
      <c r="C7718">
        <v>1</v>
      </c>
      <c r="D7718" t="s">
        <v>8684</v>
      </c>
      <c r="E7718">
        <v>1</v>
      </c>
      <c r="F7718" s="10" t="s">
        <v>8683</v>
      </c>
      <c r="G7718">
        <v>53</v>
      </c>
    </row>
    <row r="7719" spans="1:7" x14ac:dyDescent="0.25">
      <c r="A7719">
        <v>97019111</v>
      </c>
      <c r="B7719" t="s">
        <v>16388</v>
      </c>
      <c r="C7719">
        <v>47792</v>
      </c>
      <c r="D7719" t="s">
        <v>8684</v>
      </c>
      <c r="E7719">
        <v>8245</v>
      </c>
      <c r="F7719" s="10" t="s">
        <v>8683</v>
      </c>
      <c r="G7719" s="11">
        <v>562186</v>
      </c>
    </row>
    <row r="7720" spans="1:7" x14ac:dyDescent="0.25">
      <c r="A7720">
        <v>97019119</v>
      </c>
      <c r="B7720" t="s">
        <v>16389</v>
      </c>
      <c r="C7720">
        <v>24675</v>
      </c>
      <c r="D7720" t="s">
        <v>8684</v>
      </c>
      <c r="E7720">
        <v>103120</v>
      </c>
      <c r="F7720" s="10" t="s">
        <v>8683</v>
      </c>
      <c r="G7720" s="11">
        <v>924200106</v>
      </c>
    </row>
    <row r="7721" spans="1:7" x14ac:dyDescent="0.25">
      <c r="A7721">
        <v>97019120</v>
      </c>
      <c r="B7721" t="s">
        <v>16390</v>
      </c>
      <c r="C7721">
        <v>5766</v>
      </c>
      <c r="D7721" t="s">
        <v>8684</v>
      </c>
      <c r="E7721">
        <v>9638</v>
      </c>
      <c r="F7721" s="10" t="s">
        <v>8683</v>
      </c>
      <c r="G7721" s="11">
        <v>474406</v>
      </c>
    </row>
    <row r="7722" spans="1:7" x14ac:dyDescent="0.25">
      <c r="A7722">
        <v>97019200</v>
      </c>
      <c r="B7722" t="s">
        <v>16391</v>
      </c>
      <c r="C7722">
        <v>21</v>
      </c>
      <c r="D7722" t="s">
        <v>8684</v>
      </c>
      <c r="E7722">
        <v>154</v>
      </c>
      <c r="F7722" s="10" t="s">
        <v>8683</v>
      </c>
      <c r="G7722" s="11">
        <v>66628</v>
      </c>
    </row>
    <row r="7723" spans="1:7" x14ac:dyDescent="0.25">
      <c r="A7723">
        <v>97019900</v>
      </c>
      <c r="B7723" t="s">
        <v>16392</v>
      </c>
      <c r="C7723">
        <v>4708</v>
      </c>
      <c r="D7723" t="s">
        <v>8684</v>
      </c>
      <c r="E7723">
        <v>6193</v>
      </c>
      <c r="F7723" s="10" t="s">
        <v>8683</v>
      </c>
      <c r="G7723" s="11">
        <v>3165047</v>
      </c>
    </row>
    <row r="7724" spans="1:7" x14ac:dyDescent="0.25">
      <c r="A7724">
        <v>97021000</v>
      </c>
      <c r="B7724" t="s">
        <v>16393</v>
      </c>
      <c r="C7724">
        <v>24</v>
      </c>
      <c r="D7724" t="s">
        <v>8684</v>
      </c>
      <c r="E7724">
        <v>70</v>
      </c>
      <c r="F7724" s="10" t="s">
        <v>8683</v>
      </c>
      <c r="G7724" s="11">
        <v>69273</v>
      </c>
    </row>
    <row r="7725" spans="1:7" x14ac:dyDescent="0.25">
      <c r="A7725">
        <v>97029000</v>
      </c>
      <c r="B7725" t="s">
        <v>16394</v>
      </c>
      <c r="C7725">
        <v>6720</v>
      </c>
      <c r="D7725" t="s">
        <v>8684</v>
      </c>
      <c r="E7725">
        <v>4854</v>
      </c>
      <c r="F7725" s="10" t="s">
        <v>8683</v>
      </c>
      <c r="G7725" s="11">
        <v>3616724</v>
      </c>
    </row>
    <row r="7726" spans="1:7" x14ac:dyDescent="0.25">
      <c r="A7726">
        <v>97031000</v>
      </c>
      <c r="B7726" t="s">
        <v>16395</v>
      </c>
      <c r="C7726">
        <v>559</v>
      </c>
      <c r="D7726" t="s">
        <v>8684</v>
      </c>
      <c r="E7726">
        <v>59631</v>
      </c>
      <c r="F7726" s="10" t="s">
        <v>8683</v>
      </c>
      <c r="G7726" s="11">
        <v>6908279</v>
      </c>
    </row>
    <row r="7727" spans="1:7" x14ac:dyDescent="0.25">
      <c r="A7727">
        <v>97039000</v>
      </c>
      <c r="B7727" t="s">
        <v>16396</v>
      </c>
      <c r="C7727">
        <v>15203</v>
      </c>
      <c r="D7727" t="s">
        <v>8684</v>
      </c>
      <c r="E7727">
        <v>271075</v>
      </c>
      <c r="F7727" s="10" t="s">
        <v>8683</v>
      </c>
      <c r="G7727" s="11">
        <v>136611811</v>
      </c>
    </row>
    <row r="7728" spans="1:7" x14ac:dyDescent="0.25">
      <c r="A7728">
        <v>97040010</v>
      </c>
      <c r="B7728" t="s">
        <v>16397</v>
      </c>
      <c r="C7728">
        <v>68512</v>
      </c>
      <c r="D7728" t="s">
        <v>8683</v>
      </c>
      <c r="E7728">
        <v>0</v>
      </c>
      <c r="F7728" s="10" t="s">
        <v>8708</v>
      </c>
      <c r="G7728" s="11">
        <v>3594386</v>
      </c>
    </row>
    <row r="7729" spans="1:10" x14ac:dyDescent="0.25">
      <c r="A7729">
        <v>97040090</v>
      </c>
      <c r="B7729" t="s">
        <v>16398</v>
      </c>
      <c r="C7729">
        <v>30546</v>
      </c>
      <c r="D7729" t="s">
        <v>8683</v>
      </c>
      <c r="E7729">
        <v>0</v>
      </c>
      <c r="F7729" s="10" t="s">
        <v>8708</v>
      </c>
      <c r="G7729" s="11">
        <v>463009</v>
      </c>
    </row>
    <row r="7730" spans="1:10" x14ac:dyDescent="0.25">
      <c r="A7730">
        <v>97051000</v>
      </c>
      <c r="B7730" t="s">
        <v>16399</v>
      </c>
      <c r="C7730">
        <v>275</v>
      </c>
      <c r="D7730" t="s">
        <v>8683</v>
      </c>
      <c r="E7730">
        <v>0</v>
      </c>
      <c r="F7730" s="10" t="s">
        <v>8708</v>
      </c>
      <c r="G7730" s="11">
        <v>91942</v>
      </c>
    </row>
    <row r="7731" spans="1:10" x14ac:dyDescent="0.25">
      <c r="A7731">
        <v>97052200</v>
      </c>
      <c r="B7731" t="s">
        <v>16400</v>
      </c>
      <c r="C7731">
        <v>25932</v>
      </c>
      <c r="D7731" t="s">
        <v>8683</v>
      </c>
      <c r="E7731">
        <v>0</v>
      </c>
      <c r="F7731" s="10" t="s">
        <v>8708</v>
      </c>
      <c r="G7731" s="11">
        <v>2504164</v>
      </c>
    </row>
    <row r="7732" spans="1:10" x14ac:dyDescent="0.25">
      <c r="A7732">
        <v>97052900</v>
      </c>
      <c r="B7732" t="s">
        <v>16401</v>
      </c>
      <c r="C7732">
        <v>210106</v>
      </c>
      <c r="D7732" t="s">
        <v>8683</v>
      </c>
      <c r="E7732">
        <v>0</v>
      </c>
      <c r="F7732" s="10" t="s">
        <v>8708</v>
      </c>
      <c r="G7732" s="11">
        <v>3208852</v>
      </c>
    </row>
    <row r="7733" spans="1:10" x14ac:dyDescent="0.25">
      <c r="A7733">
        <v>97053100</v>
      </c>
      <c r="B7733" t="s">
        <v>16402</v>
      </c>
      <c r="C7733">
        <v>11861</v>
      </c>
      <c r="D7733" t="s">
        <v>8683</v>
      </c>
      <c r="E7733">
        <v>0</v>
      </c>
      <c r="F7733" s="10" t="s">
        <v>8708</v>
      </c>
      <c r="G7733" s="11">
        <v>1257654</v>
      </c>
    </row>
    <row r="7734" spans="1:10" x14ac:dyDescent="0.25">
      <c r="A7734">
        <v>97053900</v>
      </c>
      <c r="B7734" t="s">
        <v>16403</v>
      </c>
      <c r="C7734">
        <v>758</v>
      </c>
      <c r="D7734" t="s">
        <v>8683</v>
      </c>
      <c r="E7734">
        <v>0</v>
      </c>
      <c r="F7734" s="10" t="s">
        <v>8708</v>
      </c>
      <c r="G7734" s="11">
        <v>124198</v>
      </c>
    </row>
    <row r="7735" spans="1:10" x14ac:dyDescent="0.25">
      <c r="A7735">
        <v>97061000</v>
      </c>
      <c r="B7735" t="s">
        <v>16404</v>
      </c>
      <c r="C7735">
        <v>20522</v>
      </c>
      <c r="D7735" t="s">
        <v>8684</v>
      </c>
      <c r="E7735">
        <v>3163</v>
      </c>
      <c r="F7735" s="10" t="s">
        <v>8683</v>
      </c>
      <c r="G7735" s="11">
        <v>212899001</v>
      </c>
    </row>
    <row r="7736" spans="1:10" x14ac:dyDescent="0.25">
      <c r="A7736">
        <v>97069000</v>
      </c>
      <c r="B7736" t="s">
        <v>16405</v>
      </c>
      <c r="C7736">
        <v>14579</v>
      </c>
      <c r="D7736" t="s">
        <v>8684</v>
      </c>
      <c r="E7736">
        <v>106781</v>
      </c>
      <c r="F7736" s="10" t="s">
        <v>8683</v>
      </c>
      <c r="G7736" s="11">
        <v>54673924</v>
      </c>
    </row>
    <row r="7737" spans="1:10" x14ac:dyDescent="0.25">
      <c r="A7737">
        <v>98010010</v>
      </c>
      <c r="B7737" t="s">
        <v>16406</v>
      </c>
      <c r="C7737">
        <v>0</v>
      </c>
      <c r="D7737" t="s">
        <v>8683</v>
      </c>
      <c r="E7737">
        <v>458</v>
      </c>
      <c r="F7737" s="10" t="s">
        <v>8708</v>
      </c>
      <c r="G7737" s="11">
        <v>5568809</v>
      </c>
    </row>
    <row r="7738" spans="1:10" x14ac:dyDescent="0.25">
      <c r="A7738">
        <v>98040000</v>
      </c>
      <c r="B7738" t="s">
        <v>16407</v>
      </c>
      <c r="C7738">
        <v>97224397160</v>
      </c>
      <c r="D7738" t="s">
        <v>8683</v>
      </c>
      <c r="E7738">
        <v>0</v>
      </c>
      <c r="F7738" s="10" t="s">
        <v>8708</v>
      </c>
      <c r="G7738" s="11">
        <v>7944598560</v>
      </c>
    </row>
    <row r="7739" spans="1:10" x14ac:dyDescent="0.25">
      <c r="A7739">
        <v>98050000</v>
      </c>
      <c r="B7739" t="s">
        <v>16408</v>
      </c>
      <c r="C7739">
        <v>47771824</v>
      </c>
      <c r="D7739" t="s">
        <v>8683</v>
      </c>
      <c r="E7739">
        <v>68126209</v>
      </c>
      <c r="F7739" s="10" t="s">
        <v>8684</v>
      </c>
      <c r="G7739" s="11">
        <v>2023263936</v>
      </c>
    </row>
    <row r="7740" spans="1:10" x14ac:dyDescent="0.25">
      <c r="G7740" s="11">
        <f>SUM(G2:G7739)</f>
        <v>2329235998505</v>
      </c>
    </row>
    <row r="7741" spans="1:10" x14ac:dyDescent="0.25">
      <c r="G7741" s="12">
        <v>1513613533688</v>
      </c>
      <c r="I7741">
        <v>416065715280</v>
      </c>
      <c r="J7741" s="13">
        <f>I7741/G7741*100</f>
        <v>27.488239634474844</v>
      </c>
    </row>
    <row r="7742" spans="1:10" x14ac:dyDescent="0.25">
      <c r="G7742" s="13">
        <f>G7741/G7740*100</f>
        <v>64.983262093643575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37"/>
  <sheetViews>
    <sheetView workbookViewId="0">
      <selection sqref="A1:XFD1048576"/>
    </sheetView>
  </sheetViews>
  <sheetFormatPr defaultColWidth="19.7109375" defaultRowHeight="15" x14ac:dyDescent="0.25"/>
  <cols>
    <col min="3" max="3" width="33.5703125" customWidth="1"/>
    <col min="12" max="12" width="22" style="4" bestFit="1" customWidth="1"/>
    <col min="14" max="15" width="22" style="4" bestFit="1" customWidth="1"/>
    <col min="16" max="16" width="19.7109375" style="9"/>
  </cols>
  <sheetData>
    <row r="1" spans="1:16" s="14" customFormat="1" x14ac:dyDescent="0.25">
      <c r="A1" s="14" t="s">
        <v>8675</v>
      </c>
      <c r="C1" s="14" t="s">
        <v>8676</v>
      </c>
      <c r="D1" s="14" t="s">
        <v>8677</v>
      </c>
      <c r="E1" s="14" t="s">
        <v>8678</v>
      </c>
      <c r="F1" s="14" t="s">
        <v>8679</v>
      </c>
      <c r="H1" s="14" t="s">
        <v>8680</v>
      </c>
      <c r="K1" s="14" t="s">
        <v>8677</v>
      </c>
      <c r="L1" s="15" t="s">
        <v>8681</v>
      </c>
      <c r="N1" s="14" t="s">
        <v>8677</v>
      </c>
      <c r="O1" s="15" t="s">
        <v>8681</v>
      </c>
      <c r="P1" s="16" t="s">
        <v>16410</v>
      </c>
    </row>
    <row r="2" spans="1:16" x14ac:dyDescent="0.25">
      <c r="A2">
        <v>1012100</v>
      </c>
      <c r="B2" t="str">
        <f>TEXT(A2,"00000000")</f>
        <v>01012100</v>
      </c>
      <c r="C2" t="s">
        <v>8682</v>
      </c>
      <c r="D2">
        <v>12000</v>
      </c>
      <c r="E2" t="s">
        <v>8683</v>
      </c>
      <c r="F2">
        <v>24</v>
      </c>
      <c r="H2" t="s">
        <v>8684</v>
      </c>
      <c r="I2" t="s">
        <v>16411</v>
      </c>
      <c r="J2" t="str">
        <f>LEFT(I2,6)</f>
        <v>010121</v>
      </c>
      <c r="K2">
        <v>12000</v>
      </c>
      <c r="L2" s="4">
        <v>3111154</v>
      </c>
      <c r="M2" t="s">
        <v>200</v>
      </c>
      <c r="N2" s="4">
        <v>12000</v>
      </c>
      <c r="O2" s="4">
        <v>3111154</v>
      </c>
      <c r="P2" s="9">
        <f>O2/N2</f>
        <v>259.26283333333333</v>
      </c>
    </row>
    <row r="3" spans="1:16" x14ac:dyDescent="0.25">
      <c r="A3">
        <v>1012900</v>
      </c>
      <c r="B3" t="str">
        <f t="shared" ref="B3:B66" si="0">TEXT(A3,"00000000")</f>
        <v>01012900</v>
      </c>
      <c r="C3" t="s">
        <v>8685</v>
      </c>
      <c r="D3">
        <v>458560</v>
      </c>
      <c r="E3" t="s">
        <v>8683</v>
      </c>
      <c r="F3">
        <v>1451</v>
      </c>
      <c r="H3" t="s">
        <v>8684</v>
      </c>
      <c r="I3" t="s">
        <v>16412</v>
      </c>
      <c r="J3" t="str">
        <f t="shared" ref="J3:J66" si="1">LEFT(I3,6)</f>
        <v>010129</v>
      </c>
      <c r="K3">
        <v>458560</v>
      </c>
      <c r="L3" s="4">
        <v>25387180</v>
      </c>
      <c r="M3" t="s">
        <v>631</v>
      </c>
      <c r="N3" s="4">
        <v>458560</v>
      </c>
      <c r="O3" s="4">
        <v>25387180</v>
      </c>
      <c r="P3" s="9">
        <f t="shared" ref="P3:P66" si="2">O3/N3</f>
        <v>55.362831472435452</v>
      </c>
    </row>
    <row r="4" spans="1:16" x14ac:dyDescent="0.25">
      <c r="A4">
        <v>1022100</v>
      </c>
      <c r="B4" t="str">
        <f t="shared" si="0"/>
        <v>01022100</v>
      </c>
      <c r="C4" t="s">
        <v>8686</v>
      </c>
      <c r="D4">
        <v>10731998</v>
      </c>
      <c r="E4" t="s">
        <v>8683</v>
      </c>
      <c r="F4">
        <v>39467</v>
      </c>
      <c r="H4" t="s">
        <v>8684</v>
      </c>
      <c r="I4" t="s">
        <v>16413</v>
      </c>
      <c r="J4" t="str">
        <f t="shared" si="1"/>
        <v>010221</v>
      </c>
      <c r="K4">
        <v>10731998</v>
      </c>
      <c r="L4" s="4">
        <v>97711598</v>
      </c>
      <c r="M4" t="s">
        <v>3345</v>
      </c>
      <c r="N4" s="4">
        <v>10731998</v>
      </c>
      <c r="O4" s="4">
        <v>97711598</v>
      </c>
      <c r="P4" s="9">
        <f t="shared" si="2"/>
        <v>9.1046977459369636</v>
      </c>
    </row>
    <row r="5" spans="1:16" x14ac:dyDescent="0.25">
      <c r="A5">
        <v>1022900</v>
      </c>
      <c r="B5" t="str">
        <f t="shared" si="0"/>
        <v>01022900</v>
      </c>
      <c r="C5" t="s">
        <v>8687</v>
      </c>
      <c r="D5">
        <v>31409620</v>
      </c>
      <c r="E5" t="s">
        <v>8683</v>
      </c>
      <c r="F5">
        <v>108616</v>
      </c>
      <c r="H5" t="s">
        <v>8684</v>
      </c>
      <c r="I5" t="s">
        <v>16414</v>
      </c>
      <c r="J5" t="str">
        <f t="shared" si="1"/>
        <v>010229</v>
      </c>
      <c r="K5">
        <v>31409620</v>
      </c>
      <c r="L5" s="4">
        <v>220591735</v>
      </c>
      <c r="M5" t="s">
        <v>16415</v>
      </c>
      <c r="N5" s="4">
        <v>31409620</v>
      </c>
      <c r="O5" s="4">
        <v>220591735</v>
      </c>
      <c r="P5" s="9">
        <f t="shared" si="2"/>
        <v>7.0230628387099241</v>
      </c>
    </row>
    <row r="6" spans="1:16" x14ac:dyDescent="0.25">
      <c r="A6">
        <v>1023900</v>
      </c>
      <c r="B6" t="str">
        <f t="shared" si="0"/>
        <v>01023900</v>
      </c>
      <c r="C6" t="s">
        <v>8688</v>
      </c>
      <c r="D6">
        <v>48282</v>
      </c>
      <c r="E6" t="s">
        <v>8683</v>
      </c>
      <c r="F6">
        <v>95</v>
      </c>
      <c r="H6" t="s">
        <v>8684</v>
      </c>
      <c r="I6" t="s">
        <v>16416</v>
      </c>
      <c r="J6" t="str">
        <f t="shared" si="1"/>
        <v>010239</v>
      </c>
      <c r="K6">
        <v>48282</v>
      </c>
      <c r="L6" s="4">
        <v>163937</v>
      </c>
      <c r="M6" t="s">
        <v>16417</v>
      </c>
      <c r="N6" s="4">
        <v>48282</v>
      </c>
      <c r="O6" s="4">
        <v>163937</v>
      </c>
      <c r="P6" s="9">
        <f t="shared" si="2"/>
        <v>3.3954061555030859</v>
      </c>
    </row>
    <row r="7" spans="1:16" x14ac:dyDescent="0.25">
      <c r="A7">
        <v>1031000</v>
      </c>
      <c r="B7" t="str">
        <f t="shared" si="0"/>
        <v>01031000</v>
      </c>
      <c r="C7" t="s">
        <v>8689</v>
      </c>
      <c r="D7">
        <v>346463</v>
      </c>
      <c r="E7" t="s">
        <v>8683</v>
      </c>
      <c r="F7">
        <v>6218</v>
      </c>
      <c r="H7" t="s">
        <v>8684</v>
      </c>
      <c r="I7" t="s">
        <v>16418</v>
      </c>
      <c r="J7" t="str">
        <f t="shared" si="1"/>
        <v>010310</v>
      </c>
      <c r="K7">
        <v>346463</v>
      </c>
      <c r="L7" s="4">
        <v>16403402</v>
      </c>
      <c r="M7" t="s">
        <v>16419</v>
      </c>
      <c r="N7" s="4">
        <v>346463</v>
      </c>
      <c r="O7" s="4">
        <v>16403402</v>
      </c>
      <c r="P7" s="9">
        <f t="shared" si="2"/>
        <v>47.345321145403695</v>
      </c>
    </row>
    <row r="8" spans="1:16" x14ac:dyDescent="0.25">
      <c r="A8">
        <v>1041010</v>
      </c>
      <c r="B8" t="str">
        <f t="shared" si="0"/>
        <v>01041010</v>
      </c>
      <c r="C8" t="s">
        <v>8690</v>
      </c>
      <c r="D8">
        <v>9000</v>
      </c>
      <c r="E8" t="s">
        <v>8683</v>
      </c>
      <c r="F8">
        <v>150</v>
      </c>
      <c r="H8" t="s">
        <v>8684</v>
      </c>
      <c r="I8" t="s">
        <v>16420</v>
      </c>
      <c r="J8" t="str">
        <f t="shared" si="1"/>
        <v>010410</v>
      </c>
      <c r="K8">
        <v>9000</v>
      </c>
      <c r="L8" s="4">
        <v>442449</v>
      </c>
      <c r="M8" t="s">
        <v>6988</v>
      </c>
      <c r="N8" s="4">
        <v>4575560</v>
      </c>
      <c r="O8" s="4">
        <v>8937139</v>
      </c>
      <c r="P8" s="9">
        <f t="shared" si="2"/>
        <v>1.9532339210938114</v>
      </c>
    </row>
    <row r="9" spans="1:16" x14ac:dyDescent="0.25">
      <c r="A9">
        <v>1041090</v>
      </c>
      <c r="B9" t="str">
        <f t="shared" si="0"/>
        <v>01041090</v>
      </c>
      <c r="C9" t="s">
        <v>8691</v>
      </c>
      <c r="D9">
        <v>4566560</v>
      </c>
      <c r="E9" t="s">
        <v>8683</v>
      </c>
      <c r="F9">
        <v>115649</v>
      </c>
      <c r="H9" t="s">
        <v>8684</v>
      </c>
      <c r="I9" t="s">
        <v>16421</v>
      </c>
      <c r="J9" t="str">
        <f t="shared" si="1"/>
        <v>010410</v>
      </c>
      <c r="K9">
        <v>4566560</v>
      </c>
      <c r="L9" s="4">
        <v>8494690</v>
      </c>
      <c r="M9" t="s">
        <v>841</v>
      </c>
      <c r="N9" s="4">
        <v>278589</v>
      </c>
      <c r="O9" s="4">
        <v>10839650</v>
      </c>
      <c r="P9" s="9">
        <f t="shared" si="2"/>
        <v>38.909109835636009</v>
      </c>
    </row>
    <row r="10" spans="1:16" x14ac:dyDescent="0.25">
      <c r="A10">
        <v>1042010</v>
      </c>
      <c r="B10" t="str">
        <f t="shared" si="0"/>
        <v>01042010</v>
      </c>
      <c r="C10" t="s">
        <v>8692</v>
      </c>
      <c r="D10">
        <v>22481</v>
      </c>
      <c r="E10" t="s">
        <v>8683</v>
      </c>
      <c r="F10">
        <v>653</v>
      </c>
      <c r="H10" t="s">
        <v>8684</v>
      </c>
      <c r="I10" t="s">
        <v>16422</v>
      </c>
      <c r="J10" t="str">
        <f t="shared" si="1"/>
        <v>010420</v>
      </c>
      <c r="K10">
        <v>22481</v>
      </c>
      <c r="L10" s="4">
        <v>798121</v>
      </c>
      <c r="M10" t="s">
        <v>104</v>
      </c>
      <c r="N10" s="4">
        <v>34151</v>
      </c>
      <c r="O10" s="4">
        <v>21323313</v>
      </c>
      <c r="P10" s="9">
        <f t="shared" si="2"/>
        <v>624.38326842552192</v>
      </c>
    </row>
    <row r="11" spans="1:16" x14ac:dyDescent="0.25">
      <c r="A11">
        <v>1042090</v>
      </c>
      <c r="B11" t="str">
        <f t="shared" si="0"/>
        <v>01042090</v>
      </c>
      <c r="C11" t="s">
        <v>8693</v>
      </c>
      <c r="D11">
        <v>256108</v>
      </c>
      <c r="E11" t="s">
        <v>8683</v>
      </c>
      <c r="F11">
        <v>8044</v>
      </c>
      <c r="H11" t="s">
        <v>8684</v>
      </c>
      <c r="I11" t="s">
        <v>16423</v>
      </c>
      <c r="J11" t="str">
        <f t="shared" si="1"/>
        <v>010420</v>
      </c>
      <c r="K11">
        <v>256108</v>
      </c>
      <c r="L11" s="4">
        <v>10041529</v>
      </c>
      <c r="M11" t="s">
        <v>16424</v>
      </c>
      <c r="N11" s="4">
        <v>9264</v>
      </c>
      <c r="O11" s="4">
        <v>30346401</v>
      </c>
      <c r="P11" s="9">
        <f t="shared" si="2"/>
        <v>3275.7341321243525</v>
      </c>
    </row>
    <row r="12" spans="1:16" x14ac:dyDescent="0.25">
      <c r="A12">
        <v>1051110</v>
      </c>
      <c r="B12" t="str">
        <f t="shared" si="0"/>
        <v>01051110</v>
      </c>
      <c r="C12" t="s">
        <v>8694</v>
      </c>
      <c r="D12">
        <v>34151</v>
      </c>
      <c r="E12" t="s">
        <v>8683</v>
      </c>
      <c r="F12">
        <v>726711</v>
      </c>
      <c r="H12" t="s">
        <v>8684</v>
      </c>
      <c r="I12" t="s">
        <v>16425</v>
      </c>
      <c r="J12" t="str">
        <f t="shared" si="1"/>
        <v>010511</v>
      </c>
      <c r="K12">
        <v>34151</v>
      </c>
      <c r="L12" s="4">
        <v>21323313</v>
      </c>
      <c r="M12" t="s">
        <v>16426</v>
      </c>
      <c r="N12" s="4">
        <v>2758</v>
      </c>
      <c r="O12" s="4">
        <v>1798666</v>
      </c>
      <c r="P12" s="9">
        <f t="shared" si="2"/>
        <v>652.1631617113851</v>
      </c>
    </row>
    <row r="13" spans="1:16" x14ac:dyDescent="0.25">
      <c r="A13">
        <v>1061110</v>
      </c>
      <c r="B13" t="str">
        <f t="shared" si="0"/>
        <v>01061110</v>
      </c>
      <c r="C13" t="s">
        <v>8695</v>
      </c>
      <c r="D13">
        <v>9264</v>
      </c>
      <c r="E13" t="s">
        <v>8683</v>
      </c>
      <c r="F13">
        <v>2400</v>
      </c>
      <c r="H13" t="s">
        <v>8684</v>
      </c>
      <c r="I13" t="s">
        <v>16427</v>
      </c>
      <c r="J13" t="str">
        <f t="shared" si="1"/>
        <v>010611</v>
      </c>
      <c r="K13">
        <v>9264</v>
      </c>
      <c r="L13" s="4">
        <v>30346401</v>
      </c>
      <c r="M13" t="s">
        <v>16428</v>
      </c>
      <c r="N13" s="4">
        <v>204190</v>
      </c>
      <c r="O13" s="4">
        <v>8483459</v>
      </c>
      <c r="P13" s="9">
        <f t="shared" si="2"/>
        <v>41.546887702629903</v>
      </c>
    </row>
    <row r="14" spans="1:16" x14ac:dyDescent="0.25">
      <c r="A14">
        <v>1061211</v>
      </c>
      <c r="B14" t="str">
        <f t="shared" si="0"/>
        <v>01061211</v>
      </c>
      <c r="C14" t="s">
        <v>8696</v>
      </c>
      <c r="D14">
        <v>2758</v>
      </c>
      <c r="E14" t="s">
        <v>8683</v>
      </c>
      <c r="F14">
        <v>5</v>
      </c>
      <c r="H14" t="s">
        <v>8684</v>
      </c>
      <c r="I14" t="s">
        <v>16429</v>
      </c>
      <c r="J14" t="str">
        <f t="shared" si="1"/>
        <v>010612</v>
      </c>
      <c r="K14">
        <v>2758</v>
      </c>
      <c r="L14" s="4">
        <v>1798666</v>
      </c>
      <c r="M14" t="s">
        <v>372</v>
      </c>
      <c r="N14" s="4">
        <v>3572</v>
      </c>
      <c r="O14" s="4">
        <v>458666</v>
      </c>
      <c r="P14" s="9">
        <f t="shared" si="2"/>
        <v>128.40593505039195</v>
      </c>
    </row>
    <row r="15" spans="1:16" x14ac:dyDescent="0.25">
      <c r="A15">
        <v>1061390</v>
      </c>
      <c r="B15" t="str">
        <f t="shared" si="0"/>
        <v>01061390</v>
      </c>
      <c r="C15" t="s">
        <v>8697</v>
      </c>
      <c r="D15">
        <v>204190</v>
      </c>
      <c r="E15" t="s">
        <v>8683</v>
      </c>
      <c r="F15">
        <v>4708</v>
      </c>
      <c r="H15" t="s">
        <v>8684</v>
      </c>
      <c r="I15" t="s">
        <v>16430</v>
      </c>
      <c r="J15" t="str">
        <f t="shared" si="1"/>
        <v>010613</v>
      </c>
      <c r="K15">
        <v>204190</v>
      </c>
      <c r="L15" s="4">
        <v>8483459</v>
      </c>
      <c r="M15" t="s">
        <v>22</v>
      </c>
      <c r="N15" s="4">
        <v>2187</v>
      </c>
      <c r="O15" s="4">
        <v>9579840</v>
      </c>
      <c r="P15" s="9">
        <f t="shared" si="2"/>
        <v>4380.3566529492455</v>
      </c>
    </row>
    <row r="16" spans="1:16" x14ac:dyDescent="0.25">
      <c r="A16">
        <v>1061410</v>
      </c>
      <c r="B16" t="str">
        <f t="shared" si="0"/>
        <v>01061410</v>
      </c>
      <c r="C16" t="s">
        <v>8698</v>
      </c>
      <c r="D16">
        <v>3572</v>
      </c>
      <c r="E16" t="s">
        <v>8683</v>
      </c>
      <c r="F16">
        <v>1415</v>
      </c>
      <c r="H16" t="s">
        <v>8684</v>
      </c>
      <c r="I16" t="s">
        <v>16431</v>
      </c>
      <c r="J16" t="str">
        <f t="shared" si="1"/>
        <v>010614</v>
      </c>
      <c r="K16">
        <v>3572</v>
      </c>
      <c r="L16" s="4">
        <v>458666</v>
      </c>
      <c r="M16" t="s">
        <v>16432</v>
      </c>
      <c r="N16" s="4">
        <v>81546</v>
      </c>
      <c r="O16" s="4">
        <v>278485</v>
      </c>
      <c r="P16" s="9">
        <f t="shared" si="2"/>
        <v>3.4150663429230126</v>
      </c>
    </row>
    <row r="17" spans="1:16" x14ac:dyDescent="0.25">
      <c r="A17">
        <v>1061910</v>
      </c>
      <c r="B17" t="str">
        <f t="shared" si="0"/>
        <v>01061910</v>
      </c>
      <c r="C17" t="s">
        <v>8699</v>
      </c>
      <c r="D17">
        <v>690</v>
      </c>
      <c r="E17" t="s">
        <v>8683</v>
      </c>
      <c r="F17">
        <v>22</v>
      </c>
      <c r="H17" t="s">
        <v>8684</v>
      </c>
      <c r="I17" t="s">
        <v>16433</v>
      </c>
      <c r="J17" t="str">
        <f t="shared" si="1"/>
        <v>010619</v>
      </c>
      <c r="K17">
        <v>690</v>
      </c>
      <c r="L17" s="4">
        <v>340633</v>
      </c>
      <c r="M17" t="s">
        <v>54</v>
      </c>
      <c r="N17" s="4">
        <v>203</v>
      </c>
      <c r="O17" s="4">
        <v>240698</v>
      </c>
      <c r="P17" s="9">
        <f t="shared" si="2"/>
        <v>1185.7044334975369</v>
      </c>
    </row>
    <row r="18" spans="1:16" x14ac:dyDescent="0.25">
      <c r="A18">
        <v>1061990</v>
      </c>
      <c r="B18" t="str">
        <f t="shared" si="0"/>
        <v>01061990</v>
      </c>
      <c r="C18" t="s">
        <v>8700</v>
      </c>
      <c r="D18">
        <v>1497</v>
      </c>
      <c r="E18" t="s">
        <v>8683</v>
      </c>
      <c r="F18">
        <v>28202</v>
      </c>
      <c r="H18" t="s">
        <v>8684</v>
      </c>
      <c r="I18" t="s">
        <v>16434</v>
      </c>
      <c r="J18" t="str">
        <f t="shared" si="1"/>
        <v>010619</v>
      </c>
      <c r="K18">
        <v>1497</v>
      </c>
      <c r="L18" s="4">
        <v>9239207</v>
      </c>
      <c r="M18" t="s">
        <v>328</v>
      </c>
      <c r="N18" s="4">
        <v>498</v>
      </c>
      <c r="O18" s="4">
        <v>178255</v>
      </c>
      <c r="P18" s="9">
        <f t="shared" si="2"/>
        <v>357.94176706827307</v>
      </c>
    </row>
    <row r="19" spans="1:16" x14ac:dyDescent="0.25">
      <c r="A19">
        <v>1062019</v>
      </c>
      <c r="B19" t="str">
        <f t="shared" si="0"/>
        <v>01062019</v>
      </c>
      <c r="C19" t="s">
        <v>8701</v>
      </c>
      <c r="D19">
        <v>81123</v>
      </c>
      <c r="E19" t="s">
        <v>8683</v>
      </c>
      <c r="F19">
        <v>43093</v>
      </c>
      <c r="H19" t="s">
        <v>8684</v>
      </c>
      <c r="I19" t="s">
        <v>16435</v>
      </c>
      <c r="J19" t="str">
        <f t="shared" si="1"/>
        <v>010620</v>
      </c>
      <c r="K19">
        <v>81123</v>
      </c>
      <c r="L19" s="4">
        <v>264154</v>
      </c>
      <c r="M19" t="s">
        <v>4</v>
      </c>
      <c r="N19" s="4">
        <v>4</v>
      </c>
      <c r="O19" s="4">
        <v>162150</v>
      </c>
      <c r="P19" s="9">
        <f t="shared" si="2"/>
        <v>40537.5</v>
      </c>
    </row>
    <row r="20" spans="1:16" x14ac:dyDescent="0.25">
      <c r="A20">
        <v>1062090</v>
      </c>
      <c r="B20" t="str">
        <f t="shared" si="0"/>
        <v>01062090</v>
      </c>
      <c r="C20" t="s">
        <v>8702</v>
      </c>
      <c r="D20">
        <v>423</v>
      </c>
      <c r="E20" t="s">
        <v>8683</v>
      </c>
      <c r="F20">
        <v>1028</v>
      </c>
      <c r="H20" t="s">
        <v>8684</v>
      </c>
      <c r="I20" t="s">
        <v>16436</v>
      </c>
      <c r="J20" t="str">
        <f t="shared" si="1"/>
        <v>010620</v>
      </c>
      <c r="K20">
        <v>423</v>
      </c>
      <c r="L20" s="4">
        <v>14331</v>
      </c>
      <c r="M20" t="s">
        <v>16437</v>
      </c>
      <c r="N20" s="4">
        <v>592353</v>
      </c>
      <c r="O20" s="4">
        <v>14812457</v>
      </c>
      <c r="P20" s="9">
        <f t="shared" si="2"/>
        <v>25.006131479033616</v>
      </c>
    </row>
    <row r="21" spans="1:16" x14ac:dyDescent="0.25">
      <c r="A21">
        <v>1063990</v>
      </c>
      <c r="B21" t="str">
        <f t="shared" si="0"/>
        <v>01063990</v>
      </c>
      <c r="C21" t="s">
        <v>8703</v>
      </c>
      <c r="D21">
        <v>203</v>
      </c>
      <c r="E21" t="s">
        <v>8683</v>
      </c>
      <c r="F21">
        <v>406</v>
      </c>
      <c r="H21" t="s">
        <v>8684</v>
      </c>
      <c r="I21" t="s">
        <v>16438</v>
      </c>
      <c r="J21" t="str">
        <f t="shared" si="1"/>
        <v>010639</v>
      </c>
      <c r="K21">
        <v>203</v>
      </c>
      <c r="L21" s="4">
        <v>240698</v>
      </c>
      <c r="M21" t="s">
        <v>16439</v>
      </c>
      <c r="N21" s="4">
        <v>57475726</v>
      </c>
      <c r="O21" s="4">
        <v>651197982</v>
      </c>
      <c r="P21" s="9">
        <f t="shared" si="2"/>
        <v>11.329965314400726</v>
      </c>
    </row>
    <row r="22" spans="1:16" x14ac:dyDescent="0.25">
      <c r="A22">
        <v>1064910</v>
      </c>
      <c r="B22" t="str">
        <f t="shared" si="0"/>
        <v>01064910</v>
      </c>
      <c r="C22" t="s">
        <v>8704</v>
      </c>
      <c r="D22">
        <v>0</v>
      </c>
      <c r="E22" t="s">
        <v>8683</v>
      </c>
      <c r="F22">
        <v>160</v>
      </c>
      <c r="H22" t="s">
        <v>8684</v>
      </c>
      <c r="I22" t="s">
        <v>16440</v>
      </c>
      <c r="J22" t="str">
        <f t="shared" si="1"/>
        <v>010649</v>
      </c>
      <c r="K22">
        <v>0</v>
      </c>
      <c r="L22" s="4">
        <v>181</v>
      </c>
      <c r="M22" t="s">
        <v>16441</v>
      </c>
      <c r="N22" s="4">
        <v>1004153</v>
      </c>
      <c r="O22" s="4">
        <v>2602365</v>
      </c>
      <c r="P22" s="9">
        <f t="shared" si="2"/>
        <v>2.5916020765759797</v>
      </c>
    </row>
    <row r="23" spans="1:16" x14ac:dyDescent="0.25">
      <c r="A23">
        <v>1064990</v>
      </c>
      <c r="B23" t="str">
        <f t="shared" si="0"/>
        <v>01064990</v>
      </c>
      <c r="C23" t="s">
        <v>8705</v>
      </c>
      <c r="D23">
        <v>498</v>
      </c>
      <c r="E23" t="s">
        <v>8683</v>
      </c>
      <c r="F23">
        <v>178626</v>
      </c>
      <c r="H23" t="s">
        <v>8684</v>
      </c>
      <c r="I23" t="s">
        <v>16442</v>
      </c>
      <c r="J23" t="str">
        <f t="shared" si="1"/>
        <v>010649</v>
      </c>
      <c r="K23">
        <v>498</v>
      </c>
      <c r="L23" s="4">
        <v>178074</v>
      </c>
      <c r="M23" t="s">
        <v>7814</v>
      </c>
      <c r="N23" s="4">
        <v>398201500</v>
      </c>
      <c r="O23" s="4">
        <v>1248802905</v>
      </c>
      <c r="P23" s="9">
        <f t="shared" si="2"/>
        <v>3.1361079880412306</v>
      </c>
    </row>
    <row r="24" spans="1:16" x14ac:dyDescent="0.25">
      <c r="A24">
        <v>1069090</v>
      </c>
      <c r="B24" t="str">
        <f t="shared" si="0"/>
        <v>01069090</v>
      </c>
      <c r="C24" t="s">
        <v>8706</v>
      </c>
      <c r="D24">
        <v>4</v>
      </c>
      <c r="E24" t="s">
        <v>8683</v>
      </c>
      <c r="F24">
        <v>2799</v>
      </c>
      <c r="H24" t="s">
        <v>8684</v>
      </c>
      <c r="I24" t="s">
        <v>16443</v>
      </c>
      <c r="J24" t="str">
        <f t="shared" si="1"/>
        <v>010690</v>
      </c>
      <c r="K24">
        <v>4</v>
      </c>
      <c r="L24" s="4">
        <v>162150</v>
      </c>
      <c r="M24" t="s">
        <v>8047</v>
      </c>
      <c r="N24" s="4">
        <v>2038784019</v>
      </c>
      <c r="O24" s="4">
        <v>11135524375</v>
      </c>
      <c r="P24" s="9">
        <f t="shared" si="2"/>
        <v>5.4618460176384183</v>
      </c>
    </row>
    <row r="25" spans="1:16" x14ac:dyDescent="0.25">
      <c r="A25">
        <v>2012000</v>
      </c>
      <c r="B25" t="str">
        <f t="shared" si="0"/>
        <v>02012000</v>
      </c>
      <c r="C25" t="s">
        <v>8707</v>
      </c>
      <c r="D25">
        <v>592353</v>
      </c>
      <c r="E25" t="s">
        <v>8683</v>
      </c>
      <c r="F25">
        <v>0</v>
      </c>
      <c r="H25" t="s">
        <v>8708</v>
      </c>
      <c r="I25" t="s">
        <v>16444</v>
      </c>
      <c r="J25" t="str">
        <f t="shared" si="1"/>
        <v>020120</v>
      </c>
      <c r="K25">
        <v>592353</v>
      </c>
      <c r="L25" s="4">
        <v>14812457</v>
      </c>
      <c r="M25" t="s">
        <v>2385</v>
      </c>
      <c r="N25" s="4">
        <v>5451</v>
      </c>
      <c r="O25" s="4">
        <v>57875</v>
      </c>
      <c r="P25" s="9">
        <f t="shared" si="2"/>
        <v>10.617317923316822</v>
      </c>
    </row>
    <row r="26" spans="1:16" x14ac:dyDescent="0.25">
      <c r="A26">
        <v>2013000</v>
      </c>
      <c r="B26" t="str">
        <f t="shared" si="0"/>
        <v>02013000</v>
      </c>
      <c r="C26" t="s">
        <v>8709</v>
      </c>
      <c r="D26">
        <v>57475726</v>
      </c>
      <c r="E26" t="s">
        <v>8683</v>
      </c>
      <c r="F26">
        <v>0</v>
      </c>
      <c r="H26" t="s">
        <v>8708</v>
      </c>
      <c r="I26" t="s">
        <v>16445</v>
      </c>
      <c r="J26" t="str">
        <f t="shared" si="1"/>
        <v>020130</v>
      </c>
      <c r="K26">
        <v>57475726</v>
      </c>
      <c r="L26" s="4">
        <v>651197982</v>
      </c>
      <c r="M26" t="s">
        <v>7326</v>
      </c>
      <c r="N26" s="4">
        <v>345806194</v>
      </c>
      <c r="O26" s="4">
        <v>723995296</v>
      </c>
      <c r="P26" s="9">
        <f t="shared" si="2"/>
        <v>2.093644673119996</v>
      </c>
    </row>
    <row r="27" spans="1:16" x14ac:dyDescent="0.25">
      <c r="A27">
        <v>2021000</v>
      </c>
      <c r="B27" t="str">
        <f t="shared" si="0"/>
        <v>02021000</v>
      </c>
      <c r="C27" t="s">
        <v>8710</v>
      </c>
      <c r="D27">
        <v>1004153</v>
      </c>
      <c r="E27" t="s">
        <v>8683</v>
      </c>
      <c r="F27">
        <v>0</v>
      </c>
      <c r="H27" t="s">
        <v>8708</v>
      </c>
      <c r="I27" t="s">
        <v>16446</v>
      </c>
      <c r="J27" t="str">
        <f t="shared" si="1"/>
        <v>020210</v>
      </c>
      <c r="K27">
        <v>1004153</v>
      </c>
      <c r="L27" s="4">
        <v>2602365</v>
      </c>
      <c r="M27" t="s">
        <v>7443</v>
      </c>
      <c r="N27" s="4">
        <v>1104381990</v>
      </c>
      <c r="O27" s="4">
        <v>2577104492</v>
      </c>
      <c r="P27" s="9">
        <f t="shared" si="2"/>
        <v>2.3335263661806001</v>
      </c>
    </row>
    <row r="28" spans="1:16" x14ac:dyDescent="0.25">
      <c r="A28">
        <v>2022000</v>
      </c>
      <c r="B28" t="str">
        <f t="shared" si="0"/>
        <v>02022000</v>
      </c>
      <c r="C28" t="s">
        <v>8711</v>
      </c>
      <c r="D28">
        <v>398201500</v>
      </c>
      <c r="E28" t="s">
        <v>8683</v>
      </c>
      <c r="F28">
        <v>0</v>
      </c>
      <c r="H28" t="s">
        <v>8708</v>
      </c>
      <c r="I28" t="s">
        <v>16447</v>
      </c>
      <c r="J28" t="str">
        <f t="shared" si="1"/>
        <v>020220</v>
      </c>
      <c r="K28">
        <v>398201500</v>
      </c>
      <c r="L28" s="4">
        <v>1248802905</v>
      </c>
      <c r="M28" t="s">
        <v>16448</v>
      </c>
      <c r="N28" s="4">
        <v>36247</v>
      </c>
      <c r="O28" s="4">
        <v>199353</v>
      </c>
      <c r="P28" s="9">
        <f t="shared" si="2"/>
        <v>5.4998482633045489</v>
      </c>
    </row>
    <row r="29" spans="1:16" x14ac:dyDescent="0.25">
      <c r="A29">
        <v>2023000</v>
      </c>
      <c r="B29" t="str">
        <f t="shared" si="0"/>
        <v>02023000</v>
      </c>
      <c r="C29" t="s">
        <v>8712</v>
      </c>
      <c r="D29">
        <v>2038784019</v>
      </c>
      <c r="E29" t="s">
        <v>8683</v>
      </c>
      <c r="F29">
        <v>0</v>
      </c>
      <c r="H29" t="s">
        <v>8708</v>
      </c>
      <c r="I29" t="s">
        <v>16449</v>
      </c>
      <c r="J29" t="str">
        <f t="shared" si="1"/>
        <v>020230</v>
      </c>
      <c r="K29">
        <v>2038784019</v>
      </c>
      <c r="L29" s="4">
        <v>11135524375</v>
      </c>
      <c r="M29" t="s">
        <v>1737</v>
      </c>
      <c r="N29" s="4">
        <v>255864</v>
      </c>
      <c r="O29" s="4">
        <v>5521739</v>
      </c>
      <c r="P29" s="9">
        <f t="shared" si="2"/>
        <v>21.580757746302723</v>
      </c>
    </row>
    <row r="30" spans="1:16" x14ac:dyDescent="0.25">
      <c r="A30">
        <v>2031900</v>
      </c>
      <c r="B30" t="str">
        <f t="shared" si="0"/>
        <v>02031900</v>
      </c>
      <c r="C30" t="s">
        <v>8713</v>
      </c>
      <c r="D30">
        <v>5451</v>
      </c>
      <c r="E30" t="s">
        <v>8683</v>
      </c>
      <c r="F30">
        <v>0</v>
      </c>
      <c r="H30" t="s">
        <v>8708</v>
      </c>
      <c r="I30" t="s">
        <v>16450</v>
      </c>
      <c r="J30" t="str">
        <f t="shared" si="1"/>
        <v>020319</v>
      </c>
      <c r="K30">
        <v>5451</v>
      </c>
      <c r="L30" s="4">
        <v>57875</v>
      </c>
      <c r="M30" t="s">
        <v>2135</v>
      </c>
      <c r="N30" s="4">
        <v>43041</v>
      </c>
      <c r="O30" s="4">
        <v>655716</v>
      </c>
      <c r="P30" s="9">
        <f t="shared" si="2"/>
        <v>15.234683209033248</v>
      </c>
    </row>
    <row r="31" spans="1:16" x14ac:dyDescent="0.25">
      <c r="A31">
        <v>2032200</v>
      </c>
      <c r="B31" t="str">
        <f t="shared" si="0"/>
        <v>02032200</v>
      </c>
      <c r="C31" t="s">
        <v>8714</v>
      </c>
      <c r="D31">
        <v>345806194</v>
      </c>
      <c r="E31" t="s">
        <v>8683</v>
      </c>
      <c r="F31">
        <v>0</v>
      </c>
      <c r="H31" t="s">
        <v>8708</v>
      </c>
      <c r="I31" t="s">
        <v>16451</v>
      </c>
      <c r="J31" t="str">
        <f t="shared" si="1"/>
        <v>020322</v>
      </c>
      <c r="K31">
        <v>345806194</v>
      </c>
      <c r="L31" s="4">
        <v>723995296</v>
      </c>
      <c r="M31" t="s">
        <v>8085</v>
      </c>
      <c r="N31" s="4">
        <v>10334949</v>
      </c>
      <c r="O31" s="4">
        <v>45648954</v>
      </c>
      <c r="P31" s="9">
        <f t="shared" si="2"/>
        <v>4.4169500981572334</v>
      </c>
    </row>
    <row r="32" spans="1:16" x14ac:dyDescent="0.25">
      <c r="A32">
        <v>2032900</v>
      </c>
      <c r="B32" t="str">
        <f t="shared" si="0"/>
        <v>02032900</v>
      </c>
      <c r="C32" t="s">
        <v>8715</v>
      </c>
      <c r="D32">
        <v>1104381990</v>
      </c>
      <c r="E32" t="s">
        <v>8683</v>
      </c>
      <c r="F32">
        <v>0</v>
      </c>
      <c r="H32" t="s">
        <v>8708</v>
      </c>
      <c r="I32" t="s">
        <v>16452</v>
      </c>
      <c r="J32" t="str">
        <f t="shared" si="1"/>
        <v>020329</v>
      </c>
      <c r="K32">
        <v>1104381990</v>
      </c>
      <c r="L32" s="4">
        <v>2577104492</v>
      </c>
      <c r="M32" t="s">
        <v>7868</v>
      </c>
      <c r="N32" s="4">
        <v>33197694</v>
      </c>
      <c r="O32" s="4">
        <v>129201130</v>
      </c>
      <c r="P32" s="9">
        <f t="shared" si="2"/>
        <v>3.891870622098029</v>
      </c>
    </row>
    <row r="33" spans="1:16" x14ac:dyDescent="0.25">
      <c r="A33">
        <v>2041000</v>
      </c>
      <c r="B33" t="str">
        <f t="shared" si="0"/>
        <v>02041000</v>
      </c>
      <c r="C33" t="s">
        <v>8716</v>
      </c>
      <c r="D33">
        <v>36247</v>
      </c>
      <c r="E33" t="s">
        <v>8683</v>
      </c>
      <c r="F33">
        <v>0</v>
      </c>
      <c r="H33" t="s">
        <v>8708</v>
      </c>
      <c r="I33" t="s">
        <v>16453</v>
      </c>
      <c r="J33" t="str">
        <f t="shared" si="1"/>
        <v>020410</v>
      </c>
      <c r="K33">
        <v>36247</v>
      </c>
      <c r="L33" s="4">
        <v>199353</v>
      </c>
      <c r="M33" t="s">
        <v>8347</v>
      </c>
      <c r="N33" s="4">
        <v>312126509</v>
      </c>
      <c r="O33" s="4">
        <v>1286994318</v>
      </c>
      <c r="P33" s="9">
        <f t="shared" si="2"/>
        <v>4.123309878815836</v>
      </c>
    </row>
    <row r="34" spans="1:16" x14ac:dyDescent="0.25">
      <c r="A34">
        <v>2042200</v>
      </c>
      <c r="B34" t="str">
        <f t="shared" si="0"/>
        <v>02042200</v>
      </c>
      <c r="C34" t="s">
        <v>8717</v>
      </c>
      <c r="D34">
        <v>255864</v>
      </c>
      <c r="E34" t="s">
        <v>8683</v>
      </c>
      <c r="F34">
        <v>0</v>
      </c>
      <c r="H34" t="s">
        <v>8708</v>
      </c>
      <c r="I34" t="s">
        <v>16454</v>
      </c>
      <c r="J34" t="str">
        <f t="shared" si="1"/>
        <v>020422</v>
      </c>
      <c r="K34">
        <v>255864</v>
      </c>
      <c r="L34" s="4">
        <v>5521739</v>
      </c>
      <c r="M34" t="s">
        <v>8175</v>
      </c>
      <c r="N34" s="4">
        <v>31124671</v>
      </c>
      <c r="O34" s="4">
        <v>135407523</v>
      </c>
      <c r="P34" s="9">
        <f t="shared" si="2"/>
        <v>4.3504884919104851</v>
      </c>
    </row>
    <row r="35" spans="1:16" x14ac:dyDescent="0.25">
      <c r="A35">
        <v>2042300</v>
      </c>
      <c r="B35" t="str">
        <f t="shared" si="0"/>
        <v>02042300</v>
      </c>
      <c r="C35" t="s">
        <v>8718</v>
      </c>
      <c r="D35">
        <v>43041</v>
      </c>
      <c r="E35" t="s">
        <v>8683</v>
      </c>
      <c r="F35">
        <v>0</v>
      </c>
      <c r="H35" t="s">
        <v>8708</v>
      </c>
      <c r="I35" t="s">
        <v>16455</v>
      </c>
      <c r="J35" t="str">
        <f t="shared" si="1"/>
        <v>020423</v>
      </c>
      <c r="K35">
        <v>43041</v>
      </c>
      <c r="L35" s="4">
        <v>655716</v>
      </c>
      <c r="M35" t="s">
        <v>16456</v>
      </c>
      <c r="N35" s="4">
        <v>5760010</v>
      </c>
      <c r="O35" s="4">
        <v>25626038</v>
      </c>
      <c r="P35" s="9">
        <f t="shared" si="2"/>
        <v>4.4489572066715164</v>
      </c>
    </row>
    <row r="36" spans="1:16" x14ac:dyDescent="0.25">
      <c r="A36">
        <v>2043000</v>
      </c>
      <c r="B36" t="str">
        <f t="shared" si="0"/>
        <v>02043000</v>
      </c>
      <c r="C36" t="s">
        <v>8719</v>
      </c>
      <c r="D36">
        <v>10334949</v>
      </c>
      <c r="E36" t="s">
        <v>8683</v>
      </c>
      <c r="F36">
        <v>0</v>
      </c>
      <c r="H36" t="s">
        <v>8708</v>
      </c>
      <c r="I36" t="s">
        <v>16457</v>
      </c>
      <c r="J36" t="str">
        <f t="shared" si="1"/>
        <v>020430</v>
      </c>
      <c r="K36">
        <v>10334949</v>
      </c>
      <c r="L36" s="4">
        <v>45648954</v>
      </c>
      <c r="M36" t="s">
        <v>16458</v>
      </c>
      <c r="N36" s="4">
        <v>29878758</v>
      </c>
      <c r="O36" s="4">
        <v>55875660</v>
      </c>
      <c r="P36" s="9">
        <f t="shared" si="2"/>
        <v>1.870079740262296</v>
      </c>
    </row>
    <row r="37" spans="1:16" x14ac:dyDescent="0.25">
      <c r="A37">
        <v>2044100</v>
      </c>
      <c r="B37" t="str">
        <f t="shared" si="0"/>
        <v>02044100</v>
      </c>
      <c r="C37" t="s">
        <v>8720</v>
      </c>
      <c r="D37">
        <v>33197694</v>
      </c>
      <c r="E37" t="s">
        <v>8683</v>
      </c>
      <c r="F37">
        <v>0</v>
      </c>
      <c r="H37" t="s">
        <v>8708</v>
      </c>
      <c r="I37" t="s">
        <v>16459</v>
      </c>
      <c r="J37" t="str">
        <f t="shared" si="1"/>
        <v>020441</v>
      </c>
      <c r="K37">
        <v>33197694</v>
      </c>
      <c r="L37" s="4">
        <v>129201130</v>
      </c>
      <c r="M37" t="s">
        <v>1533</v>
      </c>
      <c r="N37" s="4">
        <v>541</v>
      </c>
      <c r="O37" s="4">
        <v>9906</v>
      </c>
      <c r="P37" s="9">
        <f t="shared" si="2"/>
        <v>18.310536044362291</v>
      </c>
    </row>
    <row r="38" spans="1:16" x14ac:dyDescent="0.25">
      <c r="A38">
        <v>2044200</v>
      </c>
      <c r="B38" t="str">
        <f t="shared" si="0"/>
        <v>02044200</v>
      </c>
      <c r="C38" t="s">
        <v>8721</v>
      </c>
      <c r="D38">
        <v>312126509</v>
      </c>
      <c r="E38" t="s">
        <v>8683</v>
      </c>
      <c r="F38">
        <v>0</v>
      </c>
      <c r="H38" t="s">
        <v>8708</v>
      </c>
      <c r="I38" t="s">
        <v>16460</v>
      </c>
      <c r="J38" t="str">
        <f t="shared" si="1"/>
        <v>020442</v>
      </c>
      <c r="K38">
        <v>312126509</v>
      </c>
      <c r="L38" s="4">
        <v>1286994318</v>
      </c>
      <c r="M38" t="s">
        <v>2157</v>
      </c>
      <c r="N38" s="4">
        <v>563300</v>
      </c>
      <c r="O38" s="4">
        <v>5759777</v>
      </c>
      <c r="P38" s="9">
        <f t="shared" si="2"/>
        <v>10.225061246227588</v>
      </c>
    </row>
    <row r="39" spans="1:16" x14ac:dyDescent="0.25">
      <c r="A39">
        <v>2044300</v>
      </c>
      <c r="B39" t="str">
        <f t="shared" si="0"/>
        <v>02044300</v>
      </c>
      <c r="C39" t="s">
        <v>8722</v>
      </c>
      <c r="D39">
        <v>31124671</v>
      </c>
      <c r="E39" t="s">
        <v>8683</v>
      </c>
      <c r="F39">
        <v>0</v>
      </c>
      <c r="H39" t="s">
        <v>8708</v>
      </c>
      <c r="I39" t="s">
        <v>16461</v>
      </c>
      <c r="J39" t="str">
        <f t="shared" si="1"/>
        <v>020443</v>
      </c>
      <c r="K39">
        <v>31124671</v>
      </c>
      <c r="L39" s="4">
        <v>135407523</v>
      </c>
      <c r="M39" t="s">
        <v>7581</v>
      </c>
      <c r="N39" s="4">
        <v>56088</v>
      </c>
      <c r="O39" s="4">
        <v>33727</v>
      </c>
      <c r="P39" s="9">
        <f t="shared" si="2"/>
        <v>0.60132292112394803</v>
      </c>
    </row>
    <row r="40" spans="1:16" x14ac:dyDescent="0.25">
      <c r="A40">
        <v>2045000</v>
      </c>
      <c r="B40" t="str">
        <f t="shared" si="0"/>
        <v>02045000</v>
      </c>
      <c r="C40" t="s">
        <v>8723</v>
      </c>
      <c r="D40">
        <v>5760010</v>
      </c>
      <c r="E40" t="s">
        <v>8683</v>
      </c>
      <c r="F40">
        <v>0</v>
      </c>
      <c r="H40" t="s">
        <v>8708</v>
      </c>
      <c r="I40" t="s">
        <v>16462</v>
      </c>
      <c r="J40" t="str">
        <f t="shared" si="1"/>
        <v>020450</v>
      </c>
      <c r="K40">
        <v>5760010</v>
      </c>
      <c r="L40" s="4">
        <v>25626038</v>
      </c>
      <c r="M40" t="s">
        <v>2347</v>
      </c>
      <c r="N40" s="4">
        <v>31799351</v>
      </c>
      <c r="O40" s="4">
        <v>174719219</v>
      </c>
      <c r="P40" s="9">
        <f t="shared" si="2"/>
        <v>5.4944271975865169</v>
      </c>
    </row>
    <row r="41" spans="1:16" x14ac:dyDescent="0.25">
      <c r="A41">
        <v>2050000</v>
      </c>
      <c r="B41" t="str">
        <f t="shared" si="0"/>
        <v>02050000</v>
      </c>
      <c r="C41" t="s">
        <v>8724</v>
      </c>
      <c r="D41">
        <v>29878758</v>
      </c>
      <c r="E41" t="s">
        <v>8683</v>
      </c>
      <c r="F41">
        <v>0</v>
      </c>
      <c r="H41" t="s">
        <v>8708</v>
      </c>
      <c r="I41" t="s">
        <v>16463</v>
      </c>
      <c r="J41" t="str">
        <f t="shared" si="1"/>
        <v>020500</v>
      </c>
      <c r="K41">
        <v>29878758</v>
      </c>
      <c r="L41" s="4">
        <v>55875660</v>
      </c>
      <c r="M41" t="s">
        <v>7212</v>
      </c>
      <c r="N41" s="4">
        <v>762912</v>
      </c>
      <c r="O41" s="4">
        <v>413411</v>
      </c>
      <c r="P41" s="9">
        <f t="shared" si="2"/>
        <v>0.54188556478335637</v>
      </c>
    </row>
    <row r="42" spans="1:16" x14ac:dyDescent="0.25">
      <c r="A42">
        <v>2061000</v>
      </c>
      <c r="B42" t="str">
        <f t="shared" si="0"/>
        <v>02061000</v>
      </c>
      <c r="C42" t="s">
        <v>8725</v>
      </c>
      <c r="D42">
        <v>541</v>
      </c>
      <c r="E42" t="s">
        <v>8683</v>
      </c>
      <c r="F42">
        <v>0</v>
      </c>
      <c r="H42" t="s">
        <v>8708</v>
      </c>
      <c r="I42" t="s">
        <v>16464</v>
      </c>
      <c r="J42" t="str">
        <f t="shared" si="1"/>
        <v>020610</v>
      </c>
      <c r="K42">
        <v>541</v>
      </c>
      <c r="L42" s="4">
        <v>9906</v>
      </c>
      <c r="M42" t="s">
        <v>6248</v>
      </c>
      <c r="N42" s="4">
        <v>1010291467</v>
      </c>
      <c r="O42" s="4">
        <v>2545996884</v>
      </c>
      <c r="P42" s="9">
        <f t="shared" si="2"/>
        <v>2.5200617516449833</v>
      </c>
    </row>
    <row r="43" spans="1:16" x14ac:dyDescent="0.25">
      <c r="A43">
        <v>2062100</v>
      </c>
      <c r="B43" t="str">
        <f t="shared" si="0"/>
        <v>02062100</v>
      </c>
      <c r="C43" t="s">
        <v>8726</v>
      </c>
      <c r="D43">
        <v>563300</v>
      </c>
      <c r="E43" t="s">
        <v>8683</v>
      </c>
      <c r="F43">
        <v>0</v>
      </c>
      <c r="H43" t="s">
        <v>8708</v>
      </c>
      <c r="I43" t="s">
        <v>16465</v>
      </c>
      <c r="J43" t="str">
        <f t="shared" si="1"/>
        <v>020621</v>
      </c>
      <c r="K43">
        <v>563300</v>
      </c>
      <c r="L43" s="4">
        <v>5759777</v>
      </c>
      <c r="M43" t="s">
        <v>2594</v>
      </c>
      <c r="N43" s="4">
        <v>3473014</v>
      </c>
      <c r="O43" s="4">
        <v>13446375</v>
      </c>
      <c r="P43" s="9">
        <f t="shared" si="2"/>
        <v>3.8716731346317634</v>
      </c>
    </row>
    <row r="44" spans="1:16" x14ac:dyDescent="0.25">
      <c r="A44">
        <v>2062200</v>
      </c>
      <c r="B44" t="str">
        <f t="shared" si="0"/>
        <v>02062200</v>
      </c>
      <c r="C44" t="s">
        <v>8727</v>
      </c>
      <c r="D44">
        <v>56088</v>
      </c>
      <c r="E44" t="s">
        <v>8683</v>
      </c>
      <c r="F44">
        <v>0</v>
      </c>
      <c r="H44" t="s">
        <v>8708</v>
      </c>
      <c r="I44" t="s">
        <v>16466</v>
      </c>
      <c r="J44" t="str">
        <f t="shared" si="1"/>
        <v>020622</v>
      </c>
      <c r="K44">
        <v>56088</v>
      </c>
      <c r="L44" s="4">
        <v>33727</v>
      </c>
      <c r="M44" t="s">
        <v>6638</v>
      </c>
      <c r="N44" s="4">
        <v>2911045</v>
      </c>
      <c r="O44" s="4">
        <v>4479461</v>
      </c>
      <c r="P44" s="9">
        <f t="shared" si="2"/>
        <v>1.538781090639272</v>
      </c>
    </row>
    <row r="45" spans="1:16" x14ac:dyDescent="0.25">
      <c r="A45">
        <v>2062900</v>
      </c>
      <c r="B45" t="str">
        <f t="shared" si="0"/>
        <v>02062900</v>
      </c>
      <c r="C45" t="s">
        <v>8728</v>
      </c>
      <c r="D45">
        <v>31799351</v>
      </c>
      <c r="E45" t="s">
        <v>8683</v>
      </c>
      <c r="F45">
        <v>0</v>
      </c>
      <c r="H45" t="s">
        <v>8708</v>
      </c>
      <c r="I45" t="s">
        <v>16467</v>
      </c>
      <c r="J45" t="str">
        <f t="shared" si="1"/>
        <v>020629</v>
      </c>
      <c r="K45">
        <v>31799351</v>
      </c>
      <c r="L45" s="4">
        <v>174719219</v>
      </c>
      <c r="M45" t="s">
        <v>2913</v>
      </c>
      <c r="N45" s="4">
        <v>1198453235</v>
      </c>
      <c r="O45" s="4">
        <v>3853085616</v>
      </c>
      <c r="P45" s="9">
        <f t="shared" si="2"/>
        <v>3.2150487841104622</v>
      </c>
    </row>
    <row r="46" spans="1:16" x14ac:dyDescent="0.25">
      <c r="A46">
        <v>2064100</v>
      </c>
      <c r="B46" t="str">
        <f t="shared" si="0"/>
        <v>02064100</v>
      </c>
      <c r="C46" t="s">
        <v>8729</v>
      </c>
      <c r="D46">
        <v>762912</v>
      </c>
      <c r="E46" t="s">
        <v>8683</v>
      </c>
      <c r="F46">
        <v>0</v>
      </c>
      <c r="H46" t="s">
        <v>8708</v>
      </c>
      <c r="I46" t="s">
        <v>16468</v>
      </c>
      <c r="J46" t="str">
        <f t="shared" si="1"/>
        <v>020641</v>
      </c>
      <c r="K46">
        <v>762912</v>
      </c>
      <c r="L46" s="4">
        <v>413411</v>
      </c>
      <c r="M46" t="s">
        <v>6888</v>
      </c>
      <c r="N46" s="4">
        <v>33453</v>
      </c>
      <c r="O46" s="4">
        <v>127677</v>
      </c>
      <c r="P46" s="9">
        <f t="shared" si="2"/>
        <v>3.8166083759304099</v>
      </c>
    </row>
    <row r="47" spans="1:16" x14ac:dyDescent="0.25">
      <c r="A47">
        <v>2064900</v>
      </c>
      <c r="B47" t="str">
        <f t="shared" si="0"/>
        <v>02064900</v>
      </c>
      <c r="C47" t="s">
        <v>8730</v>
      </c>
      <c r="D47">
        <v>1010291467</v>
      </c>
      <c r="E47" t="s">
        <v>8683</v>
      </c>
      <c r="F47">
        <v>0</v>
      </c>
      <c r="H47" t="s">
        <v>8708</v>
      </c>
      <c r="I47" t="s">
        <v>16469</v>
      </c>
      <c r="J47" t="str">
        <f t="shared" si="1"/>
        <v>020649</v>
      </c>
      <c r="K47">
        <v>1010291467</v>
      </c>
      <c r="L47" s="4">
        <v>2545996884</v>
      </c>
      <c r="M47" t="s">
        <v>6203</v>
      </c>
      <c r="N47" s="4">
        <v>11201693</v>
      </c>
      <c r="O47" s="4">
        <v>36875271</v>
      </c>
      <c r="P47" s="9">
        <f t="shared" si="2"/>
        <v>3.2919372991207667</v>
      </c>
    </row>
    <row r="48" spans="1:16" x14ac:dyDescent="0.25">
      <c r="A48">
        <v>2069000</v>
      </c>
      <c r="B48" t="str">
        <f t="shared" si="0"/>
        <v>02069000</v>
      </c>
      <c r="C48" t="s">
        <v>8731</v>
      </c>
      <c r="D48">
        <v>3473014</v>
      </c>
      <c r="E48" t="s">
        <v>8683</v>
      </c>
      <c r="F48">
        <v>0</v>
      </c>
      <c r="H48" t="s">
        <v>8708</v>
      </c>
      <c r="I48" t="s">
        <v>16470</v>
      </c>
      <c r="J48" t="str">
        <f t="shared" si="1"/>
        <v>020690</v>
      </c>
      <c r="K48">
        <v>3473014</v>
      </c>
      <c r="L48" s="4">
        <v>13446375</v>
      </c>
      <c r="M48" t="s">
        <v>8415</v>
      </c>
      <c r="N48" s="4">
        <v>2472251</v>
      </c>
      <c r="O48" s="4">
        <v>17360308</v>
      </c>
      <c r="P48" s="9">
        <f t="shared" si="2"/>
        <v>7.0220653161835109</v>
      </c>
    </row>
    <row r="49" spans="1:16" x14ac:dyDescent="0.25">
      <c r="A49">
        <v>2071200</v>
      </c>
      <c r="B49" t="str">
        <f t="shared" si="0"/>
        <v>02071200</v>
      </c>
      <c r="C49" t="s">
        <v>8732</v>
      </c>
      <c r="D49">
        <v>2911045</v>
      </c>
      <c r="E49" t="s">
        <v>8683</v>
      </c>
      <c r="F49">
        <v>0</v>
      </c>
      <c r="H49" t="s">
        <v>8708</v>
      </c>
      <c r="I49" t="s">
        <v>16471</v>
      </c>
      <c r="J49" t="str">
        <f t="shared" si="1"/>
        <v>020712</v>
      </c>
      <c r="K49">
        <v>2911045</v>
      </c>
      <c r="L49" s="4">
        <v>4479461</v>
      </c>
      <c r="M49" t="s">
        <v>3092</v>
      </c>
      <c r="N49" s="4">
        <v>6922150</v>
      </c>
      <c r="O49" s="4">
        <v>9619833</v>
      </c>
      <c r="P49" s="9">
        <f t="shared" si="2"/>
        <v>1.3897175010654204</v>
      </c>
    </row>
    <row r="50" spans="1:16" x14ac:dyDescent="0.25">
      <c r="A50">
        <v>2071411</v>
      </c>
      <c r="B50" t="str">
        <f t="shared" si="0"/>
        <v>02071411</v>
      </c>
      <c r="C50" t="s">
        <v>8733</v>
      </c>
      <c r="D50">
        <v>298604705</v>
      </c>
      <c r="E50" t="s">
        <v>8683</v>
      </c>
      <c r="F50">
        <v>0</v>
      </c>
      <c r="H50" t="s">
        <v>8708</v>
      </c>
      <c r="I50" t="s">
        <v>16472</v>
      </c>
      <c r="J50" t="str">
        <f t="shared" si="1"/>
        <v>020714</v>
      </c>
      <c r="K50">
        <v>298604705</v>
      </c>
      <c r="L50" s="4">
        <v>388348056</v>
      </c>
      <c r="M50" t="s">
        <v>1769</v>
      </c>
      <c r="N50" s="4">
        <v>1244180</v>
      </c>
      <c r="O50" s="4">
        <v>19731164</v>
      </c>
      <c r="P50" s="9">
        <f t="shared" si="2"/>
        <v>15.858769631403817</v>
      </c>
    </row>
    <row r="51" spans="1:16" x14ac:dyDescent="0.25">
      <c r="A51">
        <v>2071419</v>
      </c>
      <c r="B51" t="str">
        <f t="shared" si="0"/>
        <v>02071419</v>
      </c>
      <c r="C51" t="s">
        <v>8734</v>
      </c>
      <c r="D51">
        <v>2030088</v>
      </c>
      <c r="E51" t="s">
        <v>8683</v>
      </c>
      <c r="F51">
        <v>0</v>
      </c>
      <c r="H51" t="s">
        <v>8708</v>
      </c>
      <c r="I51" t="s">
        <v>16473</v>
      </c>
      <c r="J51" t="str">
        <f t="shared" si="1"/>
        <v>020714</v>
      </c>
      <c r="K51">
        <v>2030088</v>
      </c>
      <c r="L51" s="4">
        <v>4136968</v>
      </c>
      <c r="M51" t="s">
        <v>1779</v>
      </c>
      <c r="N51" s="4">
        <v>1038266</v>
      </c>
      <c r="O51" s="4">
        <v>17711417</v>
      </c>
      <c r="P51" s="9">
        <f t="shared" si="2"/>
        <v>17.058650673334192</v>
      </c>
    </row>
    <row r="52" spans="1:16" x14ac:dyDescent="0.25">
      <c r="A52">
        <v>2071421</v>
      </c>
      <c r="B52" t="str">
        <f t="shared" si="0"/>
        <v>02071421</v>
      </c>
      <c r="C52" t="s">
        <v>8735</v>
      </c>
      <c r="D52">
        <v>330210875</v>
      </c>
      <c r="E52" t="s">
        <v>8683</v>
      </c>
      <c r="F52">
        <v>0</v>
      </c>
      <c r="H52" t="s">
        <v>8708</v>
      </c>
      <c r="I52" t="s">
        <v>16474</v>
      </c>
      <c r="J52" t="str">
        <f t="shared" si="1"/>
        <v>020714</v>
      </c>
      <c r="K52">
        <v>330210875</v>
      </c>
      <c r="L52" s="4">
        <v>1183474849</v>
      </c>
      <c r="M52" t="s">
        <v>444</v>
      </c>
      <c r="N52" s="4">
        <v>329043</v>
      </c>
      <c r="O52" s="4">
        <v>30107615</v>
      </c>
      <c r="P52" s="9">
        <f t="shared" si="2"/>
        <v>91.500548560522489</v>
      </c>
    </row>
    <row r="53" spans="1:16" x14ac:dyDescent="0.25">
      <c r="A53">
        <v>2071422</v>
      </c>
      <c r="B53" t="str">
        <f t="shared" si="0"/>
        <v>02071422</v>
      </c>
      <c r="C53" t="s">
        <v>8736</v>
      </c>
      <c r="D53">
        <v>491085593</v>
      </c>
      <c r="E53" t="s">
        <v>8683</v>
      </c>
      <c r="F53">
        <v>0</v>
      </c>
      <c r="H53" t="s">
        <v>8708</v>
      </c>
      <c r="I53" t="s">
        <v>16475</v>
      </c>
      <c r="J53" t="str">
        <f t="shared" si="1"/>
        <v>020714</v>
      </c>
      <c r="K53">
        <v>491085593</v>
      </c>
      <c r="L53" s="4">
        <v>2110956697</v>
      </c>
      <c r="M53" t="s">
        <v>404</v>
      </c>
      <c r="N53" s="4">
        <v>64547</v>
      </c>
      <c r="O53" s="4">
        <v>7390998</v>
      </c>
      <c r="P53" s="9">
        <f t="shared" si="2"/>
        <v>114.50567803306119</v>
      </c>
    </row>
    <row r="54" spans="1:16" x14ac:dyDescent="0.25">
      <c r="A54">
        <v>2071429</v>
      </c>
      <c r="B54" t="str">
        <f t="shared" si="0"/>
        <v>02071429</v>
      </c>
      <c r="C54" t="s">
        <v>8737</v>
      </c>
      <c r="D54">
        <v>76521974</v>
      </c>
      <c r="E54" t="s">
        <v>8683</v>
      </c>
      <c r="F54">
        <v>0</v>
      </c>
      <c r="H54" t="s">
        <v>8708</v>
      </c>
      <c r="I54" t="s">
        <v>16476</v>
      </c>
      <c r="J54" t="str">
        <f t="shared" si="1"/>
        <v>020714</v>
      </c>
      <c r="K54">
        <v>76521974</v>
      </c>
      <c r="L54" s="4">
        <v>166169046</v>
      </c>
      <c r="M54" t="s">
        <v>136</v>
      </c>
      <c r="N54" s="4">
        <v>375085</v>
      </c>
      <c r="O54" s="4">
        <v>155082415</v>
      </c>
      <c r="P54" s="9">
        <f t="shared" si="2"/>
        <v>413.4593892051135</v>
      </c>
    </row>
    <row r="55" spans="1:16" x14ac:dyDescent="0.25">
      <c r="A55">
        <v>2072500</v>
      </c>
      <c r="B55" t="str">
        <f t="shared" si="0"/>
        <v>02072500</v>
      </c>
      <c r="C55" t="s">
        <v>8738</v>
      </c>
      <c r="D55">
        <v>33453</v>
      </c>
      <c r="E55" t="s">
        <v>8683</v>
      </c>
      <c r="F55">
        <v>0</v>
      </c>
      <c r="H55" t="s">
        <v>8708</v>
      </c>
      <c r="I55" t="s">
        <v>16477</v>
      </c>
      <c r="J55" t="str">
        <f t="shared" si="1"/>
        <v>020725</v>
      </c>
      <c r="K55">
        <v>33453</v>
      </c>
      <c r="L55" s="4">
        <v>127677</v>
      </c>
      <c r="M55" t="s">
        <v>8466</v>
      </c>
      <c r="N55" s="4">
        <v>29001856</v>
      </c>
      <c r="O55" s="4">
        <v>148374558</v>
      </c>
      <c r="P55" s="9">
        <f t="shared" si="2"/>
        <v>5.1160366426203892</v>
      </c>
    </row>
    <row r="56" spans="1:16" x14ac:dyDescent="0.25">
      <c r="A56">
        <v>2072700</v>
      </c>
      <c r="B56" t="str">
        <f t="shared" si="0"/>
        <v>02072700</v>
      </c>
      <c r="C56" t="s">
        <v>8739</v>
      </c>
      <c r="D56">
        <v>11201693</v>
      </c>
      <c r="E56" t="s">
        <v>8683</v>
      </c>
      <c r="F56">
        <v>0</v>
      </c>
      <c r="H56" t="s">
        <v>8708</v>
      </c>
      <c r="I56" t="s">
        <v>16478</v>
      </c>
      <c r="J56" t="str">
        <f t="shared" si="1"/>
        <v>020727</v>
      </c>
      <c r="K56">
        <v>11201693</v>
      </c>
      <c r="L56" s="4">
        <v>36875271</v>
      </c>
      <c r="M56" t="s">
        <v>2764</v>
      </c>
      <c r="N56" s="4">
        <v>270358</v>
      </c>
      <c r="O56" s="4">
        <v>2591503</v>
      </c>
      <c r="P56" s="9">
        <f t="shared" si="2"/>
        <v>9.5854496630393768</v>
      </c>
    </row>
    <row r="57" spans="1:16" x14ac:dyDescent="0.25">
      <c r="A57">
        <v>2089090</v>
      </c>
      <c r="B57" t="str">
        <f t="shared" si="0"/>
        <v>02089090</v>
      </c>
      <c r="C57" t="s">
        <v>8740</v>
      </c>
      <c r="D57">
        <v>2472251</v>
      </c>
      <c r="E57" t="s">
        <v>8683</v>
      </c>
      <c r="F57">
        <v>0</v>
      </c>
      <c r="H57" t="s">
        <v>8708</v>
      </c>
      <c r="I57" t="s">
        <v>16479</v>
      </c>
      <c r="J57" t="str">
        <f t="shared" si="1"/>
        <v>020890</v>
      </c>
      <c r="K57">
        <v>2472251</v>
      </c>
      <c r="L57" s="4">
        <v>17360308</v>
      </c>
      <c r="M57" t="s">
        <v>16480</v>
      </c>
      <c r="N57" s="4">
        <v>552410</v>
      </c>
      <c r="O57" s="4">
        <v>10352079</v>
      </c>
      <c r="P57" s="9">
        <f t="shared" si="2"/>
        <v>18.73984721493094</v>
      </c>
    </row>
    <row r="58" spans="1:16" x14ac:dyDescent="0.25">
      <c r="A58">
        <v>2091000</v>
      </c>
      <c r="B58" t="str">
        <f t="shared" si="0"/>
        <v>02091000</v>
      </c>
      <c r="C58" t="s">
        <v>8741</v>
      </c>
      <c r="D58">
        <v>6922150</v>
      </c>
      <c r="E58" t="s">
        <v>8683</v>
      </c>
      <c r="F58">
        <v>0</v>
      </c>
      <c r="H58" t="s">
        <v>8708</v>
      </c>
      <c r="I58" t="s">
        <v>16481</v>
      </c>
      <c r="J58" t="str">
        <f t="shared" si="1"/>
        <v>020910</v>
      </c>
      <c r="K58">
        <v>6922150</v>
      </c>
      <c r="L58" s="4">
        <v>9619833</v>
      </c>
      <c r="M58" t="s">
        <v>2907</v>
      </c>
      <c r="N58" s="4">
        <v>73436131</v>
      </c>
      <c r="O58" s="4">
        <v>990194766</v>
      </c>
      <c r="P58" s="9">
        <f t="shared" si="2"/>
        <v>13.483754556731753</v>
      </c>
    </row>
    <row r="59" spans="1:16" x14ac:dyDescent="0.25">
      <c r="A59">
        <v>2101110</v>
      </c>
      <c r="B59" t="str">
        <f t="shared" si="0"/>
        <v>02101110</v>
      </c>
      <c r="C59" t="s">
        <v>8742</v>
      </c>
      <c r="D59">
        <v>1182838</v>
      </c>
      <c r="E59" t="s">
        <v>8683</v>
      </c>
      <c r="F59">
        <v>0</v>
      </c>
      <c r="H59" t="s">
        <v>8708</v>
      </c>
      <c r="I59" t="s">
        <v>16482</v>
      </c>
      <c r="J59" t="str">
        <f t="shared" si="1"/>
        <v>021011</v>
      </c>
      <c r="K59">
        <v>1182838</v>
      </c>
      <c r="L59" s="4">
        <v>18947691</v>
      </c>
      <c r="M59" t="s">
        <v>1345</v>
      </c>
      <c r="N59" s="4">
        <v>5309</v>
      </c>
      <c r="O59" s="4">
        <v>129264</v>
      </c>
      <c r="P59" s="9">
        <f t="shared" si="2"/>
        <v>24.348088152194386</v>
      </c>
    </row>
    <row r="60" spans="1:16" x14ac:dyDescent="0.25">
      <c r="A60">
        <v>2101190</v>
      </c>
      <c r="B60" t="str">
        <f t="shared" si="0"/>
        <v>02101190</v>
      </c>
      <c r="C60" t="s">
        <v>8743</v>
      </c>
      <c r="D60">
        <v>61342</v>
      </c>
      <c r="E60" t="s">
        <v>8683</v>
      </c>
      <c r="F60">
        <v>0</v>
      </c>
      <c r="H60" t="s">
        <v>8708</v>
      </c>
      <c r="I60" t="s">
        <v>16483</v>
      </c>
      <c r="J60" t="str">
        <f t="shared" si="1"/>
        <v>021011</v>
      </c>
      <c r="K60">
        <v>61342</v>
      </c>
      <c r="L60" s="4">
        <v>783473</v>
      </c>
      <c r="M60" t="s">
        <v>713</v>
      </c>
      <c r="N60" s="4">
        <v>155</v>
      </c>
      <c r="O60" s="4">
        <v>8089</v>
      </c>
      <c r="P60" s="9">
        <f t="shared" si="2"/>
        <v>52.187096774193549</v>
      </c>
    </row>
    <row r="61" spans="1:16" x14ac:dyDescent="0.25">
      <c r="A61">
        <v>2101900</v>
      </c>
      <c r="B61" t="str">
        <f t="shared" si="0"/>
        <v>02101900</v>
      </c>
      <c r="C61" t="s">
        <v>8744</v>
      </c>
      <c r="D61">
        <v>1038266</v>
      </c>
      <c r="E61" t="s">
        <v>8683</v>
      </c>
      <c r="F61">
        <v>0</v>
      </c>
      <c r="H61" t="s">
        <v>8708</v>
      </c>
      <c r="I61" t="s">
        <v>16484</v>
      </c>
      <c r="J61" t="str">
        <f t="shared" si="1"/>
        <v>021019</v>
      </c>
      <c r="K61">
        <v>1038266</v>
      </c>
      <c r="L61" s="4">
        <v>17711417</v>
      </c>
      <c r="M61" t="s">
        <v>7557</v>
      </c>
      <c r="N61" s="4">
        <v>1190054</v>
      </c>
      <c r="O61" s="4">
        <v>2557878</v>
      </c>
      <c r="P61" s="9">
        <f t="shared" si="2"/>
        <v>2.1493797760437761</v>
      </c>
    </row>
    <row r="62" spans="1:16" x14ac:dyDescent="0.25">
      <c r="A62">
        <v>3011100</v>
      </c>
      <c r="B62" t="str">
        <f t="shared" si="0"/>
        <v>03011100</v>
      </c>
      <c r="C62" t="s">
        <v>8745</v>
      </c>
      <c r="D62">
        <v>329043</v>
      </c>
      <c r="E62" t="s">
        <v>8683</v>
      </c>
      <c r="F62">
        <v>0</v>
      </c>
      <c r="H62" t="s">
        <v>8708</v>
      </c>
      <c r="I62" t="s">
        <v>16485</v>
      </c>
      <c r="J62" t="str">
        <f t="shared" si="1"/>
        <v>030111</v>
      </c>
      <c r="K62">
        <v>329043</v>
      </c>
      <c r="L62" s="4">
        <v>30107615</v>
      </c>
      <c r="M62" t="s">
        <v>16486</v>
      </c>
      <c r="N62" s="4">
        <v>17468</v>
      </c>
      <c r="O62" s="4">
        <v>185144</v>
      </c>
      <c r="P62" s="9">
        <f t="shared" si="2"/>
        <v>10.599038241355622</v>
      </c>
    </row>
    <row r="63" spans="1:16" x14ac:dyDescent="0.25">
      <c r="A63">
        <v>3011900</v>
      </c>
      <c r="B63" t="str">
        <f t="shared" si="0"/>
        <v>03011900</v>
      </c>
      <c r="C63" t="s">
        <v>8746</v>
      </c>
      <c r="D63">
        <v>64547</v>
      </c>
      <c r="E63" t="s">
        <v>8683</v>
      </c>
      <c r="F63">
        <v>0</v>
      </c>
      <c r="H63" t="s">
        <v>8708</v>
      </c>
      <c r="I63" t="s">
        <v>16487</v>
      </c>
      <c r="J63" t="str">
        <f t="shared" si="1"/>
        <v>030119</v>
      </c>
      <c r="K63">
        <v>64547</v>
      </c>
      <c r="L63" s="4">
        <v>7390998</v>
      </c>
      <c r="M63" t="s">
        <v>1220</v>
      </c>
      <c r="N63" s="4">
        <v>1466</v>
      </c>
      <c r="O63" s="4">
        <v>30771</v>
      </c>
      <c r="P63" s="9">
        <f t="shared" si="2"/>
        <v>20.989768076398363</v>
      </c>
    </row>
    <row r="64" spans="1:16" x14ac:dyDescent="0.25">
      <c r="A64">
        <v>3019210</v>
      </c>
      <c r="B64" t="str">
        <f t="shared" si="0"/>
        <v>03019210</v>
      </c>
      <c r="C64" t="s">
        <v>8747</v>
      </c>
      <c r="D64">
        <v>34068</v>
      </c>
      <c r="E64" t="s">
        <v>8683</v>
      </c>
      <c r="F64">
        <v>0</v>
      </c>
      <c r="H64" t="s">
        <v>8708</v>
      </c>
      <c r="I64" t="s">
        <v>16488</v>
      </c>
      <c r="J64" t="str">
        <f t="shared" si="1"/>
        <v>030192</v>
      </c>
      <c r="K64">
        <v>34068</v>
      </c>
      <c r="L64" s="4">
        <v>152500725</v>
      </c>
      <c r="M64" t="s">
        <v>16489</v>
      </c>
      <c r="N64" s="4">
        <v>4645</v>
      </c>
      <c r="O64" s="4">
        <v>60052</v>
      </c>
      <c r="P64" s="9">
        <f t="shared" si="2"/>
        <v>12.928310010764262</v>
      </c>
    </row>
    <row r="65" spans="1:16" x14ac:dyDescent="0.25">
      <c r="A65">
        <v>3019290</v>
      </c>
      <c r="B65" t="str">
        <f t="shared" si="0"/>
        <v>03019290</v>
      </c>
      <c r="C65" t="s">
        <v>8748</v>
      </c>
      <c r="D65">
        <v>341017</v>
      </c>
      <c r="E65" t="s">
        <v>8683</v>
      </c>
      <c r="F65">
        <v>0</v>
      </c>
      <c r="H65" t="s">
        <v>8708</v>
      </c>
      <c r="I65" t="s">
        <v>16490</v>
      </c>
      <c r="J65" t="str">
        <f t="shared" si="1"/>
        <v>030192</v>
      </c>
      <c r="K65">
        <v>341017</v>
      </c>
      <c r="L65" s="4">
        <v>2581690</v>
      </c>
      <c r="M65" t="s">
        <v>1875</v>
      </c>
      <c r="N65" s="4">
        <v>915582</v>
      </c>
      <c r="O65" s="4">
        <v>27680394</v>
      </c>
      <c r="P65" s="9">
        <f t="shared" si="2"/>
        <v>30.23256682634652</v>
      </c>
    </row>
    <row r="66" spans="1:16" x14ac:dyDescent="0.25">
      <c r="A66">
        <v>3019911</v>
      </c>
      <c r="B66" t="str">
        <f t="shared" si="0"/>
        <v>03019911</v>
      </c>
      <c r="C66" t="s">
        <v>8749</v>
      </c>
      <c r="D66">
        <v>72</v>
      </c>
      <c r="E66" t="s">
        <v>8683</v>
      </c>
      <c r="F66">
        <v>0</v>
      </c>
      <c r="H66" t="s">
        <v>8708</v>
      </c>
      <c r="I66" t="s">
        <v>16491</v>
      </c>
      <c r="J66" t="str">
        <f t="shared" si="1"/>
        <v>030199</v>
      </c>
      <c r="K66">
        <v>72</v>
      </c>
      <c r="L66" s="4">
        <v>9831</v>
      </c>
      <c r="M66" t="s">
        <v>16492</v>
      </c>
      <c r="N66" s="4">
        <v>92546</v>
      </c>
      <c r="O66" s="4">
        <v>1548653</v>
      </c>
      <c r="P66" s="9">
        <f t="shared" si="2"/>
        <v>16.733872884835648</v>
      </c>
    </row>
    <row r="67" spans="1:16" x14ac:dyDescent="0.25">
      <c r="A67">
        <v>3019919</v>
      </c>
      <c r="B67" t="str">
        <f t="shared" ref="B67:B130" si="3">TEXT(A67,"00000000")</f>
        <v>03019919</v>
      </c>
      <c r="C67" t="s">
        <v>8750</v>
      </c>
      <c r="D67">
        <v>21</v>
      </c>
      <c r="E67" t="s">
        <v>8683</v>
      </c>
      <c r="F67">
        <v>0</v>
      </c>
      <c r="H67" t="s">
        <v>8708</v>
      </c>
      <c r="I67" t="s">
        <v>16493</v>
      </c>
      <c r="J67" t="str">
        <f t="shared" ref="J67:J130" si="4">LEFT(I67,6)</f>
        <v>030199</v>
      </c>
      <c r="K67">
        <v>21</v>
      </c>
      <c r="L67" s="4">
        <v>77733</v>
      </c>
      <c r="M67" t="s">
        <v>16494</v>
      </c>
      <c r="N67" s="4">
        <v>26516</v>
      </c>
      <c r="O67" s="4">
        <v>806902</v>
      </c>
      <c r="P67" s="9">
        <f t="shared" ref="P67:P130" si="5">O67/N67</f>
        <v>30.430758787147383</v>
      </c>
    </row>
    <row r="68" spans="1:16" x14ac:dyDescent="0.25">
      <c r="A68">
        <v>3019999</v>
      </c>
      <c r="B68" t="str">
        <f t="shared" si="3"/>
        <v>03019999</v>
      </c>
      <c r="C68" t="s">
        <v>8751</v>
      </c>
      <c r="D68">
        <v>29001763</v>
      </c>
      <c r="E68" t="s">
        <v>8683</v>
      </c>
      <c r="F68">
        <v>0</v>
      </c>
      <c r="H68" t="s">
        <v>8708</v>
      </c>
      <c r="I68" t="s">
        <v>16495</v>
      </c>
      <c r="J68" t="str">
        <f t="shared" si="4"/>
        <v>030199</v>
      </c>
      <c r="K68">
        <v>29001763</v>
      </c>
      <c r="L68" s="4">
        <v>148286994</v>
      </c>
      <c r="M68" t="s">
        <v>7725</v>
      </c>
      <c r="N68" s="4">
        <v>6340</v>
      </c>
      <c r="O68" s="4">
        <v>4341</v>
      </c>
      <c r="P68" s="9">
        <f t="shared" si="5"/>
        <v>0.68470031545741328</v>
      </c>
    </row>
    <row r="69" spans="1:16" x14ac:dyDescent="0.25">
      <c r="A69">
        <v>3021100</v>
      </c>
      <c r="B69" t="str">
        <f t="shared" si="3"/>
        <v>03021100</v>
      </c>
      <c r="C69" t="s">
        <v>8752</v>
      </c>
      <c r="D69">
        <v>270358</v>
      </c>
      <c r="E69" t="s">
        <v>8683</v>
      </c>
      <c r="F69">
        <v>0</v>
      </c>
      <c r="H69" t="s">
        <v>8708</v>
      </c>
      <c r="I69" t="s">
        <v>16496</v>
      </c>
      <c r="J69" t="str">
        <f t="shared" si="4"/>
        <v>030211</v>
      </c>
      <c r="K69">
        <v>270358</v>
      </c>
      <c r="L69" s="4">
        <v>2591503</v>
      </c>
      <c r="M69" t="s">
        <v>3251</v>
      </c>
      <c r="N69" s="4">
        <v>1376</v>
      </c>
      <c r="O69" s="4">
        <v>3506</v>
      </c>
      <c r="P69" s="9">
        <f t="shared" si="5"/>
        <v>2.54796511627907</v>
      </c>
    </row>
    <row r="70" spans="1:16" x14ac:dyDescent="0.25">
      <c r="A70">
        <v>3021300</v>
      </c>
      <c r="B70" t="str">
        <f t="shared" si="3"/>
        <v>03021300</v>
      </c>
      <c r="C70" t="s">
        <v>8753</v>
      </c>
      <c r="D70">
        <v>552410</v>
      </c>
      <c r="E70" t="s">
        <v>8683</v>
      </c>
      <c r="F70">
        <v>0</v>
      </c>
      <c r="H70" t="s">
        <v>8708</v>
      </c>
      <c r="I70" t="s">
        <v>16497</v>
      </c>
      <c r="J70" t="str">
        <f t="shared" si="4"/>
        <v>030213</v>
      </c>
      <c r="K70">
        <v>552410</v>
      </c>
      <c r="L70" s="4">
        <v>10352079</v>
      </c>
      <c r="M70" t="s">
        <v>1523</v>
      </c>
      <c r="N70" s="4">
        <v>13887</v>
      </c>
      <c r="O70" s="4">
        <v>237776</v>
      </c>
      <c r="P70" s="9">
        <f t="shared" si="5"/>
        <v>17.122200619284222</v>
      </c>
    </row>
    <row r="71" spans="1:16" x14ac:dyDescent="0.25">
      <c r="A71">
        <v>3021410</v>
      </c>
      <c r="B71" t="str">
        <f t="shared" si="3"/>
        <v>03021410</v>
      </c>
      <c r="C71" t="s">
        <v>8754</v>
      </c>
      <c r="D71">
        <v>73436131</v>
      </c>
      <c r="E71" t="s">
        <v>8683</v>
      </c>
      <c r="F71">
        <v>0</v>
      </c>
      <c r="H71" t="s">
        <v>8708</v>
      </c>
      <c r="I71" t="s">
        <v>16498</v>
      </c>
      <c r="J71" t="str">
        <f t="shared" si="4"/>
        <v>030214</v>
      </c>
      <c r="K71">
        <v>73436131</v>
      </c>
      <c r="L71" s="4">
        <v>990194766</v>
      </c>
      <c r="M71" t="s">
        <v>1579</v>
      </c>
      <c r="N71" s="4">
        <v>5823</v>
      </c>
      <c r="O71" s="4">
        <v>105678</v>
      </c>
      <c r="P71" s="9">
        <f t="shared" si="5"/>
        <v>18.1483771251932</v>
      </c>
    </row>
    <row r="72" spans="1:16" x14ac:dyDescent="0.25">
      <c r="A72">
        <v>3022200</v>
      </c>
      <c r="B72" t="str">
        <f t="shared" si="3"/>
        <v>03022200</v>
      </c>
      <c r="C72" t="s">
        <v>8755</v>
      </c>
      <c r="D72">
        <v>5309</v>
      </c>
      <c r="E72" t="s">
        <v>8683</v>
      </c>
      <c r="F72">
        <v>0</v>
      </c>
      <c r="H72" t="s">
        <v>8708</v>
      </c>
      <c r="I72" t="s">
        <v>16499</v>
      </c>
      <c r="J72" t="str">
        <f t="shared" si="4"/>
        <v>030222</v>
      </c>
      <c r="K72">
        <v>5309</v>
      </c>
      <c r="L72" s="4">
        <v>129264</v>
      </c>
      <c r="M72" t="s">
        <v>1373</v>
      </c>
      <c r="N72" s="4">
        <v>252031</v>
      </c>
      <c r="O72" s="4">
        <v>4570412</v>
      </c>
      <c r="P72" s="9">
        <f t="shared" si="5"/>
        <v>18.134324745765401</v>
      </c>
    </row>
    <row r="73" spans="1:16" x14ac:dyDescent="0.25">
      <c r="A73">
        <v>3022300</v>
      </c>
      <c r="B73" t="str">
        <f t="shared" si="3"/>
        <v>03022300</v>
      </c>
      <c r="C73" t="s">
        <v>8756</v>
      </c>
      <c r="D73">
        <v>155</v>
      </c>
      <c r="E73" t="s">
        <v>8683</v>
      </c>
      <c r="F73">
        <v>0</v>
      </c>
      <c r="H73" t="s">
        <v>8708</v>
      </c>
      <c r="I73" t="s">
        <v>16500</v>
      </c>
      <c r="J73" t="str">
        <f t="shared" si="4"/>
        <v>030223</v>
      </c>
      <c r="K73">
        <v>155</v>
      </c>
      <c r="L73" s="4">
        <v>8089</v>
      </c>
      <c r="M73" t="s">
        <v>16501</v>
      </c>
      <c r="N73" s="4">
        <v>1080</v>
      </c>
      <c r="O73" s="4">
        <v>11173</v>
      </c>
      <c r="P73" s="9">
        <f t="shared" si="5"/>
        <v>10.34537037037037</v>
      </c>
    </row>
    <row r="74" spans="1:16" x14ac:dyDescent="0.25">
      <c r="A74">
        <v>3022900</v>
      </c>
      <c r="B74" t="str">
        <f t="shared" si="3"/>
        <v>03022900</v>
      </c>
      <c r="C74" t="s">
        <v>8757</v>
      </c>
      <c r="D74">
        <v>1190054</v>
      </c>
      <c r="E74" t="s">
        <v>8683</v>
      </c>
      <c r="F74">
        <v>0</v>
      </c>
      <c r="H74" t="s">
        <v>8708</v>
      </c>
      <c r="I74" t="s">
        <v>16502</v>
      </c>
      <c r="J74" t="str">
        <f t="shared" si="4"/>
        <v>030229</v>
      </c>
      <c r="K74">
        <v>1190054</v>
      </c>
      <c r="L74" s="4">
        <v>2557878</v>
      </c>
      <c r="M74" t="s">
        <v>16503</v>
      </c>
      <c r="N74" s="4">
        <v>120</v>
      </c>
      <c r="O74" s="4">
        <v>4350</v>
      </c>
      <c r="P74" s="9">
        <f t="shared" si="5"/>
        <v>36.25</v>
      </c>
    </row>
    <row r="75" spans="1:16" x14ac:dyDescent="0.25">
      <c r="A75">
        <v>3023200</v>
      </c>
      <c r="B75" t="str">
        <f t="shared" si="3"/>
        <v>03023200</v>
      </c>
      <c r="C75" t="s">
        <v>8758</v>
      </c>
      <c r="D75">
        <v>17468</v>
      </c>
      <c r="E75" t="s">
        <v>8683</v>
      </c>
      <c r="F75">
        <v>0</v>
      </c>
      <c r="H75" t="s">
        <v>8708</v>
      </c>
      <c r="I75" t="s">
        <v>16504</v>
      </c>
      <c r="J75" t="str">
        <f t="shared" si="4"/>
        <v>030232</v>
      </c>
      <c r="K75">
        <v>17468</v>
      </c>
      <c r="L75" s="4">
        <v>185144</v>
      </c>
      <c r="M75" t="s">
        <v>2700</v>
      </c>
      <c r="N75" s="4">
        <v>5970225</v>
      </c>
      <c r="O75" s="4">
        <v>44488543</v>
      </c>
      <c r="P75" s="9">
        <f t="shared" si="5"/>
        <v>7.4517364085943161</v>
      </c>
    </row>
    <row r="76" spans="1:16" x14ac:dyDescent="0.25">
      <c r="A76">
        <v>3023300</v>
      </c>
      <c r="B76" t="str">
        <f t="shared" si="3"/>
        <v>03023300</v>
      </c>
      <c r="C76" t="s">
        <v>8759</v>
      </c>
      <c r="D76">
        <v>1466</v>
      </c>
      <c r="E76" t="s">
        <v>8683</v>
      </c>
      <c r="F76">
        <v>0</v>
      </c>
      <c r="H76" t="s">
        <v>8708</v>
      </c>
      <c r="I76" t="s">
        <v>16505</v>
      </c>
      <c r="J76" t="str">
        <f t="shared" si="4"/>
        <v>030233</v>
      </c>
      <c r="K76">
        <v>1466</v>
      </c>
      <c r="L76" s="4">
        <v>30771</v>
      </c>
      <c r="M76" t="s">
        <v>16506</v>
      </c>
      <c r="N76" s="4">
        <v>34</v>
      </c>
      <c r="O76" s="4">
        <v>721</v>
      </c>
      <c r="P76" s="9">
        <f t="shared" si="5"/>
        <v>21.205882352941178</v>
      </c>
    </row>
    <row r="77" spans="1:16" x14ac:dyDescent="0.25">
      <c r="A77">
        <v>3023400</v>
      </c>
      <c r="B77" t="str">
        <f t="shared" si="3"/>
        <v>03023400</v>
      </c>
      <c r="C77" t="s">
        <v>8760</v>
      </c>
      <c r="D77">
        <v>4645</v>
      </c>
      <c r="E77" t="s">
        <v>8683</v>
      </c>
      <c r="F77">
        <v>0</v>
      </c>
      <c r="H77" t="s">
        <v>8708</v>
      </c>
      <c r="I77" t="s">
        <v>16507</v>
      </c>
      <c r="J77" t="str">
        <f t="shared" si="4"/>
        <v>030234</v>
      </c>
      <c r="K77">
        <v>4645</v>
      </c>
      <c r="L77" s="4">
        <v>60052</v>
      </c>
      <c r="M77" t="s">
        <v>6159</v>
      </c>
      <c r="N77" s="4">
        <v>3589685</v>
      </c>
      <c r="O77" s="4">
        <v>22384915</v>
      </c>
      <c r="P77" s="9">
        <f t="shared" si="5"/>
        <v>6.235899528788738</v>
      </c>
    </row>
    <row r="78" spans="1:16" x14ac:dyDescent="0.25">
      <c r="A78">
        <v>3023510</v>
      </c>
      <c r="B78" t="str">
        <f t="shared" si="3"/>
        <v>03023510</v>
      </c>
      <c r="C78" t="s">
        <v>8761</v>
      </c>
      <c r="D78">
        <v>207596</v>
      </c>
      <c r="E78" t="s">
        <v>8683</v>
      </c>
      <c r="F78">
        <v>0</v>
      </c>
      <c r="H78" t="s">
        <v>8708</v>
      </c>
      <c r="I78" t="s">
        <v>16508</v>
      </c>
      <c r="J78" t="str">
        <f t="shared" si="4"/>
        <v>030235</v>
      </c>
      <c r="K78">
        <v>207596</v>
      </c>
      <c r="L78" s="4">
        <v>6411699</v>
      </c>
      <c r="M78" t="s">
        <v>7699</v>
      </c>
      <c r="N78" s="4">
        <v>135400567</v>
      </c>
      <c r="O78" s="4">
        <v>299524120</v>
      </c>
      <c r="P78" s="9">
        <f t="shared" si="5"/>
        <v>2.212133424817933</v>
      </c>
    </row>
    <row r="79" spans="1:16" x14ac:dyDescent="0.25">
      <c r="A79">
        <v>3023520</v>
      </c>
      <c r="B79" t="str">
        <f t="shared" si="3"/>
        <v>03023520</v>
      </c>
      <c r="C79" t="s">
        <v>8762</v>
      </c>
      <c r="D79">
        <v>707986</v>
      </c>
      <c r="E79" t="s">
        <v>8683</v>
      </c>
      <c r="F79">
        <v>0</v>
      </c>
      <c r="H79" t="s">
        <v>8708</v>
      </c>
      <c r="I79" t="s">
        <v>16509</v>
      </c>
      <c r="J79" t="str">
        <f t="shared" si="4"/>
        <v>030235</v>
      </c>
      <c r="K79">
        <v>707986</v>
      </c>
      <c r="L79" s="4">
        <v>21268695</v>
      </c>
      <c r="M79" t="s">
        <v>7603</v>
      </c>
      <c r="N79" s="4">
        <v>11491160</v>
      </c>
      <c r="O79" s="4">
        <v>93262810</v>
      </c>
      <c r="P79" s="9">
        <f t="shared" si="5"/>
        <v>8.1160483362863278</v>
      </c>
    </row>
    <row r="80" spans="1:16" x14ac:dyDescent="0.25">
      <c r="A80">
        <v>3023600</v>
      </c>
      <c r="B80" t="str">
        <f t="shared" si="3"/>
        <v>03023600</v>
      </c>
      <c r="C80" t="s">
        <v>8763</v>
      </c>
      <c r="D80">
        <v>92546</v>
      </c>
      <c r="E80" t="s">
        <v>8683</v>
      </c>
      <c r="F80">
        <v>0</v>
      </c>
      <c r="H80" t="s">
        <v>8708</v>
      </c>
      <c r="I80" t="s">
        <v>16510</v>
      </c>
      <c r="J80" t="str">
        <f t="shared" si="4"/>
        <v>030236</v>
      </c>
      <c r="K80">
        <v>92546</v>
      </c>
      <c r="L80" s="4">
        <v>1548653</v>
      </c>
      <c r="M80" t="s">
        <v>3281</v>
      </c>
      <c r="N80" s="4">
        <v>2475828</v>
      </c>
      <c r="O80" s="4">
        <v>19027431</v>
      </c>
      <c r="P80" s="9">
        <f t="shared" si="5"/>
        <v>7.6852798336556498</v>
      </c>
    </row>
    <row r="81" spans="1:16" x14ac:dyDescent="0.25">
      <c r="A81">
        <v>3023900</v>
      </c>
      <c r="B81" t="str">
        <f t="shared" si="3"/>
        <v>03023900</v>
      </c>
      <c r="C81" t="s">
        <v>8764</v>
      </c>
      <c r="D81">
        <v>26516</v>
      </c>
      <c r="E81" t="s">
        <v>8683</v>
      </c>
      <c r="F81">
        <v>0</v>
      </c>
      <c r="H81" t="s">
        <v>8708</v>
      </c>
      <c r="I81" t="s">
        <v>16511</v>
      </c>
      <c r="J81" t="str">
        <f t="shared" si="4"/>
        <v>030239</v>
      </c>
      <c r="K81">
        <v>26516</v>
      </c>
      <c r="L81" s="4">
        <v>806902</v>
      </c>
      <c r="M81" t="s">
        <v>7731</v>
      </c>
      <c r="N81" s="4">
        <v>57723</v>
      </c>
      <c r="O81" s="4">
        <v>75765</v>
      </c>
      <c r="P81" s="9">
        <f t="shared" si="5"/>
        <v>1.3125617171664674</v>
      </c>
    </row>
    <row r="82" spans="1:16" x14ac:dyDescent="0.25">
      <c r="A82">
        <v>3024100</v>
      </c>
      <c r="B82" t="str">
        <f t="shared" si="3"/>
        <v>03024100</v>
      </c>
      <c r="C82" t="s">
        <v>8765</v>
      </c>
      <c r="D82">
        <v>6340</v>
      </c>
      <c r="E82" t="s">
        <v>8683</v>
      </c>
      <c r="F82">
        <v>0</v>
      </c>
      <c r="H82" t="s">
        <v>8708</v>
      </c>
      <c r="I82" t="s">
        <v>16512</v>
      </c>
      <c r="J82" t="str">
        <f t="shared" si="4"/>
        <v>030241</v>
      </c>
      <c r="K82">
        <v>6340</v>
      </c>
      <c r="L82" s="4">
        <v>4341</v>
      </c>
      <c r="M82" t="s">
        <v>6968</v>
      </c>
      <c r="N82" s="4">
        <v>172840</v>
      </c>
      <c r="O82" s="4">
        <v>432100</v>
      </c>
      <c r="P82" s="9">
        <f t="shared" si="5"/>
        <v>2.5</v>
      </c>
    </row>
    <row r="83" spans="1:16" x14ac:dyDescent="0.25">
      <c r="A83">
        <v>3024300</v>
      </c>
      <c r="B83" t="str">
        <f t="shared" si="3"/>
        <v>03024300</v>
      </c>
      <c r="C83" t="s">
        <v>8766</v>
      </c>
      <c r="D83">
        <v>1376</v>
      </c>
      <c r="E83" t="s">
        <v>8683</v>
      </c>
      <c r="F83">
        <v>0</v>
      </c>
      <c r="H83" t="s">
        <v>8708</v>
      </c>
      <c r="I83" t="s">
        <v>16513</v>
      </c>
      <c r="J83" t="str">
        <f t="shared" si="4"/>
        <v>030243</v>
      </c>
      <c r="K83">
        <v>1376</v>
      </c>
      <c r="L83" s="4">
        <v>3506</v>
      </c>
      <c r="M83" t="s">
        <v>6610</v>
      </c>
      <c r="N83" s="4">
        <v>52542250</v>
      </c>
      <c r="O83" s="4">
        <v>95715227</v>
      </c>
      <c r="P83" s="9">
        <f t="shared" si="5"/>
        <v>1.8216811613511033</v>
      </c>
    </row>
    <row r="84" spans="1:16" x14ac:dyDescent="0.25">
      <c r="A84">
        <v>3024400</v>
      </c>
      <c r="B84" t="str">
        <f t="shared" si="3"/>
        <v>03024400</v>
      </c>
      <c r="C84" t="s">
        <v>8767</v>
      </c>
      <c r="D84">
        <v>13887</v>
      </c>
      <c r="E84" t="s">
        <v>8683</v>
      </c>
      <c r="F84">
        <v>0</v>
      </c>
      <c r="H84" t="s">
        <v>8708</v>
      </c>
      <c r="I84" t="s">
        <v>16514</v>
      </c>
      <c r="J84" t="str">
        <f t="shared" si="4"/>
        <v>030244</v>
      </c>
      <c r="K84">
        <v>13887</v>
      </c>
      <c r="L84" s="4">
        <v>237776</v>
      </c>
      <c r="M84" t="s">
        <v>6109</v>
      </c>
      <c r="N84" s="4">
        <v>26554</v>
      </c>
      <c r="O84" s="4">
        <v>29463</v>
      </c>
      <c r="P84" s="9">
        <f t="shared" si="5"/>
        <v>1.1095503502297206</v>
      </c>
    </row>
    <row r="85" spans="1:16" x14ac:dyDescent="0.25">
      <c r="A85">
        <v>3024500</v>
      </c>
      <c r="B85" t="str">
        <f t="shared" si="3"/>
        <v>03024500</v>
      </c>
      <c r="C85" t="s">
        <v>8768</v>
      </c>
      <c r="D85">
        <v>5823</v>
      </c>
      <c r="E85" t="s">
        <v>8683</v>
      </c>
      <c r="F85">
        <v>0</v>
      </c>
      <c r="H85" t="s">
        <v>8708</v>
      </c>
      <c r="I85" t="s">
        <v>16515</v>
      </c>
      <c r="J85" t="str">
        <f t="shared" si="4"/>
        <v>030245</v>
      </c>
      <c r="K85">
        <v>5823</v>
      </c>
      <c r="L85" s="4">
        <v>105678</v>
      </c>
      <c r="M85" t="s">
        <v>16516</v>
      </c>
      <c r="N85" s="4">
        <v>2389916</v>
      </c>
      <c r="O85" s="4">
        <v>3268271</v>
      </c>
      <c r="P85" s="9">
        <f t="shared" si="5"/>
        <v>1.3675254695144097</v>
      </c>
    </row>
    <row r="86" spans="1:16" x14ac:dyDescent="0.25">
      <c r="A86">
        <v>3024910</v>
      </c>
      <c r="B86" t="str">
        <f t="shared" si="3"/>
        <v>03024910</v>
      </c>
      <c r="C86" t="s">
        <v>8769</v>
      </c>
      <c r="D86">
        <v>252031</v>
      </c>
      <c r="E86" t="s">
        <v>8683</v>
      </c>
      <c r="F86">
        <v>0</v>
      </c>
      <c r="H86" t="s">
        <v>8708</v>
      </c>
      <c r="I86" t="s">
        <v>16517</v>
      </c>
      <c r="J86" t="str">
        <f t="shared" si="4"/>
        <v>030249</v>
      </c>
      <c r="K86">
        <v>252031</v>
      </c>
      <c r="L86" s="4">
        <v>4570412</v>
      </c>
      <c r="M86" t="s">
        <v>7759</v>
      </c>
      <c r="N86" s="4">
        <v>18</v>
      </c>
      <c r="O86" s="4">
        <v>80</v>
      </c>
      <c r="P86" s="9">
        <f t="shared" si="5"/>
        <v>4.4444444444444446</v>
      </c>
    </row>
    <row r="87" spans="1:16" x14ac:dyDescent="0.25">
      <c r="A87">
        <v>3025100</v>
      </c>
      <c r="B87" t="str">
        <f t="shared" si="3"/>
        <v>03025100</v>
      </c>
      <c r="C87" t="s">
        <v>8770</v>
      </c>
      <c r="D87">
        <v>1080</v>
      </c>
      <c r="E87" t="s">
        <v>8683</v>
      </c>
      <c r="F87">
        <v>0</v>
      </c>
      <c r="H87" t="s">
        <v>8708</v>
      </c>
      <c r="I87" t="s">
        <v>16518</v>
      </c>
      <c r="J87" t="str">
        <f t="shared" si="4"/>
        <v>030251</v>
      </c>
      <c r="K87">
        <v>1080</v>
      </c>
      <c r="L87" s="4">
        <v>11173</v>
      </c>
      <c r="M87" t="s">
        <v>8065</v>
      </c>
      <c r="N87" s="4">
        <v>57920073</v>
      </c>
      <c r="O87" s="4">
        <v>363533338</v>
      </c>
      <c r="P87" s="9">
        <f t="shared" si="5"/>
        <v>6.2764654664713557</v>
      </c>
    </row>
    <row r="88" spans="1:16" x14ac:dyDescent="0.25">
      <c r="A88">
        <v>3025300</v>
      </c>
      <c r="B88" t="str">
        <f t="shared" si="3"/>
        <v>03025300</v>
      </c>
      <c r="C88" t="s">
        <v>8771</v>
      </c>
      <c r="D88">
        <v>120</v>
      </c>
      <c r="E88" t="s">
        <v>8683</v>
      </c>
      <c r="F88">
        <v>0</v>
      </c>
      <c r="H88" t="s">
        <v>8708</v>
      </c>
      <c r="I88" t="s">
        <v>16519</v>
      </c>
      <c r="J88" t="str">
        <f t="shared" si="4"/>
        <v>030253</v>
      </c>
      <c r="K88">
        <v>120</v>
      </c>
      <c r="L88" s="4">
        <v>4350</v>
      </c>
      <c r="M88" t="s">
        <v>7521</v>
      </c>
      <c r="N88" s="4">
        <v>109288</v>
      </c>
      <c r="O88" s="4">
        <v>172909</v>
      </c>
      <c r="P88" s="9">
        <f t="shared" si="5"/>
        <v>1.5821407656833322</v>
      </c>
    </row>
    <row r="89" spans="1:16" x14ac:dyDescent="0.25">
      <c r="A89">
        <v>3028910</v>
      </c>
      <c r="B89" t="str">
        <f t="shared" si="3"/>
        <v>03028910</v>
      </c>
      <c r="C89" t="s">
        <v>8772</v>
      </c>
      <c r="D89">
        <v>784919</v>
      </c>
      <c r="E89" t="s">
        <v>8683</v>
      </c>
      <c r="F89">
        <v>0</v>
      </c>
      <c r="H89" t="s">
        <v>8708</v>
      </c>
      <c r="I89" t="s">
        <v>16520</v>
      </c>
      <c r="J89" t="str">
        <f t="shared" si="4"/>
        <v>030289</v>
      </c>
      <c r="K89">
        <v>784919</v>
      </c>
      <c r="L89" s="4">
        <v>2668642</v>
      </c>
      <c r="M89" t="s">
        <v>8091</v>
      </c>
      <c r="N89" s="4">
        <v>1046205</v>
      </c>
      <c r="O89" s="4">
        <v>1427666</v>
      </c>
      <c r="P89" s="9">
        <f t="shared" si="5"/>
        <v>1.3646140096826147</v>
      </c>
    </row>
    <row r="90" spans="1:16" x14ac:dyDescent="0.25">
      <c r="A90">
        <v>3028920</v>
      </c>
      <c r="B90" t="str">
        <f t="shared" si="3"/>
        <v>03028920</v>
      </c>
      <c r="C90" t="s">
        <v>8773</v>
      </c>
      <c r="D90">
        <v>67267</v>
      </c>
      <c r="E90" t="s">
        <v>8683</v>
      </c>
      <c r="F90">
        <v>0</v>
      </c>
      <c r="H90" t="s">
        <v>8708</v>
      </c>
      <c r="I90" t="s">
        <v>16521</v>
      </c>
      <c r="J90" t="str">
        <f t="shared" si="4"/>
        <v>030289</v>
      </c>
      <c r="K90">
        <v>67267</v>
      </c>
      <c r="L90" s="4">
        <v>606207</v>
      </c>
      <c r="M90" t="s">
        <v>7260</v>
      </c>
      <c r="N90" s="4">
        <v>124136084</v>
      </c>
      <c r="O90" s="4">
        <v>219217935</v>
      </c>
      <c r="P90" s="9">
        <f t="shared" si="5"/>
        <v>1.7659485295186208</v>
      </c>
    </row>
    <row r="91" spans="1:16" x14ac:dyDescent="0.25">
      <c r="A91">
        <v>3028930</v>
      </c>
      <c r="B91" t="str">
        <f t="shared" si="3"/>
        <v>03028930</v>
      </c>
      <c r="C91" t="s">
        <v>8774</v>
      </c>
      <c r="D91">
        <v>163339</v>
      </c>
      <c r="E91" t="s">
        <v>8683</v>
      </c>
      <c r="F91">
        <v>0</v>
      </c>
      <c r="H91" t="s">
        <v>8708</v>
      </c>
      <c r="I91" t="s">
        <v>16522</v>
      </c>
      <c r="J91" t="str">
        <f t="shared" si="4"/>
        <v>030289</v>
      </c>
      <c r="K91">
        <v>163339</v>
      </c>
      <c r="L91" s="4">
        <v>1886451</v>
      </c>
      <c r="M91" t="s">
        <v>7435</v>
      </c>
      <c r="N91" s="4">
        <v>136356</v>
      </c>
      <c r="O91" s="4">
        <v>283188</v>
      </c>
      <c r="P91" s="9">
        <f t="shared" si="5"/>
        <v>2.0768283023849334</v>
      </c>
    </row>
    <row r="92" spans="1:16" x14ac:dyDescent="0.25">
      <c r="A92">
        <v>3028940</v>
      </c>
      <c r="B92" t="str">
        <f t="shared" si="3"/>
        <v>03028940</v>
      </c>
      <c r="C92" t="s">
        <v>8775</v>
      </c>
      <c r="D92">
        <v>2438</v>
      </c>
      <c r="E92" t="s">
        <v>8683</v>
      </c>
      <c r="F92">
        <v>0</v>
      </c>
      <c r="H92" t="s">
        <v>8708</v>
      </c>
      <c r="I92" t="s">
        <v>16523</v>
      </c>
      <c r="J92" t="str">
        <f t="shared" si="4"/>
        <v>030289</v>
      </c>
      <c r="K92">
        <v>2438</v>
      </c>
      <c r="L92" s="4">
        <v>9245</v>
      </c>
      <c r="M92" t="s">
        <v>16524</v>
      </c>
      <c r="N92" s="4">
        <v>8156307</v>
      </c>
      <c r="O92" s="4">
        <v>22326699</v>
      </c>
      <c r="P92" s="9">
        <f t="shared" si="5"/>
        <v>2.7373539274576104</v>
      </c>
    </row>
    <row r="93" spans="1:16" x14ac:dyDescent="0.25">
      <c r="A93">
        <v>3028990</v>
      </c>
      <c r="B93" t="str">
        <f t="shared" si="3"/>
        <v>03028990</v>
      </c>
      <c r="C93" t="s">
        <v>8776</v>
      </c>
      <c r="D93">
        <v>4952262</v>
      </c>
      <c r="E93" t="s">
        <v>8683</v>
      </c>
      <c r="F93">
        <v>0</v>
      </c>
      <c r="H93" t="s">
        <v>8708</v>
      </c>
      <c r="I93" t="s">
        <v>16525</v>
      </c>
      <c r="J93" t="str">
        <f t="shared" si="4"/>
        <v>030289</v>
      </c>
      <c r="K93">
        <v>4952262</v>
      </c>
      <c r="L93" s="4">
        <v>39317998</v>
      </c>
      <c r="M93" t="s">
        <v>7284</v>
      </c>
      <c r="N93" s="4">
        <v>20661815</v>
      </c>
      <c r="O93" s="4">
        <v>37531872</v>
      </c>
      <c r="P93" s="9">
        <f t="shared" si="5"/>
        <v>1.8164847570264278</v>
      </c>
    </row>
    <row r="94" spans="1:16" x14ac:dyDescent="0.25">
      <c r="A94">
        <v>3029900</v>
      </c>
      <c r="B94" t="str">
        <f t="shared" si="3"/>
        <v>03029900</v>
      </c>
      <c r="C94" t="s">
        <v>8777</v>
      </c>
      <c r="D94">
        <v>34</v>
      </c>
      <c r="E94" t="s">
        <v>8683</v>
      </c>
      <c r="F94">
        <v>0</v>
      </c>
      <c r="H94" t="s">
        <v>8708</v>
      </c>
      <c r="I94" t="s">
        <v>16526</v>
      </c>
      <c r="J94" t="str">
        <f t="shared" si="4"/>
        <v>030299</v>
      </c>
      <c r="K94">
        <v>34</v>
      </c>
      <c r="L94" s="4">
        <v>721</v>
      </c>
      <c r="M94" t="s">
        <v>8520</v>
      </c>
      <c r="N94" s="4">
        <v>86914</v>
      </c>
      <c r="O94" s="4">
        <v>141366</v>
      </c>
      <c r="P94" s="9">
        <f t="shared" si="5"/>
        <v>1.6265043606323493</v>
      </c>
    </row>
    <row r="95" spans="1:16" x14ac:dyDescent="0.25">
      <c r="A95">
        <v>3031100</v>
      </c>
      <c r="B95" t="str">
        <f t="shared" si="3"/>
        <v>03031100</v>
      </c>
      <c r="C95" t="s">
        <v>8778</v>
      </c>
      <c r="D95">
        <v>3589685</v>
      </c>
      <c r="E95" t="s">
        <v>8683</v>
      </c>
      <c r="F95">
        <v>0</v>
      </c>
      <c r="H95" t="s">
        <v>8708</v>
      </c>
      <c r="I95" t="s">
        <v>16527</v>
      </c>
      <c r="J95" t="str">
        <f t="shared" si="4"/>
        <v>030311</v>
      </c>
      <c r="K95">
        <v>3589685</v>
      </c>
      <c r="L95" s="4">
        <v>22384915</v>
      </c>
      <c r="M95" t="s">
        <v>16528</v>
      </c>
      <c r="N95" s="4">
        <v>102240</v>
      </c>
      <c r="O95" s="4">
        <v>3660555</v>
      </c>
      <c r="P95" s="9">
        <f t="shared" si="5"/>
        <v>35.803550469483568</v>
      </c>
    </row>
    <row r="96" spans="1:16" x14ac:dyDescent="0.25">
      <c r="A96">
        <v>3031200</v>
      </c>
      <c r="B96" t="str">
        <f t="shared" si="3"/>
        <v>03031200</v>
      </c>
      <c r="C96" t="s">
        <v>8779</v>
      </c>
      <c r="D96">
        <v>135400567</v>
      </c>
      <c r="E96" t="s">
        <v>8683</v>
      </c>
      <c r="F96">
        <v>0</v>
      </c>
      <c r="H96" t="s">
        <v>8708</v>
      </c>
      <c r="I96" t="s">
        <v>16529</v>
      </c>
      <c r="J96" t="str">
        <f t="shared" si="4"/>
        <v>030312</v>
      </c>
      <c r="K96">
        <v>135400567</v>
      </c>
      <c r="L96" s="4">
        <v>299524120</v>
      </c>
      <c r="M96" t="s">
        <v>16530</v>
      </c>
      <c r="N96" s="4">
        <v>39742</v>
      </c>
      <c r="O96" s="4">
        <v>648368</v>
      </c>
      <c r="P96" s="9">
        <f t="shared" si="5"/>
        <v>16.314428060993407</v>
      </c>
    </row>
    <row r="97" spans="1:16" x14ac:dyDescent="0.25">
      <c r="A97">
        <v>3031310</v>
      </c>
      <c r="B97" t="str">
        <f t="shared" si="3"/>
        <v>03031310</v>
      </c>
      <c r="C97" t="s">
        <v>8780</v>
      </c>
      <c r="D97">
        <v>11491160</v>
      </c>
      <c r="E97" t="s">
        <v>8683</v>
      </c>
      <c r="F97">
        <v>0</v>
      </c>
      <c r="H97" t="s">
        <v>8708</v>
      </c>
      <c r="I97" t="s">
        <v>16531</v>
      </c>
      <c r="J97" t="str">
        <f t="shared" si="4"/>
        <v>030313</v>
      </c>
      <c r="K97">
        <v>11491160</v>
      </c>
      <c r="L97" s="4">
        <v>93262810</v>
      </c>
      <c r="M97" t="s">
        <v>7575</v>
      </c>
      <c r="N97" s="4">
        <v>419282</v>
      </c>
      <c r="O97" s="4">
        <v>713614</v>
      </c>
      <c r="P97" s="9">
        <f t="shared" si="5"/>
        <v>1.7019905457424835</v>
      </c>
    </row>
    <row r="98" spans="1:16" x14ac:dyDescent="0.25">
      <c r="A98">
        <v>3031400</v>
      </c>
      <c r="B98" t="str">
        <f t="shared" si="3"/>
        <v>03031400</v>
      </c>
      <c r="C98" t="s">
        <v>8781</v>
      </c>
      <c r="D98">
        <v>2475828</v>
      </c>
      <c r="E98" t="s">
        <v>8683</v>
      </c>
      <c r="F98">
        <v>0</v>
      </c>
      <c r="H98" t="s">
        <v>8708</v>
      </c>
      <c r="I98" t="s">
        <v>16532</v>
      </c>
      <c r="J98" t="str">
        <f t="shared" si="4"/>
        <v>030314</v>
      </c>
      <c r="K98">
        <v>2475828</v>
      </c>
      <c r="L98" s="4">
        <v>19027431</v>
      </c>
      <c r="M98" t="s">
        <v>7367</v>
      </c>
      <c r="N98" s="4">
        <v>143645784</v>
      </c>
      <c r="O98" s="4">
        <v>102262095</v>
      </c>
      <c r="P98" s="9">
        <f t="shared" si="5"/>
        <v>0.71190460417550439</v>
      </c>
    </row>
    <row r="99" spans="1:16" x14ac:dyDescent="0.25">
      <c r="A99">
        <v>3031900</v>
      </c>
      <c r="B99" t="str">
        <f t="shared" si="3"/>
        <v>03031900</v>
      </c>
      <c r="C99" t="s">
        <v>8782</v>
      </c>
      <c r="D99">
        <v>57723</v>
      </c>
      <c r="E99" t="s">
        <v>8683</v>
      </c>
      <c r="F99">
        <v>0</v>
      </c>
      <c r="H99" t="s">
        <v>8708</v>
      </c>
      <c r="I99" t="s">
        <v>16533</v>
      </c>
      <c r="J99" t="str">
        <f t="shared" si="4"/>
        <v>030319</v>
      </c>
      <c r="K99">
        <v>57723</v>
      </c>
      <c r="L99" s="4">
        <v>75765</v>
      </c>
      <c r="M99" t="s">
        <v>6936</v>
      </c>
      <c r="N99" s="4">
        <v>224989007</v>
      </c>
      <c r="O99" s="4">
        <v>133494352</v>
      </c>
      <c r="P99" s="9">
        <f t="shared" si="5"/>
        <v>0.59333722024916535</v>
      </c>
    </row>
    <row r="100" spans="1:16" x14ac:dyDescent="0.25">
      <c r="A100">
        <v>3032300</v>
      </c>
      <c r="B100" t="str">
        <f t="shared" si="3"/>
        <v>03032300</v>
      </c>
      <c r="C100" t="s">
        <v>8783</v>
      </c>
      <c r="D100">
        <v>172840</v>
      </c>
      <c r="E100" t="s">
        <v>8683</v>
      </c>
      <c r="F100">
        <v>0</v>
      </c>
      <c r="H100" t="s">
        <v>8708</v>
      </c>
      <c r="I100" t="s">
        <v>16534</v>
      </c>
      <c r="J100" t="str">
        <f t="shared" si="4"/>
        <v>030323</v>
      </c>
      <c r="K100">
        <v>172840</v>
      </c>
      <c r="L100" s="4">
        <v>432100</v>
      </c>
      <c r="M100" t="s">
        <v>7156</v>
      </c>
      <c r="N100" s="4">
        <v>41237002</v>
      </c>
      <c r="O100" s="4">
        <v>79979839</v>
      </c>
      <c r="P100" s="9">
        <f t="shared" si="5"/>
        <v>1.93951633535338</v>
      </c>
    </row>
    <row r="101" spans="1:16" x14ac:dyDescent="0.25">
      <c r="A101">
        <v>3032400</v>
      </c>
      <c r="B101" t="str">
        <f t="shared" si="3"/>
        <v>03032400</v>
      </c>
      <c r="C101" t="s">
        <v>8784</v>
      </c>
      <c r="D101">
        <v>52542250</v>
      </c>
      <c r="E101" t="s">
        <v>8683</v>
      </c>
      <c r="F101">
        <v>0</v>
      </c>
      <c r="H101" t="s">
        <v>8708</v>
      </c>
      <c r="I101" t="s">
        <v>16535</v>
      </c>
      <c r="J101" t="str">
        <f t="shared" si="4"/>
        <v>030324</v>
      </c>
      <c r="K101">
        <v>52542250</v>
      </c>
      <c r="L101" s="4">
        <v>95715227</v>
      </c>
      <c r="M101" t="s">
        <v>6904</v>
      </c>
      <c r="N101" s="4">
        <v>9761585</v>
      </c>
      <c r="O101" s="4">
        <v>14345808</v>
      </c>
      <c r="P101" s="9">
        <f t="shared" si="5"/>
        <v>1.4696187145837485</v>
      </c>
    </row>
    <row r="102" spans="1:16" x14ac:dyDescent="0.25">
      <c r="A102">
        <v>3032500</v>
      </c>
      <c r="B102" t="str">
        <f t="shared" si="3"/>
        <v>03032500</v>
      </c>
      <c r="C102" t="s">
        <v>8785</v>
      </c>
      <c r="D102">
        <v>26554</v>
      </c>
      <c r="E102" t="s">
        <v>8683</v>
      </c>
      <c r="F102">
        <v>0</v>
      </c>
      <c r="H102" t="s">
        <v>8708</v>
      </c>
      <c r="I102" t="s">
        <v>16536</v>
      </c>
      <c r="J102" t="str">
        <f t="shared" si="4"/>
        <v>030325</v>
      </c>
      <c r="K102">
        <v>26554</v>
      </c>
      <c r="L102" s="4">
        <v>29463</v>
      </c>
      <c r="M102" t="s">
        <v>16537</v>
      </c>
      <c r="N102" s="4">
        <v>322326</v>
      </c>
      <c r="O102" s="4">
        <v>1781108</v>
      </c>
      <c r="P102" s="9">
        <f t="shared" si="5"/>
        <v>5.5257968640444766</v>
      </c>
    </row>
    <row r="103" spans="1:16" x14ac:dyDescent="0.25">
      <c r="A103">
        <v>3032600</v>
      </c>
      <c r="B103" t="str">
        <f t="shared" si="3"/>
        <v>03032600</v>
      </c>
      <c r="C103" t="s">
        <v>8786</v>
      </c>
      <c r="D103">
        <v>2389916</v>
      </c>
      <c r="E103" t="s">
        <v>8683</v>
      </c>
      <c r="F103">
        <v>0</v>
      </c>
      <c r="H103" t="s">
        <v>8708</v>
      </c>
      <c r="I103" t="s">
        <v>16538</v>
      </c>
      <c r="J103" t="str">
        <f t="shared" si="4"/>
        <v>030326</v>
      </c>
      <c r="K103">
        <v>2389916</v>
      </c>
      <c r="L103" s="4">
        <v>3268271</v>
      </c>
      <c r="M103" t="s">
        <v>6193</v>
      </c>
      <c r="N103" s="4">
        <v>65539550</v>
      </c>
      <c r="O103" s="4">
        <v>128482541</v>
      </c>
      <c r="P103" s="9">
        <f t="shared" si="5"/>
        <v>1.9603817999971009</v>
      </c>
    </row>
    <row r="104" spans="1:16" x14ac:dyDescent="0.25">
      <c r="A104">
        <v>3032900</v>
      </c>
      <c r="B104" t="str">
        <f t="shared" si="3"/>
        <v>03032900</v>
      </c>
      <c r="C104" t="s">
        <v>8787</v>
      </c>
      <c r="D104">
        <v>18</v>
      </c>
      <c r="E104" t="s">
        <v>8683</v>
      </c>
      <c r="F104">
        <v>0</v>
      </c>
      <c r="H104" t="s">
        <v>8708</v>
      </c>
      <c r="I104" t="s">
        <v>16539</v>
      </c>
      <c r="J104" t="str">
        <f t="shared" si="4"/>
        <v>030329</v>
      </c>
      <c r="K104">
        <v>18</v>
      </c>
      <c r="L104" s="4">
        <v>80</v>
      </c>
      <c r="M104" t="s">
        <v>7244</v>
      </c>
      <c r="N104" s="4">
        <v>115430610</v>
      </c>
      <c r="O104" s="4">
        <v>498196318</v>
      </c>
      <c r="P104" s="9">
        <f t="shared" si="5"/>
        <v>4.3159809863258971</v>
      </c>
    </row>
    <row r="105" spans="1:16" x14ac:dyDescent="0.25">
      <c r="A105">
        <v>3033110</v>
      </c>
      <c r="B105" t="str">
        <f t="shared" si="3"/>
        <v>03033110</v>
      </c>
      <c r="C105" t="s">
        <v>8788</v>
      </c>
      <c r="D105">
        <v>56969457</v>
      </c>
      <c r="E105" t="s">
        <v>8683</v>
      </c>
      <c r="F105">
        <v>0</v>
      </c>
      <c r="H105" t="s">
        <v>8708</v>
      </c>
      <c r="I105" t="s">
        <v>16540</v>
      </c>
      <c r="J105" t="str">
        <f t="shared" si="4"/>
        <v>030331</v>
      </c>
      <c r="K105">
        <v>56969457</v>
      </c>
      <c r="L105" s="4">
        <v>356596368</v>
      </c>
      <c r="M105" t="s">
        <v>7585</v>
      </c>
      <c r="N105" s="4">
        <v>35769476</v>
      </c>
      <c r="O105" s="4">
        <v>94562395</v>
      </c>
      <c r="P105" s="9">
        <f t="shared" si="5"/>
        <v>2.6436617354976071</v>
      </c>
    </row>
    <row r="106" spans="1:16" x14ac:dyDescent="0.25">
      <c r="A106">
        <v>3033190</v>
      </c>
      <c r="B106" t="str">
        <f t="shared" si="3"/>
        <v>03033190</v>
      </c>
      <c r="C106" t="s">
        <v>8789</v>
      </c>
      <c r="D106">
        <v>950616</v>
      </c>
      <c r="E106" t="s">
        <v>8683</v>
      </c>
      <c r="F106">
        <v>0</v>
      </c>
      <c r="H106" t="s">
        <v>8708</v>
      </c>
      <c r="I106" t="s">
        <v>16541</v>
      </c>
      <c r="J106" t="str">
        <f t="shared" si="4"/>
        <v>030331</v>
      </c>
      <c r="K106">
        <v>950616</v>
      </c>
      <c r="L106" s="4">
        <v>6936970</v>
      </c>
      <c r="M106" t="s">
        <v>16542</v>
      </c>
      <c r="N106" s="4">
        <v>8065963</v>
      </c>
      <c r="O106" s="4">
        <v>49108752</v>
      </c>
      <c r="P106" s="9">
        <f t="shared" si="5"/>
        <v>6.08839291724993</v>
      </c>
    </row>
    <row r="107" spans="1:16" x14ac:dyDescent="0.25">
      <c r="A107">
        <v>3033200</v>
      </c>
      <c r="B107" t="str">
        <f t="shared" si="3"/>
        <v>03033200</v>
      </c>
      <c r="C107" t="s">
        <v>8790</v>
      </c>
      <c r="D107">
        <v>109288</v>
      </c>
      <c r="E107" t="s">
        <v>8683</v>
      </c>
      <c r="F107">
        <v>0</v>
      </c>
      <c r="H107" t="s">
        <v>8708</v>
      </c>
      <c r="I107" t="s">
        <v>16543</v>
      </c>
      <c r="J107" t="str">
        <f t="shared" si="4"/>
        <v>030332</v>
      </c>
      <c r="K107">
        <v>109288</v>
      </c>
      <c r="L107" s="4">
        <v>172909</v>
      </c>
      <c r="M107" t="s">
        <v>7761</v>
      </c>
      <c r="N107" s="4">
        <v>8798606</v>
      </c>
      <c r="O107" s="4">
        <v>15401755</v>
      </c>
      <c r="P107" s="9">
        <f t="shared" si="5"/>
        <v>1.7504767232445686</v>
      </c>
    </row>
    <row r="108" spans="1:16" x14ac:dyDescent="0.25">
      <c r="A108">
        <v>3033300</v>
      </c>
      <c r="B108" t="str">
        <f t="shared" si="3"/>
        <v>03033300</v>
      </c>
      <c r="C108" t="s">
        <v>8791</v>
      </c>
      <c r="D108">
        <v>1046205</v>
      </c>
      <c r="E108" t="s">
        <v>8683</v>
      </c>
      <c r="F108">
        <v>0</v>
      </c>
      <c r="H108" t="s">
        <v>8708</v>
      </c>
      <c r="I108" t="s">
        <v>16544</v>
      </c>
      <c r="J108" t="str">
        <f t="shared" si="4"/>
        <v>030333</v>
      </c>
      <c r="K108">
        <v>1046205</v>
      </c>
      <c r="L108" s="4">
        <v>1427666</v>
      </c>
      <c r="M108" t="s">
        <v>16545</v>
      </c>
      <c r="N108" s="4">
        <v>570101800</v>
      </c>
      <c r="O108" s="4">
        <v>674480494</v>
      </c>
      <c r="P108" s="9">
        <f t="shared" si="5"/>
        <v>1.1830878169477803</v>
      </c>
    </row>
    <row r="109" spans="1:16" x14ac:dyDescent="0.25">
      <c r="A109">
        <v>3033900</v>
      </c>
      <c r="B109" t="str">
        <f t="shared" si="3"/>
        <v>03033900</v>
      </c>
      <c r="C109" t="s">
        <v>8792</v>
      </c>
      <c r="D109">
        <v>124136084</v>
      </c>
      <c r="E109" t="s">
        <v>8683</v>
      </c>
      <c r="F109">
        <v>0</v>
      </c>
      <c r="H109" t="s">
        <v>8708</v>
      </c>
      <c r="I109" t="s">
        <v>16546</v>
      </c>
      <c r="J109" t="str">
        <f t="shared" si="4"/>
        <v>030339</v>
      </c>
      <c r="K109">
        <v>124136084</v>
      </c>
      <c r="L109" s="4">
        <v>219217935</v>
      </c>
      <c r="M109" t="s">
        <v>7930</v>
      </c>
      <c r="N109" s="4">
        <v>24010151</v>
      </c>
      <c r="O109" s="4">
        <v>22879535</v>
      </c>
      <c r="P109" s="9">
        <f t="shared" si="5"/>
        <v>0.95291091672018224</v>
      </c>
    </row>
    <row r="110" spans="1:16" x14ac:dyDescent="0.25">
      <c r="A110">
        <v>3034100</v>
      </c>
      <c r="B110" t="str">
        <f t="shared" si="3"/>
        <v>03034100</v>
      </c>
      <c r="C110" t="s">
        <v>8793</v>
      </c>
      <c r="D110">
        <v>136356</v>
      </c>
      <c r="E110" t="s">
        <v>8683</v>
      </c>
      <c r="F110">
        <v>0</v>
      </c>
      <c r="H110" t="s">
        <v>8708</v>
      </c>
      <c r="I110" t="s">
        <v>16547</v>
      </c>
      <c r="J110" t="str">
        <f t="shared" si="4"/>
        <v>030341</v>
      </c>
      <c r="K110">
        <v>136356</v>
      </c>
      <c r="L110" s="4">
        <v>283188</v>
      </c>
      <c r="M110" t="s">
        <v>7599</v>
      </c>
      <c r="N110" s="4">
        <v>22042145</v>
      </c>
      <c r="O110" s="4">
        <v>48350907</v>
      </c>
      <c r="P110" s="9">
        <f t="shared" si="5"/>
        <v>2.1935663248744621</v>
      </c>
    </row>
    <row r="111" spans="1:16" x14ac:dyDescent="0.25">
      <c r="A111">
        <v>3034200</v>
      </c>
      <c r="B111" t="str">
        <f t="shared" si="3"/>
        <v>03034200</v>
      </c>
      <c r="C111" t="s">
        <v>8794</v>
      </c>
      <c r="D111">
        <v>8156307</v>
      </c>
      <c r="E111" t="s">
        <v>8683</v>
      </c>
      <c r="F111">
        <v>0</v>
      </c>
      <c r="H111" t="s">
        <v>8708</v>
      </c>
      <c r="I111" t="s">
        <v>16548</v>
      </c>
      <c r="J111" t="str">
        <f t="shared" si="4"/>
        <v>030342</v>
      </c>
      <c r="K111">
        <v>8156307</v>
      </c>
      <c r="L111" s="4">
        <v>22326699</v>
      </c>
      <c r="M111" t="s">
        <v>16549</v>
      </c>
      <c r="N111" s="4">
        <v>5060</v>
      </c>
      <c r="O111" s="4">
        <v>6082</v>
      </c>
      <c r="P111" s="9">
        <f t="shared" si="5"/>
        <v>1.2019762845849802</v>
      </c>
    </row>
    <row r="112" spans="1:16" x14ac:dyDescent="0.25">
      <c r="A112">
        <v>3034300</v>
      </c>
      <c r="B112" t="str">
        <f t="shared" si="3"/>
        <v>03034300</v>
      </c>
      <c r="C112" t="s">
        <v>8795</v>
      </c>
      <c r="D112">
        <v>20661815</v>
      </c>
      <c r="E112" t="s">
        <v>8683</v>
      </c>
      <c r="F112">
        <v>0</v>
      </c>
      <c r="H112" t="s">
        <v>8708</v>
      </c>
      <c r="I112" t="s">
        <v>16550</v>
      </c>
      <c r="J112" t="str">
        <f t="shared" si="4"/>
        <v>030343</v>
      </c>
      <c r="K112">
        <v>20661815</v>
      </c>
      <c r="L112" s="4">
        <v>37531872</v>
      </c>
      <c r="M112" t="s">
        <v>16551</v>
      </c>
      <c r="N112" s="4">
        <v>1083031</v>
      </c>
      <c r="O112" s="4">
        <v>2021259</v>
      </c>
      <c r="P112" s="9">
        <f t="shared" si="5"/>
        <v>1.8662983792707688</v>
      </c>
    </row>
    <row r="113" spans="1:16" x14ac:dyDescent="0.25">
      <c r="A113">
        <v>3034400</v>
      </c>
      <c r="B113" t="str">
        <f t="shared" si="3"/>
        <v>03034400</v>
      </c>
      <c r="C113" t="s">
        <v>8796</v>
      </c>
      <c r="D113">
        <v>86914</v>
      </c>
      <c r="E113" t="s">
        <v>8683</v>
      </c>
      <c r="F113">
        <v>0</v>
      </c>
      <c r="H113" t="s">
        <v>8708</v>
      </c>
      <c r="I113" t="s">
        <v>16552</v>
      </c>
      <c r="J113" t="str">
        <f t="shared" si="4"/>
        <v>030344</v>
      </c>
      <c r="K113">
        <v>86914</v>
      </c>
      <c r="L113" s="4">
        <v>141366</v>
      </c>
      <c r="M113" t="s">
        <v>16553</v>
      </c>
      <c r="N113" s="4">
        <v>4898964</v>
      </c>
      <c r="O113" s="4">
        <v>148422778</v>
      </c>
      <c r="P113" s="9">
        <f t="shared" si="5"/>
        <v>30.296768459617176</v>
      </c>
    </row>
    <row r="114" spans="1:16" x14ac:dyDescent="0.25">
      <c r="A114">
        <v>3034510</v>
      </c>
      <c r="B114" t="str">
        <f t="shared" si="3"/>
        <v>03034510</v>
      </c>
      <c r="C114" t="s">
        <v>8797</v>
      </c>
      <c r="D114">
        <v>102240</v>
      </c>
      <c r="E114" t="s">
        <v>8683</v>
      </c>
      <c r="F114">
        <v>0</v>
      </c>
      <c r="H114" t="s">
        <v>8708</v>
      </c>
      <c r="I114" t="s">
        <v>16554</v>
      </c>
      <c r="J114" t="str">
        <f t="shared" si="4"/>
        <v>030345</v>
      </c>
      <c r="K114">
        <v>102240</v>
      </c>
      <c r="L114" s="4">
        <v>3660555</v>
      </c>
      <c r="M114" t="s">
        <v>535</v>
      </c>
      <c r="N114" s="4">
        <v>8</v>
      </c>
      <c r="O114" s="4">
        <v>598</v>
      </c>
      <c r="P114" s="9">
        <f t="shared" si="5"/>
        <v>74.75</v>
      </c>
    </row>
    <row r="115" spans="1:16" x14ac:dyDescent="0.25">
      <c r="A115">
        <v>3034600</v>
      </c>
      <c r="B115" t="str">
        <f t="shared" si="3"/>
        <v>03034600</v>
      </c>
      <c r="C115" t="s">
        <v>8798</v>
      </c>
      <c r="D115">
        <v>39742</v>
      </c>
      <c r="E115" t="s">
        <v>8683</v>
      </c>
      <c r="F115">
        <v>0</v>
      </c>
      <c r="H115" t="s">
        <v>8708</v>
      </c>
      <c r="I115" t="s">
        <v>16555</v>
      </c>
      <c r="J115" t="str">
        <f t="shared" si="4"/>
        <v>030346</v>
      </c>
      <c r="K115">
        <v>39742</v>
      </c>
      <c r="L115" s="4">
        <v>648368</v>
      </c>
      <c r="M115" t="s">
        <v>7583</v>
      </c>
      <c r="N115" s="4">
        <v>428465940</v>
      </c>
      <c r="O115" s="4">
        <v>897188538</v>
      </c>
      <c r="P115" s="9">
        <f t="shared" si="5"/>
        <v>2.0939553281644745</v>
      </c>
    </row>
    <row r="116" spans="1:16" x14ac:dyDescent="0.25">
      <c r="A116">
        <v>3034900</v>
      </c>
      <c r="B116" t="str">
        <f t="shared" si="3"/>
        <v>03034900</v>
      </c>
      <c r="C116" t="s">
        <v>8799</v>
      </c>
      <c r="D116">
        <v>419282</v>
      </c>
      <c r="E116" t="s">
        <v>8683</v>
      </c>
      <c r="F116">
        <v>0</v>
      </c>
      <c r="H116" t="s">
        <v>8708</v>
      </c>
      <c r="I116" t="s">
        <v>16556</v>
      </c>
      <c r="J116" t="str">
        <f t="shared" si="4"/>
        <v>030349</v>
      </c>
      <c r="K116">
        <v>419282</v>
      </c>
      <c r="L116" s="4">
        <v>713614</v>
      </c>
      <c r="M116" t="s">
        <v>7651</v>
      </c>
      <c r="N116" s="4">
        <v>11052601</v>
      </c>
      <c r="O116" s="4">
        <v>133446726</v>
      </c>
      <c r="P116" s="9">
        <f t="shared" si="5"/>
        <v>12.073784804137958</v>
      </c>
    </row>
    <row r="117" spans="1:16" x14ac:dyDescent="0.25">
      <c r="A117">
        <v>3035100</v>
      </c>
      <c r="B117" t="str">
        <f t="shared" si="3"/>
        <v>03035100</v>
      </c>
      <c r="C117" t="s">
        <v>8800</v>
      </c>
      <c r="D117">
        <v>143645784</v>
      </c>
      <c r="E117" t="s">
        <v>8683</v>
      </c>
      <c r="F117">
        <v>0</v>
      </c>
      <c r="H117" t="s">
        <v>8708</v>
      </c>
      <c r="I117" t="s">
        <v>16557</v>
      </c>
      <c r="J117" t="str">
        <f t="shared" si="4"/>
        <v>030351</v>
      </c>
      <c r="K117">
        <v>143645784</v>
      </c>
      <c r="L117" s="4">
        <v>102262095</v>
      </c>
      <c r="M117" t="s">
        <v>16558</v>
      </c>
      <c r="N117" s="4">
        <v>3073149</v>
      </c>
      <c r="O117" s="4">
        <v>36121728</v>
      </c>
      <c r="P117" s="9">
        <f t="shared" si="5"/>
        <v>11.753978736468683</v>
      </c>
    </row>
    <row r="118" spans="1:16" x14ac:dyDescent="0.25">
      <c r="A118">
        <v>3035300</v>
      </c>
      <c r="B118" t="str">
        <f t="shared" si="3"/>
        <v>03035300</v>
      </c>
      <c r="C118" t="s">
        <v>8801</v>
      </c>
      <c r="D118">
        <v>224989007</v>
      </c>
      <c r="E118" t="s">
        <v>8683</v>
      </c>
      <c r="F118">
        <v>0</v>
      </c>
      <c r="H118" t="s">
        <v>8708</v>
      </c>
      <c r="I118" t="s">
        <v>16559</v>
      </c>
      <c r="J118" t="str">
        <f t="shared" si="4"/>
        <v>030353</v>
      </c>
      <c r="K118">
        <v>224989007</v>
      </c>
      <c r="L118" s="4">
        <v>133494352</v>
      </c>
      <c r="M118" t="s">
        <v>2638</v>
      </c>
      <c r="N118" s="4">
        <v>46743390</v>
      </c>
      <c r="O118" s="4">
        <v>156895992</v>
      </c>
      <c r="P118" s="9">
        <f t="shared" si="5"/>
        <v>3.3565385822466021</v>
      </c>
    </row>
    <row r="119" spans="1:16" x14ac:dyDescent="0.25">
      <c r="A119">
        <v>3035400</v>
      </c>
      <c r="B119" t="str">
        <f t="shared" si="3"/>
        <v>03035400</v>
      </c>
      <c r="C119" t="s">
        <v>8802</v>
      </c>
      <c r="D119">
        <v>41237002</v>
      </c>
      <c r="E119" t="s">
        <v>8683</v>
      </c>
      <c r="F119">
        <v>0</v>
      </c>
      <c r="H119" t="s">
        <v>8708</v>
      </c>
      <c r="I119" t="s">
        <v>16560</v>
      </c>
      <c r="J119" t="str">
        <f t="shared" si="4"/>
        <v>030354</v>
      </c>
      <c r="K119">
        <v>41237002</v>
      </c>
      <c r="L119" s="4">
        <v>79979839</v>
      </c>
      <c r="M119" t="s">
        <v>2981</v>
      </c>
      <c r="N119" s="4">
        <v>1073051</v>
      </c>
      <c r="O119" s="4">
        <v>18629898</v>
      </c>
      <c r="P119" s="9">
        <f t="shared" si="5"/>
        <v>17.361614685602081</v>
      </c>
    </row>
    <row r="120" spans="1:16" x14ac:dyDescent="0.25">
      <c r="A120">
        <v>3035500</v>
      </c>
      <c r="B120" t="str">
        <f t="shared" si="3"/>
        <v>03035500</v>
      </c>
      <c r="C120" t="s">
        <v>8803</v>
      </c>
      <c r="D120">
        <v>9761585</v>
      </c>
      <c r="E120" t="s">
        <v>8683</v>
      </c>
      <c r="F120">
        <v>0</v>
      </c>
      <c r="H120" t="s">
        <v>8708</v>
      </c>
      <c r="I120" t="s">
        <v>16561</v>
      </c>
      <c r="J120" t="str">
        <f t="shared" si="4"/>
        <v>030355</v>
      </c>
      <c r="K120">
        <v>9761585</v>
      </c>
      <c r="L120" s="4">
        <v>14345808</v>
      </c>
      <c r="M120" t="s">
        <v>2748</v>
      </c>
      <c r="N120" s="4">
        <v>3672</v>
      </c>
      <c r="O120" s="4">
        <v>58896</v>
      </c>
      <c r="P120" s="9">
        <f t="shared" si="5"/>
        <v>16.03921568627451</v>
      </c>
    </row>
    <row r="121" spans="1:16" x14ac:dyDescent="0.25">
      <c r="A121">
        <v>3035700</v>
      </c>
      <c r="B121" t="str">
        <f t="shared" si="3"/>
        <v>03035700</v>
      </c>
      <c r="C121" t="s">
        <v>8804</v>
      </c>
      <c r="D121">
        <v>322326</v>
      </c>
      <c r="E121" t="s">
        <v>8683</v>
      </c>
      <c r="F121">
        <v>0</v>
      </c>
      <c r="H121" t="s">
        <v>8708</v>
      </c>
      <c r="I121" t="s">
        <v>16562</v>
      </c>
      <c r="J121" t="str">
        <f t="shared" si="4"/>
        <v>030357</v>
      </c>
      <c r="K121">
        <v>322326</v>
      </c>
      <c r="L121" s="4">
        <v>1781108</v>
      </c>
      <c r="M121" t="s">
        <v>16563</v>
      </c>
      <c r="N121" s="4">
        <v>16925</v>
      </c>
      <c r="O121" s="4">
        <v>310396</v>
      </c>
      <c r="P121" s="9">
        <f t="shared" si="5"/>
        <v>18.33949778434269</v>
      </c>
    </row>
    <row r="122" spans="1:16" x14ac:dyDescent="0.25">
      <c r="A122">
        <v>3035910</v>
      </c>
      <c r="B122" t="str">
        <f t="shared" si="3"/>
        <v>03035910</v>
      </c>
      <c r="C122" t="s">
        <v>8805</v>
      </c>
      <c r="D122">
        <v>452936</v>
      </c>
      <c r="E122" t="s">
        <v>8683</v>
      </c>
      <c r="F122">
        <v>0</v>
      </c>
      <c r="H122" t="s">
        <v>8708</v>
      </c>
      <c r="I122" t="s">
        <v>16564</v>
      </c>
      <c r="J122" t="str">
        <f t="shared" si="4"/>
        <v>030359</v>
      </c>
      <c r="K122">
        <v>452936</v>
      </c>
      <c r="L122" s="4">
        <v>3757110</v>
      </c>
      <c r="M122" t="s">
        <v>555</v>
      </c>
      <c r="N122" s="4">
        <v>49149</v>
      </c>
      <c r="O122" s="4">
        <v>3469136</v>
      </c>
      <c r="P122" s="9">
        <f t="shared" si="5"/>
        <v>70.58406071334106</v>
      </c>
    </row>
    <row r="123" spans="1:16" x14ac:dyDescent="0.25">
      <c r="A123">
        <v>3035990</v>
      </c>
      <c r="B123" t="str">
        <f t="shared" si="3"/>
        <v>03035990</v>
      </c>
      <c r="C123" t="s">
        <v>8806</v>
      </c>
      <c r="D123">
        <v>65086614</v>
      </c>
      <c r="E123" t="s">
        <v>8683</v>
      </c>
      <c r="F123">
        <v>0</v>
      </c>
      <c r="H123" t="s">
        <v>8708</v>
      </c>
      <c r="I123" t="s">
        <v>16565</v>
      </c>
      <c r="J123" t="str">
        <f t="shared" si="4"/>
        <v>030359</v>
      </c>
      <c r="K123">
        <v>65086614</v>
      </c>
      <c r="L123" s="4">
        <v>124725431</v>
      </c>
      <c r="M123" t="s">
        <v>7529</v>
      </c>
      <c r="N123" s="4">
        <v>101776806</v>
      </c>
      <c r="O123" s="4">
        <v>219152378</v>
      </c>
      <c r="P123" s="9">
        <f t="shared" si="5"/>
        <v>2.1532644480904617</v>
      </c>
    </row>
    <row r="124" spans="1:16" x14ac:dyDescent="0.25">
      <c r="A124">
        <v>3036300</v>
      </c>
      <c r="B124" t="str">
        <f t="shared" si="3"/>
        <v>03036300</v>
      </c>
      <c r="C124" t="s">
        <v>8807</v>
      </c>
      <c r="D124">
        <v>115430610</v>
      </c>
      <c r="E124" t="s">
        <v>8683</v>
      </c>
      <c r="F124">
        <v>0</v>
      </c>
      <c r="H124" t="s">
        <v>8708</v>
      </c>
      <c r="I124" t="s">
        <v>16566</v>
      </c>
      <c r="J124" t="str">
        <f t="shared" si="4"/>
        <v>030363</v>
      </c>
      <c r="K124">
        <v>115430610</v>
      </c>
      <c r="L124" s="4">
        <v>498196318</v>
      </c>
      <c r="M124" t="s">
        <v>16567</v>
      </c>
      <c r="N124" s="4">
        <v>42715</v>
      </c>
      <c r="O124" s="4">
        <v>237861</v>
      </c>
      <c r="P124" s="9">
        <f t="shared" si="5"/>
        <v>5.5685590541964185</v>
      </c>
    </row>
    <row r="125" spans="1:16" x14ac:dyDescent="0.25">
      <c r="A125">
        <v>3036400</v>
      </c>
      <c r="B125" t="str">
        <f t="shared" si="3"/>
        <v>03036400</v>
      </c>
      <c r="C125" t="s">
        <v>8808</v>
      </c>
      <c r="D125">
        <v>35769476</v>
      </c>
      <c r="E125" t="s">
        <v>8683</v>
      </c>
      <c r="F125">
        <v>0</v>
      </c>
      <c r="H125" t="s">
        <v>8708</v>
      </c>
      <c r="I125" t="s">
        <v>16568</v>
      </c>
      <c r="J125" t="str">
        <f t="shared" si="4"/>
        <v>030364</v>
      </c>
      <c r="K125">
        <v>35769476</v>
      </c>
      <c r="L125" s="4">
        <v>94562395</v>
      </c>
      <c r="M125" t="s">
        <v>7483</v>
      </c>
      <c r="N125" s="4">
        <v>10933</v>
      </c>
      <c r="O125" s="4">
        <v>36836</v>
      </c>
      <c r="P125" s="9">
        <f t="shared" si="5"/>
        <v>3.3692490624714169</v>
      </c>
    </row>
    <row r="126" spans="1:16" x14ac:dyDescent="0.25">
      <c r="A126">
        <v>3036500</v>
      </c>
      <c r="B126" t="str">
        <f t="shared" si="3"/>
        <v>03036500</v>
      </c>
      <c r="C126" t="s">
        <v>8809</v>
      </c>
      <c r="D126">
        <v>8065963</v>
      </c>
      <c r="E126" t="s">
        <v>8683</v>
      </c>
      <c r="F126">
        <v>0</v>
      </c>
      <c r="H126" t="s">
        <v>8708</v>
      </c>
      <c r="I126" t="s">
        <v>16569</v>
      </c>
      <c r="J126" t="str">
        <f t="shared" si="4"/>
        <v>030365</v>
      </c>
      <c r="K126">
        <v>8065963</v>
      </c>
      <c r="L126" s="4">
        <v>49108752</v>
      </c>
      <c r="M126" t="s">
        <v>7523</v>
      </c>
      <c r="N126" s="4">
        <v>157207</v>
      </c>
      <c r="O126" s="4">
        <v>1127858</v>
      </c>
      <c r="P126" s="9">
        <f t="shared" si="5"/>
        <v>7.1743497426959362</v>
      </c>
    </row>
    <row r="127" spans="1:16" x14ac:dyDescent="0.25">
      <c r="A127">
        <v>3036600</v>
      </c>
      <c r="B127" t="str">
        <f t="shared" si="3"/>
        <v>03036600</v>
      </c>
      <c r="C127" t="s">
        <v>8810</v>
      </c>
      <c r="D127">
        <v>8798606</v>
      </c>
      <c r="E127" t="s">
        <v>8683</v>
      </c>
      <c r="F127">
        <v>0</v>
      </c>
      <c r="H127" t="s">
        <v>8708</v>
      </c>
      <c r="I127" t="s">
        <v>16570</v>
      </c>
      <c r="J127" t="str">
        <f t="shared" si="4"/>
        <v>030366</v>
      </c>
      <c r="K127">
        <v>8798606</v>
      </c>
      <c r="L127" s="4">
        <v>15401755</v>
      </c>
      <c r="M127" t="s">
        <v>2548</v>
      </c>
      <c r="N127" s="4">
        <v>5</v>
      </c>
      <c r="O127" s="4">
        <v>35</v>
      </c>
      <c r="P127" s="9">
        <f t="shared" si="5"/>
        <v>7</v>
      </c>
    </row>
    <row r="128" spans="1:16" x14ac:dyDescent="0.25">
      <c r="A128">
        <v>3036700</v>
      </c>
      <c r="B128" t="str">
        <f t="shared" si="3"/>
        <v>03036700</v>
      </c>
      <c r="C128" t="s">
        <v>8811</v>
      </c>
      <c r="D128">
        <v>570101800</v>
      </c>
      <c r="E128" t="s">
        <v>8683</v>
      </c>
      <c r="F128">
        <v>0</v>
      </c>
      <c r="H128" t="s">
        <v>8708</v>
      </c>
      <c r="I128" t="s">
        <v>16571</v>
      </c>
      <c r="J128" t="str">
        <f t="shared" si="4"/>
        <v>030367</v>
      </c>
      <c r="K128">
        <v>570101800</v>
      </c>
      <c r="L128" s="4">
        <v>674480494</v>
      </c>
      <c r="M128" t="s">
        <v>7383</v>
      </c>
      <c r="N128" s="4">
        <v>8612223</v>
      </c>
      <c r="O128" s="4">
        <v>22354873</v>
      </c>
      <c r="P128" s="9">
        <f t="shared" si="5"/>
        <v>2.5957146023738584</v>
      </c>
    </row>
    <row r="129" spans="1:16" x14ac:dyDescent="0.25">
      <c r="A129">
        <v>3036800</v>
      </c>
      <c r="B129" t="str">
        <f t="shared" si="3"/>
        <v>03036800</v>
      </c>
      <c r="C129" t="s">
        <v>8812</v>
      </c>
      <c r="D129">
        <v>24010151</v>
      </c>
      <c r="E129" t="s">
        <v>8683</v>
      </c>
      <c r="F129">
        <v>0</v>
      </c>
      <c r="H129" t="s">
        <v>8708</v>
      </c>
      <c r="I129" t="s">
        <v>16572</v>
      </c>
      <c r="J129" t="str">
        <f t="shared" si="4"/>
        <v>030368</v>
      </c>
      <c r="K129">
        <v>24010151</v>
      </c>
      <c r="L129" s="4">
        <v>22879535</v>
      </c>
      <c r="M129" t="s">
        <v>1299</v>
      </c>
      <c r="N129" s="4">
        <v>102</v>
      </c>
      <c r="O129" s="4">
        <v>2397</v>
      </c>
      <c r="P129" s="9">
        <f t="shared" si="5"/>
        <v>23.5</v>
      </c>
    </row>
    <row r="130" spans="1:16" x14ac:dyDescent="0.25">
      <c r="A130">
        <v>3036900</v>
      </c>
      <c r="B130" t="str">
        <f t="shared" si="3"/>
        <v>03036900</v>
      </c>
      <c r="C130" t="s">
        <v>8813</v>
      </c>
      <c r="D130">
        <v>22042145</v>
      </c>
      <c r="E130" t="s">
        <v>8683</v>
      </c>
      <c r="F130">
        <v>0</v>
      </c>
      <c r="H130" t="s">
        <v>8708</v>
      </c>
      <c r="I130" t="s">
        <v>16573</v>
      </c>
      <c r="J130" t="str">
        <f t="shared" si="4"/>
        <v>030369</v>
      </c>
      <c r="K130">
        <v>22042145</v>
      </c>
      <c r="L130" s="4">
        <v>48350907</v>
      </c>
      <c r="M130" t="s">
        <v>7090</v>
      </c>
      <c r="N130" s="4">
        <v>1658744</v>
      </c>
      <c r="O130" s="4">
        <v>20864501</v>
      </c>
      <c r="P130" s="9">
        <f t="shared" si="5"/>
        <v>12.578493727784396</v>
      </c>
    </row>
    <row r="131" spans="1:16" x14ac:dyDescent="0.25">
      <c r="A131">
        <v>3038100</v>
      </c>
      <c r="B131" t="str">
        <f t="shared" ref="B131:B194" si="6">TEXT(A131,"00000000")</f>
        <v>03038100</v>
      </c>
      <c r="C131" t="s">
        <v>8814</v>
      </c>
      <c r="D131">
        <v>5060</v>
      </c>
      <c r="E131" t="s">
        <v>8683</v>
      </c>
      <c r="F131">
        <v>0</v>
      </c>
      <c r="H131" t="s">
        <v>8708</v>
      </c>
      <c r="I131" t="s">
        <v>16574</v>
      </c>
      <c r="J131" t="str">
        <f t="shared" ref="J131:J194" si="7">LEFT(I131,6)</f>
        <v>030381</v>
      </c>
      <c r="K131">
        <v>5060</v>
      </c>
      <c r="L131" s="4">
        <v>6082</v>
      </c>
      <c r="M131" t="s">
        <v>8117</v>
      </c>
      <c r="N131" s="4">
        <v>70</v>
      </c>
      <c r="O131" s="4">
        <v>134</v>
      </c>
      <c r="P131" s="9">
        <f t="shared" ref="P131:P194" si="8">O131/N131</f>
        <v>1.9142857142857144</v>
      </c>
    </row>
    <row r="132" spans="1:16" x14ac:dyDescent="0.25">
      <c r="A132">
        <v>3038200</v>
      </c>
      <c r="B132" t="str">
        <f t="shared" si="6"/>
        <v>03038200</v>
      </c>
      <c r="C132" t="s">
        <v>8815</v>
      </c>
      <c r="D132">
        <v>1083031</v>
      </c>
      <c r="E132" t="s">
        <v>8683</v>
      </c>
      <c r="F132">
        <v>0</v>
      </c>
      <c r="H132" t="s">
        <v>8708</v>
      </c>
      <c r="I132" t="s">
        <v>16575</v>
      </c>
      <c r="J132" t="str">
        <f t="shared" si="7"/>
        <v>030382</v>
      </c>
      <c r="K132">
        <v>1083031</v>
      </c>
      <c r="L132" s="4">
        <v>2021259</v>
      </c>
      <c r="M132" t="s">
        <v>3051</v>
      </c>
      <c r="N132" s="4">
        <v>80439</v>
      </c>
      <c r="O132" s="4">
        <v>567395</v>
      </c>
      <c r="P132" s="9">
        <f t="shared" si="8"/>
        <v>7.0537301557702108</v>
      </c>
    </row>
    <row r="133" spans="1:16" x14ac:dyDescent="0.25">
      <c r="A133">
        <v>3038300</v>
      </c>
      <c r="B133" t="str">
        <f t="shared" si="6"/>
        <v>03038300</v>
      </c>
      <c r="C133" t="s">
        <v>8816</v>
      </c>
      <c r="D133">
        <v>4898964</v>
      </c>
      <c r="E133" t="s">
        <v>8683</v>
      </c>
      <c r="F133">
        <v>0</v>
      </c>
      <c r="H133" t="s">
        <v>8708</v>
      </c>
      <c r="I133" t="s">
        <v>16576</v>
      </c>
      <c r="J133" t="str">
        <f t="shared" si="7"/>
        <v>030383</v>
      </c>
      <c r="K133">
        <v>4898964</v>
      </c>
      <c r="L133" s="4">
        <v>148422778</v>
      </c>
      <c r="M133" t="s">
        <v>16577</v>
      </c>
      <c r="N133" s="4">
        <v>28307</v>
      </c>
      <c r="O133" s="4">
        <v>1353479</v>
      </c>
      <c r="P133" s="9">
        <f t="shared" si="8"/>
        <v>47.81428621895644</v>
      </c>
    </row>
    <row r="134" spans="1:16" x14ac:dyDescent="0.25">
      <c r="A134">
        <v>3038400</v>
      </c>
      <c r="B134" t="str">
        <f t="shared" si="6"/>
        <v>03038400</v>
      </c>
      <c r="C134" t="s">
        <v>8817</v>
      </c>
      <c r="D134">
        <v>8</v>
      </c>
      <c r="E134" t="s">
        <v>8683</v>
      </c>
      <c r="F134">
        <v>0</v>
      </c>
      <c r="H134" t="s">
        <v>8708</v>
      </c>
      <c r="I134" t="s">
        <v>16578</v>
      </c>
      <c r="J134" t="str">
        <f t="shared" si="7"/>
        <v>030384</v>
      </c>
      <c r="K134">
        <v>8</v>
      </c>
      <c r="L134" s="4">
        <v>598</v>
      </c>
      <c r="M134" t="s">
        <v>16579</v>
      </c>
      <c r="N134" s="4">
        <v>295051</v>
      </c>
      <c r="O134" s="4">
        <v>639118</v>
      </c>
      <c r="P134" s="9">
        <f t="shared" si="8"/>
        <v>2.1661272119057382</v>
      </c>
    </row>
    <row r="135" spans="1:16" x14ac:dyDescent="0.25">
      <c r="A135">
        <v>3038910</v>
      </c>
      <c r="B135" t="str">
        <f t="shared" si="6"/>
        <v>03038910</v>
      </c>
      <c r="C135" t="s">
        <v>8818</v>
      </c>
      <c r="D135">
        <v>101946226</v>
      </c>
      <c r="E135" t="s">
        <v>8683</v>
      </c>
      <c r="F135">
        <v>0</v>
      </c>
      <c r="H135" t="s">
        <v>8708</v>
      </c>
      <c r="I135" t="s">
        <v>16580</v>
      </c>
      <c r="J135" t="str">
        <f t="shared" si="7"/>
        <v>030389</v>
      </c>
      <c r="K135">
        <v>101946226</v>
      </c>
      <c r="L135" s="4">
        <v>227661529</v>
      </c>
      <c r="M135" t="s">
        <v>8319</v>
      </c>
      <c r="N135" s="4">
        <v>468183</v>
      </c>
      <c r="O135" s="4">
        <v>8352536</v>
      </c>
      <c r="P135" s="9">
        <f t="shared" si="8"/>
        <v>17.840323121514452</v>
      </c>
    </row>
    <row r="136" spans="1:16" x14ac:dyDescent="0.25">
      <c r="A136">
        <v>3038920</v>
      </c>
      <c r="B136" t="str">
        <f t="shared" si="6"/>
        <v>03038920</v>
      </c>
      <c r="C136" t="s">
        <v>8819</v>
      </c>
      <c r="D136">
        <v>4722765</v>
      </c>
      <c r="E136" t="s">
        <v>8683</v>
      </c>
      <c r="F136">
        <v>0</v>
      </c>
      <c r="H136" t="s">
        <v>8708</v>
      </c>
      <c r="I136" t="s">
        <v>16581</v>
      </c>
      <c r="J136" t="str">
        <f t="shared" si="7"/>
        <v>030389</v>
      </c>
      <c r="K136">
        <v>4722765</v>
      </c>
      <c r="L136" s="4">
        <v>7511919</v>
      </c>
      <c r="M136" t="s">
        <v>7794</v>
      </c>
      <c r="N136" s="4">
        <v>859882</v>
      </c>
      <c r="O136" s="4">
        <v>8905698</v>
      </c>
      <c r="P136" s="9">
        <f t="shared" si="8"/>
        <v>10.356883851505206</v>
      </c>
    </row>
    <row r="137" spans="1:16" x14ac:dyDescent="0.25">
      <c r="A137">
        <v>3038930</v>
      </c>
      <c r="B137" t="str">
        <f t="shared" si="6"/>
        <v>03038930</v>
      </c>
      <c r="C137" t="s">
        <v>8820</v>
      </c>
      <c r="D137">
        <v>2497071</v>
      </c>
      <c r="E137" t="s">
        <v>8683</v>
      </c>
      <c r="F137">
        <v>0</v>
      </c>
      <c r="H137" t="s">
        <v>8708</v>
      </c>
      <c r="I137" t="s">
        <v>16582</v>
      </c>
      <c r="J137" t="str">
        <f t="shared" si="7"/>
        <v>030389</v>
      </c>
      <c r="K137">
        <v>2497071</v>
      </c>
      <c r="L137" s="4">
        <v>9159975</v>
      </c>
      <c r="M137" t="s">
        <v>16583</v>
      </c>
      <c r="N137" s="4">
        <v>21443</v>
      </c>
      <c r="O137" s="4">
        <v>205868</v>
      </c>
      <c r="P137" s="9">
        <f t="shared" si="8"/>
        <v>9.6007088560369347</v>
      </c>
    </row>
    <row r="138" spans="1:16" x14ac:dyDescent="0.25">
      <c r="A138">
        <v>3038990</v>
      </c>
      <c r="B138" t="str">
        <f t="shared" si="6"/>
        <v>03038990</v>
      </c>
      <c r="C138" t="s">
        <v>8821</v>
      </c>
      <c r="D138">
        <v>319299878</v>
      </c>
      <c r="E138" t="s">
        <v>8683</v>
      </c>
      <c r="F138">
        <v>0</v>
      </c>
      <c r="H138" t="s">
        <v>8708</v>
      </c>
      <c r="I138" t="s">
        <v>16584</v>
      </c>
      <c r="J138" t="str">
        <f t="shared" si="7"/>
        <v>030389</v>
      </c>
      <c r="K138">
        <v>319299878</v>
      </c>
      <c r="L138" s="4">
        <v>652855115</v>
      </c>
      <c r="M138" t="s">
        <v>7981</v>
      </c>
      <c r="N138" s="4">
        <v>3329838</v>
      </c>
      <c r="O138" s="4">
        <v>7455760</v>
      </c>
      <c r="P138" s="9">
        <f t="shared" si="8"/>
        <v>2.2390758949834795</v>
      </c>
    </row>
    <row r="139" spans="1:16" x14ac:dyDescent="0.25">
      <c r="A139">
        <v>3039100</v>
      </c>
      <c r="B139" t="str">
        <f t="shared" si="6"/>
        <v>03039100</v>
      </c>
      <c r="C139" t="s">
        <v>8822</v>
      </c>
      <c r="D139">
        <v>11052601</v>
      </c>
      <c r="E139" t="s">
        <v>8683</v>
      </c>
      <c r="F139">
        <v>0</v>
      </c>
      <c r="H139" t="s">
        <v>8708</v>
      </c>
      <c r="I139" t="s">
        <v>16585</v>
      </c>
      <c r="J139" t="str">
        <f t="shared" si="7"/>
        <v>030391</v>
      </c>
      <c r="K139">
        <v>11052601</v>
      </c>
      <c r="L139" s="4">
        <v>133446726</v>
      </c>
      <c r="M139" t="s">
        <v>16586</v>
      </c>
      <c r="N139" s="4">
        <v>21227222</v>
      </c>
      <c r="O139" s="4">
        <v>50082278</v>
      </c>
      <c r="P139" s="9">
        <f t="shared" si="8"/>
        <v>2.3593420750016181</v>
      </c>
    </row>
    <row r="140" spans="1:16" x14ac:dyDescent="0.25">
      <c r="A140">
        <v>3039200</v>
      </c>
      <c r="B140" t="str">
        <f t="shared" si="6"/>
        <v>03039200</v>
      </c>
      <c r="C140" t="s">
        <v>8823</v>
      </c>
      <c r="D140">
        <v>3073149</v>
      </c>
      <c r="E140" t="s">
        <v>8683</v>
      </c>
      <c r="F140">
        <v>0</v>
      </c>
      <c r="H140" t="s">
        <v>8708</v>
      </c>
      <c r="I140" t="s">
        <v>16587</v>
      </c>
      <c r="J140" t="str">
        <f t="shared" si="7"/>
        <v>030392</v>
      </c>
      <c r="K140">
        <v>3073149</v>
      </c>
      <c r="L140" s="4">
        <v>36121728</v>
      </c>
      <c r="M140" t="s">
        <v>7459</v>
      </c>
      <c r="N140" s="4">
        <v>3300783</v>
      </c>
      <c r="O140" s="4">
        <v>6487254</v>
      </c>
      <c r="P140" s="9">
        <f t="shared" si="8"/>
        <v>1.9653682171775606</v>
      </c>
    </row>
    <row r="141" spans="1:16" x14ac:dyDescent="0.25">
      <c r="A141">
        <v>3039900</v>
      </c>
      <c r="B141" t="str">
        <f t="shared" si="6"/>
        <v>03039900</v>
      </c>
      <c r="C141" t="s">
        <v>8824</v>
      </c>
      <c r="D141">
        <v>46743390</v>
      </c>
      <c r="E141" t="s">
        <v>8683</v>
      </c>
      <c r="F141">
        <v>0</v>
      </c>
      <c r="H141" t="s">
        <v>8708</v>
      </c>
      <c r="I141" t="s">
        <v>16588</v>
      </c>
      <c r="J141" t="str">
        <f t="shared" si="7"/>
        <v>030399</v>
      </c>
      <c r="K141">
        <v>46743390</v>
      </c>
      <c r="L141" s="4">
        <v>156895992</v>
      </c>
      <c r="M141" t="s">
        <v>7080</v>
      </c>
      <c r="N141" s="4">
        <v>31397098</v>
      </c>
      <c r="O141" s="4">
        <v>104537181</v>
      </c>
      <c r="P141" s="9">
        <f t="shared" si="8"/>
        <v>3.3295173012486696</v>
      </c>
    </row>
    <row r="142" spans="1:16" x14ac:dyDescent="0.25">
      <c r="A142">
        <v>3044100</v>
      </c>
      <c r="B142" t="str">
        <f t="shared" si="6"/>
        <v>03044100</v>
      </c>
      <c r="C142" t="s">
        <v>8825</v>
      </c>
      <c r="D142">
        <v>1073051</v>
      </c>
      <c r="E142" t="s">
        <v>8683</v>
      </c>
      <c r="F142">
        <v>0</v>
      </c>
      <c r="H142" t="s">
        <v>8708</v>
      </c>
      <c r="I142" t="s">
        <v>16589</v>
      </c>
      <c r="J142" t="str">
        <f t="shared" si="7"/>
        <v>030441</v>
      </c>
      <c r="K142">
        <v>1073051</v>
      </c>
      <c r="L142" s="4">
        <v>18629898</v>
      </c>
      <c r="M142" t="s">
        <v>8101</v>
      </c>
      <c r="N142" s="4">
        <v>547596</v>
      </c>
      <c r="O142" s="4">
        <v>16857411</v>
      </c>
      <c r="P142" s="9">
        <f t="shared" si="8"/>
        <v>30.784393969276621</v>
      </c>
    </row>
    <row r="143" spans="1:16" x14ac:dyDescent="0.25">
      <c r="A143">
        <v>3044900</v>
      </c>
      <c r="B143" t="str">
        <f t="shared" si="6"/>
        <v>03044900</v>
      </c>
      <c r="C143" t="s">
        <v>8826</v>
      </c>
      <c r="D143">
        <v>3672</v>
      </c>
      <c r="E143" t="s">
        <v>8683</v>
      </c>
      <c r="F143">
        <v>0</v>
      </c>
      <c r="H143" t="s">
        <v>8708</v>
      </c>
      <c r="I143" t="s">
        <v>16590</v>
      </c>
      <c r="J143" t="str">
        <f t="shared" si="7"/>
        <v>030449</v>
      </c>
      <c r="K143">
        <v>3672</v>
      </c>
      <c r="L143" s="4">
        <v>58896</v>
      </c>
      <c r="M143" t="s">
        <v>7471</v>
      </c>
      <c r="N143" s="4">
        <v>19260</v>
      </c>
      <c r="O143" s="4">
        <v>48341</v>
      </c>
      <c r="P143" s="9">
        <f t="shared" si="8"/>
        <v>2.5099169262720666</v>
      </c>
    </row>
    <row r="144" spans="1:16" x14ac:dyDescent="0.25">
      <c r="A144">
        <v>3045200</v>
      </c>
      <c r="B144" t="str">
        <f t="shared" si="6"/>
        <v>03045200</v>
      </c>
      <c r="C144" t="s">
        <v>8827</v>
      </c>
      <c r="D144">
        <v>16925</v>
      </c>
      <c r="E144" t="s">
        <v>8683</v>
      </c>
      <c r="F144">
        <v>0</v>
      </c>
      <c r="H144" t="s">
        <v>8708</v>
      </c>
      <c r="I144" t="s">
        <v>16591</v>
      </c>
      <c r="J144" t="str">
        <f t="shared" si="7"/>
        <v>030452</v>
      </c>
      <c r="K144">
        <v>16925</v>
      </c>
      <c r="L144" s="4">
        <v>310396</v>
      </c>
      <c r="M144" t="s">
        <v>8463</v>
      </c>
      <c r="N144" s="4">
        <v>319550</v>
      </c>
      <c r="O144" s="4">
        <v>768967</v>
      </c>
      <c r="P144" s="9">
        <f t="shared" si="8"/>
        <v>2.406405883273353</v>
      </c>
    </row>
    <row r="145" spans="1:16" x14ac:dyDescent="0.25">
      <c r="A145">
        <v>3045900</v>
      </c>
      <c r="B145" t="str">
        <f t="shared" si="6"/>
        <v>03045900</v>
      </c>
      <c r="C145" t="s">
        <v>8828</v>
      </c>
      <c r="D145">
        <v>49149</v>
      </c>
      <c r="E145" t="s">
        <v>8683</v>
      </c>
      <c r="F145">
        <v>0</v>
      </c>
      <c r="H145" t="s">
        <v>8708</v>
      </c>
      <c r="I145" t="s">
        <v>16592</v>
      </c>
      <c r="J145" t="str">
        <f t="shared" si="7"/>
        <v>030459</v>
      </c>
      <c r="K145">
        <v>49149</v>
      </c>
      <c r="L145" s="4">
        <v>3469136</v>
      </c>
      <c r="M145" t="s">
        <v>8357</v>
      </c>
      <c r="N145" s="4">
        <v>6539</v>
      </c>
      <c r="O145" s="4">
        <v>157556</v>
      </c>
      <c r="P145" s="9">
        <f t="shared" si="8"/>
        <v>24.094815721058264</v>
      </c>
    </row>
    <row r="146" spans="1:16" x14ac:dyDescent="0.25">
      <c r="A146">
        <v>3046290</v>
      </c>
      <c r="B146" t="str">
        <f t="shared" si="6"/>
        <v>03046290</v>
      </c>
      <c r="C146" t="s">
        <v>8829</v>
      </c>
      <c r="D146">
        <v>101776806</v>
      </c>
      <c r="E146" t="s">
        <v>8683</v>
      </c>
      <c r="F146">
        <v>0</v>
      </c>
      <c r="H146" t="s">
        <v>8708</v>
      </c>
      <c r="I146" t="s">
        <v>16593</v>
      </c>
      <c r="J146" t="str">
        <f t="shared" si="7"/>
        <v>030462</v>
      </c>
      <c r="K146">
        <v>101776806</v>
      </c>
      <c r="L146" s="4">
        <v>219152378</v>
      </c>
      <c r="M146" t="s">
        <v>1128</v>
      </c>
      <c r="N146" s="4">
        <v>5</v>
      </c>
      <c r="O146" s="4">
        <v>191</v>
      </c>
      <c r="P146" s="9">
        <f t="shared" si="8"/>
        <v>38.200000000000003</v>
      </c>
    </row>
    <row r="147" spans="1:16" x14ac:dyDescent="0.25">
      <c r="A147">
        <v>3046300</v>
      </c>
      <c r="B147" t="str">
        <f t="shared" si="6"/>
        <v>03046300</v>
      </c>
      <c r="C147" t="s">
        <v>8830</v>
      </c>
      <c r="D147">
        <v>42715</v>
      </c>
      <c r="E147" t="s">
        <v>8683</v>
      </c>
      <c r="F147">
        <v>0</v>
      </c>
      <c r="H147" t="s">
        <v>8708</v>
      </c>
      <c r="I147" t="s">
        <v>16594</v>
      </c>
      <c r="J147" t="str">
        <f t="shared" si="7"/>
        <v>030463</v>
      </c>
      <c r="K147">
        <v>42715</v>
      </c>
      <c r="L147" s="4">
        <v>237861</v>
      </c>
      <c r="M147" t="s">
        <v>6704</v>
      </c>
      <c r="N147" s="4">
        <v>23800</v>
      </c>
      <c r="O147" s="4">
        <v>180259</v>
      </c>
      <c r="P147" s="9">
        <f t="shared" si="8"/>
        <v>7.5739075630252097</v>
      </c>
    </row>
    <row r="148" spans="1:16" x14ac:dyDescent="0.25">
      <c r="A148">
        <v>3046900</v>
      </c>
      <c r="B148" t="str">
        <f t="shared" si="6"/>
        <v>03046900</v>
      </c>
      <c r="C148" t="s">
        <v>8831</v>
      </c>
      <c r="D148">
        <v>10933</v>
      </c>
      <c r="E148" t="s">
        <v>8683</v>
      </c>
      <c r="F148">
        <v>0</v>
      </c>
      <c r="H148" t="s">
        <v>8708</v>
      </c>
      <c r="I148" t="s">
        <v>16595</v>
      </c>
      <c r="J148" t="str">
        <f t="shared" si="7"/>
        <v>030469</v>
      </c>
      <c r="K148">
        <v>10933</v>
      </c>
      <c r="L148" s="4">
        <v>36836</v>
      </c>
      <c r="M148" t="s">
        <v>8317</v>
      </c>
      <c r="N148" s="4">
        <v>14653</v>
      </c>
      <c r="O148" s="4">
        <v>29711</v>
      </c>
      <c r="P148" s="9">
        <f t="shared" si="8"/>
        <v>2.0276393912509385</v>
      </c>
    </row>
    <row r="149" spans="1:16" x14ac:dyDescent="0.25">
      <c r="A149">
        <v>3047100</v>
      </c>
      <c r="B149" t="str">
        <f t="shared" si="6"/>
        <v>03047100</v>
      </c>
      <c r="C149" t="s">
        <v>8832</v>
      </c>
      <c r="D149">
        <v>157207</v>
      </c>
      <c r="E149" t="s">
        <v>8683</v>
      </c>
      <c r="F149">
        <v>0</v>
      </c>
      <c r="H149" t="s">
        <v>8708</v>
      </c>
      <c r="I149" t="s">
        <v>16596</v>
      </c>
      <c r="J149" t="str">
        <f t="shared" si="7"/>
        <v>030471</v>
      </c>
      <c r="K149">
        <v>157207</v>
      </c>
      <c r="L149" s="4">
        <v>1127858</v>
      </c>
      <c r="M149" t="s">
        <v>16597</v>
      </c>
      <c r="N149" s="4">
        <v>55655</v>
      </c>
      <c r="O149" s="4">
        <v>234453</v>
      </c>
      <c r="P149" s="9">
        <f t="shared" si="8"/>
        <v>4.2126134219746652</v>
      </c>
    </row>
    <row r="150" spans="1:16" x14ac:dyDescent="0.25">
      <c r="A150">
        <v>3047400</v>
      </c>
      <c r="B150" t="str">
        <f t="shared" si="6"/>
        <v>03047400</v>
      </c>
      <c r="C150" t="s">
        <v>8833</v>
      </c>
      <c r="D150">
        <v>5</v>
      </c>
      <c r="E150" t="s">
        <v>8683</v>
      </c>
      <c r="F150">
        <v>0</v>
      </c>
      <c r="H150" t="s">
        <v>8708</v>
      </c>
      <c r="I150" t="s">
        <v>16598</v>
      </c>
      <c r="J150" t="str">
        <f t="shared" si="7"/>
        <v>030474</v>
      </c>
      <c r="K150">
        <v>5</v>
      </c>
      <c r="L150" s="4">
        <v>35</v>
      </c>
      <c r="M150" t="s">
        <v>16599</v>
      </c>
      <c r="N150" s="4">
        <v>6</v>
      </c>
      <c r="O150" s="4">
        <v>186</v>
      </c>
      <c r="P150" s="9">
        <f t="shared" si="8"/>
        <v>31</v>
      </c>
    </row>
    <row r="151" spans="1:16" x14ac:dyDescent="0.25">
      <c r="A151">
        <v>3047500</v>
      </c>
      <c r="B151" t="str">
        <f t="shared" si="6"/>
        <v>03047500</v>
      </c>
      <c r="C151" t="s">
        <v>8834</v>
      </c>
      <c r="D151">
        <v>8612223</v>
      </c>
      <c r="E151" t="s">
        <v>8683</v>
      </c>
      <c r="F151">
        <v>0</v>
      </c>
      <c r="H151" t="s">
        <v>8708</v>
      </c>
      <c r="I151" t="s">
        <v>16600</v>
      </c>
      <c r="J151" t="str">
        <f t="shared" si="7"/>
        <v>030475</v>
      </c>
      <c r="K151">
        <v>8612223</v>
      </c>
      <c r="L151" s="4">
        <v>22354873</v>
      </c>
      <c r="M151" t="s">
        <v>8443</v>
      </c>
      <c r="N151" s="4">
        <v>1340283</v>
      </c>
      <c r="O151" s="4">
        <v>2086706</v>
      </c>
      <c r="P151" s="9">
        <f t="shared" si="8"/>
        <v>1.5569144725405009</v>
      </c>
    </row>
    <row r="152" spans="1:16" x14ac:dyDescent="0.25">
      <c r="A152">
        <v>3047900</v>
      </c>
      <c r="B152" t="str">
        <f t="shared" si="6"/>
        <v>03047900</v>
      </c>
      <c r="C152" t="s">
        <v>8835</v>
      </c>
      <c r="D152">
        <v>102</v>
      </c>
      <c r="E152" t="s">
        <v>8683</v>
      </c>
      <c r="F152">
        <v>0</v>
      </c>
      <c r="H152" t="s">
        <v>8708</v>
      </c>
      <c r="I152" t="s">
        <v>16601</v>
      </c>
      <c r="J152" t="str">
        <f t="shared" si="7"/>
        <v>030479</v>
      </c>
      <c r="K152">
        <v>102</v>
      </c>
      <c r="L152" s="4">
        <v>2397</v>
      </c>
      <c r="M152" t="s">
        <v>16602</v>
      </c>
      <c r="N152" s="4">
        <v>57297498</v>
      </c>
      <c r="O152" s="4">
        <v>118854812</v>
      </c>
      <c r="P152" s="9">
        <f t="shared" si="8"/>
        <v>2.0743455848630599</v>
      </c>
    </row>
    <row r="153" spans="1:16" x14ac:dyDescent="0.25">
      <c r="A153">
        <v>3048100</v>
      </c>
      <c r="B153" t="str">
        <f t="shared" si="6"/>
        <v>03048100</v>
      </c>
      <c r="C153" t="s">
        <v>8836</v>
      </c>
      <c r="D153">
        <v>1658744</v>
      </c>
      <c r="E153" t="s">
        <v>8683</v>
      </c>
      <c r="F153">
        <v>0</v>
      </c>
      <c r="H153" t="s">
        <v>8708</v>
      </c>
      <c r="I153" t="s">
        <v>16603</v>
      </c>
      <c r="J153" t="str">
        <f t="shared" si="7"/>
        <v>030481</v>
      </c>
      <c r="K153">
        <v>1658744</v>
      </c>
      <c r="L153" s="4">
        <v>20864501</v>
      </c>
      <c r="M153" t="s">
        <v>8137</v>
      </c>
      <c r="N153" s="4">
        <v>2050741</v>
      </c>
      <c r="O153" s="4">
        <v>4867612</v>
      </c>
      <c r="P153" s="9">
        <f t="shared" si="8"/>
        <v>2.3735869132181979</v>
      </c>
    </row>
    <row r="154" spans="1:16" x14ac:dyDescent="0.25">
      <c r="A154">
        <v>3048200</v>
      </c>
      <c r="B154" t="str">
        <f t="shared" si="6"/>
        <v>03048200</v>
      </c>
      <c r="C154" t="s">
        <v>8837</v>
      </c>
      <c r="D154">
        <v>70</v>
      </c>
      <c r="E154" t="s">
        <v>8683</v>
      </c>
      <c r="F154">
        <v>0</v>
      </c>
      <c r="H154" t="s">
        <v>8708</v>
      </c>
      <c r="I154" t="s">
        <v>16604</v>
      </c>
      <c r="J154" t="str">
        <f t="shared" si="7"/>
        <v>030482</v>
      </c>
      <c r="K154">
        <v>70</v>
      </c>
      <c r="L154" s="4">
        <v>134</v>
      </c>
      <c r="M154" t="s">
        <v>16605</v>
      </c>
      <c r="N154" s="4">
        <v>394001</v>
      </c>
      <c r="O154" s="4">
        <v>9876317</v>
      </c>
      <c r="P154" s="9">
        <f t="shared" si="8"/>
        <v>25.066730795099506</v>
      </c>
    </row>
    <row r="155" spans="1:16" x14ac:dyDescent="0.25">
      <c r="A155">
        <v>3048300</v>
      </c>
      <c r="B155" t="str">
        <f t="shared" si="6"/>
        <v>03048300</v>
      </c>
      <c r="C155" t="s">
        <v>8838</v>
      </c>
      <c r="D155">
        <v>80439</v>
      </c>
      <c r="E155" t="s">
        <v>8683</v>
      </c>
      <c r="F155">
        <v>0</v>
      </c>
      <c r="H155" t="s">
        <v>8708</v>
      </c>
      <c r="I155" t="s">
        <v>16606</v>
      </c>
      <c r="J155" t="str">
        <f t="shared" si="7"/>
        <v>030483</v>
      </c>
      <c r="K155">
        <v>80439</v>
      </c>
      <c r="L155" s="4">
        <v>567395</v>
      </c>
      <c r="M155" t="s">
        <v>16607</v>
      </c>
      <c r="N155" s="4">
        <v>3145193</v>
      </c>
      <c r="O155" s="4">
        <v>108520025</v>
      </c>
      <c r="P155" s="9">
        <f t="shared" si="8"/>
        <v>34.503454954910559</v>
      </c>
    </row>
    <row r="156" spans="1:16" x14ac:dyDescent="0.25">
      <c r="A156">
        <v>3048500</v>
      </c>
      <c r="B156" t="str">
        <f t="shared" si="6"/>
        <v>03048500</v>
      </c>
      <c r="C156" t="s">
        <v>8839</v>
      </c>
      <c r="D156">
        <v>28307</v>
      </c>
      <c r="E156" t="s">
        <v>8683</v>
      </c>
      <c r="F156">
        <v>0</v>
      </c>
      <c r="H156" t="s">
        <v>8708</v>
      </c>
      <c r="I156" t="s">
        <v>16608</v>
      </c>
      <c r="J156" t="str">
        <f t="shared" si="7"/>
        <v>030485</v>
      </c>
      <c r="K156">
        <v>28307</v>
      </c>
      <c r="L156" s="4">
        <v>1353479</v>
      </c>
      <c r="M156" t="s">
        <v>16609</v>
      </c>
      <c r="N156" s="4">
        <v>3364807</v>
      </c>
      <c r="O156" s="4">
        <v>7791332</v>
      </c>
      <c r="P156" s="9">
        <f t="shared" si="8"/>
        <v>2.3155360768091602</v>
      </c>
    </row>
    <row r="157" spans="1:16" x14ac:dyDescent="0.25">
      <c r="A157">
        <v>3048600</v>
      </c>
      <c r="B157" t="str">
        <f t="shared" si="6"/>
        <v>03048600</v>
      </c>
      <c r="C157" t="s">
        <v>8840</v>
      </c>
      <c r="D157">
        <v>295051</v>
      </c>
      <c r="E157" t="s">
        <v>8683</v>
      </c>
      <c r="F157">
        <v>0</v>
      </c>
      <c r="H157" t="s">
        <v>8708</v>
      </c>
      <c r="I157" t="s">
        <v>16610</v>
      </c>
      <c r="J157" t="str">
        <f t="shared" si="7"/>
        <v>030486</v>
      </c>
      <c r="K157">
        <v>295051</v>
      </c>
      <c r="L157" s="4">
        <v>639118</v>
      </c>
      <c r="M157" t="s">
        <v>8159</v>
      </c>
      <c r="N157" s="4">
        <v>4869246</v>
      </c>
      <c r="O157" s="4">
        <v>94897302</v>
      </c>
      <c r="P157" s="9">
        <f t="shared" si="8"/>
        <v>19.489116384754436</v>
      </c>
    </row>
    <row r="158" spans="1:16" x14ac:dyDescent="0.25">
      <c r="A158">
        <v>3048700</v>
      </c>
      <c r="B158" t="str">
        <f t="shared" si="6"/>
        <v>03048700</v>
      </c>
      <c r="C158" t="s">
        <v>8841</v>
      </c>
      <c r="D158">
        <v>468183</v>
      </c>
      <c r="E158" t="s">
        <v>8683</v>
      </c>
      <c r="F158">
        <v>0</v>
      </c>
      <c r="H158" t="s">
        <v>8708</v>
      </c>
      <c r="I158" t="s">
        <v>16611</v>
      </c>
      <c r="J158" t="str">
        <f t="shared" si="7"/>
        <v>030487</v>
      </c>
      <c r="K158">
        <v>468183</v>
      </c>
      <c r="L158" s="4">
        <v>8352536</v>
      </c>
      <c r="M158" t="s">
        <v>8502</v>
      </c>
      <c r="N158" s="4">
        <v>1569454</v>
      </c>
      <c r="O158" s="4">
        <v>25601421</v>
      </c>
      <c r="P158" s="9">
        <f t="shared" si="8"/>
        <v>16.312310523277521</v>
      </c>
    </row>
    <row r="159" spans="1:16" x14ac:dyDescent="0.25">
      <c r="A159">
        <v>3048900</v>
      </c>
      <c r="B159" t="str">
        <f t="shared" si="6"/>
        <v>03048900</v>
      </c>
      <c r="C159" t="s">
        <v>8842</v>
      </c>
      <c r="D159">
        <v>859882</v>
      </c>
      <c r="E159" t="s">
        <v>8683</v>
      </c>
      <c r="F159">
        <v>0</v>
      </c>
      <c r="H159" t="s">
        <v>8708</v>
      </c>
      <c r="I159" t="s">
        <v>16612</v>
      </c>
      <c r="J159" t="str">
        <f t="shared" si="7"/>
        <v>030489</v>
      </c>
      <c r="K159">
        <v>859882</v>
      </c>
      <c r="L159" s="4">
        <v>8905698</v>
      </c>
      <c r="M159" t="s">
        <v>2886</v>
      </c>
      <c r="N159" s="4">
        <v>22726756</v>
      </c>
      <c r="O159" s="4">
        <v>220382793</v>
      </c>
      <c r="P159" s="9">
        <f t="shared" si="8"/>
        <v>9.6970633644326529</v>
      </c>
    </row>
    <row r="160" spans="1:16" x14ac:dyDescent="0.25">
      <c r="A160">
        <v>3049200</v>
      </c>
      <c r="B160" t="str">
        <f t="shared" si="6"/>
        <v>03049200</v>
      </c>
      <c r="C160" t="s">
        <v>8843</v>
      </c>
      <c r="D160">
        <v>21443</v>
      </c>
      <c r="E160" t="s">
        <v>8683</v>
      </c>
      <c r="F160">
        <v>0</v>
      </c>
      <c r="H160" t="s">
        <v>8708</v>
      </c>
      <c r="I160" t="s">
        <v>16613</v>
      </c>
      <c r="J160" t="str">
        <f t="shared" si="7"/>
        <v>030492</v>
      </c>
      <c r="K160">
        <v>21443</v>
      </c>
      <c r="L160" s="4">
        <v>205868</v>
      </c>
      <c r="M160" t="s">
        <v>16614</v>
      </c>
      <c r="N160" s="4">
        <v>725597</v>
      </c>
      <c r="O160" s="4">
        <v>10106799</v>
      </c>
      <c r="P160" s="9">
        <f t="shared" si="8"/>
        <v>13.928942649983393</v>
      </c>
    </row>
    <row r="161" spans="1:16" x14ac:dyDescent="0.25">
      <c r="A161">
        <v>3049300</v>
      </c>
      <c r="B161" t="str">
        <f t="shared" si="6"/>
        <v>03049300</v>
      </c>
      <c r="C161" t="s">
        <v>8844</v>
      </c>
      <c r="D161">
        <v>3329838</v>
      </c>
      <c r="E161" t="s">
        <v>8683</v>
      </c>
      <c r="F161">
        <v>0</v>
      </c>
      <c r="H161" t="s">
        <v>8708</v>
      </c>
      <c r="I161" t="s">
        <v>16615</v>
      </c>
      <c r="J161" t="str">
        <f t="shared" si="7"/>
        <v>030493</v>
      </c>
      <c r="K161">
        <v>3329838</v>
      </c>
      <c r="L161" s="4">
        <v>7455760</v>
      </c>
      <c r="M161" t="s">
        <v>2033</v>
      </c>
      <c r="N161" s="4">
        <v>61981902</v>
      </c>
      <c r="O161" s="4">
        <v>498295338</v>
      </c>
      <c r="P161" s="9">
        <f t="shared" si="8"/>
        <v>8.0393682981848471</v>
      </c>
    </row>
    <row r="162" spans="1:16" x14ac:dyDescent="0.25">
      <c r="A162">
        <v>3049400</v>
      </c>
      <c r="B162" t="str">
        <f t="shared" si="6"/>
        <v>03049400</v>
      </c>
      <c r="C162" t="s">
        <v>8845</v>
      </c>
      <c r="D162">
        <v>21227222</v>
      </c>
      <c r="E162" t="s">
        <v>8683</v>
      </c>
      <c r="F162">
        <v>0</v>
      </c>
      <c r="H162" t="s">
        <v>8708</v>
      </c>
      <c r="I162" t="s">
        <v>16616</v>
      </c>
      <c r="J162" t="str">
        <f t="shared" si="7"/>
        <v>030494</v>
      </c>
      <c r="K162">
        <v>21227222</v>
      </c>
      <c r="L162" s="4">
        <v>50082278</v>
      </c>
      <c r="M162" t="s">
        <v>7924</v>
      </c>
      <c r="N162" s="4">
        <v>916543295</v>
      </c>
      <c r="O162" s="4">
        <v>4994566132</v>
      </c>
      <c r="P162" s="9">
        <f t="shared" si="8"/>
        <v>5.4493510118362716</v>
      </c>
    </row>
    <row r="163" spans="1:16" x14ac:dyDescent="0.25">
      <c r="A163">
        <v>3049500</v>
      </c>
      <c r="B163" t="str">
        <f t="shared" si="6"/>
        <v>03049500</v>
      </c>
      <c r="C163" t="s">
        <v>8846</v>
      </c>
      <c r="D163">
        <v>3300783</v>
      </c>
      <c r="E163" t="s">
        <v>8683</v>
      </c>
      <c r="F163">
        <v>0</v>
      </c>
      <c r="H163" t="s">
        <v>8708</v>
      </c>
      <c r="I163" t="s">
        <v>16617</v>
      </c>
      <c r="J163" t="str">
        <f t="shared" si="7"/>
        <v>030495</v>
      </c>
      <c r="K163">
        <v>3300783</v>
      </c>
      <c r="L163" s="4">
        <v>6487254</v>
      </c>
      <c r="M163" t="s">
        <v>657</v>
      </c>
      <c r="N163" s="4">
        <v>798670</v>
      </c>
      <c r="O163" s="4">
        <v>49091326</v>
      </c>
      <c r="P163" s="9">
        <f t="shared" si="8"/>
        <v>61.466345299059689</v>
      </c>
    </row>
    <row r="164" spans="1:16" x14ac:dyDescent="0.25">
      <c r="A164">
        <v>3049900</v>
      </c>
      <c r="B164" t="str">
        <f t="shared" si="6"/>
        <v>03049900</v>
      </c>
      <c r="C164" t="s">
        <v>8847</v>
      </c>
      <c r="D164">
        <v>31397098</v>
      </c>
      <c r="E164" t="s">
        <v>8683</v>
      </c>
      <c r="F164">
        <v>0</v>
      </c>
      <c r="H164" t="s">
        <v>8708</v>
      </c>
      <c r="I164" t="s">
        <v>16618</v>
      </c>
      <c r="J164" t="str">
        <f t="shared" si="7"/>
        <v>030499</v>
      </c>
      <c r="K164">
        <v>31397098</v>
      </c>
      <c r="L164" s="4">
        <v>104537181</v>
      </c>
      <c r="M164" t="s">
        <v>16619</v>
      </c>
      <c r="N164" s="4">
        <v>9166912</v>
      </c>
      <c r="O164" s="4">
        <v>552664675</v>
      </c>
      <c r="P164" s="9">
        <f t="shared" si="8"/>
        <v>60.289078263214485</v>
      </c>
    </row>
    <row r="165" spans="1:16" x14ac:dyDescent="0.25">
      <c r="A165">
        <v>3052000</v>
      </c>
      <c r="B165" t="str">
        <f t="shared" si="6"/>
        <v>03052000</v>
      </c>
      <c r="C165" t="s">
        <v>8848</v>
      </c>
      <c r="D165">
        <v>547596</v>
      </c>
      <c r="E165" t="s">
        <v>8683</v>
      </c>
      <c r="F165">
        <v>0</v>
      </c>
      <c r="H165" t="s">
        <v>8708</v>
      </c>
      <c r="I165" t="s">
        <v>16620</v>
      </c>
      <c r="J165" t="str">
        <f t="shared" si="7"/>
        <v>030520</v>
      </c>
      <c r="K165">
        <v>547596</v>
      </c>
      <c r="L165" s="4">
        <v>16857411</v>
      </c>
      <c r="M165" t="s">
        <v>8205</v>
      </c>
      <c r="N165" s="4">
        <v>30422658</v>
      </c>
      <c r="O165" s="4">
        <v>719933093</v>
      </c>
      <c r="P165" s="9">
        <f t="shared" si="8"/>
        <v>23.664371896761946</v>
      </c>
    </row>
    <row r="166" spans="1:16" x14ac:dyDescent="0.25">
      <c r="A166">
        <v>3053100</v>
      </c>
      <c r="B166" t="str">
        <f t="shared" si="6"/>
        <v>03053100</v>
      </c>
      <c r="C166" t="s">
        <v>8849</v>
      </c>
      <c r="D166">
        <v>19260</v>
      </c>
      <c r="E166" t="s">
        <v>8683</v>
      </c>
      <c r="F166">
        <v>0</v>
      </c>
      <c r="H166" t="s">
        <v>8708</v>
      </c>
      <c r="I166" t="s">
        <v>16621</v>
      </c>
      <c r="J166" t="str">
        <f t="shared" si="7"/>
        <v>030531</v>
      </c>
      <c r="K166">
        <v>19260</v>
      </c>
      <c r="L166" s="4">
        <v>48341</v>
      </c>
      <c r="M166" t="s">
        <v>2287</v>
      </c>
      <c r="N166" s="4">
        <v>85413877</v>
      </c>
      <c r="O166" s="4">
        <v>1459822660</v>
      </c>
      <c r="P166" s="9">
        <f t="shared" si="8"/>
        <v>17.09116494032931</v>
      </c>
    </row>
    <row r="167" spans="1:16" x14ac:dyDescent="0.25">
      <c r="A167">
        <v>3053900</v>
      </c>
      <c r="B167" t="str">
        <f t="shared" si="6"/>
        <v>03053900</v>
      </c>
      <c r="C167" t="s">
        <v>8850</v>
      </c>
      <c r="D167">
        <v>319550</v>
      </c>
      <c r="E167" t="s">
        <v>8683</v>
      </c>
      <c r="F167">
        <v>0</v>
      </c>
      <c r="H167" t="s">
        <v>8708</v>
      </c>
      <c r="I167" t="s">
        <v>16622</v>
      </c>
      <c r="J167" t="str">
        <f t="shared" si="7"/>
        <v>030539</v>
      </c>
      <c r="K167">
        <v>319550</v>
      </c>
      <c r="L167" s="4">
        <v>768967</v>
      </c>
      <c r="M167" t="s">
        <v>16623</v>
      </c>
      <c r="N167" s="4">
        <v>14304</v>
      </c>
      <c r="O167" s="4">
        <v>802777</v>
      </c>
      <c r="P167" s="9">
        <f t="shared" si="8"/>
        <v>56.122553131991054</v>
      </c>
    </row>
    <row r="168" spans="1:16" x14ac:dyDescent="0.25">
      <c r="A168">
        <v>3054110</v>
      </c>
      <c r="B168" t="str">
        <f t="shared" si="6"/>
        <v>03054110</v>
      </c>
      <c r="C168" t="s">
        <v>8851</v>
      </c>
      <c r="D168">
        <v>4382</v>
      </c>
      <c r="E168" t="s">
        <v>8683</v>
      </c>
      <c r="F168">
        <v>0</v>
      </c>
      <c r="H168" t="s">
        <v>8708</v>
      </c>
      <c r="I168" t="s">
        <v>16624</v>
      </c>
      <c r="J168" t="str">
        <f t="shared" si="7"/>
        <v>030541</v>
      </c>
      <c r="K168">
        <v>4382</v>
      </c>
      <c r="L168" s="4">
        <v>137414</v>
      </c>
      <c r="M168" t="s">
        <v>16625</v>
      </c>
      <c r="N168" s="4">
        <v>95099</v>
      </c>
      <c r="O168" s="4">
        <v>2318172</v>
      </c>
      <c r="P168" s="9">
        <f t="shared" si="8"/>
        <v>24.376407743509397</v>
      </c>
    </row>
    <row r="169" spans="1:16" x14ac:dyDescent="0.25">
      <c r="A169">
        <v>3054120</v>
      </c>
      <c r="B169" t="str">
        <f t="shared" si="6"/>
        <v>03054120</v>
      </c>
      <c r="C169" t="s">
        <v>8852</v>
      </c>
      <c r="D169">
        <v>2157</v>
      </c>
      <c r="E169" t="s">
        <v>8683</v>
      </c>
      <c r="F169">
        <v>0</v>
      </c>
      <c r="H169" t="s">
        <v>8708</v>
      </c>
      <c r="I169" t="s">
        <v>16626</v>
      </c>
      <c r="J169" t="str">
        <f t="shared" si="7"/>
        <v>030541</v>
      </c>
      <c r="K169">
        <v>2157</v>
      </c>
      <c r="L169" s="4">
        <v>20142</v>
      </c>
      <c r="M169" t="s">
        <v>8017</v>
      </c>
      <c r="N169" s="4">
        <v>2008290</v>
      </c>
      <c r="O169" s="4">
        <v>48294024</v>
      </c>
      <c r="P169" s="9">
        <f t="shared" si="8"/>
        <v>24.047335793137446</v>
      </c>
    </row>
    <row r="170" spans="1:16" x14ac:dyDescent="0.25">
      <c r="A170">
        <v>3054300</v>
      </c>
      <c r="B170" t="str">
        <f t="shared" si="6"/>
        <v>03054300</v>
      </c>
      <c r="C170" t="s">
        <v>8853</v>
      </c>
      <c r="D170">
        <v>5</v>
      </c>
      <c r="E170" t="s">
        <v>8683</v>
      </c>
      <c r="F170">
        <v>0</v>
      </c>
      <c r="H170" t="s">
        <v>8708</v>
      </c>
      <c r="I170" t="s">
        <v>16627</v>
      </c>
      <c r="J170" t="str">
        <f t="shared" si="7"/>
        <v>030543</v>
      </c>
      <c r="K170">
        <v>5</v>
      </c>
      <c r="L170" s="4">
        <v>191</v>
      </c>
      <c r="M170" t="s">
        <v>797</v>
      </c>
      <c r="N170" s="4">
        <v>1421778</v>
      </c>
      <c r="O170" s="4">
        <v>68092137</v>
      </c>
      <c r="P170" s="9">
        <f t="shared" si="8"/>
        <v>47.892242670796705</v>
      </c>
    </row>
    <row r="171" spans="1:16" x14ac:dyDescent="0.25">
      <c r="A171">
        <v>3054900</v>
      </c>
      <c r="B171" t="str">
        <f t="shared" si="6"/>
        <v>03054900</v>
      </c>
      <c r="C171" t="s">
        <v>8854</v>
      </c>
      <c r="D171">
        <v>23800</v>
      </c>
      <c r="E171" t="s">
        <v>8683</v>
      </c>
      <c r="F171">
        <v>0</v>
      </c>
      <c r="H171" t="s">
        <v>8708</v>
      </c>
      <c r="I171" t="s">
        <v>16628</v>
      </c>
      <c r="J171" t="str">
        <f t="shared" si="7"/>
        <v>030549</v>
      </c>
      <c r="K171">
        <v>23800</v>
      </c>
      <c r="L171" s="4">
        <v>180259</v>
      </c>
      <c r="M171" t="s">
        <v>7830</v>
      </c>
      <c r="N171" s="4">
        <v>10319941</v>
      </c>
      <c r="O171" s="4">
        <v>22474803</v>
      </c>
      <c r="P171" s="9">
        <f t="shared" si="8"/>
        <v>2.1778034389925289</v>
      </c>
    </row>
    <row r="172" spans="1:16" x14ac:dyDescent="0.25">
      <c r="A172">
        <v>3055100</v>
      </c>
      <c r="B172" t="str">
        <f t="shared" si="6"/>
        <v>03055100</v>
      </c>
      <c r="C172" t="s">
        <v>8855</v>
      </c>
      <c r="D172">
        <v>14653</v>
      </c>
      <c r="E172" t="s">
        <v>8683</v>
      </c>
      <c r="F172">
        <v>0</v>
      </c>
      <c r="H172" t="s">
        <v>8708</v>
      </c>
      <c r="I172" t="s">
        <v>16629</v>
      </c>
      <c r="J172" t="str">
        <f t="shared" si="7"/>
        <v>030551</v>
      </c>
      <c r="K172">
        <v>14653</v>
      </c>
      <c r="L172" s="4">
        <v>29711</v>
      </c>
      <c r="M172" t="s">
        <v>1327</v>
      </c>
      <c r="N172" s="4">
        <v>125</v>
      </c>
      <c r="O172" s="4">
        <v>4875</v>
      </c>
      <c r="P172" s="9">
        <f t="shared" si="8"/>
        <v>39</v>
      </c>
    </row>
    <row r="173" spans="1:16" x14ac:dyDescent="0.25">
      <c r="A173">
        <v>3055200</v>
      </c>
      <c r="B173" t="str">
        <f t="shared" si="6"/>
        <v>03055200</v>
      </c>
      <c r="C173" t="s">
        <v>8856</v>
      </c>
      <c r="D173">
        <v>55655</v>
      </c>
      <c r="E173" t="s">
        <v>8683</v>
      </c>
      <c r="F173">
        <v>0</v>
      </c>
      <c r="H173" t="s">
        <v>8708</v>
      </c>
      <c r="I173" t="s">
        <v>16630</v>
      </c>
      <c r="J173" t="str">
        <f t="shared" si="7"/>
        <v>030552</v>
      </c>
      <c r="K173">
        <v>55655</v>
      </c>
      <c r="L173" s="4">
        <v>234453</v>
      </c>
      <c r="M173" t="s">
        <v>2165</v>
      </c>
      <c r="N173" s="4">
        <v>1671861</v>
      </c>
      <c r="O173" s="4">
        <v>23225575</v>
      </c>
      <c r="P173" s="9">
        <f t="shared" si="8"/>
        <v>13.892049039962055</v>
      </c>
    </row>
    <row r="174" spans="1:16" x14ac:dyDescent="0.25">
      <c r="A174">
        <v>3055300</v>
      </c>
      <c r="B174" t="str">
        <f t="shared" si="6"/>
        <v>03055300</v>
      </c>
      <c r="C174" t="s">
        <v>8857</v>
      </c>
      <c r="D174">
        <v>6</v>
      </c>
      <c r="E174" t="s">
        <v>8683</v>
      </c>
      <c r="F174">
        <v>0</v>
      </c>
      <c r="H174" t="s">
        <v>8708</v>
      </c>
      <c r="I174" t="s">
        <v>16631</v>
      </c>
      <c r="J174" t="str">
        <f t="shared" si="7"/>
        <v>030553</v>
      </c>
      <c r="K174">
        <v>6</v>
      </c>
      <c r="L174" s="4">
        <v>186</v>
      </c>
      <c r="M174" t="s">
        <v>16632</v>
      </c>
      <c r="N174" s="4">
        <v>306406</v>
      </c>
      <c r="O174" s="4">
        <v>2268131</v>
      </c>
      <c r="P174" s="9">
        <f t="shared" si="8"/>
        <v>7.4023713634850496</v>
      </c>
    </row>
    <row r="175" spans="1:16" x14ac:dyDescent="0.25">
      <c r="A175">
        <v>3055490</v>
      </c>
      <c r="B175" t="str">
        <f t="shared" si="6"/>
        <v>03055490</v>
      </c>
      <c r="C175" t="s">
        <v>8858</v>
      </c>
      <c r="D175">
        <v>1340283</v>
      </c>
      <c r="E175" t="s">
        <v>8683</v>
      </c>
      <c r="F175">
        <v>0</v>
      </c>
      <c r="H175" t="s">
        <v>8708</v>
      </c>
      <c r="I175" t="s">
        <v>16633</v>
      </c>
      <c r="J175" t="str">
        <f t="shared" si="7"/>
        <v>030554</v>
      </c>
      <c r="K175">
        <v>1340283</v>
      </c>
      <c r="L175" s="4">
        <v>2086706</v>
      </c>
      <c r="M175" t="s">
        <v>8508</v>
      </c>
      <c r="N175" s="4">
        <v>850435</v>
      </c>
      <c r="O175" s="4">
        <v>4282564</v>
      </c>
      <c r="P175" s="9">
        <f t="shared" si="8"/>
        <v>5.0357334775732419</v>
      </c>
    </row>
    <row r="176" spans="1:16" x14ac:dyDescent="0.25">
      <c r="A176">
        <v>3055990</v>
      </c>
      <c r="B176" t="str">
        <f t="shared" si="6"/>
        <v>03055990</v>
      </c>
      <c r="C176" t="s">
        <v>8859</v>
      </c>
      <c r="D176">
        <v>57297498</v>
      </c>
      <c r="E176" t="s">
        <v>8683</v>
      </c>
      <c r="F176">
        <v>0</v>
      </c>
      <c r="H176" t="s">
        <v>8708</v>
      </c>
      <c r="I176" t="s">
        <v>16634</v>
      </c>
      <c r="J176" t="str">
        <f t="shared" si="7"/>
        <v>030559</v>
      </c>
      <c r="K176">
        <v>57297498</v>
      </c>
      <c r="L176" s="4">
        <v>118854812</v>
      </c>
      <c r="M176" t="s">
        <v>8375</v>
      </c>
      <c r="N176" s="4">
        <v>52942748</v>
      </c>
      <c r="O176" s="4">
        <v>163310457</v>
      </c>
      <c r="P176" s="9">
        <f t="shared" si="8"/>
        <v>3.0846615102034369</v>
      </c>
    </row>
    <row r="177" spans="1:16" x14ac:dyDescent="0.25">
      <c r="A177">
        <v>3056910</v>
      </c>
      <c r="B177" t="str">
        <f t="shared" si="6"/>
        <v>03056910</v>
      </c>
      <c r="C177" t="s">
        <v>8860</v>
      </c>
      <c r="D177">
        <v>2575</v>
      </c>
      <c r="E177" t="s">
        <v>8683</v>
      </c>
      <c r="F177">
        <v>0</v>
      </c>
      <c r="H177" t="s">
        <v>8708</v>
      </c>
      <c r="I177" t="s">
        <v>16635</v>
      </c>
      <c r="J177" t="str">
        <f t="shared" si="7"/>
        <v>030569</v>
      </c>
      <c r="K177">
        <v>2575</v>
      </c>
      <c r="L177" s="4">
        <v>7468</v>
      </c>
      <c r="M177" t="s">
        <v>16636</v>
      </c>
      <c r="N177" s="4">
        <v>66596</v>
      </c>
      <c r="O177" s="4">
        <v>454813</v>
      </c>
      <c r="P177" s="9">
        <f t="shared" si="8"/>
        <v>6.8294342002522672</v>
      </c>
    </row>
    <row r="178" spans="1:16" x14ac:dyDescent="0.25">
      <c r="A178">
        <v>3056990</v>
      </c>
      <c r="B178" t="str">
        <f t="shared" si="6"/>
        <v>03056990</v>
      </c>
      <c r="C178" t="s">
        <v>8861</v>
      </c>
      <c r="D178">
        <v>2048166</v>
      </c>
      <c r="E178" t="s">
        <v>8683</v>
      </c>
      <c r="F178">
        <v>0</v>
      </c>
      <c r="H178" t="s">
        <v>8708</v>
      </c>
      <c r="I178" t="s">
        <v>16637</v>
      </c>
      <c r="J178" t="str">
        <f t="shared" si="7"/>
        <v>030569</v>
      </c>
      <c r="K178">
        <v>2048166</v>
      </c>
      <c r="L178" s="4">
        <v>4860144</v>
      </c>
      <c r="M178" t="s">
        <v>7763</v>
      </c>
      <c r="N178" s="4">
        <v>1726269</v>
      </c>
      <c r="O178" s="4">
        <v>7199743</v>
      </c>
      <c r="P178" s="9">
        <f t="shared" si="8"/>
        <v>4.1706958764827498</v>
      </c>
    </row>
    <row r="179" spans="1:16" x14ac:dyDescent="0.25">
      <c r="A179">
        <v>3057100</v>
      </c>
      <c r="B179" t="str">
        <f t="shared" si="6"/>
        <v>03057100</v>
      </c>
      <c r="C179" t="s">
        <v>8862</v>
      </c>
      <c r="D179">
        <v>394001</v>
      </c>
      <c r="E179" t="s">
        <v>8683</v>
      </c>
      <c r="F179">
        <v>0</v>
      </c>
      <c r="H179" t="s">
        <v>8708</v>
      </c>
      <c r="I179" t="s">
        <v>16638</v>
      </c>
      <c r="J179" t="str">
        <f t="shared" si="7"/>
        <v>030571</v>
      </c>
      <c r="K179">
        <v>394001</v>
      </c>
      <c r="L179" s="4">
        <v>9876317</v>
      </c>
      <c r="M179" t="s">
        <v>2919</v>
      </c>
      <c r="N179" s="4">
        <v>1707235</v>
      </c>
      <c r="O179" s="4">
        <v>11158564</v>
      </c>
      <c r="P179" s="9">
        <f t="shared" si="8"/>
        <v>6.5360445398553804</v>
      </c>
    </row>
    <row r="180" spans="1:16" x14ac:dyDescent="0.25">
      <c r="A180">
        <v>3057200</v>
      </c>
      <c r="B180" t="str">
        <f t="shared" si="6"/>
        <v>03057200</v>
      </c>
      <c r="C180" t="s">
        <v>8863</v>
      </c>
      <c r="D180">
        <v>3145193</v>
      </c>
      <c r="E180" t="s">
        <v>8683</v>
      </c>
      <c r="F180">
        <v>0</v>
      </c>
      <c r="H180" t="s">
        <v>8708</v>
      </c>
      <c r="I180" t="s">
        <v>16639</v>
      </c>
      <c r="J180" t="str">
        <f t="shared" si="7"/>
        <v>030572</v>
      </c>
      <c r="K180">
        <v>3145193</v>
      </c>
      <c r="L180" s="4">
        <v>108520025</v>
      </c>
      <c r="M180" t="s">
        <v>769</v>
      </c>
      <c r="N180" s="4">
        <v>1214</v>
      </c>
      <c r="O180" s="4">
        <v>54586</v>
      </c>
      <c r="P180" s="9">
        <f t="shared" si="8"/>
        <v>44.963756177924218</v>
      </c>
    </row>
    <row r="181" spans="1:16" x14ac:dyDescent="0.25">
      <c r="A181">
        <v>3057900</v>
      </c>
      <c r="B181" t="str">
        <f t="shared" si="6"/>
        <v>03057900</v>
      </c>
      <c r="C181" t="s">
        <v>8864</v>
      </c>
      <c r="D181">
        <v>3364807</v>
      </c>
      <c r="E181" t="s">
        <v>8683</v>
      </c>
      <c r="F181">
        <v>0</v>
      </c>
      <c r="H181" t="s">
        <v>8708</v>
      </c>
      <c r="I181" t="s">
        <v>16640</v>
      </c>
      <c r="J181" t="str">
        <f t="shared" si="7"/>
        <v>030579</v>
      </c>
      <c r="K181">
        <v>3364807</v>
      </c>
      <c r="L181" s="4">
        <v>7791332</v>
      </c>
      <c r="M181" t="s">
        <v>2736</v>
      </c>
      <c r="N181" s="4">
        <v>103873</v>
      </c>
      <c r="O181" s="4">
        <v>806209</v>
      </c>
      <c r="P181" s="9">
        <f t="shared" si="8"/>
        <v>7.761487585801893</v>
      </c>
    </row>
    <row r="182" spans="1:16" x14ac:dyDescent="0.25">
      <c r="A182">
        <v>3061100</v>
      </c>
      <c r="B182" t="str">
        <f t="shared" si="6"/>
        <v>03061100</v>
      </c>
      <c r="C182" t="s">
        <v>8865</v>
      </c>
      <c r="D182">
        <v>4869246</v>
      </c>
      <c r="E182" t="s">
        <v>8683</v>
      </c>
      <c r="F182">
        <v>0</v>
      </c>
      <c r="H182" t="s">
        <v>8708</v>
      </c>
      <c r="I182" t="s">
        <v>16641</v>
      </c>
      <c r="J182" t="str">
        <f t="shared" si="7"/>
        <v>030611</v>
      </c>
      <c r="K182">
        <v>4869246</v>
      </c>
      <c r="L182" s="4">
        <v>94897302</v>
      </c>
      <c r="M182" t="s">
        <v>7673</v>
      </c>
      <c r="N182" s="4">
        <v>374410105</v>
      </c>
      <c r="O182" s="4">
        <v>1079773126</v>
      </c>
      <c r="P182" s="9">
        <f t="shared" si="8"/>
        <v>2.8839315808530328</v>
      </c>
    </row>
    <row r="183" spans="1:16" x14ac:dyDescent="0.25">
      <c r="A183">
        <v>3061200</v>
      </c>
      <c r="B183" t="str">
        <f t="shared" si="6"/>
        <v>03061200</v>
      </c>
      <c r="C183" t="s">
        <v>8866</v>
      </c>
      <c r="D183">
        <v>1569454</v>
      </c>
      <c r="E183" t="s">
        <v>8683</v>
      </c>
      <c r="F183">
        <v>0</v>
      </c>
      <c r="H183" t="s">
        <v>8708</v>
      </c>
      <c r="I183" t="s">
        <v>16642</v>
      </c>
      <c r="J183" t="str">
        <f t="shared" si="7"/>
        <v>030612</v>
      </c>
      <c r="K183">
        <v>1569454</v>
      </c>
      <c r="L183" s="4">
        <v>25601421</v>
      </c>
      <c r="M183" t="s">
        <v>7922</v>
      </c>
      <c r="N183" s="4">
        <v>12360861</v>
      </c>
      <c r="O183" s="4">
        <v>42600732</v>
      </c>
      <c r="P183" s="9">
        <f t="shared" si="8"/>
        <v>3.4464210866864371</v>
      </c>
    </row>
    <row r="184" spans="1:16" x14ac:dyDescent="0.25">
      <c r="A184">
        <v>3061410</v>
      </c>
      <c r="B184" t="str">
        <f t="shared" si="6"/>
        <v>03061410</v>
      </c>
      <c r="C184" t="s">
        <v>8867</v>
      </c>
      <c r="D184">
        <v>3248491</v>
      </c>
      <c r="E184" t="s">
        <v>8683</v>
      </c>
      <c r="F184">
        <v>0</v>
      </c>
      <c r="H184" t="s">
        <v>8708</v>
      </c>
      <c r="I184" t="s">
        <v>16643</v>
      </c>
      <c r="J184" t="str">
        <f t="shared" si="7"/>
        <v>030614</v>
      </c>
      <c r="K184">
        <v>3248491</v>
      </c>
      <c r="L184" s="4">
        <v>7076858</v>
      </c>
      <c r="M184" t="s">
        <v>2180</v>
      </c>
      <c r="N184" s="4">
        <v>100</v>
      </c>
      <c r="O184" s="4">
        <v>914</v>
      </c>
      <c r="P184" s="9">
        <f t="shared" si="8"/>
        <v>9.14</v>
      </c>
    </row>
    <row r="185" spans="1:16" x14ac:dyDescent="0.25">
      <c r="A185">
        <v>3061490</v>
      </c>
      <c r="B185" t="str">
        <f t="shared" si="6"/>
        <v>03061490</v>
      </c>
      <c r="C185" t="s">
        <v>8868</v>
      </c>
      <c r="D185">
        <v>19478265</v>
      </c>
      <c r="E185" t="s">
        <v>8683</v>
      </c>
      <c r="F185">
        <v>0</v>
      </c>
      <c r="H185" t="s">
        <v>8708</v>
      </c>
      <c r="I185" t="s">
        <v>16644</v>
      </c>
      <c r="J185" t="str">
        <f t="shared" si="7"/>
        <v>030614</v>
      </c>
      <c r="K185">
        <v>19478265</v>
      </c>
      <c r="L185" s="4">
        <v>213305935</v>
      </c>
      <c r="M185" t="s">
        <v>7693</v>
      </c>
      <c r="N185" s="4">
        <v>19761409</v>
      </c>
      <c r="O185" s="4">
        <v>68207890</v>
      </c>
      <c r="P185" s="9">
        <f t="shared" si="8"/>
        <v>3.4515701790292383</v>
      </c>
    </row>
    <row r="186" spans="1:16" x14ac:dyDescent="0.25">
      <c r="A186">
        <v>3061500</v>
      </c>
      <c r="B186" t="str">
        <f t="shared" si="6"/>
        <v>03061500</v>
      </c>
      <c r="C186" t="s">
        <v>8869</v>
      </c>
      <c r="D186">
        <v>725597</v>
      </c>
      <c r="E186" t="s">
        <v>8683</v>
      </c>
      <c r="F186">
        <v>0</v>
      </c>
      <c r="H186" t="s">
        <v>8708</v>
      </c>
      <c r="I186" t="s">
        <v>16645</v>
      </c>
      <c r="J186" t="str">
        <f t="shared" si="7"/>
        <v>030615</v>
      </c>
      <c r="K186">
        <v>725597</v>
      </c>
      <c r="L186" s="4">
        <v>10106799</v>
      </c>
      <c r="M186" t="s">
        <v>914</v>
      </c>
      <c r="N186" s="4">
        <v>800</v>
      </c>
      <c r="O186" s="4">
        <v>28560</v>
      </c>
      <c r="P186" s="9">
        <f t="shared" si="8"/>
        <v>35.700000000000003</v>
      </c>
    </row>
    <row r="187" spans="1:16" x14ac:dyDescent="0.25">
      <c r="A187">
        <v>3061630</v>
      </c>
      <c r="B187" t="str">
        <f t="shared" si="6"/>
        <v>03061630</v>
      </c>
      <c r="C187" t="s">
        <v>8870</v>
      </c>
      <c r="D187">
        <v>1584</v>
      </c>
      <c r="E187" t="s">
        <v>8683</v>
      </c>
      <c r="F187">
        <v>0</v>
      </c>
      <c r="H187" t="s">
        <v>8708</v>
      </c>
      <c r="I187" t="s">
        <v>16646</v>
      </c>
      <c r="J187" t="str">
        <f t="shared" si="7"/>
        <v>030616</v>
      </c>
      <c r="K187">
        <v>1584</v>
      </c>
      <c r="L187" s="4">
        <v>224923</v>
      </c>
      <c r="M187" t="s">
        <v>8011</v>
      </c>
      <c r="N187" s="4">
        <v>109200</v>
      </c>
      <c r="O187" s="4">
        <v>552682</v>
      </c>
      <c r="P187" s="9">
        <f t="shared" si="8"/>
        <v>5.0611904761904762</v>
      </c>
    </row>
    <row r="188" spans="1:16" x14ac:dyDescent="0.25">
      <c r="A188">
        <v>3061640</v>
      </c>
      <c r="B188" t="str">
        <f t="shared" si="6"/>
        <v>03061640</v>
      </c>
      <c r="C188" t="s">
        <v>8871</v>
      </c>
      <c r="D188">
        <v>51004171</v>
      </c>
      <c r="E188" t="s">
        <v>8683</v>
      </c>
      <c r="F188">
        <v>0</v>
      </c>
      <c r="H188" t="s">
        <v>8708</v>
      </c>
      <c r="I188" t="s">
        <v>16647</v>
      </c>
      <c r="J188" t="str">
        <f t="shared" si="7"/>
        <v>030616</v>
      </c>
      <c r="K188">
        <v>51004171</v>
      </c>
      <c r="L188" s="4">
        <v>391149232</v>
      </c>
      <c r="M188" t="s">
        <v>16648</v>
      </c>
      <c r="N188" s="4">
        <v>11914390</v>
      </c>
      <c r="O188" s="4">
        <v>23869366</v>
      </c>
      <c r="P188" s="9">
        <f t="shared" si="8"/>
        <v>2.0034064689841444</v>
      </c>
    </row>
    <row r="189" spans="1:16" x14ac:dyDescent="0.25">
      <c r="A189">
        <v>3061690</v>
      </c>
      <c r="B189" t="str">
        <f t="shared" si="6"/>
        <v>03061690</v>
      </c>
      <c r="C189" t="s">
        <v>8872</v>
      </c>
      <c r="D189">
        <v>10976147</v>
      </c>
      <c r="E189" t="s">
        <v>8683</v>
      </c>
      <c r="F189">
        <v>0</v>
      </c>
      <c r="H189" t="s">
        <v>8708</v>
      </c>
      <c r="I189" t="s">
        <v>16649</v>
      </c>
      <c r="J189" t="str">
        <f t="shared" si="7"/>
        <v>030616</v>
      </c>
      <c r="K189">
        <v>10976147</v>
      </c>
      <c r="L189" s="4">
        <v>106921183</v>
      </c>
      <c r="M189" t="s">
        <v>16650</v>
      </c>
      <c r="N189" s="4">
        <v>5236781</v>
      </c>
      <c r="O189" s="4">
        <v>50673727</v>
      </c>
      <c r="P189" s="9">
        <f t="shared" si="8"/>
        <v>9.6765029891454315</v>
      </c>
    </row>
    <row r="190" spans="1:16" x14ac:dyDescent="0.25">
      <c r="A190">
        <v>3061730</v>
      </c>
      <c r="B190" t="str">
        <f t="shared" si="6"/>
        <v>03061730</v>
      </c>
      <c r="C190" t="s">
        <v>8873</v>
      </c>
      <c r="D190">
        <v>24743547</v>
      </c>
      <c r="E190" t="s">
        <v>8683</v>
      </c>
      <c r="F190">
        <v>0</v>
      </c>
      <c r="H190" t="s">
        <v>8708</v>
      </c>
      <c r="I190" t="s">
        <v>16651</v>
      </c>
      <c r="J190" t="str">
        <f t="shared" si="7"/>
        <v>030617</v>
      </c>
      <c r="K190">
        <v>24743547</v>
      </c>
      <c r="L190" s="4">
        <v>154362651</v>
      </c>
      <c r="M190" t="s">
        <v>16652</v>
      </c>
      <c r="N190" s="4">
        <v>14067</v>
      </c>
      <c r="O190" s="4">
        <v>33443</v>
      </c>
      <c r="P190" s="9">
        <f t="shared" si="8"/>
        <v>2.3774081182910356</v>
      </c>
    </row>
    <row r="191" spans="1:16" x14ac:dyDescent="0.25">
      <c r="A191">
        <v>3061790</v>
      </c>
      <c r="B191" t="str">
        <f t="shared" si="6"/>
        <v>03061790</v>
      </c>
      <c r="C191" t="s">
        <v>8874</v>
      </c>
      <c r="D191">
        <v>891799748</v>
      </c>
      <c r="E191" t="s">
        <v>8683</v>
      </c>
      <c r="F191">
        <v>0</v>
      </c>
      <c r="H191" t="s">
        <v>8708</v>
      </c>
      <c r="I191" t="s">
        <v>16653</v>
      </c>
      <c r="J191" t="str">
        <f t="shared" si="7"/>
        <v>030617</v>
      </c>
      <c r="K191">
        <v>891799748</v>
      </c>
      <c r="L191" s="4">
        <v>4840203481</v>
      </c>
      <c r="M191" t="s">
        <v>16654</v>
      </c>
      <c r="N191" s="4">
        <v>788821</v>
      </c>
      <c r="O191" s="4">
        <v>42735781</v>
      </c>
      <c r="P191" s="9">
        <f t="shared" si="8"/>
        <v>54.176779015771636</v>
      </c>
    </row>
    <row r="192" spans="1:16" x14ac:dyDescent="0.25">
      <c r="A192">
        <v>3061911</v>
      </c>
      <c r="B192" t="str">
        <f t="shared" si="6"/>
        <v>03061911</v>
      </c>
      <c r="C192" t="s">
        <v>8875</v>
      </c>
      <c r="D192">
        <v>4</v>
      </c>
      <c r="E192" t="s">
        <v>8683</v>
      </c>
      <c r="F192">
        <v>0</v>
      </c>
      <c r="H192" t="s">
        <v>8708</v>
      </c>
      <c r="I192" t="s">
        <v>16655</v>
      </c>
      <c r="J192" t="str">
        <f t="shared" si="7"/>
        <v>030619</v>
      </c>
      <c r="K192">
        <v>4</v>
      </c>
      <c r="L192" s="4">
        <v>260</v>
      </c>
      <c r="M192" t="s">
        <v>16656</v>
      </c>
      <c r="N192" s="4">
        <v>16231</v>
      </c>
      <c r="O192" s="4">
        <v>70832</v>
      </c>
      <c r="P192" s="9">
        <f t="shared" si="8"/>
        <v>4.3639948247181319</v>
      </c>
    </row>
    <row r="193" spans="1:16" x14ac:dyDescent="0.25">
      <c r="A193">
        <v>3061919</v>
      </c>
      <c r="B193" t="str">
        <f t="shared" si="6"/>
        <v>03061919</v>
      </c>
      <c r="C193" t="s">
        <v>8876</v>
      </c>
      <c r="D193">
        <v>85698</v>
      </c>
      <c r="E193" t="s">
        <v>8683</v>
      </c>
      <c r="F193">
        <v>0</v>
      </c>
      <c r="H193" t="s">
        <v>8708</v>
      </c>
      <c r="I193" t="s">
        <v>16657</v>
      </c>
      <c r="J193" t="str">
        <f t="shared" si="7"/>
        <v>030619</v>
      </c>
      <c r="K193">
        <v>85698</v>
      </c>
      <c r="L193" s="4">
        <v>5470938</v>
      </c>
      <c r="M193" t="s">
        <v>16658</v>
      </c>
      <c r="N193" s="4">
        <v>144120</v>
      </c>
      <c r="O193" s="4">
        <v>6837346</v>
      </c>
      <c r="P193" s="9">
        <f t="shared" si="8"/>
        <v>47.442034415764638</v>
      </c>
    </row>
    <row r="194" spans="1:16" x14ac:dyDescent="0.25">
      <c r="A194">
        <v>3061990</v>
      </c>
      <c r="B194" t="str">
        <f t="shared" si="6"/>
        <v>03061990</v>
      </c>
      <c r="C194" t="s">
        <v>8877</v>
      </c>
      <c r="D194">
        <v>712968</v>
      </c>
      <c r="E194" t="s">
        <v>8683</v>
      </c>
      <c r="F194">
        <v>0</v>
      </c>
      <c r="H194" t="s">
        <v>8708</v>
      </c>
      <c r="I194" t="s">
        <v>16659</v>
      </c>
      <c r="J194" t="str">
        <f t="shared" si="7"/>
        <v>030619</v>
      </c>
      <c r="K194">
        <v>712968</v>
      </c>
      <c r="L194" s="4">
        <v>43620128</v>
      </c>
      <c r="M194" t="s">
        <v>16660</v>
      </c>
      <c r="N194" s="4">
        <v>2080065</v>
      </c>
      <c r="O194" s="4">
        <v>5755984</v>
      </c>
      <c r="P194" s="9">
        <f t="shared" si="8"/>
        <v>2.767213524577357</v>
      </c>
    </row>
    <row r="195" spans="1:16" x14ac:dyDescent="0.25">
      <c r="A195">
        <v>3063190</v>
      </c>
      <c r="B195" t="str">
        <f t="shared" ref="B195:B258" si="9">TEXT(A195,"00000000")</f>
        <v>03063190</v>
      </c>
      <c r="C195" t="s">
        <v>8878</v>
      </c>
      <c r="D195">
        <v>9166912</v>
      </c>
      <c r="E195" t="s">
        <v>8683</v>
      </c>
      <c r="F195">
        <v>0</v>
      </c>
      <c r="H195" t="s">
        <v>8708</v>
      </c>
      <c r="I195" t="s">
        <v>16661</v>
      </c>
      <c r="J195" t="str">
        <f t="shared" ref="J195:J258" si="10">LEFT(I195,6)</f>
        <v>030631</v>
      </c>
      <c r="K195">
        <v>9166912</v>
      </c>
      <c r="L195" s="4">
        <v>552664675</v>
      </c>
      <c r="M195" t="s">
        <v>16662</v>
      </c>
      <c r="N195" s="4">
        <v>10613</v>
      </c>
      <c r="O195" s="4">
        <v>3956422</v>
      </c>
      <c r="P195" s="9">
        <f t="shared" ref="P195:P258" si="11">O195/N195</f>
        <v>372.79016300763215</v>
      </c>
    </row>
    <row r="196" spans="1:16" x14ac:dyDescent="0.25">
      <c r="A196">
        <v>3063290</v>
      </c>
      <c r="B196" t="str">
        <f t="shared" si="9"/>
        <v>03063290</v>
      </c>
      <c r="C196" t="s">
        <v>8879</v>
      </c>
      <c r="D196">
        <v>30422658</v>
      </c>
      <c r="E196" t="s">
        <v>8683</v>
      </c>
      <c r="F196">
        <v>0</v>
      </c>
      <c r="H196" t="s">
        <v>8708</v>
      </c>
      <c r="I196" t="s">
        <v>16663</v>
      </c>
      <c r="J196" t="str">
        <f t="shared" si="10"/>
        <v>030632</v>
      </c>
      <c r="K196">
        <v>30422658</v>
      </c>
      <c r="L196" s="4">
        <v>719933093</v>
      </c>
      <c r="M196" t="s">
        <v>2053</v>
      </c>
      <c r="N196" s="4">
        <v>9416191</v>
      </c>
      <c r="O196" s="4">
        <v>206889547</v>
      </c>
      <c r="P196" s="9">
        <f t="shared" si="11"/>
        <v>21.971681224393176</v>
      </c>
    </row>
    <row r="197" spans="1:16" x14ac:dyDescent="0.25">
      <c r="A197">
        <v>3063392</v>
      </c>
      <c r="B197" t="str">
        <f t="shared" si="9"/>
        <v>03063392</v>
      </c>
      <c r="C197" t="s">
        <v>8880</v>
      </c>
      <c r="D197">
        <v>271960</v>
      </c>
      <c r="E197" t="s">
        <v>8683</v>
      </c>
      <c r="F197">
        <v>0</v>
      </c>
      <c r="H197" t="s">
        <v>8708</v>
      </c>
      <c r="I197" t="s">
        <v>16664</v>
      </c>
      <c r="J197" t="str">
        <f t="shared" si="10"/>
        <v>030633</v>
      </c>
      <c r="K197">
        <v>271960</v>
      </c>
      <c r="L197" s="4">
        <v>2920284</v>
      </c>
      <c r="M197" t="s">
        <v>8185</v>
      </c>
      <c r="N197" s="4">
        <v>23937394</v>
      </c>
      <c r="O197" s="4">
        <v>85025508</v>
      </c>
      <c r="P197" s="9">
        <f t="shared" si="11"/>
        <v>3.551995175414667</v>
      </c>
    </row>
    <row r="198" spans="1:16" x14ac:dyDescent="0.25">
      <c r="A198">
        <v>3063399</v>
      </c>
      <c r="B198" t="str">
        <f t="shared" si="9"/>
        <v>03063399</v>
      </c>
      <c r="C198" t="s">
        <v>8881</v>
      </c>
      <c r="D198">
        <v>85141917</v>
      </c>
      <c r="E198" t="s">
        <v>8683</v>
      </c>
      <c r="F198">
        <v>0</v>
      </c>
      <c r="H198" t="s">
        <v>8708</v>
      </c>
      <c r="I198" t="s">
        <v>16665</v>
      </c>
      <c r="J198" t="str">
        <f t="shared" si="10"/>
        <v>030633</v>
      </c>
      <c r="K198">
        <v>85141917</v>
      </c>
      <c r="L198" s="4">
        <v>1456902376</v>
      </c>
      <c r="M198" t="s">
        <v>7659</v>
      </c>
      <c r="N198" s="4">
        <v>295757</v>
      </c>
      <c r="O198" s="4">
        <v>626101</v>
      </c>
      <c r="P198" s="9">
        <f t="shared" si="11"/>
        <v>2.1169439776573338</v>
      </c>
    </row>
    <row r="199" spans="1:16" x14ac:dyDescent="0.25">
      <c r="A199">
        <v>3063490</v>
      </c>
      <c r="B199" t="str">
        <f t="shared" si="9"/>
        <v>03063490</v>
      </c>
      <c r="C199" t="s">
        <v>8882</v>
      </c>
      <c r="D199">
        <v>14304</v>
      </c>
      <c r="E199" t="s">
        <v>8683</v>
      </c>
      <c r="F199">
        <v>0</v>
      </c>
      <c r="H199" t="s">
        <v>8708</v>
      </c>
      <c r="I199" t="s">
        <v>16666</v>
      </c>
      <c r="J199" t="str">
        <f t="shared" si="10"/>
        <v>030634</v>
      </c>
      <c r="K199">
        <v>14304</v>
      </c>
      <c r="L199" s="4">
        <v>802777</v>
      </c>
      <c r="M199" t="s">
        <v>16667</v>
      </c>
      <c r="N199" s="4">
        <v>1100</v>
      </c>
      <c r="O199" s="4">
        <v>8627</v>
      </c>
      <c r="P199" s="9">
        <f t="shared" si="11"/>
        <v>7.8427272727272728</v>
      </c>
    </row>
    <row r="200" spans="1:16" x14ac:dyDescent="0.25">
      <c r="A200">
        <v>3063590</v>
      </c>
      <c r="B200" t="str">
        <f t="shared" si="9"/>
        <v>03063590</v>
      </c>
      <c r="C200" t="s">
        <v>8883</v>
      </c>
      <c r="D200">
        <v>95099</v>
      </c>
      <c r="E200" t="s">
        <v>8683</v>
      </c>
      <c r="F200">
        <v>0</v>
      </c>
      <c r="H200" t="s">
        <v>8708</v>
      </c>
      <c r="I200" t="s">
        <v>16668</v>
      </c>
      <c r="J200" t="str">
        <f t="shared" si="10"/>
        <v>030635</v>
      </c>
      <c r="K200">
        <v>95099</v>
      </c>
      <c r="L200" s="4">
        <v>2318172</v>
      </c>
      <c r="M200" t="s">
        <v>8514</v>
      </c>
      <c r="N200" s="4">
        <v>4941117</v>
      </c>
      <c r="O200" s="4">
        <v>17605009</v>
      </c>
      <c r="P200" s="9">
        <f t="shared" si="11"/>
        <v>3.5629613708803092</v>
      </c>
    </row>
    <row r="201" spans="1:16" x14ac:dyDescent="0.25">
      <c r="A201">
        <v>3063610</v>
      </c>
      <c r="B201" t="str">
        <f t="shared" si="9"/>
        <v>03063610</v>
      </c>
      <c r="C201" t="s">
        <v>8884</v>
      </c>
      <c r="D201">
        <v>17121</v>
      </c>
      <c r="E201" t="s">
        <v>8683</v>
      </c>
      <c r="F201">
        <v>0</v>
      </c>
      <c r="H201" t="s">
        <v>8708</v>
      </c>
      <c r="I201" t="s">
        <v>16669</v>
      </c>
      <c r="J201" t="str">
        <f t="shared" si="10"/>
        <v>030636</v>
      </c>
      <c r="K201">
        <v>17121</v>
      </c>
      <c r="L201" s="4">
        <v>19958658</v>
      </c>
      <c r="M201" t="s">
        <v>8540</v>
      </c>
      <c r="N201" s="4">
        <v>16345</v>
      </c>
      <c r="O201" s="4">
        <v>385109</v>
      </c>
      <c r="P201" s="9">
        <f t="shared" si="11"/>
        <v>23.561272560416029</v>
      </c>
    </row>
    <row r="202" spans="1:16" x14ac:dyDescent="0.25">
      <c r="A202">
        <v>3063690</v>
      </c>
      <c r="B202" t="str">
        <f t="shared" si="9"/>
        <v>03063690</v>
      </c>
      <c r="C202" t="s">
        <v>8885</v>
      </c>
      <c r="D202">
        <v>1991169</v>
      </c>
      <c r="E202" t="s">
        <v>8683</v>
      </c>
      <c r="F202">
        <v>0</v>
      </c>
      <c r="H202" t="s">
        <v>8708</v>
      </c>
      <c r="I202" t="s">
        <v>16670</v>
      </c>
      <c r="J202" t="str">
        <f t="shared" si="10"/>
        <v>030636</v>
      </c>
      <c r="K202">
        <v>1991169</v>
      </c>
      <c r="L202" s="4">
        <v>28335366</v>
      </c>
      <c r="M202" t="s">
        <v>16671</v>
      </c>
      <c r="N202" s="4">
        <v>125367</v>
      </c>
      <c r="O202" s="4">
        <v>6445206</v>
      </c>
      <c r="P202" s="9">
        <f t="shared" si="11"/>
        <v>51.410706166694588</v>
      </c>
    </row>
    <row r="203" spans="1:16" x14ac:dyDescent="0.25">
      <c r="A203">
        <v>3063910</v>
      </c>
      <c r="B203" t="str">
        <f t="shared" si="9"/>
        <v>03063910</v>
      </c>
      <c r="C203" t="s">
        <v>8886</v>
      </c>
      <c r="D203">
        <v>2006</v>
      </c>
      <c r="E203" t="s">
        <v>8683</v>
      </c>
      <c r="F203">
        <v>0</v>
      </c>
      <c r="H203" t="s">
        <v>8708</v>
      </c>
      <c r="I203" t="s">
        <v>16672</v>
      </c>
      <c r="J203" t="str">
        <f t="shared" si="10"/>
        <v>030639</v>
      </c>
      <c r="K203">
        <v>2006</v>
      </c>
      <c r="L203" s="4">
        <v>1352800</v>
      </c>
      <c r="M203" t="s">
        <v>16673</v>
      </c>
      <c r="N203" s="4">
        <v>17205137</v>
      </c>
      <c r="O203" s="4">
        <v>27541135</v>
      </c>
      <c r="P203" s="9">
        <f t="shared" si="11"/>
        <v>1.6007506944001666</v>
      </c>
    </row>
    <row r="204" spans="1:16" x14ac:dyDescent="0.25">
      <c r="A204">
        <v>3063990</v>
      </c>
      <c r="B204" t="str">
        <f t="shared" si="9"/>
        <v>03063990</v>
      </c>
      <c r="C204" t="s">
        <v>8887</v>
      </c>
      <c r="D204">
        <v>1419772</v>
      </c>
      <c r="E204" t="s">
        <v>8683</v>
      </c>
      <c r="F204">
        <v>0</v>
      </c>
      <c r="H204" t="s">
        <v>8708</v>
      </c>
      <c r="I204" t="s">
        <v>16674</v>
      </c>
      <c r="J204" t="str">
        <f t="shared" si="10"/>
        <v>030639</v>
      </c>
      <c r="K204">
        <v>1419772</v>
      </c>
      <c r="L204" s="4">
        <v>66739337</v>
      </c>
      <c r="M204" t="s">
        <v>16675</v>
      </c>
      <c r="N204" s="4">
        <v>49564</v>
      </c>
      <c r="O204" s="4">
        <v>3367989</v>
      </c>
      <c r="P204" s="9">
        <f t="shared" si="11"/>
        <v>67.952324267613591</v>
      </c>
    </row>
    <row r="205" spans="1:16" x14ac:dyDescent="0.25">
      <c r="A205">
        <v>3069510</v>
      </c>
      <c r="B205" t="str">
        <f t="shared" si="9"/>
        <v>03069510</v>
      </c>
      <c r="C205" t="s">
        <v>8888</v>
      </c>
      <c r="D205">
        <v>489471</v>
      </c>
      <c r="E205" t="s">
        <v>8683</v>
      </c>
      <c r="F205">
        <v>0</v>
      </c>
      <c r="H205" t="s">
        <v>8708</v>
      </c>
      <c r="I205" t="s">
        <v>16676</v>
      </c>
      <c r="J205" t="str">
        <f t="shared" si="10"/>
        <v>030695</v>
      </c>
      <c r="K205">
        <v>489471</v>
      </c>
      <c r="L205" s="4">
        <v>1241204</v>
      </c>
      <c r="M205" t="s">
        <v>16677</v>
      </c>
      <c r="N205" s="4">
        <v>12280</v>
      </c>
      <c r="O205" s="4">
        <v>202225</v>
      </c>
      <c r="P205" s="9">
        <f t="shared" si="11"/>
        <v>16.467833876221498</v>
      </c>
    </row>
    <row r="206" spans="1:16" x14ac:dyDescent="0.25">
      <c r="A206">
        <v>3069590</v>
      </c>
      <c r="B206" t="str">
        <f t="shared" si="9"/>
        <v>03069590</v>
      </c>
      <c r="C206" t="s">
        <v>8889</v>
      </c>
      <c r="D206">
        <v>9830470</v>
      </c>
      <c r="E206" t="s">
        <v>8683</v>
      </c>
      <c r="F206">
        <v>0</v>
      </c>
      <c r="H206" t="s">
        <v>8708</v>
      </c>
      <c r="I206" t="s">
        <v>16678</v>
      </c>
      <c r="J206" t="str">
        <f t="shared" si="10"/>
        <v>030695</v>
      </c>
      <c r="K206">
        <v>9830470</v>
      </c>
      <c r="L206" s="4">
        <v>21233599</v>
      </c>
      <c r="M206" t="s">
        <v>16679</v>
      </c>
      <c r="N206" s="4">
        <v>1365580</v>
      </c>
      <c r="O206" s="4">
        <v>3917504</v>
      </c>
      <c r="P206" s="9">
        <f t="shared" si="11"/>
        <v>2.8687473454502848</v>
      </c>
    </row>
    <row r="207" spans="1:16" x14ac:dyDescent="0.25">
      <c r="A207">
        <v>3069900</v>
      </c>
      <c r="B207" t="str">
        <f t="shared" si="9"/>
        <v>03069900</v>
      </c>
      <c r="C207" t="s">
        <v>8890</v>
      </c>
      <c r="D207">
        <v>125</v>
      </c>
      <c r="E207" t="s">
        <v>8683</v>
      </c>
      <c r="F207">
        <v>0</v>
      </c>
      <c r="H207" t="s">
        <v>8708</v>
      </c>
      <c r="I207" t="s">
        <v>16680</v>
      </c>
      <c r="J207" t="str">
        <f t="shared" si="10"/>
        <v>030699</v>
      </c>
      <c r="K207">
        <v>125</v>
      </c>
      <c r="L207" s="4">
        <v>4875</v>
      </c>
      <c r="M207" t="s">
        <v>6532</v>
      </c>
      <c r="N207" s="4">
        <v>65523787</v>
      </c>
      <c r="O207" s="4">
        <v>53899384</v>
      </c>
      <c r="P207" s="9">
        <f t="shared" si="11"/>
        <v>0.8225926257894709</v>
      </c>
    </row>
    <row r="208" spans="1:16" x14ac:dyDescent="0.25">
      <c r="A208">
        <v>3071190</v>
      </c>
      <c r="B208" t="str">
        <f t="shared" si="9"/>
        <v>03071190</v>
      </c>
      <c r="C208" t="s">
        <v>8891</v>
      </c>
      <c r="D208">
        <v>1671861</v>
      </c>
      <c r="E208" t="s">
        <v>8683</v>
      </c>
      <c r="F208">
        <v>0</v>
      </c>
      <c r="H208" t="s">
        <v>8708</v>
      </c>
      <c r="I208" t="s">
        <v>16681</v>
      </c>
      <c r="J208" t="str">
        <f t="shared" si="10"/>
        <v>030711</v>
      </c>
      <c r="K208">
        <v>1671861</v>
      </c>
      <c r="L208" s="4">
        <v>23225575</v>
      </c>
      <c r="M208" t="s">
        <v>5987</v>
      </c>
      <c r="N208" s="4">
        <v>430994475</v>
      </c>
      <c r="O208" s="4">
        <v>451394958</v>
      </c>
      <c r="P208" s="9">
        <f t="shared" si="11"/>
        <v>1.0473335139620989</v>
      </c>
    </row>
    <row r="209" spans="1:16" x14ac:dyDescent="0.25">
      <c r="A209">
        <v>3071200</v>
      </c>
      <c r="B209" t="str">
        <f t="shared" si="9"/>
        <v>03071200</v>
      </c>
      <c r="C209" t="s">
        <v>8892</v>
      </c>
      <c r="D209">
        <v>306406</v>
      </c>
      <c r="E209" t="s">
        <v>8683</v>
      </c>
      <c r="F209">
        <v>0</v>
      </c>
      <c r="H209" t="s">
        <v>8708</v>
      </c>
      <c r="I209" t="s">
        <v>16682</v>
      </c>
      <c r="J209" t="str">
        <f t="shared" si="10"/>
        <v>030712</v>
      </c>
      <c r="K209">
        <v>306406</v>
      </c>
      <c r="L209" s="4">
        <v>2268131</v>
      </c>
      <c r="M209" t="s">
        <v>2572</v>
      </c>
      <c r="N209" s="4">
        <v>20381</v>
      </c>
      <c r="O209" s="4">
        <v>87673</v>
      </c>
      <c r="P209" s="9">
        <f t="shared" si="11"/>
        <v>4.3017025661154999</v>
      </c>
    </row>
    <row r="210" spans="1:16" x14ac:dyDescent="0.25">
      <c r="A210">
        <v>3072191</v>
      </c>
      <c r="B210" t="str">
        <f t="shared" si="9"/>
        <v>03072191</v>
      </c>
      <c r="C210" t="s">
        <v>8893</v>
      </c>
      <c r="D210">
        <v>97779</v>
      </c>
      <c r="E210" t="s">
        <v>8683</v>
      </c>
      <c r="F210">
        <v>0</v>
      </c>
      <c r="H210" t="s">
        <v>8708</v>
      </c>
      <c r="I210" t="s">
        <v>16683</v>
      </c>
      <c r="J210" t="str">
        <f t="shared" si="10"/>
        <v>030721</v>
      </c>
      <c r="K210">
        <v>97779</v>
      </c>
      <c r="L210" s="4">
        <v>523989</v>
      </c>
      <c r="M210" t="s">
        <v>6840</v>
      </c>
      <c r="N210" s="4">
        <v>241147818</v>
      </c>
      <c r="O210" s="4">
        <v>947580046</v>
      </c>
      <c r="P210" s="9">
        <f t="shared" si="11"/>
        <v>3.9294572675751933</v>
      </c>
    </row>
    <row r="211" spans="1:16" x14ac:dyDescent="0.25">
      <c r="A211">
        <v>3072199</v>
      </c>
      <c r="B211" t="str">
        <f t="shared" si="9"/>
        <v>03072199</v>
      </c>
      <c r="C211" t="s">
        <v>8894</v>
      </c>
      <c r="D211">
        <v>752656</v>
      </c>
      <c r="E211" t="s">
        <v>8683</v>
      </c>
      <c r="F211">
        <v>0</v>
      </c>
      <c r="H211" t="s">
        <v>8708</v>
      </c>
      <c r="I211" t="s">
        <v>16684</v>
      </c>
      <c r="J211" t="str">
        <f t="shared" si="10"/>
        <v>030721</v>
      </c>
      <c r="K211">
        <v>752656</v>
      </c>
      <c r="L211" s="4">
        <v>3758575</v>
      </c>
      <c r="M211" t="s">
        <v>6131</v>
      </c>
      <c r="N211" s="4">
        <v>328389342</v>
      </c>
      <c r="O211" s="4">
        <v>1104593931</v>
      </c>
      <c r="P211" s="9">
        <f t="shared" si="11"/>
        <v>3.3636716839610465</v>
      </c>
    </row>
    <row r="212" spans="1:16" x14ac:dyDescent="0.25">
      <c r="A212">
        <v>3072210</v>
      </c>
      <c r="B212" t="str">
        <f t="shared" si="9"/>
        <v>03072210</v>
      </c>
      <c r="C212" t="s">
        <v>8895</v>
      </c>
      <c r="D212">
        <v>658100</v>
      </c>
      <c r="E212" t="s">
        <v>8683</v>
      </c>
      <c r="F212">
        <v>0</v>
      </c>
      <c r="H212" t="s">
        <v>8708</v>
      </c>
      <c r="I212" t="s">
        <v>16685</v>
      </c>
      <c r="J212" t="str">
        <f t="shared" si="10"/>
        <v>030722</v>
      </c>
      <c r="K212">
        <v>658100</v>
      </c>
      <c r="L212" s="4">
        <v>3979225</v>
      </c>
      <c r="M212" t="s">
        <v>7366</v>
      </c>
      <c r="N212" s="4">
        <v>409391812</v>
      </c>
      <c r="O212" s="4">
        <v>1677466298</v>
      </c>
      <c r="P212" s="9">
        <f t="shared" si="11"/>
        <v>4.0974593258352714</v>
      </c>
    </row>
    <row r="213" spans="1:16" x14ac:dyDescent="0.25">
      <c r="A213">
        <v>3072290</v>
      </c>
      <c r="B213" t="str">
        <f t="shared" si="9"/>
        <v>03072290</v>
      </c>
      <c r="C213" t="s">
        <v>8896</v>
      </c>
      <c r="D213">
        <v>52284648</v>
      </c>
      <c r="E213" t="s">
        <v>8683</v>
      </c>
      <c r="F213">
        <v>0</v>
      </c>
      <c r="H213" t="s">
        <v>8708</v>
      </c>
      <c r="I213" t="s">
        <v>16686</v>
      </c>
      <c r="J213" t="str">
        <f t="shared" si="10"/>
        <v>030722</v>
      </c>
      <c r="K213">
        <v>52284648</v>
      </c>
      <c r="L213" s="4">
        <v>159331232</v>
      </c>
      <c r="M213" t="s">
        <v>2606</v>
      </c>
      <c r="N213" s="4">
        <v>581590</v>
      </c>
      <c r="O213" s="4">
        <v>7493823</v>
      </c>
      <c r="P213" s="9">
        <f t="shared" si="11"/>
        <v>12.885061641362471</v>
      </c>
    </row>
    <row r="214" spans="1:16" x14ac:dyDescent="0.25">
      <c r="A214">
        <v>3072910</v>
      </c>
      <c r="B214" t="str">
        <f t="shared" si="9"/>
        <v>03072910</v>
      </c>
      <c r="C214" t="s">
        <v>8897</v>
      </c>
      <c r="D214">
        <v>66596</v>
      </c>
      <c r="E214" t="s">
        <v>8683</v>
      </c>
      <c r="F214">
        <v>0</v>
      </c>
      <c r="H214" t="s">
        <v>8708</v>
      </c>
      <c r="I214" t="s">
        <v>16687</v>
      </c>
      <c r="J214" t="str">
        <f t="shared" si="10"/>
        <v>030729</v>
      </c>
      <c r="K214">
        <v>66596</v>
      </c>
      <c r="L214" s="4">
        <v>454813</v>
      </c>
      <c r="M214" t="s">
        <v>7675</v>
      </c>
      <c r="N214" s="4">
        <v>6112729</v>
      </c>
      <c r="O214" s="4">
        <v>9135786</v>
      </c>
      <c r="P214" s="9">
        <f t="shared" si="11"/>
        <v>1.4945511243832337</v>
      </c>
    </row>
    <row r="215" spans="1:16" x14ac:dyDescent="0.25">
      <c r="A215">
        <v>3073190</v>
      </c>
      <c r="B215" t="str">
        <f t="shared" si="9"/>
        <v>03073190</v>
      </c>
      <c r="C215" t="s">
        <v>8898</v>
      </c>
      <c r="D215">
        <v>1726269</v>
      </c>
      <c r="E215" t="s">
        <v>8683</v>
      </c>
      <c r="F215">
        <v>0</v>
      </c>
      <c r="H215" t="s">
        <v>8708</v>
      </c>
      <c r="I215" t="s">
        <v>16688</v>
      </c>
      <c r="J215" t="str">
        <f t="shared" si="10"/>
        <v>030731</v>
      </c>
      <c r="K215">
        <v>1726269</v>
      </c>
      <c r="L215" s="4">
        <v>7199743</v>
      </c>
      <c r="M215" t="s">
        <v>6358</v>
      </c>
      <c r="N215" s="4">
        <v>9294664</v>
      </c>
      <c r="O215" s="4">
        <v>26122465</v>
      </c>
      <c r="P215" s="9">
        <f t="shared" si="11"/>
        <v>2.8104797548356779</v>
      </c>
    </row>
    <row r="216" spans="1:16" x14ac:dyDescent="0.25">
      <c r="A216">
        <v>3073200</v>
      </c>
      <c r="B216" t="str">
        <f t="shared" si="9"/>
        <v>03073200</v>
      </c>
      <c r="C216" t="s">
        <v>8899</v>
      </c>
      <c r="D216">
        <v>1707235</v>
      </c>
      <c r="E216" t="s">
        <v>8683</v>
      </c>
      <c r="F216">
        <v>0</v>
      </c>
      <c r="H216" t="s">
        <v>8708</v>
      </c>
      <c r="I216" t="s">
        <v>16689</v>
      </c>
      <c r="J216" t="str">
        <f t="shared" si="10"/>
        <v>030732</v>
      </c>
      <c r="K216">
        <v>1707235</v>
      </c>
      <c r="L216" s="4">
        <v>11158564</v>
      </c>
      <c r="M216" t="s">
        <v>3055</v>
      </c>
      <c r="N216" s="4">
        <v>17664232</v>
      </c>
      <c r="O216" s="4">
        <v>36183954</v>
      </c>
      <c r="P216" s="9">
        <f t="shared" si="11"/>
        <v>2.0484306365541394</v>
      </c>
    </row>
    <row r="217" spans="1:16" x14ac:dyDescent="0.25">
      <c r="A217">
        <v>3073900</v>
      </c>
      <c r="B217" t="str">
        <f t="shared" si="9"/>
        <v>03073900</v>
      </c>
      <c r="C217" t="s">
        <v>8900</v>
      </c>
      <c r="D217">
        <v>1214</v>
      </c>
      <c r="E217" t="s">
        <v>8683</v>
      </c>
      <c r="F217">
        <v>0</v>
      </c>
      <c r="H217" t="s">
        <v>8708</v>
      </c>
      <c r="I217" t="s">
        <v>16690</v>
      </c>
      <c r="J217" t="str">
        <f t="shared" si="10"/>
        <v>030739</v>
      </c>
      <c r="K217">
        <v>1214</v>
      </c>
      <c r="L217" s="4">
        <v>54586</v>
      </c>
      <c r="M217" t="s">
        <v>3203</v>
      </c>
      <c r="N217" s="4">
        <v>2916940</v>
      </c>
      <c r="O217" s="4">
        <v>10031404</v>
      </c>
      <c r="P217" s="9">
        <f t="shared" si="11"/>
        <v>3.4390162293362221</v>
      </c>
    </row>
    <row r="218" spans="1:16" x14ac:dyDescent="0.25">
      <c r="A218">
        <v>3074291</v>
      </c>
      <c r="B218" t="str">
        <f t="shared" si="9"/>
        <v>03074291</v>
      </c>
      <c r="C218" t="s">
        <v>8901</v>
      </c>
      <c r="D218">
        <v>99401</v>
      </c>
      <c r="E218" t="s">
        <v>8683</v>
      </c>
      <c r="F218">
        <v>0</v>
      </c>
      <c r="H218" t="s">
        <v>8708</v>
      </c>
      <c r="I218" t="s">
        <v>16691</v>
      </c>
      <c r="J218" t="str">
        <f t="shared" si="10"/>
        <v>030742</v>
      </c>
      <c r="K218">
        <v>99401</v>
      </c>
      <c r="L218" s="4">
        <v>793779</v>
      </c>
      <c r="M218" t="s">
        <v>3411</v>
      </c>
      <c r="N218" s="4">
        <v>599827777</v>
      </c>
      <c r="O218" s="4">
        <v>782642513</v>
      </c>
      <c r="P218" s="9">
        <f t="shared" si="11"/>
        <v>1.3047787098395744</v>
      </c>
    </row>
    <row r="219" spans="1:16" x14ac:dyDescent="0.25">
      <c r="A219">
        <v>3074299</v>
      </c>
      <c r="B219" t="str">
        <f t="shared" si="9"/>
        <v>03074299</v>
      </c>
      <c r="C219" t="s">
        <v>8902</v>
      </c>
      <c r="D219">
        <v>4472</v>
      </c>
      <c r="E219" t="s">
        <v>8683</v>
      </c>
      <c r="F219">
        <v>0</v>
      </c>
      <c r="H219" t="s">
        <v>8708</v>
      </c>
      <c r="I219" t="s">
        <v>16692</v>
      </c>
      <c r="J219" t="str">
        <f t="shared" si="10"/>
        <v>030742</v>
      </c>
      <c r="K219">
        <v>4472</v>
      </c>
      <c r="L219" s="4">
        <v>12430</v>
      </c>
      <c r="M219" t="s">
        <v>7850</v>
      </c>
      <c r="N219" s="4">
        <v>6714756</v>
      </c>
      <c r="O219" s="4">
        <v>22066995</v>
      </c>
      <c r="P219" s="9">
        <f t="shared" si="11"/>
        <v>3.2863435395120835</v>
      </c>
    </row>
    <row r="220" spans="1:16" x14ac:dyDescent="0.25">
      <c r="A220">
        <v>3074310</v>
      </c>
      <c r="B220" t="str">
        <f t="shared" si="9"/>
        <v>03074310</v>
      </c>
      <c r="C220" t="s">
        <v>8903</v>
      </c>
      <c r="D220">
        <v>192275547</v>
      </c>
      <c r="E220" t="s">
        <v>8683</v>
      </c>
      <c r="F220">
        <v>0</v>
      </c>
      <c r="H220" t="s">
        <v>8708</v>
      </c>
      <c r="I220" t="s">
        <v>16693</v>
      </c>
      <c r="J220" t="str">
        <f t="shared" si="10"/>
        <v>030743</v>
      </c>
      <c r="K220">
        <v>192275547</v>
      </c>
      <c r="L220" s="4">
        <v>664122790</v>
      </c>
      <c r="M220" t="s">
        <v>7681</v>
      </c>
      <c r="N220" s="4">
        <v>83334215</v>
      </c>
      <c r="O220" s="4">
        <v>556755284</v>
      </c>
      <c r="P220" s="9">
        <f t="shared" si="11"/>
        <v>6.6809927230969892</v>
      </c>
    </row>
    <row r="221" spans="1:16" x14ac:dyDescent="0.25">
      <c r="A221">
        <v>3074390</v>
      </c>
      <c r="B221" t="str">
        <f t="shared" si="9"/>
        <v>03074390</v>
      </c>
      <c r="C221" t="s">
        <v>8904</v>
      </c>
      <c r="D221">
        <v>182134558</v>
      </c>
      <c r="E221" t="s">
        <v>8683</v>
      </c>
      <c r="F221">
        <v>0</v>
      </c>
      <c r="H221" t="s">
        <v>8708</v>
      </c>
      <c r="I221" t="s">
        <v>16694</v>
      </c>
      <c r="J221" t="str">
        <f t="shared" si="10"/>
        <v>030743</v>
      </c>
      <c r="K221">
        <v>182134558</v>
      </c>
      <c r="L221" s="4">
        <v>415650336</v>
      </c>
      <c r="M221" t="s">
        <v>799</v>
      </c>
      <c r="N221" s="4">
        <v>634</v>
      </c>
      <c r="O221" s="4">
        <v>28585</v>
      </c>
      <c r="P221" s="9">
        <f t="shared" si="11"/>
        <v>45.086750788643535</v>
      </c>
    </row>
    <row r="222" spans="1:16" x14ac:dyDescent="0.25">
      <c r="A222">
        <v>3074910</v>
      </c>
      <c r="B222" t="str">
        <f t="shared" si="9"/>
        <v>03074910</v>
      </c>
      <c r="C222" t="s">
        <v>8905</v>
      </c>
      <c r="D222">
        <v>12035011</v>
      </c>
      <c r="E222" t="s">
        <v>8683</v>
      </c>
      <c r="F222">
        <v>0</v>
      </c>
      <c r="H222" t="s">
        <v>8708</v>
      </c>
      <c r="I222" t="s">
        <v>16695</v>
      </c>
      <c r="J222" t="str">
        <f t="shared" si="10"/>
        <v>030749</v>
      </c>
      <c r="K222">
        <v>12035011</v>
      </c>
      <c r="L222" s="4">
        <v>41970596</v>
      </c>
      <c r="M222" t="s">
        <v>7886</v>
      </c>
      <c r="N222" s="4">
        <v>34069417</v>
      </c>
      <c r="O222" s="4">
        <v>188551290</v>
      </c>
      <c r="P222" s="9">
        <f t="shared" si="11"/>
        <v>5.5343268715164688</v>
      </c>
    </row>
    <row r="223" spans="1:16" x14ac:dyDescent="0.25">
      <c r="A223">
        <v>3074990</v>
      </c>
      <c r="B223" t="str">
        <f t="shared" si="9"/>
        <v>03074990</v>
      </c>
      <c r="C223" t="s">
        <v>8906</v>
      </c>
      <c r="D223">
        <v>325850</v>
      </c>
      <c r="E223" t="s">
        <v>8683</v>
      </c>
      <c r="F223">
        <v>0</v>
      </c>
      <c r="H223" t="s">
        <v>8708</v>
      </c>
      <c r="I223" t="s">
        <v>16696</v>
      </c>
      <c r="J223" t="str">
        <f t="shared" si="10"/>
        <v>030749</v>
      </c>
      <c r="K223">
        <v>325850</v>
      </c>
      <c r="L223" s="4">
        <v>630136</v>
      </c>
      <c r="M223" t="s">
        <v>3297</v>
      </c>
      <c r="N223" s="4">
        <v>63081194</v>
      </c>
      <c r="O223" s="4">
        <v>324940119</v>
      </c>
      <c r="P223" s="9">
        <f t="shared" si="11"/>
        <v>5.151140908968844</v>
      </c>
    </row>
    <row r="224" spans="1:16" x14ac:dyDescent="0.25">
      <c r="A224">
        <v>3075100</v>
      </c>
      <c r="B224" t="str">
        <f t="shared" si="9"/>
        <v>03075100</v>
      </c>
      <c r="C224" t="s">
        <v>8907</v>
      </c>
      <c r="D224">
        <v>100</v>
      </c>
      <c r="E224" t="s">
        <v>8683</v>
      </c>
      <c r="F224">
        <v>0</v>
      </c>
      <c r="H224" t="s">
        <v>8708</v>
      </c>
      <c r="I224" t="s">
        <v>16697</v>
      </c>
      <c r="J224" t="str">
        <f t="shared" si="10"/>
        <v>030751</v>
      </c>
      <c r="K224">
        <v>100</v>
      </c>
      <c r="L224" s="4">
        <v>914</v>
      </c>
      <c r="M224" t="s">
        <v>7294</v>
      </c>
      <c r="N224" s="4">
        <v>47289049</v>
      </c>
      <c r="O224" s="4">
        <v>256263811</v>
      </c>
      <c r="P224" s="9">
        <f t="shared" si="11"/>
        <v>5.4190941966289063</v>
      </c>
    </row>
    <row r="225" spans="1:16" x14ac:dyDescent="0.25">
      <c r="A225">
        <v>3075200</v>
      </c>
      <c r="B225" t="str">
        <f t="shared" si="9"/>
        <v>03075200</v>
      </c>
      <c r="C225" t="s">
        <v>8908</v>
      </c>
      <c r="D225">
        <v>19761409</v>
      </c>
      <c r="E225" t="s">
        <v>8683</v>
      </c>
      <c r="F225">
        <v>0</v>
      </c>
      <c r="H225" t="s">
        <v>8708</v>
      </c>
      <c r="I225" t="s">
        <v>16698</v>
      </c>
      <c r="J225" t="str">
        <f t="shared" si="10"/>
        <v>030752</v>
      </c>
      <c r="K225">
        <v>19761409</v>
      </c>
      <c r="L225" s="4">
        <v>68207890</v>
      </c>
      <c r="M225" t="s">
        <v>2864</v>
      </c>
      <c r="N225" s="4">
        <v>17412827</v>
      </c>
      <c r="O225" s="4">
        <v>105993318</v>
      </c>
      <c r="P225" s="9">
        <f t="shared" si="11"/>
        <v>6.0870827005861825</v>
      </c>
    </row>
    <row r="226" spans="1:16" x14ac:dyDescent="0.25">
      <c r="A226">
        <v>3075900</v>
      </c>
      <c r="B226" t="str">
        <f t="shared" si="9"/>
        <v>03075900</v>
      </c>
      <c r="C226" t="s">
        <v>8909</v>
      </c>
      <c r="D226">
        <v>800</v>
      </c>
      <c r="E226" t="s">
        <v>8683</v>
      </c>
      <c r="F226">
        <v>0</v>
      </c>
      <c r="H226" t="s">
        <v>8708</v>
      </c>
      <c r="I226" t="s">
        <v>16699</v>
      </c>
      <c r="J226" t="str">
        <f t="shared" si="10"/>
        <v>030759</v>
      </c>
      <c r="K226">
        <v>800</v>
      </c>
      <c r="L226" s="4">
        <v>28560</v>
      </c>
      <c r="M226" t="s">
        <v>6522</v>
      </c>
      <c r="N226" s="4">
        <v>100792</v>
      </c>
      <c r="O226" s="4">
        <v>1082819</v>
      </c>
      <c r="P226" s="9">
        <f t="shared" si="11"/>
        <v>10.743104611477101</v>
      </c>
    </row>
    <row r="227" spans="1:16" x14ac:dyDescent="0.25">
      <c r="A227">
        <v>3076090</v>
      </c>
      <c r="B227" t="str">
        <f t="shared" si="9"/>
        <v>03076090</v>
      </c>
      <c r="C227" t="s">
        <v>8910</v>
      </c>
      <c r="D227">
        <v>109200</v>
      </c>
      <c r="E227" t="s">
        <v>8683</v>
      </c>
      <c r="F227">
        <v>0</v>
      </c>
      <c r="H227" t="s">
        <v>8708</v>
      </c>
      <c r="I227" t="s">
        <v>16700</v>
      </c>
      <c r="J227" t="str">
        <f t="shared" si="10"/>
        <v>030760</v>
      </c>
      <c r="K227">
        <v>109200</v>
      </c>
      <c r="L227" s="4">
        <v>552682</v>
      </c>
      <c r="M227" t="s">
        <v>7455</v>
      </c>
      <c r="N227" s="4">
        <v>34991428</v>
      </c>
      <c r="O227" s="4">
        <v>201012655</v>
      </c>
      <c r="P227" s="9">
        <f t="shared" si="11"/>
        <v>5.7446256551747474</v>
      </c>
    </row>
    <row r="228" spans="1:16" x14ac:dyDescent="0.25">
      <c r="A228">
        <v>3077191</v>
      </c>
      <c r="B228" t="str">
        <f t="shared" si="9"/>
        <v>03077191</v>
      </c>
      <c r="C228" t="s">
        <v>8911</v>
      </c>
      <c r="D228">
        <v>3527724</v>
      </c>
      <c r="E228" t="s">
        <v>8683</v>
      </c>
      <c r="F228">
        <v>0</v>
      </c>
      <c r="H228" t="s">
        <v>8708</v>
      </c>
      <c r="I228" t="s">
        <v>16701</v>
      </c>
      <c r="J228" t="str">
        <f t="shared" si="10"/>
        <v>030771</v>
      </c>
      <c r="K228">
        <v>3527724</v>
      </c>
      <c r="L228" s="4">
        <v>9627747</v>
      </c>
      <c r="M228" t="s">
        <v>276</v>
      </c>
      <c r="N228" s="4">
        <v>95</v>
      </c>
      <c r="O228" s="4">
        <v>16365</v>
      </c>
      <c r="P228" s="9">
        <f t="shared" si="11"/>
        <v>172.26315789473685</v>
      </c>
    </row>
    <row r="229" spans="1:16" x14ac:dyDescent="0.25">
      <c r="A229">
        <v>3077199</v>
      </c>
      <c r="B229" t="str">
        <f t="shared" si="9"/>
        <v>03077199</v>
      </c>
      <c r="C229" t="s">
        <v>8912</v>
      </c>
      <c r="D229">
        <v>8386666</v>
      </c>
      <c r="E229" t="s">
        <v>8683</v>
      </c>
      <c r="F229">
        <v>0</v>
      </c>
      <c r="H229" t="s">
        <v>8708</v>
      </c>
      <c r="I229" t="s">
        <v>16702</v>
      </c>
      <c r="J229" t="str">
        <f t="shared" si="10"/>
        <v>030771</v>
      </c>
      <c r="K229">
        <v>8386666</v>
      </c>
      <c r="L229" s="4">
        <v>14241619</v>
      </c>
      <c r="M229" t="s">
        <v>1479</v>
      </c>
      <c r="N229" s="4">
        <v>3451193</v>
      </c>
      <c r="O229" s="4">
        <v>59856013</v>
      </c>
      <c r="P229" s="9">
        <f t="shared" si="11"/>
        <v>17.34357162870926</v>
      </c>
    </row>
    <row r="230" spans="1:16" x14ac:dyDescent="0.25">
      <c r="A230">
        <v>3077200</v>
      </c>
      <c r="B230" t="str">
        <f t="shared" si="9"/>
        <v>03077200</v>
      </c>
      <c r="C230" t="s">
        <v>8913</v>
      </c>
      <c r="D230">
        <v>5236781</v>
      </c>
      <c r="E230" t="s">
        <v>8683</v>
      </c>
      <c r="F230">
        <v>0</v>
      </c>
      <c r="H230" t="s">
        <v>8708</v>
      </c>
      <c r="I230" t="s">
        <v>16703</v>
      </c>
      <c r="J230" t="str">
        <f t="shared" si="10"/>
        <v>030772</v>
      </c>
      <c r="K230">
        <v>5236781</v>
      </c>
      <c r="L230" s="4">
        <v>50673727</v>
      </c>
      <c r="M230" t="s">
        <v>56</v>
      </c>
      <c r="N230" s="4">
        <v>575738</v>
      </c>
      <c r="O230" s="4">
        <v>658297552</v>
      </c>
      <c r="P230" s="9">
        <f t="shared" si="11"/>
        <v>1143.3977816298386</v>
      </c>
    </row>
    <row r="231" spans="1:16" x14ac:dyDescent="0.25">
      <c r="A231">
        <v>3077900</v>
      </c>
      <c r="B231" t="str">
        <f t="shared" si="9"/>
        <v>03077900</v>
      </c>
      <c r="C231" t="s">
        <v>8914</v>
      </c>
      <c r="D231">
        <v>14067</v>
      </c>
      <c r="E231" t="s">
        <v>8683</v>
      </c>
      <c r="F231">
        <v>0</v>
      </c>
      <c r="H231" t="s">
        <v>8708</v>
      </c>
      <c r="I231" t="s">
        <v>16704</v>
      </c>
      <c r="J231" t="str">
        <f t="shared" si="10"/>
        <v>030779</v>
      </c>
      <c r="K231">
        <v>14067</v>
      </c>
      <c r="L231" s="4">
        <v>33443</v>
      </c>
      <c r="M231" t="s">
        <v>16705</v>
      </c>
      <c r="N231" s="4">
        <v>35000</v>
      </c>
      <c r="O231" s="4">
        <v>35000</v>
      </c>
      <c r="P231" s="9">
        <f t="shared" si="11"/>
        <v>1</v>
      </c>
    </row>
    <row r="232" spans="1:16" x14ac:dyDescent="0.25">
      <c r="A232">
        <v>3078190</v>
      </c>
      <c r="B232" t="str">
        <f t="shared" si="9"/>
        <v>03078190</v>
      </c>
      <c r="C232" t="s">
        <v>8915</v>
      </c>
      <c r="D232">
        <v>788821</v>
      </c>
      <c r="E232" t="s">
        <v>8683</v>
      </c>
      <c r="F232">
        <v>0</v>
      </c>
      <c r="H232" t="s">
        <v>8708</v>
      </c>
      <c r="I232" t="s">
        <v>16706</v>
      </c>
      <c r="J232" t="str">
        <f t="shared" si="10"/>
        <v>030781</v>
      </c>
      <c r="K232">
        <v>788821</v>
      </c>
      <c r="L232" s="4">
        <v>42735781</v>
      </c>
      <c r="M232" t="s">
        <v>7653</v>
      </c>
      <c r="N232" s="4">
        <v>176168318</v>
      </c>
      <c r="O232" s="4">
        <v>739632392</v>
      </c>
      <c r="P232" s="9">
        <f t="shared" si="11"/>
        <v>4.1984415835769067</v>
      </c>
    </row>
    <row r="233" spans="1:16" x14ac:dyDescent="0.25">
      <c r="A233">
        <v>3078290</v>
      </c>
      <c r="B233" t="str">
        <f t="shared" si="9"/>
        <v>03078290</v>
      </c>
      <c r="C233" t="s">
        <v>8916</v>
      </c>
      <c r="D233">
        <v>16231</v>
      </c>
      <c r="E233" t="s">
        <v>8683</v>
      </c>
      <c r="F233">
        <v>0</v>
      </c>
      <c r="H233" t="s">
        <v>8708</v>
      </c>
      <c r="I233" t="s">
        <v>16707</v>
      </c>
      <c r="J233" t="str">
        <f t="shared" si="10"/>
        <v>030782</v>
      </c>
      <c r="K233">
        <v>16231</v>
      </c>
      <c r="L233" s="4">
        <v>70832</v>
      </c>
      <c r="M233" t="s">
        <v>8233</v>
      </c>
      <c r="N233" s="4">
        <v>28803204</v>
      </c>
      <c r="O233" s="4">
        <v>195462416</v>
      </c>
      <c r="P233" s="9">
        <f t="shared" si="11"/>
        <v>6.7861344869827676</v>
      </c>
    </row>
    <row r="234" spans="1:16" x14ac:dyDescent="0.25">
      <c r="A234">
        <v>3078300</v>
      </c>
      <c r="B234" t="str">
        <f t="shared" si="9"/>
        <v>03078300</v>
      </c>
      <c r="C234" t="s">
        <v>8917</v>
      </c>
      <c r="D234">
        <v>144120</v>
      </c>
      <c r="E234" t="s">
        <v>8683</v>
      </c>
      <c r="F234">
        <v>0</v>
      </c>
      <c r="H234" t="s">
        <v>8708</v>
      </c>
      <c r="I234" t="s">
        <v>16708</v>
      </c>
      <c r="J234" t="str">
        <f t="shared" si="10"/>
        <v>030783</v>
      </c>
      <c r="K234">
        <v>144120</v>
      </c>
      <c r="L234" s="4">
        <v>6837346</v>
      </c>
      <c r="M234" t="s">
        <v>8087</v>
      </c>
      <c r="N234" s="4">
        <v>1833873</v>
      </c>
      <c r="O234" s="4">
        <v>10819908</v>
      </c>
      <c r="P234" s="9">
        <f t="shared" si="11"/>
        <v>5.90003124534796</v>
      </c>
    </row>
    <row r="235" spans="1:16" x14ac:dyDescent="0.25">
      <c r="A235">
        <v>3078400</v>
      </c>
      <c r="B235" t="str">
        <f t="shared" si="9"/>
        <v>03078400</v>
      </c>
      <c r="C235" t="s">
        <v>8918</v>
      </c>
      <c r="D235">
        <v>2080065</v>
      </c>
      <c r="E235" t="s">
        <v>8683</v>
      </c>
      <c r="F235">
        <v>0</v>
      </c>
      <c r="H235" t="s">
        <v>8708</v>
      </c>
      <c r="I235" t="s">
        <v>16709</v>
      </c>
      <c r="J235" t="str">
        <f t="shared" si="10"/>
        <v>030784</v>
      </c>
      <c r="K235">
        <v>2080065</v>
      </c>
      <c r="L235" s="4">
        <v>5755984</v>
      </c>
      <c r="M235" t="s">
        <v>6380</v>
      </c>
      <c r="N235" s="4">
        <v>47669582</v>
      </c>
      <c r="O235" s="4">
        <v>26655244</v>
      </c>
      <c r="P235" s="9">
        <f t="shared" si="11"/>
        <v>0.55916672397085421</v>
      </c>
    </row>
    <row r="236" spans="1:16" x14ac:dyDescent="0.25">
      <c r="A236">
        <v>3078700</v>
      </c>
      <c r="B236" t="str">
        <f t="shared" si="9"/>
        <v>03078700</v>
      </c>
      <c r="C236" t="s">
        <v>8919</v>
      </c>
      <c r="D236">
        <v>10613</v>
      </c>
      <c r="E236" t="s">
        <v>8683</v>
      </c>
      <c r="F236">
        <v>0</v>
      </c>
      <c r="H236" t="s">
        <v>8708</v>
      </c>
      <c r="I236" t="s">
        <v>16710</v>
      </c>
      <c r="J236" t="str">
        <f t="shared" si="10"/>
        <v>030787</v>
      </c>
      <c r="K236">
        <v>10613</v>
      </c>
      <c r="L236" s="4">
        <v>3956422</v>
      </c>
      <c r="M236" t="s">
        <v>1098</v>
      </c>
      <c r="N236" s="4">
        <v>67841</v>
      </c>
      <c r="O236" s="4">
        <v>3935808</v>
      </c>
      <c r="P236" s="9">
        <f t="shared" si="11"/>
        <v>58.015182559219355</v>
      </c>
    </row>
    <row r="237" spans="1:16" x14ac:dyDescent="0.25">
      <c r="A237">
        <v>3079110</v>
      </c>
      <c r="B237" t="str">
        <f t="shared" si="9"/>
        <v>03079110</v>
      </c>
      <c r="C237" t="s">
        <v>8920</v>
      </c>
      <c r="D237">
        <v>600</v>
      </c>
      <c r="E237" t="s">
        <v>8683</v>
      </c>
      <c r="F237">
        <v>0</v>
      </c>
      <c r="H237" t="s">
        <v>8708</v>
      </c>
      <c r="I237" t="s">
        <v>16711</v>
      </c>
      <c r="J237" t="str">
        <f t="shared" si="10"/>
        <v>030791</v>
      </c>
      <c r="K237">
        <v>600</v>
      </c>
      <c r="L237" s="4">
        <v>780</v>
      </c>
      <c r="M237" t="s">
        <v>8528</v>
      </c>
      <c r="N237" s="4">
        <v>5923478</v>
      </c>
      <c r="O237" s="4">
        <v>65522950</v>
      </c>
      <c r="P237" s="9">
        <f t="shared" si="11"/>
        <v>11.061567207643888</v>
      </c>
    </row>
    <row r="238" spans="1:16" x14ac:dyDescent="0.25">
      <c r="A238">
        <v>3079190</v>
      </c>
      <c r="B238" t="str">
        <f t="shared" si="9"/>
        <v>03079190</v>
      </c>
      <c r="C238" t="s">
        <v>8921</v>
      </c>
      <c r="D238">
        <v>9415591</v>
      </c>
      <c r="E238" t="s">
        <v>8683</v>
      </c>
      <c r="F238">
        <v>0</v>
      </c>
      <c r="H238" t="s">
        <v>8708</v>
      </c>
      <c r="I238" t="s">
        <v>16712</v>
      </c>
      <c r="J238" t="str">
        <f t="shared" si="10"/>
        <v>030791</v>
      </c>
      <c r="K238">
        <v>9415591</v>
      </c>
      <c r="L238" s="4">
        <v>206888767</v>
      </c>
      <c r="M238" t="s">
        <v>5967</v>
      </c>
      <c r="N238" s="4">
        <v>35732538</v>
      </c>
      <c r="O238" s="4">
        <v>27784202</v>
      </c>
      <c r="P238" s="9">
        <f t="shared" si="11"/>
        <v>0.77756027293667185</v>
      </c>
    </row>
    <row r="239" spans="1:16" x14ac:dyDescent="0.25">
      <c r="A239">
        <v>3079200</v>
      </c>
      <c r="B239" t="str">
        <f t="shared" si="9"/>
        <v>03079200</v>
      </c>
      <c r="C239" t="s">
        <v>8922</v>
      </c>
      <c r="D239">
        <v>23937394</v>
      </c>
      <c r="E239" t="s">
        <v>8683</v>
      </c>
      <c r="F239">
        <v>0</v>
      </c>
      <c r="H239" t="s">
        <v>8708</v>
      </c>
      <c r="I239" t="s">
        <v>16713</v>
      </c>
      <c r="J239" t="str">
        <f t="shared" si="10"/>
        <v>030792</v>
      </c>
      <c r="K239">
        <v>23937394</v>
      </c>
      <c r="L239" s="4">
        <v>85025508</v>
      </c>
      <c r="M239" t="s">
        <v>1030</v>
      </c>
      <c r="N239" s="4">
        <v>230466</v>
      </c>
      <c r="O239" s="4">
        <v>9367713</v>
      </c>
      <c r="P239" s="9">
        <f t="shared" si="11"/>
        <v>40.646832938481161</v>
      </c>
    </row>
    <row r="240" spans="1:16" x14ac:dyDescent="0.25">
      <c r="A240">
        <v>3079900</v>
      </c>
      <c r="B240" t="str">
        <f t="shared" si="9"/>
        <v>03079900</v>
      </c>
      <c r="C240" t="s">
        <v>8923</v>
      </c>
      <c r="D240">
        <v>295757</v>
      </c>
      <c r="E240" t="s">
        <v>8683</v>
      </c>
      <c r="F240">
        <v>0</v>
      </c>
      <c r="H240" t="s">
        <v>8708</v>
      </c>
      <c r="I240" t="s">
        <v>16714</v>
      </c>
      <c r="J240" t="str">
        <f t="shared" si="10"/>
        <v>030799</v>
      </c>
      <c r="K240">
        <v>295757</v>
      </c>
      <c r="L240" s="4">
        <v>626101</v>
      </c>
      <c r="M240" t="s">
        <v>14</v>
      </c>
      <c r="N240" s="4">
        <v>8196</v>
      </c>
      <c r="O240" s="4">
        <v>92149529</v>
      </c>
      <c r="P240" s="9">
        <f t="shared" si="11"/>
        <v>11243.231942410932</v>
      </c>
    </row>
    <row r="241" spans="1:16" x14ac:dyDescent="0.25">
      <c r="A241">
        <v>3081190</v>
      </c>
      <c r="B241" t="str">
        <f t="shared" si="9"/>
        <v>03081190</v>
      </c>
      <c r="C241" t="s">
        <v>8924</v>
      </c>
      <c r="D241">
        <v>1100</v>
      </c>
      <c r="E241" t="s">
        <v>8683</v>
      </c>
      <c r="F241">
        <v>0</v>
      </c>
      <c r="H241" t="s">
        <v>8708</v>
      </c>
      <c r="I241" t="s">
        <v>16715</v>
      </c>
      <c r="J241" t="str">
        <f t="shared" si="10"/>
        <v>030811</v>
      </c>
      <c r="K241">
        <v>1100</v>
      </c>
      <c r="L241" s="4">
        <v>8627</v>
      </c>
      <c r="M241" t="s">
        <v>8284</v>
      </c>
      <c r="N241" s="4">
        <v>7999561</v>
      </c>
      <c r="O241" s="4">
        <v>24423801</v>
      </c>
      <c r="P241" s="9">
        <f t="shared" si="11"/>
        <v>3.0531426662038079</v>
      </c>
    </row>
    <row r="242" spans="1:16" x14ac:dyDescent="0.25">
      <c r="A242">
        <v>3081200</v>
      </c>
      <c r="B242" t="str">
        <f t="shared" si="9"/>
        <v>03081200</v>
      </c>
      <c r="C242" t="s">
        <v>8925</v>
      </c>
      <c r="D242">
        <v>4941117</v>
      </c>
      <c r="E242" t="s">
        <v>8683</v>
      </c>
      <c r="F242">
        <v>0</v>
      </c>
      <c r="H242" t="s">
        <v>8708</v>
      </c>
      <c r="I242" t="s">
        <v>16716</v>
      </c>
      <c r="J242" t="str">
        <f t="shared" si="10"/>
        <v>030812</v>
      </c>
      <c r="K242">
        <v>4941117</v>
      </c>
      <c r="L242" s="4">
        <v>17605009</v>
      </c>
      <c r="M242" t="s">
        <v>1815</v>
      </c>
      <c r="N242" s="4">
        <v>1979411</v>
      </c>
      <c r="O242" s="4">
        <v>21968241</v>
      </c>
      <c r="P242" s="9">
        <f t="shared" si="11"/>
        <v>11.098372697736853</v>
      </c>
    </row>
    <row r="243" spans="1:16" x14ac:dyDescent="0.25">
      <c r="A243">
        <v>3081900</v>
      </c>
      <c r="B243" t="str">
        <f t="shared" si="9"/>
        <v>03081900</v>
      </c>
      <c r="C243" t="s">
        <v>8926</v>
      </c>
      <c r="D243">
        <v>16345</v>
      </c>
      <c r="E243" t="s">
        <v>8683</v>
      </c>
      <c r="F243">
        <v>0</v>
      </c>
      <c r="H243" t="s">
        <v>8708</v>
      </c>
      <c r="I243" t="s">
        <v>16717</v>
      </c>
      <c r="J243" t="str">
        <f t="shared" si="10"/>
        <v>030819</v>
      </c>
      <c r="K243">
        <v>16345</v>
      </c>
      <c r="L243" s="4">
        <v>385109</v>
      </c>
      <c r="M243" t="s">
        <v>3090</v>
      </c>
      <c r="N243" s="4">
        <v>1098871</v>
      </c>
      <c r="O243" s="4">
        <v>2710181</v>
      </c>
      <c r="P243" s="9">
        <f t="shared" si="11"/>
        <v>2.4663322628406794</v>
      </c>
    </row>
    <row r="244" spans="1:16" x14ac:dyDescent="0.25">
      <c r="A244">
        <v>3082190</v>
      </c>
      <c r="B244" t="str">
        <f t="shared" si="9"/>
        <v>03082190</v>
      </c>
      <c r="C244" t="s">
        <v>8927</v>
      </c>
      <c r="D244">
        <v>125367</v>
      </c>
      <c r="E244" t="s">
        <v>8683</v>
      </c>
      <c r="F244">
        <v>0</v>
      </c>
      <c r="H244" t="s">
        <v>8708</v>
      </c>
      <c r="I244" t="s">
        <v>16718</v>
      </c>
      <c r="J244" t="str">
        <f t="shared" si="10"/>
        <v>030821</v>
      </c>
      <c r="K244">
        <v>125367</v>
      </c>
      <c r="L244" s="4">
        <v>6445206</v>
      </c>
      <c r="M244" t="s">
        <v>16719</v>
      </c>
      <c r="N244" s="4">
        <v>393506</v>
      </c>
      <c r="O244" s="4">
        <v>5529498</v>
      </c>
      <c r="P244" s="9">
        <f t="shared" si="11"/>
        <v>14.051877226776719</v>
      </c>
    </row>
    <row r="245" spans="1:16" x14ac:dyDescent="0.25">
      <c r="A245">
        <v>3083090</v>
      </c>
      <c r="B245" t="str">
        <f t="shared" si="9"/>
        <v>03083090</v>
      </c>
      <c r="C245" t="s">
        <v>8928</v>
      </c>
      <c r="D245">
        <v>17205137</v>
      </c>
      <c r="E245" t="s">
        <v>8683</v>
      </c>
      <c r="F245">
        <v>0</v>
      </c>
      <c r="H245" t="s">
        <v>8708</v>
      </c>
      <c r="I245" t="s">
        <v>16720</v>
      </c>
      <c r="J245" t="str">
        <f t="shared" si="10"/>
        <v>030830</v>
      </c>
      <c r="K245">
        <v>17205137</v>
      </c>
      <c r="L245" s="4">
        <v>27541135</v>
      </c>
      <c r="M245" t="s">
        <v>16721</v>
      </c>
      <c r="N245" s="4">
        <v>10232</v>
      </c>
      <c r="O245" s="4">
        <v>83790</v>
      </c>
      <c r="P245" s="9">
        <f t="shared" si="11"/>
        <v>8.1890148553557474</v>
      </c>
    </row>
    <row r="246" spans="1:16" x14ac:dyDescent="0.25">
      <c r="A246">
        <v>3089012</v>
      </c>
      <c r="B246" t="str">
        <f t="shared" si="9"/>
        <v>03089012</v>
      </c>
      <c r="C246" t="s">
        <v>8929</v>
      </c>
      <c r="D246">
        <v>5704</v>
      </c>
      <c r="E246" t="s">
        <v>8683</v>
      </c>
      <c r="F246">
        <v>0</v>
      </c>
      <c r="H246" t="s">
        <v>8708</v>
      </c>
      <c r="I246" t="s">
        <v>16722</v>
      </c>
      <c r="J246" t="str">
        <f t="shared" si="10"/>
        <v>030890</v>
      </c>
      <c r="K246">
        <v>5704</v>
      </c>
      <c r="L246" s="4">
        <v>104817</v>
      </c>
      <c r="M246" t="s">
        <v>16723</v>
      </c>
      <c r="N246" s="4">
        <v>4925398</v>
      </c>
      <c r="O246" s="4">
        <v>11068227</v>
      </c>
      <c r="P246" s="9">
        <f t="shared" si="11"/>
        <v>2.2471741369935994</v>
      </c>
    </row>
    <row r="247" spans="1:16" x14ac:dyDescent="0.25">
      <c r="A247">
        <v>3089019</v>
      </c>
      <c r="B247" t="str">
        <f t="shared" si="9"/>
        <v>03089019</v>
      </c>
      <c r="C247" t="s">
        <v>8930</v>
      </c>
      <c r="D247">
        <v>43760</v>
      </c>
      <c r="E247" t="s">
        <v>8683</v>
      </c>
      <c r="F247">
        <v>0</v>
      </c>
      <c r="H247" t="s">
        <v>8708</v>
      </c>
      <c r="I247" t="s">
        <v>16724</v>
      </c>
      <c r="J247" t="str">
        <f t="shared" si="10"/>
        <v>030890</v>
      </c>
      <c r="K247">
        <v>43760</v>
      </c>
      <c r="L247" s="4">
        <v>3256269</v>
      </c>
      <c r="M247" t="s">
        <v>16725</v>
      </c>
      <c r="N247" s="4">
        <v>899678</v>
      </c>
      <c r="O247" s="4">
        <v>1954548</v>
      </c>
      <c r="P247" s="9">
        <f t="shared" si="11"/>
        <v>2.1724972712459345</v>
      </c>
    </row>
    <row r="248" spans="1:16" x14ac:dyDescent="0.25">
      <c r="A248">
        <v>3089090</v>
      </c>
      <c r="B248" t="str">
        <f t="shared" si="9"/>
        <v>03089090</v>
      </c>
      <c r="C248" t="s">
        <v>8931</v>
      </c>
      <c r="D248">
        <v>100</v>
      </c>
      <c r="E248" t="s">
        <v>8683</v>
      </c>
      <c r="F248">
        <v>0</v>
      </c>
      <c r="H248" t="s">
        <v>8708</v>
      </c>
      <c r="I248" t="s">
        <v>16726</v>
      </c>
      <c r="J248" t="str">
        <f t="shared" si="10"/>
        <v>030890</v>
      </c>
      <c r="K248">
        <v>100</v>
      </c>
      <c r="L248" s="4">
        <v>6903</v>
      </c>
      <c r="M248" t="s">
        <v>1270</v>
      </c>
      <c r="N248" s="4">
        <v>15678</v>
      </c>
      <c r="O248" s="4">
        <v>330970</v>
      </c>
      <c r="P248" s="9">
        <f t="shared" si="11"/>
        <v>21.110473274652378</v>
      </c>
    </row>
    <row r="249" spans="1:16" x14ac:dyDescent="0.25">
      <c r="A249">
        <v>3091000</v>
      </c>
      <c r="B249" t="str">
        <f t="shared" si="9"/>
        <v>03091000</v>
      </c>
      <c r="C249" t="s">
        <v>8932</v>
      </c>
      <c r="D249">
        <v>12280</v>
      </c>
      <c r="E249" t="s">
        <v>8683</v>
      </c>
      <c r="F249">
        <v>0</v>
      </c>
      <c r="H249" t="s">
        <v>8708</v>
      </c>
      <c r="I249" t="s">
        <v>16727</v>
      </c>
      <c r="J249" t="str">
        <f t="shared" si="10"/>
        <v>030910</v>
      </c>
      <c r="K249">
        <v>12280</v>
      </c>
      <c r="L249" s="4">
        <v>202225</v>
      </c>
      <c r="M249" t="s">
        <v>16728</v>
      </c>
      <c r="N249" s="4">
        <v>2562748</v>
      </c>
      <c r="O249" s="4">
        <v>39921158</v>
      </c>
      <c r="P249" s="9">
        <f t="shared" si="11"/>
        <v>15.577480891605417</v>
      </c>
    </row>
    <row r="250" spans="1:16" x14ac:dyDescent="0.25">
      <c r="A250">
        <v>3099000</v>
      </c>
      <c r="B250" t="str">
        <f t="shared" si="9"/>
        <v>03099000</v>
      </c>
      <c r="C250" t="s">
        <v>8933</v>
      </c>
      <c r="D250">
        <v>1365580</v>
      </c>
      <c r="E250" t="s">
        <v>8683</v>
      </c>
      <c r="F250">
        <v>0</v>
      </c>
      <c r="H250" t="s">
        <v>8708</v>
      </c>
      <c r="I250" t="s">
        <v>16729</v>
      </c>
      <c r="J250" t="str">
        <f t="shared" si="10"/>
        <v>030990</v>
      </c>
      <c r="K250">
        <v>1365580</v>
      </c>
      <c r="L250" s="4">
        <v>3917504</v>
      </c>
      <c r="M250" t="s">
        <v>7723</v>
      </c>
      <c r="N250" s="4">
        <v>189408</v>
      </c>
      <c r="O250" s="4">
        <v>1475546</v>
      </c>
      <c r="P250" s="9">
        <f t="shared" si="11"/>
        <v>7.7903045277918563</v>
      </c>
    </row>
    <row r="251" spans="1:16" x14ac:dyDescent="0.25">
      <c r="A251">
        <v>4011000</v>
      </c>
      <c r="B251" t="str">
        <f t="shared" si="9"/>
        <v>04011000</v>
      </c>
      <c r="C251" t="s">
        <v>8934</v>
      </c>
      <c r="D251">
        <v>65523787</v>
      </c>
      <c r="E251" t="s">
        <v>8683</v>
      </c>
      <c r="F251">
        <v>0</v>
      </c>
      <c r="H251" t="s">
        <v>8708</v>
      </c>
      <c r="I251" t="s">
        <v>16730</v>
      </c>
      <c r="J251" t="str">
        <f t="shared" si="10"/>
        <v>040110</v>
      </c>
      <c r="K251">
        <v>65523787</v>
      </c>
      <c r="L251" s="4">
        <v>53899384</v>
      </c>
      <c r="M251" t="s">
        <v>1851</v>
      </c>
      <c r="N251" s="4">
        <v>786252</v>
      </c>
      <c r="O251" s="4">
        <v>7983033</v>
      </c>
      <c r="P251" s="9">
        <f t="shared" si="11"/>
        <v>10.153275285786236</v>
      </c>
    </row>
    <row r="252" spans="1:16" x14ac:dyDescent="0.25">
      <c r="A252">
        <v>4012000</v>
      </c>
      <c r="B252" t="str">
        <f t="shared" si="9"/>
        <v>04012000</v>
      </c>
      <c r="C252" t="s">
        <v>8935</v>
      </c>
      <c r="D252">
        <v>430994475</v>
      </c>
      <c r="E252" t="s">
        <v>8683</v>
      </c>
      <c r="F252">
        <v>0</v>
      </c>
      <c r="H252" t="s">
        <v>8708</v>
      </c>
      <c r="I252" t="s">
        <v>16731</v>
      </c>
      <c r="J252" t="str">
        <f t="shared" si="10"/>
        <v>040120</v>
      </c>
      <c r="K252">
        <v>430994475</v>
      </c>
      <c r="L252" s="4">
        <v>451394958</v>
      </c>
      <c r="M252" t="s">
        <v>2457</v>
      </c>
      <c r="N252" s="4">
        <v>140919</v>
      </c>
      <c r="O252" s="4">
        <v>1108941</v>
      </c>
      <c r="P252" s="9">
        <f t="shared" si="11"/>
        <v>7.8693504779341321</v>
      </c>
    </row>
    <row r="253" spans="1:16" x14ac:dyDescent="0.25">
      <c r="A253">
        <v>4014000</v>
      </c>
      <c r="B253" t="str">
        <f t="shared" si="9"/>
        <v>04014000</v>
      </c>
      <c r="C253" t="s">
        <v>8936</v>
      </c>
      <c r="D253">
        <v>20381</v>
      </c>
      <c r="E253" t="s">
        <v>8683</v>
      </c>
      <c r="F253">
        <v>0</v>
      </c>
      <c r="H253" t="s">
        <v>8708</v>
      </c>
      <c r="I253" t="s">
        <v>16732</v>
      </c>
      <c r="J253" t="str">
        <f t="shared" si="10"/>
        <v>040140</v>
      </c>
      <c r="K253">
        <v>20381</v>
      </c>
      <c r="L253" s="4">
        <v>87673</v>
      </c>
      <c r="M253" t="s">
        <v>198</v>
      </c>
      <c r="N253" s="4">
        <v>6</v>
      </c>
      <c r="O253" s="4">
        <v>1550</v>
      </c>
      <c r="P253" s="9">
        <f t="shared" si="11"/>
        <v>258.33333333333331</v>
      </c>
    </row>
    <row r="254" spans="1:16" x14ac:dyDescent="0.25">
      <c r="A254">
        <v>4015000</v>
      </c>
      <c r="B254" t="str">
        <f t="shared" si="9"/>
        <v>04015000</v>
      </c>
      <c r="C254" t="s">
        <v>8937</v>
      </c>
      <c r="D254">
        <v>241147818</v>
      </c>
      <c r="E254" t="s">
        <v>8683</v>
      </c>
      <c r="F254">
        <v>0</v>
      </c>
      <c r="H254" t="s">
        <v>8708</v>
      </c>
      <c r="I254" t="s">
        <v>16733</v>
      </c>
      <c r="J254" t="str">
        <f t="shared" si="10"/>
        <v>040150</v>
      </c>
      <c r="K254">
        <v>241147818</v>
      </c>
      <c r="L254" s="4">
        <v>947580046</v>
      </c>
      <c r="M254" t="s">
        <v>3481</v>
      </c>
      <c r="N254" s="4">
        <v>604290</v>
      </c>
      <c r="O254" s="4">
        <v>263226</v>
      </c>
      <c r="P254" s="9">
        <f t="shared" si="11"/>
        <v>0.43559549223055155</v>
      </c>
    </row>
    <row r="255" spans="1:16" x14ac:dyDescent="0.25">
      <c r="A255">
        <v>4021000</v>
      </c>
      <c r="B255" t="str">
        <f t="shared" si="9"/>
        <v>04021000</v>
      </c>
      <c r="C255" t="s">
        <v>8938</v>
      </c>
      <c r="D255">
        <v>328389342</v>
      </c>
      <c r="E255" t="s">
        <v>8683</v>
      </c>
      <c r="F255">
        <v>0</v>
      </c>
      <c r="H255" t="s">
        <v>8708</v>
      </c>
      <c r="I255" t="s">
        <v>16734</v>
      </c>
      <c r="J255" t="str">
        <f t="shared" si="10"/>
        <v>040210</v>
      </c>
      <c r="K255">
        <v>328389342</v>
      </c>
      <c r="L255" s="4">
        <v>1104593931</v>
      </c>
      <c r="M255" t="s">
        <v>6732</v>
      </c>
      <c r="N255" s="4">
        <v>84488</v>
      </c>
      <c r="O255" s="4">
        <v>61515</v>
      </c>
      <c r="P255" s="9">
        <f t="shared" si="11"/>
        <v>0.72809156329892999</v>
      </c>
    </row>
    <row r="256" spans="1:16" x14ac:dyDescent="0.25">
      <c r="A256">
        <v>4022100</v>
      </c>
      <c r="B256" t="str">
        <f t="shared" si="9"/>
        <v>04022100</v>
      </c>
      <c r="C256" t="s">
        <v>8939</v>
      </c>
      <c r="D256">
        <v>409391812</v>
      </c>
      <c r="E256" t="s">
        <v>8683</v>
      </c>
      <c r="F256">
        <v>0</v>
      </c>
      <c r="H256" t="s">
        <v>8708</v>
      </c>
      <c r="I256" t="s">
        <v>16735</v>
      </c>
      <c r="J256" t="str">
        <f t="shared" si="10"/>
        <v>040221</v>
      </c>
      <c r="K256">
        <v>409391812</v>
      </c>
      <c r="L256" s="4">
        <v>1677466298</v>
      </c>
      <c r="M256" t="s">
        <v>851</v>
      </c>
      <c r="N256" s="4">
        <v>13</v>
      </c>
      <c r="O256" s="4">
        <v>450</v>
      </c>
      <c r="P256" s="9">
        <f t="shared" si="11"/>
        <v>34.615384615384613</v>
      </c>
    </row>
    <row r="257" spans="1:16" x14ac:dyDescent="0.25">
      <c r="A257">
        <v>4022900</v>
      </c>
      <c r="B257" t="str">
        <f t="shared" si="9"/>
        <v>04022900</v>
      </c>
      <c r="C257" t="s">
        <v>8940</v>
      </c>
      <c r="D257">
        <v>581590</v>
      </c>
      <c r="E257" t="s">
        <v>8683</v>
      </c>
      <c r="F257">
        <v>0</v>
      </c>
      <c r="H257" t="s">
        <v>8708</v>
      </c>
      <c r="I257" t="s">
        <v>16736</v>
      </c>
      <c r="J257" t="str">
        <f t="shared" si="10"/>
        <v>040229</v>
      </c>
      <c r="K257">
        <v>581590</v>
      </c>
      <c r="L257" s="4">
        <v>7493823</v>
      </c>
      <c r="M257" t="s">
        <v>6930</v>
      </c>
      <c r="N257" s="4">
        <v>13218</v>
      </c>
      <c r="O257" s="4">
        <v>86628</v>
      </c>
      <c r="P257" s="9">
        <f t="shared" si="11"/>
        <v>6.5537902859736725</v>
      </c>
    </row>
    <row r="258" spans="1:16" x14ac:dyDescent="0.25">
      <c r="A258">
        <v>4029100</v>
      </c>
      <c r="B258" t="str">
        <f t="shared" si="9"/>
        <v>04029100</v>
      </c>
      <c r="C258" t="s">
        <v>8941</v>
      </c>
      <c r="D258">
        <v>6112729</v>
      </c>
      <c r="E258" t="s">
        <v>8683</v>
      </c>
      <c r="F258">
        <v>0</v>
      </c>
      <c r="H258" t="s">
        <v>8708</v>
      </c>
      <c r="I258" t="s">
        <v>16737</v>
      </c>
      <c r="J258" t="str">
        <f t="shared" si="10"/>
        <v>040291</v>
      </c>
      <c r="K258">
        <v>6112729</v>
      </c>
      <c r="L258" s="4">
        <v>9135786</v>
      </c>
      <c r="M258" t="s">
        <v>7024</v>
      </c>
      <c r="N258" s="4">
        <v>29052324</v>
      </c>
      <c r="O258" s="4">
        <v>21654475</v>
      </c>
      <c r="P258" s="9">
        <f t="shared" si="11"/>
        <v>0.74536119726600869</v>
      </c>
    </row>
    <row r="259" spans="1:16" x14ac:dyDescent="0.25">
      <c r="A259">
        <v>4029900</v>
      </c>
      <c r="B259" t="str">
        <f t="shared" ref="B259:B322" si="12">TEXT(A259,"00000000")</f>
        <v>04029900</v>
      </c>
      <c r="C259" t="s">
        <v>8942</v>
      </c>
      <c r="D259">
        <v>9294664</v>
      </c>
      <c r="E259" t="s">
        <v>8683</v>
      </c>
      <c r="F259">
        <v>0</v>
      </c>
      <c r="H259" t="s">
        <v>8708</v>
      </c>
      <c r="I259" t="s">
        <v>16738</v>
      </c>
      <c r="J259" t="str">
        <f t="shared" ref="J259:J322" si="13">LEFT(I259,6)</f>
        <v>040299</v>
      </c>
      <c r="K259">
        <v>9294664</v>
      </c>
      <c r="L259" s="4">
        <v>26122465</v>
      </c>
      <c r="M259" t="s">
        <v>6756</v>
      </c>
      <c r="N259" s="4">
        <v>5015111</v>
      </c>
      <c r="O259" s="4">
        <v>725834</v>
      </c>
      <c r="P259" s="9">
        <f t="shared" ref="P259:P322" si="14">O259/N259</f>
        <v>0.14472939881091365</v>
      </c>
    </row>
    <row r="260" spans="1:16" x14ac:dyDescent="0.25">
      <c r="A260">
        <v>4032010</v>
      </c>
      <c r="B260" t="str">
        <f t="shared" si="12"/>
        <v>04032010</v>
      </c>
      <c r="C260" t="s">
        <v>8943</v>
      </c>
      <c r="D260">
        <v>15053586</v>
      </c>
      <c r="E260" t="s">
        <v>8683</v>
      </c>
      <c r="F260">
        <v>0</v>
      </c>
      <c r="H260" t="s">
        <v>8708</v>
      </c>
      <c r="I260" t="s">
        <v>16739</v>
      </c>
      <c r="J260" t="str">
        <f t="shared" si="13"/>
        <v>040320</v>
      </c>
      <c r="K260">
        <v>15053586</v>
      </c>
      <c r="L260" s="4">
        <v>25838677</v>
      </c>
      <c r="M260" t="s">
        <v>6896</v>
      </c>
      <c r="N260" s="4">
        <v>25246927</v>
      </c>
      <c r="O260" s="4">
        <v>32067034</v>
      </c>
      <c r="P260" s="9">
        <f t="shared" si="14"/>
        <v>1.2701361238934148</v>
      </c>
    </row>
    <row r="261" spans="1:16" x14ac:dyDescent="0.25">
      <c r="A261">
        <v>4032090</v>
      </c>
      <c r="B261" t="str">
        <f t="shared" si="12"/>
        <v>04032090</v>
      </c>
      <c r="C261" t="s">
        <v>8944</v>
      </c>
      <c r="D261">
        <v>2610646</v>
      </c>
      <c r="E261" t="s">
        <v>8683</v>
      </c>
      <c r="F261">
        <v>0</v>
      </c>
      <c r="H261" t="s">
        <v>8708</v>
      </c>
      <c r="I261" t="s">
        <v>16740</v>
      </c>
      <c r="J261" t="str">
        <f t="shared" si="13"/>
        <v>040320</v>
      </c>
      <c r="K261">
        <v>2610646</v>
      </c>
      <c r="L261" s="4">
        <v>10345277</v>
      </c>
      <c r="M261" t="s">
        <v>6938</v>
      </c>
      <c r="N261" s="4">
        <v>22540</v>
      </c>
      <c r="O261" s="4">
        <v>17145</v>
      </c>
      <c r="P261" s="9">
        <f t="shared" si="14"/>
        <v>0.76064773735581193</v>
      </c>
    </row>
    <row r="262" spans="1:16" x14ac:dyDescent="0.25">
      <c r="A262">
        <v>4039000</v>
      </c>
      <c r="B262" t="str">
        <f t="shared" si="12"/>
        <v>04039000</v>
      </c>
      <c r="C262" t="s">
        <v>8945</v>
      </c>
      <c r="D262">
        <v>2916940</v>
      </c>
      <c r="E262" t="s">
        <v>8683</v>
      </c>
      <c r="F262">
        <v>0</v>
      </c>
      <c r="H262" t="s">
        <v>8708</v>
      </c>
      <c r="I262" t="s">
        <v>16741</v>
      </c>
      <c r="J262" t="str">
        <f t="shared" si="13"/>
        <v>040390</v>
      </c>
      <c r="K262">
        <v>2916940</v>
      </c>
      <c r="L262" s="4">
        <v>10031404</v>
      </c>
      <c r="M262" t="s">
        <v>6023</v>
      </c>
      <c r="N262" s="4">
        <v>56731</v>
      </c>
      <c r="O262" s="4">
        <v>91149</v>
      </c>
      <c r="P262" s="9">
        <f t="shared" si="14"/>
        <v>1.6066877016093495</v>
      </c>
    </row>
    <row r="263" spans="1:16" x14ac:dyDescent="0.25">
      <c r="A263">
        <v>4041000</v>
      </c>
      <c r="B263" t="str">
        <f t="shared" si="12"/>
        <v>04041000</v>
      </c>
      <c r="C263" t="s">
        <v>8946</v>
      </c>
      <c r="D263">
        <v>599827777</v>
      </c>
      <c r="E263" t="s">
        <v>8683</v>
      </c>
      <c r="F263">
        <v>0</v>
      </c>
      <c r="H263" t="s">
        <v>8708</v>
      </c>
      <c r="I263" t="s">
        <v>16742</v>
      </c>
      <c r="J263" t="str">
        <f t="shared" si="13"/>
        <v>040410</v>
      </c>
      <c r="K263">
        <v>599827777</v>
      </c>
      <c r="L263" s="4">
        <v>782642513</v>
      </c>
      <c r="M263" t="s">
        <v>2252</v>
      </c>
      <c r="N263" s="4">
        <v>1752</v>
      </c>
      <c r="O263" s="4">
        <v>10150</v>
      </c>
      <c r="P263" s="9">
        <f t="shared" si="14"/>
        <v>5.7933789954337902</v>
      </c>
    </row>
    <row r="264" spans="1:16" x14ac:dyDescent="0.25">
      <c r="A264">
        <v>4049000</v>
      </c>
      <c r="B264" t="str">
        <f t="shared" si="12"/>
        <v>04049000</v>
      </c>
      <c r="C264" t="s">
        <v>8947</v>
      </c>
      <c r="D264">
        <v>6714756</v>
      </c>
      <c r="E264" t="s">
        <v>8683</v>
      </c>
      <c r="F264">
        <v>0</v>
      </c>
      <c r="H264" t="s">
        <v>8708</v>
      </c>
      <c r="I264" t="s">
        <v>16743</v>
      </c>
      <c r="J264" t="str">
        <f t="shared" si="13"/>
        <v>040490</v>
      </c>
      <c r="K264">
        <v>6714756</v>
      </c>
      <c r="L264" s="4">
        <v>22066995</v>
      </c>
      <c r="M264" t="s">
        <v>6872</v>
      </c>
      <c r="N264" s="4">
        <v>5206128</v>
      </c>
      <c r="O264" s="4">
        <v>6566285</v>
      </c>
      <c r="P264" s="9">
        <f t="shared" si="14"/>
        <v>1.2612607680794632</v>
      </c>
    </row>
    <row r="265" spans="1:16" x14ac:dyDescent="0.25">
      <c r="A265">
        <v>4051000</v>
      </c>
      <c r="B265" t="str">
        <f t="shared" si="12"/>
        <v>04051000</v>
      </c>
      <c r="C265" t="s">
        <v>8948</v>
      </c>
      <c r="D265">
        <v>83334215</v>
      </c>
      <c r="E265" t="s">
        <v>8683</v>
      </c>
      <c r="F265">
        <v>0</v>
      </c>
      <c r="H265" t="s">
        <v>8708</v>
      </c>
      <c r="I265" t="s">
        <v>16744</v>
      </c>
      <c r="J265" t="str">
        <f t="shared" si="13"/>
        <v>040510</v>
      </c>
      <c r="K265">
        <v>83334215</v>
      </c>
      <c r="L265" s="4">
        <v>556755284</v>
      </c>
      <c r="M265" t="s">
        <v>7238</v>
      </c>
      <c r="N265" s="4">
        <v>1002787</v>
      </c>
      <c r="O265" s="4">
        <v>918820</v>
      </c>
      <c r="P265" s="9">
        <f t="shared" si="14"/>
        <v>0.91626636563896424</v>
      </c>
    </row>
    <row r="266" spans="1:16" x14ac:dyDescent="0.25">
      <c r="A266">
        <v>4052000</v>
      </c>
      <c r="B266" t="str">
        <f t="shared" si="12"/>
        <v>04052000</v>
      </c>
      <c r="C266" t="s">
        <v>8949</v>
      </c>
      <c r="D266">
        <v>634</v>
      </c>
      <c r="E266" t="s">
        <v>8683</v>
      </c>
      <c r="F266">
        <v>0</v>
      </c>
      <c r="H266" t="s">
        <v>8708</v>
      </c>
      <c r="I266" t="s">
        <v>16745</v>
      </c>
      <c r="J266" t="str">
        <f t="shared" si="13"/>
        <v>040520</v>
      </c>
      <c r="K266">
        <v>634</v>
      </c>
      <c r="L266" s="4">
        <v>28585</v>
      </c>
      <c r="M266" t="s">
        <v>3291</v>
      </c>
      <c r="N266" s="4">
        <v>868258</v>
      </c>
      <c r="O266" s="4">
        <v>1734252</v>
      </c>
      <c r="P266" s="9">
        <f t="shared" si="14"/>
        <v>1.9973924801153575</v>
      </c>
    </row>
    <row r="267" spans="1:16" x14ac:dyDescent="0.25">
      <c r="A267">
        <v>4059000</v>
      </c>
      <c r="B267" t="str">
        <f t="shared" si="12"/>
        <v>04059000</v>
      </c>
      <c r="C267" t="s">
        <v>8950</v>
      </c>
      <c r="D267">
        <v>34069417</v>
      </c>
      <c r="E267" t="s">
        <v>8683</v>
      </c>
      <c r="F267">
        <v>0</v>
      </c>
      <c r="H267" t="s">
        <v>8708</v>
      </c>
      <c r="I267" t="s">
        <v>16746</v>
      </c>
      <c r="J267" t="str">
        <f t="shared" si="13"/>
        <v>040590</v>
      </c>
      <c r="K267">
        <v>34069417</v>
      </c>
      <c r="L267" s="4">
        <v>188551290</v>
      </c>
      <c r="M267" t="s">
        <v>6440</v>
      </c>
      <c r="N267" s="4">
        <v>3117480</v>
      </c>
      <c r="O267" s="4">
        <v>1437880</v>
      </c>
      <c r="P267" s="9">
        <f t="shared" si="14"/>
        <v>0.46123150749964714</v>
      </c>
    </row>
    <row r="268" spans="1:16" x14ac:dyDescent="0.25">
      <c r="A268">
        <v>4061000</v>
      </c>
      <c r="B268" t="str">
        <f t="shared" si="12"/>
        <v>04061000</v>
      </c>
      <c r="C268" t="s">
        <v>8951</v>
      </c>
      <c r="D268">
        <v>63081194</v>
      </c>
      <c r="E268" t="s">
        <v>8683</v>
      </c>
      <c r="F268">
        <v>0</v>
      </c>
      <c r="H268" t="s">
        <v>8708</v>
      </c>
      <c r="I268" t="s">
        <v>16747</v>
      </c>
      <c r="J268" t="str">
        <f t="shared" si="13"/>
        <v>040610</v>
      </c>
      <c r="K268">
        <v>63081194</v>
      </c>
      <c r="L268" s="4">
        <v>324940119</v>
      </c>
      <c r="M268" t="s">
        <v>6620</v>
      </c>
      <c r="N268" s="4">
        <v>942846</v>
      </c>
      <c r="O268" s="4">
        <v>1622526</v>
      </c>
      <c r="P268" s="9">
        <f t="shared" si="14"/>
        <v>1.720881246778371</v>
      </c>
    </row>
    <row r="269" spans="1:16" x14ac:dyDescent="0.25">
      <c r="A269">
        <v>4062000</v>
      </c>
      <c r="B269" t="str">
        <f t="shared" si="12"/>
        <v>04062000</v>
      </c>
      <c r="C269" t="s">
        <v>8952</v>
      </c>
      <c r="D269">
        <v>47289049</v>
      </c>
      <c r="E269" t="s">
        <v>8683</v>
      </c>
      <c r="F269">
        <v>0</v>
      </c>
      <c r="H269" t="s">
        <v>8708</v>
      </c>
      <c r="I269" t="s">
        <v>16748</v>
      </c>
      <c r="J269" t="str">
        <f t="shared" si="13"/>
        <v>040620</v>
      </c>
      <c r="K269">
        <v>47289049</v>
      </c>
      <c r="L269" s="4">
        <v>256263811</v>
      </c>
      <c r="M269" t="s">
        <v>1619</v>
      </c>
      <c r="N269" s="4">
        <v>5</v>
      </c>
      <c r="O269" s="4">
        <v>84</v>
      </c>
      <c r="P269" s="9">
        <f t="shared" si="14"/>
        <v>16.8</v>
      </c>
    </row>
    <row r="270" spans="1:16" x14ac:dyDescent="0.25">
      <c r="A270">
        <v>4063000</v>
      </c>
      <c r="B270" t="str">
        <f t="shared" si="12"/>
        <v>04063000</v>
      </c>
      <c r="C270" t="s">
        <v>8953</v>
      </c>
      <c r="D270">
        <v>17412827</v>
      </c>
      <c r="E270" t="s">
        <v>8683</v>
      </c>
      <c r="F270">
        <v>0</v>
      </c>
      <c r="H270" t="s">
        <v>8708</v>
      </c>
      <c r="I270" t="s">
        <v>16749</v>
      </c>
      <c r="J270" t="str">
        <f t="shared" si="13"/>
        <v>040630</v>
      </c>
      <c r="K270">
        <v>17412827</v>
      </c>
      <c r="L270" s="4">
        <v>105993318</v>
      </c>
      <c r="M270" t="s">
        <v>8411</v>
      </c>
      <c r="N270" s="4">
        <v>8625</v>
      </c>
      <c r="O270" s="4">
        <v>137405</v>
      </c>
      <c r="P270" s="9">
        <f t="shared" si="14"/>
        <v>15.931014492753624</v>
      </c>
    </row>
    <row r="271" spans="1:16" x14ac:dyDescent="0.25">
      <c r="A271">
        <v>4064000</v>
      </c>
      <c r="B271" t="str">
        <f t="shared" si="12"/>
        <v>04064000</v>
      </c>
      <c r="C271" t="s">
        <v>8954</v>
      </c>
      <c r="D271">
        <v>100792</v>
      </c>
      <c r="E271" t="s">
        <v>8683</v>
      </c>
      <c r="F271">
        <v>0</v>
      </c>
      <c r="H271" t="s">
        <v>8708</v>
      </c>
      <c r="I271" t="s">
        <v>16750</v>
      </c>
      <c r="J271" t="str">
        <f t="shared" si="13"/>
        <v>040640</v>
      </c>
      <c r="K271">
        <v>100792</v>
      </c>
      <c r="L271" s="4">
        <v>1082819</v>
      </c>
      <c r="M271" t="s">
        <v>1891</v>
      </c>
      <c r="N271" s="4">
        <v>1585</v>
      </c>
      <c r="O271" s="4">
        <v>24240</v>
      </c>
      <c r="P271" s="9">
        <f t="shared" si="14"/>
        <v>15.293375394321767</v>
      </c>
    </row>
    <row r="272" spans="1:16" x14ac:dyDescent="0.25">
      <c r="A272">
        <v>4069000</v>
      </c>
      <c r="B272" t="str">
        <f t="shared" si="12"/>
        <v>04069000</v>
      </c>
      <c r="C272" t="s">
        <v>8955</v>
      </c>
      <c r="D272">
        <v>34991428</v>
      </c>
      <c r="E272" t="s">
        <v>8683</v>
      </c>
      <c r="F272">
        <v>0</v>
      </c>
      <c r="H272" t="s">
        <v>8708</v>
      </c>
      <c r="I272" t="s">
        <v>16751</v>
      </c>
      <c r="J272" t="str">
        <f t="shared" si="13"/>
        <v>040690</v>
      </c>
      <c r="K272">
        <v>34991428</v>
      </c>
      <c r="L272" s="4">
        <v>201012655</v>
      </c>
      <c r="M272" t="s">
        <v>7340</v>
      </c>
      <c r="N272" s="4">
        <v>2862616</v>
      </c>
      <c r="O272" s="4">
        <v>10357814</v>
      </c>
      <c r="P272" s="9">
        <f t="shared" si="14"/>
        <v>3.6183036774754282</v>
      </c>
    </row>
    <row r="273" spans="1:16" x14ac:dyDescent="0.25">
      <c r="A273">
        <v>4089900</v>
      </c>
      <c r="B273" t="str">
        <f t="shared" si="12"/>
        <v>04089900</v>
      </c>
      <c r="C273" t="s">
        <v>8956</v>
      </c>
      <c r="D273">
        <v>95</v>
      </c>
      <c r="E273" t="s">
        <v>8683</v>
      </c>
      <c r="F273">
        <v>0</v>
      </c>
      <c r="H273" t="s">
        <v>8708</v>
      </c>
      <c r="I273" t="s">
        <v>16752</v>
      </c>
      <c r="J273" t="str">
        <f t="shared" si="13"/>
        <v>040899</v>
      </c>
      <c r="K273">
        <v>95</v>
      </c>
      <c r="L273" s="4">
        <v>16365</v>
      </c>
      <c r="M273" t="s">
        <v>6252</v>
      </c>
      <c r="N273" s="4">
        <v>2146744869</v>
      </c>
      <c r="O273" s="4">
        <v>854093224</v>
      </c>
      <c r="P273" s="9">
        <f t="shared" si="14"/>
        <v>0.39785502056322836</v>
      </c>
    </row>
    <row r="274" spans="1:16" x14ac:dyDescent="0.25">
      <c r="A274">
        <v>4090000</v>
      </c>
      <c r="B274" t="str">
        <f t="shared" si="12"/>
        <v>04090000</v>
      </c>
      <c r="C274" t="s">
        <v>8957</v>
      </c>
      <c r="D274">
        <v>3451193</v>
      </c>
      <c r="E274" t="s">
        <v>8683</v>
      </c>
      <c r="F274">
        <v>0</v>
      </c>
      <c r="H274" t="s">
        <v>8708</v>
      </c>
      <c r="I274" t="s">
        <v>16753</v>
      </c>
      <c r="J274" t="str">
        <f t="shared" si="13"/>
        <v>040900</v>
      </c>
      <c r="K274">
        <v>3451193</v>
      </c>
      <c r="L274" s="4">
        <v>59856013</v>
      </c>
      <c r="M274" t="s">
        <v>6388</v>
      </c>
      <c r="N274" s="4">
        <v>16799261</v>
      </c>
      <c r="O274" s="4">
        <v>17602497</v>
      </c>
      <c r="P274" s="9">
        <f t="shared" si="14"/>
        <v>1.047813769903331</v>
      </c>
    </row>
    <row r="275" spans="1:16" x14ac:dyDescent="0.25">
      <c r="A275">
        <v>4109010</v>
      </c>
      <c r="B275" t="str">
        <f t="shared" si="12"/>
        <v>04109010</v>
      </c>
      <c r="C275" t="s">
        <v>8958</v>
      </c>
      <c r="D275">
        <v>539011</v>
      </c>
      <c r="E275" t="s">
        <v>8683</v>
      </c>
      <c r="F275">
        <v>0</v>
      </c>
      <c r="H275" t="s">
        <v>8708</v>
      </c>
      <c r="I275" t="s">
        <v>16754</v>
      </c>
      <c r="J275" t="str">
        <f t="shared" si="13"/>
        <v>041090</v>
      </c>
      <c r="K275">
        <v>539011</v>
      </c>
      <c r="L275" s="4">
        <v>656637229</v>
      </c>
      <c r="M275" t="s">
        <v>6484</v>
      </c>
      <c r="N275" s="4">
        <v>529662464</v>
      </c>
      <c r="O275" s="4">
        <v>434911152</v>
      </c>
      <c r="P275" s="9">
        <f t="shared" si="14"/>
        <v>0.82111001167717257</v>
      </c>
    </row>
    <row r="276" spans="1:16" x14ac:dyDescent="0.25">
      <c r="A276">
        <v>4109022</v>
      </c>
      <c r="B276" t="str">
        <f t="shared" si="12"/>
        <v>04109022</v>
      </c>
      <c r="C276" t="s">
        <v>8959</v>
      </c>
      <c r="D276">
        <v>1522</v>
      </c>
      <c r="E276" t="s">
        <v>8683</v>
      </c>
      <c r="F276">
        <v>0</v>
      </c>
      <c r="H276" t="s">
        <v>8708</v>
      </c>
      <c r="I276" t="s">
        <v>16755</v>
      </c>
      <c r="J276" t="str">
        <f t="shared" si="13"/>
        <v>041090</v>
      </c>
      <c r="K276">
        <v>1522</v>
      </c>
      <c r="L276" s="4">
        <v>98348</v>
      </c>
      <c r="M276" t="s">
        <v>6714</v>
      </c>
      <c r="N276" s="4">
        <v>10510300</v>
      </c>
      <c r="O276" s="4">
        <v>9122698</v>
      </c>
      <c r="P276" s="9">
        <f t="shared" si="14"/>
        <v>0.86797693690950783</v>
      </c>
    </row>
    <row r="277" spans="1:16" x14ac:dyDescent="0.25">
      <c r="A277">
        <v>4109023</v>
      </c>
      <c r="B277" t="str">
        <f t="shared" si="12"/>
        <v>04109023</v>
      </c>
      <c r="C277" t="s">
        <v>8960</v>
      </c>
      <c r="D277">
        <v>290</v>
      </c>
      <c r="E277" t="s">
        <v>8683</v>
      </c>
      <c r="F277">
        <v>0</v>
      </c>
      <c r="H277" t="s">
        <v>8708</v>
      </c>
      <c r="I277" t="s">
        <v>16756</v>
      </c>
      <c r="J277" t="str">
        <f t="shared" si="13"/>
        <v>041090</v>
      </c>
      <c r="K277">
        <v>290</v>
      </c>
      <c r="L277" s="4">
        <v>6758</v>
      </c>
      <c r="M277" t="s">
        <v>6812</v>
      </c>
      <c r="N277" s="4">
        <v>36278014</v>
      </c>
      <c r="O277" s="4">
        <v>26729597</v>
      </c>
      <c r="P277" s="9">
        <f t="shared" si="14"/>
        <v>0.73679879499467638</v>
      </c>
    </row>
    <row r="278" spans="1:16" x14ac:dyDescent="0.25">
      <c r="A278">
        <v>4109029</v>
      </c>
      <c r="B278" t="str">
        <f t="shared" si="12"/>
        <v>04109029</v>
      </c>
      <c r="C278" t="s">
        <v>8961</v>
      </c>
      <c r="D278">
        <v>34915</v>
      </c>
      <c r="E278" t="s">
        <v>8683</v>
      </c>
      <c r="F278">
        <v>0</v>
      </c>
      <c r="H278" t="s">
        <v>8708</v>
      </c>
      <c r="I278" t="s">
        <v>16757</v>
      </c>
      <c r="J278" t="str">
        <f t="shared" si="13"/>
        <v>041090</v>
      </c>
      <c r="K278">
        <v>34915</v>
      </c>
      <c r="L278" s="4">
        <v>1555217</v>
      </c>
      <c r="M278" t="s">
        <v>6734</v>
      </c>
      <c r="N278" s="4">
        <v>26214945</v>
      </c>
      <c r="O278" s="4">
        <v>17540016</v>
      </c>
      <c r="P278" s="9">
        <f t="shared" si="14"/>
        <v>0.6690846004063713</v>
      </c>
    </row>
    <row r="279" spans="1:16" x14ac:dyDescent="0.25">
      <c r="A279">
        <v>5029011</v>
      </c>
      <c r="B279" t="str">
        <f t="shared" si="12"/>
        <v>05029011</v>
      </c>
      <c r="C279" t="s">
        <v>8962</v>
      </c>
      <c r="D279">
        <v>35000</v>
      </c>
      <c r="E279" t="s">
        <v>8683</v>
      </c>
      <c r="F279">
        <v>0</v>
      </c>
      <c r="H279" t="s">
        <v>8708</v>
      </c>
      <c r="I279" t="s">
        <v>16758</v>
      </c>
      <c r="J279" t="str">
        <f t="shared" si="13"/>
        <v>050290</v>
      </c>
      <c r="K279">
        <v>35000</v>
      </c>
      <c r="L279" s="4">
        <v>35000</v>
      </c>
      <c r="M279" t="s">
        <v>1331</v>
      </c>
      <c r="N279" s="4">
        <v>175</v>
      </c>
      <c r="O279" s="4">
        <v>3083</v>
      </c>
      <c r="P279" s="9">
        <f t="shared" si="14"/>
        <v>17.617142857142856</v>
      </c>
    </row>
    <row r="280" spans="1:16" x14ac:dyDescent="0.25">
      <c r="A280">
        <v>5040011</v>
      </c>
      <c r="B280" t="str">
        <f t="shared" si="12"/>
        <v>05040011</v>
      </c>
      <c r="C280" t="s">
        <v>8963</v>
      </c>
      <c r="D280">
        <v>57570935</v>
      </c>
      <c r="E280" t="s">
        <v>8683</v>
      </c>
      <c r="F280">
        <v>0</v>
      </c>
      <c r="H280" t="s">
        <v>8708</v>
      </c>
      <c r="I280" t="s">
        <v>16759</v>
      </c>
      <c r="J280" t="str">
        <f t="shared" si="13"/>
        <v>050400</v>
      </c>
      <c r="K280">
        <v>57570935</v>
      </c>
      <c r="L280" s="4">
        <v>162309038</v>
      </c>
      <c r="M280" t="s">
        <v>6352</v>
      </c>
      <c r="N280" s="4">
        <v>20953273</v>
      </c>
      <c r="O280" s="4">
        <v>20007621</v>
      </c>
      <c r="P280" s="9">
        <f t="shared" si="14"/>
        <v>0.95486853056322041</v>
      </c>
    </row>
    <row r="281" spans="1:16" x14ac:dyDescent="0.25">
      <c r="A281">
        <v>5040012</v>
      </c>
      <c r="B281" t="str">
        <f t="shared" si="12"/>
        <v>05040012</v>
      </c>
      <c r="C281" t="s">
        <v>8964</v>
      </c>
      <c r="D281">
        <v>1538209</v>
      </c>
      <c r="E281" t="s">
        <v>8683</v>
      </c>
      <c r="F281">
        <v>0</v>
      </c>
      <c r="H281" t="s">
        <v>8708</v>
      </c>
      <c r="I281" t="s">
        <v>16760</v>
      </c>
      <c r="J281" t="str">
        <f t="shared" si="13"/>
        <v>050400</v>
      </c>
      <c r="K281">
        <v>1538209</v>
      </c>
      <c r="L281" s="4">
        <v>5915827</v>
      </c>
      <c r="M281" t="s">
        <v>932</v>
      </c>
      <c r="N281" s="4">
        <v>606</v>
      </c>
      <c r="O281" s="4">
        <v>18833</v>
      </c>
      <c r="P281" s="9">
        <f t="shared" si="14"/>
        <v>31.077557755775576</v>
      </c>
    </row>
    <row r="282" spans="1:16" x14ac:dyDescent="0.25">
      <c r="A282">
        <v>5040019</v>
      </c>
      <c r="B282" t="str">
        <f t="shared" si="12"/>
        <v>05040019</v>
      </c>
      <c r="C282" t="s">
        <v>8965</v>
      </c>
      <c r="D282">
        <v>34391960</v>
      </c>
      <c r="E282" t="s">
        <v>8683</v>
      </c>
      <c r="F282">
        <v>0</v>
      </c>
      <c r="H282" t="s">
        <v>8708</v>
      </c>
      <c r="I282" t="s">
        <v>16761</v>
      </c>
      <c r="J282" t="str">
        <f t="shared" si="13"/>
        <v>050400</v>
      </c>
      <c r="K282">
        <v>34391960</v>
      </c>
      <c r="L282" s="4">
        <v>58968183</v>
      </c>
      <c r="M282" t="s">
        <v>6173</v>
      </c>
      <c r="N282" s="4">
        <v>98529048</v>
      </c>
      <c r="O282" s="4">
        <v>104003147</v>
      </c>
      <c r="P282" s="9">
        <f t="shared" si="14"/>
        <v>1.0555582248191417</v>
      </c>
    </row>
    <row r="283" spans="1:16" x14ac:dyDescent="0.25">
      <c r="A283">
        <v>5040021</v>
      </c>
      <c r="B283" t="str">
        <f t="shared" si="12"/>
        <v>05040021</v>
      </c>
      <c r="C283" t="s">
        <v>8966</v>
      </c>
      <c r="D283">
        <v>5203526</v>
      </c>
      <c r="E283" t="s">
        <v>8683</v>
      </c>
      <c r="F283">
        <v>0</v>
      </c>
      <c r="H283" t="s">
        <v>8708</v>
      </c>
      <c r="I283" t="s">
        <v>16762</v>
      </c>
      <c r="J283" t="str">
        <f t="shared" si="13"/>
        <v>050400</v>
      </c>
      <c r="K283">
        <v>5203526</v>
      </c>
      <c r="L283" s="4">
        <v>11672467</v>
      </c>
      <c r="M283" t="s">
        <v>16763</v>
      </c>
      <c r="N283" s="4">
        <v>5504842305</v>
      </c>
      <c r="O283" s="4">
        <v>1522809041</v>
      </c>
      <c r="P283" s="9">
        <f t="shared" si="14"/>
        <v>0.27663082003581574</v>
      </c>
    </row>
    <row r="284" spans="1:16" x14ac:dyDescent="0.25">
      <c r="A284">
        <v>5040029</v>
      </c>
      <c r="B284" t="str">
        <f t="shared" si="12"/>
        <v>05040029</v>
      </c>
      <c r="C284" t="s">
        <v>8967</v>
      </c>
      <c r="D284">
        <v>75846934</v>
      </c>
      <c r="E284" t="s">
        <v>8683</v>
      </c>
      <c r="F284">
        <v>0</v>
      </c>
      <c r="H284" t="s">
        <v>8708</v>
      </c>
      <c r="I284" t="s">
        <v>16764</v>
      </c>
      <c r="J284" t="str">
        <f t="shared" si="13"/>
        <v>050400</v>
      </c>
      <c r="K284">
        <v>75846934</v>
      </c>
      <c r="L284" s="4">
        <v>493438548</v>
      </c>
      <c r="M284" t="s">
        <v>7204</v>
      </c>
      <c r="N284" s="4">
        <v>4023445</v>
      </c>
      <c r="O284" s="4">
        <v>2138791</v>
      </c>
      <c r="P284" s="9">
        <f t="shared" si="14"/>
        <v>0.53158201491507895</v>
      </c>
    </row>
    <row r="285" spans="1:16" x14ac:dyDescent="0.25">
      <c r="A285">
        <v>5040090</v>
      </c>
      <c r="B285" t="str">
        <f t="shared" si="12"/>
        <v>05040090</v>
      </c>
      <c r="C285" t="s">
        <v>8968</v>
      </c>
      <c r="D285">
        <v>1616754</v>
      </c>
      <c r="E285" t="s">
        <v>8683</v>
      </c>
      <c r="F285">
        <v>0</v>
      </c>
      <c r="H285" t="s">
        <v>8708</v>
      </c>
      <c r="I285" t="s">
        <v>16765</v>
      </c>
      <c r="J285" t="str">
        <f t="shared" si="13"/>
        <v>050400</v>
      </c>
      <c r="K285">
        <v>1616754</v>
      </c>
      <c r="L285" s="4">
        <v>7328329</v>
      </c>
      <c r="M285" t="s">
        <v>16766</v>
      </c>
      <c r="N285" s="4">
        <v>3622664</v>
      </c>
      <c r="O285" s="4">
        <v>2586443</v>
      </c>
      <c r="P285" s="9">
        <f t="shared" si="14"/>
        <v>0.71396160394670882</v>
      </c>
    </row>
    <row r="286" spans="1:16" x14ac:dyDescent="0.25">
      <c r="A286">
        <v>5051000</v>
      </c>
      <c r="B286" t="str">
        <f t="shared" si="12"/>
        <v>05051000</v>
      </c>
      <c r="C286" t="s">
        <v>8969</v>
      </c>
      <c r="D286">
        <v>28803204</v>
      </c>
      <c r="E286" t="s">
        <v>8683</v>
      </c>
      <c r="F286">
        <v>0</v>
      </c>
      <c r="H286" t="s">
        <v>8708</v>
      </c>
      <c r="I286" t="s">
        <v>16767</v>
      </c>
      <c r="J286" t="str">
        <f t="shared" si="13"/>
        <v>050510</v>
      </c>
      <c r="K286">
        <v>28803204</v>
      </c>
      <c r="L286" s="4">
        <v>195462416</v>
      </c>
      <c r="M286" t="s">
        <v>6802</v>
      </c>
      <c r="N286" s="4">
        <v>703882</v>
      </c>
      <c r="O286" s="4">
        <v>697685</v>
      </c>
      <c r="P286" s="9">
        <f t="shared" si="14"/>
        <v>0.99119596750591721</v>
      </c>
    </row>
    <row r="287" spans="1:16" x14ac:dyDescent="0.25">
      <c r="A287">
        <v>5059090</v>
      </c>
      <c r="B287" t="str">
        <f t="shared" si="12"/>
        <v>05059090</v>
      </c>
      <c r="C287" t="s">
        <v>8970</v>
      </c>
      <c r="D287">
        <v>1833873</v>
      </c>
      <c r="E287" t="s">
        <v>8683</v>
      </c>
      <c r="F287">
        <v>0</v>
      </c>
      <c r="H287" t="s">
        <v>8708</v>
      </c>
      <c r="I287" t="s">
        <v>16768</v>
      </c>
      <c r="J287" t="str">
        <f t="shared" si="13"/>
        <v>050590</v>
      </c>
      <c r="K287">
        <v>1833873</v>
      </c>
      <c r="L287" s="4">
        <v>10819908</v>
      </c>
      <c r="M287" t="s">
        <v>7272</v>
      </c>
      <c r="N287" s="4">
        <v>34524238</v>
      </c>
      <c r="O287" s="4">
        <v>34014222</v>
      </c>
      <c r="P287" s="9">
        <f t="shared" si="14"/>
        <v>0.985227306103034</v>
      </c>
    </row>
    <row r="288" spans="1:16" x14ac:dyDescent="0.25">
      <c r="A288">
        <v>5069090</v>
      </c>
      <c r="B288" t="str">
        <f t="shared" si="12"/>
        <v>05069090</v>
      </c>
      <c r="C288" t="s">
        <v>8971</v>
      </c>
      <c r="D288">
        <v>47669582</v>
      </c>
      <c r="E288" t="s">
        <v>8683</v>
      </c>
      <c r="F288">
        <v>0</v>
      </c>
      <c r="H288" t="s">
        <v>8708</v>
      </c>
      <c r="I288" t="s">
        <v>16769</v>
      </c>
      <c r="J288" t="str">
        <f t="shared" si="13"/>
        <v>050690</v>
      </c>
      <c r="K288">
        <v>47669582</v>
      </c>
      <c r="L288" s="4">
        <v>26655244</v>
      </c>
      <c r="M288" t="s">
        <v>16770</v>
      </c>
      <c r="N288" s="4">
        <v>1095694324</v>
      </c>
      <c r="O288" s="4">
        <v>542918125</v>
      </c>
      <c r="P288" s="9">
        <f t="shared" si="14"/>
        <v>0.49550144881466046</v>
      </c>
    </row>
    <row r="289" spans="1:16" x14ac:dyDescent="0.25">
      <c r="A289">
        <v>5071000</v>
      </c>
      <c r="B289" t="str">
        <f t="shared" si="12"/>
        <v>05071000</v>
      </c>
      <c r="C289" t="s">
        <v>8972</v>
      </c>
      <c r="D289">
        <v>67841</v>
      </c>
      <c r="E289" t="s">
        <v>8683</v>
      </c>
      <c r="F289">
        <v>0</v>
      </c>
      <c r="H289" t="s">
        <v>8708</v>
      </c>
      <c r="I289" t="s">
        <v>16771</v>
      </c>
      <c r="J289" t="str">
        <f t="shared" si="13"/>
        <v>050710</v>
      </c>
      <c r="K289">
        <v>67841</v>
      </c>
      <c r="L289" s="4">
        <v>3935808</v>
      </c>
      <c r="M289" t="s">
        <v>7864</v>
      </c>
      <c r="N289" s="4">
        <v>419326</v>
      </c>
      <c r="O289" s="4">
        <v>320731</v>
      </c>
      <c r="P289" s="9">
        <f t="shared" si="14"/>
        <v>0.76487267662868508</v>
      </c>
    </row>
    <row r="290" spans="1:16" x14ac:dyDescent="0.25">
      <c r="A290">
        <v>5079010</v>
      </c>
      <c r="B290" t="str">
        <f t="shared" si="12"/>
        <v>05079010</v>
      </c>
      <c r="C290" t="s">
        <v>8973</v>
      </c>
      <c r="D290">
        <v>2</v>
      </c>
      <c r="E290" t="s">
        <v>8683</v>
      </c>
      <c r="F290">
        <v>0</v>
      </c>
      <c r="H290" t="s">
        <v>8708</v>
      </c>
      <c r="I290" t="s">
        <v>16772</v>
      </c>
      <c r="J290" t="str">
        <f t="shared" si="13"/>
        <v>050790</v>
      </c>
      <c r="K290">
        <v>2</v>
      </c>
      <c r="L290" s="4">
        <v>16</v>
      </c>
      <c r="M290" t="s">
        <v>7798</v>
      </c>
      <c r="N290" s="4">
        <v>795000</v>
      </c>
      <c r="O290" s="4">
        <v>2775707</v>
      </c>
      <c r="P290" s="9">
        <f t="shared" si="14"/>
        <v>3.4914553459119495</v>
      </c>
    </row>
    <row r="291" spans="1:16" x14ac:dyDescent="0.25">
      <c r="A291">
        <v>5079020</v>
      </c>
      <c r="B291" t="str">
        <f t="shared" si="12"/>
        <v>05079020</v>
      </c>
      <c r="C291" t="s">
        <v>8974</v>
      </c>
      <c r="D291">
        <v>768959</v>
      </c>
      <c r="E291" t="s">
        <v>8683</v>
      </c>
      <c r="F291">
        <v>0</v>
      </c>
      <c r="H291" t="s">
        <v>8708</v>
      </c>
      <c r="I291" t="s">
        <v>16773</v>
      </c>
      <c r="J291" t="str">
        <f t="shared" si="13"/>
        <v>050790</v>
      </c>
      <c r="K291">
        <v>768959</v>
      </c>
      <c r="L291" s="4">
        <v>46209263</v>
      </c>
      <c r="M291" t="s">
        <v>7050</v>
      </c>
      <c r="N291" s="4">
        <v>247177</v>
      </c>
      <c r="O291" s="4">
        <v>1513416</v>
      </c>
      <c r="P291" s="9">
        <f t="shared" si="14"/>
        <v>6.1228026879523583</v>
      </c>
    </row>
    <row r="292" spans="1:16" x14ac:dyDescent="0.25">
      <c r="A292">
        <v>5079090</v>
      </c>
      <c r="B292" t="str">
        <f t="shared" si="12"/>
        <v>05079090</v>
      </c>
      <c r="C292" t="s">
        <v>8975</v>
      </c>
      <c r="D292">
        <v>5154517</v>
      </c>
      <c r="E292" t="s">
        <v>8683</v>
      </c>
      <c r="F292">
        <v>0</v>
      </c>
      <c r="H292" t="s">
        <v>8708</v>
      </c>
      <c r="I292" t="s">
        <v>16774</v>
      </c>
      <c r="J292" t="str">
        <f t="shared" si="13"/>
        <v>050790</v>
      </c>
      <c r="K292">
        <v>5154517</v>
      </c>
      <c r="L292" s="4">
        <v>19313671</v>
      </c>
      <c r="M292" t="s">
        <v>6334</v>
      </c>
      <c r="N292" s="4">
        <v>10128097</v>
      </c>
      <c r="O292" s="4">
        <v>9858098</v>
      </c>
      <c r="P292" s="9">
        <f t="shared" si="14"/>
        <v>0.97334158628220091</v>
      </c>
    </row>
    <row r="293" spans="1:16" x14ac:dyDescent="0.25">
      <c r="A293">
        <v>5080010</v>
      </c>
      <c r="B293" t="str">
        <f t="shared" si="12"/>
        <v>05080010</v>
      </c>
      <c r="C293" t="s">
        <v>8976</v>
      </c>
      <c r="D293">
        <v>2141</v>
      </c>
      <c r="E293" t="s">
        <v>8683</v>
      </c>
      <c r="F293">
        <v>0</v>
      </c>
      <c r="H293" t="s">
        <v>8708</v>
      </c>
      <c r="I293" t="s">
        <v>16775</v>
      </c>
      <c r="J293" t="str">
        <f t="shared" si="13"/>
        <v>050800</v>
      </c>
      <c r="K293">
        <v>2141</v>
      </c>
      <c r="L293" s="4">
        <v>38714</v>
      </c>
      <c r="M293" t="s">
        <v>7292</v>
      </c>
      <c r="N293" s="4">
        <v>37934791</v>
      </c>
      <c r="O293" s="4">
        <v>211738327</v>
      </c>
      <c r="P293" s="9">
        <f t="shared" si="14"/>
        <v>5.5816394770700066</v>
      </c>
    </row>
    <row r="294" spans="1:16" x14ac:dyDescent="0.25">
      <c r="A294">
        <v>5080090</v>
      </c>
      <c r="B294" t="str">
        <f t="shared" si="12"/>
        <v>05080090</v>
      </c>
      <c r="C294" t="s">
        <v>8977</v>
      </c>
      <c r="D294">
        <v>35730397</v>
      </c>
      <c r="E294" t="s">
        <v>8683</v>
      </c>
      <c r="F294">
        <v>0</v>
      </c>
      <c r="H294" t="s">
        <v>8708</v>
      </c>
      <c r="I294" t="s">
        <v>16776</v>
      </c>
      <c r="J294" t="str">
        <f t="shared" si="13"/>
        <v>050800</v>
      </c>
      <c r="K294">
        <v>35730397</v>
      </c>
      <c r="L294" s="4">
        <v>27745488</v>
      </c>
      <c r="M294" t="s">
        <v>6270</v>
      </c>
      <c r="N294" s="4">
        <v>56414549</v>
      </c>
      <c r="O294" s="4">
        <v>188754500</v>
      </c>
      <c r="P294" s="9">
        <f t="shared" si="14"/>
        <v>3.3458478946627759</v>
      </c>
    </row>
    <row r="295" spans="1:16" x14ac:dyDescent="0.25">
      <c r="A295">
        <v>5100020</v>
      </c>
      <c r="B295" t="str">
        <f t="shared" si="12"/>
        <v>05100020</v>
      </c>
      <c r="C295" t="s">
        <v>8978</v>
      </c>
      <c r="D295">
        <v>1680</v>
      </c>
      <c r="E295" t="s">
        <v>8683</v>
      </c>
      <c r="F295">
        <v>0</v>
      </c>
      <c r="H295" t="s">
        <v>8708</v>
      </c>
      <c r="I295" t="s">
        <v>16777</v>
      </c>
      <c r="J295" t="str">
        <f t="shared" si="13"/>
        <v>051000</v>
      </c>
      <c r="K295">
        <v>1680</v>
      </c>
      <c r="L295" s="4">
        <v>35598</v>
      </c>
      <c r="M295" t="s">
        <v>7561</v>
      </c>
      <c r="N295" s="4">
        <v>39805006</v>
      </c>
      <c r="O295" s="4">
        <v>179922841</v>
      </c>
      <c r="P295" s="9">
        <f t="shared" si="14"/>
        <v>4.5201058630665703</v>
      </c>
    </row>
    <row r="296" spans="1:16" x14ac:dyDescent="0.25">
      <c r="A296">
        <v>5100090</v>
      </c>
      <c r="B296" t="str">
        <f t="shared" si="12"/>
        <v>05100090</v>
      </c>
      <c r="C296" t="s">
        <v>8979</v>
      </c>
      <c r="D296">
        <v>228786</v>
      </c>
      <c r="E296" t="s">
        <v>8683</v>
      </c>
      <c r="F296">
        <v>0</v>
      </c>
      <c r="H296" t="s">
        <v>8708</v>
      </c>
      <c r="I296" t="s">
        <v>16778</v>
      </c>
      <c r="J296" t="str">
        <f t="shared" si="13"/>
        <v>051000</v>
      </c>
      <c r="K296">
        <v>228786</v>
      </c>
      <c r="L296" s="4">
        <v>9332115</v>
      </c>
      <c r="M296" t="s">
        <v>7543</v>
      </c>
      <c r="N296" s="4">
        <v>7564400</v>
      </c>
      <c r="O296" s="4">
        <v>12984743</v>
      </c>
      <c r="P296" s="9">
        <f t="shared" si="14"/>
        <v>1.7165595420654645</v>
      </c>
    </row>
    <row r="297" spans="1:16" x14ac:dyDescent="0.25">
      <c r="A297">
        <v>5111000</v>
      </c>
      <c r="B297" t="str">
        <f t="shared" si="12"/>
        <v>05111000</v>
      </c>
      <c r="C297" t="s">
        <v>8980</v>
      </c>
      <c r="D297">
        <v>8196</v>
      </c>
      <c r="E297" t="s">
        <v>8683</v>
      </c>
      <c r="F297">
        <v>12050620</v>
      </c>
      <c r="H297" t="s">
        <v>8684</v>
      </c>
      <c r="I297" t="s">
        <v>16779</v>
      </c>
      <c r="J297" t="str">
        <f t="shared" si="13"/>
        <v>051110</v>
      </c>
      <c r="K297">
        <v>8196</v>
      </c>
      <c r="L297" s="4">
        <v>92149529</v>
      </c>
      <c r="M297" t="s">
        <v>6848</v>
      </c>
      <c r="N297" s="4">
        <v>1876573</v>
      </c>
      <c r="O297" s="4">
        <v>14164612</v>
      </c>
      <c r="P297" s="9">
        <f t="shared" si="14"/>
        <v>7.5481273576887231</v>
      </c>
    </row>
    <row r="298" spans="1:16" x14ac:dyDescent="0.25">
      <c r="A298">
        <v>5119111</v>
      </c>
      <c r="B298" t="str">
        <f t="shared" si="12"/>
        <v>05119111</v>
      </c>
      <c r="C298" t="s">
        <v>8981</v>
      </c>
      <c r="D298">
        <v>5424</v>
      </c>
      <c r="E298" t="s">
        <v>8683</v>
      </c>
      <c r="F298">
        <v>0</v>
      </c>
      <c r="H298" t="s">
        <v>8708</v>
      </c>
      <c r="I298" t="s">
        <v>16780</v>
      </c>
      <c r="J298" t="str">
        <f t="shared" si="13"/>
        <v>051191</v>
      </c>
      <c r="K298">
        <v>5424</v>
      </c>
      <c r="L298" s="4">
        <v>2517451</v>
      </c>
      <c r="M298" t="s">
        <v>3349</v>
      </c>
      <c r="N298" s="4">
        <v>2531431</v>
      </c>
      <c r="O298" s="4">
        <v>6060369</v>
      </c>
      <c r="P298" s="9">
        <f t="shared" si="14"/>
        <v>2.3940486625943982</v>
      </c>
    </row>
    <row r="299" spans="1:16" x14ac:dyDescent="0.25">
      <c r="A299">
        <v>5119119</v>
      </c>
      <c r="B299" t="str">
        <f t="shared" si="12"/>
        <v>05119119</v>
      </c>
      <c r="C299" t="s">
        <v>8982</v>
      </c>
      <c r="D299">
        <v>3777636</v>
      </c>
      <c r="E299" t="s">
        <v>8683</v>
      </c>
      <c r="F299">
        <v>0</v>
      </c>
      <c r="H299" t="s">
        <v>8708</v>
      </c>
      <c r="I299" t="s">
        <v>16781</v>
      </c>
      <c r="J299" t="str">
        <f t="shared" si="13"/>
        <v>051191</v>
      </c>
      <c r="K299">
        <v>3777636</v>
      </c>
      <c r="L299" s="4">
        <v>4408894</v>
      </c>
      <c r="M299" t="s">
        <v>6914</v>
      </c>
      <c r="N299" s="4">
        <v>151287</v>
      </c>
      <c r="O299" s="4">
        <v>823911</v>
      </c>
      <c r="P299" s="9">
        <f t="shared" si="14"/>
        <v>5.4460132066866285</v>
      </c>
    </row>
    <row r="300" spans="1:16" x14ac:dyDescent="0.25">
      <c r="A300">
        <v>5119190</v>
      </c>
      <c r="B300" t="str">
        <f t="shared" si="12"/>
        <v>05119190</v>
      </c>
      <c r="C300" t="s">
        <v>8983</v>
      </c>
      <c r="D300">
        <v>4216501</v>
      </c>
      <c r="E300" t="s">
        <v>8683</v>
      </c>
      <c r="F300">
        <v>0</v>
      </c>
      <c r="H300" t="s">
        <v>8708</v>
      </c>
      <c r="I300" t="s">
        <v>16782</v>
      </c>
      <c r="J300" t="str">
        <f t="shared" si="13"/>
        <v>051191</v>
      </c>
      <c r="K300">
        <v>4216501</v>
      </c>
      <c r="L300" s="4">
        <v>17497456</v>
      </c>
      <c r="M300" t="s">
        <v>7649</v>
      </c>
      <c r="N300" s="4">
        <v>5141717</v>
      </c>
      <c r="O300" s="4">
        <v>12931205</v>
      </c>
      <c r="P300" s="9">
        <f t="shared" si="14"/>
        <v>2.5149585245551243</v>
      </c>
    </row>
    <row r="301" spans="1:16" x14ac:dyDescent="0.25">
      <c r="A301">
        <v>5119910</v>
      </c>
      <c r="B301" t="str">
        <f t="shared" si="12"/>
        <v>05119910</v>
      </c>
      <c r="C301" t="s">
        <v>8984</v>
      </c>
      <c r="D301">
        <v>90</v>
      </c>
      <c r="E301" t="s">
        <v>8683</v>
      </c>
      <c r="F301">
        <v>0</v>
      </c>
      <c r="H301" t="s">
        <v>8708</v>
      </c>
      <c r="I301" t="s">
        <v>16783</v>
      </c>
      <c r="J301" t="str">
        <f t="shared" si="13"/>
        <v>051199</v>
      </c>
      <c r="K301">
        <v>90</v>
      </c>
      <c r="L301" s="4">
        <v>1064343</v>
      </c>
      <c r="M301" t="s">
        <v>7912</v>
      </c>
      <c r="N301" s="4">
        <v>13314</v>
      </c>
      <c r="O301" s="4">
        <v>8635</v>
      </c>
      <c r="P301" s="9">
        <f t="shared" si="14"/>
        <v>0.64856541985879523</v>
      </c>
    </row>
    <row r="302" spans="1:16" x14ac:dyDescent="0.25">
      <c r="A302">
        <v>5119920</v>
      </c>
      <c r="B302" t="str">
        <f t="shared" si="12"/>
        <v>05119920</v>
      </c>
      <c r="C302" t="s">
        <v>8985</v>
      </c>
      <c r="D302">
        <v>875356</v>
      </c>
      <c r="E302" t="s">
        <v>8683</v>
      </c>
      <c r="F302">
        <v>0</v>
      </c>
      <c r="H302" t="s">
        <v>8708</v>
      </c>
      <c r="I302" t="s">
        <v>16784</v>
      </c>
      <c r="J302" t="str">
        <f t="shared" si="13"/>
        <v>051199</v>
      </c>
      <c r="K302">
        <v>875356</v>
      </c>
      <c r="L302" s="4">
        <v>12822758</v>
      </c>
      <c r="M302" t="s">
        <v>7637</v>
      </c>
      <c r="N302" s="4">
        <v>40133903</v>
      </c>
      <c r="O302" s="4">
        <v>252516976</v>
      </c>
      <c r="P302" s="9">
        <f t="shared" si="14"/>
        <v>6.2918619203320443</v>
      </c>
    </row>
    <row r="303" spans="1:16" x14ac:dyDescent="0.25">
      <c r="A303">
        <v>5119940</v>
      </c>
      <c r="B303" t="str">
        <f t="shared" si="12"/>
        <v>05119940</v>
      </c>
      <c r="C303" t="s">
        <v>8986</v>
      </c>
      <c r="D303">
        <v>972936</v>
      </c>
      <c r="E303" t="s">
        <v>8683</v>
      </c>
      <c r="F303">
        <v>0</v>
      </c>
      <c r="H303" t="s">
        <v>8708</v>
      </c>
      <c r="I303" t="s">
        <v>16785</v>
      </c>
      <c r="J303" t="str">
        <f t="shared" si="13"/>
        <v>051199</v>
      </c>
      <c r="K303">
        <v>972936</v>
      </c>
      <c r="L303" s="4">
        <v>919125</v>
      </c>
      <c r="M303" t="s">
        <v>8037</v>
      </c>
      <c r="N303" s="4">
        <v>550448</v>
      </c>
      <c r="O303" s="4">
        <v>5658438</v>
      </c>
      <c r="P303" s="9">
        <f t="shared" si="14"/>
        <v>10.279695811411795</v>
      </c>
    </row>
    <row r="304" spans="1:16" x14ac:dyDescent="0.25">
      <c r="A304">
        <v>5119990</v>
      </c>
      <c r="B304" t="str">
        <f t="shared" si="12"/>
        <v>05119990</v>
      </c>
      <c r="C304" t="s">
        <v>8987</v>
      </c>
      <c r="D304">
        <v>131029</v>
      </c>
      <c r="E304" t="s">
        <v>8683</v>
      </c>
      <c r="F304">
        <v>0</v>
      </c>
      <c r="H304" t="s">
        <v>8708</v>
      </c>
      <c r="I304" t="s">
        <v>16786</v>
      </c>
      <c r="J304" t="str">
        <f t="shared" si="13"/>
        <v>051199</v>
      </c>
      <c r="K304">
        <v>131029</v>
      </c>
      <c r="L304" s="4">
        <v>7162015</v>
      </c>
      <c r="M304" t="s">
        <v>16787</v>
      </c>
      <c r="N304" s="4">
        <v>72596506</v>
      </c>
      <c r="O304" s="4">
        <v>191961301</v>
      </c>
      <c r="P304" s="9">
        <f t="shared" si="14"/>
        <v>2.644222312847949</v>
      </c>
    </row>
    <row r="305" spans="1:16" x14ac:dyDescent="0.25">
      <c r="A305">
        <v>6029010</v>
      </c>
      <c r="B305" t="str">
        <f t="shared" si="12"/>
        <v>06029010</v>
      </c>
      <c r="C305" t="s">
        <v>8997</v>
      </c>
      <c r="D305">
        <v>1098871</v>
      </c>
      <c r="E305" t="s">
        <v>8683</v>
      </c>
      <c r="F305">
        <v>0</v>
      </c>
      <c r="H305" t="s">
        <v>8708</v>
      </c>
      <c r="I305" t="s">
        <v>16788</v>
      </c>
      <c r="J305" t="str">
        <f t="shared" si="13"/>
        <v>060290</v>
      </c>
      <c r="K305">
        <v>1098871</v>
      </c>
      <c r="L305" s="4">
        <v>2710181</v>
      </c>
      <c r="M305" t="s">
        <v>8121</v>
      </c>
      <c r="N305" s="4">
        <v>4814834</v>
      </c>
      <c r="O305" s="4">
        <v>37034716</v>
      </c>
      <c r="P305" s="9">
        <f t="shared" si="14"/>
        <v>7.6917949819246108</v>
      </c>
    </row>
    <row r="306" spans="1:16" x14ac:dyDescent="0.25">
      <c r="A306">
        <v>6031100</v>
      </c>
      <c r="B306" t="str">
        <f t="shared" si="12"/>
        <v>06031100</v>
      </c>
      <c r="C306" t="s">
        <v>9003</v>
      </c>
      <c r="D306">
        <v>393506</v>
      </c>
      <c r="E306" t="s">
        <v>8683</v>
      </c>
      <c r="F306">
        <v>6007335</v>
      </c>
      <c r="H306" t="s">
        <v>8684</v>
      </c>
      <c r="I306" t="s">
        <v>16789</v>
      </c>
      <c r="J306" t="str">
        <f t="shared" si="13"/>
        <v>060311</v>
      </c>
      <c r="K306">
        <v>393506</v>
      </c>
      <c r="L306" s="4">
        <v>5529498</v>
      </c>
      <c r="M306" t="s">
        <v>16790</v>
      </c>
      <c r="N306" s="4">
        <v>45000</v>
      </c>
      <c r="O306" s="4">
        <v>67500</v>
      </c>
      <c r="P306" s="9">
        <f t="shared" si="14"/>
        <v>1.5</v>
      </c>
    </row>
    <row r="307" spans="1:16" x14ac:dyDescent="0.25">
      <c r="A307">
        <v>6031200</v>
      </c>
      <c r="B307" t="str">
        <f t="shared" si="12"/>
        <v>06031200</v>
      </c>
      <c r="C307" t="s">
        <v>9004</v>
      </c>
      <c r="D307">
        <v>10232</v>
      </c>
      <c r="E307" t="s">
        <v>8683</v>
      </c>
      <c r="F307">
        <v>167650</v>
      </c>
      <c r="H307" t="s">
        <v>8684</v>
      </c>
      <c r="I307" t="s">
        <v>16791</v>
      </c>
      <c r="J307" t="str">
        <f t="shared" si="13"/>
        <v>060312</v>
      </c>
      <c r="K307">
        <v>10232</v>
      </c>
      <c r="L307" s="4">
        <v>83790</v>
      </c>
      <c r="M307" t="s">
        <v>16792</v>
      </c>
      <c r="N307" s="4">
        <v>7178246</v>
      </c>
      <c r="O307" s="4">
        <v>11210019</v>
      </c>
      <c r="P307" s="9">
        <f t="shared" si="14"/>
        <v>1.5616654820690179</v>
      </c>
    </row>
    <row r="308" spans="1:16" x14ac:dyDescent="0.25">
      <c r="A308">
        <v>6031300</v>
      </c>
      <c r="B308" t="str">
        <f t="shared" si="12"/>
        <v>06031300</v>
      </c>
      <c r="C308" t="s">
        <v>9005</v>
      </c>
      <c r="D308">
        <v>4925398</v>
      </c>
      <c r="E308" t="s">
        <v>8683</v>
      </c>
      <c r="F308">
        <v>213262358</v>
      </c>
      <c r="H308" t="s">
        <v>8684</v>
      </c>
      <c r="I308" t="s">
        <v>16793</v>
      </c>
      <c r="J308" t="str">
        <f t="shared" si="13"/>
        <v>060313</v>
      </c>
      <c r="K308">
        <v>4925398</v>
      </c>
      <c r="L308" s="4">
        <v>11068227</v>
      </c>
      <c r="M308" t="s">
        <v>8199</v>
      </c>
      <c r="N308" s="4">
        <v>8729343</v>
      </c>
      <c r="O308" s="4">
        <v>87767832</v>
      </c>
      <c r="P308" s="9">
        <f t="shared" si="14"/>
        <v>10.054345670687932</v>
      </c>
    </row>
    <row r="309" spans="1:16" x14ac:dyDescent="0.25">
      <c r="A309">
        <v>6031400</v>
      </c>
      <c r="B309" t="str">
        <f t="shared" si="12"/>
        <v>06031400</v>
      </c>
      <c r="C309" t="s">
        <v>9006</v>
      </c>
      <c r="D309">
        <v>899678</v>
      </c>
      <c r="E309" t="s">
        <v>8683</v>
      </c>
      <c r="F309">
        <v>12602179</v>
      </c>
      <c r="H309" t="s">
        <v>8684</v>
      </c>
      <c r="I309" t="s">
        <v>16794</v>
      </c>
      <c r="J309" t="str">
        <f t="shared" si="13"/>
        <v>060314</v>
      </c>
      <c r="K309">
        <v>899678</v>
      </c>
      <c r="L309" s="4">
        <v>1954548</v>
      </c>
      <c r="M309" t="s">
        <v>8299</v>
      </c>
      <c r="N309" s="4">
        <v>11428780</v>
      </c>
      <c r="O309" s="4">
        <v>174916093</v>
      </c>
      <c r="P309" s="9">
        <f t="shared" si="14"/>
        <v>15.304878823461472</v>
      </c>
    </row>
    <row r="310" spans="1:16" x14ac:dyDescent="0.25">
      <c r="A310">
        <v>6031500</v>
      </c>
      <c r="B310" t="str">
        <f t="shared" si="12"/>
        <v>06031500</v>
      </c>
      <c r="C310" t="s">
        <v>9007</v>
      </c>
      <c r="D310">
        <v>15678</v>
      </c>
      <c r="E310" t="s">
        <v>8683</v>
      </c>
      <c r="F310">
        <v>236026</v>
      </c>
      <c r="H310" t="s">
        <v>8684</v>
      </c>
      <c r="I310" t="s">
        <v>16795</v>
      </c>
      <c r="J310" t="str">
        <f t="shared" si="13"/>
        <v>060315</v>
      </c>
      <c r="K310">
        <v>15678</v>
      </c>
      <c r="L310" s="4">
        <v>330970</v>
      </c>
      <c r="M310" t="s">
        <v>8059</v>
      </c>
      <c r="N310" s="4">
        <v>39395381</v>
      </c>
      <c r="O310" s="4">
        <v>186169261</v>
      </c>
      <c r="P310" s="9">
        <f t="shared" si="14"/>
        <v>4.7256621531341452</v>
      </c>
    </row>
    <row r="311" spans="1:16" x14ac:dyDescent="0.25">
      <c r="A311">
        <v>6031900</v>
      </c>
      <c r="B311" t="str">
        <f t="shared" si="12"/>
        <v>06031900</v>
      </c>
      <c r="C311" t="s">
        <v>9008</v>
      </c>
      <c r="D311">
        <v>2562748</v>
      </c>
      <c r="E311" t="s">
        <v>8683</v>
      </c>
      <c r="F311">
        <v>61271569</v>
      </c>
      <c r="H311" t="s">
        <v>8684</v>
      </c>
      <c r="I311" t="s">
        <v>16796</v>
      </c>
      <c r="J311" t="str">
        <f t="shared" si="13"/>
        <v>060319</v>
      </c>
      <c r="K311">
        <v>2562748</v>
      </c>
      <c r="L311" s="4">
        <v>39921158</v>
      </c>
      <c r="M311" t="s">
        <v>3059</v>
      </c>
      <c r="N311" s="4">
        <v>40490</v>
      </c>
      <c r="O311" s="4">
        <v>37000</v>
      </c>
      <c r="P311" s="9">
        <f t="shared" si="14"/>
        <v>0.91380587799456658</v>
      </c>
    </row>
    <row r="312" spans="1:16" x14ac:dyDescent="0.25">
      <c r="A312">
        <v>6039000</v>
      </c>
      <c r="B312" t="str">
        <f t="shared" si="12"/>
        <v>06039000</v>
      </c>
      <c r="C312" t="s">
        <v>9009</v>
      </c>
      <c r="D312">
        <v>189408</v>
      </c>
      <c r="E312" t="s">
        <v>8683</v>
      </c>
      <c r="F312">
        <v>322412152</v>
      </c>
      <c r="H312" t="s">
        <v>8684</v>
      </c>
      <c r="I312" t="s">
        <v>16797</v>
      </c>
      <c r="J312" t="str">
        <f t="shared" si="13"/>
        <v>060390</v>
      </c>
      <c r="K312">
        <v>189408</v>
      </c>
      <c r="L312" s="4">
        <v>1475546</v>
      </c>
      <c r="M312" t="s">
        <v>5935</v>
      </c>
      <c r="N312" s="4">
        <v>1609297223</v>
      </c>
      <c r="O312" s="4">
        <v>997009894</v>
      </c>
      <c r="P312" s="9">
        <f t="shared" si="14"/>
        <v>0.61953123372785435</v>
      </c>
    </row>
    <row r="313" spans="1:16" x14ac:dyDescent="0.25">
      <c r="A313">
        <v>6042010</v>
      </c>
      <c r="B313" t="str">
        <f t="shared" si="12"/>
        <v>06042010</v>
      </c>
      <c r="C313" t="s">
        <v>9010</v>
      </c>
      <c r="D313">
        <v>7180</v>
      </c>
      <c r="E313" t="s">
        <v>8683</v>
      </c>
      <c r="F313">
        <v>0</v>
      </c>
      <c r="H313" t="s">
        <v>8708</v>
      </c>
      <c r="I313" t="s">
        <v>16798</v>
      </c>
      <c r="J313" t="str">
        <f t="shared" si="13"/>
        <v>060420</v>
      </c>
      <c r="K313">
        <v>7180</v>
      </c>
      <c r="L313" s="4">
        <v>52690</v>
      </c>
      <c r="M313" t="s">
        <v>7395</v>
      </c>
      <c r="N313" s="4">
        <v>22116748</v>
      </c>
      <c r="O313" s="4">
        <v>10071690</v>
      </c>
      <c r="P313" s="9">
        <f t="shared" si="14"/>
        <v>0.45538747378231192</v>
      </c>
    </row>
    <row r="314" spans="1:16" x14ac:dyDescent="0.25">
      <c r="A314">
        <v>6042090</v>
      </c>
      <c r="B314" t="str">
        <f t="shared" si="12"/>
        <v>06042090</v>
      </c>
      <c r="C314" t="s">
        <v>9011</v>
      </c>
      <c r="D314">
        <v>779072</v>
      </c>
      <c r="E314" t="s">
        <v>8683</v>
      </c>
      <c r="F314">
        <v>0</v>
      </c>
      <c r="H314" t="s">
        <v>8708</v>
      </c>
      <c r="I314" t="s">
        <v>16799</v>
      </c>
      <c r="J314" t="str">
        <f t="shared" si="13"/>
        <v>060420</v>
      </c>
      <c r="K314">
        <v>779072</v>
      </c>
      <c r="L314" s="4">
        <v>7930343</v>
      </c>
      <c r="M314" t="s">
        <v>7687</v>
      </c>
      <c r="N314" s="4">
        <v>17344249</v>
      </c>
      <c r="O314" s="4">
        <v>25494305</v>
      </c>
      <c r="P314" s="9">
        <f t="shared" si="14"/>
        <v>1.4698996191763622</v>
      </c>
    </row>
    <row r="315" spans="1:16" x14ac:dyDescent="0.25">
      <c r="A315">
        <v>6049010</v>
      </c>
      <c r="B315" t="str">
        <f t="shared" si="12"/>
        <v>06049010</v>
      </c>
      <c r="C315" t="s">
        <v>9012</v>
      </c>
      <c r="D315">
        <v>20280</v>
      </c>
      <c r="E315" t="s">
        <v>8683</v>
      </c>
      <c r="F315">
        <v>0</v>
      </c>
      <c r="H315" t="s">
        <v>8708</v>
      </c>
      <c r="I315" t="s">
        <v>16800</v>
      </c>
      <c r="J315" t="str">
        <f t="shared" si="13"/>
        <v>060490</v>
      </c>
      <c r="K315">
        <v>20280</v>
      </c>
      <c r="L315" s="4">
        <v>365024</v>
      </c>
      <c r="M315" t="s">
        <v>6500</v>
      </c>
      <c r="N315" s="4">
        <v>197144941</v>
      </c>
      <c r="O315" s="4">
        <v>172060602</v>
      </c>
      <c r="P315" s="9">
        <f t="shared" si="14"/>
        <v>0.87276194421849251</v>
      </c>
    </row>
    <row r="316" spans="1:16" x14ac:dyDescent="0.25">
      <c r="A316">
        <v>6049090</v>
      </c>
      <c r="B316" t="str">
        <f t="shared" si="12"/>
        <v>06049090</v>
      </c>
      <c r="C316" t="s">
        <v>9013</v>
      </c>
      <c r="D316">
        <v>120639</v>
      </c>
      <c r="E316" t="s">
        <v>8683</v>
      </c>
      <c r="F316">
        <v>0</v>
      </c>
      <c r="H316" t="s">
        <v>8708</v>
      </c>
      <c r="I316" t="s">
        <v>16801</v>
      </c>
      <c r="J316" t="str">
        <f t="shared" si="13"/>
        <v>060490</v>
      </c>
      <c r="K316">
        <v>120639</v>
      </c>
      <c r="L316" s="4">
        <v>743917</v>
      </c>
      <c r="M316" t="s">
        <v>3277</v>
      </c>
      <c r="N316" s="4">
        <v>61861249</v>
      </c>
      <c r="O316" s="4">
        <v>139739189</v>
      </c>
      <c r="P316" s="9">
        <f t="shared" si="14"/>
        <v>2.2589131525617918</v>
      </c>
    </row>
    <row r="317" spans="1:16" x14ac:dyDescent="0.25">
      <c r="A317">
        <v>7011000</v>
      </c>
      <c r="B317" t="str">
        <f t="shared" si="12"/>
        <v>07011000</v>
      </c>
      <c r="C317" t="s">
        <v>9014</v>
      </c>
      <c r="D317">
        <v>6</v>
      </c>
      <c r="E317" t="s">
        <v>8683</v>
      </c>
      <c r="F317">
        <v>0</v>
      </c>
      <c r="H317" t="s">
        <v>8708</v>
      </c>
      <c r="I317" t="s">
        <v>16802</v>
      </c>
      <c r="J317" t="str">
        <f t="shared" si="13"/>
        <v>070110</v>
      </c>
      <c r="K317">
        <v>6</v>
      </c>
      <c r="L317" s="4">
        <v>1550</v>
      </c>
      <c r="M317" t="s">
        <v>8179</v>
      </c>
      <c r="N317" s="4">
        <v>244442778</v>
      </c>
      <c r="O317" s="4">
        <v>715865975</v>
      </c>
      <c r="P317" s="9">
        <f t="shared" si="14"/>
        <v>2.9285625898098737</v>
      </c>
    </row>
    <row r="318" spans="1:16" x14ac:dyDescent="0.25">
      <c r="A318">
        <v>7031010</v>
      </c>
      <c r="B318" t="str">
        <f t="shared" si="12"/>
        <v>07031010</v>
      </c>
      <c r="C318" t="s">
        <v>9015</v>
      </c>
      <c r="D318">
        <v>604290</v>
      </c>
      <c r="E318" t="s">
        <v>8683</v>
      </c>
      <c r="F318">
        <v>0</v>
      </c>
      <c r="H318" t="s">
        <v>8708</v>
      </c>
      <c r="I318" t="s">
        <v>16803</v>
      </c>
      <c r="J318" t="str">
        <f t="shared" si="13"/>
        <v>070310</v>
      </c>
      <c r="K318">
        <v>604290</v>
      </c>
      <c r="L318" s="4">
        <v>263226</v>
      </c>
      <c r="M318" t="s">
        <v>3255</v>
      </c>
      <c r="N318" s="4">
        <v>214467157</v>
      </c>
      <c r="O318" s="4">
        <v>228531189</v>
      </c>
      <c r="P318" s="9">
        <f t="shared" si="14"/>
        <v>1.0655766234640767</v>
      </c>
    </row>
    <row r="319" spans="1:16" x14ac:dyDescent="0.25">
      <c r="A319">
        <v>7032010</v>
      </c>
      <c r="B319" t="str">
        <f t="shared" si="12"/>
        <v>07032010</v>
      </c>
      <c r="C319" t="s">
        <v>9016</v>
      </c>
      <c r="D319">
        <v>84488</v>
      </c>
      <c r="E319" t="s">
        <v>8683</v>
      </c>
      <c r="F319">
        <v>0</v>
      </c>
      <c r="H319" t="s">
        <v>8708</v>
      </c>
      <c r="I319" t="s">
        <v>16804</v>
      </c>
      <c r="J319" t="str">
        <f t="shared" si="13"/>
        <v>070320</v>
      </c>
      <c r="K319">
        <v>84488</v>
      </c>
      <c r="L319" s="4">
        <v>61515</v>
      </c>
      <c r="M319" t="s">
        <v>2993</v>
      </c>
      <c r="N319" s="4">
        <v>53510949</v>
      </c>
      <c r="O319" s="4">
        <v>90934445</v>
      </c>
      <c r="P319" s="9">
        <f t="shared" si="14"/>
        <v>1.6993614708645888</v>
      </c>
    </row>
    <row r="320" spans="1:16" x14ac:dyDescent="0.25">
      <c r="A320">
        <v>7061000</v>
      </c>
      <c r="B320" t="str">
        <f t="shared" si="12"/>
        <v>07061000</v>
      </c>
      <c r="C320" t="s">
        <v>9017</v>
      </c>
      <c r="D320">
        <v>13</v>
      </c>
      <c r="E320" t="s">
        <v>8683</v>
      </c>
      <c r="F320">
        <v>0</v>
      </c>
      <c r="H320" t="s">
        <v>8708</v>
      </c>
      <c r="I320" t="s">
        <v>16805</v>
      </c>
      <c r="J320" t="str">
        <f t="shared" si="13"/>
        <v>070610</v>
      </c>
      <c r="K320">
        <v>13</v>
      </c>
      <c r="L320" s="4">
        <v>450</v>
      </c>
      <c r="M320" t="s">
        <v>3491</v>
      </c>
      <c r="N320" s="4">
        <v>13619473</v>
      </c>
      <c r="O320" s="4">
        <v>18008430</v>
      </c>
      <c r="P320" s="9">
        <f t="shared" si="14"/>
        <v>1.3222560079967851</v>
      </c>
    </row>
    <row r="321" spans="1:16" x14ac:dyDescent="0.25">
      <c r="A321">
        <v>7092000</v>
      </c>
      <c r="B321" t="str">
        <f t="shared" si="12"/>
        <v>07092000</v>
      </c>
      <c r="C321" t="s">
        <v>9018</v>
      </c>
      <c r="D321">
        <v>13218</v>
      </c>
      <c r="E321" t="s">
        <v>8683</v>
      </c>
      <c r="F321">
        <v>0</v>
      </c>
      <c r="H321" t="s">
        <v>8708</v>
      </c>
      <c r="I321" t="s">
        <v>16806</v>
      </c>
      <c r="J321" t="str">
        <f t="shared" si="13"/>
        <v>070920</v>
      </c>
      <c r="K321">
        <v>13218</v>
      </c>
      <c r="L321" s="4">
        <v>86628</v>
      </c>
      <c r="M321" t="s">
        <v>3273</v>
      </c>
      <c r="N321" s="4">
        <v>74073501</v>
      </c>
      <c r="O321" s="4">
        <v>89939348</v>
      </c>
      <c r="P321" s="9">
        <f t="shared" si="14"/>
        <v>1.2141905915855118</v>
      </c>
    </row>
    <row r="322" spans="1:16" x14ac:dyDescent="0.25">
      <c r="A322">
        <v>7096000</v>
      </c>
      <c r="B322" t="str">
        <f t="shared" si="12"/>
        <v>07096000</v>
      </c>
      <c r="C322" t="s">
        <v>9019</v>
      </c>
      <c r="D322">
        <v>29052324</v>
      </c>
      <c r="E322" t="s">
        <v>8683</v>
      </c>
      <c r="F322">
        <v>0</v>
      </c>
      <c r="H322" t="s">
        <v>8708</v>
      </c>
      <c r="I322" t="s">
        <v>16807</v>
      </c>
      <c r="J322" t="str">
        <f t="shared" si="13"/>
        <v>070960</v>
      </c>
      <c r="K322">
        <v>29052324</v>
      </c>
      <c r="L322" s="4">
        <v>21654475</v>
      </c>
      <c r="M322" t="s">
        <v>3309</v>
      </c>
      <c r="N322" s="4">
        <v>15578847</v>
      </c>
      <c r="O322" s="4">
        <v>15624015</v>
      </c>
      <c r="P322" s="9">
        <f t="shared" si="14"/>
        <v>1.0028993159763364</v>
      </c>
    </row>
    <row r="323" spans="1:16" x14ac:dyDescent="0.25">
      <c r="A323">
        <v>7099300</v>
      </c>
      <c r="B323" t="str">
        <f t="shared" ref="B323:B386" si="15">TEXT(A323,"00000000")</f>
        <v>07099300</v>
      </c>
      <c r="C323" t="s">
        <v>9020</v>
      </c>
      <c r="D323">
        <v>5015111</v>
      </c>
      <c r="E323" t="s">
        <v>8683</v>
      </c>
      <c r="F323">
        <v>0</v>
      </c>
      <c r="H323" t="s">
        <v>8708</v>
      </c>
      <c r="I323" t="s">
        <v>16808</v>
      </c>
      <c r="J323" t="str">
        <f t="shared" ref="J323:J386" si="16">LEFT(I323,6)</f>
        <v>070993</v>
      </c>
      <c r="K323">
        <v>5015111</v>
      </c>
      <c r="L323" s="4">
        <v>725834</v>
      </c>
      <c r="M323" t="s">
        <v>5983</v>
      </c>
      <c r="N323" s="4">
        <v>54350</v>
      </c>
      <c r="O323" s="4">
        <v>119473</v>
      </c>
      <c r="P323" s="9">
        <f t="shared" ref="P323:P386" si="17">O323/N323</f>
        <v>2.1982152713891443</v>
      </c>
    </row>
    <row r="324" spans="1:16" x14ac:dyDescent="0.25">
      <c r="A324">
        <v>7102100</v>
      </c>
      <c r="B324" t="str">
        <f t="shared" si="15"/>
        <v>07102100</v>
      </c>
      <c r="C324" t="s">
        <v>9021</v>
      </c>
      <c r="D324">
        <v>25246927</v>
      </c>
      <c r="E324" t="s">
        <v>8683</v>
      </c>
      <c r="F324">
        <v>0</v>
      </c>
      <c r="H324" t="s">
        <v>8708</v>
      </c>
      <c r="I324" t="s">
        <v>16809</v>
      </c>
      <c r="J324" t="str">
        <f t="shared" si="16"/>
        <v>071021</v>
      </c>
      <c r="K324">
        <v>25246927</v>
      </c>
      <c r="L324" s="4">
        <v>32067034</v>
      </c>
      <c r="M324" t="s">
        <v>2772</v>
      </c>
      <c r="N324" s="4">
        <v>164097155</v>
      </c>
      <c r="O324" s="4">
        <v>474071468</v>
      </c>
      <c r="P324" s="9">
        <f t="shared" si="17"/>
        <v>2.8889682334833897</v>
      </c>
    </row>
    <row r="325" spans="1:16" x14ac:dyDescent="0.25">
      <c r="A325">
        <v>7102290</v>
      </c>
      <c r="B325" t="str">
        <f t="shared" si="15"/>
        <v>07102290</v>
      </c>
      <c r="C325" t="s">
        <v>9022</v>
      </c>
      <c r="D325">
        <v>22540</v>
      </c>
      <c r="E325" t="s">
        <v>8683</v>
      </c>
      <c r="F325">
        <v>0</v>
      </c>
      <c r="H325" t="s">
        <v>8708</v>
      </c>
      <c r="I325" t="s">
        <v>16810</v>
      </c>
      <c r="J325" t="str">
        <f t="shared" si="16"/>
        <v>071022</v>
      </c>
      <c r="K325">
        <v>22540</v>
      </c>
      <c r="L325" s="4">
        <v>17145</v>
      </c>
      <c r="M325" t="s">
        <v>6520</v>
      </c>
      <c r="N325" s="4">
        <v>16375559</v>
      </c>
      <c r="O325" s="4">
        <v>31093399</v>
      </c>
      <c r="P325" s="9">
        <f t="shared" si="17"/>
        <v>1.898768707681979</v>
      </c>
    </row>
    <row r="326" spans="1:16" x14ac:dyDescent="0.25">
      <c r="A326">
        <v>7102900</v>
      </c>
      <c r="B326" t="str">
        <f t="shared" si="15"/>
        <v>07102900</v>
      </c>
      <c r="C326" t="s">
        <v>9023</v>
      </c>
      <c r="D326">
        <v>56731</v>
      </c>
      <c r="E326" t="s">
        <v>8683</v>
      </c>
      <c r="F326">
        <v>0</v>
      </c>
      <c r="H326" t="s">
        <v>8708</v>
      </c>
      <c r="I326" t="s">
        <v>16811</v>
      </c>
      <c r="J326" t="str">
        <f t="shared" si="16"/>
        <v>071029</v>
      </c>
      <c r="K326">
        <v>56731</v>
      </c>
      <c r="L326" s="4">
        <v>91149</v>
      </c>
      <c r="M326" t="s">
        <v>6281</v>
      </c>
      <c r="N326" s="4">
        <v>48340560</v>
      </c>
      <c r="O326" s="4">
        <v>8164307</v>
      </c>
      <c r="P326" s="9">
        <f t="shared" si="17"/>
        <v>0.16889144436886955</v>
      </c>
    </row>
    <row r="327" spans="1:16" x14ac:dyDescent="0.25">
      <c r="A327">
        <v>7103000</v>
      </c>
      <c r="B327" t="str">
        <f t="shared" si="15"/>
        <v>07103000</v>
      </c>
      <c r="C327" t="s">
        <v>9024</v>
      </c>
      <c r="D327">
        <v>1752</v>
      </c>
      <c r="E327" t="s">
        <v>8683</v>
      </c>
      <c r="F327">
        <v>0</v>
      </c>
      <c r="H327" t="s">
        <v>8708</v>
      </c>
      <c r="I327" t="s">
        <v>16812</v>
      </c>
      <c r="J327" t="str">
        <f t="shared" si="16"/>
        <v>071030</v>
      </c>
      <c r="K327">
        <v>1752</v>
      </c>
      <c r="L327" s="4">
        <v>10150</v>
      </c>
      <c r="M327" t="s">
        <v>6890</v>
      </c>
      <c r="N327" s="4">
        <v>643174</v>
      </c>
      <c r="O327" s="4">
        <v>102247</v>
      </c>
      <c r="P327" s="9">
        <f t="shared" si="17"/>
        <v>0.1589725330936885</v>
      </c>
    </row>
    <row r="328" spans="1:16" x14ac:dyDescent="0.25">
      <c r="A328">
        <v>7104000</v>
      </c>
      <c r="B328" t="str">
        <f t="shared" si="15"/>
        <v>07104000</v>
      </c>
      <c r="C328" t="s">
        <v>9025</v>
      </c>
      <c r="D328">
        <v>5206128</v>
      </c>
      <c r="E328" t="s">
        <v>8683</v>
      </c>
      <c r="F328">
        <v>0</v>
      </c>
      <c r="H328" t="s">
        <v>8708</v>
      </c>
      <c r="I328" t="s">
        <v>16813</v>
      </c>
      <c r="J328" t="str">
        <f t="shared" si="16"/>
        <v>071040</v>
      </c>
      <c r="K328">
        <v>5206128</v>
      </c>
      <c r="L328" s="4">
        <v>6566285</v>
      </c>
      <c r="M328" t="s">
        <v>7202</v>
      </c>
      <c r="N328" s="4">
        <v>2419183</v>
      </c>
      <c r="O328" s="4">
        <v>2438752</v>
      </c>
      <c r="P328" s="9">
        <f t="shared" si="17"/>
        <v>1.0080890945414216</v>
      </c>
    </row>
    <row r="329" spans="1:16" x14ac:dyDescent="0.25">
      <c r="A329">
        <v>7108090</v>
      </c>
      <c r="B329" t="str">
        <f t="shared" si="15"/>
        <v>07108090</v>
      </c>
      <c r="C329" t="s">
        <v>9026</v>
      </c>
      <c r="D329">
        <v>1002787</v>
      </c>
      <c r="E329" t="s">
        <v>8683</v>
      </c>
      <c r="F329">
        <v>0</v>
      </c>
      <c r="H329" t="s">
        <v>8708</v>
      </c>
      <c r="I329" t="s">
        <v>16814</v>
      </c>
      <c r="J329" t="str">
        <f t="shared" si="16"/>
        <v>071080</v>
      </c>
      <c r="K329">
        <v>1002787</v>
      </c>
      <c r="L329" s="4">
        <v>918820</v>
      </c>
      <c r="M329" t="s">
        <v>2787</v>
      </c>
      <c r="N329" s="4">
        <v>78855999</v>
      </c>
      <c r="O329" s="4">
        <v>172537601</v>
      </c>
      <c r="P329" s="9">
        <f t="shared" si="17"/>
        <v>2.1880085622908663</v>
      </c>
    </row>
    <row r="330" spans="1:16" x14ac:dyDescent="0.25">
      <c r="A330">
        <v>7109000</v>
      </c>
      <c r="B330" t="str">
        <f t="shared" si="15"/>
        <v>07109000</v>
      </c>
      <c r="C330" t="s">
        <v>9027</v>
      </c>
      <c r="D330">
        <v>868258</v>
      </c>
      <c r="E330" t="s">
        <v>8683</v>
      </c>
      <c r="F330">
        <v>0</v>
      </c>
      <c r="H330" t="s">
        <v>8708</v>
      </c>
      <c r="I330" t="s">
        <v>16815</v>
      </c>
      <c r="J330" t="str">
        <f t="shared" si="16"/>
        <v>071090</v>
      </c>
      <c r="K330">
        <v>868258</v>
      </c>
      <c r="L330" s="4">
        <v>1734252</v>
      </c>
      <c r="M330" t="s">
        <v>2987</v>
      </c>
      <c r="N330" s="4">
        <v>16227991</v>
      </c>
      <c r="O330" s="4">
        <v>30711135</v>
      </c>
      <c r="P330" s="9">
        <f t="shared" si="17"/>
        <v>1.8924791737929851</v>
      </c>
    </row>
    <row r="331" spans="1:16" x14ac:dyDescent="0.25">
      <c r="A331">
        <v>7114000</v>
      </c>
      <c r="B331" t="str">
        <f t="shared" si="15"/>
        <v>07114000</v>
      </c>
      <c r="C331" t="s">
        <v>9028</v>
      </c>
      <c r="D331">
        <v>3117480</v>
      </c>
      <c r="E331" t="s">
        <v>8683</v>
      </c>
      <c r="F331">
        <v>0</v>
      </c>
      <c r="H331" t="s">
        <v>8708</v>
      </c>
      <c r="I331" t="s">
        <v>16816</v>
      </c>
      <c r="J331" t="str">
        <f t="shared" si="16"/>
        <v>071140</v>
      </c>
      <c r="K331">
        <v>3117480</v>
      </c>
      <c r="L331" s="4">
        <v>1437880</v>
      </c>
      <c r="M331" t="s">
        <v>2349</v>
      </c>
      <c r="N331" s="4">
        <v>320915839</v>
      </c>
      <c r="O331" s="4">
        <v>2290717677</v>
      </c>
      <c r="P331" s="9">
        <f t="shared" si="17"/>
        <v>7.1380636248371649</v>
      </c>
    </row>
    <row r="332" spans="1:16" x14ac:dyDescent="0.25">
      <c r="A332">
        <v>7119031</v>
      </c>
      <c r="B332" t="str">
        <f t="shared" si="15"/>
        <v>07119031</v>
      </c>
      <c r="C332" t="s">
        <v>9029</v>
      </c>
      <c r="D332">
        <v>184950</v>
      </c>
      <c r="E332" t="s">
        <v>8683</v>
      </c>
      <c r="F332">
        <v>0</v>
      </c>
      <c r="H332" t="s">
        <v>8708</v>
      </c>
      <c r="I332" t="s">
        <v>16817</v>
      </c>
      <c r="J332" t="str">
        <f t="shared" si="16"/>
        <v>071190</v>
      </c>
      <c r="K332">
        <v>184950</v>
      </c>
      <c r="L332" s="4">
        <v>1043118</v>
      </c>
      <c r="M332" t="s">
        <v>2935</v>
      </c>
      <c r="N332" s="4">
        <v>40208685</v>
      </c>
      <c r="O332" s="4">
        <v>91853583</v>
      </c>
      <c r="P332" s="9">
        <f t="shared" si="17"/>
        <v>2.2844214626765336</v>
      </c>
    </row>
    <row r="333" spans="1:16" x14ac:dyDescent="0.25">
      <c r="A333">
        <v>7119039</v>
      </c>
      <c r="B333" t="str">
        <f t="shared" si="15"/>
        <v>07119039</v>
      </c>
      <c r="C333" t="s">
        <v>9030</v>
      </c>
      <c r="D333">
        <v>757896</v>
      </c>
      <c r="E333" t="s">
        <v>8683</v>
      </c>
      <c r="F333">
        <v>0</v>
      </c>
      <c r="H333" t="s">
        <v>8708</v>
      </c>
      <c r="I333" t="s">
        <v>16818</v>
      </c>
      <c r="J333" t="str">
        <f t="shared" si="16"/>
        <v>071190</v>
      </c>
      <c r="K333">
        <v>757896</v>
      </c>
      <c r="L333" s="4">
        <v>579408</v>
      </c>
      <c r="M333" t="s">
        <v>2710</v>
      </c>
      <c r="N333" s="4">
        <v>89395473</v>
      </c>
      <c r="O333" s="4">
        <v>279445853</v>
      </c>
      <c r="P333" s="9">
        <f t="shared" si="17"/>
        <v>3.1259508297472736</v>
      </c>
    </row>
    <row r="334" spans="1:16" x14ac:dyDescent="0.25">
      <c r="A334">
        <v>7122000</v>
      </c>
      <c r="B334" t="str">
        <f t="shared" si="15"/>
        <v>07122000</v>
      </c>
      <c r="C334" t="s">
        <v>9031</v>
      </c>
      <c r="D334">
        <v>5</v>
      </c>
      <c r="E334" t="s">
        <v>8683</v>
      </c>
      <c r="F334">
        <v>0</v>
      </c>
      <c r="H334" t="s">
        <v>8708</v>
      </c>
      <c r="I334" t="s">
        <v>16819</v>
      </c>
      <c r="J334" t="str">
        <f t="shared" si="16"/>
        <v>071220</v>
      </c>
      <c r="K334">
        <v>5</v>
      </c>
      <c r="L334" s="4">
        <v>84</v>
      </c>
      <c r="M334" t="s">
        <v>6692</v>
      </c>
      <c r="N334" s="4">
        <v>24369212</v>
      </c>
      <c r="O334" s="4">
        <v>205447147</v>
      </c>
      <c r="P334" s="9">
        <f t="shared" si="17"/>
        <v>8.4306028032420581</v>
      </c>
    </row>
    <row r="335" spans="1:16" x14ac:dyDescent="0.25">
      <c r="A335">
        <v>7123200</v>
      </c>
      <c r="B335" t="str">
        <f t="shared" si="15"/>
        <v>07123200</v>
      </c>
      <c r="C335" t="s">
        <v>9032</v>
      </c>
      <c r="D335">
        <v>8625</v>
      </c>
      <c r="E335" t="s">
        <v>8683</v>
      </c>
      <c r="F335">
        <v>0</v>
      </c>
      <c r="H335" t="s">
        <v>8708</v>
      </c>
      <c r="I335" t="s">
        <v>16820</v>
      </c>
      <c r="J335" t="str">
        <f t="shared" si="16"/>
        <v>071232</v>
      </c>
      <c r="K335">
        <v>8625</v>
      </c>
      <c r="L335" s="4">
        <v>137405</v>
      </c>
      <c r="M335" t="s">
        <v>2519</v>
      </c>
      <c r="N335" s="4">
        <v>113001483</v>
      </c>
      <c r="O335" s="4">
        <v>467625649</v>
      </c>
      <c r="P335" s="9">
        <f t="shared" si="17"/>
        <v>4.1382257700104699</v>
      </c>
    </row>
    <row r="336" spans="1:16" x14ac:dyDescent="0.25">
      <c r="A336">
        <v>7123400</v>
      </c>
      <c r="B336" t="str">
        <f t="shared" si="15"/>
        <v>07123400</v>
      </c>
      <c r="C336" t="s">
        <v>9033</v>
      </c>
      <c r="D336">
        <v>1585</v>
      </c>
      <c r="E336" t="s">
        <v>8683</v>
      </c>
      <c r="F336">
        <v>0</v>
      </c>
      <c r="H336" t="s">
        <v>8708</v>
      </c>
      <c r="I336" t="s">
        <v>16821</v>
      </c>
      <c r="J336" t="str">
        <f t="shared" si="16"/>
        <v>071234</v>
      </c>
      <c r="K336">
        <v>1585</v>
      </c>
      <c r="L336" s="4">
        <v>24240</v>
      </c>
      <c r="M336" t="s">
        <v>16822</v>
      </c>
      <c r="N336" s="4">
        <v>1399000634</v>
      </c>
      <c r="O336" s="4">
        <v>6566073384</v>
      </c>
      <c r="P336" s="9">
        <f t="shared" si="17"/>
        <v>4.6934027222177797</v>
      </c>
    </row>
    <row r="337" spans="1:16" x14ac:dyDescent="0.25">
      <c r="A337">
        <v>7129010</v>
      </c>
      <c r="B337" t="str">
        <f t="shared" si="15"/>
        <v>07129010</v>
      </c>
      <c r="C337" t="s">
        <v>9034</v>
      </c>
      <c r="D337">
        <v>20</v>
      </c>
      <c r="E337" t="s">
        <v>8683</v>
      </c>
      <c r="F337">
        <v>0</v>
      </c>
      <c r="H337" t="s">
        <v>8708</v>
      </c>
      <c r="I337" t="s">
        <v>16823</v>
      </c>
      <c r="J337" t="str">
        <f t="shared" si="16"/>
        <v>071290</v>
      </c>
      <c r="K337">
        <v>20</v>
      </c>
      <c r="L337" s="4">
        <v>61</v>
      </c>
      <c r="M337" t="s">
        <v>2027</v>
      </c>
      <c r="N337" s="4">
        <v>11900</v>
      </c>
      <c r="O337" s="4">
        <v>92655</v>
      </c>
      <c r="P337" s="9">
        <f t="shared" si="17"/>
        <v>7.7861344537815125</v>
      </c>
    </row>
    <row r="338" spans="1:16" x14ac:dyDescent="0.25">
      <c r="A338">
        <v>7129050</v>
      </c>
      <c r="B338" t="str">
        <f t="shared" si="15"/>
        <v>07129050</v>
      </c>
      <c r="C338" t="s">
        <v>9035</v>
      </c>
      <c r="D338">
        <v>288761</v>
      </c>
      <c r="E338" t="s">
        <v>8683</v>
      </c>
      <c r="F338">
        <v>0</v>
      </c>
      <c r="H338" t="s">
        <v>8708</v>
      </c>
      <c r="I338" t="s">
        <v>16824</v>
      </c>
      <c r="J338" t="str">
        <f t="shared" si="16"/>
        <v>071290</v>
      </c>
      <c r="K338">
        <v>288761</v>
      </c>
      <c r="L338" s="4">
        <v>659670</v>
      </c>
      <c r="M338" t="s">
        <v>6001</v>
      </c>
      <c r="N338" s="4">
        <v>703324507</v>
      </c>
      <c r="O338" s="4">
        <v>763576194</v>
      </c>
      <c r="P338" s="9">
        <f t="shared" si="17"/>
        <v>1.0856669807469115</v>
      </c>
    </row>
    <row r="339" spans="1:16" x14ac:dyDescent="0.25">
      <c r="A339">
        <v>7129099</v>
      </c>
      <c r="B339" t="str">
        <f t="shared" si="15"/>
        <v>07129099</v>
      </c>
      <c r="C339" t="s">
        <v>9036</v>
      </c>
      <c r="D339">
        <v>2573835</v>
      </c>
      <c r="E339" t="s">
        <v>8683</v>
      </c>
      <c r="F339">
        <v>0</v>
      </c>
      <c r="H339" t="s">
        <v>8708</v>
      </c>
      <c r="I339" t="s">
        <v>16825</v>
      </c>
      <c r="J339" t="str">
        <f t="shared" si="16"/>
        <v>071290</v>
      </c>
      <c r="K339">
        <v>2573835</v>
      </c>
      <c r="L339" s="4">
        <v>9698083</v>
      </c>
      <c r="M339" t="s">
        <v>7160</v>
      </c>
      <c r="N339" s="4">
        <v>39654708</v>
      </c>
      <c r="O339" s="4">
        <v>62076594</v>
      </c>
      <c r="P339" s="9">
        <f t="shared" si="17"/>
        <v>1.5654280949439849</v>
      </c>
    </row>
    <row r="340" spans="1:16" x14ac:dyDescent="0.25">
      <c r="A340">
        <v>7131010</v>
      </c>
      <c r="B340" t="str">
        <f t="shared" si="15"/>
        <v>07131010</v>
      </c>
      <c r="C340" t="s">
        <v>9037</v>
      </c>
      <c r="D340">
        <v>935649</v>
      </c>
      <c r="E340" t="s">
        <v>8683</v>
      </c>
      <c r="F340">
        <v>0</v>
      </c>
      <c r="H340" t="s">
        <v>8708</v>
      </c>
      <c r="I340" t="s">
        <v>16826</v>
      </c>
      <c r="J340" t="str">
        <f t="shared" si="16"/>
        <v>071310</v>
      </c>
      <c r="K340">
        <v>935649</v>
      </c>
      <c r="L340" s="4">
        <v>1535515</v>
      </c>
      <c r="M340" t="s">
        <v>7431</v>
      </c>
      <c r="N340" s="4">
        <v>2186982</v>
      </c>
      <c r="O340" s="4">
        <v>8426921</v>
      </c>
      <c r="P340" s="9">
        <f t="shared" si="17"/>
        <v>3.8532191851601887</v>
      </c>
    </row>
    <row r="341" spans="1:16" x14ac:dyDescent="0.25">
      <c r="A341">
        <v>7131090</v>
      </c>
      <c r="B341" t="str">
        <f t="shared" si="15"/>
        <v>07131090</v>
      </c>
      <c r="C341" t="s">
        <v>9038</v>
      </c>
      <c r="D341">
        <v>2145809220</v>
      </c>
      <c r="E341" t="s">
        <v>8683</v>
      </c>
      <c r="F341">
        <v>0</v>
      </c>
      <c r="H341" t="s">
        <v>8708</v>
      </c>
      <c r="I341" t="s">
        <v>16827</v>
      </c>
      <c r="J341" t="str">
        <f t="shared" si="16"/>
        <v>071310</v>
      </c>
      <c r="K341">
        <v>2145809220</v>
      </c>
      <c r="L341" s="4">
        <v>852557709</v>
      </c>
      <c r="M341" t="s">
        <v>2397</v>
      </c>
      <c r="N341" s="4">
        <v>145833718</v>
      </c>
      <c r="O341" s="4">
        <v>1036578150</v>
      </c>
      <c r="P341" s="9">
        <f t="shared" si="17"/>
        <v>7.1079457084129203</v>
      </c>
    </row>
    <row r="342" spans="1:16" x14ac:dyDescent="0.25">
      <c r="A342">
        <v>7132090</v>
      </c>
      <c r="B342" t="str">
        <f t="shared" si="15"/>
        <v>07132090</v>
      </c>
      <c r="C342" t="s">
        <v>9039</v>
      </c>
      <c r="D342">
        <v>16799261</v>
      </c>
      <c r="E342" t="s">
        <v>8683</v>
      </c>
      <c r="F342">
        <v>0</v>
      </c>
      <c r="H342" t="s">
        <v>8708</v>
      </c>
      <c r="I342" t="s">
        <v>16828</v>
      </c>
      <c r="J342" t="str">
        <f t="shared" si="16"/>
        <v>071320</v>
      </c>
      <c r="K342">
        <v>16799261</v>
      </c>
      <c r="L342" s="4">
        <v>17602497</v>
      </c>
      <c r="M342" t="s">
        <v>3199</v>
      </c>
      <c r="N342" s="4">
        <v>263760</v>
      </c>
      <c r="O342" s="4">
        <v>580294</v>
      </c>
      <c r="P342" s="9">
        <f t="shared" si="17"/>
        <v>2.2000834091598422</v>
      </c>
    </row>
    <row r="343" spans="1:16" x14ac:dyDescent="0.25">
      <c r="A343">
        <v>7133190</v>
      </c>
      <c r="B343" t="str">
        <f t="shared" si="15"/>
        <v>07133190</v>
      </c>
      <c r="C343" t="s">
        <v>9040</v>
      </c>
      <c r="D343">
        <v>529662464</v>
      </c>
      <c r="E343" t="s">
        <v>8683</v>
      </c>
      <c r="F343">
        <v>0</v>
      </c>
      <c r="H343" t="s">
        <v>8708</v>
      </c>
      <c r="I343" t="s">
        <v>16829</v>
      </c>
      <c r="J343" t="str">
        <f t="shared" si="16"/>
        <v>071331</v>
      </c>
      <c r="K343">
        <v>529662464</v>
      </c>
      <c r="L343" s="4">
        <v>434911152</v>
      </c>
      <c r="M343" t="s">
        <v>6824</v>
      </c>
      <c r="N343" s="4">
        <v>6868714</v>
      </c>
      <c r="O343" s="4">
        <v>4990152</v>
      </c>
      <c r="P343" s="9">
        <f t="shared" si="17"/>
        <v>0.72650455383642409</v>
      </c>
    </row>
    <row r="344" spans="1:16" x14ac:dyDescent="0.25">
      <c r="A344">
        <v>7133290</v>
      </c>
      <c r="B344" t="str">
        <f t="shared" si="15"/>
        <v>07133290</v>
      </c>
      <c r="C344" t="s">
        <v>9041</v>
      </c>
      <c r="D344">
        <v>10510300</v>
      </c>
      <c r="E344" t="s">
        <v>8683</v>
      </c>
      <c r="F344">
        <v>0</v>
      </c>
      <c r="H344" t="s">
        <v>8708</v>
      </c>
      <c r="I344" t="s">
        <v>16830</v>
      </c>
      <c r="J344" t="str">
        <f t="shared" si="16"/>
        <v>071332</v>
      </c>
      <c r="K344">
        <v>10510300</v>
      </c>
      <c r="L344" s="4">
        <v>9122698</v>
      </c>
      <c r="M344" t="s">
        <v>7949</v>
      </c>
      <c r="N344" s="4">
        <v>11039032</v>
      </c>
      <c r="O344" s="4">
        <v>15028681</v>
      </c>
      <c r="P344" s="9">
        <f t="shared" si="17"/>
        <v>1.3614129391055303</v>
      </c>
    </row>
    <row r="345" spans="1:16" x14ac:dyDescent="0.25">
      <c r="A345">
        <v>7133310</v>
      </c>
      <c r="B345" t="str">
        <f t="shared" si="15"/>
        <v>07133310</v>
      </c>
      <c r="C345" t="s">
        <v>9042</v>
      </c>
      <c r="D345">
        <v>6856</v>
      </c>
      <c r="E345" t="s">
        <v>8683</v>
      </c>
      <c r="F345">
        <v>0</v>
      </c>
      <c r="H345" t="s">
        <v>8708</v>
      </c>
      <c r="I345" t="s">
        <v>16831</v>
      </c>
      <c r="J345" t="str">
        <f t="shared" si="16"/>
        <v>071333</v>
      </c>
      <c r="K345">
        <v>6856</v>
      </c>
      <c r="L345" s="4">
        <v>61171</v>
      </c>
      <c r="M345" t="s">
        <v>7505</v>
      </c>
      <c r="N345" s="4">
        <v>36766761</v>
      </c>
      <c r="O345" s="4">
        <v>78514875</v>
      </c>
      <c r="P345" s="9">
        <f t="shared" si="17"/>
        <v>2.1354852280841383</v>
      </c>
    </row>
    <row r="346" spans="1:16" x14ac:dyDescent="0.25">
      <c r="A346">
        <v>7133390</v>
      </c>
      <c r="B346" t="str">
        <f t="shared" si="15"/>
        <v>07133390</v>
      </c>
      <c r="C346" t="s">
        <v>9043</v>
      </c>
      <c r="D346">
        <v>36271158</v>
      </c>
      <c r="E346" t="s">
        <v>8683</v>
      </c>
      <c r="F346">
        <v>0</v>
      </c>
      <c r="H346" t="s">
        <v>8708</v>
      </c>
      <c r="I346" t="s">
        <v>16832</v>
      </c>
      <c r="J346" t="str">
        <f t="shared" si="16"/>
        <v>071333</v>
      </c>
      <c r="K346">
        <v>36271158</v>
      </c>
      <c r="L346" s="4">
        <v>26668426</v>
      </c>
      <c r="M346" t="s">
        <v>394</v>
      </c>
      <c r="N346" s="4">
        <v>99</v>
      </c>
      <c r="O346" s="4">
        <v>10610</v>
      </c>
      <c r="P346" s="9">
        <f t="shared" si="17"/>
        <v>107.17171717171718</v>
      </c>
    </row>
    <row r="347" spans="1:16" x14ac:dyDescent="0.25">
      <c r="A347">
        <v>7133500</v>
      </c>
      <c r="B347" t="str">
        <f t="shared" si="15"/>
        <v>07133500</v>
      </c>
      <c r="C347" t="s">
        <v>9044</v>
      </c>
      <c r="D347">
        <v>26214945</v>
      </c>
      <c r="E347" t="s">
        <v>8683</v>
      </c>
      <c r="F347">
        <v>0</v>
      </c>
      <c r="H347" t="s">
        <v>8708</v>
      </c>
      <c r="I347" t="s">
        <v>16833</v>
      </c>
      <c r="J347" t="str">
        <f t="shared" si="16"/>
        <v>071335</v>
      </c>
      <c r="K347">
        <v>26214945</v>
      </c>
      <c r="L347" s="4">
        <v>17540016</v>
      </c>
      <c r="M347" t="s">
        <v>8187</v>
      </c>
      <c r="N347" s="4">
        <v>82846138</v>
      </c>
      <c r="O347" s="4">
        <v>133443456</v>
      </c>
      <c r="P347" s="9">
        <f t="shared" si="17"/>
        <v>1.6107384027967604</v>
      </c>
    </row>
    <row r="348" spans="1:16" x14ac:dyDescent="0.25">
      <c r="A348">
        <v>7133900</v>
      </c>
      <c r="B348" t="str">
        <f t="shared" si="15"/>
        <v>07133900</v>
      </c>
      <c r="C348" t="s">
        <v>9045</v>
      </c>
      <c r="D348">
        <v>175</v>
      </c>
      <c r="E348" t="s">
        <v>8683</v>
      </c>
      <c r="F348">
        <v>0</v>
      </c>
      <c r="H348" t="s">
        <v>8708</v>
      </c>
      <c r="I348" t="s">
        <v>16834</v>
      </c>
      <c r="J348" t="str">
        <f t="shared" si="16"/>
        <v>071339</v>
      </c>
      <c r="K348">
        <v>175</v>
      </c>
      <c r="L348" s="4">
        <v>3083</v>
      </c>
      <c r="M348" t="s">
        <v>557</v>
      </c>
      <c r="N348" s="4">
        <v>153</v>
      </c>
      <c r="O348" s="4">
        <v>10314</v>
      </c>
      <c r="P348" s="9">
        <f t="shared" si="17"/>
        <v>67.411764705882348</v>
      </c>
    </row>
    <row r="349" spans="1:16" x14ac:dyDescent="0.25">
      <c r="A349">
        <v>7134010</v>
      </c>
      <c r="B349" t="str">
        <f t="shared" si="15"/>
        <v>07134010</v>
      </c>
      <c r="C349" t="s">
        <v>9046</v>
      </c>
      <c r="D349">
        <v>2</v>
      </c>
      <c r="E349" t="s">
        <v>8683</v>
      </c>
      <c r="F349">
        <v>0</v>
      </c>
      <c r="H349" t="s">
        <v>8708</v>
      </c>
      <c r="I349" t="s">
        <v>16835</v>
      </c>
      <c r="J349" t="str">
        <f t="shared" si="16"/>
        <v>071340</v>
      </c>
      <c r="K349">
        <v>2</v>
      </c>
      <c r="L349" s="4">
        <v>0</v>
      </c>
      <c r="M349" t="s">
        <v>6307</v>
      </c>
      <c r="N349" s="4">
        <v>848117</v>
      </c>
      <c r="O349" s="4">
        <v>1388105</v>
      </c>
      <c r="P349" s="9">
        <f t="shared" si="17"/>
        <v>1.6366904566233196</v>
      </c>
    </row>
    <row r="350" spans="1:16" x14ac:dyDescent="0.25">
      <c r="A350">
        <v>7134090</v>
      </c>
      <c r="B350" t="str">
        <f t="shared" si="15"/>
        <v>07134090</v>
      </c>
      <c r="C350" t="s">
        <v>9047</v>
      </c>
      <c r="D350">
        <v>20953271</v>
      </c>
      <c r="E350" t="s">
        <v>8683</v>
      </c>
      <c r="F350">
        <v>0</v>
      </c>
      <c r="H350" t="s">
        <v>8708</v>
      </c>
      <c r="I350" t="s">
        <v>16836</v>
      </c>
      <c r="J350" t="str">
        <f t="shared" si="16"/>
        <v>071340</v>
      </c>
      <c r="K350">
        <v>20953271</v>
      </c>
      <c r="L350" s="4">
        <v>20007621</v>
      </c>
      <c r="M350" t="s">
        <v>7112</v>
      </c>
      <c r="N350" s="4">
        <v>119720852</v>
      </c>
      <c r="O350" s="4">
        <v>535778345</v>
      </c>
      <c r="P350" s="9">
        <f t="shared" si="17"/>
        <v>4.4752299707990719</v>
      </c>
    </row>
    <row r="351" spans="1:16" x14ac:dyDescent="0.25">
      <c r="A351">
        <v>7135010</v>
      </c>
      <c r="B351" t="str">
        <f t="shared" si="15"/>
        <v>07135010</v>
      </c>
      <c r="C351" t="s">
        <v>9048</v>
      </c>
      <c r="D351">
        <v>606</v>
      </c>
      <c r="E351" t="s">
        <v>8683</v>
      </c>
      <c r="F351">
        <v>0</v>
      </c>
      <c r="H351" t="s">
        <v>8708</v>
      </c>
      <c r="I351" t="s">
        <v>16837</v>
      </c>
      <c r="J351" t="str">
        <f t="shared" si="16"/>
        <v>071350</v>
      </c>
      <c r="K351">
        <v>606</v>
      </c>
      <c r="L351" s="4">
        <v>18833</v>
      </c>
      <c r="M351" t="s">
        <v>2780</v>
      </c>
      <c r="N351" s="4">
        <v>83049</v>
      </c>
      <c r="O351" s="4">
        <v>485222</v>
      </c>
      <c r="P351" s="9">
        <f t="shared" si="17"/>
        <v>5.8425989476092424</v>
      </c>
    </row>
    <row r="352" spans="1:16" x14ac:dyDescent="0.25">
      <c r="A352">
        <v>7139010</v>
      </c>
      <c r="B352" t="str">
        <f t="shared" si="15"/>
        <v>07139010</v>
      </c>
      <c r="C352" t="s">
        <v>9049</v>
      </c>
      <c r="D352">
        <v>6538</v>
      </c>
      <c r="E352" t="s">
        <v>8683</v>
      </c>
      <c r="F352">
        <v>0</v>
      </c>
      <c r="H352" t="s">
        <v>8708</v>
      </c>
      <c r="I352" t="s">
        <v>16838</v>
      </c>
      <c r="J352" t="str">
        <f t="shared" si="16"/>
        <v>071390</v>
      </c>
      <c r="K352">
        <v>6538</v>
      </c>
      <c r="L352" s="4">
        <v>20896</v>
      </c>
      <c r="M352" t="s">
        <v>2953</v>
      </c>
      <c r="N352" s="4">
        <v>12596995</v>
      </c>
      <c r="O352" s="4">
        <v>166681288</v>
      </c>
      <c r="P352" s="9">
        <f t="shared" si="17"/>
        <v>13.231829337076025</v>
      </c>
    </row>
    <row r="353" spans="1:16" x14ac:dyDescent="0.25">
      <c r="A353">
        <v>7139090</v>
      </c>
      <c r="B353" t="str">
        <f t="shared" si="15"/>
        <v>07139090</v>
      </c>
      <c r="C353" t="s">
        <v>9050</v>
      </c>
      <c r="D353">
        <v>98522510</v>
      </c>
      <c r="E353" t="s">
        <v>8683</v>
      </c>
      <c r="F353">
        <v>0</v>
      </c>
      <c r="H353" t="s">
        <v>8708</v>
      </c>
      <c r="I353" t="s">
        <v>16839</v>
      </c>
      <c r="J353" t="str">
        <f t="shared" si="16"/>
        <v>071390</v>
      </c>
      <c r="K353">
        <v>98522510</v>
      </c>
      <c r="L353" s="4">
        <v>103982251</v>
      </c>
      <c r="M353" t="s">
        <v>2155</v>
      </c>
      <c r="N353" s="4">
        <v>534443</v>
      </c>
      <c r="O353" s="4">
        <v>7651707</v>
      </c>
      <c r="P353" s="9">
        <f t="shared" si="17"/>
        <v>14.317161979855662</v>
      </c>
    </row>
    <row r="354" spans="1:16" x14ac:dyDescent="0.25">
      <c r="A354">
        <v>7141020</v>
      </c>
      <c r="B354" t="str">
        <f t="shared" si="15"/>
        <v>07141020</v>
      </c>
      <c r="C354" t="s">
        <v>9051</v>
      </c>
      <c r="D354">
        <v>5504842305</v>
      </c>
      <c r="E354" t="s">
        <v>8683</v>
      </c>
      <c r="F354">
        <v>0</v>
      </c>
      <c r="H354" t="s">
        <v>8708</v>
      </c>
      <c r="I354" t="s">
        <v>16840</v>
      </c>
      <c r="J354" t="str">
        <f t="shared" si="16"/>
        <v>071410</v>
      </c>
      <c r="K354">
        <v>5504842305</v>
      </c>
      <c r="L354" s="4">
        <v>1522809041</v>
      </c>
      <c r="M354" t="s">
        <v>8007</v>
      </c>
      <c r="N354" s="4">
        <v>13903</v>
      </c>
      <c r="O354" s="4">
        <v>44875</v>
      </c>
      <c r="P354" s="9">
        <f t="shared" si="17"/>
        <v>3.2277206358339927</v>
      </c>
    </row>
    <row r="355" spans="1:16" x14ac:dyDescent="0.25">
      <c r="A355">
        <v>7142011</v>
      </c>
      <c r="B355" t="str">
        <f t="shared" si="15"/>
        <v>07142011</v>
      </c>
      <c r="C355" t="s">
        <v>9052</v>
      </c>
      <c r="D355">
        <v>30</v>
      </c>
      <c r="E355" t="s">
        <v>8683</v>
      </c>
      <c r="F355">
        <v>0</v>
      </c>
      <c r="H355" t="s">
        <v>8708</v>
      </c>
      <c r="I355" t="s">
        <v>16841</v>
      </c>
      <c r="J355" t="str">
        <f t="shared" si="16"/>
        <v>071420</v>
      </c>
      <c r="K355">
        <v>30</v>
      </c>
      <c r="L355" s="4">
        <v>743</v>
      </c>
      <c r="M355" t="s">
        <v>8246</v>
      </c>
      <c r="N355" s="4">
        <v>533654</v>
      </c>
      <c r="O355" s="4">
        <v>5683584</v>
      </c>
      <c r="P355" s="9">
        <f t="shared" si="17"/>
        <v>10.650316497206054</v>
      </c>
    </row>
    <row r="356" spans="1:16" x14ac:dyDescent="0.25">
      <c r="A356">
        <v>7142019</v>
      </c>
      <c r="B356" t="str">
        <f t="shared" si="15"/>
        <v>07142019</v>
      </c>
      <c r="C356" t="s">
        <v>9053</v>
      </c>
      <c r="D356">
        <v>4013313</v>
      </c>
      <c r="E356" t="s">
        <v>8683</v>
      </c>
      <c r="F356">
        <v>0</v>
      </c>
      <c r="H356" t="s">
        <v>8708</v>
      </c>
      <c r="I356" t="s">
        <v>16842</v>
      </c>
      <c r="J356" t="str">
        <f t="shared" si="16"/>
        <v>071420</v>
      </c>
      <c r="K356">
        <v>4013313</v>
      </c>
      <c r="L356" s="4">
        <v>2116209</v>
      </c>
      <c r="M356" t="s">
        <v>8215</v>
      </c>
      <c r="N356" s="4">
        <v>4315963</v>
      </c>
      <c r="O356" s="4">
        <v>4511091</v>
      </c>
      <c r="P356" s="9">
        <f t="shared" si="17"/>
        <v>1.0452107675621871</v>
      </c>
    </row>
    <row r="357" spans="1:16" x14ac:dyDescent="0.25">
      <c r="A357">
        <v>7142030</v>
      </c>
      <c r="B357" t="str">
        <f t="shared" si="15"/>
        <v>07142030</v>
      </c>
      <c r="C357" t="s">
        <v>9054</v>
      </c>
      <c r="D357">
        <v>10102</v>
      </c>
      <c r="E357" t="s">
        <v>8683</v>
      </c>
      <c r="F357">
        <v>0</v>
      </c>
      <c r="H357" t="s">
        <v>8708</v>
      </c>
      <c r="I357" t="s">
        <v>16843</v>
      </c>
      <c r="J357" t="str">
        <f t="shared" si="16"/>
        <v>071420</v>
      </c>
      <c r="K357">
        <v>10102</v>
      </c>
      <c r="L357" s="4">
        <v>21839</v>
      </c>
      <c r="M357" t="s">
        <v>2007</v>
      </c>
      <c r="N357" s="4">
        <v>1789512</v>
      </c>
      <c r="O357" s="4">
        <v>24826626</v>
      </c>
      <c r="P357" s="9">
        <f t="shared" si="17"/>
        <v>13.873405710607138</v>
      </c>
    </row>
    <row r="358" spans="1:16" x14ac:dyDescent="0.25">
      <c r="A358">
        <v>7144000</v>
      </c>
      <c r="B358" t="str">
        <f t="shared" si="15"/>
        <v>07144000</v>
      </c>
      <c r="C358" t="s">
        <v>9055</v>
      </c>
      <c r="D358">
        <v>3622664</v>
      </c>
      <c r="E358" t="s">
        <v>8683</v>
      </c>
      <c r="F358">
        <v>0</v>
      </c>
      <c r="H358" t="s">
        <v>8708</v>
      </c>
      <c r="I358" t="s">
        <v>16844</v>
      </c>
      <c r="J358" t="str">
        <f t="shared" si="16"/>
        <v>071440</v>
      </c>
      <c r="K358">
        <v>3622664</v>
      </c>
      <c r="L358" s="4">
        <v>2586443</v>
      </c>
      <c r="M358" t="s">
        <v>2878</v>
      </c>
      <c r="N358" s="4">
        <v>29203182</v>
      </c>
      <c r="O358" s="4">
        <v>98946302</v>
      </c>
      <c r="P358" s="9">
        <f t="shared" si="17"/>
        <v>3.3882027650274549</v>
      </c>
    </row>
    <row r="359" spans="1:16" x14ac:dyDescent="0.25">
      <c r="A359">
        <v>7149010</v>
      </c>
      <c r="B359" t="str">
        <f t="shared" si="15"/>
        <v>07149010</v>
      </c>
      <c r="C359" t="s">
        <v>9056</v>
      </c>
      <c r="D359">
        <v>54750</v>
      </c>
      <c r="E359" t="s">
        <v>8683</v>
      </c>
      <c r="F359">
        <v>0</v>
      </c>
      <c r="H359" t="s">
        <v>8708</v>
      </c>
      <c r="I359" t="s">
        <v>16845</v>
      </c>
      <c r="J359" t="str">
        <f t="shared" si="16"/>
        <v>071490</v>
      </c>
      <c r="K359">
        <v>54750</v>
      </c>
      <c r="L359" s="4">
        <v>49578</v>
      </c>
      <c r="M359" t="s">
        <v>3237</v>
      </c>
      <c r="N359" s="4">
        <v>102342</v>
      </c>
      <c r="O359" s="4">
        <v>415740</v>
      </c>
      <c r="P359" s="9">
        <f t="shared" si="17"/>
        <v>4.0622618279885092</v>
      </c>
    </row>
    <row r="360" spans="1:16" x14ac:dyDescent="0.25">
      <c r="A360">
        <v>7149090</v>
      </c>
      <c r="B360" t="str">
        <f t="shared" si="15"/>
        <v>07149090</v>
      </c>
      <c r="C360" t="s">
        <v>9057</v>
      </c>
      <c r="D360">
        <v>649132</v>
      </c>
      <c r="E360" t="s">
        <v>8683</v>
      </c>
      <c r="F360">
        <v>0</v>
      </c>
      <c r="H360" t="s">
        <v>8708</v>
      </c>
      <c r="I360" t="s">
        <v>16846</v>
      </c>
      <c r="J360" t="str">
        <f t="shared" si="16"/>
        <v>071490</v>
      </c>
      <c r="K360">
        <v>649132</v>
      </c>
      <c r="L360" s="4">
        <v>648107</v>
      </c>
      <c r="M360" t="s">
        <v>7489</v>
      </c>
      <c r="N360" s="4">
        <v>7852328</v>
      </c>
      <c r="O360" s="4">
        <v>33416207</v>
      </c>
      <c r="P360" s="9">
        <f t="shared" si="17"/>
        <v>4.2555796191906401</v>
      </c>
    </row>
    <row r="361" spans="1:16" x14ac:dyDescent="0.25">
      <c r="A361">
        <v>8011100</v>
      </c>
      <c r="B361" t="str">
        <f t="shared" si="15"/>
        <v>08011100</v>
      </c>
      <c r="C361" t="s">
        <v>9058</v>
      </c>
      <c r="D361">
        <v>34524238</v>
      </c>
      <c r="E361" t="s">
        <v>8683</v>
      </c>
      <c r="F361">
        <v>0</v>
      </c>
      <c r="H361" t="s">
        <v>8708</v>
      </c>
      <c r="I361" t="s">
        <v>16847</v>
      </c>
      <c r="J361" t="str">
        <f t="shared" si="16"/>
        <v>080111</v>
      </c>
      <c r="K361">
        <v>34524238</v>
      </c>
      <c r="L361" s="4">
        <v>34014222</v>
      </c>
      <c r="M361" t="s">
        <v>7713</v>
      </c>
      <c r="N361" s="4">
        <v>553290</v>
      </c>
      <c r="O361" s="4">
        <v>2782892</v>
      </c>
      <c r="P361" s="9">
        <f t="shared" si="17"/>
        <v>5.0297167850494313</v>
      </c>
    </row>
    <row r="362" spans="1:16" x14ac:dyDescent="0.25">
      <c r="A362">
        <v>8011200</v>
      </c>
      <c r="B362" t="str">
        <f t="shared" si="15"/>
        <v>08011200</v>
      </c>
      <c r="C362" t="s">
        <v>9059</v>
      </c>
      <c r="D362">
        <v>1095694324</v>
      </c>
      <c r="E362" t="s">
        <v>8683</v>
      </c>
      <c r="F362">
        <v>0</v>
      </c>
      <c r="H362" t="s">
        <v>8708</v>
      </c>
      <c r="I362" t="s">
        <v>16848</v>
      </c>
      <c r="J362" t="str">
        <f t="shared" si="16"/>
        <v>080112</v>
      </c>
      <c r="K362">
        <v>1095694324</v>
      </c>
      <c r="L362" s="4">
        <v>542918125</v>
      </c>
      <c r="M362" t="s">
        <v>7773</v>
      </c>
      <c r="N362" s="4">
        <v>139345833</v>
      </c>
      <c r="O362" s="4">
        <v>382637392</v>
      </c>
      <c r="P362" s="9">
        <f t="shared" si="17"/>
        <v>2.7459550369188293</v>
      </c>
    </row>
    <row r="363" spans="1:16" x14ac:dyDescent="0.25">
      <c r="A363">
        <v>8011990</v>
      </c>
      <c r="B363" t="str">
        <f t="shared" si="15"/>
        <v>08011990</v>
      </c>
      <c r="C363" t="s">
        <v>9060</v>
      </c>
      <c r="D363">
        <v>419326</v>
      </c>
      <c r="E363" t="s">
        <v>8683</v>
      </c>
      <c r="F363">
        <v>0</v>
      </c>
      <c r="H363" t="s">
        <v>8708</v>
      </c>
      <c r="I363" t="s">
        <v>16849</v>
      </c>
      <c r="J363" t="str">
        <f t="shared" si="16"/>
        <v>080119</v>
      </c>
      <c r="K363">
        <v>419326</v>
      </c>
      <c r="L363" s="4">
        <v>320731</v>
      </c>
      <c r="M363" t="s">
        <v>7545</v>
      </c>
      <c r="N363" s="4">
        <v>944128</v>
      </c>
      <c r="O363" s="4">
        <v>1507139</v>
      </c>
      <c r="P363" s="9">
        <f t="shared" si="17"/>
        <v>1.5963290994441433</v>
      </c>
    </row>
    <row r="364" spans="1:16" x14ac:dyDescent="0.25">
      <c r="A364">
        <v>8012100</v>
      </c>
      <c r="B364" t="str">
        <f t="shared" si="15"/>
        <v>08012100</v>
      </c>
      <c r="C364" t="s">
        <v>9061</v>
      </c>
      <c r="D364">
        <v>795000</v>
      </c>
      <c r="E364" t="s">
        <v>8683</v>
      </c>
      <c r="F364">
        <v>0</v>
      </c>
      <c r="H364" t="s">
        <v>8708</v>
      </c>
      <c r="I364" t="s">
        <v>16850</v>
      </c>
      <c r="J364" t="str">
        <f t="shared" si="16"/>
        <v>080121</v>
      </c>
      <c r="K364">
        <v>795000</v>
      </c>
      <c r="L364" s="4">
        <v>2775707</v>
      </c>
      <c r="M364" t="s">
        <v>8624</v>
      </c>
      <c r="N364" s="4">
        <v>25683</v>
      </c>
      <c r="O364" s="4">
        <v>3445538</v>
      </c>
      <c r="P364" s="9">
        <f t="shared" si="17"/>
        <v>134.15636802554218</v>
      </c>
    </row>
    <row r="365" spans="1:16" x14ac:dyDescent="0.25">
      <c r="A365">
        <v>8012200</v>
      </c>
      <c r="B365" t="str">
        <f t="shared" si="15"/>
        <v>08012200</v>
      </c>
      <c r="C365" t="s">
        <v>9062</v>
      </c>
      <c r="D365">
        <v>247177</v>
      </c>
      <c r="E365" t="s">
        <v>8683</v>
      </c>
      <c r="F365">
        <v>0</v>
      </c>
      <c r="H365" t="s">
        <v>8708</v>
      </c>
      <c r="I365" t="s">
        <v>16851</v>
      </c>
      <c r="J365" t="str">
        <f t="shared" si="16"/>
        <v>080122</v>
      </c>
      <c r="K365">
        <v>247177</v>
      </c>
      <c r="L365" s="4">
        <v>1513416</v>
      </c>
      <c r="M365" t="s">
        <v>292</v>
      </c>
      <c r="N365" s="4">
        <v>2083</v>
      </c>
      <c r="O365" s="4">
        <v>321526</v>
      </c>
      <c r="P365" s="9">
        <f t="shared" si="17"/>
        <v>154.35717714834374</v>
      </c>
    </row>
    <row r="366" spans="1:16" x14ac:dyDescent="0.25">
      <c r="A366">
        <v>8013100</v>
      </c>
      <c r="B366" t="str">
        <f t="shared" si="15"/>
        <v>08013100</v>
      </c>
      <c r="C366" t="s">
        <v>9063</v>
      </c>
      <c r="D366">
        <v>10128097</v>
      </c>
      <c r="E366" t="s">
        <v>8683</v>
      </c>
      <c r="F366">
        <v>0</v>
      </c>
      <c r="H366" t="s">
        <v>8708</v>
      </c>
      <c r="I366" t="s">
        <v>16852</v>
      </c>
      <c r="J366" t="str">
        <f t="shared" si="16"/>
        <v>080131</v>
      </c>
      <c r="K366">
        <v>10128097</v>
      </c>
      <c r="L366" s="4">
        <v>9858098</v>
      </c>
      <c r="M366" t="s">
        <v>7645</v>
      </c>
      <c r="N366" s="4">
        <v>250124</v>
      </c>
      <c r="O366" s="4">
        <v>1176766</v>
      </c>
      <c r="P366" s="9">
        <f t="shared" si="17"/>
        <v>4.7047304536949675</v>
      </c>
    </row>
    <row r="367" spans="1:16" x14ac:dyDescent="0.25">
      <c r="A367">
        <v>8013200</v>
      </c>
      <c r="B367" t="str">
        <f t="shared" si="15"/>
        <v>08013200</v>
      </c>
      <c r="C367" t="s">
        <v>9064</v>
      </c>
      <c r="D367">
        <v>37934791</v>
      </c>
      <c r="E367" t="s">
        <v>8683</v>
      </c>
      <c r="F367">
        <v>0</v>
      </c>
      <c r="H367" t="s">
        <v>8708</v>
      </c>
      <c r="I367" t="s">
        <v>16853</v>
      </c>
      <c r="J367" t="str">
        <f t="shared" si="16"/>
        <v>080132</v>
      </c>
      <c r="K367">
        <v>37934791</v>
      </c>
      <c r="L367" s="4">
        <v>211738327</v>
      </c>
      <c r="M367" t="s">
        <v>7727</v>
      </c>
      <c r="N367" s="4">
        <v>572902</v>
      </c>
      <c r="O367" s="4">
        <v>2028105</v>
      </c>
      <c r="P367" s="9">
        <f t="shared" si="17"/>
        <v>3.5400557163354289</v>
      </c>
    </row>
    <row r="368" spans="1:16" x14ac:dyDescent="0.25">
      <c r="A368">
        <v>8021100</v>
      </c>
      <c r="B368" t="str">
        <f t="shared" si="15"/>
        <v>08021100</v>
      </c>
      <c r="C368" t="s">
        <v>9065</v>
      </c>
      <c r="D368">
        <v>56414549</v>
      </c>
      <c r="E368" t="s">
        <v>8683</v>
      </c>
      <c r="F368">
        <v>0</v>
      </c>
      <c r="H368" t="s">
        <v>8708</v>
      </c>
      <c r="I368" t="s">
        <v>16854</v>
      </c>
      <c r="J368" t="str">
        <f t="shared" si="16"/>
        <v>080211</v>
      </c>
      <c r="K368">
        <v>56414549</v>
      </c>
      <c r="L368" s="4">
        <v>188754500</v>
      </c>
      <c r="M368" t="s">
        <v>1551</v>
      </c>
      <c r="N368" s="4">
        <v>2582</v>
      </c>
      <c r="O368" s="4">
        <v>53477</v>
      </c>
      <c r="P368" s="9">
        <f t="shared" si="17"/>
        <v>20.711463981409761</v>
      </c>
    </row>
    <row r="369" spans="1:16" x14ac:dyDescent="0.25">
      <c r="A369">
        <v>8021200</v>
      </c>
      <c r="B369" t="str">
        <f t="shared" si="15"/>
        <v>08021200</v>
      </c>
      <c r="C369" t="s">
        <v>9066</v>
      </c>
      <c r="D369">
        <v>39805006</v>
      </c>
      <c r="E369" t="s">
        <v>8683</v>
      </c>
      <c r="F369">
        <v>0</v>
      </c>
      <c r="H369" t="s">
        <v>8708</v>
      </c>
      <c r="I369" t="s">
        <v>16855</v>
      </c>
      <c r="J369" t="str">
        <f t="shared" si="16"/>
        <v>080212</v>
      </c>
      <c r="K369">
        <v>39805006</v>
      </c>
      <c r="L369" s="4">
        <v>179922841</v>
      </c>
      <c r="M369" t="s">
        <v>7936</v>
      </c>
      <c r="N369" s="4">
        <v>2217348</v>
      </c>
      <c r="O369" s="4">
        <v>9535037</v>
      </c>
      <c r="P369" s="9">
        <f t="shared" si="17"/>
        <v>4.3001987058413924</v>
      </c>
    </row>
    <row r="370" spans="1:16" x14ac:dyDescent="0.25">
      <c r="A370">
        <v>8022100</v>
      </c>
      <c r="B370" t="str">
        <f t="shared" si="15"/>
        <v>08022100</v>
      </c>
      <c r="C370" t="s">
        <v>9067</v>
      </c>
      <c r="D370">
        <v>7564400</v>
      </c>
      <c r="E370" t="s">
        <v>8683</v>
      </c>
      <c r="F370">
        <v>0</v>
      </c>
      <c r="H370" t="s">
        <v>8708</v>
      </c>
      <c r="I370" t="s">
        <v>16856</v>
      </c>
      <c r="J370" t="str">
        <f t="shared" si="16"/>
        <v>080221</v>
      </c>
      <c r="K370">
        <v>7564400</v>
      </c>
      <c r="L370" s="4">
        <v>12984743</v>
      </c>
      <c r="M370" t="s">
        <v>7989</v>
      </c>
      <c r="N370" s="4">
        <v>9169989</v>
      </c>
      <c r="O370" s="4">
        <v>41599833</v>
      </c>
      <c r="P370" s="9">
        <f t="shared" si="17"/>
        <v>4.5365194004049512</v>
      </c>
    </row>
    <row r="371" spans="1:16" x14ac:dyDescent="0.25">
      <c r="A371">
        <v>8022200</v>
      </c>
      <c r="B371" t="str">
        <f t="shared" si="15"/>
        <v>08022200</v>
      </c>
      <c r="C371" t="s">
        <v>9068</v>
      </c>
      <c r="D371">
        <v>1876573</v>
      </c>
      <c r="E371" t="s">
        <v>8683</v>
      </c>
      <c r="F371">
        <v>0</v>
      </c>
      <c r="H371" t="s">
        <v>8708</v>
      </c>
      <c r="I371" t="s">
        <v>16857</v>
      </c>
      <c r="J371" t="str">
        <f t="shared" si="16"/>
        <v>080222</v>
      </c>
      <c r="K371">
        <v>1876573</v>
      </c>
      <c r="L371" s="4">
        <v>14164612</v>
      </c>
      <c r="M371" t="s">
        <v>8169</v>
      </c>
      <c r="N371" s="4">
        <v>17671</v>
      </c>
      <c r="O371" s="4">
        <v>120844</v>
      </c>
      <c r="P371" s="9">
        <f t="shared" si="17"/>
        <v>6.8385490351423233</v>
      </c>
    </row>
    <row r="372" spans="1:16" x14ac:dyDescent="0.25">
      <c r="A372">
        <v>8023100</v>
      </c>
      <c r="B372" t="str">
        <f t="shared" si="15"/>
        <v>08023100</v>
      </c>
      <c r="C372" t="s">
        <v>9069</v>
      </c>
      <c r="D372">
        <v>2531431</v>
      </c>
      <c r="E372" t="s">
        <v>8683</v>
      </c>
      <c r="F372">
        <v>0</v>
      </c>
      <c r="H372" t="s">
        <v>8708</v>
      </c>
      <c r="I372" t="s">
        <v>16858</v>
      </c>
      <c r="J372" t="str">
        <f t="shared" si="16"/>
        <v>080231</v>
      </c>
      <c r="K372">
        <v>2531431</v>
      </c>
      <c r="L372" s="4">
        <v>6060369</v>
      </c>
      <c r="M372" t="s">
        <v>8147</v>
      </c>
      <c r="N372" s="4">
        <v>18960233</v>
      </c>
      <c r="O372" s="4">
        <v>63153905</v>
      </c>
      <c r="P372" s="9">
        <f t="shared" si="17"/>
        <v>3.3308612293952296</v>
      </c>
    </row>
    <row r="373" spans="1:16" x14ac:dyDescent="0.25">
      <c r="A373">
        <v>8023200</v>
      </c>
      <c r="B373" t="str">
        <f t="shared" si="15"/>
        <v>08023200</v>
      </c>
      <c r="C373" t="s">
        <v>9070</v>
      </c>
      <c r="D373">
        <v>151287</v>
      </c>
      <c r="E373" t="s">
        <v>8683</v>
      </c>
      <c r="F373">
        <v>0</v>
      </c>
      <c r="H373" t="s">
        <v>8708</v>
      </c>
      <c r="I373" t="s">
        <v>16859</v>
      </c>
      <c r="J373" t="str">
        <f t="shared" si="16"/>
        <v>080232</v>
      </c>
      <c r="K373">
        <v>151287</v>
      </c>
      <c r="L373" s="4">
        <v>823911</v>
      </c>
      <c r="M373" t="s">
        <v>6486</v>
      </c>
      <c r="N373" s="4">
        <v>41907891</v>
      </c>
      <c r="O373" s="4">
        <v>37138021</v>
      </c>
      <c r="P373" s="9">
        <f t="shared" si="17"/>
        <v>0.8861820557851503</v>
      </c>
    </row>
    <row r="374" spans="1:16" x14ac:dyDescent="0.25">
      <c r="A374">
        <v>8024110</v>
      </c>
      <c r="B374" t="str">
        <f t="shared" si="15"/>
        <v>08024110</v>
      </c>
      <c r="C374" t="s">
        <v>9071</v>
      </c>
      <c r="D374">
        <v>5141717</v>
      </c>
      <c r="E374" t="s">
        <v>8683</v>
      </c>
      <c r="F374">
        <v>0</v>
      </c>
      <c r="H374" t="s">
        <v>8708</v>
      </c>
      <c r="I374" t="s">
        <v>16860</v>
      </c>
      <c r="J374" t="str">
        <f t="shared" si="16"/>
        <v>080241</v>
      </c>
      <c r="K374">
        <v>5141717</v>
      </c>
      <c r="L374" s="4">
        <v>12931205</v>
      </c>
      <c r="M374" t="s">
        <v>7328</v>
      </c>
      <c r="N374" s="4">
        <v>75086</v>
      </c>
      <c r="O374" s="4">
        <v>83848</v>
      </c>
      <c r="P374" s="9">
        <f t="shared" si="17"/>
        <v>1.1166928588551794</v>
      </c>
    </row>
    <row r="375" spans="1:16" x14ac:dyDescent="0.25">
      <c r="A375">
        <v>8024210</v>
      </c>
      <c r="B375" t="str">
        <f t="shared" si="15"/>
        <v>08024210</v>
      </c>
      <c r="C375" t="s">
        <v>9072</v>
      </c>
      <c r="D375">
        <v>13314</v>
      </c>
      <c r="E375" t="s">
        <v>8683</v>
      </c>
      <c r="F375">
        <v>0</v>
      </c>
      <c r="H375" t="s">
        <v>8708</v>
      </c>
      <c r="I375" t="s">
        <v>16861</v>
      </c>
      <c r="J375" t="str">
        <f t="shared" si="16"/>
        <v>080242</v>
      </c>
      <c r="K375">
        <v>13314</v>
      </c>
      <c r="L375" s="4">
        <v>8635</v>
      </c>
      <c r="M375" t="s">
        <v>6474</v>
      </c>
      <c r="N375" s="4">
        <v>31180907</v>
      </c>
      <c r="O375" s="4">
        <v>144055737</v>
      </c>
      <c r="P375" s="9">
        <f t="shared" si="17"/>
        <v>4.6199982893377669</v>
      </c>
    </row>
    <row r="376" spans="1:16" x14ac:dyDescent="0.25">
      <c r="A376">
        <v>8025100</v>
      </c>
      <c r="B376" t="str">
        <f t="shared" si="15"/>
        <v>08025100</v>
      </c>
      <c r="C376" t="s">
        <v>9073</v>
      </c>
      <c r="D376">
        <v>40133903</v>
      </c>
      <c r="E376" t="s">
        <v>8683</v>
      </c>
      <c r="F376">
        <v>0</v>
      </c>
      <c r="H376" t="s">
        <v>8708</v>
      </c>
      <c r="I376" t="s">
        <v>16862</v>
      </c>
      <c r="J376" t="str">
        <f t="shared" si="16"/>
        <v>080251</v>
      </c>
      <c r="K376">
        <v>40133903</v>
      </c>
      <c r="L376" s="4">
        <v>252516976</v>
      </c>
      <c r="M376" t="s">
        <v>7623</v>
      </c>
      <c r="N376" s="4">
        <v>45418</v>
      </c>
      <c r="O376" s="4">
        <v>178554</v>
      </c>
      <c r="P376" s="9">
        <f t="shared" si="17"/>
        <v>3.9313488044387688</v>
      </c>
    </row>
    <row r="377" spans="1:16" x14ac:dyDescent="0.25">
      <c r="A377">
        <v>8025200</v>
      </c>
      <c r="B377" t="str">
        <f t="shared" si="15"/>
        <v>08025200</v>
      </c>
      <c r="C377" t="s">
        <v>9074</v>
      </c>
      <c r="D377">
        <v>550448</v>
      </c>
      <c r="E377" t="s">
        <v>8683</v>
      </c>
      <c r="F377">
        <v>0</v>
      </c>
      <c r="H377" t="s">
        <v>8708</v>
      </c>
      <c r="I377" t="s">
        <v>16863</v>
      </c>
      <c r="J377" t="str">
        <f t="shared" si="16"/>
        <v>080252</v>
      </c>
      <c r="K377">
        <v>550448</v>
      </c>
      <c r="L377" s="4">
        <v>5658438</v>
      </c>
      <c r="M377" t="s">
        <v>7407</v>
      </c>
      <c r="N377" s="4">
        <v>10668225</v>
      </c>
      <c r="O377" s="4">
        <v>18005384</v>
      </c>
      <c r="P377" s="9">
        <f t="shared" si="17"/>
        <v>1.6877581790785252</v>
      </c>
    </row>
    <row r="378" spans="1:16" x14ac:dyDescent="0.25">
      <c r="A378">
        <v>8026190</v>
      </c>
      <c r="B378" t="str">
        <f t="shared" si="15"/>
        <v>08026190</v>
      </c>
      <c r="C378" t="s">
        <v>9075</v>
      </c>
      <c r="D378">
        <v>72596506</v>
      </c>
      <c r="E378" t="s">
        <v>8683</v>
      </c>
      <c r="F378">
        <v>0</v>
      </c>
      <c r="H378" t="s">
        <v>8708</v>
      </c>
      <c r="I378" t="s">
        <v>16864</v>
      </c>
      <c r="J378" t="str">
        <f t="shared" si="16"/>
        <v>080261</v>
      </c>
      <c r="K378">
        <v>72596506</v>
      </c>
      <c r="L378" s="4">
        <v>191961301</v>
      </c>
      <c r="M378" t="s">
        <v>7793</v>
      </c>
      <c r="N378" s="4">
        <v>5150</v>
      </c>
      <c r="O378" s="4">
        <v>7725</v>
      </c>
      <c r="P378" s="9">
        <f t="shared" si="17"/>
        <v>1.5</v>
      </c>
    </row>
    <row r="379" spans="1:16" x14ac:dyDescent="0.25">
      <c r="A379">
        <v>8026200</v>
      </c>
      <c r="B379" t="str">
        <f t="shared" si="15"/>
        <v>08026200</v>
      </c>
      <c r="C379" t="s">
        <v>9076</v>
      </c>
      <c r="D379">
        <v>4814834</v>
      </c>
      <c r="E379" t="s">
        <v>8683</v>
      </c>
      <c r="F379">
        <v>0</v>
      </c>
      <c r="H379" t="s">
        <v>8708</v>
      </c>
      <c r="I379" t="s">
        <v>16865</v>
      </c>
      <c r="J379" t="str">
        <f t="shared" si="16"/>
        <v>080262</v>
      </c>
      <c r="K379">
        <v>4814834</v>
      </c>
      <c r="L379" s="4">
        <v>37034716</v>
      </c>
      <c r="M379" t="s">
        <v>7208</v>
      </c>
      <c r="N379" s="4">
        <v>12513520</v>
      </c>
      <c r="O379" s="4">
        <v>9845247</v>
      </c>
      <c r="P379" s="9">
        <f t="shared" si="17"/>
        <v>0.78676879087578877</v>
      </c>
    </row>
    <row r="380" spans="1:16" x14ac:dyDescent="0.25">
      <c r="A380">
        <v>8027000</v>
      </c>
      <c r="B380" t="str">
        <f t="shared" si="15"/>
        <v>08027000</v>
      </c>
      <c r="C380" t="s">
        <v>9077</v>
      </c>
      <c r="D380">
        <v>45000</v>
      </c>
      <c r="E380" t="s">
        <v>8683</v>
      </c>
      <c r="F380">
        <v>0</v>
      </c>
      <c r="H380" t="s">
        <v>8708</v>
      </c>
      <c r="I380" t="s">
        <v>16866</v>
      </c>
      <c r="J380" t="str">
        <f t="shared" si="16"/>
        <v>080270</v>
      </c>
      <c r="K380">
        <v>45000</v>
      </c>
      <c r="L380" s="4">
        <v>67500</v>
      </c>
      <c r="M380" t="s">
        <v>8303</v>
      </c>
      <c r="N380" s="4">
        <v>200560</v>
      </c>
      <c r="O380" s="4">
        <v>184270</v>
      </c>
      <c r="P380" s="9">
        <f t="shared" si="17"/>
        <v>0.918777423214998</v>
      </c>
    </row>
    <row r="381" spans="1:16" x14ac:dyDescent="0.25">
      <c r="A381">
        <v>8028000</v>
      </c>
      <c r="B381" t="str">
        <f t="shared" si="15"/>
        <v>08028000</v>
      </c>
      <c r="C381" t="s">
        <v>9078</v>
      </c>
      <c r="D381">
        <v>7178246</v>
      </c>
      <c r="E381" t="s">
        <v>8683</v>
      </c>
      <c r="F381">
        <v>0</v>
      </c>
      <c r="H381" t="s">
        <v>8708</v>
      </c>
      <c r="I381" t="s">
        <v>16867</v>
      </c>
      <c r="J381" t="str">
        <f t="shared" si="16"/>
        <v>080280</v>
      </c>
      <c r="K381">
        <v>7178246</v>
      </c>
      <c r="L381" s="4">
        <v>11210019</v>
      </c>
      <c r="M381" t="s">
        <v>170</v>
      </c>
      <c r="N381" s="4">
        <v>68599</v>
      </c>
      <c r="O381" s="4">
        <v>25546572</v>
      </c>
      <c r="P381" s="9">
        <f t="shared" si="17"/>
        <v>372.40443738246915</v>
      </c>
    </row>
    <row r="382" spans="1:16" x14ac:dyDescent="0.25">
      <c r="A382">
        <v>8029100</v>
      </c>
      <c r="B382" t="str">
        <f t="shared" si="15"/>
        <v>08029100</v>
      </c>
      <c r="C382" t="s">
        <v>9079</v>
      </c>
      <c r="D382">
        <v>8729343</v>
      </c>
      <c r="E382" t="s">
        <v>8683</v>
      </c>
      <c r="F382">
        <v>0</v>
      </c>
      <c r="H382" t="s">
        <v>8708</v>
      </c>
      <c r="I382" t="s">
        <v>16868</v>
      </c>
      <c r="J382" t="str">
        <f t="shared" si="16"/>
        <v>080291</v>
      </c>
      <c r="K382">
        <v>8729343</v>
      </c>
      <c r="L382" s="4">
        <v>87767832</v>
      </c>
      <c r="M382" t="s">
        <v>7485</v>
      </c>
      <c r="N382" s="4">
        <v>13978283</v>
      </c>
      <c r="O382" s="4">
        <v>11359888</v>
      </c>
      <c r="P382" s="9">
        <f t="shared" si="17"/>
        <v>0.81268121413767347</v>
      </c>
    </row>
    <row r="383" spans="1:16" x14ac:dyDescent="0.25">
      <c r="A383">
        <v>8029200</v>
      </c>
      <c r="B383" t="str">
        <f t="shared" si="15"/>
        <v>08029200</v>
      </c>
      <c r="C383" t="s">
        <v>9080</v>
      </c>
      <c r="D383">
        <v>11428780</v>
      </c>
      <c r="E383" t="s">
        <v>8683</v>
      </c>
      <c r="F383">
        <v>0</v>
      </c>
      <c r="H383" t="s">
        <v>8708</v>
      </c>
      <c r="I383" t="s">
        <v>16869</v>
      </c>
      <c r="J383" t="str">
        <f t="shared" si="16"/>
        <v>080292</v>
      </c>
      <c r="K383">
        <v>11428780</v>
      </c>
      <c r="L383" s="4">
        <v>174916093</v>
      </c>
      <c r="M383" t="s">
        <v>7138</v>
      </c>
      <c r="N383" s="4">
        <v>227040</v>
      </c>
      <c r="O383" s="4">
        <v>1233721</v>
      </c>
      <c r="P383" s="9">
        <f t="shared" si="17"/>
        <v>5.4339367512332633</v>
      </c>
    </row>
    <row r="384" spans="1:16" x14ac:dyDescent="0.25">
      <c r="A384">
        <v>8029990</v>
      </c>
      <c r="B384" t="str">
        <f t="shared" si="15"/>
        <v>08029990</v>
      </c>
      <c r="C384" t="s">
        <v>9081</v>
      </c>
      <c r="D384">
        <v>39395381</v>
      </c>
      <c r="E384" t="s">
        <v>8683</v>
      </c>
      <c r="F384">
        <v>0</v>
      </c>
      <c r="H384" t="s">
        <v>8708</v>
      </c>
      <c r="I384" t="s">
        <v>16870</v>
      </c>
      <c r="J384" t="str">
        <f t="shared" si="16"/>
        <v>080299</v>
      </c>
      <c r="K384">
        <v>39395381</v>
      </c>
      <c r="L384" s="4">
        <v>186169261</v>
      </c>
      <c r="M384" t="s">
        <v>7457</v>
      </c>
      <c r="N384" s="4">
        <v>12572859</v>
      </c>
      <c r="O384" s="4">
        <v>21917032</v>
      </c>
      <c r="P384" s="9">
        <f t="shared" si="17"/>
        <v>1.7432019240810701</v>
      </c>
    </row>
    <row r="385" spans="1:16" x14ac:dyDescent="0.25">
      <c r="A385">
        <v>8031000</v>
      </c>
      <c r="B385" t="str">
        <f t="shared" si="15"/>
        <v>08031000</v>
      </c>
      <c r="C385" t="s">
        <v>9082</v>
      </c>
      <c r="D385">
        <v>40490</v>
      </c>
      <c r="E385" t="s">
        <v>8683</v>
      </c>
      <c r="F385">
        <v>0</v>
      </c>
      <c r="H385" t="s">
        <v>8708</v>
      </c>
      <c r="I385" t="s">
        <v>16871</v>
      </c>
      <c r="J385" t="str">
        <f t="shared" si="16"/>
        <v>080310</v>
      </c>
      <c r="K385">
        <v>40490</v>
      </c>
      <c r="L385" s="4">
        <v>37000</v>
      </c>
      <c r="M385" t="s">
        <v>861</v>
      </c>
      <c r="N385" s="4">
        <v>40</v>
      </c>
      <c r="O385" s="4">
        <v>1364</v>
      </c>
      <c r="P385" s="9">
        <f t="shared" si="17"/>
        <v>34.1</v>
      </c>
    </row>
    <row r="386" spans="1:16" x14ac:dyDescent="0.25">
      <c r="A386">
        <v>8039000</v>
      </c>
      <c r="B386" t="str">
        <f t="shared" si="15"/>
        <v>08039000</v>
      </c>
      <c r="C386" t="s">
        <v>9083</v>
      </c>
      <c r="D386">
        <v>1609297223</v>
      </c>
      <c r="E386" t="s">
        <v>8683</v>
      </c>
      <c r="F386">
        <v>0</v>
      </c>
      <c r="H386" t="s">
        <v>8708</v>
      </c>
      <c r="I386" t="s">
        <v>16872</v>
      </c>
      <c r="J386" t="str">
        <f t="shared" si="16"/>
        <v>080390</v>
      </c>
      <c r="K386">
        <v>1609297223</v>
      </c>
      <c r="L386" s="4">
        <v>997009894</v>
      </c>
      <c r="M386" t="s">
        <v>6157</v>
      </c>
      <c r="N386" s="4">
        <v>3295902977</v>
      </c>
      <c r="O386" s="4">
        <v>1257494958</v>
      </c>
      <c r="P386" s="9">
        <f t="shared" si="17"/>
        <v>0.38153275954275762</v>
      </c>
    </row>
    <row r="387" spans="1:16" x14ac:dyDescent="0.25">
      <c r="A387">
        <v>8041000</v>
      </c>
      <c r="B387" t="str">
        <f t="shared" ref="B387:B450" si="18">TEXT(A387,"00000000")</f>
        <v>08041000</v>
      </c>
      <c r="C387" t="s">
        <v>9084</v>
      </c>
      <c r="D387">
        <v>22116748</v>
      </c>
      <c r="E387" t="s">
        <v>8683</v>
      </c>
      <c r="F387">
        <v>0</v>
      </c>
      <c r="H387" t="s">
        <v>8708</v>
      </c>
      <c r="I387" t="s">
        <v>16873</v>
      </c>
      <c r="J387" t="str">
        <f t="shared" ref="J387:J450" si="19">LEFT(I387,6)</f>
        <v>080410</v>
      </c>
      <c r="K387">
        <v>22116748</v>
      </c>
      <c r="L387" s="4">
        <v>10071690</v>
      </c>
      <c r="M387" t="s">
        <v>1679</v>
      </c>
      <c r="N387" s="4">
        <v>7</v>
      </c>
      <c r="O387" s="4">
        <v>74</v>
      </c>
      <c r="P387" s="9">
        <f t="shared" ref="P387:P450" si="20">O387/N387</f>
        <v>10.571428571428571</v>
      </c>
    </row>
    <row r="388" spans="1:16" x14ac:dyDescent="0.25">
      <c r="A388">
        <v>8042000</v>
      </c>
      <c r="B388" t="str">
        <f t="shared" si="18"/>
        <v>08042000</v>
      </c>
      <c r="C388" t="s">
        <v>9085</v>
      </c>
      <c r="D388">
        <v>17344249</v>
      </c>
      <c r="E388" t="s">
        <v>8683</v>
      </c>
      <c r="F388">
        <v>0</v>
      </c>
      <c r="H388" t="s">
        <v>8708</v>
      </c>
      <c r="I388" t="s">
        <v>16874</v>
      </c>
      <c r="J388" t="str">
        <f t="shared" si="19"/>
        <v>080420</v>
      </c>
      <c r="K388">
        <v>17344249</v>
      </c>
      <c r="L388" s="4">
        <v>25494305</v>
      </c>
      <c r="M388" t="s">
        <v>5977</v>
      </c>
      <c r="N388" s="4">
        <v>8002865256</v>
      </c>
      <c r="O388" s="4">
        <v>2852023218</v>
      </c>
      <c r="P388" s="9">
        <f t="shared" si="20"/>
        <v>0.3563752639545878</v>
      </c>
    </row>
    <row r="389" spans="1:16" x14ac:dyDescent="0.25">
      <c r="A389">
        <v>8043000</v>
      </c>
      <c r="B389" t="str">
        <f t="shared" si="18"/>
        <v>08043000</v>
      </c>
      <c r="C389" t="s">
        <v>9086</v>
      </c>
      <c r="D389">
        <v>197144941</v>
      </c>
      <c r="E389" t="s">
        <v>8683</v>
      </c>
      <c r="F389">
        <v>0</v>
      </c>
      <c r="H389" t="s">
        <v>8708</v>
      </c>
      <c r="I389" t="s">
        <v>16875</v>
      </c>
      <c r="J389" t="str">
        <f t="shared" si="19"/>
        <v>080430</v>
      </c>
      <c r="K389">
        <v>197144941</v>
      </c>
      <c r="L389" s="4">
        <v>172060602</v>
      </c>
      <c r="M389" t="s">
        <v>2202</v>
      </c>
      <c r="N389" s="4">
        <v>21</v>
      </c>
      <c r="O389" s="4">
        <v>111</v>
      </c>
      <c r="P389" s="9">
        <f t="shared" si="20"/>
        <v>5.2857142857142856</v>
      </c>
    </row>
    <row r="390" spans="1:16" x14ac:dyDescent="0.25">
      <c r="A390">
        <v>8044000</v>
      </c>
      <c r="B390" t="str">
        <f t="shared" si="18"/>
        <v>08044000</v>
      </c>
      <c r="C390" t="s">
        <v>9087</v>
      </c>
      <c r="D390">
        <v>61861249</v>
      </c>
      <c r="E390" t="s">
        <v>8683</v>
      </c>
      <c r="F390">
        <v>0</v>
      </c>
      <c r="H390" t="s">
        <v>8708</v>
      </c>
      <c r="I390" t="s">
        <v>16876</v>
      </c>
      <c r="J390" t="str">
        <f t="shared" si="19"/>
        <v>080440</v>
      </c>
      <c r="K390">
        <v>61861249</v>
      </c>
      <c r="L390" s="4">
        <v>139739189</v>
      </c>
      <c r="M390" t="s">
        <v>5991</v>
      </c>
      <c r="N390" s="4">
        <v>9666762634</v>
      </c>
      <c r="O390" s="4">
        <v>3290108858</v>
      </c>
      <c r="P390" s="9">
        <f t="shared" si="20"/>
        <v>0.34035270985428023</v>
      </c>
    </row>
    <row r="391" spans="1:16" x14ac:dyDescent="0.25">
      <c r="A391">
        <v>8045010</v>
      </c>
      <c r="B391" t="str">
        <f t="shared" si="18"/>
        <v>08045010</v>
      </c>
      <c r="C391" t="s">
        <v>9088</v>
      </c>
      <c r="D391">
        <v>94456</v>
      </c>
      <c r="E391" t="s">
        <v>8683</v>
      </c>
      <c r="F391">
        <v>0</v>
      </c>
      <c r="H391" t="s">
        <v>8708</v>
      </c>
      <c r="I391" t="s">
        <v>16877</v>
      </c>
      <c r="J391" t="str">
        <f t="shared" si="19"/>
        <v>080450</v>
      </c>
      <c r="K391">
        <v>94456</v>
      </c>
      <c r="L391" s="4">
        <v>137505</v>
      </c>
      <c r="M391" t="s">
        <v>6254</v>
      </c>
      <c r="N391" s="4">
        <v>8429181</v>
      </c>
      <c r="O391" s="4">
        <v>7158910</v>
      </c>
      <c r="P391" s="9">
        <f t="shared" si="20"/>
        <v>0.84930078023001288</v>
      </c>
    </row>
    <row r="392" spans="1:16" x14ac:dyDescent="0.25">
      <c r="A392">
        <v>8045020</v>
      </c>
      <c r="B392" t="str">
        <f t="shared" si="18"/>
        <v>08045020</v>
      </c>
      <c r="C392" t="s">
        <v>9089</v>
      </c>
      <c r="D392">
        <v>10976004</v>
      </c>
      <c r="E392" t="s">
        <v>8683</v>
      </c>
      <c r="F392">
        <v>0</v>
      </c>
      <c r="H392" t="s">
        <v>8708</v>
      </c>
      <c r="I392" t="s">
        <v>16878</v>
      </c>
      <c r="J392" t="str">
        <f t="shared" si="19"/>
        <v>080450</v>
      </c>
      <c r="K392">
        <v>10976004</v>
      </c>
      <c r="L392" s="4">
        <v>10451936</v>
      </c>
      <c r="M392" t="s">
        <v>6069</v>
      </c>
      <c r="N392" s="4">
        <v>422435221</v>
      </c>
      <c r="O392" s="4">
        <v>129056513</v>
      </c>
      <c r="P392" s="9">
        <f t="shared" si="20"/>
        <v>0.30550604349347094</v>
      </c>
    </row>
    <row r="393" spans="1:16" x14ac:dyDescent="0.25">
      <c r="A393">
        <v>8045030</v>
      </c>
      <c r="B393" t="str">
        <f t="shared" si="18"/>
        <v>08045030</v>
      </c>
      <c r="C393" t="s">
        <v>9090</v>
      </c>
      <c r="D393">
        <v>233372318</v>
      </c>
      <c r="E393" t="s">
        <v>8683</v>
      </c>
      <c r="F393">
        <v>0</v>
      </c>
      <c r="H393" t="s">
        <v>8708</v>
      </c>
      <c r="I393" t="s">
        <v>16879</v>
      </c>
      <c r="J393" t="str">
        <f t="shared" si="19"/>
        <v>080450</v>
      </c>
      <c r="K393">
        <v>233372318</v>
      </c>
      <c r="L393" s="4">
        <v>705276534</v>
      </c>
      <c r="M393" t="s">
        <v>1387</v>
      </c>
      <c r="N393" s="4">
        <v>241412</v>
      </c>
      <c r="O393" s="4">
        <v>4640409</v>
      </c>
      <c r="P393" s="9">
        <f t="shared" si="20"/>
        <v>19.221948370420691</v>
      </c>
    </row>
    <row r="394" spans="1:16" x14ac:dyDescent="0.25">
      <c r="A394">
        <v>8051000</v>
      </c>
      <c r="B394" t="str">
        <f t="shared" si="18"/>
        <v>08051000</v>
      </c>
      <c r="C394" t="s">
        <v>9091</v>
      </c>
      <c r="D394">
        <v>214467157</v>
      </c>
      <c r="E394" t="s">
        <v>8683</v>
      </c>
      <c r="F394">
        <v>0</v>
      </c>
      <c r="H394" t="s">
        <v>8708</v>
      </c>
      <c r="I394" t="s">
        <v>16880</v>
      </c>
      <c r="J394" t="str">
        <f t="shared" si="19"/>
        <v>080510</v>
      </c>
      <c r="K394">
        <v>214467157</v>
      </c>
      <c r="L394" s="4">
        <v>228531189</v>
      </c>
      <c r="M394" t="s">
        <v>5931</v>
      </c>
      <c r="N394" s="4">
        <v>22178910640</v>
      </c>
      <c r="O394" s="4">
        <v>7510889730</v>
      </c>
      <c r="P394" s="9">
        <f t="shared" si="20"/>
        <v>0.33865007402365366</v>
      </c>
    </row>
    <row r="395" spans="1:16" x14ac:dyDescent="0.25">
      <c r="A395">
        <v>8052190</v>
      </c>
      <c r="B395" t="str">
        <f t="shared" si="18"/>
        <v>08052190</v>
      </c>
      <c r="C395" t="s">
        <v>9092</v>
      </c>
      <c r="D395">
        <v>53510949</v>
      </c>
      <c r="E395" t="s">
        <v>8683</v>
      </c>
      <c r="F395">
        <v>0</v>
      </c>
      <c r="H395" t="s">
        <v>8708</v>
      </c>
      <c r="I395" t="s">
        <v>16881</v>
      </c>
      <c r="J395" t="str">
        <f t="shared" si="19"/>
        <v>080521</v>
      </c>
      <c r="K395">
        <v>53510949</v>
      </c>
      <c r="L395" s="4">
        <v>90934445</v>
      </c>
      <c r="M395" t="s">
        <v>1745</v>
      </c>
      <c r="N395" s="4">
        <v>83</v>
      </c>
      <c r="O395" s="4">
        <v>890</v>
      </c>
      <c r="P395" s="9">
        <f t="shared" si="20"/>
        <v>10.72289156626506</v>
      </c>
    </row>
    <row r="396" spans="1:16" x14ac:dyDescent="0.25">
      <c r="A396">
        <v>8052900</v>
      </c>
      <c r="B396" t="str">
        <f t="shared" si="18"/>
        <v>08052900</v>
      </c>
      <c r="C396" t="s">
        <v>9093</v>
      </c>
      <c r="D396">
        <v>13619473</v>
      </c>
      <c r="E396" t="s">
        <v>8683</v>
      </c>
      <c r="F396">
        <v>0</v>
      </c>
      <c r="H396" t="s">
        <v>8708</v>
      </c>
      <c r="I396" t="s">
        <v>16882</v>
      </c>
      <c r="J396" t="str">
        <f t="shared" si="19"/>
        <v>080529</v>
      </c>
      <c r="K396">
        <v>13619473</v>
      </c>
      <c r="L396" s="4">
        <v>18008430</v>
      </c>
      <c r="M396" t="s">
        <v>7549</v>
      </c>
      <c r="N396" s="4">
        <v>540129</v>
      </c>
      <c r="O396" s="4">
        <v>443989</v>
      </c>
      <c r="P396" s="9">
        <f t="shared" si="20"/>
        <v>0.82200548387514838</v>
      </c>
    </row>
    <row r="397" spans="1:16" x14ac:dyDescent="0.25">
      <c r="A397">
        <v>8054000</v>
      </c>
      <c r="B397" t="str">
        <f t="shared" si="18"/>
        <v>08054000</v>
      </c>
      <c r="C397" t="s">
        <v>9094</v>
      </c>
      <c r="D397">
        <v>74073501</v>
      </c>
      <c r="E397" t="s">
        <v>8683</v>
      </c>
      <c r="F397">
        <v>0</v>
      </c>
      <c r="H397" t="s">
        <v>8708</v>
      </c>
      <c r="I397" t="s">
        <v>16883</v>
      </c>
      <c r="J397" t="str">
        <f t="shared" si="19"/>
        <v>080540</v>
      </c>
      <c r="K397">
        <v>74073501</v>
      </c>
      <c r="L397" s="4">
        <v>89939348</v>
      </c>
      <c r="M397" t="s">
        <v>6371</v>
      </c>
      <c r="N397" s="4">
        <v>1577061742</v>
      </c>
      <c r="O397" s="4">
        <v>911073643</v>
      </c>
      <c r="P397" s="9">
        <f t="shared" si="20"/>
        <v>0.57770321778562306</v>
      </c>
    </row>
    <row r="398" spans="1:16" x14ac:dyDescent="0.25">
      <c r="A398">
        <v>8055000</v>
      </c>
      <c r="B398" t="str">
        <f t="shared" si="18"/>
        <v>08055000</v>
      </c>
      <c r="C398" t="s">
        <v>9095</v>
      </c>
      <c r="D398">
        <v>15578847</v>
      </c>
      <c r="E398" t="s">
        <v>8683</v>
      </c>
      <c r="F398">
        <v>0</v>
      </c>
      <c r="H398" t="s">
        <v>8708</v>
      </c>
      <c r="I398" t="s">
        <v>16884</v>
      </c>
      <c r="J398" t="str">
        <f t="shared" si="19"/>
        <v>080550</v>
      </c>
      <c r="K398">
        <v>15578847</v>
      </c>
      <c r="L398" s="4">
        <v>15624015</v>
      </c>
      <c r="M398" t="s">
        <v>6246</v>
      </c>
      <c r="N398" s="4">
        <v>794941354</v>
      </c>
      <c r="O398" s="4">
        <v>346375094</v>
      </c>
      <c r="P398" s="9">
        <f t="shared" si="20"/>
        <v>0.4357240848738132</v>
      </c>
    </row>
    <row r="399" spans="1:16" x14ac:dyDescent="0.25">
      <c r="A399">
        <v>8059000</v>
      </c>
      <c r="B399" t="str">
        <f t="shared" si="18"/>
        <v>08059000</v>
      </c>
      <c r="C399" t="s">
        <v>9096</v>
      </c>
      <c r="D399">
        <v>54350</v>
      </c>
      <c r="E399" t="s">
        <v>8683</v>
      </c>
      <c r="F399">
        <v>0</v>
      </c>
      <c r="H399" t="s">
        <v>8708</v>
      </c>
      <c r="I399" t="s">
        <v>16885</v>
      </c>
      <c r="J399" t="str">
        <f t="shared" si="19"/>
        <v>080590</v>
      </c>
      <c r="K399">
        <v>54350</v>
      </c>
      <c r="L399" s="4">
        <v>119473</v>
      </c>
      <c r="M399" t="s">
        <v>2409</v>
      </c>
      <c r="N399" s="4">
        <v>48</v>
      </c>
      <c r="O399" s="4">
        <v>229</v>
      </c>
      <c r="P399" s="9">
        <f t="shared" si="20"/>
        <v>4.770833333333333</v>
      </c>
    </row>
    <row r="400" spans="1:16" x14ac:dyDescent="0.25">
      <c r="A400">
        <v>8061000</v>
      </c>
      <c r="B400" t="str">
        <f t="shared" si="18"/>
        <v>08061000</v>
      </c>
      <c r="C400" t="s">
        <v>9097</v>
      </c>
      <c r="D400">
        <v>164097155</v>
      </c>
      <c r="E400" t="s">
        <v>8683</v>
      </c>
      <c r="F400">
        <v>0</v>
      </c>
      <c r="H400" t="s">
        <v>8708</v>
      </c>
      <c r="I400" t="s">
        <v>16886</v>
      </c>
      <c r="J400" t="str">
        <f t="shared" si="19"/>
        <v>080610</v>
      </c>
      <c r="K400">
        <v>164097155</v>
      </c>
      <c r="L400" s="4">
        <v>474071468</v>
      </c>
      <c r="M400" t="s">
        <v>5926</v>
      </c>
      <c r="N400" s="4">
        <v>4866364659</v>
      </c>
      <c r="O400" s="4">
        <v>1716864547</v>
      </c>
      <c r="P400" s="9">
        <f t="shared" si="20"/>
        <v>0.35280227999863911</v>
      </c>
    </row>
    <row r="401" spans="1:16" x14ac:dyDescent="0.25">
      <c r="A401">
        <v>8062000</v>
      </c>
      <c r="B401" t="str">
        <f t="shared" si="18"/>
        <v>08062000</v>
      </c>
      <c r="C401" t="s">
        <v>9098</v>
      </c>
      <c r="D401">
        <v>16375559</v>
      </c>
      <c r="E401" t="s">
        <v>8683</v>
      </c>
      <c r="F401">
        <v>0</v>
      </c>
      <c r="H401" t="s">
        <v>8708</v>
      </c>
      <c r="I401" t="s">
        <v>16887</v>
      </c>
      <c r="J401" t="str">
        <f t="shared" si="19"/>
        <v>080620</v>
      </c>
      <c r="K401">
        <v>16375559</v>
      </c>
      <c r="L401" s="4">
        <v>31093399</v>
      </c>
      <c r="M401" t="s">
        <v>7014</v>
      </c>
      <c r="N401" s="4">
        <v>100742121</v>
      </c>
      <c r="O401" s="4">
        <v>45447027</v>
      </c>
      <c r="P401" s="9">
        <f t="shared" si="20"/>
        <v>0.45112239596384912</v>
      </c>
    </row>
    <row r="402" spans="1:16" x14ac:dyDescent="0.25">
      <c r="A402">
        <v>8071100</v>
      </c>
      <c r="B402" t="str">
        <f t="shared" si="18"/>
        <v>08071100</v>
      </c>
      <c r="C402" t="s">
        <v>9099</v>
      </c>
      <c r="D402">
        <v>48340560</v>
      </c>
      <c r="E402" t="s">
        <v>8683</v>
      </c>
      <c r="F402">
        <v>0</v>
      </c>
      <c r="H402" t="s">
        <v>8708</v>
      </c>
      <c r="I402" t="s">
        <v>16888</v>
      </c>
      <c r="J402" t="str">
        <f t="shared" si="19"/>
        <v>080711</v>
      </c>
      <c r="K402">
        <v>48340560</v>
      </c>
      <c r="L402" s="4">
        <v>8164307</v>
      </c>
      <c r="M402" t="s">
        <v>8575</v>
      </c>
      <c r="N402" s="4">
        <v>3</v>
      </c>
      <c r="O402" s="4">
        <v>39</v>
      </c>
      <c r="P402" s="9">
        <f t="shared" si="20"/>
        <v>13</v>
      </c>
    </row>
    <row r="403" spans="1:16" x14ac:dyDescent="0.25">
      <c r="A403">
        <v>8071910</v>
      </c>
      <c r="B403" t="str">
        <f t="shared" si="18"/>
        <v>08071910</v>
      </c>
      <c r="C403" t="s">
        <v>9100</v>
      </c>
      <c r="D403">
        <v>280</v>
      </c>
      <c r="E403" t="s">
        <v>8683</v>
      </c>
      <c r="F403">
        <v>0</v>
      </c>
      <c r="H403" t="s">
        <v>8708</v>
      </c>
      <c r="I403" t="s">
        <v>16889</v>
      </c>
      <c r="J403" t="str">
        <f t="shared" si="19"/>
        <v>080719</v>
      </c>
      <c r="K403">
        <v>280</v>
      </c>
      <c r="L403" s="4">
        <v>3566</v>
      </c>
      <c r="M403" t="s">
        <v>6412</v>
      </c>
      <c r="N403" s="4">
        <v>3919510</v>
      </c>
      <c r="O403" s="4">
        <v>3098933</v>
      </c>
      <c r="P403" s="9">
        <f t="shared" si="20"/>
        <v>0.79064296302343917</v>
      </c>
    </row>
    <row r="404" spans="1:16" x14ac:dyDescent="0.25">
      <c r="A404">
        <v>8071990</v>
      </c>
      <c r="B404" t="str">
        <f t="shared" si="18"/>
        <v>08071990</v>
      </c>
      <c r="C404" t="s">
        <v>9101</v>
      </c>
      <c r="D404">
        <v>642894</v>
      </c>
      <c r="E404" t="s">
        <v>8683</v>
      </c>
      <c r="F404">
        <v>0</v>
      </c>
      <c r="H404" t="s">
        <v>8708</v>
      </c>
      <c r="I404" t="s">
        <v>16890</v>
      </c>
      <c r="J404" t="str">
        <f t="shared" si="19"/>
        <v>080719</v>
      </c>
      <c r="K404">
        <v>642894</v>
      </c>
      <c r="L404" s="4">
        <v>98681</v>
      </c>
      <c r="M404" t="s">
        <v>6822</v>
      </c>
      <c r="N404" s="4">
        <v>1659108</v>
      </c>
      <c r="O404" s="4">
        <v>3545489</v>
      </c>
      <c r="P404" s="9">
        <f t="shared" si="20"/>
        <v>2.1369850546197111</v>
      </c>
    </row>
    <row r="405" spans="1:16" x14ac:dyDescent="0.25">
      <c r="A405">
        <v>8072000</v>
      </c>
      <c r="B405" t="str">
        <f t="shared" si="18"/>
        <v>08072000</v>
      </c>
      <c r="C405" t="s">
        <v>9102</v>
      </c>
      <c r="D405">
        <v>2419183</v>
      </c>
      <c r="E405" t="s">
        <v>8683</v>
      </c>
      <c r="F405">
        <v>0</v>
      </c>
      <c r="H405" t="s">
        <v>8708</v>
      </c>
      <c r="I405" t="s">
        <v>16891</v>
      </c>
      <c r="J405" t="str">
        <f t="shared" si="19"/>
        <v>080720</v>
      </c>
      <c r="K405">
        <v>2419183</v>
      </c>
      <c r="L405" s="4">
        <v>2438752</v>
      </c>
      <c r="M405" t="s">
        <v>6544</v>
      </c>
      <c r="N405" s="4">
        <v>74953</v>
      </c>
      <c r="O405" s="4">
        <v>62928</v>
      </c>
      <c r="P405" s="9">
        <f t="shared" si="20"/>
        <v>0.83956612810694697</v>
      </c>
    </row>
    <row r="406" spans="1:16" x14ac:dyDescent="0.25">
      <c r="A406">
        <v>8081000</v>
      </c>
      <c r="B406" t="str">
        <f t="shared" si="18"/>
        <v>08081000</v>
      </c>
      <c r="C406" t="s">
        <v>9103</v>
      </c>
      <c r="D406">
        <v>78855999</v>
      </c>
      <c r="E406" t="s">
        <v>8683</v>
      </c>
      <c r="F406">
        <v>0</v>
      </c>
      <c r="H406" t="s">
        <v>8708</v>
      </c>
      <c r="I406" t="s">
        <v>16892</v>
      </c>
      <c r="J406" t="str">
        <f t="shared" si="19"/>
        <v>080810</v>
      </c>
      <c r="K406">
        <v>78855999</v>
      </c>
      <c r="L406" s="4">
        <v>172537601</v>
      </c>
      <c r="M406" t="s">
        <v>5949</v>
      </c>
      <c r="N406" s="4">
        <v>192572674</v>
      </c>
      <c r="O406" s="4">
        <v>100246204</v>
      </c>
      <c r="P406" s="9">
        <f t="shared" si="20"/>
        <v>0.52056297457862588</v>
      </c>
    </row>
    <row r="407" spans="1:16" x14ac:dyDescent="0.25">
      <c r="A407">
        <v>8083090</v>
      </c>
      <c r="B407" t="str">
        <f t="shared" si="18"/>
        <v>08083090</v>
      </c>
      <c r="C407" t="s">
        <v>9104</v>
      </c>
      <c r="D407">
        <v>16227991</v>
      </c>
      <c r="E407" t="s">
        <v>8683</v>
      </c>
      <c r="F407">
        <v>0</v>
      </c>
      <c r="H407" t="s">
        <v>8708</v>
      </c>
      <c r="I407" t="s">
        <v>16893</v>
      </c>
      <c r="J407" t="str">
        <f t="shared" si="19"/>
        <v>080830</v>
      </c>
      <c r="K407">
        <v>16227991</v>
      </c>
      <c r="L407" s="4">
        <v>30711135</v>
      </c>
      <c r="M407" t="s">
        <v>3333</v>
      </c>
      <c r="N407" s="4">
        <v>1970074</v>
      </c>
      <c r="O407" s="4">
        <v>1560888</v>
      </c>
      <c r="P407" s="9">
        <f t="shared" si="20"/>
        <v>0.79229917251839266</v>
      </c>
    </row>
    <row r="408" spans="1:16" x14ac:dyDescent="0.25">
      <c r="A408">
        <v>8092900</v>
      </c>
      <c r="B408" t="str">
        <f t="shared" si="18"/>
        <v>08092900</v>
      </c>
      <c r="C408" t="s">
        <v>9105</v>
      </c>
      <c r="D408">
        <v>320915839</v>
      </c>
      <c r="E408" t="s">
        <v>8683</v>
      </c>
      <c r="F408">
        <v>0</v>
      </c>
      <c r="H408" t="s">
        <v>8708</v>
      </c>
      <c r="I408" t="s">
        <v>16894</v>
      </c>
      <c r="J408" t="str">
        <f t="shared" si="19"/>
        <v>080929</v>
      </c>
      <c r="K408">
        <v>320915839</v>
      </c>
      <c r="L408" s="4">
        <v>2290717677</v>
      </c>
      <c r="M408" t="s">
        <v>6816</v>
      </c>
      <c r="N408" s="4">
        <v>28199493</v>
      </c>
      <c r="O408" s="4">
        <v>29659715</v>
      </c>
      <c r="P408" s="9">
        <f t="shared" si="20"/>
        <v>1.0517818529574272</v>
      </c>
    </row>
    <row r="409" spans="1:16" x14ac:dyDescent="0.25">
      <c r="A409">
        <v>8093000</v>
      </c>
      <c r="B409" t="str">
        <f t="shared" si="18"/>
        <v>08093000</v>
      </c>
      <c r="C409" t="s">
        <v>9106</v>
      </c>
      <c r="D409">
        <v>40208685</v>
      </c>
      <c r="E409" t="s">
        <v>8683</v>
      </c>
      <c r="F409">
        <v>0</v>
      </c>
      <c r="H409" t="s">
        <v>8708</v>
      </c>
      <c r="I409" t="s">
        <v>16895</v>
      </c>
      <c r="J409" t="str">
        <f t="shared" si="19"/>
        <v>080930</v>
      </c>
      <c r="K409">
        <v>40208685</v>
      </c>
      <c r="L409" s="4">
        <v>91853583</v>
      </c>
      <c r="M409" t="s">
        <v>5975</v>
      </c>
      <c r="N409" s="4">
        <v>1274725</v>
      </c>
      <c r="O409" s="4">
        <v>933924</v>
      </c>
      <c r="P409" s="9">
        <f t="shared" si="20"/>
        <v>0.73264743376022279</v>
      </c>
    </row>
    <row r="410" spans="1:16" x14ac:dyDescent="0.25">
      <c r="A410">
        <v>8094000</v>
      </c>
      <c r="B410" t="str">
        <f t="shared" si="18"/>
        <v>08094000</v>
      </c>
      <c r="C410" t="s">
        <v>9107</v>
      </c>
      <c r="D410">
        <v>89395473</v>
      </c>
      <c r="E410" t="s">
        <v>8683</v>
      </c>
      <c r="F410">
        <v>0</v>
      </c>
      <c r="H410" t="s">
        <v>8708</v>
      </c>
      <c r="I410" t="s">
        <v>16896</v>
      </c>
      <c r="J410" t="str">
        <f t="shared" si="19"/>
        <v>080940</v>
      </c>
      <c r="K410">
        <v>89395473</v>
      </c>
      <c r="L410" s="4">
        <v>279445853</v>
      </c>
      <c r="M410" t="s">
        <v>3784</v>
      </c>
      <c r="N410" s="4">
        <v>0</v>
      </c>
      <c r="O410" s="4">
        <v>41</v>
      </c>
      <c r="P410" s="9" t="e">
        <f t="shared" si="20"/>
        <v>#DIV/0!</v>
      </c>
    </row>
    <row r="411" spans="1:16" x14ac:dyDescent="0.25">
      <c r="A411">
        <v>8104000</v>
      </c>
      <c r="B411" t="str">
        <f t="shared" si="18"/>
        <v>08104000</v>
      </c>
      <c r="C411" t="s">
        <v>9108</v>
      </c>
      <c r="D411">
        <v>24369212</v>
      </c>
      <c r="E411" t="s">
        <v>8683</v>
      </c>
      <c r="F411">
        <v>0</v>
      </c>
      <c r="H411" t="s">
        <v>8708</v>
      </c>
      <c r="I411" t="s">
        <v>16897</v>
      </c>
      <c r="J411" t="str">
        <f t="shared" si="19"/>
        <v>081040</v>
      </c>
      <c r="K411">
        <v>24369212</v>
      </c>
      <c r="L411" s="4">
        <v>205447147</v>
      </c>
      <c r="M411" t="s">
        <v>6350</v>
      </c>
      <c r="N411" s="4">
        <v>3103555</v>
      </c>
      <c r="O411" s="4">
        <v>2494192</v>
      </c>
      <c r="P411" s="9">
        <f t="shared" si="20"/>
        <v>0.80365645203645497</v>
      </c>
    </row>
    <row r="412" spans="1:16" x14ac:dyDescent="0.25">
      <c r="A412">
        <v>8105000</v>
      </c>
      <c r="B412" t="str">
        <f t="shared" si="18"/>
        <v>08105000</v>
      </c>
      <c r="C412" t="s">
        <v>9109</v>
      </c>
      <c r="D412">
        <v>113001483</v>
      </c>
      <c r="E412" t="s">
        <v>8683</v>
      </c>
      <c r="F412">
        <v>0</v>
      </c>
      <c r="H412" t="s">
        <v>8708</v>
      </c>
      <c r="I412" t="s">
        <v>16898</v>
      </c>
      <c r="J412" t="str">
        <f t="shared" si="19"/>
        <v>081050</v>
      </c>
      <c r="K412">
        <v>113001483</v>
      </c>
      <c r="L412" s="4">
        <v>467625649</v>
      </c>
      <c r="M412" t="s">
        <v>3118</v>
      </c>
      <c r="N412" s="4">
        <v>64700</v>
      </c>
      <c r="O412" s="4">
        <v>88884</v>
      </c>
      <c r="P412" s="9">
        <f t="shared" si="20"/>
        <v>1.3737867078825348</v>
      </c>
    </row>
    <row r="413" spans="1:16" x14ac:dyDescent="0.25">
      <c r="A413">
        <v>8106000</v>
      </c>
      <c r="B413" t="str">
        <f t="shared" si="18"/>
        <v>08106000</v>
      </c>
      <c r="C413" t="s">
        <v>9110</v>
      </c>
      <c r="D413">
        <v>1399000634</v>
      </c>
      <c r="E413" t="s">
        <v>8683</v>
      </c>
      <c r="F413">
        <v>0</v>
      </c>
      <c r="H413" t="s">
        <v>8708</v>
      </c>
      <c r="I413" t="s">
        <v>16899</v>
      </c>
      <c r="J413" t="str">
        <f t="shared" si="19"/>
        <v>081060</v>
      </c>
      <c r="K413">
        <v>1399000634</v>
      </c>
      <c r="L413" s="4">
        <v>6566073384</v>
      </c>
      <c r="M413" t="s">
        <v>6011</v>
      </c>
      <c r="N413" s="4">
        <v>10854306</v>
      </c>
      <c r="O413" s="4">
        <v>6213099</v>
      </c>
      <c r="P413" s="9">
        <f t="shared" si="20"/>
        <v>0.57240868278450963</v>
      </c>
    </row>
    <row r="414" spans="1:16" x14ac:dyDescent="0.25">
      <c r="A414">
        <v>8107000</v>
      </c>
      <c r="B414" t="str">
        <f t="shared" si="18"/>
        <v>08107000</v>
      </c>
      <c r="C414" t="s">
        <v>9111</v>
      </c>
      <c r="D414">
        <v>11900</v>
      </c>
      <c r="E414" t="s">
        <v>8683</v>
      </c>
      <c r="F414">
        <v>0</v>
      </c>
      <c r="H414" t="s">
        <v>8708</v>
      </c>
      <c r="I414" t="s">
        <v>16900</v>
      </c>
      <c r="J414" t="str">
        <f t="shared" si="19"/>
        <v>081070</v>
      </c>
      <c r="K414">
        <v>11900</v>
      </c>
      <c r="L414" s="4">
        <v>92655</v>
      </c>
      <c r="M414" t="s">
        <v>3233</v>
      </c>
      <c r="N414" s="4">
        <v>57635168</v>
      </c>
      <c r="O414" s="4">
        <v>66237102</v>
      </c>
      <c r="P414" s="9">
        <f t="shared" si="20"/>
        <v>1.1492480077441607</v>
      </c>
    </row>
    <row r="415" spans="1:16" x14ac:dyDescent="0.25">
      <c r="A415">
        <v>8109010</v>
      </c>
      <c r="B415" t="str">
        <f t="shared" si="18"/>
        <v>08109010</v>
      </c>
      <c r="C415" t="s">
        <v>9112</v>
      </c>
      <c r="D415">
        <v>31019410</v>
      </c>
      <c r="E415" t="s">
        <v>8683</v>
      </c>
      <c r="F415">
        <v>0</v>
      </c>
      <c r="H415" t="s">
        <v>8708</v>
      </c>
      <c r="I415" t="s">
        <v>16901</v>
      </c>
      <c r="J415" t="str">
        <f t="shared" si="19"/>
        <v>081090</v>
      </c>
      <c r="K415">
        <v>31019410</v>
      </c>
      <c r="L415" s="4">
        <v>11973528</v>
      </c>
      <c r="M415" t="s">
        <v>673</v>
      </c>
      <c r="N415" s="4">
        <v>1</v>
      </c>
      <c r="O415" s="4">
        <v>53</v>
      </c>
      <c r="P415" s="9">
        <f t="shared" si="20"/>
        <v>53</v>
      </c>
    </row>
    <row r="416" spans="1:16" x14ac:dyDescent="0.25">
      <c r="A416">
        <v>8109030</v>
      </c>
      <c r="B416" t="str">
        <f t="shared" si="18"/>
        <v>08109030</v>
      </c>
      <c r="C416" t="s">
        <v>9113</v>
      </c>
      <c r="D416">
        <v>272571284</v>
      </c>
      <c r="E416" t="s">
        <v>8683</v>
      </c>
      <c r="F416">
        <v>0</v>
      </c>
      <c r="H416" t="s">
        <v>8708</v>
      </c>
      <c r="I416" t="s">
        <v>16902</v>
      </c>
      <c r="J416" t="str">
        <f t="shared" si="19"/>
        <v>081090</v>
      </c>
      <c r="K416">
        <v>272571284</v>
      </c>
      <c r="L416" s="4">
        <v>364691540</v>
      </c>
      <c r="M416" t="s">
        <v>7826</v>
      </c>
      <c r="N416" s="4">
        <v>4689805</v>
      </c>
      <c r="O416" s="4">
        <v>9391195</v>
      </c>
      <c r="P416" s="9">
        <f t="shared" si="20"/>
        <v>2.0024702519614355</v>
      </c>
    </row>
    <row r="417" spans="1:16" x14ac:dyDescent="0.25">
      <c r="A417">
        <v>8109040</v>
      </c>
      <c r="B417" t="str">
        <f t="shared" si="18"/>
        <v>08109040</v>
      </c>
      <c r="C417" t="s">
        <v>9114</v>
      </c>
      <c r="D417">
        <v>6390179</v>
      </c>
      <c r="E417" t="s">
        <v>8683</v>
      </c>
      <c r="F417">
        <v>0</v>
      </c>
      <c r="H417" t="s">
        <v>8708</v>
      </c>
      <c r="I417" t="s">
        <v>16903</v>
      </c>
      <c r="J417" t="str">
        <f t="shared" si="19"/>
        <v>081090</v>
      </c>
      <c r="K417">
        <v>6390179</v>
      </c>
      <c r="L417" s="4">
        <v>7961972</v>
      </c>
      <c r="M417" t="s">
        <v>6858</v>
      </c>
      <c r="N417" s="4">
        <v>10065964</v>
      </c>
      <c r="O417" s="4">
        <v>20353333</v>
      </c>
      <c r="P417" s="9">
        <f t="shared" si="20"/>
        <v>2.0219954094809003</v>
      </c>
    </row>
    <row r="418" spans="1:16" x14ac:dyDescent="0.25">
      <c r="A418">
        <v>8109050</v>
      </c>
      <c r="B418" t="str">
        <f t="shared" si="18"/>
        <v>08109050</v>
      </c>
      <c r="C418" t="s">
        <v>9115</v>
      </c>
      <c r="D418">
        <v>779220</v>
      </c>
      <c r="E418" t="s">
        <v>8683</v>
      </c>
      <c r="F418">
        <v>0</v>
      </c>
      <c r="H418" t="s">
        <v>8708</v>
      </c>
      <c r="I418" t="s">
        <v>16904</v>
      </c>
      <c r="J418" t="str">
        <f t="shared" si="19"/>
        <v>081090</v>
      </c>
      <c r="K418">
        <v>779220</v>
      </c>
      <c r="L418" s="4">
        <v>2406277</v>
      </c>
      <c r="M418" t="s">
        <v>6876</v>
      </c>
      <c r="N418" s="4">
        <v>4269561</v>
      </c>
      <c r="O418" s="4">
        <v>2949420</v>
      </c>
      <c r="P418" s="9">
        <f t="shared" si="20"/>
        <v>0.69080170069007096</v>
      </c>
    </row>
    <row r="419" spans="1:16" x14ac:dyDescent="0.25">
      <c r="A419">
        <v>8109060</v>
      </c>
      <c r="B419" t="str">
        <f t="shared" si="18"/>
        <v>08109060</v>
      </c>
      <c r="C419" t="s">
        <v>9116</v>
      </c>
      <c r="D419">
        <v>5312</v>
      </c>
      <c r="E419" t="s">
        <v>8683</v>
      </c>
      <c r="F419">
        <v>0</v>
      </c>
      <c r="H419" t="s">
        <v>8708</v>
      </c>
      <c r="I419" t="s">
        <v>16905</v>
      </c>
      <c r="J419" t="str">
        <f t="shared" si="19"/>
        <v>081090</v>
      </c>
      <c r="K419">
        <v>5312</v>
      </c>
      <c r="L419" s="4">
        <v>6463</v>
      </c>
      <c r="M419" t="s">
        <v>8135</v>
      </c>
      <c r="N419" s="4">
        <v>719996</v>
      </c>
      <c r="O419" s="4">
        <v>558459</v>
      </c>
      <c r="P419" s="9">
        <f t="shared" si="20"/>
        <v>0.77564180912116176</v>
      </c>
    </row>
    <row r="420" spans="1:16" x14ac:dyDescent="0.25">
      <c r="A420">
        <v>8109070</v>
      </c>
      <c r="B420" t="str">
        <f t="shared" si="18"/>
        <v>08109070</v>
      </c>
      <c r="C420" t="s">
        <v>9117</v>
      </c>
      <c r="D420">
        <v>775729</v>
      </c>
      <c r="E420" t="s">
        <v>8683</v>
      </c>
      <c r="F420">
        <v>0</v>
      </c>
      <c r="H420" t="s">
        <v>8708</v>
      </c>
      <c r="I420" t="s">
        <v>16906</v>
      </c>
      <c r="J420" t="str">
        <f t="shared" si="19"/>
        <v>081090</v>
      </c>
      <c r="K420">
        <v>775729</v>
      </c>
      <c r="L420" s="4">
        <v>2774965</v>
      </c>
      <c r="M420" t="s">
        <v>7775</v>
      </c>
      <c r="N420" s="4">
        <v>1638222</v>
      </c>
      <c r="O420" s="4">
        <v>5490756</v>
      </c>
      <c r="P420" s="9">
        <f t="shared" si="20"/>
        <v>3.3516556364155772</v>
      </c>
    </row>
    <row r="421" spans="1:16" x14ac:dyDescent="0.25">
      <c r="A421">
        <v>8109080</v>
      </c>
      <c r="B421" t="str">
        <f t="shared" si="18"/>
        <v>08109080</v>
      </c>
      <c r="C421" t="s">
        <v>9118</v>
      </c>
      <c r="D421">
        <v>324640445</v>
      </c>
      <c r="E421" t="s">
        <v>8683</v>
      </c>
      <c r="F421">
        <v>0</v>
      </c>
      <c r="H421" t="s">
        <v>8708</v>
      </c>
      <c r="I421" t="s">
        <v>16907</v>
      </c>
      <c r="J421" t="str">
        <f t="shared" si="19"/>
        <v>081090</v>
      </c>
      <c r="K421">
        <v>324640445</v>
      </c>
      <c r="L421" s="4">
        <v>301229953</v>
      </c>
      <c r="M421" t="s">
        <v>6220</v>
      </c>
      <c r="N421" s="4">
        <v>4824415</v>
      </c>
      <c r="O421" s="4">
        <v>4354135</v>
      </c>
      <c r="P421" s="9">
        <f t="shared" si="20"/>
        <v>0.90252082376827036</v>
      </c>
    </row>
    <row r="422" spans="1:16" x14ac:dyDescent="0.25">
      <c r="A422">
        <v>8109090</v>
      </c>
      <c r="B422" t="str">
        <f t="shared" si="18"/>
        <v>08109090</v>
      </c>
      <c r="C422" t="s">
        <v>9119</v>
      </c>
      <c r="D422">
        <v>67142928</v>
      </c>
      <c r="E422" t="s">
        <v>8683</v>
      </c>
      <c r="F422">
        <v>0</v>
      </c>
      <c r="H422" t="s">
        <v>8708</v>
      </c>
      <c r="I422" t="s">
        <v>16908</v>
      </c>
      <c r="J422" t="str">
        <f t="shared" si="19"/>
        <v>081090</v>
      </c>
      <c r="K422">
        <v>67142928</v>
      </c>
      <c r="L422" s="4">
        <v>72531496</v>
      </c>
      <c r="M422" t="s">
        <v>6862</v>
      </c>
      <c r="N422" s="4">
        <v>3030204</v>
      </c>
      <c r="O422" s="4">
        <v>3025650</v>
      </c>
      <c r="P422" s="9">
        <f t="shared" si="20"/>
        <v>0.99849713088623737</v>
      </c>
    </row>
    <row r="423" spans="1:16" x14ac:dyDescent="0.25">
      <c r="A423">
        <v>8111000</v>
      </c>
      <c r="B423" t="str">
        <f t="shared" si="18"/>
        <v>08111000</v>
      </c>
      <c r="C423" t="s">
        <v>9120</v>
      </c>
      <c r="D423">
        <v>39654708</v>
      </c>
      <c r="E423" t="s">
        <v>8683</v>
      </c>
      <c r="F423">
        <v>0</v>
      </c>
      <c r="H423" t="s">
        <v>8708</v>
      </c>
      <c r="I423" t="s">
        <v>16909</v>
      </c>
      <c r="J423" t="str">
        <f t="shared" si="19"/>
        <v>081110</v>
      </c>
      <c r="K423">
        <v>39654708</v>
      </c>
      <c r="L423" s="4">
        <v>62076594</v>
      </c>
      <c r="M423" t="s">
        <v>6946</v>
      </c>
      <c r="N423" s="4">
        <v>487709</v>
      </c>
      <c r="O423" s="4">
        <v>299111</v>
      </c>
      <c r="P423" s="9">
        <f t="shared" si="20"/>
        <v>0.61329809374032462</v>
      </c>
    </row>
    <row r="424" spans="1:16" x14ac:dyDescent="0.25">
      <c r="A424">
        <v>8112000</v>
      </c>
      <c r="B424" t="str">
        <f t="shared" si="18"/>
        <v>08112000</v>
      </c>
      <c r="C424" t="s">
        <v>9121</v>
      </c>
      <c r="D424">
        <v>2186982</v>
      </c>
      <c r="E424" t="s">
        <v>8683</v>
      </c>
      <c r="F424">
        <v>0</v>
      </c>
      <c r="H424" t="s">
        <v>8708</v>
      </c>
      <c r="I424" t="s">
        <v>16910</v>
      </c>
      <c r="J424" t="str">
        <f t="shared" si="19"/>
        <v>081120</v>
      </c>
      <c r="K424">
        <v>2186982</v>
      </c>
      <c r="L424" s="4">
        <v>8426921</v>
      </c>
      <c r="M424" t="s">
        <v>3013</v>
      </c>
      <c r="N424" s="4">
        <v>6238500</v>
      </c>
      <c r="O424" s="4">
        <v>9381492</v>
      </c>
      <c r="P424" s="9">
        <f t="shared" si="20"/>
        <v>1.5038057225294541</v>
      </c>
    </row>
    <row r="425" spans="1:16" x14ac:dyDescent="0.25">
      <c r="A425">
        <v>8119090</v>
      </c>
      <c r="B425" t="str">
        <f t="shared" si="18"/>
        <v>08119090</v>
      </c>
      <c r="C425" t="s">
        <v>9122</v>
      </c>
      <c r="D425">
        <v>145833718</v>
      </c>
      <c r="E425" t="s">
        <v>8683</v>
      </c>
      <c r="F425">
        <v>0</v>
      </c>
      <c r="H425" t="s">
        <v>8708</v>
      </c>
      <c r="I425" t="s">
        <v>16911</v>
      </c>
      <c r="J425" t="str">
        <f t="shared" si="19"/>
        <v>081190</v>
      </c>
      <c r="K425">
        <v>145833718</v>
      </c>
      <c r="L425" s="4">
        <v>1036578150</v>
      </c>
      <c r="M425" t="s">
        <v>6590</v>
      </c>
      <c r="N425" s="4">
        <v>18982821</v>
      </c>
      <c r="O425" s="4">
        <v>21753284</v>
      </c>
      <c r="P425" s="9">
        <f t="shared" si="20"/>
        <v>1.1459458001526748</v>
      </c>
    </row>
    <row r="426" spans="1:16" x14ac:dyDescent="0.25">
      <c r="A426">
        <v>8121000</v>
      </c>
      <c r="B426" t="str">
        <f t="shared" si="18"/>
        <v>08121000</v>
      </c>
      <c r="C426" t="s">
        <v>9123</v>
      </c>
      <c r="D426">
        <v>263760</v>
      </c>
      <c r="E426" t="s">
        <v>8683</v>
      </c>
      <c r="F426">
        <v>0</v>
      </c>
      <c r="H426" t="s">
        <v>8708</v>
      </c>
      <c r="I426" t="s">
        <v>16912</v>
      </c>
      <c r="J426" t="str">
        <f t="shared" si="19"/>
        <v>081210</v>
      </c>
      <c r="K426">
        <v>263760</v>
      </c>
      <c r="L426" s="4">
        <v>580294</v>
      </c>
      <c r="M426" t="s">
        <v>8266</v>
      </c>
      <c r="N426" s="4">
        <v>2954922019</v>
      </c>
      <c r="O426" s="4">
        <v>1509382517</v>
      </c>
      <c r="P426" s="9">
        <f t="shared" si="20"/>
        <v>0.51080282569040614</v>
      </c>
    </row>
    <row r="427" spans="1:16" x14ac:dyDescent="0.25">
      <c r="A427">
        <v>8129000</v>
      </c>
      <c r="B427" t="str">
        <f t="shared" si="18"/>
        <v>08129000</v>
      </c>
      <c r="C427" t="s">
        <v>9124</v>
      </c>
      <c r="D427">
        <v>6868714</v>
      </c>
      <c r="E427" t="s">
        <v>8683</v>
      </c>
      <c r="F427">
        <v>0</v>
      </c>
      <c r="H427" t="s">
        <v>8708</v>
      </c>
      <c r="I427" t="s">
        <v>16913</v>
      </c>
      <c r="J427" t="str">
        <f t="shared" si="19"/>
        <v>081290</v>
      </c>
      <c r="K427">
        <v>6868714</v>
      </c>
      <c r="L427" s="4">
        <v>4990152</v>
      </c>
      <c r="M427" t="s">
        <v>7647</v>
      </c>
      <c r="N427" s="4">
        <v>15775002</v>
      </c>
      <c r="O427" s="4">
        <v>9903612</v>
      </c>
      <c r="P427" s="9">
        <f t="shared" si="20"/>
        <v>0.62780416763180125</v>
      </c>
    </row>
    <row r="428" spans="1:16" x14ac:dyDescent="0.25">
      <c r="A428">
        <v>8131000</v>
      </c>
      <c r="B428" t="str">
        <f t="shared" si="18"/>
        <v>08131000</v>
      </c>
      <c r="C428" t="s">
        <v>9125</v>
      </c>
      <c r="D428">
        <v>11039032</v>
      </c>
      <c r="E428" t="s">
        <v>8683</v>
      </c>
      <c r="F428">
        <v>0</v>
      </c>
      <c r="H428" t="s">
        <v>8708</v>
      </c>
      <c r="I428" t="s">
        <v>16914</v>
      </c>
      <c r="J428" t="str">
        <f t="shared" si="19"/>
        <v>081310</v>
      </c>
      <c r="K428">
        <v>11039032</v>
      </c>
      <c r="L428" s="4">
        <v>15028681</v>
      </c>
      <c r="M428" t="s">
        <v>8425</v>
      </c>
      <c r="N428" s="4">
        <v>2898667</v>
      </c>
      <c r="O428" s="4">
        <v>8307218</v>
      </c>
      <c r="P428" s="9">
        <f t="shared" si="20"/>
        <v>2.86587524541453</v>
      </c>
    </row>
    <row r="429" spans="1:16" x14ac:dyDescent="0.25">
      <c r="A429">
        <v>8132000</v>
      </c>
      <c r="B429" t="str">
        <f t="shared" si="18"/>
        <v>08132000</v>
      </c>
      <c r="C429" t="s">
        <v>9126</v>
      </c>
      <c r="D429">
        <v>36766761</v>
      </c>
      <c r="E429" t="s">
        <v>8683</v>
      </c>
      <c r="F429">
        <v>0</v>
      </c>
      <c r="H429" t="s">
        <v>8708</v>
      </c>
      <c r="I429" t="s">
        <v>16915</v>
      </c>
      <c r="J429" t="str">
        <f t="shared" si="19"/>
        <v>081320</v>
      </c>
      <c r="K429">
        <v>36766761</v>
      </c>
      <c r="L429" s="4">
        <v>78514875</v>
      </c>
      <c r="M429" t="s">
        <v>3379</v>
      </c>
      <c r="N429" s="4">
        <v>701751</v>
      </c>
      <c r="O429" s="4">
        <v>2200463</v>
      </c>
      <c r="P429" s="9">
        <f t="shared" si="20"/>
        <v>3.135674904631415</v>
      </c>
    </row>
    <row r="430" spans="1:16" x14ac:dyDescent="0.25">
      <c r="A430">
        <v>8133000</v>
      </c>
      <c r="B430" t="str">
        <f t="shared" si="18"/>
        <v>08133000</v>
      </c>
      <c r="C430" t="s">
        <v>9127</v>
      </c>
      <c r="D430">
        <v>99</v>
      </c>
      <c r="E430" t="s">
        <v>8683</v>
      </c>
      <c r="F430">
        <v>0</v>
      </c>
      <c r="H430" t="s">
        <v>8708</v>
      </c>
      <c r="I430" t="s">
        <v>16916</v>
      </c>
      <c r="J430" t="str">
        <f t="shared" si="19"/>
        <v>081330</v>
      </c>
      <c r="K430">
        <v>99</v>
      </c>
      <c r="L430" s="4">
        <v>10610</v>
      </c>
      <c r="M430" t="s">
        <v>1130</v>
      </c>
      <c r="N430" s="4">
        <v>231</v>
      </c>
      <c r="O430" s="4">
        <v>5521</v>
      </c>
      <c r="P430" s="9">
        <f t="shared" si="20"/>
        <v>23.9004329004329</v>
      </c>
    </row>
    <row r="431" spans="1:16" x14ac:dyDescent="0.25">
      <c r="A431">
        <v>8134010</v>
      </c>
      <c r="B431" t="str">
        <f t="shared" si="18"/>
        <v>08134010</v>
      </c>
      <c r="C431" t="s">
        <v>9128</v>
      </c>
      <c r="D431">
        <v>77536568</v>
      </c>
      <c r="E431" t="s">
        <v>8683</v>
      </c>
      <c r="F431">
        <v>0</v>
      </c>
      <c r="H431" t="s">
        <v>8708</v>
      </c>
      <c r="I431" t="s">
        <v>16917</v>
      </c>
      <c r="J431" t="str">
        <f t="shared" si="19"/>
        <v>081340</v>
      </c>
      <c r="K431">
        <v>77536568</v>
      </c>
      <c r="L431" s="4">
        <v>112128894</v>
      </c>
      <c r="M431" t="s">
        <v>6291</v>
      </c>
      <c r="N431" s="4">
        <v>89625221199</v>
      </c>
      <c r="O431" s="4">
        <v>54152929559</v>
      </c>
      <c r="P431" s="9">
        <f t="shared" si="20"/>
        <v>0.60421529603548929</v>
      </c>
    </row>
    <row r="432" spans="1:16" x14ac:dyDescent="0.25">
      <c r="A432">
        <v>8134030</v>
      </c>
      <c r="B432" t="str">
        <f t="shared" si="18"/>
        <v>08134030</v>
      </c>
      <c r="C432" t="s">
        <v>9129</v>
      </c>
      <c r="D432">
        <v>621069</v>
      </c>
      <c r="E432" t="s">
        <v>8683</v>
      </c>
      <c r="F432">
        <v>0</v>
      </c>
      <c r="H432" t="s">
        <v>8708</v>
      </c>
      <c r="I432" t="s">
        <v>16918</v>
      </c>
      <c r="J432" t="str">
        <f t="shared" si="19"/>
        <v>081340</v>
      </c>
      <c r="K432">
        <v>621069</v>
      </c>
      <c r="L432" s="4">
        <v>307112</v>
      </c>
      <c r="M432" t="s">
        <v>3257</v>
      </c>
      <c r="N432" s="4">
        <v>20</v>
      </c>
      <c r="O432" s="4">
        <v>60</v>
      </c>
      <c r="P432" s="9">
        <f t="shared" si="20"/>
        <v>3</v>
      </c>
    </row>
    <row r="433" spans="1:16" x14ac:dyDescent="0.25">
      <c r="A433">
        <v>8134040</v>
      </c>
      <c r="B433" t="str">
        <f t="shared" si="18"/>
        <v>08134040</v>
      </c>
      <c r="C433" t="s">
        <v>9130</v>
      </c>
      <c r="D433">
        <v>637664</v>
      </c>
      <c r="E433" t="s">
        <v>8683</v>
      </c>
      <c r="F433">
        <v>0</v>
      </c>
      <c r="H433" t="s">
        <v>8708</v>
      </c>
      <c r="I433" t="s">
        <v>16919</v>
      </c>
      <c r="J433" t="str">
        <f t="shared" si="19"/>
        <v>081340</v>
      </c>
      <c r="K433">
        <v>637664</v>
      </c>
      <c r="L433" s="4">
        <v>583721</v>
      </c>
      <c r="M433" t="s">
        <v>7078</v>
      </c>
      <c r="N433" s="4">
        <v>114404595</v>
      </c>
      <c r="O433" s="4">
        <v>96584398</v>
      </c>
      <c r="P433" s="9">
        <f t="shared" si="20"/>
        <v>0.84423530366066157</v>
      </c>
    </row>
    <row r="434" spans="1:16" x14ac:dyDescent="0.25">
      <c r="A434">
        <v>8134090</v>
      </c>
      <c r="B434" t="str">
        <f t="shared" si="18"/>
        <v>08134090</v>
      </c>
      <c r="C434" t="s">
        <v>9131</v>
      </c>
      <c r="D434">
        <v>4050837</v>
      </c>
      <c r="E434" t="s">
        <v>8683</v>
      </c>
      <c r="F434">
        <v>0</v>
      </c>
      <c r="H434" t="s">
        <v>8708</v>
      </c>
      <c r="I434" t="s">
        <v>16920</v>
      </c>
      <c r="J434" t="str">
        <f t="shared" si="19"/>
        <v>081340</v>
      </c>
      <c r="K434">
        <v>4050837</v>
      </c>
      <c r="L434" s="4">
        <v>20423729</v>
      </c>
      <c r="M434" t="s">
        <v>6808</v>
      </c>
      <c r="N434" s="4">
        <v>539429002</v>
      </c>
      <c r="O434" s="4">
        <v>655819802</v>
      </c>
      <c r="P434" s="9">
        <f t="shared" si="20"/>
        <v>1.215766670995565</v>
      </c>
    </row>
    <row r="435" spans="1:16" x14ac:dyDescent="0.25">
      <c r="A435">
        <v>8135000</v>
      </c>
      <c r="B435" t="str">
        <f t="shared" si="18"/>
        <v>08135000</v>
      </c>
      <c r="C435" t="s">
        <v>9132</v>
      </c>
      <c r="D435">
        <v>153</v>
      </c>
      <c r="E435" t="s">
        <v>8683</v>
      </c>
      <c r="F435">
        <v>0</v>
      </c>
      <c r="H435" t="s">
        <v>8708</v>
      </c>
      <c r="I435" t="s">
        <v>16921</v>
      </c>
      <c r="J435" t="str">
        <f t="shared" si="19"/>
        <v>081350</v>
      </c>
      <c r="K435">
        <v>153</v>
      </c>
      <c r="L435" s="4">
        <v>10314</v>
      </c>
      <c r="M435" t="s">
        <v>16922</v>
      </c>
      <c r="N435" s="4">
        <v>85132</v>
      </c>
      <c r="O435" s="4">
        <v>49943</v>
      </c>
      <c r="P435" s="9">
        <f t="shared" si="20"/>
        <v>0.58665366724615886</v>
      </c>
    </row>
    <row r="436" spans="1:16" x14ac:dyDescent="0.25">
      <c r="A436">
        <v>8140000</v>
      </c>
      <c r="B436" t="str">
        <f t="shared" si="18"/>
        <v>08140000</v>
      </c>
      <c r="C436" t="s">
        <v>9133</v>
      </c>
      <c r="D436">
        <v>848117</v>
      </c>
      <c r="E436" t="s">
        <v>8683</v>
      </c>
      <c r="F436">
        <v>0</v>
      </c>
      <c r="H436" t="s">
        <v>8708</v>
      </c>
      <c r="I436" t="s">
        <v>16923</v>
      </c>
      <c r="J436" t="str">
        <f t="shared" si="19"/>
        <v>081400</v>
      </c>
      <c r="K436">
        <v>848117</v>
      </c>
      <c r="L436" s="4">
        <v>1388105</v>
      </c>
      <c r="M436" t="s">
        <v>6728</v>
      </c>
      <c r="N436" s="4">
        <v>1151974341</v>
      </c>
      <c r="O436" s="4">
        <v>552246754</v>
      </c>
      <c r="P436" s="9">
        <f t="shared" si="20"/>
        <v>0.47939154054473859</v>
      </c>
    </row>
    <row r="437" spans="1:16" x14ac:dyDescent="0.25">
      <c r="A437">
        <v>9011100</v>
      </c>
      <c r="B437" t="str">
        <f t="shared" si="18"/>
        <v>09011100</v>
      </c>
      <c r="C437" t="s">
        <v>9134</v>
      </c>
      <c r="D437">
        <v>119720852</v>
      </c>
      <c r="E437" t="s">
        <v>8683</v>
      </c>
      <c r="F437">
        <v>0</v>
      </c>
      <c r="H437" t="s">
        <v>8708</v>
      </c>
      <c r="I437" t="s">
        <v>16924</v>
      </c>
      <c r="J437" t="str">
        <f t="shared" si="19"/>
        <v>090111</v>
      </c>
      <c r="K437">
        <v>119720852</v>
      </c>
      <c r="L437" s="4">
        <v>535778345</v>
      </c>
      <c r="M437" t="s">
        <v>7705</v>
      </c>
      <c r="N437" s="4">
        <v>4384208745</v>
      </c>
      <c r="O437" s="4">
        <v>3052475257</v>
      </c>
      <c r="P437" s="9">
        <f t="shared" si="20"/>
        <v>0.69624313862363774</v>
      </c>
    </row>
    <row r="438" spans="1:16" x14ac:dyDescent="0.25">
      <c r="A438">
        <v>9011200</v>
      </c>
      <c r="B438" t="str">
        <f t="shared" si="18"/>
        <v>09011200</v>
      </c>
      <c r="C438" t="s">
        <v>9135</v>
      </c>
      <c r="D438">
        <v>83049</v>
      </c>
      <c r="E438" t="s">
        <v>8683</v>
      </c>
      <c r="F438">
        <v>0</v>
      </c>
      <c r="H438" t="s">
        <v>8708</v>
      </c>
      <c r="I438" t="s">
        <v>16925</v>
      </c>
      <c r="J438" t="str">
        <f t="shared" si="19"/>
        <v>090112</v>
      </c>
      <c r="K438">
        <v>83049</v>
      </c>
      <c r="L438" s="4">
        <v>485222</v>
      </c>
      <c r="M438" t="s">
        <v>6575</v>
      </c>
      <c r="N438" s="4">
        <v>368297548</v>
      </c>
      <c r="O438" s="4">
        <v>214659439</v>
      </c>
      <c r="P438" s="9">
        <f t="shared" si="20"/>
        <v>0.58284243315136053</v>
      </c>
    </row>
    <row r="439" spans="1:16" x14ac:dyDescent="0.25">
      <c r="A439">
        <v>9012100</v>
      </c>
      <c r="B439" t="str">
        <f t="shared" si="18"/>
        <v>09012100</v>
      </c>
      <c r="C439" t="s">
        <v>9136</v>
      </c>
      <c r="D439">
        <v>12596995</v>
      </c>
      <c r="E439" t="s">
        <v>8683</v>
      </c>
      <c r="F439">
        <v>0</v>
      </c>
      <c r="H439" t="s">
        <v>8708</v>
      </c>
      <c r="I439" t="s">
        <v>16926</v>
      </c>
      <c r="J439" t="str">
        <f t="shared" si="19"/>
        <v>090121</v>
      </c>
      <c r="K439">
        <v>12596995</v>
      </c>
      <c r="L439" s="4">
        <v>166681288</v>
      </c>
      <c r="M439" t="s">
        <v>7661</v>
      </c>
      <c r="N439" s="4">
        <v>256707378</v>
      </c>
      <c r="O439" s="4">
        <v>178239089</v>
      </c>
      <c r="P439" s="9">
        <f t="shared" si="20"/>
        <v>0.69432787786878492</v>
      </c>
    </row>
    <row r="440" spans="1:16" x14ac:dyDescent="0.25">
      <c r="A440">
        <v>9012200</v>
      </c>
      <c r="B440" t="str">
        <f t="shared" si="18"/>
        <v>09012200</v>
      </c>
      <c r="C440" t="s">
        <v>9137</v>
      </c>
      <c r="D440">
        <v>534443</v>
      </c>
      <c r="E440" t="s">
        <v>8683</v>
      </c>
      <c r="F440">
        <v>0</v>
      </c>
      <c r="H440" t="s">
        <v>8708</v>
      </c>
      <c r="I440" t="s">
        <v>16927</v>
      </c>
      <c r="J440" t="str">
        <f t="shared" si="19"/>
        <v>090122</v>
      </c>
      <c r="K440">
        <v>534443</v>
      </c>
      <c r="L440" s="4">
        <v>7651707</v>
      </c>
      <c r="M440" t="s">
        <v>8323</v>
      </c>
      <c r="N440" s="4">
        <v>1994561</v>
      </c>
      <c r="O440" s="4">
        <v>1066210</v>
      </c>
      <c r="P440" s="9">
        <f t="shared" si="20"/>
        <v>0.53455873247296026</v>
      </c>
    </row>
    <row r="441" spans="1:16" x14ac:dyDescent="0.25">
      <c r="A441">
        <v>9019010</v>
      </c>
      <c r="B441" t="str">
        <f t="shared" si="18"/>
        <v>09019010</v>
      </c>
      <c r="C441" t="s">
        <v>9138</v>
      </c>
      <c r="D441">
        <v>23</v>
      </c>
      <c r="E441" t="s">
        <v>8683</v>
      </c>
      <c r="F441">
        <v>0</v>
      </c>
      <c r="H441" t="s">
        <v>8708</v>
      </c>
      <c r="I441" t="s">
        <v>16928</v>
      </c>
      <c r="J441" t="str">
        <f t="shared" si="19"/>
        <v>090190</v>
      </c>
      <c r="K441">
        <v>23</v>
      </c>
      <c r="L441" s="4">
        <v>1579</v>
      </c>
      <c r="M441" t="s">
        <v>7425</v>
      </c>
      <c r="N441" s="4">
        <v>623080696</v>
      </c>
      <c r="O441" s="4">
        <v>253924222</v>
      </c>
      <c r="P441" s="9">
        <f t="shared" si="20"/>
        <v>0.40753023425395929</v>
      </c>
    </row>
    <row r="442" spans="1:16" x14ac:dyDescent="0.25">
      <c r="A442">
        <v>9019020</v>
      </c>
      <c r="B442" t="str">
        <f t="shared" si="18"/>
        <v>09019020</v>
      </c>
      <c r="C442" t="s">
        <v>9139</v>
      </c>
      <c r="D442">
        <v>13880</v>
      </c>
      <c r="E442" t="s">
        <v>8683</v>
      </c>
      <c r="F442">
        <v>0</v>
      </c>
      <c r="H442" t="s">
        <v>8708</v>
      </c>
      <c r="I442" t="s">
        <v>16929</v>
      </c>
      <c r="J442" t="str">
        <f t="shared" si="19"/>
        <v>090190</v>
      </c>
      <c r="K442">
        <v>13880</v>
      </c>
      <c r="L442" s="4">
        <v>43296</v>
      </c>
      <c r="M442" t="s">
        <v>16930</v>
      </c>
      <c r="N442" s="4">
        <v>17622905</v>
      </c>
      <c r="O442" s="4">
        <v>13536577</v>
      </c>
      <c r="P442" s="9">
        <f t="shared" si="20"/>
        <v>0.76812404084343644</v>
      </c>
    </row>
    <row r="443" spans="1:16" x14ac:dyDescent="0.25">
      <c r="A443">
        <v>9021011</v>
      </c>
      <c r="B443" t="str">
        <f t="shared" si="18"/>
        <v>09021011</v>
      </c>
      <c r="C443" t="s">
        <v>9141</v>
      </c>
      <c r="D443">
        <v>19665</v>
      </c>
      <c r="E443" t="s">
        <v>8683</v>
      </c>
      <c r="F443">
        <v>0</v>
      </c>
      <c r="H443" t="s">
        <v>8708</v>
      </c>
      <c r="I443" t="s">
        <v>16931</v>
      </c>
      <c r="J443" t="str">
        <f t="shared" si="19"/>
        <v>090210</v>
      </c>
      <c r="K443">
        <v>19665</v>
      </c>
      <c r="L443" s="4">
        <v>515299</v>
      </c>
      <c r="M443" t="s">
        <v>6950</v>
      </c>
      <c r="N443" s="4">
        <v>847407739</v>
      </c>
      <c r="O443" s="4">
        <v>1417523867</v>
      </c>
      <c r="P443" s="9">
        <f t="shared" si="20"/>
        <v>1.672776636041555</v>
      </c>
    </row>
    <row r="444" spans="1:16" x14ac:dyDescent="0.25">
      <c r="A444">
        <v>9021019</v>
      </c>
      <c r="B444" t="str">
        <f t="shared" si="18"/>
        <v>09021019</v>
      </c>
      <c r="C444" t="s">
        <v>9142</v>
      </c>
      <c r="D444">
        <v>114782</v>
      </c>
      <c r="E444" t="s">
        <v>8683</v>
      </c>
      <c r="F444">
        <v>0</v>
      </c>
      <c r="H444" t="s">
        <v>8708</v>
      </c>
      <c r="I444" t="s">
        <v>16932</v>
      </c>
      <c r="J444" t="str">
        <f t="shared" si="19"/>
        <v>090210</v>
      </c>
      <c r="K444">
        <v>114782</v>
      </c>
      <c r="L444" s="4">
        <v>376491</v>
      </c>
      <c r="M444" t="s">
        <v>7836</v>
      </c>
      <c r="N444" s="4">
        <v>1395626</v>
      </c>
      <c r="O444" s="4">
        <v>1762001</v>
      </c>
      <c r="P444" s="9">
        <f t="shared" si="20"/>
        <v>1.2625166054516037</v>
      </c>
    </row>
    <row r="445" spans="1:16" x14ac:dyDescent="0.25">
      <c r="A445">
        <v>9021020</v>
      </c>
      <c r="B445" t="str">
        <f t="shared" si="18"/>
        <v>09021020</v>
      </c>
      <c r="C445" t="s">
        <v>9143</v>
      </c>
      <c r="D445">
        <v>275</v>
      </c>
      <c r="E445" t="s">
        <v>8683</v>
      </c>
      <c r="F445">
        <v>0</v>
      </c>
      <c r="H445" t="s">
        <v>8708</v>
      </c>
      <c r="I445" t="s">
        <v>16933</v>
      </c>
      <c r="J445" t="str">
        <f t="shared" si="19"/>
        <v>090210</v>
      </c>
      <c r="K445">
        <v>275</v>
      </c>
      <c r="L445" s="4">
        <v>12498</v>
      </c>
      <c r="M445" t="s">
        <v>6398</v>
      </c>
      <c r="N445" s="4">
        <v>104478181</v>
      </c>
      <c r="O445" s="4">
        <v>32893573</v>
      </c>
      <c r="P445" s="9">
        <f t="shared" si="20"/>
        <v>0.31483676960264079</v>
      </c>
    </row>
    <row r="446" spans="1:16" x14ac:dyDescent="0.25">
      <c r="A446">
        <v>9021090</v>
      </c>
      <c r="B446" t="str">
        <f t="shared" si="18"/>
        <v>09021090</v>
      </c>
      <c r="C446" t="s">
        <v>9144</v>
      </c>
      <c r="D446">
        <v>398932</v>
      </c>
      <c r="E446" t="s">
        <v>8683</v>
      </c>
      <c r="F446">
        <v>0</v>
      </c>
      <c r="H446" t="s">
        <v>8708</v>
      </c>
      <c r="I446" t="s">
        <v>16934</v>
      </c>
      <c r="J446" t="str">
        <f t="shared" si="19"/>
        <v>090210</v>
      </c>
      <c r="K446">
        <v>398932</v>
      </c>
      <c r="L446" s="4">
        <v>4779296</v>
      </c>
      <c r="M446" t="s">
        <v>174</v>
      </c>
      <c r="N446" s="4">
        <v>25518</v>
      </c>
      <c r="O446" s="4">
        <v>8983681</v>
      </c>
      <c r="P446" s="9">
        <f t="shared" si="20"/>
        <v>352.05270789246805</v>
      </c>
    </row>
    <row r="447" spans="1:16" x14ac:dyDescent="0.25">
      <c r="A447">
        <v>9022011</v>
      </c>
      <c r="B447" t="str">
        <f t="shared" si="18"/>
        <v>09022011</v>
      </c>
      <c r="C447" t="s">
        <v>9145</v>
      </c>
      <c r="D447">
        <v>117</v>
      </c>
      <c r="E447" t="s">
        <v>8683</v>
      </c>
      <c r="F447">
        <v>0</v>
      </c>
      <c r="H447" t="s">
        <v>8708</v>
      </c>
      <c r="I447" t="s">
        <v>16935</v>
      </c>
      <c r="J447" t="str">
        <f t="shared" si="19"/>
        <v>090220</v>
      </c>
      <c r="K447">
        <v>117</v>
      </c>
      <c r="L447" s="4">
        <v>1654</v>
      </c>
      <c r="M447" t="s">
        <v>7084</v>
      </c>
      <c r="N447" s="4">
        <v>8557898</v>
      </c>
      <c r="O447" s="4">
        <v>17761847</v>
      </c>
      <c r="P447" s="9">
        <f t="shared" si="20"/>
        <v>2.075491785482837</v>
      </c>
    </row>
    <row r="448" spans="1:16" x14ac:dyDescent="0.25">
      <c r="A448">
        <v>9022019</v>
      </c>
      <c r="B448" t="str">
        <f t="shared" si="18"/>
        <v>09022019</v>
      </c>
      <c r="C448" t="s">
        <v>9146</v>
      </c>
      <c r="D448">
        <v>66312</v>
      </c>
      <c r="E448" t="s">
        <v>8683</v>
      </c>
      <c r="F448">
        <v>0</v>
      </c>
      <c r="H448" t="s">
        <v>8708</v>
      </c>
      <c r="I448" t="s">
        <v>16936</v>
      </c>
      <c r="J448" t="str">
        <f t="shared" si="19"/>
        <v>090220</v>
      </c>
      <c r="K448">
        <v>66312</v>
      </c>
      <c r="L448" s="4">
        <v>210058</v>
      </c>
      <c r="M448" t="s">
        <v>1633</v>
      </c>
      <c r="N448" s="4">
        <v>1380</v>
      </c>
      <c r="O448" s="4">
        <v>14958</v>
      </c>
      <c r="P448" s="9">
        <f t="shared" si="20"/>
        <v>10.839130434782609</v>
      </c>
    </row>
    <row r="449" spans="1:16" x14ac:dyDescent="0.25">
      <c r="A449">
        <v>9022090</v>
      </c>
      <c r="B449" t="str">
        <f t="shared" si="18"/>
        <v>09022090</v>
      </c>
      <c r="C449" t="s">
        <v>9147</v>
      </c>
      <c r="D449">
        <v>4249534</v>
      </c>
      <c r="E449" t="s">
        <v>8683</v>
      </c>
      <c r="F449">
        <v>0</v>
      </c>
      <c r="H449" t="s">
        <v>8708</v>
      </c>
      <c r="I449" t="s">
        <v>16937</v>
      </c>
      <c r="J449" t="str">
        <f t="shared" si="19"/>
        <v>090220</v>
      </c>
      <c r="K449">
        <v>4249534</v>
      </c>
      <c r="L449" s="4">
        <v>4299379</v>
      </c>
      <c r="M449" t="s">
        <v>1018</v>
      </c>
      <c r="N449" s="4">
        <v>531016</v>
      </c>
      <c r="O449" s="4">
        <v>18169760</v>
      </c>
      <c r="P449" s="9">
        <f t="shared" si="20"/>
        <v>34.216972746583906</v>
      </c>
    </row>
    <row r="450" spans="1:16" x14ac:dyDescent="0.25">
      <c r="A450">
        <v>9023010</v>
      </c>
      <c r="B450" t="str">
        <f t="shared" si="18"/>
        <v>09023010</v>
      </c>
      <c r="C450" t="s">
        <v>9148</v>
      </c>
      <c r="D450">
        <v>260632</v>
      </c>
      <c r="E450" t="s">
        <v>8683</v>
      </c>
      <c r="F450">
        <v>0</v>
      </c>
      <c r="H450" t="s">
        <v>8708</v>
      </c>
      <c r="I450" t="s">
        <v>16938</v>
      </c>
      <c r="J450" t="str">
        <f t="shared" si="19"/>
        <v>090230</v>
      </c>
      <c r="K450">
        <v>260632</v>
      </c>
      <c r="L450" s="4">
        <v>7120599</v>
      </c>
      <c r="M450" t="s">
        <v>3437</v>
      </c>
      <c r="N450" s="4">
        <v>4660393</v>
      </c>
      <c r="O450" s="4">
        <v>18864648</v>
      </c>
      <c r="P450" s="9">
        <f t="shared" si="20"/>
        <v>4.0478663494688112</v>
      </c>
    </row>
    <row r="451" spans="1:16" x14ac:dyDescent="0.25">
      <c r="A451">
        <v>9023031</v>
      </c>
      <c r="B451" t="str">
        <f t="shared" ref="B451:B514" si="21">TEXT(A451,"00000000")</f>
        <v>09023031</v>
      </c>
      <c r="C451" t="s">
        <v>9149</v>
      </c>
      <c r="D451">
        <v>4922</v>
      </c>
      <c r="E451" t="s">
        <v>8683</v>
      </c>
      <c r="F451">
        <v>0</v>
      </c>
      <c r="H451" t="s">
        <v>8708</v>
      </c>
      <c r="I451" t="s">
        <v>16939</v>
      </c>
      <c r="J451" t="str">
        <f t="shared" ref="J451:J514" si="22">LEFT(I451,6)</f>
        <v>090230</v>
      </c>
      <c r="K451">
        <v>4922</v>
      </c>
      <c r="L451" s="4">
        <v>145384</v>
      </c>
      <c r="M451" t="s">
        <v>2989</v>
      </c>
      <c r="N451" s="4">
        <v>657825</v>
      </c>
      <c r="O451" s="4">
        <v>3262698</v>
      </c>
      <c r="P451" s="9">
        <f t="shared" ref="P451:P514" si="23">O451/N451</f>
        <v>4.959826701630373</v>
      </c>
    </row>
    <row r="452" spans="1:16" x14ac:dyDescent="0.25">
      <c r="A452">
        <v>9023039</v>
      </c>
      <c r="B452" t="str">
        <f t="shared" si="21"/>
        <v>09023039</v>
      </c>
      <c r="C452" t="s">
        <v>9150</v>
      </c>
      <c r="D452">
        <v>1987</v>
      </c>
      <c r="E452" t="s">
        <v>8683</v>
      </c>
      <c r="F452">
        <v>0</v>
      </c>
      <c r="H452" t="s">
        <v>8708</v>
      </c>
      <c r="I452" t="s">
        <v>16940</v>
      </c>
      <c r="J452" t="str">
        <f t="shared" si="22"/>
        <v>090230</v>
      </c>
      <c r="K452">
        <v>1987</v>
      </c>
      <c r="L452" s="4">
        <v>38917</v>
      </c>
      <c r="M452" t="s">
        <v>7737</v>
      </c>
      <c r="N452" s="4">
        <v>4759697</v>
      </c>
      <c r="O452" s="4">
        <v>12525393</v>
      </c>
      <c r="P452" s="9">
        <f t="shared" si="23"/>
        <v>2.6315525967304221</v>
      </c>
    </row>
    <row r="453" spans="1:16" x14ac:dyDescent="0.25">
      <c r="A453">
        <v>9023090</v>
      </c>
      <c r="B453" t="str">
        <f t="shared" si="21"/>
        <v>09023090</v>
      </c>
      <c r="C453" t="s">
        <v>9151</v>
      </c>
      <c r="D453">
        <v>1521971</v>
      </c>
      <c r="E453" t="s">
        <v>8683</v>
      </c>
      <c r="F453">
        <v>0</v>
      </c>
      <c r="H453" t="s">
        <v>8708</v>
      </c>
      <c r="I453" t="s">
        <v>16941</v>
      </c>
      <c r="J453" t="str">
        <f t="shared" si="22"/>
        <v>090230</v>
      </c>
      <c r="K453">
        <v>1521971</v>
      </c>
      <c r="L453" s="4">
        <v>17521726</v>
      </c>
      <c r="M453" t="s">
        <v>8329</v>
      </c>
      <c r="N453" s="4">
        <v>5699436</v>
      </c>
      <c r="O453" s="4">
        <v>17786301</v>
      </c>
      <c r="P453" s="9">
        <f t="shared" si="23"/>
        <v>3.1207124704970806</v>
      </c>
    </row>
    <row r="454" spans="1:16" x14ac:dyDescent="0.25">
      <c r="A454">
        <v>9024010</v>
      </c>
      <c r="B454" t="str">
        <f t="shared" si="21"/>
        <v>09024010</v>
      </c>
      <c r="C454" t="s">
        <v>9152</v>
      </c>
      <c r="D454">
        <v>1225851</v>
      </c>
      <c r="E454" t="s">
        <v>8683</v>
      </c>
      <c r="F454">
        <v>0</v>
      </c>
      <c r="H454" t="s">
        <v>8708</v>
      </c>
      <c r="I454" t="s">
        <v>16942</v>
      </c>
      <c r="J454" t="str">
        <f t="shared" si="22"/>
        <v>090240</v>
      </c>
      <c r="K454">
        <v>1225851</v>
      </c>
      <c r="L454" s="4">
        <v>13272962</v>
      </c>
      <c r="M454" t="s">
        <v>7753</v>
      </c>
      <c r="N454" s="4">
        <v>33193076</v>
      </c>
      <c r="O454" s="4">
        <v>51795537</v>
      </c>
      <c r="P454" s="9">
        <f t="shared" si="23"/>
        <v>1.5604319708122261</v>
      </c>
    </row>
    <row r="455" spans="1:16" x14ac:dyDescent="0.25">
      <c r="A455">
        <v>9024031</v>
      </c>
      <c r="B455" t="str">
        <f t="shared" si="21"/>
        <v>09024031</v>
      </c>
      <c r="C455" t="s">
        <v>9153</v>
      </c>
      <c r="D455">
        <v>27</v>
      </c>
      <c r="E455" t="s">
        <v>8683</v>
      </c>
      <c r="F455">
        <v>0</v>
      </c>
      <c r="H455" t="s">
        <v>8708</v>
      </c>
      <c r="I455" t="s">
        <v>16943</v>
      </c>
      <c r="J455" t="str">
        <f t="shared" si="22"/>
        <v>090240</v>
      </c>
      <c r="K455">
        <v>27</v>
      </c>
      <c r="L455" s="4">
        <v>540</v>
      </c>
      <c r="M455" t="s">
        <v>3037</v>
      </c>
      <c r="N455" s="4">
        <v>1803014</v>
      </c>
      <c r="O455" s="4">
        <v>2965610</v>
      </c>
      <c r="P455" s="9">
        <f t="shared" si="23"/>
        <v>1.6448069732126318</v>
      </c>
    </row>
    <row r="456" spans="1:16" x14ac:dyDescent="0.25">
      <c r="A456">
        <v>9024039</v>
      </c>
      <c r="B456" t="str">
        <f t="shared" si="21"/>
        <v>09024039</v>
      </c>
      <c r="C456" t="s">
        <v>9154</v>
      </c>
      <c r="D456">
        <v>1</v>
      </c>
      <c r="E456" t="s">
        <v>8683</v>
      </c>
      <c r="F456">
        <v>0</v>
      </c>
      <c r="H456" t="s">
        <v>8708</v>
      </c>
      <c r="I456" t="s">
        <v>16944</v>
      </c>
      <c r="J456" t="str">
        <f t="shared" si="22"/>
        <v>090240</v>
      </c>
      <c r="K456">
        <v>1</v>
      </c>
      <c r="L456" s="4">
        <v>42</v>
      </c>
      <c r="M456" t="s">
        <v>8661</v>
      </c>
      <c r="N456" s="4">
        <v>59623</v>
      </c>
      <c r="O456" s="4">
        <v>28436868</v>
      </c>
      <c r="P456" s="9">
        <f t="shared" si="23"/>
        <v>476.94460191536825</v>
      </c>
    </row>
    <row r="457" spans="1:16" x14ac:dyDescent="0.25">
      <c r="A457">
        <v>9024090</v>
      </c>
      <c r="B457" t="str">
        <f t="shared" si="21"/>
        <v>09024090</v>
      </c>
      <c r="C457" t="s">
        <v>9155</v>
      </c>
      <c r="D457">
        <v>27977303</v>
      </c>
      <c r="E457" t="s">
        <v>8683</v>
      </c>
      <c r="F457">
        <v>0</v>
      </c>
      <c r="H457" t="s">
        <v>8708</v>
      </c>
      <c r="I457" t="s">
        <v>16945</v>
      </c>
      <c r="J457" t="str">
        <f t="shared" si="22"/>
        <v>090240</v>
      </c>
      <c r="K457">
        <v>27977303</v>
      </c>
      <c r="L457" s="4">
        <v>85672758</v>
      </c>
      <c r="M457" t="s">
        <v>1297</v>
      </c>
      <c r="N457" s="4">
        <v>5659630</v>
      </c>
      <c r="O457" s="4">
        <v>233520922</v>
      </c>
      <c r="P457" s="9">
        <f t="shared" si="23"/>
        <v>41.260810689037974</v>
      </c>
    </row>
    <row r="458" spans="1:16" x14ac:dyDescent="0.25">
      <c r="A458">
        <v>9030000</v>
      </c>
      <c r="B458" t="str">
        <f t="shared" si="21"/>
        <v>09030000</v>
      </c>
      <c r="C458" t="s">
        <v>9156</v>
      </c>
      <c r="D458">
        <v>102342</v>
      </c>
      <c r="E458" t="s">
        <v>8683</v>
      </c>
      <c r="F458">
        <v>0</v>
      </c>
      <c r="H458" t="s">
        <v>8708</v>
      </c>
      <c r="I458" t="s">
        <v>16946</v>
      </c>
      <c r="J458" t="str">
        <f t="shared" si="22"/>
        <v>090300</v>
      </c>
      <c r="K458">
        <v>102342</v>
      </c>
      <c r="L458" s="4">
        <v>415740</v>
      </c>
      <c r="M458" t="s">
        <v>8021</v>
      </c>
      <c r="N458" s="4">
        <v>4471380</v>
      </c>
      <c r="O458" s="4">
        <v>28434855</v>
      </c>
      <c r="P458" s="9">
        <f t="shared" si="23"/>
        <v>6.3593018262818193</v>
      </c>
    </row>
    <row r="459" spans="1:16" x14ac:dyDescent="0.25">
      <c r="A459">
        <v>9041100</v>
      </c>
      <c r="B459" t="str">
        <f t="shared" si="21"/>
        <v>09041100</v>
      </c>
      <c r="C459" t="s">
        <v>9157</v>
      </c>
      <c r="D459">
        <v>7852328</v>
      </c>
      <c r="E459" t="s">
        <v>8683</v>
      </c>
      <c r="F459">
        <v>0</v>
      </c>
      <c r="H459" t="s">
        <v>8708</v>
      </c>
      <c r="I459" t="s">
        <v>16947</v>
      </c>
      <c r="J459" t="str">
        <f t="shared" si="22"/>
        <v>090411</v>
      </c>
      <c r="K459">
        <v>7852328</v>
      </c>
      <c r="L459" s="4">
        <v>33416207</v>
      </c>
      <c r="M459" t="s">
        <v>1160</v>
      </c>
      <c r="N459" s="4">
        <v>1905</v>
      </c>
      <c r="O459" s="4">
        <v>51193</v>
      </c>
      <c r="P459" s="9">
        <f t="shared" si="23"/>
        <v>26.872965879265092</v>
      </c>
    </row>
    <row r="460" spans="1:16" x14ac:dyDescent="0.25">
      <c r="A460">
        <v>9041200</v>
      </c>
      <c r="B460" t="str">
        <f t="shared" si="21"/>
        <v>09041200</v>
      </c>
      <c r="C460" t="s">
        <v>9158</v>
      </c>
      <c r="D460">
        <v>553290</v>
      </c>
      <c r="E460" t="s">
        <v>8683</v>
      </c>
      <c r="F460">
        <v>0</v>
      </c>
      <c r="H460" t="s">
        <v>8708</v>
      </c>
      <c r="I460" t="s">
        <v>16948</v>
      </c>
      <c r="J460" t="str">
        <f t="shared" si="22"/>
        <v>090412</v>
      </c>
      <c r="K460">
        <v>553290</v>
      </c>
      <c r="L460" s="4">
        <v>2782892</v>
      </c>
      <c r="M460" t="s">
        <v>2043</v>
      </c>
      <c r="N460" s="4">
        <v>3358106</v>
      </c>
      <c r="O460" s="4">
        <v>40317139</v>
      </c>
      <c r="P460" s="9">
        <f t="shared" si="23"/>
        <v>12.005916132486586</v>
      </c>
    </row>
    <row r="461" spans="1:16" x14ac:dyDescent="0.25">
      <c r="A461">
        <v>9042100</v>
      </c>
      <c r="B461" t="str">
        <f t="shared" si="21"/>
        <v>09042100</v>
      </c>
      <c r="C461" t="s">
        <v>9159</v>
      </c>
      <c r="D461">
        <v>139345833</v>
      </c>
      <c r="E461" t="s">
        <v>8683</v>
      </c>
      <c r="F461">
        <v>0</v>
      </c>
      <c r="H461" t="s">
        <v>8708</v>
      </c>
      <c r="I461" t="s">
        <v>16949</v>
      </c>
      <c r="J461" t="str">
        <f t="shared" si="22"/>
        <v>090421</v>
      </c>
      <c r="K461">
        <v>139345833</v>
      </c>
      <c r="L461" s="4">
        <v>382637392</v>
      </c>
      <c r="M461" t="s">
        <v>2556</v>
      </c>
      <c r="N461" s="4">
        <v>5664373</v>
      </c>
      <c r="O461" s="4">
        <v>120974951</v>
      </c>
      <c r="P461" s="9">
        <f t="shared" si="23"/>
        <v>21.357165391474044</v>
      </c>
    </row>
    <row r="462" spans="1:16" x14ac:dyDescent="0.25">
      <c r="A462">
        <v>9042200</v>
      </c>
      <c r="B462" t="str">
        <f t="shared" si="21"/>
        <v>09042200</v>
      </c>
      <c r="C462" t="s">
        <v>9160</v>
      </c>
      <c r="D462">
        <v>944128</v>
      </c>
      <c r="E462" t="s">
        <v>8683</v>
      </c>
      <c r="F462">
        <v>0</v>
      </c>
      <c r="H462" t="s">
        <v>8708</v>
      </c>
      <c r="I462" t="s">
        <v>16950</v>
      </c>
      <c r="J462" t="str">
        <f t="shared" si="22"/>
        <v>090422</v>
      </c>
      <c r="K462">
        <v>944128</v>
      </c>
      <c r="L462" s="4">
        <v>1507139</v>
      </c>
      <c r="M462" t="s">
        <v>7757</v>
      </c>
      <c r="N462" s="4">
        <v>173992909</v>
      </c>
      <c r="O462" s="4">
        <v>193271210</v>
      </c>
      <c r="P462" s="9">
        <f t="shared" si="23"/>
        <v>1.1107993487251828</v>
      </c>
    </row>
    <row r="463" spans="1:16" x14ac:dyDescent="0.25">
      <c r="A463">
        <v>9051000</v>
      </c>
      <c r="B463" t="str">
        <f t="shared" si="21"/>
        <v>09051000</v>
      </c>
      <c r="C463" t="s">
        <v>9161</v>
      </c>
      <c r="D463">
        <v>25683</v>
      </c>
      <c r="E463" t="s">
        <v>8683</v>
      </c>
      <c r="F463">
        <v>0</v>
      </c>
      <c r="H463" t="s">
        <v>8708</v>
      </c>
      <c r="I463" t="s">
        <v>16951</v>
      </c>
      <c r="J463" t="str">
        <f t="shared" si="22"/>
        <v>090510</v>
      </c>
      <c r="K463">
        <v>25683</v>
      </c>
      <c r="L463" s="4">
        <v>3445538</v>
      </c>
      <c r="M463" t="s">
        <v>8153</v>
      </c>
      <c r="N463" s="4">
        <v>181984997</v>
      </c>
      <c r="O463" s="4">
        <v>304497636</v>
      </c>
      <c r="P463" s="9">
        <f t="shared" si="23"/>
        <v>1.6732018628986212</v>
      </c>
    </row>
    <row r="464" spans="1:16" x14ac:dyDescent="0.25">
      <c r="A464">
        <v>9052000</v>
      </c>
      <c r="B464" t="str">
        <f t="shared" si="21"/>
        <v>09052000</v>
      </c>
      <c r="C464" t="s">
        <v>9162</v>
      </c>
      <c r="D464">
        <v>2083</v>
      </c>
      <c r="E464" t="s">
        <v>8683</v>
      </c>
      <c r="F464">
        <v>0</v>
      </c>
      <c r="H464" t="s">
        <v>8708</v>
      </c>
      <c r="I464" t="s">
        <v>16952</v>
      </c>
      <c r="J464" t="str">
        <f t="shared" si="22"/>
        <v>090520</v>
      </c>
      <c r="K464">
        <v>2083</v>
      </c>
      <c r="L464" s="4">
        <v>321526</v>
      </c>
      <c r="M464" t="s">
        <v>7888</v>
      </c>
      <c r="N464" s="4">
        <v>128887806</v>
      </c>
      <c r="O464" s="4">
        <v>171262000</v>
      </c>
      <c r="P464" s="9">
        <f t="shared" si="23"/>
        <v>1.3287680604944117</v>
      </c>
    </row>
    <row r="465" spans="1:16" x14ac:dyDescent="0.25">
      <c r="A465">
        <v>9061100</v>
      </c>
      <c r="B465" t="str">
        <f t="shared" si="21"/>
        <v>09061100</v>
      </c>
      <c r="C465" t="s">
        <v>9163</v>
      </c>
      <c r="D465">
        <v>250124</v>
      </c>
      <c r="E465" t="s">
        <v>8683</v>
      </c>
      <c r="F465">
        <v>0</v>
      </c>
      <c r="H465" t="s">
        <v>8708</v>
      </c>
      <c r="I465" t="s">
        <v>16953</v>
      </c>
      <c r="J465" t="str">
        <f t="shared" si="22"/>
        <v>090611</v>
      </c>
      <c r="K465">
        <v>250124</v>
      </c>
      <c r="L465" s="4">
        <v>1176766</v>
      </c>
      <c r="M465" t="s">
        <v>3535</v>
      </c>
      <c r="N465" s="4">
        <v>15000</v>
      </c>
      <c r="O465" s="4">
        <v>22929</v>
      </c>
      <c r="P465" s="9">
        <f t="shared" si="23"/>
        <v>1.5286</v>
      </c>
    </row>
    <row r="466" spans="1:16" x14ac:dyDescent="0.25">
      <c r="A466">
        <v>9061900</v>
      </c>
      <c r="B466" t="str">
        <f t="shared" si="21"/>
        <v>09061900</v>
      </c>
      <c r="C466" t="s">
        <v>9164</v>
      </c>
      <c r="D466">
        <v>572902</v>
      </c>
      <c r="E466" t="s">
        <v>8683</v>
      </c>
      <c r="F466">
        <v>0</v>
      </c>
      <c r="H466" t="s">
        <v>8708</v>
      </c>
      <c r="I466" t="s">
        <v>16954</v>
      </c>
      <c r="J466" t="str">
        <f t="shared" si="22"/>
        <v>090619</v>
      </c>
      <c r="K466">
        <v>572902</v>
      </c>
      <c r="L466" s="4">
        <v>2028105</v>
      </c>
      <c r="M466" t="s">
        <v>6916</v>
      </c>
      <c r="N466" s="4">
        <v>1529481638</v>
      </c>
      <c r="O466" s="4">
        <v>89951805</v>
      </c>
      <c r="P466" s="9">
        <f t="shared" si="23"/>
        <v>5.8811954825181104E-2</v>
      </c>
    </row>
    <row r="467" spans="1:16" x14ac:dyDescent="0.25">
      <c r="A467">
        <v>9062000</v>
      </c>
      <c r="B467" t="str">
        <f t="shared" si="21"/>
        <v>09062000</v>
      </c>
      <c r="C467" t="s">
        <v>9165</v>
      </c>
      <c r="D467">
        <v>2582</v>
      </c>
      <c r="E467" t="s">
        <v>8683</v>
      </c>
      <c r="F467">
        <v>0</v>
      </c>
      <c r="H467" t="s">
        <v>8708</v>
      </c>
      <c r="I467" t="s">
        <v>16955</v>
      </c>
      <c r="J467" t="str">
        <f t="shared" si="22"/>
        <v>090620</v>
      </c>
      <c r="K467">
        <v>2582</v>
      </c>
      <c r="L467" s="4">
        <v>53477</v>
      </c>
      <c r="M467" t="s">
        <v>7226</v>
      </c>
      <c r="N467" s="4">
        <v>60184880</v>
      </c>
      <c r="O467" s="4">
        <v>133550941</v>
      </c>
      <c r="P467" s="9">
        <f t="shared" si="23"/>
        <v>2.2190115025567883</v>
      </c>
    </row>
    <row r="468" spans="1:16" x14ac:dyDescent="0.25">
      <c r="A468">
        <v>9071000</v>
      </c>
      <c r="B468" t="str">
        <f t="shared" si="21"/>
        <v>09071000</v>
      </c>
      <c r="C468" t="s">
        <v>9166</v>
      </c>
      <c r="D468">
        <v>2217348</v>
      </c>
      <c r="E468" t="s">
        <v>8683</v>
      </c>
      <c r="F468">
        <v>0</v>
      </c>
      <c r="H468" t="s">
        <v>8708</v>
      </c>
      <c r="I468" t="s">
        <v>16956</v>
      </c>
      <c r="J468" t="str">
        <f t="shared" si="22"/>
        <v>090710</v>
      </c>
      <c r="K468">
        <v>2217348</v>
      </c>
      <c r="L468" s="4">
        <v>9535037</v>
      </c>
      <c r="M468" t="s">
        <v>3299</v>
      </c>
      <c r="N468" s="4">
        <v>30174531</v>
      </c>
      <c r="O468" s="4">
        <v>11246046</v>
      </c>
      <c r="P468" s="9">
        <f t="shared" si="23"/>
        <v>0.37269994353847619</v>
      </c>
    </row>
    <row r="469" spans="1:16" x14ac:dyDescent="0.25">
      <c r="A469">
        <v>9081100</v>
      </c>
      <c r="B469" t="str">
        <f t="shared" si="21"/>
        <v>09081100</v>
      </c>
      <c r="C469" t="s">
        <v>9167</v>
      </c>
      <c r="D469">
        <v>9169989</v>
      </c>
      <c r="E469" t="s">
        <v>8683</v>
      </c>
      <c r="F469">
        <v>0</v>
      </c>
      <c r="H469" t="s">
        <v>8708</v>
      </c>
      <c r="I469" t="s">
        <v>16957</v>
      </c>
      <c r="J469" t="str">
        <f t="shared" si="22"/>
        <v>090811</v>
      </c>
      <c r="K469">
        <v>9169989</v>
      </c>
      <c r="L469" s="4">
        <v>41599833</v>
      </c>
      <c r="M469" t="s">
        <v>6504</v>
      </c>
      <c r="N469" s="4">
        <v>12687396</v>
      </c>
      <c r="O469" s="4">
        <v>4059217</v>
      </c>
      <c r="P469" s="9">
        <f t="shared" si="23"/>
        <v>0.31994090828409549</v>
      </c>
    </row>
    <row r="470" spans="1:16" x14ac:dyDescent="0.25">
      <c r="A470">
        <v>9082100</v>
      </c>
      <c r="B470" t="str">
        <f t="shared" si="21"/>
        <v>09082100</v>
      </c>
      <c r="C470" t="s">
        <v>9168</v>
      </c>
      <c r="D470">
        <v>17671</v>
      </c>
      <c r="E470" t="s">
        <v>8683</v>
      </c>
      <c r="F470">
        <v>0</v>
      </c>
      <c r="H470" t="s">
        <v>8708</v>
      </c>
      <c r="I470" t="s">
        <v>16958</v>
      </c>
      <c r="J470" t="str">
        <f t="shared" si="22"/>
        <v>090821</v>
      </c>
      <c r="K470">
        <v>17671</v>
      </c>
      <c r="L470" s="4">
        <v>120844</v>
      </c>
      <c r="M470" t="s">
        <v>3259</v>
      </c>
      <c r="N470" s="4">
        <v>945115725</v>
      </c>
      <c r="O470" s="4">
        <v>488560414</v>
      </c>
      <c r="P470" s="9">
        <f t="shared" si="23"/>
        <v>0.51693184345229259</v>
      </c>
    </row>
    <row r="471" spans="1:16" x14ac:dyDescent="0.25">
      <c r="A471">
        <v>9083100</v>
      </c>
      <c r="B471" t="str">
        <f t="shared" si="21"/>
        <v>09083100</v>
      </c>
      <c r="C471" t="s">
        <v>9169</v>
      </c>
      <c r="D471">
        <v>18960233</v>
      </c>
      <c r="E471" t="s">
        <v>8683</v>
      </c>
      <c r="F471">
        <v>0</v>
      </c>
      <c r="H471" t="s">
        <v>8708</v>
      </c>
      <c r="I471" t="s">
        <v>16959</v>
      </c>
      <c r="J471" t="str">
        <f t="shared" si="22"/>
        <v>090831</v>
      </c>
      <c r="K471">
        <v>18960233</v>
      </c>
      <c r="L471" s="4">
        <v>63153905</v>
      </c>
      <c r="M471" t="s">
        <v>7230</v>
      </c>
      <c r="N471" s="4">
        <v>4770315</v>
      </c>
      <c r="O471" s="4">
        <v>19252826</v>
      </c>
      <c r="P471" s="9">
        <f t="shared" si="23"/>
        <v>4.0359653398150854</v>
      </c>
    </row>
    <row r="472" spans="1:16" x14ac:dyDescent="0.25">
      <c r="A472">
        <v>9092100</v>
      </c>
      <c r="B472" t="str">
        <f t="shared" si="21"/>
        <v>09092100</v>
      </c>
      <c r="C472" t="s">
        <v>9170</v>
      </c>
      <c r="D472">
        <v>41907891</v>
      </c>
      <c r="E472" t="s">
        <v>8683</v>
      </c>
      <c r="F472">
        <v>0</v>
      </c>
      <c r="H472" t="s">
        <v>8708</v>
      </c>
      <c r="I472" t="s">
        <v>16960</v>
      </c>
      <c r="J472" t="str">
        <f t="shared" si="22"/>
        <v>090921</v>
      </c>
      <c r="K472">
        <v>41907891</v>
      </c>
      <c r="L472" s="4">
        <v>37138021</v>
      </c>
      <c r="M472" t="s">
        <v>8143</v>
      </c>
      <c r="N472" s="4">
        <v>16961004</v>
      </c>
      <c r="O472" s="4">
        <v>33667319</v>
      </c>
      <c r="P472" s="9">
        <f t="shared" si="23"/>
        <v>1.984983848833477</v>
      </c>
    </row>
    <row r="473" spans="1:16" x14ac:dyDescent="0.25">
      <c r="A473">
        <v>9092200</v>
      </c>
      <c r="B473" t="str">
        <f t="shared" si="21"/>
        <v>09092200</v>
      </c>
      <c r="C473" t="s">
        <v>9171</v>
      </c>
      <c r="D473">
        <v>75086</v>
      </c>
      <c r="E473" t="s">
        <v>8683</v>
      </c>
      <c r="F473">
        <v>0</v>
      </c>
      <c r="H473" t="s">
        <v>8708</v>
      </c>
      <c r="I473" t="s">
        <v>16961</v>
      </c>
      <c r="J473" t="str">
        <f t="shared" si="22"/>
        <v>090922</v>
      </c>
      <c r="K473">
        <v>75086</v>
      </c>
      <c r="L473" s="4">
        <v>83848</v>
      </c>
      <c r="M473" t="s">
        <v>8193</v>
      </c>
      <c r="N473" s="4">
        <v>3912375</v>
      </c>
      <c r="O473" s="4">
        <v>16992915</v>
      </c>
      <c r="P473" s="9">
        <f t="shared" si="23"/>
        <v>4.3433758267037286</v>
      </c>
    </row>
    <row r="474" spans="1:16" x14ac:dyDescent="0.25">
      <c r="A474">
        <v>9093100</v>
      </c>
      <c r="B474" t="str">
        <f t="shared" si="21"/>
        <v>09093100</v>
      </c>
      <c r="C474" t="s">
        <v>9172</v>
      </c>
      <c r="D474">
        <v>31180907</v>
      </c>
      <c r="E474" t="s">
        <v>8683</v>
      </c>
      <c r="F474">
        <v>0</v>
      </c>
      <c r="H474" t="s">
        <v>8708</v>
      </c>
      <c r="I474" t="s">
        <v>16962</v>
      </c>
      <c r="J474" t="str">
        <f t="shared" si="22"/>
        <v>090931</v>
      </c>
      <c r="K474">
        <v>31180907</v>
      </c>
      <c r="L474" s="4">
        <v>144055737</v>
      </c>
      <c r="M474" t="s">
        <v>8401</v>
      </c>
      <c r="N474" s="4">
        <v>9803</v>
      </c>
      <c r="O474" s="4">
        <v>377046</v>
      </c>
      <c r="P474" s="9">
        <f t="shared" si="23"/>
        <v>38.462307456900952</v>
      </c>
    </row>
    <row r="475" spans="1:16" x14ac:dyDescent="0.25">
      <c r="A475">
        <v>9093200</v>
      </c>
      <c r="B475" t="str">
        <f t="shared" si="21"/>
        <v>09093200</v>
      </c>
      <c r="C475" t="s">
        <v>9173</v>
      </c>
      <c r="D475">
        <v>45418</v>
      </c>
      <c r="E475" t="s">
        <v>8683</v>
      </c>
      <c r="F475">
        <v>0</v>
      </c>
      <c r="H475" t="s">
        <v>8708</v>
      </c>
      <c r="I475" t="s">
        <v>16963</v>
      </c>
      <c r="J475" t="str">
        <f t="shared" si="22"/>
        <v>090932</v>
      </c>
      <c r="K475">
        <v>45418</v>
      </c>
      <c r="L475" s="4">
        <v>178554</v>
      </c>
      <c r="M475" t="s">
        <v>1805</v>
      </c>
      <c r="N475" s="4">
        <v>6503870</v>
      </c>
      <c r="O475" s="4">
        <v>105316248</v>
      </c>
      <c r="P475" s="9">
        <f t="shared" si="23"/>
        <v>16.192858713350667</v>
      </c>
    </row>
    <row r="476" spans="1:16" x14ac:dyDescent="0.25">
      <c r="A476">
        <v>9096110</v>
      </c>
      <c r="B476" t="str">
        <f t="shared" si="21"/>
        <v>09096110</v>
      </c>
      <c r="C476" t="s">
        <v>9174</v>
      </c>
      <c r="D476">
        <v>30000</v>
      </c>
      <c r="E476" t="s">
        <v>8683</v>
      </c>
      <c r="F476">
        <v>0</v>
      </c>
      <c r="H476" t="s">
        <v>8708</v>
      </c>
      <c r="I476" t="s">
        <v>16964</v>
      </c>
      <c r="J476" t="str">
        <f t="shared" si="22"/>
        <v>090961</v>
      </c>
      <c r="K476">
        <v>30000</v>
      </c>
      <c r="L476" s="4">
        <v>200498</v>
      </c>
      <c r="M476" t="s">
        <v>8107</v>
      </c>
      <c r="N476" s="4">
        <v>4536542</v>
      </c>
      <c r="O476" s="4">
        <v>50273545</v>
      </c>
      <c r="P476" s="9">
        <f t="shared" si="23"/>
        <v>11.081908863623438</v>
      </c>
    </row>
    <row r="477" spans="1:16" x14ac:dyDescent="0.25">
      <c r="A477">
        <v>9096190</v>
      </c>
      <c r="B477" t="str">
        <f t="shared" si="21"/>
        <v>09096190</v>
      </c>
      <c r="C477" t="s">
        <v>9175</v>
      </c>
      <c r="D477">
        <v>10638225</v>
      </c>
      <c r="E477" t="s">
        <v>8683</v>
      </c>
      <c r="F477">
        <v>0</v>
      </c>
      <c r="H477" t="s">
        <v>8708</v>
      </c>
      <c r="I477" t="s">
        <v>16965</v>
      </c>
      <c r="J477" t="str">
        <f t="shared" si="22"/>
        <v>090961</v>
      </c>
      <c r="K477">
        <v>10638225</v>
      </c>
      <c r="L477" s="4">
        <v>17804886</v>
      </c>
      <c r="M477" t="s">
        <v>1707</v>
      </c>
      <c r="N477" s="4">
        <v>767620</v>
      </c>
      <c r="O477" s="4">
        <v>11960343</v>
      </c>
      <c r="P477" s="9">
        <f t="shared" si="23"/>
        <v>15.581072666162946</v>
      </c>
    </row>
    <row r="478" spans="1:16" x14ac:dyDescent="0.25">
      <c r="A478">
        <v>9096290</v>
      </c>
      <c r="B478" t="str">
        <f t="shared" si="21"/>
        <v>09096290</v>
      </c>
      <c r="C478" t="s">
        <v>9176</v>
      </c>
      <c r="D478">
        <v>5150</v>
      </c>
      <c r="E478" t="s">
        <v>8683</v>
      </c>
      <c r="F478">
        <v>0</v>
      </c>
      <c r="H478" t="s">
        <v>8708</v>
      </c>
      <c r="I478" t="s">
        <v>16966</v>
      </c>
      <c r="J478" t="str">
        <f t="shared" si="22"/>
        <v>090962</v>
      </c>
      <c r="K478">
        <v>5150</v>
      </c>
      <c r="L478" s="4">
        <v>7725</v>
      </c>
      <c r="M478" t="s">
        <v>8335</v>
      </c>
      <c r="N478" s="4">
        <v>23964665</v>
      </c>
      <c r="O478" s="4">
        <v>61585131</v>
      </c>
      <c r="P478" s="9">
        <f t="shared" si="23"/>
        <v>2.5698306652732263</v>
      </c>
    </row>
    <row r="479" spans="1:16" x14ac:dyDescent="0.25">
      <c r="A479">
        <v>9101100</v>
      </c>
      <c r="B479" t="str">
        <f t="shared" si="21"/>
        <v>09101100</v>
      </c>
      <c r="C479" t="s">
        <v>9177</v>
      </c>
      <c r="D479">
        <v>12513520</v>
      </c>
      <c r="E479" t="s">
        <v>8683</v>
      </c>
      <c r="F479">
        <v>0</v>
      </c>
      <c r="H479" t="s">
        <v>8708</v>
      </c>
      <c r="I479" t="s">
        <v>16967</v>
      </c>
      <c r="J479" t="str">
        <f t="shared" si="22"/>
        <v>091011</v>
      </c>
      <c r="K479">
        <v>12513520</v>
      </c>
      <c r="L479" s="4">
        <v>9845247</v>
      </c>
      <c r="M479" t="s">
        <v>7844</v>
      </c>
      <c r="N479" s="4">
        <v>9759739</v>
      </c>
      <c r="O479" s="4">
        <v>95745068</v>
      </c>
      <c r="P479" s="9">
        <f t="shared" si="23"/>
        <v>9.8102078344513099</v>
      </c>
    </row>
    <row r="480" spans="1:16" x14ac:dyDescent="0.25">
      <c r="A480">
        <v>9101200</v>
      </c>
      <c r="B480" t="str">
        <f t="shared" si="21"/>
        <v>09101200</v>
      </c>
      <c r="C480" t="s">
        <v>9178</v>
      </c>
      <c r="D480">
        <v>200560</v>
      </c>
      <c r="E480" t="s">
        <v>8683</v>
      </c>
      <c r="F480">
        <v>0</v>
      </c>
      <c r="H480" t="s">
        <v>8708</v>
      </c>
      <c r="I480" t="s">
        <v>16968</v>
      </c>
      <c r="J480" t="str">
        <f t="shared" si="22"/>
        <v>091012</v>
      </c>
      <c r="K480">
        <v>200560</v>
      </c>
      <c r="L480" s="4">
        <v>184270</v>
      </c>
      <c r="M480" t="s">
        <v>7537</v>
      </c>
      <c r="N480" s="4">
        <v>13798269</v>
      </c>
      <c r="O480" s="4">
        <v>869098</v>
      </c>
      <c r="P480" s="9">
        <f t="shared" si="23"/>
        <v>6.2986016579325996E-2</v>
      </c>
    </row>
    <row r="481" spans="1:16" x14ac:dyDescent="0.25">
      <c r="A481">
        <v>9102000</v>
      </c>
      <c r="B481" t="str">
        <f t="shared" si="21"/>
        <v>09102000</v>
      </c>
      <c r="C481" t="s">
        <v>9179</v>
      </c>
      <c r="D481">
        <v>68599</v>
      </c>
      <c r="E481" t="s">
        <v>8683</v>
      </c>
      <c r="F481">
        <v>0</v>
      </c>
      <c r="H481" t="s">
        <v>8708</v>
      </c>
      <c r="I481" t="s">
        <v>16969</v>
      </c>
      <c r="J481" t="str">
        <f t="shared" si="22"/>
        <v>091020</v>
      </c>
      <c r="K481">
        <v>68599</v>
      </c>
      <c r="L481" s="4">
        <v>25546572</v>
      </c>
      <c r="M481" t="s">
        <v>8526</v>
      </c>
      <c r="N481" s="4">
        <v>13316654</v>
      </c>
      <c r="O481" s="4">
        <v>13500245</v>
      </c>
      <c r="P481" s="9">
        <f t="shared" si="23"/>
        <v>1.0137865713113821</v>
      </c>
    </row>
    <row r="482" spans="1:16" x14ac:dyDescent="0.25">
      <c r="A482">
        <v>9103000</v>
      </c>
      <c r="B482" t="str">
        <f t="shared" si="21"/>
        <v>09103000</v>
      </c>
      <c r="C482" t="s">
        <v>9180</v>
      </c>
      <c r="D482">
        <v>13978283</v>
      </c>
      <c r="E482" t="s">
        <v>8683</v>
      </c>
      <c r="F482">
        <v>0</v>
      </c>
      <c r="H482" t="s">
        <v>8708</v>
      </c>
      <c r="I482" t="s">
        <v>16970</v>
      </c>
      <c r="J482" t="str">
        <f t="shared" si="22"/>
        <v>091030</v>
      </c>
      <c r="K482">
        <v>13978283</v>
      </c>
      <c r="L482" s="4">
        <v>11359888</v>
      </c>
      <c r="M482" t="s">
        <v>6360</v>
      </c>
      <c r="N482" s="4">
        <v>3176545</v>
      </c>
      <c r="O482" s="4">
        <v>1958528</v>
      </c>
      <c r="P482" s="9">
        <f t="shared" si="23"/>
        <v>0.61655918615980565</v>
      </c>
    </row>
    <row r="483" spans="1:16" x14ac:dyDescent="0.25">
      <c r="A483">
        <v>9109100</v>
      </c>
      <c r="B483" t="str">
        <f t="shared" si="21"/>
        <v>09109100</v>
      </c>
      <c r="C483" t="s">
        <v>9181</v>
      </c>
      <c r="D483">
        <v>227040</v>
      </c>
      <c r="E483" t="s">
        <v>8683</v>
      </c>
      <c r="F483">
        <v>0</v>
      </c>
      <c r="H483" t="s">
        <v>8708</v>
      </c>
      <c r="I483" t="s">
        <v>16971</v>
      </c>
      <c r="J483" t="str">
        <f t="shared" si="22"/>
        <v>091091</v>
      </c>
      <c r="K483">
        <v>227040</v>
      </c>
      <c r="L483" s="4">
        <v>1233721</v>
      </c>
      <c r="M483" t="s">
        <v>6218</v>
      </c>
      <c r="N483" s="4">
        <v>67019679</v>
      </c>
      <c r="O483" s="4">
        <v>27694789</v>
      </c>
      <c r="P483" s="9">
        <f t="shared" si="23"/>
        <v>0.41323368618342682</v>
      </c>
    </row>
    <row r="484" spans="1:16" x14ac:dyDescent="0.25">
      <c r="A484">
        <v>9109990</v>
      </c>
      <c r="B484" t="str">
        <f t="shared" si="21"/>
        <v>09109990</v>
      </c>
      <c r="C484" t="s">
        <v>9182</v>
      </c>
      <c r="D484">
        <v>12572859</v>
      </c>
      <c r="E484" t="s">
        <v>8683</v>
      </c>
      <c r="F484">
        <v>0</v>
      </c>
      <c r="H484" t="s">
        <v>8708</v>
      </c>
      <c r="I484" t="s">
        <v>16972</v>
      </c>
      <c r="J484" t="str">
        <f t="shared" si="22"/>
        <v>091099</v>
      </c>
      <c r="K484">
        <v>12572859</v>
      </c>
      <c r="L484" s="4">
        <v>21917032</v>
      </c>
      <c r="M484" t="s">
        <v>3403</v>
      </c>
      <c r="N484" s="4">
        <v>289941262</v>
      </c>
      <c r="O484" s="4">
        <v>92128051</v>
      </c>
      <c r="P484" s="9">
        <f t="shared" si="23"/>
        <v>0.31774729255334483</v>
      </c>
    </row>
    <row r="485" spans="1:16" x14ac:dyDescent="0.25">
      <c r="A485">
        <v>10011100</v>
      </c>
      <c r="B485" t="str">
        <f t="shared" si="21"/>
        <v>10011100</v>
      </c>
      <c r="C485" t="s">
        <v>9183</v>
      </c>
      <c r="D485">
        <v>40</v>
      </c>
      <c r="E485" t="s">
        <v>8683</v>
      </c>
      <c r="F485">
        <v>0</v>
      </c>
      <c r="H485" t="s">
        <v>8708</v>
      </c>
      <c r="I485" t="s">
        <v>16973</v>
      </c>
      <c r="J485" t="str">
        <f t="shared" si="22"/>
        <v>100111</v>
      </c>
      <c r="K485">
        <v>40</v>
      </c>
      <c r="L485" s="4">
        <v>1364</v>
      </c>
      <c r="M485" t="s">
        <v>6602</v>
      </c>
      <c r="N485" s="4">
        <v>8289491</v>
      </c>
      <c r="O485" s="4">
        <v>8750927</v>
      </c>
      <c r="P485" s="9">
        <f t="shared" si="23"/>
        <v>1.0556651789597213</v>
      </c>
    </row>
    <row r="486" spans="1:16" x14ac:dyDescent="0.25">
      <c r="A486">
        <v>10011900</v>
      </c>
      <c r="B486" t="str">
        <f t="shared" si="21"/>
        <v>10011900</v>
      </c>
      <c r="C486" t="s">
        <v>9184</v>
      </c>
      <c r="D486">
        <v>3295902977</v>
      </c>
      <c r="E486" t="s">
        <v>8683</v>
      </c>
      <c r="F486">
        <v>0</v>
      </c>
      <c r="H486" t="s">
        <v>8708</v>
      </c>
      <c r="I486" t="s">
        <v>16974</v>
      </c>
      <c r="J486" t="str">
        <f t="shared" si="22"/>
        <v>100119</v>
      </c>
      <c r="K486">
        <v>3295902977</v>
      </c>
      <c r="L486" s="4">
        <v>1257494958</v>
      </c>
      <c r="M486" t="s">
        <v>3213</v>
      </c>
      <c r="N486" s="4">
        <v>28598026</v>
      </c>
      <c r="O486" s="4">
        <v>53307118</v>
      </c>
      <c r="P486" s="9">
        <f t="shared" si="23"/>
        <v>1.864013900819588</v>
      </c>
    </row>
    <row r="487" spans="1:16" x14ac:dyDescent="0.25">
      <c r="A487">
        <v>10019100</v>
      </c>
      <c r="B487" t="str">
        <f t="shared" si="21"/>
        <v>10019100</v>
      </c>
      <c r="C487" t="s">
        <v>9185</v>
      </c>
      <c r="D487">
        <v>7</v>
      </c>
      <c r="E487" t="s">
        <v>8683</v>
      </c>
      <c r="F487">
        <v>0</v>
      </c>
      <c r="H487" t="s">
        <v>8708</v>
      </c>
      <c r="I487" t="s">
        <v>16975</v>
      </c>
      <c r="J487" t="str">
        <f t="shared" si="22"/>
        <v>100191</v>
      </c>
      <c r="K487">
        <v>7</v>
      </c>
      <c r="L487" s="4">
        <v>74</v>
      </c>
      <c r="M487" t="s">
        <v>1747</v>
      </c>
      <c r="N487" s="4">
        <v>366551</v>
      </c>
      <c r="O487" s="4">
        <v>13457697</v>
      </c>
      <c r="P487" s="9">
        <f t="shared" si="23"/>
        <v>36.714391721752229</v>
      </c>
    </row>
    <row r="488" spans="1:16" x14ac:dyDescent="0.25">
      <c r="A488">
        <v>10019900</v>
      </c>
      <c r="B488" t="str">
        <f t="shared" si="21"/>
        <v>10019900</v>
      </c>
      <c r="C488" t="s">
        <v>9186</v>
      </c>
      <c r="D488">
        <v>8002865256</v>
      </c>
      <c r="E488" t="s">
        <v>8683</v>
      </c>
      <c r="F488">
        <v>0</v>
      </c>
      <c r="H488" t="s">
        <v>8708</v>
      </c>
      <c r="I488" t="s">
        <v>16976</v>
      </c>
      <c r="J488" t="str">
        <f t="shared" si="22"/>
        <v>100199</v>
      </c>
      <c r="K488">
        <v>8002865256</v>
      </c>
      <c r="L488" s="4">
        <v>2852023218</v>
      </c>
      <c r="M488" t="s">
        <v>2832</v>
      </c>
      <c r="N488" s="4">
        <v>37662566</v>
      </c>
      <c r="O488" s="4">
        <v>358836486</v>
      </c>
      <c r="P488" s="9">
        <f t="shared" si="23"/>
        <v>9.5276696229354094</v>
      </c>
    </row>
    <row r="489" spans="1:16" x14ac:dyDescent="0.25">
      <c r="A489">
        <v>10031000</v>
      </c>
      <c r="B489" t="str">
        <f t="shared" si="21"/>
        <v>10031000</v>
      </c>
      <c r="C489" t="s">
        <v>9187</v>
      </c>
      <c r="D489">
        <v>21</v>
      </c>
      <c r="E489" t="s">
        <v>8683</v>
      </c>
      <c r="F489">
        <v>0</v>
      </c>
      <c r="H489" t="s">
        <v>8708</v>
      </c>
      <c r="I489" t="s">
        <v>16977</v>
      </c>
      <c r="J489" t="str">
        <f t="shared" si="22"/>
        <v>100310</v>
      </c>
      <c r="K489">
        <v>21</v>
      </c>
      <c r="L489" s="4">
        <v>111</v>
      </c>
      <c r="M489" t="s">
        <v>1665</v>
      </c>
      <c r="N489" s="4">
        <v>487</v>
      </c>
      <c r="O489" s="4">
        <v>18243</v>
      </c>
      <c r="P489" s="9">
        <f t="shared" si="23"/>
        <v>37.459958932238195</v>
      </c>
    </row>
    <row r="490" spans="1:16" x14ac:dyDescent="0.25">
      <c r="A490">
        <v>10039000</v>
      </c>
      <c r="B490" t="str">
        <f t="shared" si="21"/>
        <v>10039000</v>
      </c>
      <c r="C490" t="s">
        <v>9188</v>
      </c>
      <c r="D490">
        <v>9666762634</v>
      </c>
      <c r="E490" t="s">
        <v>8683</v>
      </c>
      <c r="F490">
        <v>0</v>
      </c>
      <c r="H490" t="s">
        <v>8708</v>
      </c>
      <c r="I490" t="s">
        <v>16978</v>
      </c>
      <c r="J490" t="str">
        <f t="shared" si="22"/>
        <v>100390</v>
      </c>
      <c r="K490">
        <v>9666762634</v>
      </c>
      <c r="L490" s="4">
        <v>3290108858</v>
      </c>
      <c r="M490" t="s">
        <v>8455</v>
      </c>
      <c r="N490" s="4">
        <v>677</v>
      </c>
      <c r="O490" s="4">
        <v>7984</v>
      </c>
      <c r="P490" s="9">
        <f t="shared" si="23"/>
        <v>11.793205317577549</v>
      </c>
    </row>
    <row r="491" spans="1:16" x14ac:dyDescent="0.25">
      <c r="A491">
        <v>10041000</v>
      </c>
      <c r="B491" t="str">
        <f t="shared" si="21"/>
        <v>10041000</v>
      </c>
      <c r="C491" t="s">
        <v>9189</v>
      </c>
      <c r="D491">
        <v>8429181</v>
      </c>
      <c r="E491" t="s">
        <v>8683</v>
      </c>
      <c r="F491">
        <v>0</v>
      </c>
      <c r="H491" t="s">
        <v>8708</v>
      </c>
      <c r="I491" t="s">
        <v>16979</v>
      </c>
      <c r="J491" t="str">
        <f t="shared" si="22"/>
        <v>100410</v>
      </c>
      <c r="K491">
        <v>8429181</v>
      </c>
      <c r="L491" s="4">
        <v>7158910</v>
      </c>
      <c r="M491" t="s">
        <v>1393</v>
      </c>
      <c r="N491" s="4">
        <v>1191606</v>
      </c>
      <c r="O491" s="4">
        <v>24418463</v>
      </c>
      <c r="P491" s="9">
        <f t="shared" si="23"/>
        <v>20.492061134301103</v>
      </c>
    </row>
    <row r="492" spans="1:16" x14ac:dyDescent="0.25">
      <c r="A492">
        <v>10049000</v>
      </c>
      <c r="B492" t="str">
        <f t="shared" si="21"/>
        <v>10049000</v>
      </c>
      <c r="C492" t="s">
        <v>9190</v>
      </c>
      <c r="D492">
        <v>422435221</v>
      </c>
      <c r="E492" t="s">
        <v>8683</v>
      </c>
      <c r="F492">
        <v>0</v>
      </c>
      <c r="H492" t="s">
        <v>8708</v>
      </c>
      <c r="I492" t="s">
        <v>16980</v>
      </c>
      <c r="J492" t="str">
        <f t="shared" si="22"/>
        <v>100490</v>
      </c>
      <c r="K492">
        <v>422435221</v>
      </c>
      <c r="L492" s="4">
        <v>129056513</v>
      </c>
      <c r="M492" t="s">
        <v>6230</v>
      </c>
      <c r="N492" s="4">
        <v>337640051</v>
      </c>
      <c r="O492" s="4">
        <v>391403721</v>
      </c>
      <c r="P492" s="9">
        <f t="shared" si="23"/>
        <v>1.1592336864088437</v>
      </c>
    </row>
    <row r="493" spans="1:16" x14ac:dyDescent="0.25">
      <c r="A493">
        <v>10051000</v>
      </c>
      <c r="B493" t="str">
        <f t="shared" si="21"/>
        <v>10051000</v>
      </c>
      <c r="C493" t="s">
        <v>9191</v>
      </c>
      <c r="D493">
        <v>241412</v>
      </c>
      <c r="E493" t="s">
        <v>8683</v>
      </c>
      <c r="F493">
        <v>0</v>
      </c>
      <c r="H493" t="s">
        <v>8708</v>
      </c>
      <c r="I493" t="s">
        <v>16981</v>
      </c>
      <c r="J493" t="str">
        <f t="shared" si="22"/>
        <v>100510</v>
      </c>
      <c r="K493">
        <v>241412</v>
      </c>
      <c r="L493" s="4">
        <v>4640409</v>
      </c>
      <c r="M493" t="s">
        <v>6688</v>
      </c>
      <c r="N493" s="4">
        <v>14859145</v>
      </c>
      <c r="O493" s="4">
        <v>14996329</v>
      </c>
      <c r="P493" s="9">
        <f t="shared" si="23"/>
        <v>1.0092322943211067</v>
      </c>
    </row>
    <row r="494" spans="1:16" x14ac:dyDescent="0.25">
      <c r="A494">
        <v>10059000</v>
      </c>
      <c r="B494" t="str">
        <f t="shared" si="21"/>
        <v>10059000</v>
      </c>
      <c r="C494" t="s">
        <v>9192</v>
      </c>
      <c r="D494">
        <v>22178910640</v>
      </c>
      <c r="E494" t="s">
        <v>8683</v>
      </c>
      <c r="F494">
        <v>0</v>
      </c>
      <c r="H494" t="s">
        <v>8708</v>
      </c>
      <c r="I494" t="s">
        <v>16982</v>
      </c>
      <c r="J494" t="str">
        <f t="shared" si="22"/>
        <v>100590</v>
      </c>
      <c r="K494">
        <v>22178910640</v>
      </c>
      <c r="L494" s="4">
        <v>7510889730</v>
      </c>
      <c r="M494" t="s">
        <v>16983</v>
      </c>
      <c r="N494" s="4">
        <v>227173064</v>
      </c>
      <c r="O494" s="4">
        <v>440231422</v>
      </c>
      <c r="P494" s="9">
        <f t="shared" si="23"/>
        <v>1.9378680475956427</v>
      </c>
    </row>
    <row r="495" spans="1:16" x14ac:dyDescent="0.25">
      <c r="A495">
        <v>10061021</v>
      </c>
      <c r="B495" t="str">
        <f t="shared" si="21"/>
        <v>10061021</v>
      </c>
      <c r="C495" t="s">
        <v>9193</v>
      </c>
      <c r="D495">
        <v>83</v>
      </c>
      <c r="E495" t="s">
        <v>8683</v>
      </c>
      <c r="F495">
        <v>0</v>
      </c>
      <c r="H495" t="s">
        <v>8708</v>
      </c>
      <c r="I495" t="s">
        <v>16984</v>
      </c>
      <c r="J495" t="str">
        <f t="shared" si="22"/>
        <v>100610</v>
      </c>
      <c r="K495">
        <v>83</v>
      </c>
      <c r="L495" s="4">
        <v>889</v>
      </c>
      <c r="M495" t="s">
        <v>16985</v>
      </c>
      <c r="N495" s="4">
        <v>231316</v>
      </c>
      <c r="O495" s="4">
        <v>422330</v>
      </c>
      <c r="P495" s="9">
        <f t="shared" si="23"/>
        <v>1.8257708070345329</v>
      </c>
    </row>
    <row r="496" spans="1:16" x14ac:dyDescent="0.25">
      <c r="A496">
        <v>10061029</v>
      </c>
      <c r="B496" t="str">
        <f t="shared" si="21"/>
        <v>10061029</v>
      </c>
      <c r="C496" t="s">
        <v>9194</v>
      </c>
      <c r="D496">
        <v>0</v>
      </c>
      <c r="E496" t="s">
        <v>8683</v>
      </c>
      <c r="F496">
        <v>0</v>
      </c>
      <c r="H496" t="s">
        <v>8708</v>
      </c>
      <c r="I496" t="s">
        <v>16986</v>
      </c>
      <c r="J496" t="str">
        <f t="shared" si="22"/>
        <v>100610</v>
      </c>
      <c r="K496">
        <v>0</v>
      </c>
      <c r="L496" s="4">
        <v>1</v>
      </c>
      <c r="M496" t="s">
        <v>2724</v>
      </c>
      <c r="N496" s="4">
        <v>15112738</v>
      </c>
      <c r="O496" s="4">
        <v>96372209</v>
      </c>
      <c r="P496" s="9">
        <f t="shared" si="23"/>
        <v>6.3768861076000922</v>
      </c>
    </row>
    <row r="497" spans="1:16" x14ac:dyDescent="0.25">
      <c r="A497">
        <v>10062020</v>
      </c>
      <c r="B497" t="str">
        <f t="shared" si="21"/>
        <v>10062020</v>
      </c>
      <c r="C497" t="s">
        <v>9195</v>
      </c>
      <c r="D497">
        <v>540129</v>
      </c>
      <c r="E497" t="s">
        <v>8683</v>
      </c>
      <c r="F497">
        <v>0</v>
      </c>
      <c r="H497" t="s">
        <v>8708</v>
      </c>
      <c r="I497" t="s">
        <v>16987</v>
      </c>
      <c r="J497" t="str">
        <f t="shared" si="22"/>
        <v>100620</v>
      </c>
      <c r="K497">
        <v>540129</v>
      </c>
      <c r="L497" s="4">
        <v>443989</v>
      </c>
      <c r="M497" t="s">
        <v>2475</v>
      </c>
      <c r="N497" s="4">
        <v>59191</v>
      </c>
      <c r="O497" s="4">
        <v>557719</v>
      </c>
      <c r="P497" s="9">
        <f t="shared" si="23"/>
        <v>9.4223615076616376</v>
      </c>
    </row>
    <row r="498" spans="1:16" x14ac:dyDescent="0.25">
      <c r="A498">
        <v>10063020</v>
      </c>
      <c r="B498" t="str">
        <f t="shared" si="21"/>
        <v>10063020</v>
      </c>
      <c r="C498" t="s">
        <v>9196</v>
      </c>
      <c r="D498">
        <v>1531227633</v>
      </c>
      <c r="E498" t="s">
        <v>8683</v>
      </c>
      <c r="F498">
        <v>0</v>
      </c>
      <c r="H498" t="s">
        <v>8708</v>
      </c>
      <c r="I498" t="s">
        <v>16988</v>
      </c>
      <c r="J498" t="str">
        <f t="shared" si="22"/>
        <v>100630</v>
      </c>
      <c r="K498">
        <v>1531227633</v>
      </c>
      <c r="L498" s="4">
        <v>890820079</v>
      </c>
      <c r="M498" t="s">
        <v>16989</v>
      </c>
      <c r="N498" s="4">
        <v>6897</v>
      </c>
      <c r="O498" s="4">
        <v>39386</v>
      </c>
      <c r="P498" s="9">
        <f t="shared" si="23"/>
        <v>5.7105988110772801</v>
      </c>
    </row>
    <row r="499" spans="1:16" x14ac:dyDescent="0.25">
      <c r="A499">
        <v>10063080</v>
      </c>
      <c r="B499" t="str">
        <f t="shared" si="21"/>
        <v>10063080</v>
      </c>
      <c r="C499" t="s">
        <v>9197</v>
      </c>
      <c r="D499">
        <v>45834109</v>
      </c>
      <c r="E499" t="s">
        <v>8683</v>
      </c>
      <c r="F499">
        <v>0</v>
      </c>
      <c r="H499" t="s">
        <v>8708</v>
      </c>
      <c r="I499" t="s">
        <v>16990</v>
      </c>
      <c r="J499" t="str">
        <f t="shared" si="22"/>
        <v>100630</v>
      </c>
      <c r="K499">
        <v>45834109</v>
      </c>
      <c r="L499" s="4">
        <v>20253564</v>
      </c>
      <c r="M499" t="s">
        <v>6982</v>
      </c>
      <c r="N499" s="4">
        <v>6643094</v>
      </c>
      <c r="O499" s="4">
        <v>34918117</v>
      </c>
      <c r="P499" s="9">
        <f t="shared" si="23"/>
        <v>5.2563033128840262</v>
      </c>
    </row>
    <row r="500" spans="1:16" x14ac:dyDescent="0.25">
      <c r="A500">
        <v>10064020</v>
      </c>
      <c r="B500" t="str">
        <f t="shared" si="21"/>
        <v>10064020</v>
      </c>
      <c r="C500" t="s">
        <v>9198</v>
      </c>
      <c r="D500">
        <v>543798510</v>
      </c>
      <c r="E500" t="s">
        <v>8683</v>
      </c>
      <c r="F500">
        <v>0</v>
      </c>
      <c r="H500" t="s">
        <v>8708</v>
      </c>
      <c r="I500" t="s">
        <v>16991</v>
      </c>
      <c r="J500" t="str">
        <f t="shared" si="22"/>
        <v>100640</v>
      </c>
      <c r="K500">
        <v>543798510</v>
      </c>
      <c r="L500" s="4">
        <v>250918757</v>
      </c>
      <c r="M500" t="s">
        <v>6420</v>
      </c>
      <c r="N500" s="4">
        <v>97552</v>
      </c>
      <c r="O500" s="4">
        <v>359013</v>
      </c>
      <c r="P500" s="9">
        <f t="shared" si="23"/>
        <v>3.6802218304083976</v>
      </c>
    </row>
    <row r="501" spans="1:16" x14ac:dyDescent="0.25">
      <c r="A501">
        <v>10064080</v>
      </c>
      <c r="B501" t="str">
        <f t="shared" si="21"/>
        <v>10064080</v>
      </c>
      <c r="C501" t="s">
        <v>9199</v>
      </c>
      <c r="D501">
        <v>251142844</v>
      </c>
      <c r="E501" t="s">
        <v>8683</v>
      </c>
      <c r="F501">
        <v>0</v>
      </c>
      <c r="H501" t="s">
        <v>8708</v>
      </c>
      <c r="I501" t="s">
        <v>16992</v>
      </c>
      <c r="J501" t="str">
        <f t="shared" si="22"/>
        <v>100640</v>
      </c>
      <c r="K501">
        <v>251142844</v>
      </c>
      <c r="L501" s="4">
        <v>95456337</v>
      </c>
      <c r="M501" t="s">
        <v>6426</v>
      </c>
      <c r="N501" s="4">
        <v>1797599</v>
      </c>
      <c r="O501" s="4">
        <v>7694610</v>
      </c>
      <c r="P501" s="9">
        <f t="shared" si="23"/>
        <v>4.2804930354322623</v>
      </c>
    </row>
    <row r="502" spans="1:16" x14ac:dyDescent="0.25">
      <c r="A502">
        <v>10071000</v>
      </c>
      <c r="B502" t="str">
        <f t="shared" si="21"/>
        <v>10071000</v>
      </c>
      <c r="C502" t="s">
        <v>9200</v>
      </c>
      <c r="D502">
        <v>48</v>
      </c>
      <c r="E502" t="s">
        <v>8683</v>
      </c>
      <c r="F502">
        <v>0</v>
      </c>
      <c r="H502" t="s">
        <v>8708</v>
      </c>
      <c r="I502" t="s">
        <v>16993</v>
      </c>
      <c r="J502" t="str">
        <f t="shared" si="22"/>
        <v>100710</v>
      </c>
      <c r="K502">
        <v>48</v>
      </c>
      <c r="L502" s="4">
        <v>229</v>
      </c>
      <c r="M502" t="s">
        <v>3385</v>
      </c>
      <c r="N502" s="4">
        <v>19818</v>
      </c>
      <c r="O502" s="4">
        <v>30243</v>
      </c>
      <c r="P502" s="9">
        <f t="shared" si="23"/>
        <v>1.5260369361186801</v>
      </c>
    </row>
    <row r="503" spans="1:16" x14ac:dyDescent="0.25">
      <c r="A503">
        <v>10079000</v>
      </c>
      <c r="B503" t="str">
        <f t="shared" si="21"/>
        <v>10079000</v>
      </c>
      <c r="C503" t="s">
        <v>9201</v>
      </c>
      <c r="D503">
        <v>4866364659</v>
      </c>
      <c r="E503" t="s">
        <v>8683</v>
      </c>
      <c r="F503">
        <v>0</v>
      </c>
      <c r="H503" t="s">
        <v>8708</v>
      </c>
      <c r="I503" t="s">
        <v>16994</v>
      </c>
      <c r="J503" t="str">
        <f t="shared" si="22"/>
        <v>100790</v>
      </c>
      <c r="K503">
        <v>4866364659</v>
      </c>
      <c r="L503" s="4">
        <v>1716864547</v>
      </c>
      <c r="M503" t="s">
        <v>6322</v>
      </c>
      <c r="N503" s="4">
        <v>5202711132</v>
      </c>
      <c r="O503" s="4">
        <v>4725096945</v>
      </c>
      <c r="P503" s="9">
        <f t="shared" si="23"/>
        <v>0.90819898032347646</v>
      </c>
    </row>
    <row r="504" spans="1:16" x14ac:dyDescent="0.25">
      <c r="A504">
        <v>10081000</v>
      </c>
      <c r="B504" t="str">
        <f t="shared" si="21"/>
        <v>10081000</v>
      </c>
      <c r="C504" t="s">
        <v>9202</v>
      </c>
      <c r="D504">
        <v>100742121</v>
      </c>
      <c r="E504" t="s">
        <v>8683</v>
      </c>
      <c r="F504">
        <v>0</v>
      </c>
      <c r="H504" t="s">
        <v>8708</v>
      </c>
      <c r="I504" t="s">
        <v>16995</v>
      </c>
      <c r="J504" t="str">
        <f t="shared" si="22"/>
        <v>100810</v>
      </c>
      <c r="K504">
        <v>100742121</v>
      </c>
      <c r="L504" s="4">
        <v>45447027</v>
      </c>
      <c r="M504" t="s">
        <v>6169</v>
      </c>
      <c r="N504" s="4">
        <v>1389694087</v>
      </c>
      <c r="O504" s="4">
        <v>1644812095</v>
      </c>
      <c r="P504" s="9">
        <f t="shared" si="23"/>
        <v>1.1835785374540491</v>
      </c>
    </row>
    <row r="505" spans="1:16" x14ac:dyDescent="0.25">
      <c r="A505">
        <v>10082100</v>
      </c>
      <c r="B505" t="str">
        <f t="shared" si="21"/>
        <v>10082100</v>
      </c>
      <c r="C505" t="s">
        <v>9203</v>
      </c>
      <c r="D505">
        <v>3</v>
      </c>
      <c r="E505" t="s">
        <v>8683</v>
      </c>
      <c r="F505">
        <v>0</v>
      </c>
      <c r="H505" t="s">
        <v>8708</v>
      </c>
      <c r="I505" t="s">
        <v>16996</v>
      </c>
      <c r="J505" t="str">
        <f t="shared" si="22"/>
        <v>100821</v>
      </c>
      <c r="K505">
        <v>3</v>
      </c>
      <c r="L505" s="4">
        <v>39</v>
      </c>
      <c r="M505" t="s">
        <v>6340</v>
      </c>
      <c r="N505" s="4">
        <v>10841140</v>
      </c>
      <c r="O505" s="4">
        <v>15976760</v>
      </c>
      <c r="P505" s="9">
        <f t="shared" si="23"/>
        <v>1.4737158638298187</v>
      </c>
    </row>
    <row r="506" spans="1:16" x14ac:dyDescent="0.25">
      <c r="A506">
        <v>10083000</v>
      </c>
      <c r="B506" t="str">
        <f t="shared" si="21"/>
        <v>10083000</v>
      </c>
      <c r="C506" t="s">
        <v>9204</v>
      </c>
      <c r="D506">
        <v>3919510</v>
      </c>
      <c r="E506" t="s">
        <v>8683</v>
      </c>
      <c r="F506">
        <v>0</v>
      </c>
      <c r="H506" t="s">
        <v>8708</v>
      </c>
      <c r="I506" t="s">
        <v>16997</v>
      </c>
      <c r="J506" t="str">
        <f t="shared" si="22"/>
        <v>100830</v>
      </c>
      <c r="K506">
        <v>3919510</v>
      </c>
      <c r="L506" s="4">
        <v>3098933</v>
      </c>
      <c r="M506" t="s">
        <v>928</v>
      </c>
      <c r="N506" s="4">
        <v>296</v>
      </c>
      <c r="O506" s="4">
        <v>9305</v>
      </c>
      <c r="P506" s="9">
        <f t="shared" si="23"/>
        <v>31.435810810810811</v>
      </c>
    </row>
    <row r="507" spans="1:16" x14ac:dyDescent="0.25">
      <c r="A507">
        <v>10085010</v>
      </c>
      <c r="B507" t="str">
        <f t="shared" si="21"/>
        <v>10085010</v>
      </c>
      <c r="C507" t="s">
        <v>9205</v>
      </c>
      <c r="D507">
        <v>2</v>
      </c>
      <c r="E507" t="s">
        <v>8683</v>
      </c>
      <c r="F507">
        <v>0</v>
      </c>
      <c r="H507" t="s">
        <v>8708</v>
      </c>
      <c r="I507" t="s">
        <v>16998</v>
      </c>
      <c r="J507" t="str">
        <f t="shared" si="22"/>
        <v>100850</v>
      </c>
      <c r="K507">
        <v>2</v>
      </c>
      <c r="L507" s="4">
        <v>194</v>
      </c>
      <c r="M507" t="s">
        <v>2900</v>
      </c>
      <c r="N507" s="4">
        <v>2764872</v>
      </c>
      <c r="O507" s="4">
        <v>7050722</v>
      </c>
      <c r="P507" s="9">
        <f t="shared" si="23"/>
        <v>2.5501079254301828</v>
      </c>
    </row>
    <row r="508" spans="1:16" x14ac:dyDescent="0.25">
      <c r="A508">
        <v>10085090</v>
      </c>
      <c r="B508" t="str">
        <f t="shared" si="21"/>
        <v>10085090</v>
      </c>
      <c r="C508" t="s">
        <v>9206</v>
      </c>
      <c r="D508">
        <v>1659106</v>
      </c>
      <c r="E508" t="s">
        <v>8683</v>
      </c>
      <c r="F508">
        <v>0</v>
      </c>
      <c r="H508" t="s">
        <v>8708</v>
      </c>
      <c r="I508" t="s">
        <v>16999</v>
      </c>
      <c r="J508" t="str">
        <f t="shared" si="22"/>
        <v>100850</v>
      </c>
      <c r="K508">
        <v>1659106</v>
      </c>
      <c r="L508" s="4">
        <v>3545295</v>
      </c>
      <c r="M508" t="s">
        <v>6400</v>
      </c>
      <c r="N508" s="4">
        <v>162573457</v>
      </c>
      <c r="O508" s="4">
        <v>189856226</v>
      </c>
      <c r="P508" s="9">
        <f t="shared" si="23"/>
        <v>1.1678181020657019</v>
      </c>
    </row>
    <row r="509" spans="1:16" x14ac:dyDescent="0.25">
      <c r="A509">
        <v>10089010</v>
      </c>
      <c r="B509" t="str">
        <f t="shared" si="21"/>
        <v>10089010</v>
      </c>
      <c r="C509" t="s">
        <v>9207</v>
      </c>
      <c r="D509">
        <v>74953</v>
      </c>
      <c r="E509" t="s">
        <v>8683</v>
      </c>
      <c r="F509">
        <v>0</v>
      </c>
      <c r="H509" t="s">
        <v>8708</v>
      </c>
      <c r="I509" t="s">
        <v>17000</v>
      </c>
      <c r="J509" t="str">
        <f t="shared" si="22"/>
        <v>100890</v>
      </c>
      <c r="K509">
        <v>74953</v>
      </c>
      <c r="L509" s="4">
        <v>62928</v>
      </c>
      <c r="M509" t="s">
        <v>7318</v>
      </c>
      <c r="N509" s="4">
        <v>49182097</v>
      </c>
      <c r="O509" s="4">
        <v>48007846</v>
      </c>
      <c r="P509" s="9">
        <f t="shared" si="23"/>
        <v>0.97612442186025539</v>
      </c>
    </row>
    <row r="510" spans="1:16" x14ac:dyDescent="0.25">
      <c r="A510">
        <v>11010000</v>
      </c>
      <c r="B510" t="str">
        <f t="shared" si="21"/>
        <v>11010000</v>
      </c>
      <c r="C510" t="s">
        <v>9208</v>
      </c>
      <c r="D510">
        <v>192572674</v>
      </c>
      <c r="E510" t="s">
        <v>8683</v>
      </c>
      <c r="F510">
        <v>0</v>
      </c>
      <c r="H510" t="s">
        <v>8708</v>
      </c>
      <c r="I510" t="s">
        <v>17001</v>
      </c>
      <c r="J510" t="str">
        <f t="shared" si="22"/>
        <v>110100</v>
      </c>
      <c r="K510">
        <v>192572674</v>
      </c>
      <c r="L510" s="4">
        <v>100246204</v>
      </c>
      <c r="M510" t="s">
        <v>6488</v>
      </c>
      <c r="N510" s="4">
        <v>599942727</v>
      </c>
      <c r="O510" s="4">
        <v>587468927</v>
      </c>
      <c r="P510" s="9">
        <f t="shared" si="23"/>
        <v>0.97920834866625528</v>
      </c>
    </row>
    <row r="511" spans="1:16" x14ac:dyDescent="0.25">
      <c r="A511">
        <v>11022000</v>
      </c>
      <c r="B511" t="str">
        <f t="shared" si="21"/>
        <v>11022000</v>
      </c>
      <c r="C511" t="s">
        <v>9209</v>
      </c>
      <c r="D511">
        <v>1970074</v>
      </c>
      <c r="E511" t="s">
        <v>8683</v>
      </c>
      <c r="F511">
        <v>0</v>
      </c>
      <c r="H511" t="s">
        <v>8708</v>
      </c>
      <c r="I511" t="s">
        <v>17002</v>
      </c>
      <c r="J511" t="str">
        <f t="shared" si="22"/>
        <v>110220</v>
      </c>
      <c r="K511">
        <v>1970074</v>
      </c>
      <c r="L511" s="4">
        <v>1560888</v>
      </c>
      <c r="M511" t="s">
        <v>6758</v>
      </c>
      <c r="N511" s="4">
        <v>2124912170</v>
      </c>
      <c r="O511" s="4">
        <v>2428125814</v>
      </c>
      <c r="P511" s="9">
        <f t="shared" si="23"/>
        <v>1.1426946714696449</v>
      </c>
    </row>
    <row r="512" spans="1:16" x14ac:dyDescent="0.25">
      <c r="A512">
        <v>11029021</v>
      </c>
      <c r="B512" t="str">
        <f t="shared" si="21"/>
        <v>11029021</v>
      </c>
      <c r="C512" t="s">
        <v>9210</v>
      </c>
      <c r="D512">
        <v>5623580</v>
      </c>
      <c r="E512" t="s">
        <v>8683</v>
      </c>
      <c r="F512">
        <v>0</v>
      </c>
      <c r="H512" t="s">
        <v>8708</v>
      </c>
      <c r="I512" t="s">
        <v>17003</v>
      </c>
      <c r="J512" t="str">
        <f t="shared" si="22"/>
        <v>110290</v>
      </c>
      <c r="K512">
        <v>5623580</v>
      </c>
      <c r="L512" s="4">
        <v>4503011</v>
      </c>
      <c r="M512" t="s">
        <v>6598</v>
      </c>
      <c r="N512" s="4">
        <v>4921593</v>
      </c>
      <c r="O512" s="4">
        <v>8327084</v>
      </c>
      <c r="P512" s="9">
        <f t="shared" si="23"/>
        <v>1.6919489279182574</v>
      </c>
    </row>
    <row r="513" spans="1:16" x14ac:dyDescent="0.25">
      <c r="A513">
        <v>11029029</v>
      </c>
      <c r="B513" t="str">
        <f t="shared" si="21"/>
        <v>11029029</v>
      </c>
      <c r="C513" t="s">
        <v>9211</v>
      </c>
      <c r="D513">
        <v>22496455</v>
      </c>
      <c r="E513" t="s">
        <v>8683</v>
      </c>
      <c r="F513">
        <v>0</v>
      </c>
      <c r="H513" t="s">
        <v>8708</v>
      </c>
      <c r="I513" t="s">
        <v>17004</v>
      </c>
      <c r="J513" t="str">
        <f t="shared" si="22"/>
        <v>110290</v>
      </c>
      <c r="K513">
        <v>22496455</v>
      </c>
      <c r="L513" s="4">
        <v>25016252</v>
      </c>
      <c r="M513" t="s">
        <v>3165</v>
      </c>
      <c r="N513" s="4">
        <v>28236</v>
      </c>
      <c r="O513" s="4">
        <v>86398</v>
      </c>
      <c r="P513" s="9">
        <f t="shared" si="23"/>
        <v>3.0598526703499078</v>
      </c>
    </row>
    <row r="514" spans="1:16" x14ac:dyDescent="0.25">
      <c r="A514">
        <v>11029090</v>
      </c>
      <c r="B514" t="str">
        <f t="shared" si="21"/>
        <v>11029090</v>
      </c>
      <c r="C514" t="s">
        <v>9212</v>
      </c>
      <c r="D514">
        <v>79458</v>
      </c>
      <c r="E514" t="s">
        <v>8683</v>
      </c>
      <c r="F514">
        <v>0</v>
      </c>
      <c r="H514" t="s">
        <v>8708</v>
      </c>
      <c r="I514" t="s">
        <v>17005</v>
      </c>
      <c r="J514" t="str">
        <f t="shared" si="22"/>
        <v>110290</v>
      </c>
      <c r="K514">
        <v>79458</v>
      </c>
      <c r="L514" s="4">
        <v>140452</v>
      </c>
      <c r="M514" t="s">
        <v>7322</v>
      </c>
      <c r="N514" s="4">
        <v>3334704</v>
      </c>
      <c r="O514" s="4">
        <v>4918171</v>
      </c>
      <c r="P514" s="9">
        <f t="shared" si="23"/>
        <v>1.4748448438002293</v>
      </c>
    </row>
    <row r="515" spans="1:16" x14ac:dyDescent="0.25">
      <c r="A515">
        <v>11031100</v>
      </c>
      <c r="B515" t="str">
        <f t="shared" ref="B515:B578" si="24">TEXT(A515,"00000000")</f>
        <v>11031100</v>
      </c>
      <c r="C515" t="s">
        <v>9213</v>
      </c>
      <c r="D515">
        <v>1274725</v>
      </c>
      <c r="E515" t="s">
        <v>8683</v>
      </c>
      <c r="F515">
        <v>0</v>
      </c>
      <c r="H515" t="s">
        <v>8708</v>
      </c>
      <c r="I515" t="s">
        <v>17006</v>
      </c>
      <c r="J515" t="str">
        <f t="shared" ref="J515:J578" si="25">LEFT(I515,6)</f>
        <v>110311</v>
      </c>
      <c r="K515">
        <v>1274725</v>
      </c>
      <c r="L515" s="4">
        <v>933924</v>
      </c>
      <c r="M515" t="s">
        <v>6336</v>
      </c>
      <c r="N515" s="4">
        <v>23401128</v>
      </c>
      <c r="O515" s="4">
        <v>23227515</v>
      </c>
      <c r="P515" s="9">
        <f t="shared" ref="P515:P578" si="26">O515/N515</f>
        <v>0.99258099865955185</v>
      </c>
    </row>
    <row r="516" spans="1:16" x14ac:dyDescent="0.25">
      <c r="A516">
        <v>11031910</v>
      </c>
      <c r="B516" t="str">
        <f t="shared" si="24"/>
        <v>11031910</v>
      </c>
      <c r="C516" t="s">
        <v>9214</v>
      </c>
      <c r="D516">
        <v>0</v>
      </c>
      <c r="E516" t="s">
        <v>8683</v>
      </c>
      <c r="F516">
        <v>0</v>
      </c>
      <c r="H516" t="s">
        <v>8708</v>
      </c>
      <c r="I516" t="s">
        <v>17007</v>
      </c>
      <c r="J516" t="str">
        <f t="shared" si="25"/>
        <v>110319</v>
      </c>
      <c r="K516">
        <v>0</v>
      </c>
      <c r="L516" s="4">
        <v>41</v>
      </c>
      <c r="M516" t="s">
        <v>2612</v>
      </c>
      <c r="N516" s="4">
        <v>231794</v>
      </c>
      <c r="O516" s="4">
        <v>1329243</v>
      </c>
      <c r="P516" s="9">
        <f t="shared" si="26"/>
        <v>5.7345876079622427</v>
      </c>
    </row>
    <row r="517" spans="1:16" x14ac:dyDescent="0.25">
      <c r="A517">
        <v>11041200</v>
      </c>
      <c r="B517" t="str">
        <f t="shared" si="24"/>
        <v>11041200</v>
      </c>
      <c r="C517" t="s">
        <v>9215</v>
      </c>
      <c r="D517">
        <v>3103555</v>
      </c>
      <c r="E517" t="s">
        <v>8683</v>
      </c>
      <c r="F517">
        <v>0</v>
      </c>
      <c r="H517" t="s">
        <v>8708</v>
      </c>
      <c r="I517" t="s">
        <v>17008</v>
      </c>
      <c r="J517" t="str">
        <f t="shared" si="25"/>
        <v>110412</v>
      </c>
      <c r="K517">
        <v>3103555</v>
      </c>
      <c r="L517" s="4">
        <v>2494192</v>
      </c>
      <c r="M517" t="s">
        <v>6826</v>
      </c>
      <c r="N517" s="4">
        <v>32375</v>
      </c>
      <c r="O517" s="4">
        <v>24354</v>
      </c>
      <c r="P517" s="9">
        <f t="shared" si="26"/>
        <v>0.75224710424710428</v>
      </c>
    </row>
    <row r="518" spans="1:16" x14ac:dyDescent="0.25">
      <c r="A518">
        <v>11041990</v>
      </c>
      <c r="B518" t="str">
        <f t="shared" si="24"/>
        <v>11041990</v>
      </c>
      <c r="C518" t="s">
        <v>9216</v>
      </c>
      <c r="D518">
        <v>64700</v>
      </c>
      <c r="E518" t="s">
        <v>8683</v>
      </c>
      <c r="F518">
        <v>0</v>
      </c>
      <c r="H518" t="s">
        <v>8708</v>
      </c>
      <c r="I518" t="s">
        <v>17009</v>
      </c>
      <c r="J518" t="str">
        <f t="shared" si="25"/>
        <v>110419</v>
      </c>
      <c r="K518">
        <v>64700</v>
      </c>
      <c r="L518" s="4">
        <v>88884</v>
      </c>
      <c r="M518" t="s">
        <v>6077</v>
      </c>
      <c r="N518" s="4">
        <v>182757</v>
      </c>
      <c r="O518" s="4">
        <v>391936</v>
      </c>
      <c r="P518" s="9">
        <f t="shared" si="26"/>
        <v>2.1445744896228325</v>
      </c>
    </row>
    <row r="519" spans="1:16" x14ac:dyDescent="0.25">
      <c r="A519">
        <v>11042200</v>
      </c>
      <c r="B519" t="str">
        <f t="shared" si="24"/>
        <v>11042200</v>
      </c>
      <c r="C519" t="s">
        <v>9217</v>
      </c>
      <c r="D519">
        <v>10854306</v>
      </c>
      <c r="E519" t="s">
        <v>8683</v>
      </c>
      <c r="F519">
        <v>0</v>
      </c>
      <c r="H519" t="s">
        <v>8708</v>
      </c>
      <c r="I519" t="s">
        <v>17010</v>
      </c>
      <c r="J519" t="str">
        <f t="shared" si="25"/>
        <v>110422</v>
      </c>
      <c r="K519">
        <v>10854306</v>
      </c>
      <c r="L519" s="4">
        <v>6213099</v>
      </c>
      <c r="M519" t="s">
        <v>7144</v>
      </c>
      <c r="N519" s="4">
        <v>293955271</v>
      </c>
      <c r="O519" s="4">
        <v>479087407</v>
      </c>
      <c r="P519" s="9">
        <f t="shared" si="26"/>
        <v>1.6297969598238637</v>
      </c>
    </row>
    <row r="520" spans="1:16" x14ac:dyDescent="0.25">
      <c r="A520">
        <v>11042990</v>
      </c>
      <c r="B520" t="str">
        <f t="shared" si="24"/>
        <v>11042990</v>
      </c>
      <c r="C520" t="s">
        <v>9218</v>
      </c>
      <c r="D520">
        <v>57635168</v>
      </c>
      <c r="E520" t="s">
        <v>8683</v>
      </c>
      <c r="F520">
        <v>0</v>
      </c>
      <c r="H520" t="s">
        <v>8708</v>
      </c>
      <c r="I520" t="s">
        <v>17011</v>
      </c>
      <c r="J520" t="str">
        <f t="shared" si="25"/>
        <v>110429</v>
      </c>
      <c r="K520">
        <v>57635168</v>
      </c>
      <c r="L520" s="4">
        <v>66237102</v>
      </c>
      <c r="M520" t="s">
        <v>5979</v>
      </c>
      <c r="N520" s="4">
        <v>977651</v>
      </c>
      <c r="O520" s="4">
        <v>4080484</v>
      </c>
      <c r="P520" s="9">
        <f t="shared" si="26"/>
        <v>4.1737634391004557</v>
      </c>
    </row>
    <row r="521" spans="1:16" x14ac:dyDescent="0.25">
      <c r="A521">
        <v>11043000</v>
      </c>
      <c r="B521" t="str">
        <f t="shared" si="24"/>
        <v>11043000</v>
      </c>
      <c r="C521" t="s">
        <v>9219</v>
      </c>
      <c r="D521">
        <v>1</v>
      </c>
      <c r="E521" t="s">
        <v>8683</v>
      </c>
      <c r="F521">
        <v>0</v>
      </c>
      <c r="H521" t="s">
        <v>8708</v>
      </c>
      <c r="I521" t="s">
        <v>17012</v>
      </c>
      <c r="J521" t="str">
        <f t="shared" si="25"/>
        <v>110430</v>
      </c>
      <c r="K521">
        <v>1</v>
      </c>
      <c r="L521" s="4">
        <v>53</v>
      </c>
      <c r="M521" t="s">
        <v>238</v>
      </c>
      <c r="N521" s="4">
        <v>182207</v>
      </c>
      <c r="O521" s="4">
        <v>42929852</v>
      </c>
      <c r="P521" s="9">
        <f t="shared" si="26"/>
        <v>235.61033330223319</v>
      </c>
    </row>
    <row r="522" spans="1:16" x14ac:dyDescent="0.25">
      <c r="A522">
        <v>11051000</v>
      </c>
      <c r="B522" t="str">
        <f t="shared" si="24"/>
        <v>11051000</v>
      </c>
      <c r="C522" t="s">
        <v>9220</v>
      </c>
      <c r="D522">
        <v>4689805</v>
      </c>
      <c r="E522" t="s">
        <v>8683</v>
      </c>
      <c r="F522">
        <v>0</v>
      </c>
      <c r="H522" t="s">
        <v>8708</v>
      </c>
      <c r="I522" t="s">
        <v>17013</v>
      </c>
      <c r="J522" t="str">
        <f t="shared" si="25"/>
        <v>110510</v>
      </c>
      <c r="K522">
        <v>4689805</v>
      </c>
      <c r="L522" s="4">
        <v>9391195</v>
      </c>
      <c r="M522" t="s">
        <v>2850</v>
      </c>
      <c r="N522" s="4">
        <v>8911238</v>
      </c>
      <c r="O522" s="4">
        <v>98937548</v>
      </c>
      <c r="P522" s="9">
        <f t="shared" si="26"/>
        <v>11.1025592628095</v>
      </c>
    </row>
    <row r="523" spans="1:16" x14ac:dyDescent="0.25">
      <c r="A523">
        <v>11052000</v>
      </c>
      <c r="B523" t="str">
        <f t="shared" si="24"/>
        <v>11052000</v>
      </c>
      <c r="C523" t="s">
        <v>9221</v>
      </c>
      <c r="D523">
        <v>10065964</v>
      </c>
      <c r="E523" t="s">
        <v>8683</v>
      </c>
      <c r="F523">
        <v>0</v>
      </c>
      <c r="H523" t="s">
        <v>8708</v>
      </c>
      <c r="I523" t="s">
        <v>17014</v>
      </c>
      <c r="J523" t="str">
        <f t="shared" si="25"/>
        <v>110520</v>
      </c>
      <c r="K523">
        <v>10065964</v>
      </c>
      <c r="L523" s="4">
        <v>20353333</v>
      </c>
      <c r="M523" t="s">
        <v>902</v>
      </c>
      <c r="N523" s="4">
        <v>527831</v>
      </c>
      <c r="O523" s="4">
        <v>17559396</v>
      </c>
      <c r="P523" s="9">
        <f t="shared" si="26"/>
        <v>33.267079803952399</v>
      </c>
    </row>
    <row r="524" spans="1:16" x14ac:dyDescent="0.25">
      <c r="A524">
        <v>11061000</v>
      </c>
      <c r="B524" t="str">
        <f t="shared" si="24"/>
        <v>11061000</v>
      </c>
      <c r="C524" t="s">
        <v>9222</v>
      </c>
      <c r="D524">
        <v>4269561</v>
      </c>
      <c r="E524" t="s">
        <v>8683</v>
      </c>
      <c r="F524">
        <v>0</v>
      </c>
      <c r="H524" t="s">
        <v>8708</v>
      </c>
      <c r="I524" t="s">
        <v>17015</v>
      </c>
      <c r="J524" t="str">
        <f t="shared" si="25"/>
        <v>110610</v>
      </c>
      <c r="K524">
        <v>4269561</v>
      </c>
      <c r="L524" s="4">
        <v>2949420</v>
      </c>
      <c r="M524" t="s">
        <v>7348</v>
      </c>
      <c r="N524" s="4">
        <v>700864102</v>
      </c>
      <c r="O524" s="4">
        <v>719007873</v>
      </c>
      <c r="P524" s="9">
        <f t="shared" si="26"/>
        <v>1.025887716246594</v>
      </c>
    </row>
    <row r="525" spans="1:16" x14ac:dyDescent="0.25">
      <c r="A525">
        <v>11062000</v>
      </c>
      <c r="B525" t="str">
        <f t="shared" si="24"/>
        <v>11062000</v>
      </c>
      <c r="C525" t="s">
        <v>9223</v>
      </c>
      <c r="D525">
        <v>719996</v>
      </c>
      <c r="E525" t="s">
        <v>8683</v>
      </c>
      <c r="F525">
        <v>0</v>
      </c>
      <c r="H525" t="s">
        <v>8708</v>
      </c>
      <c r="I525" t="s">
        <v>17016</v>
      </c>
      <c r="J525" t="str">
        <f t="shared" si="25"/>
        <v>110620</v>
      </c>
      <c r="K525">
        <v>719996</v>
      </c>
      <c r="L525" s="4">
        <v>558459</v>
      </c>
      <c r="M525" t="s">
        <v>456</v>
      </c>
      <c r="N525" s="4">
        <v>21</v>
      </c>
      <c r="O525" s="4">
        <v>1937</v>
      </c>
      <c r="P525" s="9">
        <f t="shared" si="26"/>
        <v>92.238095238095241</v>
      </c>
    </row>
    <row r="526" spans="1:16" x14ac:dyDescent="0.25">
      <c r="A526">
        <v>11063000</v>
      </c>
      <c r="B526" t="str">
        <f t="shared" si="24"/>
        <v>11063000</v>
      </c>
      <c r="C526" t="s">
        <v>9224</v>
      </c>
      <c r="D526">
        <v>1638222</v>
      </c>
      <c r="E526" t="s">
        <v>8683</v>
      </c>
      <c r="F526">
        <v>0</v>
      </c>
      <c r="H526" t="s">
        <v>8708</v>
      </c>
      <c r="I526" t="s">
        <v>17017</v>
      </c>
      <c r="J526" t="str">
        <f t="shared" si="25"/>
        <v>110630</v>
      </c>
      <c r="K526">
        <v>1638222</v>
      </c>
      <c r="L526" s="4">
        <v>5490756</v>
      </c>
      <c r="M526" t="s">
        <v>6648</v>
      </c>
      <c r="N526" s="4">
        <v>18605637</v>
      </c>
      <c r="O526" s="4">
        <v>18908234</v>
      </c>
      <c r="P526" s="9">
        <f t="shared" si="26"/>
        <v>1.0162637269554382</v>
      </c>
    </row>
    <row r="527" spans="1:16" x14ac:dyDescent="0.25">
      <c r="A527">
        <v>11071000</v>
      </c>
      <c r="B527" t="str">
        <f t="shared" si="24"/>
        <v>11071000</v>
      </c>
      <c r="C527" t="s">
        <v>9225</v>
      </c>
      <c r="D527">
        <v>4824415</v>
      </c>
      <c r="E527" t="s">
        <v>8683</v>
      </c>
      <c r="F527">
        <v>0</v>
      </c>
      <c r="H527" t="s">
        <v>8708</v>
      </c>
      <c r="I527" t="s">
        <v>17018</v>
      </c>
      <c r="J527" t="str">
        <f t="shared" si="25"/>
        <v>110710</v>
      </c>
      <c r="K527">
        <v>4824415</v>
      </c>
      <c r="L527" s="4">
        <v>4354135</v>
      </c>
      <c r="M527" t="s">
        <v>6874</v>
      </c>
      <c r="N527" s="4">
        <v>920730154</v>
      </c>
      <c r="O527" s="4">
        <v>1002965265</v>
      </c>
      <c r="P527" s="9">
        <f t="shared" si="26"/>
        <v>1.0893151056721011</v>
      </c>
    </row>
    <row r="528" spans="1:16" x14ac:dyDescent="0.25">
      <c r="A528">
        <v>11072000</v>
      </c>
      <c r="B528" t="str">
        <f t="shared" si="24"/>
        <v>11072000</v>
      </c>
      <c r="C528" t="s">
        <v>9226</v>
      </c>
      <c r="D528">
        <v>3030204</v>
      </c>
      <c r="E528" t="s">
        <v>8683</v>
      </c>
      <c r="F528">
        <v>0</v>
      </c>
      <c r="H528" t="s">
        <v>8708</v>
      </c>
      <c r="I528" t="s">
        <v>17019</v>
      </c>
      <c r="J528" t="str">
        <f t="shared" si="25"/>
        <v>110720</v>
      </c>
      <c r="K528">
        <v>3030204</v>
      </c>
      <c r="L528" s="4">
        <v>3025650</v>
      </c>
      <c r="M528" t="s">
        <v>6738</v>
      </c>
      <c r="N528" s="4">
        <v>10803250</v>
      </c>
      <c r="O528" s="4">
        <v>22741044</v>
      </c>
      <c r="P528" s="9">
        <f t="shared" si="26"/>
        <v>2.1050187675005207</v>
      </c>
    </row>
    <row r="529" spans="1:16" x14ac:dyDescent="0.25">
      <c r="A529">
        <v>11081100</v>
      </c>
      <c r="B529" t="str">
        <f t="shared" si="24"/>
        <v>11081100</v>
      </c>
      <c r="C529" t="s">
        <v>9227</v>
      </c>
      <c r="D529">
        <v>487709</v>
      </c>
      <c r="E529" t="s">
        <v>8683</v>
      </c>
      <c r="F529">
        <v>0</v>
      </c>
      <c r="H529" t="s">
        <v>8708</v>
      </c>
      <c r="I529" t="s">
        <v>17020</v>
      </c>
      <c r="J529" t="str">
        <f t="shared" si="25"/>
        <v>110811</v>
      </c>
      <c r="K529">
        <v>487709</v>
      </c>
      <c r="L529" s="4">
        <v>299111</v>
      </c>
      <c r="M529" t="s">
        <v>6459</v>
      </c>
      <c r="N529" s="4">
        <v>1208200796</v>
      </c>
      <c r="O529" s="4">
        <v>379237764</v>
      </c>
      <c r="P529" s="9">
        <f t="shared" si="26"/>
        <v>0.31388637158289046</v>
      </c>
    </row>
    <row r="530" spans="1:16" x14ac:dyDescent="0.25">
      <c r="A530">
        <v>11081200</v>
      </c>
      <c r="B530" t="str">
        <f t="shared" si="24"/>
        <v>11081200</v>
      </c>
      <c r="C530" t="s">
        <v>9228</v>
      </c>
      <c r="D530">
        <v>6238500</v>
      </c>
      <c r="E530" t="s">
        <v>8683</v>
      </c>
      <c r="F530">
        <v>0</v>
      </c>
      <c r="H530" t="s">
        <v>8708</v>
      </c>
      <c r="I530" t="s">
        <v>17021</v>
      </c>
      <c r="J530" t="str">
        <f t="shared" si="25"/>
        <v>110812</v>
      </c>
      <c r="K530">
        <v>6238500</v>
      </c>
      <c r="L530" s="4">
        <v>9381492</v>
      </c>
      <c r="M530" t="s">
        <v>8353</v>
      </c>
      <c r="N530" s="4">
        <v>4364262</v>
      </c>
      <c r="O530" s="4">
        <v>17454559</v>
      </c>
      <c r="P530" s="9">
        <f t="shared" si="26"/>
        <v>3.9994296859354455</v>
      </c>
    </row>
    <row r="531" spans="1:16" x14ac:dyDescent="0.25">
      <c r="A531">
        <v>11081300</v>
      </c>
      <c r="B531" t="str">
        <f t="shared" si="24"/>
        <v>11081300</v>
      </c>
      <c r="C531" t="s">
        <v>9229</v>
      </c>
      <c r="D531">
        <v>18982821</v>
      </c>
      <c r="E531" t="s">
        <v>8683</v>
      </c>
      <c r="F531">
        <v>0</v>
      </c>
      <c r="H531" t="s">
        <v>8708</v>
      </c>
      <c r="I531" t="s">
        <v>17022</v>
      </c>
      <c r="J531" t="str">
        <f t="shared" si="25"/>
        <v>110813</v>
      </c>
      <c r="K531">
        <v>18982821</v>
      </c>
      <c r="L531" s="4">
        <v>21753284</v>
      </c>
      <c r="M531" t="s">
        <v>2801</v>
      </c>
      <c r="N531" s="4">
        <v>157011</v>
      </c>
      <c r="O531" s="4">
        <v>1462628</v>
      </c>
      <c r="P531" s="9">
        <f t="shared" si="26"/>
        <v>9.3154492360407861</v>
      </c>
    </row>
    <row r="532" spans="1:16" x14ac:dyDescent="0.25">
      <c r="A532">
        <v>11081400</v>
      </c>
      <c r="B532" t="str">
        <f t="shared" si="24"/>
        <v>11081400</v>
      </c>
      <c r="C532" t="s">
        <v>9230</v>
      </c>
      <c r="D532">
        <v>2954922019</v>
      </c>
      <c r="E532" t="s">
        <v>8683</v>
      </c>
      <c r="F532">
        <v>0</v>
      </c>
      <c r="H532" t="s">
        <v>8708</v>
      </c>
      <c r="I532" t="s">
        <v>17023</v>
      </c>
      <c r="J532" t="str">
        <f t="shared" si="25"/>
        <v>110814</v>
      </c>
      <c r="K532">
        <v>2954922019</v>
      </c>
      <c r="L532" s="4">
        <v>1509382517</v>
      </c>
      <c r="M532" t="s">
        <v>1897</v>
      </c>
      <c r="N532" s="4">
        <v>514079</v>
      </c>
      <c r="O532" s="4">
        <v>4861652</v>
      </c>
      <c r="P532" s="9">
        <f t="shared" si="26"/>
        <v>9.4570134162259105</v>
      </c>
    </row>
    <row r="533" spans="1:16" x14ac:dyDescent="0.25">
      <c r="A533">
        <v>11081900</v>
      </c>
      <c r="B533" t="str">
        <f t="shared" si="24"/>
        <v>11081900</v>
      </c>
      <c r="C533" t="s">
        <v>9231</v>
      </c>
      <c r="D533">
        <v>15775002</v>
      </c>
      <c r="E533" t="s">
        <v>8683</v>
      </c>
      <c r="F533">
        <v>0</v>
      </c>
      <c r="H533" t="s">
        <v>8708</v>
      </c>
      <c r="I533" t="s">
        <v>17024</v>
      </c>
      <c r="J533" t="str">
        <f t="shared" si="25"/>
        <v>110819</v>
      </c>
      <c r="K533">
        <v>15775002</v>
      </c>
      <c r="L533" s="4">
        <v>9903612</v>
      </c>
      <c r="M533" t="s">
        <v>2642</v>
      </c>
      <c r="N533" s="4">
        <v>8556354</v>
      </c>
      <c r="O533" s="4">
        <v>38292159</v>
      </c>
      <c r="P533" s="9">
        <f t="shared" si="26"/>
        <v>4.4752892411884782</v>
      </c>
    </row>
    <row r="534" spans="1:16" x14ac:dyDescent="0.25">
      <c r="A534">
        <v>11082000</v>
      </c>
      <c r="B534" t="str">
        <f t="shared" si="24"/>
        <v>11082000</v>
      </c>
      <c r="C534" t="s">
        <v>9232</v>
      </c>
      <c r="D534">
        <v>2898667</v>
      </c>
      <c r="E534" t="s">
        <v>8683</v>
      </c>
      <c r="F534">
        <v>0</v>
      </c>
      <c r="H534" t="s">
        <v>8708</v>
      </c>
      <c r="I534" t="s">
        <v>17025</v>
      </c>
      <c r="J534" t="str">
        <f t="shared" si="25"/>
        <v>110820</v>
      </c>
      <c r="K534">
        <v>2898667</v>
      </c>
      <c r="L534" s="4">
        <v>8307218</v>
      </c>
      <c r="M534" t="s">
        <v>7663</v>
      </c>
      <c r="N534" s="4">
        <v>18</v>
      </c>
      <c r="O534" s="4">
        <v>30</v>
      </c>
      <c r="P534" s="9">
        <f t="shared" si="26"/>
        <v>1.6666666666666667</v>
      </c>
    </row>
    <row r="535" spans="1:16" x14ac:dyDescent="0.25">
      <c r="A535">
        <v>11090000</v>
      </c>
      <c r="B535" t="str">
        <f t="shared" si="24"/>
        <v>11090000</v>
      </c>
      <c r="C535" t="s">
        <v>9233</v>
      </c>
      <c r="D535">
        <v>701751</v>
      </c>
      <c r="E535" t="s">
        <v>8683</v>
      </c>
      <c r="F535">
        <v>0</v>
      </c>
      <c r="H535" t="s">
        <v>8708</v>
      </c>
      <c r="I535" t="s">
        <v>17026</v>
      </c>
      <c r="J535" t="str">
        <f t="shared" si="25"/>
        <v>110900</v>
      </c>
      <c r="K535">
        <v>701751</v>
      </c>
      <c r="L535" s="4">
        <v>2200463</v>
      </c>
      <c r="M535" t="s">
        <v>1669</v>
      </c>
      <c r="N535" s="4">
        <v>278</v>
      </c>
      <c r="O535" s="4">
        <v>4886</v>
      </c>
      <c r="P535" s="9">
        <f t="shared" si="26"/>
        <v>17.575539568345324</v>
      </c>
    </row>
    <row r="536" spans="1:16" x14ac:dyDescent="0.25">
      <c r="A536">
        <v>12011000</v>
      </c>
      <c r="B536" t="str">
        <f t="shared" si="24"/>
        <v>12011000</v>
      </c>
      <c r="C536" t="s">
        <v>9234</v>
      </c>
      <c r="D536">
        <v>231</v>
      </c>
      <c r="E536" t="s">
        <v>8683</v>
      </c>
      <c r="F536">
        <v>0</v>
      </c>
      <c r="H536" t="s">
        <v>8708</v>
      </c>
      <c r="I536" t="s">
        <v>17027</v>
      </c>
      <c r="J536" t="str">
        <f t="shared" si="25"/>
        <v>120110</v>
      </c>
      <c r="K536">
        <v>231</v>
      </c>
      <c r="L536" s="4">
        <v>5521</v>
      </c>
      <c r="M536" t="s">
        <v>6256</v>
      </c>
      <c r="N536" s="4">
        <v>458817</v>
      </c>
      <c r="O536" s="4">
        <v>2461110</v>
      </c>
      <c r="P536" s="9">
        <f t="shared" si="26"/>
        <v>5.3640340266380715</v>
      </c>
    </row>
    <row r="537" spans="1:16" x14ac:dyDescent="0.25">
      <c r="A537">
        <v>12019011</v>
      </c>
      <c r="B537" t="str">
        <f t="shared" si="24"/>
        <v>12019011</v>
      </c>
      <c r="C537" t="s">
        <v>9235</v>
      </c>
      <c r="D537">
        <v>1575022916</v>
      </c>
      <c r="E537" t="s">
        <v>8683</v>
      </c>
      <c r="F537">
        <v>0</v>
      </c>
      <c r="H537" t="s">
        <v>8708</v>
      </c>
      <c r="I537" t="s">
        <v>17028</v>
      </c>
      <c r="J537" t="str">
        <f t="shared" si="25"/>
        <v>120190</v>
      </c>
      <c r="K537">
        <v>1575022916</v>
      </c>
      <c r="L537" s="4">
        <v>893680437</v>
      </c>
      <c r="M537" t="s">
        <v>7765</v>
      </c>
      <c r="N537" s="4">
        <v>5743618</v>
      </c>
      <c r="O537" s="4">
        <v>18082293</v>
      </c>
      <c r="P537" s="9">
        <f t="shared" si="26"/>
        <v>3.148240882314945</v>
      </c>
    </row>
    <row r="538" spans="1:16" x14ac:dyDescent="0.25">
      <c r="A538">
        <v>12019019</v>
      </c>
      <c r="B538" t="str">
        <f t="shared" si="24"/>
        <v>12019019</v>
      </c>
      <c r="C538" t="s">
        <v>9236</v>
      </c>
      <c r="D538">
        <v>88050198283</v>
      </c>
      <c r="E538" t="s">
        <v>8683</v>
      </c>
      <c r="F538">
        <v>0</v>
      </c>
      <c r="H538" t="s">
        <v>8708</v>
      </c>
      <c r="I538" t="s">
        <v>17029</v>
      </c>
      <c r="J538" t="str">
        <f t="shared" si="25"/>
        <v>120190</v>
      </c>
      <c r="K538">
        <v>88050198283</v>
      </c>
      <c r="L538" s="4">
        <v>53259249122</v>
      </c>
      <c r="M538" t="s">
        <v>7126</v>
      </c>
      <c r="N538" s="4">
        <v>24189669</v>
      </c>
      <c r="O538" s="4">
        <v>56843151</v>
      </c>
      <c r="P538" s="9">
        <f t="shared" si="26"/>
        <v>2.3498937087564116</v>
      </c>
    </row>
    <row r="539" spans="1:16" x14ac:dyDescent="0.25">
      <c r="A539">
        <v>12023000</v>
      </c>
      <c r="B539" t="str">
        <f t="shared" si="24"/>
        <v>12023000</v>
      </c>
      <c r="C539" t="s">
        <v>9237</v>
      </c>
      <c r="D539">
        <v>20</v>
      </c>
      <c r="E539" t="s">
        <v>8683</v>
      </c>
      <c r="F539">
        <v>0</v>
      </c>
      <c r="H539" t="s">
        <v>8708</v>
      </c>
      <c r="I539" t="s">
        <v>17030</v>
      </c>
      <c r="J539" t="str">
        <f t="shared" si="25"/>
        <v>120230</v>
      </c>
      <c r="K539">
        <v>20</v>
      </c>
      <c r="L539" s="4">
        <v>60</v>
      </c>
      <c r="M539" t="s">
        <v>1401</v>
      </c>
      <c r="N539" s="4">
        <v>36995</v>
      </c>
      <c r="O539" s="4">
        <v>573175</v>
      </c>
      <c r="P539" s="9">
        <f t="shared" si="26"/>
        <v>15.493309906744155</v>
      </c>
    </row>
    <row r="540" spans="1:16" x14ac:dyDescent="0.25">
      <c r="A540">
        <v>12024100</v>
      </c>
      <c r="B540" t="str">
        <f t="shared" si="24"/>
        <v>12024100</v>
      </c>
      <c r="C540" t="s">
        <v>9238</v>
      </c>
      <c r="D540">
        <v>114404595</v>
      </c>
      <c r="E540" t="s">
        <v>8683</v>
      </c>
      <c r="F540">
        <v>0</v>
      </c>
      <c r="H540" t="s">
        <v>8708</v>
      </c>
      <c r="I540" t="s">
        <v>17031</v>
      </c>
      <c r="J540" t="str">
        <f t="shared" si="25"/>
        <v>120241</v>
      </c>
      <c r="K540">
        <v>114404595</v>
      </c>
      <c r="L540" s="4">
        <v>96584398</v>
      </c>
      <c r="M540" t="s">
        <v>7547</v>
      </c>
      <c r="N540" s="4">
        <v>107312</v>
      </c>
      <c r="O540" s="4">
        <v>1489638</v>
      </c>
      <c r="P540" s="9">
        <f t="shared" si="26"/>
        <v>13.881373937677054</v>
      </c>
    </row>
    <row r="541" spans="1:16" x14ac:dyDescent="0.25">
      <c r="A541">
        <v>12024200</v>
      </c>
      <c r="B541" t="str">
        <f t="shared" si="24"/>
        <v>12024200</v>
      </c>
      <c r="C541" t="s">
        <v>9239</v>
      </c>
      <c r="D541">
        <v>539429002</v>
      </c>
      <c r="E541" t="s">
        <v>8683</v>
      </c>
      <c r="F541">
        <v>0</v>
      </c>
      <c r="H541" t="s">
        <v>8708</v>
      </c>
      <c r="I541" t="s">
        <v>17032</v>
      </c>
      <c r="J541" t="str">
        <f t="shared" si="25"/>
        <v>120242</v>
      </c>
      <c r="K541">
        <v>539429002</v>
      </c>
      <c r="L541" s="4">
        <v>655819802</v>
      </c>
      <c r="M541" t="s">
        <v>7934</v>
      </c>
      <c r="N541" s="4">
        <v>46536</v>
      </c>
      <c r="O541" s="4">
        <v>228330</v>
      </c>
      <c r="P541" s="9">
        <f t="shared" si="26"/>
        <v>4.9065239814337289</v>
      </c>
    </row>
    <row r="542" spans="1:16" x14ac:dyDescent="0.25">
      <c r="A542">
        <v>12030000</v>
      </c>
      <c r="B542" t="str">
        <f t="shared" si="24"/>
        <v>12030000</v>
      </c>
      <c r="C542" t="s">
        <v>9240</v>
      </c>
      <c r="D542">
        <v>85132</v>
      </c>
      <c r="E542" t="s">
        <v>8683</v>
      </c>
      <c r="F542">
        <v>0</v>
      </c>
      <c r="H542" t="s">
        <v>8708</v>
      </c>
      <c r="I542" t="s">
        <v>17033</v>
      </c>
      <c r="J542" t="str">
        <f t="shared" si="25"/>
        <v>120300</v>
      </c>
      <c r="K542">
        <v>85132</v>
      </c>
      <c r="L542" s="4">
        <v>49943</v>
      </c>
      <c r="M542" t="s">
        <v>6563</v>
      </c>
      <c r="N542" s="4">
        <v>78603</v>
      </c>
      <c r="O542" s="4">
        <v>432927</v>
      </c>
      <c r="P542" s="9">
        <f t="shared" si="26"/>
        <v>5.5077668791267511</v>
      </c>
    </row>
    <row r="543" spans="1:16" x14ac:dyDescent="0.25">
      <c r="A543">
        <v>12040000</v>
      </c>
      <c r="B543" t="str">
        <f t="shared" si="24"/>
        <v>12040000</v>
      </c>
      <c r="C543" t="s">
        <v>9241</v>
      </c>
      <c r="D543">
        <v>1151974341</v>
      </c>
      <c r="E543" t="s">
        <v>8683</v>
      </c>
      <c r="F543">
        <v>0</v>
      </c>
      <c r="H543" t="s">
        <v>8708</v>
      </c>
      <c r="I543" t="s">
        <v>17034</v>
      </c>
      <c r="J543" t="str">
        <f t="shared" si="25"/>
        <v>120400</v>
      </c>
      <c r="K543">
        <v>1151974341</v>
      </c>
      <c r="L543" s="4">
        <v>552246754</v>
      </c>
      <c r="M543" t="s">
        <v>6912</v>
      </c>
      <c r="N543" s="4">
        <v>3234045</v>
      </c>
      <c r="O543" s="4">
        <v>18400372</v>
      </c>
      <c r="P543" s="9">
        <f t="shared" si="26"/>
        <v>5.689584405906535</v>
      </c>
    </row>
    <row r="544" spans="1:16" x14ac:dyDescent="0.25">
      <c r="A544">
        <v>12051090</v>
      </c>
      <c r="B544" t="str">
        <f t="shared" si="24"/>
        <v>12051090</v>
      </c>
      <c r="C544" t="s">
        <v>9242</v>
      </c>
      <c r="D544">
        <v>4384208745</v>
      </c>
      <c r="E544" t="s">
        <v>8683</v>
      </c>
      <c r="F544">
        <v>0</v>
      </c>
      <c r="H544" t="s">
        <v>8708</v>
      </c>
      <c r="I544" t="s">
        <v>17035</v>
      </c>
      <c r="J544" t="str">
        <f t="shared" si="25"/>
        <v>120510</v>
      </c>
      <c r="K544">
        <v>4384208745</v>
      </c>
      <c r="L544" s="4">
        <v>3052475257</v>
      </c>
      <c r="M544" t="s">
        <v>6502</v>
      </c>
      <c r="N544" s="4">
        <v>12128</v>
      </c>
      <c r="O544" s="4">
        <v>56439</v>
      </c>
      <c r="P544" s="9">
        <f t="shared" si="26"/>
        <v>4.653611477572559</v>
      </c>
    </row>
    <row r="545" spans="1:16" x14ac:dyDescent="0.25">
      <c r="A545">
        <v>12059010</v>
      </c>
      <c r="B545" t="str">
        <f t="shared" si="24"/>
        <v>12059010</v>
      </c>
      <c r="C545" t="s">
        <v>9243</v>
      </c>
      <c r="D545">
        <v>1</v>
      </c>
      <c r="E545" t="s">
        <v>8683</v>
      </c>
      <c r="F545">
        <v>0</v>
      </c>
      <c r="H545" t="s">
        <v>8708</v>
      </c>
      <c r="I545" t="s">
        <v>17036</v>
      </c>
      <c r="J545" t="str">
        <f t="shared" si="25"/>
        <v>120590</v>
      </c>
      <c r="K545">
        <v>1</v>
      </c>
      <c r="L545" s="4">
        <v>125</v>
      </c>
      <c r="M545" t="s">
        <v>1545</v>
      </c>
      <c r="N545" s="4">
        <v>17219</v>
      </c>
      <c r="O545" s="4">
        <v>352366</v>
      </c>
      <c r="P545" s="9">
        <f t="shared" si="26"/>
        <v>20.463789999419244</v>
      </c>
    </row>
    <row r="546" spans="1:16" x14ac:dyDescent="0.25">
      <c r="A546">
        <v>12059090</v>
      </c>
      <c r="B546" t="str">
        <f t="shared" si="24"/>
        <v>12059090</v>
      </c>
      <c r="C546" t="s">
        <v>9244</v>
      </c>
      <c r="D546">
        <v>368297547</v>
      </c>
      <c r="E546" t="s">
        <v>8683</v>
      </c>
      <c r="F546">
        <v>0</v>
      </c>
      <c r="H546" t="s">
        <v>8708</v>
      </c>
      <c r="I546" t="s">
        <v>17037</v>
      </c>
      <c r="J546" t="str">
        <f t="shared" si="25"/>
        <v>120590</v>
      </c>
      <c r="K546">
        <v>368297547</v>
      </c>
      <c r="L546" s="4">
        <v>214659314</v>
      </c>
      <c r="M546" t="s">
        <v>7082</v>
      </c>
      <c r="N546" s="4">
        <v>6864</v>
      </c>
      <c r="O546" s="4">
        <v>192621</v>
      </c>
      <c r="P546" s="9">
        <f t="shared" si="26"/>
        <v>28.0625</v>
      </c>
    </row>
    <row r="547" spans="1:16" x14ac:dyDescent="0.25">
      <c r="A547">
        <v>12060010</v>
      </c>
      <c r="B547" t="str">
        <f t="shared" si="24"/>
        <v>12060010</v>
      </c>
      <c r="C547" t="s">
        <v>9245</v>
      </c>
      <c r="D547">
        <v>22096</v>
      </c>
      <c r="E547" t="s">
        <v>8683</v>
      </c>
      <c r="F547">
        <v>0</v>
      </c>
      <c r="H547" t="s">
        <v>8708</v>
      </c>
      <c r="I547" t="s">
        <v>17038</v>
      </c>
      <c r="J547" t="str">
        <f t="shared" si="25"/>
        <v>120600</v>
      </c>
      <c r="K547">
        <v>22096</v>
      </c>
      <c r="L547" s="4">
        <v>5402069</v>
      </c>
      <c r="M547" t="s">
        <v>17039</v>
      </c>
      <c r="N547" s="4">
        <v>35416</v>
      </c>
      <c r="O547" s="4">
        <v>755594</v>
      </c>
      <c r="P547" s="9">
        <f t="shared" si="26"/>
        <v>21.334820420149086</v>
      </c>
    </row>
    <row r="548" spans="1:16" x14ac:dyDescent="0.25">
      <c r="A548">
        <v>12060090</v>
      </c>
      <c r="B548" t="str">
        <f t="shared" si="24"/>
        <v>12060090</v>
      </c>
      <c r="C548" t="s">
        <v>9246</v>
      </c>
      <c r="D548">
        <v>256685282</v>
      </c>
      <c r="E548" t="s">
        <v>8683</v>
      </c>
      <c r="F548">
        <v>0</v>
      </c>
      <c r="H548" t="s">
        <v>8708</v>
      </c>
      <c r="I548" t="s">
        <v>17040</v>
      </c>
      <c r="J548" t="str">
        <f t="shared" si="25"/>
        <v>120600</v>
      </c>
      <c r="K548">
        <v>256685282</v>
      </c>
      <c r="L548" s="4">
        <v>172837020</v>
      </c>
      <c r="M548" t="s">
        <v>8039</v>
      </c>
      <c r="N548" s="4">
        <v>3068981</v>
      </c>
      <c r="O548" s="4">
        <v>4417180</v>
      </c>
      <c r="P548" s="9">
        <f t="shared" si="26"/>
        <v>1.439298581516145</v>
      </c>
    </row>
    <row r="549" spans="1:16" x14ac:dyDescent="0.25">
      <c r="A549">
        <v>12071090</v>
      </c>
      <c r="B549" t="str">
        <f t="shared" si="24"/>
        <v>12071090</v>
      </c>
      <c r="C549" t="s">
        <v>9247</v>
      </c>
      <c r="D549">
        <v>1994561</v>
      </c>
      <c r="E549" t="s">
        <v>8683</v>
      </c>
      <c r="F549">
        <v>0</v>
      </c>
      <c r="H549" t="s">
        <v>8708</v>
      </c>
      <c r="I549" t="s">
        <v>17041</v>
      </c>
      <c r="J549" t="str">
        <f t="shared" si="25"/>
        <v>120710</v>
      </c>
      <c r="K549">
        <v>1994561</v>
      </c>
      <c r="L549" s="4">
        <v>1066210</v>
      </c>
      <c r="M549" t="s">
        <v>7439</v>
      </c>
      <c r="N549" s="4">
        <v>13537730</v>
      </c>
      <c r="O549" s="4">
        <v>75904636</v>
      </c>
      <c r="P549" s="9">
        <f t="shared" si="26"/>
        <v>5.60689539531369</v>
      </c>
    </row>
    <row r="550" spans="1:16" x14ac:dyDescent="0.25">
      <c r="A550">
        <v>12072900</v>
      </c>
      <c r="B550" t="str">
        <f t="shared" si="24"/>
        <v>12072900</v>
      </c>
      <c r="C550" t="s">
        <v>9248</v>
      </c>
      <c r="D550">
        <v>623080696</v>
      </c>
      <c r="E550" t="s">
        <v>8683</v>
      </c>
      <c r="F550">
        <v>0</v>
      </c>
      <c r="H550" t="s">
        <v>8708</v>
      </c>
      <c r="I550" t="s">
        <v>17042</v>
      </c>
      <c r="J550" t="str">
        <f t="shared" si="25"/>
        <v>120729</v>
      </c>
      <c r="K550">
        <v>623080696</v>
      </c>
      <c r="L550" s="4">
        <v>253924222</v>
      </c>
      <c r="M550" t="s">
        <v>72</v>
      </c>
      <c r="N550" s="4">
        <v>18</v>
      </c>
      <c r="O550" s="4">
        <v>16970</v>
      </c>
      <c r="P550" s="9">
        <f t="shared" si="26"/>
        <v>942.77777777777783</v>
      </c>
    </row>
    <row r="551" spans="1:16" x14ac:dyDescent="0.25">
      <c r="A551">
        <v>12073090</v>
      </c>
      <c r="B551" t="str">
        <f t="shared" si="24"/>
        <v>12073090</v>
      </c>
      <c r="C551" t="s">
        <v>9249</v>
      </c>
      <c r="D551">
        <v>17622905</v>
      </c>
      <c r="E551" t="s">
        <v>8683</v>
      </c>
      <c r="F551">
        <v>0</v>
      </c>
      <c r="H551" t="s">
        <v>8708</v>
      </c>
      <c r="I551" t="s">
        <v>17043</v>
      </c>
      <c r="J551" t="str">
        <f t="shared" si="25"/>
        <v>120730</v>
      </c>
      <c r="K551">
        <v>17622905</v>
      </c>
      <c r="L551" s="4">
        <v>13536577</v>
      </c>
      <c r="M551" t="s">
        <v>1959</v>
      </c>
      <c r="N551" s="4">
        <v>90802</v>
      </c>
      <c r="O551" s="4">
        <v>3568227</v>
      </c>
      <c r="P551" s="9">
        <f t="shared" si="26"/>
        <v>39.296788616990817</v>
      </c>
    </row>
    <row r="552" spans="1:16" x14ac:dyDescent="0.25">
      <c r="A552">
        <v>12074010</v>
      </c>
      <c r="B552" t="str">
        <f t="shared" si="24"/>
        <v>12074010</v>
      </c>
      <c r="C552" t="s">
        <v>9250</v>
      </c>
      <c r="D552">
        <v>3</v>
      </c>
      <c r="E552" t="s">
        <v>8683</v>
      </c>
      <c r="F552">
        <v>0</v>
      </c>
      <c r="H552" t="s">
        <v>8708</v>
      </c>
      <c r="I552" t="s">
        <v>17044</v>
      </c>
      <c r="J552" t="str">
        <f t="shared" si="25"/>
        <v>120740</v>
      </c>
      <c r="K552">
        <v>3</v>
      </c>
      <c r="L552" s="4">
        <v>301</v>
      </c>
      <c r="M552" t="s">
        <v>8105</v>
      </c>
      <c r="N552" s="4">
        <v>371637</v>
      </c>
      <c r="O552" s="4">
        <v>3294296</v>
      </c>
      <c r="P552" s="9">
        <f t="shared" si="26"/>
        <v>8.8642842343469574</v>
      </c>
    </row>
    <row r="553" spans="1:16" x14ac:dyDescent="0.25">
      <c r="A553">
        <v>12074090</v>
      </c>
      <c r="B553" t="str">
        <f t="shared" si="24"/>
        <v>12074090</v>
      </c>
      <c r="C553" t="s">
        <v>9251</v>
      </c>
      <c r="D553">
        <v>847407736</v>
      </c>
      <c r="E553" t="s">
        <v>8683</v>
      </c>
      <c r="F553">
        <v>0</v>
      </c>
      <c r="H553" t="s">
        <v>8708</v>
      </c>
      <c r="I553" t="s">
        <v>17045</v>
      </c>
      <c r="J553" t="str">
        <f t="shared" si="25"/>
        <v>120740</v>
      </c>
      <c r="K553">
        <v>847407736</v>
      </c>
      <c r="L553" s="4">
        <v>1417523566</v>
      </c>
      <c r="M553" t="s">
        <v>1603</v>
      </c>
      <c r="N553" s="4">
        <v>109017</v>
      </c>
      <c r="O553" s="4">
        <v>2179293</v>
      </c>
      <c r="P553" s="9">
        <f t="shared" si="26"/>
        <v>19.99039599328545</v>
      </c>
    </row>
    <row r="554" spans="1:16" x14ac:dyDescent="0.25">
      <c r="A554">
        <v>12075010</v>
      </c>
      <c r="B554" t="str">
        <f t="shared" si="24"/>
        <v>12075010</v>
      </c>
      <c r="C554" t="s">
        <v>9252</v>
      </c>
      <c r="D554">
        <v>34108</v>
      </c>
      <c r="E554" t="s">
        <v>8683</v>
      </c>
      <c r="F554">
        <v>0</v>
      </c>
      <c r="H554" t="s">
        <v>8708</v>
      </c>
      <c r="I554" t="s">
        <v>17046</v>
      </c>
      <c r="J554" t="str">
        <f t="shared" si="25"/>
        <v>120750</v>
      </c>
      <c r="K554">
        <v>34108</v>
      </c>
      <c r="L554" s="4">
        <v>163016</v>
      </c>
      <c r="M554" t="s">
        <v>8248</v>
      </c>
      <c r="N554" s="4">
        <v>1900298</v>
      </c>
      <c r="O554" s="4">
        <v>21484157</v>
      </c>
      <c r="P554" s="9">
        <f t="shared" si="26"/>
        <v>11.305677846316735</v>
      </c>
    </row>
    <row r="555" spans="1:16" x14ac:dyDescent="0.25">
      <c r="A555">
        <v>12075090</v>
      </c>
      <c r="B555" t="str">
        <f t="shared" si="24"/>
        <v>12075090</v>
      </c>
      <c r="C555" t="s">
        <v>9253</v>
      </c>
      <c r="D555">
        <v>1361518</v>
      </c>
      <c r="E555" t="s">
        <v>8683</v>
      </c>
      <c r="F555">
        <v>0</v>
      </c>
      <c r="H555" t="s">
        <v>8708</v>
      </c>
      <c r="I555" t="s">
        <v>17047</v>
      </c>
      <c r="J555" t="str">
        <f t="shared" si="25"/>
        <v>120750</v>
      </c>
      <c r="K555">
        <v>1361518</v>
      </c>
      <c r="L555" s="4">
        <v>1598985</v>
      </c>
      <c r="M555" t="s">
        <v>17048</v>
      </c>
      <c r="N555" s="4">
        <v>52567</v>
      </c>
      <c r="O555" s="4">
        <v>1117834</v>
      </c>
      <c r="P555" s="9">
        <f t="shared" si="26"/>
        <v>21.264938079022961</v>
      </c>
    </row>
    <row r="556" spans="1:16" x14ac:dyDescent="0.25">
      <c r="A556">
        <v>12076090</v>
      </c>
      <c r="B556" t="str">
        <f t="shared" si="24"/>
        <v>12076090</v>
      </c>
      <c r="C556" t="s">
        <v>9254</v>
      </c>
      <c r="D556">
        <v>104478181</v>
      </c>
      <c r="E556" t="s">
        <v>8683</v>
      </c>
      <c r="F556">
        <v>0</v>
      </c>
      <c r="H556" t="s">
        <v>8708</v>
      </c>
      <c r="I556" t="s">
        <v>17049</v>
      </c>
      <c r="J556" t="str">
        <f t="shared" si="25"/>
        <v>120760</v>
      </c>
      <c r="K556">
        <v>104478181</v>
      </c>
      <c r="L556" s="4">
        <v>32893573</v>
      </c>
      <c r="M556" t="s">
        <v>8171</v>
      </c>
      <c r="N556" s="4">
        <v>53682</v>
      </c>
      <c r="O556" s="4">
        <v>252598</v>
      </c>
      <c r="P556" s="9">
        <f t="shared" si="26"/>
        <v>4.7054506165940166</v>
      </c>
    </row>
    <row r="557" spans="1:16" x14ac:dyDescent="0.25">
      <c r="A557">
        <v>12077010</v>
      </c>
      <c r="B557" t="str">
        <f t="shared" si="24"/>
        <v>12077010</v>
      </c>
      <c r="C557" t="s">
        <v>9255</v>
      </c>
      <c r="D557">
        <v>25518</v>
      </c>
      <c r="E557" t="s">
        <v>8683</v>
      </c>
      <c r="F557">
        <v>0</v>
      </c>
      <c r="H557" t="s">
        <v>8708</v>
      </c>
      <c r="I557" t="s">
        <v>17050</v>
      </c>
      <c r="J557" t="str">
        <f t="shared" si="25"/>
        <v>120770</v>
      </c>
      <c r="K557">
        <v>25518</v>
      </c>
      <c r="L557" s="4">
        <v>8983681</v>
      </c>
      <c r="M557" t="s">
        <v>17051</v>
      </c>
      <c r="N557" s="4">
        <v>8595</v>
      </c>
      <c r="O557" s="4">
        <v>390949</v>
      </c>
      <c r="P557" s="9">
        <f t="shared" si="26"/>
        <v>45.485631180919142</v>
      </c>
    </row>
    <row r="558" spans="1:16" x14ac:dyDescent="0.25">
      <c r="A558">
        <v>12079910</v>
      </c>
      <c r="B558" t="str">
        <f t="shared" si="24"/>
        <v>12079910</v>
      </c>
      <c r="C558" t="s">
        <v>9256</v>
      </c>
      <c r="D558">
        <v>675</v>
      </c>
      <c r="E558" t="s">
        <v>8683</v>
      </c>
      <c r="F558">
        <v>0</v>
      </c>
      <c r="H558" t="s">
        <v>8708</v>
      </c>
      <c r="I558" t="s">
        <v>17052</v>
      </c>
      <c r="J558" t="str">
        <f t="shared" si="25"/>
        <v>120799</v>
      </c>
      <c r="K558">
        <v>675</v>
      </c>
      <c r="L558" s="4">
        <v>60885</v>
      </c>
      <c r="M558" t="s">
        <v>17053</v>
      </c>
      <c r="N558" s="4">
        <v>683062</v>
      </c>
      <c r="O558" s="4">
        <v>11130821</v>
      </c>
      <c r="P558" s="9">
        <f t="shared" si="26"/>
        <v>16.295476838120113</v>
      </c>
    </row>
    <row r="559" spans="1:16" x14ac:dyDescent="0.25">
      <c r="A559">
        <v>12079991</v>
      </c>
      <c r="B559" t="str">
        <f t="shared" si="24"/>
        <v>12079991</v>
      </c>
      <c r="C559" t="s">
        <v>9257</v>
      </c>
      <c r="D559">
        <v>96690</v>
      </c>
      <c r="E559" t="s">
        <v>8683</v>
      </c>
      <c r="F559">
        <v>0</v>
      </c>
      <c r="H559" t="s">
        <v>8708</v>
      </c>
      <c r="I559" t="s">
        <v>17054</v>
      </c>
      <c r="J559" t="str">
        <f t="shared" si="25"/>
        <v>120799</v>
      </c>
      <c r="K559">
        <v>96690</v>
      </c>
      <c r="L559" s="4">
        <v>45585</v>
      </c>
      <c r="M559" t="s">
        <v>8043</v>
      </c>
      <c r="N559" s="4">
        <v>543030</v>
      </c>
      <c r="O559" s="4">
        <v>1600114</v>
      </c>
      <c r="P559" s="9">
        <f t="shared" si="26"/>
        <v>2.9466401487947258</v>
      </c>
    </row>
    <row r="560" spans="1:16" x14ac:dyDescent="0.25">
      <c r="A560">
        <v>12079999</v>
      </c>
      <c r="B560" t="str">
        <f t="shared" si="24"/>
        <v>12079999</v>
      </c>
      <c r="C560" t="s">
        <v>9258</v>
      </c>
      <c r="D560">
        <v>8460533</v>
      </c>
      <c r="E560" t="s">
        <v>8683</v>
      </c>
      <c r="F560">
        <v>0</v>
      </c>
      <c r="H560" t="s">
        <v>8708</v>
      </c>
      <c r="I560" t="s">
        <v>17055</v>
      </c>
      <c r="J560" t="str">
        <f t="shared" si="25"/>
        <v>120799</v>
      </c>
      <c r="K560">
        <v>8460533</v>
      </c>
      <c r="L560" s="4">
        <v>17655377</v>
      </c>
      <c r="M560" t="s">
        <v>8286</v>
      </c>
      <c r="N560" s="4">
        <v>38553103</v>
      </c>
      <c r="O560" s="4">
        <v>126800698</v>
      </c>
      <c r="P560" s="9">
        <f t="shared" si="26"/>
        <v>3.2889881263253957</v>
      </c>
    </row>
    <row r="561" spans="1:16" x14ac:dyDescent="0.25">
      <c r="A561">
        <v>12089000</v>
      </c>
      <c r="B561" t="str">
        <f t="shared" si="24"/>
        <v>12089000</v>
      </c>
      <c r="C561" t="s">
        <v>9259</v>
      </c>
      <c r="D561">
        <v>1380</v>
      </c>
      <c r="E561" t="s">
        <v>8683</v>
      </c>
      <c r="F561">
        <v>0</v>
      </c>
      <c r="H561" t="s">
        <v>8708</v>
      </c>
      <c r="I561" t="s">
        <v>17056</v>
      </c>
      <c r="J561" t="str">
        <f t="shared" si="25"/>
        <v>120890</v>
      </c>
      <c r="K561">
        <v>1380</v>
      </c>
      <c r="L561" s="4">
        <v>14958</v>
      </c>
      <c r="M561" t="s">
        <v>8311</v>
      </c>
      <c r="N561" s="4">
        <v>102567</v>
      </c>
      <c r="O561" s="4">
        <v>1045133</v>
      </c>
      <c r="P561" s="9">
        <f t="shared" si="26"/>
        <v>10.189758889311378</v>
      </c>
    </row>
    <row r="562" spans="1:16" x14ac:dyDescent="0.25">
      <c r="A562">
        <v>12091000</v>
      </c>
      <c r="B562" t="str">
        <f t="shared" si="24"/>
        <v>12091000</v>
      </c>
      <c r="C562" t="s">
        <v>9260</v>
      </c>
      <c r="D562">
        <v>531016</v>
      </c>
      <c r="E562" t="s">
        <v>8683</v>
      </c>
      <c r="F562">
        <v>0</v>
      </c>
      <c r="H562" t="s">
        <v>8708</v>
      </c>
      <c r="I562" t="s">
        <v>17057</v>
      </c>
      <c r="J562" t="str">
        <f t="shared" si="25"/>
        <v>120910</v>
      </c>
      <c r="K562">
        <v>531016</v>
      </c>
      <c r="L562" s="4">
        <v>18169760</v>
      </c>
      <c r="M562" t="s">
        <v>1893</v>
      </c>
      <c r="N562" s="4">
        <v>43216</v>
      </c>
      <c r="O562" s="4">
        <v>633668</v>
      </c>
      <c r="P562" s="9">
        <f t="shared" si="26"/>
        <v>14.662810070344317</v>
      </c>
    </row>
    <row r="563" spans="1:16" x14ac:dyDescent="0.25">
      <c r="A563">
        <v>12092100</v>
      </c>
      <c r="B563" t="str">
        <f t="shared" si="24"/>
        <v>12092100</v>
      </c>
      <c r="C563" t="s">
        <v>9261</v>
      </c>
      <c r="D563">
        <v>4660393</v>
      </c>
      <c r="E563" t="s">
        <v>8683</v>
      </c>
      <c r="F563">
        <v>0</v>
      </c>
      <c r="H563" t="s">
        <v>8708</v>
      </c>
      <c r="I563" t="s">
        <v>17058</v>
      </c>
      <c r="J563" t="str">
        <f t="shared" si="25"/>
        <v>120921</v>
      </c>
      <c r="K563">
        <v>4660393</v>
      </c>
      <c r="L563" s="4">
        <v>18864648</v>
      </c>
      <c r="M563" t="s">
        <v>17059</v>
      </c>
      <c r="N563" s="4">
        <v>23887</v>
      </c>
      <c r="O563" s="4">
        <v>3625690</v>
      </c>
      <c r="P563" s="9">
        <f t="shared" si="26"/>
        <v>151.78507137773684</v>
      </c>
    </row>
    <row r="564" spans="1:16" x14ac:dyDescent="0.25">
      <c r="A564">
        <v>12092200</v>
      </c>
      <c r="B564" t="str">
        <f t="shared" si="24"/>
        <v>12092200</v>
      </c>
      <c r="C564" t="s">
        <v>9262</v>
      </c>
      <c r="D564">
        <v>657825</v>
      </c>
      <c r="E564" t="s">
        <v>8683</v>
      </c>
      <c r="F564">
        <v>0</v>
      </c>
      <c r="H564" t="s">
        <v>8708</v>
      </c>
      <c r="I564" t="s">
        <v>17060</v>
      </c>
      <c r="J564" t="str">
        <f t="shared" si="25"/>
        <v>120922</v>
      </c>
      <c r="K564">
        <v>657825</v>
      </c>
      <c r="L564" s="4">
        <v>3262698</v>
      </c>
      <c r="M564" t="s">
        <v>8163</v>
      </c>
      <c r="N564" s="4">
        <v>1487305</v>
      </c>
      <c r="O564" s="4">
        <v>3097577</v>
      </c>
      <c r="P564" s="9">
        <f t="shared" si="26"/>
        <v>2.0826777291813046</v>
      </c>
    </row>
    <row r="565" spans="1:16" x14ac:dyDescent="0.25">
      <c r="A565">
        <v>12092300</v>
      </c>
      <c r="B565" t="str">
        <f t="shared" si="24"/>
        <v>12092300</v>
      </c>
      <c r="C565" t="s">
        <v>9263</v>
      </c>
      <c r="D565">
        <v>4759697</v>
      </c>
      <c r="E565" t="s">
        <v>8683</v>
      </c>
      <c r="F565">
        <v>0</v>
      </c>
      <c r="H565" t="s">
        <v>8708</v>
      </c>
      <c r="I565" t="s">
        <v>17061</v>
      </c>
      <c r="J565" t="str">
        <f t="shared" si="25"/>
        <v>120923</v>
      </c>
      <c r="K565">
        <v>4759697</v>
      </c>
      <c r="L565" s="4">
        <v>12525393</v>
      </c>
      <c r="M565" t="s">
        <v>8157</v>
      </c>
      <c r="N565" s="4">
        <v>7929434</v>
      </c>
      <c r="O565" s="4">
        <v>24551398</v>
      </c>
      <c r="P565" s="9">
        <f t="shared" si="26"/>
        <v>3.0962358725729984</v>
      </c>
    </row>
    <row r="566" spans="1:16" x14ac:dyDescent="0.25">
      <c r="A566">
        <v>12092400</v>
      </c>
      <c r="B566" t="str">
        <f t="shared" si="24"/>
        <v>12092400</v>
      </c>
      <c r="C566" t="s">
        <v>9264</v>
      </c>
      <c r="D566">
        <v>5699436</v>
      </c>
      <c r="E566" t="s">
        <v>8683</v>
      </c>
      <c r="F566">
        <v>0</v>
      </c>
      <c r="H566" t="s">
        <v>8708</v>
      </c>
      <c r="I566" t="s">
        <v>17062</v>
      </c>
      <c r="J566" t="str">
        <f t="shared" si="25"/>
        <v>120924</v>
      </c>
      <c r="K566">
        <v>5699436</v>
      </c>
      <c r="L566" s="4">
        <v>17786301</v>
      </c>
      <c r="M566" t="s">
        <v>17063</v>
      </c>
      <c r="N566" s="4">
        <v>5355462</v>
      </c>
      <c r="O566" s="4">
        <v>132712947</v>
      </c>
      <c r="P566" s="9">
        <f t="shared" si="26"/>
        <v>24.780858682220135</v>
      </c>
    </row>
    <row r="567" spans="1:16" x14ac:dyDescent="0.25">
      <c r="A567">
        <v>12092500</v>
      </c>
      <c r="B567" t="str">
        <f t="shared" si="24"/>
        <v>12092500</v>
      </c>
      <c r="C567" t="s">
        <v>9265</v>
      </c>
      <c r="D567">
        <v>33193076</v>
      </c>
      <c r="E567" t="s">
        <v>8683</v>
      </c>
      <c r="F567">
        <v>0</v>
      </c>
      <c r="H567" t="s">
        <v>8708</v>
      </c>
      <c r="I567" t="s">
        <v>17064</v>
      </c>
      <c r="J567" t="str">
        <f t="shared" si="25"/>
        <v>120925</v>
      </c>
      <c r="K567">
        <v>33193076</v>
      </c>
      <c r="L567" s="4">
        <v>51795537</v>
      </c>
      <c r="M567" t="s">
        <v>6432</v>
      </c>
      <c r="N567" s="4">
        <v>2902144273</v>
      </c>
      <c r="O567" s="4">
        <v>1635356985</v>
      </c>
      <c r="P567" s="9">
        <f t="shared" si="26"/>
        <v>0.56349954763258592</v>
      </c>
    </row>
    <row r="568" spans="1:16" x14ac:dyDescent="0.25">
      <c r="A568">
        <v>12092910</v>
      </c>
      <c r="B568" t="str">
        <f t="shared" si="24"/>
        <v>12092910</v>
      </c>
      <c r="C568" t="s">
        <v>9266</v>
      </c>
      <c r="D568">
        <v>6859</v>
      </c>
      <c r="E568" t="s">
        <v>8683</v>
      </c>
      <c r="F568">
        <v>0</v>
      </c>
      <c r="H568" t="s">
        <v>8708</v>
      </c>
      <c r="I568" t="s">
        <v>17065</v>
      </c>
      <c r="J568" t="str">
        <f t="shared" si="25"/>
        <v>120929</v>
      </c>
      <c r="K568">
        <v>6859</v>
      </c>
      <c r="L568" s="4">
        <v>177774</v>
      </c>
      <c r="M568" t="s">
        <v>7729</v>
      </c>
      <c r="N568" s="4">
        <v>42046</v>
      </c>
      <c r="O568" s="4">
        <v>45372</v>
      </c>
      <c r="P568" s="9">
        <f t="shared" si="26"/>
        <v>1.0791038386529039</v>
      </c>
    </row>
    <row r="569" spans="1:16" x14ac:dyDescent="0.25">
      <c r="A569">
        <v>12092990</v>
      </c>
      <c r="B569" t="str">
        <f t="shared" si="24"/>
        <v>12092990</v>
      </c>
      <c r="C569" t="s">
        <v>9267</v>
      </c>
      <c r="D569">
        <v>1796155</v>
      </c>
      <c r="E569" t="s">
        <v>8683</v>
      </c>
      <c r="F569">
        <v>0</v>
      </c>
      <c r="H569" t="s">
        <v>8708</v>
      </c>
      <c r="I569" t="s">
        <v>17066</v>
      </c>
      <c r="J569" t="str">
        <f t="shared" si="25"/>
        <v>120929</v>
      </c>
      <c r="K569">
        <v>1796155</v>
      </c>
      <c r="L569" s="4">
        <v>2787836</v>
      </c>
      <c r="M569" t="s">
        <v>6222</v>
      </c>
      <c r="N569" s="4">
        <v>573445816</v>
      </c>
      <c r="O569" s="4">
        <v>357371795</v>
      </c>
      <c r="P569" s="9">
        <f t="shared" si="26"/>
        <v>0.62320063208901322</v>
      </c>
    </row>
    <row r="570" spans="1:16" x14ac:dyDescent="0.25">
      <c r="A570">
        <v>12093000</v>
      </c>
      <c r="B570" t="str">
        <f t="shared" si="24"/>
        <v>12093000</v>
      </c>
      <c r="C570" t="s">
        <v>9268</v>
      </c>
      <c r="D570">
        <v>59623</v>
      </c>
      <c r="E570" t="s">
        <v>8683</v>
      </c>
      <c r="F570">
        <v>0</v>
      </c>
      <c r="H570" t="s">
        <v>8708</v>
      </c>
      <c r="I570" t="s">
        <v>17067</v>
      </c>
      <c r="J570" t="str">
        <f t="shared" si="25"/>
        <v>120930</v>
      </c>
      <c r="K570">
        <v>59623</v>
      </c>
      <c r="L570" s="4">
        <v>28436868</v>
      </c>
      <c r="M570" t="s">
        <v>6512</v>
      </c>
      <c r="N570" s="4">
        <v>167271924</v>
      </c>
      <c r="O570" s="4">
        <v>190701177</v>
      </c>
      <c r="P570" s="9">
        <f t="shared" si="26"/>
        <v>1.1400668590384599</v>
      </c>
    </row>
    <row r="571" spans="1:16" x14ac:dyDescent="0.25">
      <c r="A571">
        <v>12099110</v>
      </c>
      <c r="B571" t="str">
        <f t="shared" si="24"/>
        <v>12099110</v>
      </c>
      <c r="C571" t="s">
        <v>9269</v>
      </c>
      <c r="D571">
        <v>100740</v>
      </c>
      <c r="E571" t="s">
        <v>8683</v>
      </c>
      <c r="F571">
        <v>0</v>
      </c>
      <c r="H571" t="s">
        <v>8708</v>
      </c>
      <c r="I571" t="s">
        <v>17068</v>
      </c>
      <c r="J571" t="str">
        <f t="shared" si="25"/>
        <v>120991</v>
      </c>
      <c r="K571">
        <v>100740</v>
      </c>
      <c r="L571" s="4">
        <v>36653011</v>
      </c>
      <c r="M571" t="s">
        <v>2031</v>
      </c>
      <c r="N571" s="4">
        <v>50485</v>
      </c>
      <c r="O571" s="4">
        <v>411785</v>
      </c>
      <c r="P571" s="9">
        <f t="shared" si="26"/>
        <v>8.1565811627216007</v>
      </c>
    </row>
    <row r="572" spans="1:16" x14ac:dyDescent="0.25">
      <c r="A572">
        <v>12099120</v>
      </c>
      <c r="B572" t="str">
        <f t="shared" si="24"/>
        <v>12099120</v>
      </c>
      <c r="C572" t="s">
        <v>9270</v>
      </c>
      <c r="D572">
        <v>21549</v>
      </c>
      <c r="E572" t="s">
        <v>8683</v>
      </c>
      <c r="F572">
        <v>0</v>
      </c>
      <c r="H572" t="s">
        <v>8708</v>
      </c>
      <c r="I572" t="s">
        <v>17069</v>
      </c>
      <c r="J572" t="str">
        <f t="shared" si="25"/>
        <v>120991</v>
      </c>
      <c r="K572">
        <v>21549</v>
      </c>
      <c r="L572" s="4">
        <v>23935287</v>
      </c>
      <c r="M572" t="s">
        <v>1955</v>
      </c>
      <c r="N572" s="4">
        <v>133782</v>
      </c>
      <c r="O572" s="4">
        <v>1245268</v>
      </c>
      <c r="P572" s="9">
        <f t="shared" si="26"/>
        <v>9.3081879475564726</v>
      </c>
    </row>
    <row r="573" spans="1:16" x14ac:dyDescent="0.25">
      <c r="A573">
        <v>12099130</v>
      </c>
      <c r="B573" t="str">
        <f t="shared" si="24"/>
        <v>12099130</v>
      </c>
      <c r="C573" t="s">
        <v>9271</v>
      </c>
      <c r="D573">
        <v>5380</v>
      </c>
      <c r="E573" t="s">
        <v>8683</v>
      </c>
      <c r="F573">
        <v>0</v>
      </c>
      <c r="H573" t="s">
        <v>8708</v>
      </c>
      <c r="I573" t="s">
        <v>17070</v>
      </c>
      <c r="J573" t="str">
        <f t="shared" si="25"/>
        <v>120991</v>
      </c>
      <c r="K573">
        <v>5380</v>
      </c>
      <c r="L573" s="4">
        <v>34081723</v>
      </c>
      <c r="M573" t="s">
        <v>2888</v>
      </c>
      <c r="N573" s="4">
        <v>1417425</v>
      </c>
      <c r="O573" s="4">
        <v>2854746</v>
      </c>
      <c r="P573" s="9">
        <f t="shared" si="26"/>
        <v>2.0140367215196573</v>
      </c>
    </row>
    <row r="574" spans="1:16" x14ac:dyDescent="0.25">
      <c r="A574">
        <v>12099140</v>
      </c>
      <c r="B574" t="str">
        <f t="shared" si="24"/>
        <v>12099140</v>
      </c>
      <c r="C574" t="s">
        <v>9272</v>
      </c>
      <c r="D574">
        <v>100954</v>
      </c>
      <c r="E574" t="s">
        <v>8683</v>
      </c>
      <c r="F574">
        <v>0</v>
      </c>
      <c r="H574" t="s">
        <v>8708</v>
      </c>
      <c r="I574" t="s">
        <v>17071</v>
      </c>
      <c r="J574" t="str">
        <f t="shared" si="25"/>
        <v>120991</v>
      </c>
      <c r="K574">
        <v>100954</v>
      </c>
      <c r="L574" s="4">
        <v>28820051</v>
      </c>
      <c r="M574" t="s">
        <v>3243</v>
      </c>
      <c r="N574" s="4">
        <v>194180</v>
      </c>
      <c r="O574" s="4">
        <v>241096</v>
      </c>
      <c r="P574" s="9">
        <f t="shared" si="26"/>
        <v>1.2416108765063343</v>
      </c>
    </row>
    <row r="575" spans="1:16" x14ac:dyDescent="0.25">
      <c r="A575">
        <v>12099150</v>
      </c>
      <c r="B575" t="str">
        <f t="shared" si="24"/>
        <v>12099150</v>
      </c>
      <c r="C575" t="s">
        <v>9273</v>
      </c>
      <c r="D575">
        <v>1564344</v>
      </c>
      <c r="E575" t="s">
        <v>8683</v>
      </c>
      <c r="F575">
        <v>0</v>
      </c>
      <c r="H575" t="s">
        <v>8708</v>
      </c>
      <c r="I575" t="s">
        <v>17072</v>
      </c>
      <c r="J575" t="str">
        <f t="shared" si="25"/>
        <v>120991</v>
      </c>
      <c r="K575">
        <v>1564344</v>
      </c>
      <c r="L575" s="4">
        <v>23659239</v>
      </c>
      <c r="M575" t="s">
        <v>6718</v>
      </c>
      <c r="N575" s="4">
        <v>1163551</v>
      </c>
      <c r="O575" s="4">
        <v>1386696</v>
      </c>
      <c r="P575" s="9">
        <f t="shared" si="26"/>
        <v>1.1917793031848196</v>
      </c>
    </row>
    <row r="576" spans="1:16" x14ac:dyDescent="0.25">
      <c r="A576">
        <v>12099190</v>
      </c>
      <c r="B576" t="str">
        <f t="shared" si="24"/>
        <v>12099190</v>
      </c>
      <c r="C576" t="s">
        <v>9274</v>
      </c>
      <c r="D576">
        <v>3866663</v>
      </c>
      <c r="E576" t="s">
        <v>8683</v>
      </c>
      <c r="F576">
        <v>0</v>
      </c>
      <c r="H576" t="s">
        <v>8708</v>
      </c>
      <c r="I576" t="s">
        <v>17073</v>
      </c>
      <c r="J576" t="str">
        <f t="shared" si="25"/>
        <v>120991</v>
      </c>
      <c r="K576">
        <v>3866663</v>
      </c>
      <c r="L576" s="4">
        <v>86371611</v>
      </c>
      <c r="M576" t="s">
        <v>2632</v>
      </c>
      <c r="N576" s="4">
        <v>854426</v>
      </c>
      <c r="O576" s="4">
        <v>2551649</v>
      </c>
      <c r="P576" s="9">
        <f t="shared" si="26"/>
        <v>2.9863896931975384</v>
      </c>
    </row>
    <row r="577" spans="1:16" x14ac:dyDescent="0.25">
      <c r="A577">
        <v>12099900</v>
      </c>
      <c r="B577" t="str">
        <f t="shared" si="24"/>
        <v>12099900</v>
      </c>
      <c r="C577" t="s">
        <v>9275</v>
      </c>
      <c r="D577">
        <v>4471380</v>
      </c>
      <c r="E577" t="s">
        <v>8683</v>
      </c>
      <c r="F577">
        <v>0</v>
      </c>
      <c r="H577" t="s">
        <v>8708</v>
      </c>
      <c r="I577" t="s">
        <v>17074</v>
      </c>
      <c r="J577" t="str">
        <f t="shared" si="25"/>
        <v>120999</v>
      </c>
      <c r="K577">
        <v>4471380</v>
      </c>
      <c r="L577" s="4">
        <v>28434855</v>
      </c>
      <c r="M577" t="s">
        <v>7012</v>
      </c>
      <c r="N577" s="4">
        <v>1697497466</v>
      </c>
      <c r="O577" s="4">
        <v>909022779</v>
      </c>
      <c r="P577" s="9">
        <f t="shared" si="26"/>
        <v>0.53550759114947633</v>
      </c>
    </row>
    <row r="578" spans="1:16" x14ac:dyDescent="0.25">
      <c r="A578">
        <v>12101000</v>
      </c>
      <c r="B578" t="str">
        <f t="shared" si="24"/>
        <v>12101000</v>
      </c>
      <c r="C578" t="s">
        <v>9276</v>
      </c>
      <c r="D578">
        <v>1905</v>
      </c>
      <c r="E578" t="s">
        <v>8683</v>
      </c>
      <c r="F578">
        <v>0</v>
      </c>
      <c r="H578" t="s">
        <v>8708</v>
      </c>
      <c r="I578" t="s">
        <v>17075</v>
      </c>
      <c r="J578" t="str">
        <f t="shared" si="25"/>
        <v>121010</v>
      </c>
      <c r="K578">
        <v>1905</v>
      </c>
      <c r="L578" s="4">
        <v>51193</v>
      </c>
      <c r="M578" t="s">
        <v>7178</v>
      </c>
      <c r="N578" s="4">
        <v>3302484</v>
      </c>
      <c r="O578" s="4">
        <v>12814319</v>
      </c>
      <c r="P578" s="9">
        <f t="shared" si="26"/>
        <v>3.880206232641854</v>
      </c>
    </row>
    <row r="579" spans="1:16" x14ac:dyDescent="0.25">
      <c r="A579">
        <v>12102000</v>
      </c>
      <c r="B579" t="str">
        <f t="shared" ref="B579:B642" si="27">TEXT(A579,"00000000")</f>
        <v>12102000</v>
      </c>
      <c r="C579" t="s">
        <v>9277</v>
      </c>
      <c r="D579">
        <v>3358106</v>
      </c>
      <c r="E579" t="s">
        <v>8683</v>
      </c>
      <c r="F579">
        <v>0</v>
      </c>
      <c r="H579" t="s">
        <v>8708</v>
      </c>
      <c r="I579" t="s">
        <v>17076</v>
      </c>
      <c r="J579" t="str">
        <f t="shared" ref="J579:J642" si="28">LEFT(I579,6)</f>
        <v>121020</v>
      </c>
      <c r="K579">
        <v>3358106</v>
      </c>
      <c r="L579" s="4">
        <v>40317139</v>
      </c>
      <c r="M579" t="s">
        <v>2538</v>
      </c>
      <c r="N579" s="4">
        <v>48622906</v>
      </c>
      <c r="O579" s="4">
        <v>313606806</v>
      </c>
      <c r="P579" s="9">
        <f t="shared" ref="P579:P642" si="29">O579/N579</f>
        <v>6.4497750504669549</v>
      </c>
    </row>
    <row r="580" spans="1:16" x14ac:dyDescent="0.25">
      <c r="A580">
        <v>12112011</v>
      </c>
      <c r="B580" t="str">
        <f t="shared" si="27"/>
        <v>12112011</v>
      </c>
      <c r="C580" t="s">
        <v>9278</v>
      </c>
      <c r="D580">
        <v>5581269</v>
      </c>
      <c r="E580" t="s">
        <v>8683</v>
      </c>
      <c r="F580">
        <v>0</v>
      </c>
      <c r="H580" t="s">
        <v>8708</v>
      </c>
      <c r="I580" t="s">
        <v>17077</v>
      </c>
      <c r="J580" t="str">
        <f t="shared" si="28"/>
        <v>121120</v>
      </c>
      <c r="K580">
        <v>5581269</v>
      </c>
      <c r="L580" s="4">
        <v>91308792</v>
      </c>
      <c r="M580" t="s">
        <v>6540</v>
      </c>
      <c r="N580" s="4">
        <v>12088678</v>
      </c>
      <c r="O580" s="4">
        <v>32315000</v>
      </c>
      <c r="P580" s="9">
        <f t="shared" si="29"/>
        <v>2.6731624417492137</v>
      </c>
    </row>
    <row r="581" spans="1:16" x14ac:dyDescent="0.25">
      <c r="A581">
        <v>12112092</v>
      </c>
      <c r="B581" t="str">
        <f t="shared" si="27"/>
        <v>12112092</v>
      </c>
      <c r="C581" t="s">
        <v>9279</v>
      </c>
      <c r="D581">
        <v>83104</v>
      </c>
      <c r="E581" t="s">
        <v>8683</v>
      </c>
      <c r="F581">
        <v>0</v>
      </c>
      <c r="H581" t="s">
        <v>8708</v>
      </c>
      <c r="I581" t="s">
        <v>17078</v>
      </c>
      <c r="J581" t="str">
        <f t="shared" si="28"/>
        <v>121120</v>
      </c>
      <c r="K581">
        <v>83104</v>
      </c>
      <c r="L581" s="4">
        <v>29666159</v>
      </c>
      <c r="M581" t="s">
        <v>6418</v>
      </c>
      <c r="N581" s="4">
        <v>4879130</v>
      </c>
      <c r="O581" s="4">
        <v>437892</v>
      </c>
      <c r="P581" s="9">
        <f t="shared" si="29"/>
        <v>8.974796736303399E-2</v>
      </c>
    </row>
    <row r="582" spans="1:16" x14ac:dyDescent="0.25">
      <c r="A582">
        <v>12119011</v>
      </c>
      <c r="B582" t="str">
        <f t="shared" si="27"/>
        <v>12119011</v>
      </c>
      <c r="C582" t="s">
        <v>9280</v>
      </c>
      <c r="D582">
        <v>7050</v>
      </c>
      <c r="E582" t="s">
        <v>8683</v>
      </c>
      <c r="F582">
        <v>0</v>
      </c>
      <c r="H582" t="s">
        <v>8708</v>
      </c>
      <c r="I582" t="s">
        <v>17079</v>
      </c>
      <c r="J582" t="str">
        <f t="shared" si="28"/>
        <v>121190</v>
      </c>
      <c r="K582">
        <v>7050</v>
      </c>
      <c r="L582" s="4">
        <v>14829</v>
      </c>
      <c r="M582" t="s">
        <v>7004</v>
      </c>
      <c r="N582" s="4">
        <v>19448410</v>
      </c>
      <c r="O582" s="4">
        <v>96278061</v>
      </c>
      <c r="P582" s="9">
        <f t="shared" si="29"/>
        <v>4.9504335315843297</v>
      </c>
    </row>
    <row r="583" spans="1:16" x14ac:dyDescent="0.25">
      <c r="A583">
        <v>12119014</v>
      </c>
      <c r="B583" t="str">
        <f t="shared" si="27"/>
        <v>12119014</v>
      </c>
      <c r="C583" t="s">
        <v>9281</v>
      </c>
      <c r="D583">
        <v>1500</v>
      </c>
      <c r="E583" t="s">
        <v>8683</v>
      </c>
      <c r="F583">
        <v>0</v>
      </c>
      <c r="H583" t="s">
        <v>8708</v>
      </c>
      <c r="I583" t="s">
        <v>17080</v>
      </c>
      <c r="J583" t="str">
        <f t="shared" si="28"/>
        <v>121190</v>
      </c>
      <c r="K583">
        <v>1500</v>
      </c>
      <c r="L583" s="4">
        <v>30000</v>
      </c>
      <c r="M583" t="s">
        <v>7878</v>
      </c>
      <c r="N583" s="4">
        <v>4811600</v>
      </c>
      <c r="O583" s="4">
        <v>3545117</v>
      </c>
      <c r="P583" s="9">
        <f t="shared" si="29"/>
        <v>0.7367854767644858</v>
      </c>
    </row>
    <row r="584" spans="1:16" x14ac:dyDescent="0.25">
      <c r="A584">
        <v>12119015</v>
      </c>
      <c r="B584" t="str">
        <f t="shared" si="27"/>
        <v>12119015</v>
      </c>
      <c r="C584" t="s">
        <v>9282</v>
      </c>
      <c r="D584">
        <v>125</v>
      </c>
      <c r="E584" t="s">
        <v>8683</v>
      </c>
      <c r="F584">
        <v>0</v>
      </c>
      <c r="H584" t="s">
        <v>8708</v>
      </c>
      <c r="I584" t="s">
        <v>17081</v>
      </c>
      <c r="J584" t="str">
        <f t="shared" si="28"/>
        <v>121190</v>
      </c>
      <c r="K584">
        <v>125</v>
      </c>
      <c r="L584" s="4">
        <v>23571</v>
      </c>
      <c r="M584" t="s">
        <v>7397</v>
      </c>
      <c r="N584" s="4">
        <v>17253814</v>
      </c>
      <c r="O584" s="4">
        <v>84156581</v>
      </c>
      <c r="P584" s="9">
        <f t="shared" si="29"/>
        <v>4.877563940355448</v>
      </c>
    </row>
    <row r="585" spans="1:16" x14ac:dyDescent="0.25">
      <c r="A585">
        <v>12119017</v>
      </c>
      <c r="B585" t="str">
        <f t="shared" si="27"/>
        <v>12119017</v>
      </c>
      <c r="C585" t="s">
        <v>9283</v>
      </c>
      <c r="D585">
        <v>33883</v>
      </c>
      <c r="E585" t="s">
        <v>8683</v>
      </c>
      <c r="F585">
        <v>0</v>
      </c>
      <c r="H585" t="s">
        <v>8708</v>
      </c>
      <c r="I585" t="s">
        <v>17082</v>
      </c>
      <c r="J585" t="str">
        <f t="shared" si="28"/>
        <v>121190</v>
      </c>
      <c r="K585">
        <v>33883</v>
      </c>
      <c r="L585" s="4">
        <v>208449</v>
      </c>
      <c r="M585" t="s">
        <v>7104</v>
      </c>
      <c r="N585" s="4">
        <v>49851092</v>
      </c>
      <c r="O585" s="4">
        <v>161167443</v>
      </c>
      <c r="P585" s="9">
        <f t="shared" si="29"/>
        <v>3.232977183328301</v>
      </c>
    </row>
    <row r="586" spans="1:16" x14ac:dyDescent="0.25">
      <c r="A586">
        <v>12119027</v>
      </c>
      <c r="B586" t="str">
        <f t="shared" si="27"/>
        <v>12119027</v>
      </c>
      <c r="C586" t="s">
        <v>9284</v>
      </c>
      <c r="D586">
        <v>300932</v>
      </c>
      <c r="E586" t="s">
        <v>8683</v>
      </c>
      <c r="F586">
        <v>0</v>
      </c>
      <c r="H586" t="s">
        <v>8708</v>
      </c>
      <c r="I586" t="s">
        <v>17083</v>
      </c>
      <c r="J586" t="str">
        <f t="shared" si="28"/>
        <v>121190</v>
      </c>
      <c r="K586">
        <v>300932</v>
      </c>
      <c r="L586" s="4">
        <v>538505</v>
      </c>
      <c r="M586" t="s">
        <v>6384</v>
      </c>
      <c r="N586" s="4">
        <v>323340</v>
      </c>
      <c r="O586" s="4">
        <v>1639663</v>
      </c>
      <c r="P586" s="9">
        <f t="shared" si="29"/>
        <v>5.0710181233376632</v>
      </c>
    </row>
    <row r="587" spans="1:16" x14ac:dyDescent="0.25">
      <c r="A587">
        <v>12119028</v>
      </c>
      <c r="B587" t="str">
        <f t="shared" si="27"/>
        <v>12119028</v>
      </c>
      <c r="C587" t="s">
        <v>9285</v>
      </c>
      <c r="D587">
        <v>2100</v>
      </c>
      <c r="E587" t="s">
        <v>8683</v>
      </c>
      <c r="F587">
        <v>0</v>
      </c>
      <c r="H587" t="s">
        <v>8708</v>
      </c>
      <c r="I587" t="s">
        <v>17084</v>
      </c>
      <c r="J587" t="str">
        <f t="shared" si="28"/>
        <v>121190</v>
      </c>
      <c r="K587">
        <v>2100</v>
      </c>
      <c r="L587" s="4">
        <v>5590</v>
      </c>
      <c r="M587" t="s">
        <v>3112</v>
      </c>
      <c r="N587" s="4">
        <v>19995965</v>
      </c>
      <c r="O587" s="4">
        <v>104514107</v>
      </c>
      <c r="P587" s="9">
        <f t="shared" si="29"/>
        <v>5.2267598487994951</v>
      </c>
    </row>
    <row r="588" spans="1:16" x14ac:dyDescent="0.25">
      <c r="A588">
        <v>12119029</v>
      </c>
      <c r="B588" t="str">
        <f t="shared" si="27"/>
        <v>12119029</v>
      </c>
      <c r="C588" t="s">
        <v>9286</v>
      </c>
      <c r="D588">
        <v>1474290</v>
      </c>
      <c r="E588" t="s">
        <v>8683</v>
      </c>
      <c r="F588">
        <v>0</v>
      </c>
      <c r="H588" t="s">
        <v>8708</v>
      </c>
      <c r="I588" t="s">
        <v>17085</v>
      </c>
      <c r="J588" t="str">
        <f t="shared" si="28"/>
        <v>121190</v>
      </c>
      <c r="K588">
        <v>1474290</v>
      </c>
      <c r="L588" s="4">
        <v>3179556</v>
      </c>
      <c r="M588" t="s">
        <v>6850</v>
      </c>
      <c r="N588" s="4">
        <v>22914464</v>
      </c>
      <c r="O588" s="4">
        <v>78758904</v>
      </c>
      <c r="P588" s="9">
        <f t="shared" si="29"/>
        <v>3.4370825344201812</v>
      </c>
    </row>
    <row r="589" spans="1:16" x14ac:dyDescent="0.25">
      <c r="A589">
        <v>12119032</v>
      </c>
      <c r="B589" t="str">
        <f t="shared" si="27"/>
        <v>12119032</v>
      </c>
      <c r="C589" t="s">
        <v>9287</v>
      </c>
      <c r="D589">
        <v>1453405</v>
      </c>
      <c r="E589" t="s">
        <v>8683</v>
      </c>
      <c r="F589">
        <v>0</v>
      </c>
      <c r="H589" t="s">
        <v>8708</v>
      </c>
      <c r="I589" t="s">
        <v>17086</v>
      </c>
      <c r="J589" t="str">
        <f t="shared" si="28"/>
        <v>121190</v>
      </c>
      <c r="K589">
        <v>1453405</v>
      </c>
      <c r="L589" s="4">
        <v>5879660</v>
      </c>
      <c r="M589" t="s">
        <v>2704</v>
      </c>
      <c r="N589" s="4">
        <v>11861025</v>
      </c>
      <c r="O589" s="4">
        <v>99323565</v>
      </c>
      <c r="P589" s="9">
        <f t="shared" si="29"/>
        <v>8.3739444946790016</v>
      </c>
    </row>
    <row r="590" spans="1:16" x14ac:dyDescent="0.25">
      <c r="A590">
        <v>12119035</v>
      </c>
      <c r="B590" t="str">
        <f t="shared" si="27"/>
        <v>12119035</v>
      </c>
      <c r="C590" t="s">
        <v>9288</v>
      </c>
      <c r="D590">
        <v>11496</v>
      </c>
      <c r="E590" t="s">
        <v>8683</v>
      </c>
      <c r="F590">
        <v>0</v>
      </c>
      <c r="H590" t="s">
        <v>8708</v>
      </c>
      <c r="I590" t="s">
        <v>17087</v>
      </c>
      <c r="J590" t="str">
        <f t="shared" si="28"/>
        <v>121190</v>
      </c>
      <c r="K590">
        <v>11496</v>
      </c>
      <c r="L590" s="4">
        <v>17244</v>
      </c>
      <c r="M590" t="s">
        <v>2359</v>
      </c>
      <c r="N590" s="4">
        <v>28187890</v>
      </c>
      <c r="O590" s="4">
        <v>242458401</v>
      </c>
      <c r="P590" s="9">
        <f t="shared" si="29"/>
        <v>8.6015094070538805</v>
      </c>
    </row>
    <row r="591" spans="1:16" x14ac:dyDescent="0.25">
      <c r="A591">
        <v>12119036</v>
      </c>
      <c r="B591" t="str">
        <f t="shared" si="27"/>
        <v>12119036</v>
      </c>
      <c r="C591" t="s">
        <v>9289</v>
      </c>
      <c r="D591">
        <v>33528627</v>
      </c>
      <c r="E591" t="s">
        <v>8683</v>
      </c>
      <c r="F591">
        <v>0</v>
      </c>
      <c r="H591" t="s">
        <v>8708</v>
      </c>
      <c r="I591" t="s">
        <v>17088</v>
      </c>
      <c r="J591" t="str">
        <f t="shared" si="28"/>
        <v>121190</v>
      </c>
      <c r="K591">
        <v>33528627</v>
      </c>
      <c r="L591" s="4">
        <v>25792645</v>
      </c>
      <c r="M591" t="s">
        <v>1663</v>
      </c>
      <c r="N591" s="4">
        <v>222857111</v>
      </c>
      <c r="O591" s="4">
        <v>3989040043</v>
      </c>
      <c r="P591" s="9">
        <f t="shared" si="29"/>
        <v>17.899541213203648</v>
      </c>
    </row>
    <row r="592" spans="1:16" x14ac:dyDescent="0.25">
      <c r="A592">
        <v>12119039</v>
      </c>
      <c r="B592" t="str">
        <f t="shared" si="27"/>
        <v>12119039</v>
      </c>
      <c r="C592" t="s">
        <v>9290</v>
      </c>
      <c r="D592">
        <v>110115527</v>
      </c>
      <c r="E592" t="s">
        <v>8683</v>
      </c>
      <c r="F592">
        <v>0</v>
      </c>
      <c r="H592" t="s">
        <v>8708</v>
      </c>
      <c r="I592" t="s">
        <v>17089</v>
      </c>
      <c r="J592" t="str">
        <f t="shared" si="28"/>
        <v>121190</v>
      </c>
      <c r="K592">
        <v>110115527</v>
      </c>
      <c r="L592" s="4">
        <v>116727568</v>
      </c>
      <c r="M592" t="s">
        <v>6332</v>
      </c>
      <c r="N592" s="4">
        <v>21578070</v>
      </c>
      <c r="O592" s="4">
        <v>53713910</v>
      </c>
      <c r="P592" s="9">
        <f t="shared" si="29"/>
        <v>2.4892824057017147</v>
      </c>
    </row>
    <row r="593" spans="1:16" x14ac:dyDescent="0.25">
      <c r="A593">
        <v>12119050</v>
      </c>
      <c r="B593" t="str">
        <f t="shared" si="27"/>
        <v>12119050</v>
      </c>
      <c r="C593" t="s">
        <v>9291</v>
      </c>
      <c r="D593">
        <v>17276479</v>
      </c>
      <c r="E593" t="s">
        <v>8683</v>
      </c>
      <c r="F593">
        <v>0</v>
      </c>
      <c r="H593" t="s">
        <v>8708</v>
      </c>
      <c r="I593" t="s">
        <v>17090</v>
      </c>
      <c r="J593" t="str">
        <f t="shared" si="28"/>
        <v>121190</v>
      </c>
      <c r="K593">
        <v>17276479</v>
      </c>
      <c r="L593" s="4">
        <v>23325858</v>
      </c>
      <c r="M593" t="s">
        <v>1923</v>
      </c>
      <c r="N593" s="4">
        <v>61372171</v>
      </c>
      <c r="O593" s="4">
        <v>551304117</v>
      </c>
      <c r="P593" s="9">
        <f t="shared" si="29"/>
        <v>8.9829658624916497</v>
      </c>
    </row>
    <row r="594" spans="1:16" x14ac:dyDescent="0.25">
      <c r="A594">
        <v>12119091</v>
      </c>
      <c r="B594" t="str">
        <f t="shared" si="27"/>
        <v>12119091</v>
      </c>
      <c r="C594" t="s">
        <v>9292</v>
      </c>
      <c r="D594">
        <v>18936</v>
      </c>
      <c r="E594" t="s">
        <v>8683</v>
      </c>
      <c r="F594">
        <v>0</v>
      </c>
      <c r="H594" t="s">
        <v>8708</v>
      </c>
      <c r="I594" t="s">
        <v>17091</v>
      </c>
      <c r="J594" t="str">
        <f t="shared" si="28"/>
        <v>121190</v>
      </c>
      <c r="K594">
        <v>18936</v>
      </c>
      <c r="L594" s="4">
        <v>25301</v>
      </c>
      <c r="M594" t="s">
        <v>3157</v>
      </c>
      <c r="N594" s="4">
        <v>179727</v>
      </c>
      <c r="O594" s="4">
        <v>546279</v>
      </c>
      <c r="P594" s="9">
        <f t="shared" si="29"/>
        <v>3.0394932314009582</v>
      </c>
    </row>
    <row r="595" spans="1:16" x14ac:dyDescent="0.25">
      <c r="A595">
        <v>12119099</v>
      </c>
      <c r="B595" t="str">
        <f t="shared" si="27"/>
        <v>12119099</v>
      </c>
      <c r="C595" t="s">
        <v>9293</v>
      </c>
      <c r="D595">
        <v>9768559</v>
      </c>
      <c r="E595" t="s">
        <v>8683</v>
      </c>
      <c r="F595">
        <v>0</v>
      </c>
      <c r="H595" t="s">
        <v>8708</v>
      </c>
      <c r="I595" t="s">
        <v>17092</v>
      </c>
      <c r="J595" t="str">
        <f t="shared" si="28"/>
        <v>121190</v>
      </c>
      <c r="K595">
        <v>9768559</v>
      </c>
      <c r="L595" s="4">
        <v>17502434</v>
      </c>
      <c r="M595" t="s">
        <v>3267</v>
      </c>
      <c r="N595" s="4">
        <v>46773878</v>
      </c>
      <c r="O595" s="4">
        <v>57343115</v>
      </c>
      <c r="P595" s="9">
        <f t="shared" si="29"/>
        <v>1.2259645223344535</v>
      </c>
    </row>
    <row r="596" spans="1:16" x14ac:dyDescent="0.25">
      <c r="A596">
        <v>12122110</v>
      </c>
      <c r="B596" t="str">
        <f t="shared" si="27"/>
        <v>12122110</v>
      </c>
      <c r="C596" t="s">
        <v>9294</v>
      </c>
      <c r="D596">
        <v>86835</v>
      </c>
      <c r="E596" t="s">
        <v>8683</v>
      </c>
      <c r="F596">
        <v>0</v>
      </c>
      <c r="H596" t="s">
        <v>8708</v>
      </c>
      <c r="I596" t="s">
        <v>17093</v>
      </c>
      <c r="J596" t="str">
        <f t="shared" si="28"/>
        <v>121221</v>
      </c>
      <c r="K596">
        <v>86835</v>
      </c>
      <c r="L596" s="4">
        <v>705855</v>
      </c>
      <c r="M596" t="s">
        <v>2107</v>
      </c>
      <c r="N596" s="4">
        <v>1557976</v>
      </c>
      <c r="O596" s="4">
        <v>12525565</v>
      </c>
      <c r="P596" s="9">
        <f t="shared" si="29"/>
        <v>8.0396392498985865</v>
      </c>
    </row>
    <row r="597" spans="1:16" x14ac:dyDescent="0.25">
      <c r="A597">
        <v>12122131</v>
      </c>
      <c r="B597" t="str">
        <f t="shared" si="27"/>
        <v>12122131</v>
      </c>
      <c r="C597" t="s">
        <v>9295</v>
      </c>
      <c r="D597">
        <v>15163</v>
      </c>
      <c r="E597" t="s">
        <v>8683</v>
      </c>
      <c r="F597">
        <v>0</v>
      </c>
      <c r="H597" t="s">
        <v>8708</v>
      </c>
      <c r="I597" t="s">
        <v>17094</v>
      </c>
      <c r="J597" t="str">
        <f t="shared" si="28"/>
        <v>121221</v>
      </c>
      <c r="K597">
        <v>15163</v>
      </c>
      <c r="L597" s="4">
        <v>172388</v>
      </c>
      <c r="M597" t="s">
        <v>2696</v>
      </c>
      <c r="N597" s="4">
        <v>90148994</v>
      </c>
      <c r="O597" s="4">
        <v>295386479</v>
      </c>
      <c r="P597" s="9">
        <f t="shared" si="29"/>
        <v>3.2766475353013922</v>
      </c>
    </row>
    <row r="598" spans="1:16" x14ac:dyDescent="0.25">
      <c r="A598">
        <v>12122141</v>
      </c>
      <c r="B598" t="str">
        <f t="shared" si="27"/>
        <v>12122141</v>
      </c>
      <c r="C598" t="s">
        <v>9296</v>
      </c>
      <c r="D598">
        <v>4158913</v>
      </c>
      <c r="E598" t="s">
        <v>8683</v>
      </c>
      <c r="F598">
        <v>0</v>
      </c>
      <c r="H598" t="s">
        <v>8708</v>
      </c>
      <c r="I598" t="s">
        <v>17095</v>
      </c>
      <c r="J598" t="str">
        <f t="shared" si="28"/>
        <v>121221</v>
      </c>
      <c r="K598">
        <v>4158913</v>
      </c>
      <c r="L598" s="4">
        <v>47154337</v>
      </c>
      <c r="M598" t="s">
        <v>3149</v>
      </c>
      <c r="N598" s="4">
        <v>41526</v>
      </c>
      <c r="O598" s="4">
        <v>67459</v>
      </c>
      <c r="P598" s="9">
        <f t="shared" si="29"/>
        <v>1.62450031305688</v>
      </c>
    </row>
    <row r="599" spans="1:16" x14ac:dyDescent="0.25">
      <c r="A599">
        <v>12122149</v>
      </c>
      <c r="B599" t="str">
        <f t="shared" si="27"/>
        <v>12122149</v>
      </c>
      <c r="C599" t="s">
        <v>9297</v>
      </c>
      <c r="D599">
        <v>360</v>
      </c>
      <c r="E599" t="s">
        <v>8683</v>
      </c>
      <c r="F599">
        <v>0</v>
      </c>
      <c r="H599" t="s">
        <v>8708</v>
      </c>
      <c r="I599" t="s">
        <v>17096</v>
      </c>
      <c r="J599" t="str">
        <f t="shared" si="28"/>
        <v>121221</v>
      </c>
      <c r="K599">
        <v>360</v>
      </c>
      <c r="L599" s="4">
        <v>2901</v>
      </c>
      <c r="M599" t="s">
        <v>7858</v>
      </c>
      <c r="N599" s="4">
        <v>7601543</v>
      </c>
      <c r="O599" s="4">
        <v>7202719</v>
      </c>
      <c r="P599" s="9">
        <f t="shared" si="29"/>
        <v>0.94753380991201397</v>
      </c>
    </row>
    <row r="600" spans="1:16" x14ac:dyDescent="0.25">
      <c r="A600">
        <v>12122161</v>
      </c>
      <c r="B600" t="str">
        <f t="shared" si="27"/>
        <v>12122161</v>
      </c>
      <c r="C600" t="s">
        <v>9298</v>
      </c>
      <c r="D600">
        <v>133599351</v>
      </c>
      <c r="E600" t="s">
        <v>8683</v>
      </c>
      <c r="F600">
        <v>0</v>
      </c>
      <c r="H600" t="s">
        <v>8708</v>
      </c>
      <c r="I600" t="s">
        <v>17097</v>
      </c>
      <c r="J600" t="str">
        <f t="shared" si="28"/>
        <v>121221</v>
      </c>
      <c r="K600">
        <v>133599351</v>
      </c>
      <c r="L600" s="4">
        <v>219690716</v>
      </c>
      <c r="M600" t="s">
        <v>3029</v>
      </c>
      <c r="N600" s="4">
        <v>38567754</v>
      </c>
      <c r="O600" s="4">
        <v>151689831</v>
      </c>
      <c r="P600" s="9">
        <f t="shared" si="29"/>
        <v>3.9330740130732011</v>
      </c>
    </row>
    <row r="601" spans="1:16" x14ac:dyDescent="0.25">
      <c r="A601">
        <v>12122169</v>
      </c>
      <c r="B601" t="str">
        <f t="shared" si="27"/>
        <v>12122169</v>
      </c>
      <c r="C601" t="s">
        <v>9299</v>
      </c>
      <c r="D601">
        <v>838630</v>
      </c>
      <c r="E601" t="s">
        <v>8683</v>
      </c>
      <c r="F601">
        <v>0</v>
      </c>
      <c r="H601" t="s">
        <v>8708</v>
      </c>
      <c r="I601" t="s">
        <v>17098</v>
      </c>
      <c r="J601" t="str">
        <f t="shared" si="28"/>
        <v>121221</v>
      </c>
      <c r="K601">
        <v>838630</v>
      </c>
      <c r="L601" s="4">
        <v>1626521</v>
      </c>
      <c r="M601" t="s">
        <v>6303</v>
      </c>
      <c r="N601" s="4">
        <v>45567089</v>
      </c>
      <c r="O601" s="4">
        <v>38883737</v>
      </c>
      <c r="P601" s="9">
        <f t="shared" si="29"/>
        <v>0.85332940623000952</v>
      </c>
    </row>
    <row r="602" spans="1:16" x14ac:dyDescent="0.25">
      <c r="A602">
        <v>12122171</v>
      </c>
      <c r="B602" t="str">
        <f t="shared" si="27"/>
        <v>12122171</v>
      </c>
      <c r="C602" t="s">
        <v>9300</v>
      </c>
      <c r="D602">
        <v>43057990</v>
      </c>
      <c r="E602" t="s">
        <v>8683</v>
      </c>
      <c r="F602">
        <v>0</v>
      </c>
      <c r="H602" t="s">
        <v>8708</v>
      </c>
      <c r="I602" t="s">
        <v>17099</v>
      </c>
      <c r="J602" t="str">
        <f t="shared" si="28"/>
        <v>121221</v>
      </c>
      <c r="K602">
        <v>43057990</v>
      </c>
      <c r="L602" s="4">
        <v>34346944</v>
      </c>
      <c r="M602" t="s">
        <v>3487</v>
      </c>
      <c r="N602" s="4">
        <v>31670</v>
      </c>
      <c r="O602" s="4">
        <v>27890</v>
      </c>
      <c r="P602" s="9">
        <f t="shared" si="29"/>
        <v>0.88064414272181879</v>
      </c>
    </row>
    <row r="603" spans="1:16" x14ac:dyDescent="0.25">
      <c r="A603">
        <v>12122190</v>
      </c>
      <c r="B603" t="str">
        <f t="shared" si="27"/>
        <v>12122190</v>
      </c>
      <c r="C603" t="s">
        <v>9301</v>
      </c>
      <c r="D603">
        <v>227755</v>
      </c>
      <c r="E603" t="s">
        <v>8683</v>
      </c>
      <c r="F603">
        <v>0</v>
      </c>
      <c r="H603" t="s">
        <v>8708</v>
      </c>
      <c r="I603" t="s">
        <v>17100</v>
      </c>
      <c r="J603" t="str">
        <f t="shared" si="28"/>
        <v>121221</v>
      </c>
      <c r="K603">
        <v>227755</v>
      </c>
      <c r="L603" s="4">
        <v>797974</v>
      </c>
      <c r="M603" t="s">
        <v>3169</v>
      </c>
      <c r="N603" s="4">
        <v>1137797</v>
      </c>
      <c r="O603" s="4">
        <v>3988003</v>
      </c>
      <c r="P603" s="9">
        <f t="shared" si="29"/>
        <v>3.505021546022709</v>
      </c>
    </row>
    <row r="604" spans="1:16" x14ac:dyDescent="0.25">
      <c r="A604">
        <v>12122910</v>
      </c>
      <c r="B604" t="str">
        <f t="shared" si="27"/>
        <v>12122910</v>
      </c>
      <c r="C604" t="s">
        <v>9302</v>
      </c>
      <c r="D604">
        <v>41660993</v>
      </c>
      <c r="E604" t="s">
        <v>8683</v>
      </c>
      <c r="F604">
        <v>0</v>
      </c>
      <c r="H604" t="s">
        <v>8708</v>
      </c>
      <c r="I604" t="s">
        <v>17101</v>
      </c>
      <c r="J604" t="str">
        <f t="shared" si="28"/>
        <v>121229</v>
      </c>
      <c r="K604">
        <v>41660993</v>
      </c>
      <c r="L604" s="4">
        <v>11474278</v>
      </c>
      <c r="M604" t="s">
        <v>7733</v>
      </c>
      <c r="N604" s="4">
        <v>80155</v>
      </c>
      <c r="O604" s="4">
        <v>156340</v>
      </c>
      <c r="P604" s="9">
        <f t="shared" si="29"/>
        <v>1.9504709625101366</v>
      </c>
    </row>
    <row r="605" spans="1:16" x14ac:dyDescent="0.25">
      <c r="A605">
        <v>12122990</v>
      </c>
      <c r="B605" t="str">
        <f t="shared" si="27"/>
        <v>12122990</v>
      </c>
      <c r="C605" t="s">
        <v>9303</v>
      </c>
      <c r="D605">
        <v>87226813</v>
      </c>
      <c r="E605" t="s">
        <v>8683</v>
      </c>
      <c r="F605">
        <v>0</v>
      </c>
      <c r="H605" t="s">
        <v>8708</v>
      </c>
      <c r="I605" t="s">
        <v>17102</v>
      </c>
      <c r="J605" t="str">
        <f t="shared" si="28"/>
        <v>121229</v>
      </c>
      <c r="K605">
        <v>87226813</v>
      </c>
      <c r="L605" s="4">
        <v>159787722</v>
      </c>
      <c r="M605" t="s">
        <v>6378</v>
      </c>
      <c r="N605" s="4">
        <v>6080</v>
      </c>
      <c r="O605" s="4">
        <v>59860</v>
      </c>
      <c r="P605" s="9">
        <f t="shared" si="29"/>
        <v>9.8453947368421044</v>
      </c>
    </row>
    <row r="606" spans="1:16" x14ac:dyDescent="0.25">
      <c r="A606">
        <v>12129200</v>
      </c>
      <c r="B606" t="str">
        <f t="shared" si="27"/>
        <v>12129200</v>
      </c>
      <c r="C606" t="s">
        <v>9304</v>
      </c>
      <c r="D606">
        <v>15000</v>
      </c>
      <c r="E606" t="s">
        <v>8683</v>
      </c>
      <c r="F606">
        <v>0</v>
      </c>
      <c r="H606" t="s">
        <v>8708</v>
      </c>
      <c r="I606" t="s">
        <v>17103</v>
      </c>
      <c r="J606" t="str">
        <f t="shared" si="28"/>
        <v>121292</v>
      </c>
      <c r="K606">
        <v>15000</v>
      </c>
      <c r="L606" s="4">
        <v>22929</v>
      </c>
      <c r="M606" t="s">
        <v>2870</v>
      </c>
      <c r="N606" s="4">
        <v>45445864</v>
      </c>
      <c r="O606" s="4">
        <v>218781702</v>
      </c>
      <c r="P606" s="9">
        <f t="shared" si="29"/>
        <v>4.8141169018153116</v>
      </c>
    </row>
    <row r="607" spans="1:16" x14ac:dyDescent="0.25">
      <c r="A607">
        <v>12129300</v>
      </c>
      <c r="B607" t="str">
        <f t="shared" si="27"/>
        <v>12129300</v>
      </c>
      <c r="C607" t="s">
        <v>9305</v>
      </c>
      <c r="D607">
        <v>1529481638</v>
      </c>
      <c r="E607" t="s">
        <v>8683</v>
      </c>
      <c r="F607">
        <v>0</v>
      </c>
      <c r="H607" t="s">
        <v>8708</v>
      </c>
      <c r="I607" t="s">
        <v>17104</v>
      </c>
      <c r="J607" t="str">
        <f t="shared" si="28"/>
        <v>121293</v>
      </c>
      <c r="K607">
        <v>1529481638</v>
      </c>
      <c r="L607" s="4">
        <v>89951805</v>
      </c>
      <c r="M607" t="s">
        <v>6926</v>
      </c>
      <c r="N607" s="4">
        <v>55986414</v>
      </c>
      <c r="O607" s="4">
        <v>182956156</v>
      </c>
      <c r="P607" s="9">
        <f t="shared" si="29"/>
        <v>3.2678670221671995</v>
      </c>
    </row>
    <row r="608" spans="1:16" x14ac:dyDescent="0.25">
      <c r="A608">
        <v>12129911</v>
      </c>
      <c r="B608" t="str">
        <f t="shared" si="27"/>
        <v>12129911</v>
      </c>
      <c r="C608" t="s">
        <v>9306</v>
      </c>
      <c r="D608">
        <v>97000</v>
      </c>
      <c r="E608" t="s">
        <v>8683</v>
      </c>
      <c r="F608">
        <v>0</v>
      </c>
      <c r="H608" t="s">
        <v>8708</v>
      </c>
      <c r="I608" t="s">
        <v>17105</v>
      </c>
      <c r="J608" t="str">
        <f t="shared" si="28"/>
        <v>121299</v>
      </c>
      <c r="K608">
        <v>97000</v>
      </c>
      <c r="L608" s="4">
        <v>358400</v>
      </c>
      <c r="M608" t="s">
        <v>2991</v>
      </c>
      <c r="N608" s="4">
        <v>3535438</v>
      </c>
      <c r="O608" s="4">
        <v>14736838</v>
      </c>
      <c r="P608" s="9">
        <f t="shared" si="29"/>
        <v>4.1683203043017585</v>
      </c>
    </row>
    <row r="609" spans="1:16" x14ac:dyDescent="0.25">
      <c r="A609">
        <v>12129912</v>
      </c>
      <c r="B609" t="str">
        <f t="shared" si="27"/>
        <v>12129912</v>
      </c>
      <c r="C609" t="s">
        <v>9307</v>
      </c>
      <c r="D609">
        <v>1991060</v>
      </c>
      <c r="E609" t="s">
        <v>8683</v>
      </c>
      <c r="F609">
        <v>0</v>
      </c>
      <c r="H609" t="s">
        <v>8708</v>
      </c>
      <c r="I609" t="s">
        <v>17106</v>
      </c>
      <c r="J609" t="str">
        <f t="shared" si="28"/>
        <v>121299</v>
      </c>
      <c r="K609">
        <v>1991060</v>
      </c>
      <c r="L609" s="4">
        <v>5404808</v>
      </c>
      <c r="M609" t="s">
        <v>2057</v>
      </c>
      <c r="N609" s="4">
        <v>49890769</v>
      </c>
      <c r="O609" s="4">
        <v>481909636</v>
      </c>
      <c r="P609" s="9">
        <f t="shared" si="29"/>
        <v>9.6592946081869382</v>
      </c>
    </row>
    <row r="610" spans="1:16" x14ac:dyDescent="0.25">
      <c r="A610">
        <v>12129993</v>
      </c>
      <c r="B610" t="str">
        <f t="shared" si="27"/>
        <v>12129993</v>
      </c>
      <c r="C610" t="s">
        <v>9308</v>
      </c>
      <c r="D610">
        <v>26000</v>
      </c>
      <c r="E610" t="s">
        <v>8683</v>
      </c>
      <c r="F610">
        <v>0</v>
      </c>
      <c r="H610" t="s">
        <v>8708</v>
      </c>
      <c r="I610" t="s">
        <v>17107</v>
      </c>
      <c r="J610" t="str">
        <f t="shared" si="28"/>
        <v>121299</v>
      </c>
      <c r="K610">
        <v>26000</v>
      </c>
      <c r="L610" s="4">
        <v>103620</v>
      </c>
      <c r="M610" t="s">
        <v>6089</v>
      </c>
      <c r="N610" s="4">
        <v>12356071</v>
      </c>
      <c r="O610" s="4">
        <v>17117380</v>
      </c>
      <c r="P610" s="9">
        <f t="shared" si="29"/>
        <v>1.3853416672662371</v>
      </c>
    </row>
    <row r="611" spans="1:16" x14ac:dyDescent="0.25">
      <c r="A611">
        <v>12129994</v>
      </c>
      <c r="B611" t="str">
        <f t="shared" si="27"/>
        <v>12129994</v>
      </c>
      <c r="C611" t="s">
        <v>9309</v>
      </c>
      <c r="D611">
        <v>346225</v>
      </c>
      <c r="E611" t="s">
        <v>8683</v>
      </c>
      <c r="F611">
        <v>0</v>
      </c>
      <c r="H611" t="s">
        <v>8708</v>
      </c>
      <c r="I611" t="s">
        <v>17108</v>
      </c>
      <c r="J611" t="str">
        <f t="shared" si="28"/>
        <v>121299</v>
      </c>
      <c r="K611">
        <v>346225</v>
      </c>
      <c r="L611" s="4">
        <v>347393</v>
      </c>
      <c r="M611" t="s">
        <v>3033</v>
      </c>
      <c r="N611" s="4">
        <v>2137734</v>
      </c>
      <c r="O611" s="4">
        <v>5687311</v>
      </c>
      <c r="P611" s="9">
        <f t="shared" si="29"/>
        <v>2.6604390443338599</v>
      </c>
    </row>
    <row r="612" spans="1:16" x14ac:dyDescent="0.25">
      <c r="A612">
        <v>12129996</v>
      </c>
      <c r="B612" t="str">
        <f t="shared" si="27"/>
        <v>12129996</v>
      </c>
      <c r="C612" t="s">
        <v>9310</v>
      </c>
      <c r="D612">
        <v>202187</v>
      </c>
      <c r="E612" t="s">
        <v>8683</v>
      </c>
      <c r="F612">
        <v>0</v>
      </c>
      <c r="H612" t="s">
        <v>8708</v>
      </c>
      <c r="I612" t="s">
        <v>17109</v>
      </c>
      <c r="J612" t="str">
        <f t="shared" si="28"/>
        <v>121299</v>
      </c>
      <c r="K612">
        <v>202187</v>
      </c>
      <c r="L612" s="4">
        <v>527782</v>
      </c>
      <c r="M612" t="s">
        <v>7258</v>
      </c>
      <c r="N612" s="4">
        <v>6916237</v>
      </c>
      <c r="O612" s="4">
        <v>9140047</v>
      </c>
      <c r="P612" s="9">
        <f t="shared" si="29"/>
        <v>1.3215346726840043</v>
      </c>
    </row>
    <row r="613" spans="1:16" x14ac:dyDescent="0.25">
      <c r="A613">
        <v>12129999</v>
      </c>
      <c r="B613" t="str">
        <f t="shared" si="27"/>
        <v>12129999</v>
      </c>
      <c r="C613" t="s">
        <v>9311</v>
      </c>
      <c r="D613">
        <v>57522408</v>
      </c>
      <c r="E613" t="s">
        <v>8683</v>
      </c>
      <c r="F613">
        <v>0</v>
      </c>
      <c r="H613" t="s">
        <v>8708</v>
      </c>
      <c r="I613" t="s">
        <v>17110</v>
      </c>
      <c r="J613" t="str">
        <f t="shared" si="28"/>
        <v>121299</v>
      </c>
      <c r="K613">
        <v>57522408</v>
      </c>
      <c r="L613" s="4">
        <v>126808938</v>
      </c>
      <c r="M613" t="s">
        <v>6768</v>
      </c>
      <c r="N613" s="4">
        <v>5021321</v>
      </c>
      <c r="O613" s="4">
        <v>6318643</v>
      </c>
      <c r="P613" s="9">
        <f t="shared" si="29"/>
        <v>1.2583626898180778</v>
      </c>
    </row>
    <row r="614" spans="1:16" x14ac:dyDescent="0.25">
      <c r="A614">
        <v>12130000</v>
      </c>
      <c r="B614" t="str">
        <f t="shared" si="27"/>
        <v>12130000</v>
      </c>
      <c r="C614" t="s">
        <v>9312</v>
      </c>
      <c r="D614">
        <v>30174531</v>
      </c>
      <c r="E614" t="s">
        <v>8683</v>
      </c>
      <c r="F614">
        <v>0</v>
      </c>
      <c r="H614" t="s">
        <v>8708</v>
      </c>
      <c r="I614" t="s">
        <v>17111</v>
      </c>
      <c r="J614" t="str">
        <f t="shared" si="28"/>
        <v>121300</v>
      </c>
      <c r="K614">
        <v>30174531</v>
      </c>
      <c r="L614" s="4">
        <v>11246046</v>
      </c>
      <c r="M614" t="s">
        <v>1757</v>
      </c>
      <c r="N614" s="4">
        <v>54813</v>
      </c>
      <c r="O614" s="4">
        <v>591895</v>
      </c>
      <c r="P614" s="9">
        <f t="shared" si="29"/>
        <v>10.798441975443781</v>
      </c>
    </row>
    <row r="615" spans="1:16" x14ac:dyDescent="0.25">
      <c r="A615">
        <v>12141000</v>
      </c>
      <c r="B615" t="str">
        <f t="shared" si="27"/>
        <v>12141000</v>
      </c>
      <c r="C615" t="s">
        <v>9313</v>
      </c>
      <c r="D615">
        <v>12687396</v>
      </c>
      <c r="E615" t="s">
        <v>8683</v>
      </c>
      <c r="F615">
        <v>0</v>
      </c>
      <c r="H615" t="s">
        <v>8708</v>
      </c>
      <c r="I615" t="s">
        <v>17112</v>
      </c>
      <c r="J615" t="str">
        <f t="shared" si="28"/>
        <v>121410</v>
      </c>
      <c r="K615">
        <v>12687396</v>
      </c>
      <c r="L615" s="4">
        <v>4059217</v>
      </c>
      <c r="M615" t="s">
        <v>1605</v>
      </c>
      <c r="N615" s="4">
        <v>31884</v>
      </c>
      <c r="O615" s="4">
        <v>596031</v>
      </c>
      <c r="P615" s="9">
        <f t="shared" si="29"/>
        <v>18.693733534060971</v>
      </c>
    </row>
    <row r="616" spans="1:16" x14ac:dyDescent="0.25">
      <c r="A616">
        <v>12149000</v>
      </c>
      <c r="B616" t="str">
        <f t="shared" si="27"/>
        <v>12149000</v>
      </c>
      <c r="C616" t="s">
        <v>9314</v>
      </c>
      <c r="D616">
        <v>945115725</v>
      </c>
      <c r="E616" t="s">
        <v>8683</v>
      </c>
      <c r="F616">
        <v>0</v>
      </c>
      <c r="H616" t="s">
        <v>8708</v>
      </c>
      <c r="I616" t="s">
        <v>17113</v>
      </c>
      <c r="J616" t="str">
        <f t="shared" si="28"/>
        <v>121490</v>
      </c>
      <c r="K616">
        <v>945115725</v>
      </c>
      <c r="L616" s="4">
        <v>488560414</v>
      </c>
      <c r="M616" t="s">
        <v>6514</v>
      </c>
      <c r="N616" s="4">
        <v>37729019</v>
      </c>
      <c r="O616" s="4">
        <v>53482650</v>
      </c>
      <c r="P616" s="9">
        <f t="shared" si="29"/>
        <v>1.4175467960086638</v>
      </c>
    </row>
    <row r="617" spans="1:16" x14ac:dyDescent="0.25">
      <c r="A617">
        <v>13012000</v>
      </c>
      <c r="B617" t="str">
        <f t="shared" si="27"/>
        <v>13012000</v>
      </c>
      <c r="C617" t="s">
        <v>9315</v>
      </c>
      <c r="D617">
        <v>4770315</v>
      </c>
      <c r="E617" t="s">
        <v>8683</v>
      </c>
      <c r="F617">
        <v>0</v>
      </c>
      <c r="H617" t="s">
        <v>8708</v>
      </c>
      <c r="I617" t="s">
        <v>17114</v>
      </c>
      <c r="J617" t="str">
        <f t="shared" si="28"/>
        <v>130120</v>
      </c>
      <c r="K617">
        <v>4770315</v>
      </c>
      <c r="L617" s="4">
        <v>19252826</v>
      </c>
      <c r="M617" t="s">
        <v>7118</v>
      </c>
      <c r="N617" s="4">
        <v>125338</v>
      </c>
      <c r="O617" s="4">
        <v>165238</v>
      </c>
      <c r="P617" s="9">
        <f t="shared" si="29"/>
        <v>1.318339210774067</v>
      </c>
    </row>
    <row r="618" spans="1:16" x14ac:dyDescent="0.25">
      <c r="A618">
        <v>13019010</v>
      </c>
      <c r="B618" t="str">
        <f t="shared" si="27"/>
        <v>13019010</v>
      </c>
      <c r="C618" t="s">
        <v>9316</v>
      </c>
      <c r="D618">
        <v>36027</v>
      </c>
      <c r="E618" t="s">
        <v>8683</v>
      </c>
      <c r="F618">
        <v>0</v>
      </c>
      <c r="H618" t="s">
        <v>8708</v>
      </c>
      <c r="I618" t="s">
        <v>17115</v>
      </c>
      <c r="J618" t="str">
        <f t="shared" si="28"/>
        <v>130190</v>
      </c>
      <c r="K618">
        <v>36027</v>
      </c>
      <c r="L618" s="4">
        <v>66742</v>
      </c>
      <c r="M618" t="s">
        <v>2121</v>
      </c>
      <c r="N618" s="4">
        <v>69339</v>
      </c>
      <c r="O618" s="4">
        <v>559961</v>
      </c>
      <c r="P618" s="9">
        <f t="shared" si="29"/>
        <v>8.0757005437055618</v>
      </c>
    </row>
    <row r="619" spans="1:16" x14ac:dyDescent="0.25">
      <c r="A619">
        <v>13019020</v>
      </c>
      <c r="B619" t="str">
        <f t="shared" si="27"/>
        <v>13019020</v>
      </c>
      <c r="C619" t="s">
        <v>9317</v>
      </c>
      <c r="D619">
        <v>3978647</v>
      </c>
      <c r="E619" t="s">
        <v>8683</v>
      </c>
      <c r="F619">
        <v>0</v>
      </c>
      <c r="H619" t="s">
        <v>8708</v>
      </c>
      <c r="I619" t="s">
        <v>17116</v>
      </c>
      <c r="J619" t="str">
        <f t="shared" si="28"/>
        <v>130190</v>
      </c>
      <c r="K619">
        <v>3978647</v>
      </c>
      <c r="L619" s="4">
        <v>15364383</v>
      </c>
      <c r="M619" t="s">
        <v>2351</v>
      </c>
      <c r="N619" s="4">
        <v>2225885</v>
      </c>
      <c r="O619" s="4">
        <v>20247404</v>
      </c>
      <c r="P619" s="9">
        <f t="shared" si="29"/>
        <v>9.0963387596394245</v>
      </c>
    </row>
    <row r="620" spans="1:16" x14ac:dyDescent="0.25">
      <c r="A620">
        <v>13019030</v>
      </c>
      <c r="B620" t="str">
        <f t="shared" si="27"/>
        <v>13019030</v>
      </c>
      <c r="C620" t="s">
        <v>9318</v>
      </c>
      <c r="D620">
        <v>7354</v>
      </c>
      <c r="E620" t="s">
        <v>8683</v>
      </c>
      <c r="F620">
        <v>0</v>
      </c>
      <c r="H620" t="s">
        <v>8708</v>
      </c>
      <c r="I620" t="s">
        <v>17117</v>
      </c>
      <c r="J620" t="str">
        <f t="shared" si="28"/>
        <v>130190</v>
      </c>
      <c r="K620">
        <v>7354</v>
      </c>
      <c r="L620" s="4">
        <v>205858</v>
      </c>
      <c r="M620" t="s">
        <v>2455</v>
      </c>
      <c r="N620" s="4">
        <v>450320</v>
      </c>
      <c r="O620" s="4">
        <v>2006176</v>
      </c>
      <c r="P620" s="9">
        <f t="shared" si="29"/>
        <v>4.4550008882572394</v>
      </c>
    </row>
    <row r="621" spans="1:16" x14ac:dyDescent="0.25">
      <c r="A621">
        <v>13019040</v>
      </c>
      <c r="B621" t="str">
        <f t="shared" si="27"/>
        <v>13019040</v>
      </c>
      <c r="C621" t="s">
        <v>9319</v>
      </c>
      <c r="D621">
        <v>5651791</v>
      </c>
      <c r="E621" t="s">
        <v>8683</v>
      </c>
      <c r="F621">
        <v>0</v>
      </c>
      <c r="H621" t="s">
        <v>8708</v>
      </c>
      <c r="I621" t="s">
        <v>17118</v>
      </c>
      <c r="J621" t="str">
        <f t="shared" si="28"/>
        <v>130190</v>
      </c>
      <c r="K621">
        <v>5651791</v>
      </c>
      <c r="L621" s="4">
        <v>4832520</v>
      </c>
      <c r="M621" t="s">
        <v>3191</v>
      </c>
      <c r="N621" s="4">
        <v>81431</v>
      </c>
      <c r="O621" s="4">
        <v>178075</v>
      </c>
      <c r="P621" s="9">
        <f t="shared" si="29"/>
        <v>2.1868207439427243</v>
      </c>
    </row>
    <row r="622" spans="1:16" x14ac:dyDescent="0.25">
      <c r="A622">
        <v>13019090</v>
      </c>
      <c r="B622" t="str">
        <f t="shared" si="27"/>
        <v>13019090</v>
      </c>
      <c r="C622" t="s">
        <v>9320</v>
      </c>
      <c r="D622">
        <v>7287185</v>
      </c>
      <c r="E622" t="s">
        <v>8683</v>
      </c>
      <c r="F622">
        <v>0</v>
      </c>
      <c r="H622" t="s">
        <v>8708</v>
      </c>
      <c r="I622" t="s">
        <v>17119</v>
      </c>
      <c r="J622" t="str">
        <f t="shared" si="28"/>
        <v>130190</v>
      </c>
      <c r="K622">
        <v>7287185</v>
      </c>
      <c r="L622" s="4">
        <v>13197816</v>
      </c>
      <c r="M622" t="s">
        <v>6430</v>
      </c>
      <c r="N622" s="4">
        <v>300681</v>
      </c>
      <c r="O622" s="4">
        <v>300058</v>
      </c>
      <c r="P622" s="9">
        <f t="shared" si="29"/>
        <v>0.99792803669004693</v>
      </c>
    </row>
    <row r="623" spans="1:16" x14ac:dyDescent="0.25">
      <c r="A623">
        <v>13021200</v>
      </c>
      <c r="B623" t="str">
        <f t="shared" si="27"/>
        <v>13021200</v>
      </c>
      <c r="C623" t="s">
        <v>9321</v>
      </c>
      <c r="D623">
        <v>3912375</v>
      </c>
      <c r="E623" t="s">
        <v>8683</v>
      </c>
      <c r="F623">
        <v>0</v>
      </c>
      <c r="H623" t="s">
        <v>8708</v>
      </c>
      <c r="I623" t="s">
        <v>17120</v>
      </c>
      <c r="J623" t="str">
        <f t="shared" si="28"/>
        <v>130212</v>
      </c>
      <c r="K623">
        <v>3912375</v>
      </c>
      <c r="L623" s="4">
        <v>16992915</v>
      </c>
      <c r="M623" t="s">
        <v>2093</v>
      </c>
      <c r="N623" s="4">
        <v>285</v>
      </c>
      <c r="O623" s="4">
        <v>2308</v>
      </c>
      <c r="P623" s="9">
        <f t="shared" si="29"/>
        <v>8.098245614035088</v>
      </c>
    </row>
    <row r="624" spans="1:16" x14ac:dyDescent="0.25">
      <c r="A624">
        <v>13021300</v>
      </c>
      <c r="B624" t="str">
        <f t="shared" si="27"/>
        <v>13021300</v>
      </c>
      <c r="C624" t="s">
        <v>9322</v>
      </c>
      <c r="D624">
        <v>9803</v>
      </c>
      <c r="E624" t="s">
        <v>8683</v>
      </c>
      <c r="F624">
        <v>0</v>
      </c>
      <c r="H624" t="s">
        <v>8708</v>
      </c>
      <c r="I624" t="s">
        <v>17121</v>
      </c>
      <c r="J624" t="str">
        <f t="shared" si="28"/>
        <v>130213</v>
      </c>
      <c r="K624">
        <v>9803</v>
      </c>
      <c r="L624" s="4">
        <v>377046</v>
      </c>
      <c r="M624" t="s">
        <v>6326</v>
      </c>
      <c r="N624" s="4">
        <v>1555006</v>
      </c>
      <c r="O624" s="4">
        <v>3528373</v>
      </c>
      <c r="P624" s="9">
        <f t="shared" si="29"/>
        <v>2.269041405628017</v>
      </c>
    </row>
    <row r="625" spans="1:16" x14ac:dyDescent="0.25">
      <c r="A625">
        <v>13021910</v>
      </c>
      <c r="B625" t="str">
        <f t="shared" si="27"/>
        <v>13021910</v>
      </c>
      <c r="C625" t="s">
        <v>9323</v>
      </c>
      <c r="D625">
        <v>451214</v>
      </c>
      <c r="E625" t="s">
        <v>8683</v>
      </c>
      <c r="F625">
        <v>0</v>
      </c>
      <c r="H625" t="s">
        <v>8708</v>
      </c>
      <c r="I625" t="s">
        <v>17122</v>
      </c>
      <c r="J625" t="str">
        <f t="shared" si="28"/>
        <v>130219</v>
      </c>
      <c r="K625">
        <v>451214</v>
      </c>
      <c r="L625" s="4">
        <v>3616539</v>
      </c>
      <c r="M625" t="s">
        <v>6906</v>
      </c>
      <c r="N625" s="4">
        <v>3916501</v>
      </c>
      <c r="O625" s="4">
        <v>5209990</v>
      </c>
      <c r="P625" s="9">
        <f t="shared" si="29"/>
        <v>1.330266480207716</v>
      </c>
    </row>
    <row r="626" spans="1:16" x14ac:dyDescent="0.25">
      <c r="A626">
        <v>13021920</v>
      </c>
      <c r="B626" t="str">
        <f t="shared" si="27"/>
        <v>13021920</v>
      </c>
      <c r="C626" t="s">
        <v>9324</v>
      </c>
      <c r="D626">
        <v>399</v>
      </c>
      <c r="E626" t="s">
        <v>8683</v>
      </c>
      <c r="F626">
        <v>0</v>
      </c>
      <c r="H626" t="s">
        <v>8708</v>
      </c>
      <c r="I626" t="s">
        <v>17123</v>
      </c>
      <c r="J626" t="str">
        <f t="shared" si="28"/>
        <v>130219</v>
      </c>
      <c r="K626">
        <v>399</v>
      </c>
      <c r="L626" s="4">
        <v>513000</v>
      </c>
      <c r="M626" t="s">
        <v>1210</v>
      </c>
      <c r="N626" s="4">
        <v>39381</v>
      </c>
      <c r="O626" s="4">
        <v>817986</v>
      </c>
      <c r="P626" s="9">
        <f t="shared" si="29"/>
        <v>20.771082501714023</v>
      </c>
    </row>
    <row r="627" spans="1:16" x14ac:dyDescent="0.25">
      <c r="A627">
        <v>13021930</v>
      </c>
      <c r="B627" t="str">
        <f t="shared" si="27"/>
        <v>13021930</v>
      </c>
      <c r="C627" t="s">
        <v>9325</v>
      </c>
      <c r="D627">
        <v>2</v>
      </c>
      <c r="E627" t="s">
        <v>8683</v>
      </c>
      <c r="F627">
        <v>0</v>
      </c>
      <c r="H627" t="s">
        <v>8708</v>
      </c>
      <c r="I627" t="s">
        <v>17124</v>
      </c>
      <c r="J627" t="str">
        <f t="shared" si="28"/>
        <v>130219</v>
      </c>
      <c r="K627">
        <v>2</v>
      </c>
      <c r="L627" s="4">
        <v>633</v>
      </c>
      <c r="M627" t="s">
        <v>2967</v>
      </c>
      <c r="N627" s="4">
        <v>2651772</v>
      </c>
      <c r="O627" s="4">
        <v>9825510</v>
      </c>
      <c r="P627" s="9">
        <f t="shared" si="29"/>
        <v>3.7052619908498921</v>
      </c>
    </row>
    <row r="628" spans="1:16" x14ac:dyDescent="0.25">
      <c r="A628">
        <v>13021940</v>
      </c>
      <c r="B628" t="str">
        <f t="shared" si="27"/>
        <v>13021940</v>
      </c>
      <c r="C628" t="s">
        <v>9326</v>
      </c>
      <c r="D628">
        <v>20</v>
      </c>
      <c r="E628" t="s">
        <v>8683</v>
      </c>
      <c r="F628">
        <v>0</v>
      </c>
      <c r="H628" t="s">
        <v>8708</v>
      </c>
      <c r="I628" t="s">
        <v>17125</v>
      </c>
      <c r="J628" t="str">
        <f t="shared" si="28"/>
        <v>130219</v>
      </c>
      <c r="K628">
        <v>20</v>
      </c>
      <c r="L628" s="4">
        <v>480</v>
      </c>
      <c r="M628" t="s">
        <v>7563</v>
      </c>
      <c r="N628" s="4">
        <v>31371033</v>
      </c>
      <c r="O628" s="4">
        <v>120865182</v>
      </c>
      <c r="P628" s="9">
        <f t="shared" si="29"/>
        <v>3.8527638538393045</v>
      </c>
    </row>
    <row r="629" spans="1:16" x14ac:dyDescent="0.25">
      <c r="A629">
        <v>13021990</v>
      </c>
      <c r="B629" t="str">
        <f t="shared" si="27"/>
        <v>13021990</v>
      </c>
      <c r="C629" t="s">
        <v>9327</v>
      </c>
      <c r="D629">
        <v>6052235</v>
      </c>
      <c r="E629" t="s">
        <v>8683</v>
      </c>
      <c r="F629">
        <v>0</v>
      </c>
      <c r="H629" t="s">
        <v>8708</v>
      </c>
      <c r="I629" t="s">
        <v>17126</v>
      </c>
      <c r="J629" t="str">
        <f t="shared" si="28"/>
        <v>130219</v>
      </c>
      <c r="K629">
        <v>6052235</v>
      </c>
      <c r="L629" s="4">
        <v>101185596</v>
      </c>
      <c r="M629" t="s">
        <v>2566</v>
      </c>
      <c r="N629" s="4">
        <v>2584723</v>
      </c>
      <c r="O629" s="4">
        <v>14764094</v>
      </c>
      <c r="P629" s="9">
        <f t="shared" si="29"/>
        <v>5.7120604412929357</v>
      </c>
    </row>
    <row r="630" spans="1:16" x14ac:dyDescent="0.25">
      <c r="A630">
        <v>13022000</v>
      </c>
      <c r="B630" t="str">
        <f t="shared" si="27"/>
        <v>13022000</v>
      </c>
      <c r="C630" t="s">
        <v>9328</v>
      </c>
      <c r="D630">
        <v>4536542</v>
      </c>
      <c r="E630" t="s">
        <v>8683</v>
      </c>
      <c r="F630">
        <v>0</v>
      </c>
      <c r="H630" t="s">
        <v>8708</v>
      </c>
      <c r="I630" t="s">
        <v>17127</v>
      </c>
      <c r="J630" t="str">
        <f t="shared" si="28"/>
        <v>130220</v>
      </c>
      <c r="K630">
        <v>4536542</v>
      </c>
      <c r="L630" s="4">
        <v>50273545</v>
      </c>
      <c r="M630" t="s">
        <v>2025</v>
      </c>
      <c r="N630" s="4">
        <v>414052</v>
      </c>
      <c r="O630" s="4">
        <v>3870135</v>
      </c>
      <c r="P630" s="9">
        <f t="shared" si="29"/>
        <v>9.3469781573328952</v>
      </c>
    </row>
    <row r="631" spans="1:16" x14ac:dyDescent="0.25">
      <c r="A631">
        <v>13023100</v>
      </c>
      <c r="B631" t="str">
        <f t="shared" si="27"/>
        <v>13023100</v>
      </c>
      <c r="C631" t="s">
        <v>9329</v>
      </c>
      <c r="D631">
        <v>767620</v>
      </c>
      <c r="E631" t="s">
        <v>8683</v>
      </c>
      <c r="F631">
        <v>0</v>
      </c>
      <c r="H631" t="s">
        <v>8708</v>
      </c>
      <c r="I631" t="s">
        <v>17128</v>
      </c>
      <c r="J631" t="str">
        <f t="shared" si="28"/>
        <v>130231</v>
      </c>
      <c r="K631">
        <v>767620</v>
      </c>
      <c r="L631" s="4">
        <v>11960343</v>
      </c>
      <c r="M631" t="s">
        <v>7222</v>
      </c>
      <c r="N631" s="4">
        <v>17964022</v>
      </c>
      <c r="O631" s="4">
        <v>57093982</v>
      </c>
      <c r="P631" s="9">
        <f t="shared" si="29"/>
        <v>3.178240485343427</v>
      </c>
    </row>
    <row r="632" spans="1:16" x14ac:dyDescent="0.25">
      <c r="A632">
        <v>13023200</v>
      </c>
      <c r="B632" t="str">
        <f t="shared" si="27"/>
        <v>13023200</v>
      </c>
      <c r="C632" t="s">
        <v>9330</v>
      </c>
      <c r="D632">
        <v>23964665</v>
      </c>
      <c r="E632" t="s">
        <v>8683</v>
      </c>
      <c r="F632">
        <v>0</v>
      </c>
      <c r="H632" t="s">
        <v>8708</v>
      </c>
      <c r="I632" t="s">
        <v>17129</v>
      </c>
      <c r="J632" t="str">
        <f t="shared" si="28"/>
        <v>130232</v>
      </c>
      <c r="K632">
        <v>23964665</v>
      </c>
      <c r="L632" s="4">
        <v>61585131</v>
      </c>
      <c r="M632" t="s">
        <v>2838</v>
      </c>
      <c r="N632" s="4">
        <v>1539219</v>
      </c>
      <c r="O632" s="4">
        <v>7941476</v>
      </c>
      <c r="P632" s="9">
        <f t="shared" si="29"/>
        <v>5.1594191599765855</v>
      </c>
    </row>
    <row r="633" spans="1:16" x14ac:dyDescent="0.25">
      <c r="A633">
        <v>13023911</v>
      </c>
      <c r="B633" t="str">
        <f t="shared" si="27"/>
        <v>13023911</v>
      </c>
      <c r="C633" t="s">
        <v>9331</v>
      </c>
      <c r="D633">
        <v>8357984</v>
      </c>
      <c r="E633" t="s">
        <v>8683</v>
      </c>
      <c r="F633">
        <v>0</v>
      </c>
      <c r="H633" t="s">
        <v>8708</v>
      </c>
      <c r="I633" t="s">
        <v>17130</v>
      </c>
      <c r="J633" t="str">
        <f t="shared" si="28"/>
        <v>130239</v>
      </c>
      <c r="K633">
        <v>8357984</v>
      </c>
      <c r="L633" s="4">
        <v>87646937</v>
      </c>
      <c r="M633" t="s">
        <v>6436</v>
      </c>
      <c r="N633" s="4">
        <v>61901601</v>
      </c>
      <c r="O633" s="4">
        <v>473538480</v>
      </c>
      <c r="P633" s="9">
        <f t="shared" si="29"/>
        <v>7.6498583614985982</v>
      </c>
    </row>
    <row r="634" spans="1:16" x14ac:dyDescent="0.25">
      <c r="A634">
        <v>13023912</v>
      </c>
      <c r="B634" t="str">
        <f t="shared" si="27"/>
        <v>13023912</v>
      </c>
      <c r="C634" t="s">
        <v>9332</v>
      </c>
      <c r="D634">
        <v>1</v>
      </c>
      <c r="E634" t="s">
        <v>8683</v>
      </c>
      <c r="F634">
        <v>0</v>
      </c>
      <c r="H634" t="s">
        <v>8708</v>
      </c>
      <c r="I634" t="s">
        <v>17131</v>
      </c>
      <c r="J634" t="str">
        <f t="shared" si="28"/>
        <v>130239</v>
      </c>
      <c r="K634">
        <v>1</v>
      </c>
      <c r="L634" s="4">
        <v>131</v>
      </c>
      <c r="M634" t="s">
        <v>6990</v>
      </c>
      <c r="N634" s="4">
        <v>34653093</v>
      </c>
      <c r="O634" s="4">
        <v>38143493</v>
      </c>
      <c r="P634" s="9">
        <f t="shared" si="29"/>
        <v>1.1007240536941392</v>
      </c>
    </row>
    <row r="635" spans="1:16" x14ac:dyDescent="0.25">
      <c r="A635">
        <v>13023919</v>
      </c>
      <c r="B635" t="str">
        <f t="shared" si="27"/>
        <v>13023919</v>
      </c>
      <c r="C635" t="s">
        <v>9333</v>
      </c>
      <c r="D635">
        <v>26501</v>
      </c>
      <c r="E635" t="s">
        <v>8683</v>
      </c>
      <c r="F635">
        <v>0</v>
      </c>
      <c r="H635" t="s">
        <v>8708</v>
      </c>
      <c r="I635" t="s">
        <v>17132</v>
      </c>
      <c r="J635" t="str">
        <f t="shared" si="28"/>
        <v>130239</v>
      </c>
      <c r="K635">
        <v>26501</v>
      </c>
      <c r="L635" s="4">
        <v>1729436</v>
      </c>
      <c r="M635" t="s">
        <v>7026</v>
      </c>
      <c r="N635" s="4">
        <v>81099278</v>
      </c>
      <c r="O635" s="4">
        <v>111031402</v>
      </c>
      <c r="P635" s="9">
        <f t="shared" si="29"/>
        <v>1.3690800305275221</v>
      </c>
    </row>
    <row r="636" spans="1:16" x14ac:dyDescent="0.25">
      <c r="A636">
        <v>13023990</v>
      </c>
      <c r="B636" t="str">
        <f t="shared" si="27"/>
        <v>13023990</v>
      </c>
      <c r="C636" t="s">
        <v>9334</v>
      </c>
      <c r="D636">
        <v>1375253</v>
      </c>
      <c r="E636" t="s">
        <v>8683</v>
      </c>
      <c r="F636">
        <v>0</v>
      </c>
      <c r="H636" t="s">
        <v>8708</v>
      </c>
      <c r="I636" t="s">
        <v>17133</v>
      </c>
      <c r="J636" t="str">
        <f t="shared" si="28"/>
        <v>130239</v>
      </c>
      <c r="K636">
        <v>1375253</v>
      </c>
      <c r="L636" s="4">
        <v>6368564</v>
      </c>
      <c r="M636" t="s">
        <v>6097</v>
      </c>
      <c r="N636" s="4">
        <v>153496</v>
      </c>
      <c r="O636" s="4">
        <v>217727</v>
      </c>
      <c r="P636" s="9">
        <f t="shared" si="29"/>
        <v>1.4184539010788555</v>
      </c>
    </row>
    <row r="637" spans="1:16" x14ac:dyDescent="0.25">
      <c r="A637">
        <v>14011000</v>
      </c>
      <c r="B637" t="str">
        <f t="shared" si="27"/>
        <v>14011000</v>
      </c>
      <c r="C637" t="s">
        <v>9335</v>
      </c>
      <c r="D637">
        <v>13798269</v>
      </c>
      <c r="E637" t="s">
        <v>8683</v>
      </c>
      <c r="F637">
        <v>0</v>
      </c>
      <c r="H637" t="s">
        <v>8708</v>
      </c>
      <c r="I637" t="s">
        <v>17134</v>
      </c>
      <c r="J637" t="str">
        <f t="shared" si="28"/>
        <v>140110</v>
      </c>
      <c r="K637">
        <v>13798269</v>
      </c>
      <c r="L637" s="4">
        <v>869098</v>
      </c>
      <c r="M637" t="s">
        <v>6490</v>
      </c>
      <c r="N637" s="4">
        <v>262509</v>
      </c>
      <c r="O637" s="4">
        <v>1664010</v>
      </c>
      <c r="P637" s="9">
        <f t="shared" si="29"/>
        <v>6.3388683816554865</v>
      </c>
    </row>
    <row r="638" spans="1:16" x14ac:dyDescent="0.25">
      <c r="A638">
        <v>14012000</v>
      </c>
      <c r="B638" t="str">
        <f t="shared" si="27"/>
        <v>14012000</v>
      </c>
      <c r="C638" t="s">
        <v>9336</v>
      </c>
      <c r="D638">
        <v>13316654</v>
      </c>
      <c r="E638" t="s">
        <v>8683</v>
      </c>
      <c r="F638">
        <v>0</v>
      </c>
      <c r="H638" t="s">
        <v>8708</v>
      </c>
      <c r="I638" t="s">
        <v>17135</v>
      </c>
      <c r="J638" t="str">
        <f t="shared" si="28"/>
        <v>140120</v>
      </c>
      <c r="K638">
        <v>13316654</v>
      </c>
      <c r="L638" s="4">
        <v>13500245</v>
      </c>
      <c r="M638" t="s">
        <v>3339</v>
      </c>
      <c r="N638" s="4">
        <v>178900</v>
      </c>
      <c r="O638" s="4">
        <v>622991</v>
      </c>
      <c r="P638" s="9">
        <f t="shared" si="29"/>
        <v>3.4823420905533817</v>
      </c>
    </row>
    <row r="639" spans="1:16" x14ac:dyDescent="0.25">
      <c r="A639">
        <v>14019020</v>
      </c>
      <c r="B639" t="str">
        <f t="shared" si="27"/>
        <v>14019020</v>
      </c>
      <c r="C639" t="s">
        <v>9337</v>
      </c>
      <c r="D639">
        <v>530</v>
      </c>
      <c r="E639" t="s">
        <v>8683</v>
      </c>
      <c r="F639">
        <v>0</v>
      </c>
      <c r="H639" t="s">
        <v>8708</v>
      </c>
      <c r="I639" t="s">
        <v>17136</v>
      </c>
      <c r="J639" t="str">
        <f t="shared" si="28"/>
        <v>140190</v>
      </c>
      <c r="K639">
        <v>530</v>
      </c>
      <c r="L639" s="4">
        <v>5256</v>
      </c>
      <c r="M639" t="s">
        <v>6451</v>
      </c>
      <c r="N639" s="4">
        <v>3063417</v>
      </c>
      <c r="O639" s="4">
        <v>5353533</v>
      </c>
      <c r="P639" s="9">
        <f t="shared" si="29"/>
        <v>1.7475691360333903</v>
      </c>
    </row>
    <row r="640" spans="1:16" x14ac:dyDescent="0.25">
      <c r="A640">
        <v>14019039</v>
      </c>
      <c r="B640" t="str">
        <f t="shared" si="27"/>
        <v>14019039</v>
      </c>
      <c r="C640" t="s">
        <v>9338</v>
      </c>
      <c r="D640">
        <v>5402</v>
      </c>
      <c r="E640" t="s">
        <v>8683</v>
      </c>
      <c r="F640">
        <v>0</v>
      </c>
      <c r="H640" t="s">
        <v>8708</v>
      </c>
      <c r="I640" t="s">
        <v>17137</v>
      </c>
      <c r="J640" t="str">
        <f t="shared" si="28"/>
        <v>140190</v>
      </c>
      <c r="K640">
        <v>5402</v>
      </c>
      <c r="L640" s="4">
        <v>3735</v>
      </c>
      <c r="M640" t="s">
        <v>1703</v>
      </c>
      <c r="N640" s="4">
        <v>237679</v>
      </c>
      <c r="O640" s="4">
        <v>3533246</v>
      </c>
      <c r="P640" s="9">
        <f t="shared" si="29"/>
        <v>14.865621279120157</v>
      </c>
    </row>
    <row r="641" spans="1:16" x14ac:dyDescent="0.25">
      <c r="A641">
        <v>14019090</v>
      </c>
      <c r="B641" t="str">
        <f t="shared" si="27"/>
        <v>14019090</v>
      </c>
      <c r="C641" t="s">
        <v>9339</v>
      </c>
      <c r="D641">
        <v>3170613</v>
      </c>
      <c r="E641" t="s">
        <v>8683</v>
      </c>
      <c r="F641">
        <v>0</v>
      </c>
      <c r="H641" t="s">
        <v>8708</v>
      </c>
      <c r="I641" t="s">
        <v>17138</v>
      </c>
      <c r="J641" t="str">
        <f t="shared" si="28"/>
        <v>140190</v>
      </c>
      <c r="K641">
        <v>3170613</v>
      </c>
      <c r="L641" s="4">
        <v>1949537</v>
      </c>
      <c r="M641" t="s">
        <v>17139</v>
      </c>
      <c r="N641" s="4">
        <v>82146</v>
      </c>
      <c r="O641" s="4">
        <v>93298</v>
      </c>
      <c r="P641" s="9">
        <f t="shared" si="29"/>
        <v>1.1357582840308718</v>
      </c>
    </row>
    <row r="642" spans="1:16" x14ac:dyDescent="0.25">
      <c r="A642">
        <v>14042000</v>
      </c>
      <c r="B642" t="str">
        <f t="shared" si="27"/>
        <v>14042000</v>
      </c>
      <c r="C642" t="s">
        <v>9340</v>
      </c>
      <c r="D642">
        <v>67019679</v>
      </c>
      <c r="E642" t="s">
        <v>8683</v>
      </c>
      <c r="F642">
        <v>0</v>
      </c>
      <c r="H642" t="s">
        <v>8708</v>
      </c>
      <c r="I642" t="s">
        <v>17140</v>
      </c>
      <c r="J642" t="str">
        <f t="shared" si="28"/>
        <v>140420</v>
      </c>
      <c r="K642">
        <v>67019679</v>
      </c>
      <c r="L642" s="4">
        <v>27694789</v>
      </c>
      <c r="M642" t="s">
        <v>7449</v>
      </c>
      <c r="N642" s="4">
        <v>16076059</v>
      </c>
      <c r="O642" s="4">
        <v>53599610</v>
      </c>
      <c r="P642" s="9">
        <f t="shared" si="29"/>
        <v>3.3341262308131614</v>
      </c>
    </row>
    <row r="643" spans="1:16" x14ac:dyDescent="0.25">
      <c r="A643">
        <v>14049010</v>
      </c>
      <c r="B643" t="str">
        <f t="shared" ref="B643:B706" si="30">TEXT(A643,"00000000")</f>
        <v>14049010</v>
      </c>
      <c r="C643" t="s">
        <v>9341</v>
      </c>
      <c r="D643">
        <v>16661351</v>
      </c>
      <c r="E643" t="s">
        <v>8683</v>
      </c>
      <c r="F643">
        <v>0</v>
      </c>
      <c r="H643" t="s">
        <v>8708</v>
      </c>
      <c r="I643" t="s">
        <v>17141</v>
      </c>
      <c r="J643" t="str">
        <f t="shared" ref="J643:J706" si="31">LEFT(I643,6)</f>
        <v>140490</v>
      </c>
      <c r="K643">
        <v>16661351</v>
      </c>
      <c r="L643" s="4">
        <v>25032838</v>
      </c>
      <c r="M643" t="s">
        <v>8061</v>
      </c>
      <c r="N643" s="4">
        <v>5364219</v>
      </c>
      <c r="O643" s="4">
        <v>8338239</v>
      </c>
      <c r="P643" s="9">
        <f t="shared" ref="P643:P706" si="32">O643/N643</f>
        <v>1.5544180802461645</v>
      </c>
    </row>
    <row r="644" spans="1:16" x14ac:dyDescent="0.25">
      <c r="A644">
        <v>14049090</v>
      </c>
      <c r="B644" t="str">
        <f t="shared" si="30"/>
        <v>14049090</v>
      </c>
      <c r="C644" t="s">
        <v>9342</v>
      </c>
      <c r="D644">
        <v>273279911</v>
      </c>
      <c r="E644" t="s">
        <v>8683</v>
      </c>
      <c r="F644">
        <v>0</v>
      </c>
      <c r="H644" t="s">
        <v>8708</v>
      </c>
      <c r="I644" t="s">
        <v>17142</v>
      </c>
      <c r="J644" t="str">
        <f t="shared" si="31"/>
        <v>140490</v>
      </c>
      <c r="K644">
        <v>273279911</v>
      </c>
      <c r="L644" s="4">
        <v>67095213</v>
      </c>
      <c r="M644" t="s">
        <v>3235</v>
      </c>
      <c r="N644" s="4">
        <v>42176726</v>
      </c>
      <c r="O644" s="4">
        <v>184557249</v>
      </c>
      <c r="P644" s="9">
        <f t="shared" si="32"/>
        <v>4.3758078566838021</v>
      </c>
    </row>
    <row r="645" spans="1:16" x14ac:dyDescent="0.25">
      <c r="A645">
        <v>15021000</v>
      </c>
      <c r="B645" t="str">
        <f t="shared" si="30"/>
        <v>15021000</v>
      </c>
      <c r="C645" t="s">
        <v>9343</v>
      </c>
      <c r="D645">
        <v>8289491</v>
      </c>
      <c r="E645" t="s">
        <v>8683</v>
      </c>
      <c r="F645">
        <v>0</v>
      </c>
      <c r="H645" t="s">
        <v>8708</v>
      </c>
      <c r="I645" t="s">
        <v>17143</v>
      </c>
      <c r="J645" t="str">
        <f t="shared" si="31"/>
        <v>150210</v>
      </c>
      <c r="K645">
        <v>8289491</v>
      </c>
      <c r="L645" s="4">
        <v>8750927</v>
      </c>
      <c r="M645" t="s">
        <v>7246</v>
      </c>
      <c r="N645" s="4">
        <v>105326064</v>
      </c>
      <c r="O645" s="4">
        <v>181886480</v>
      </c>
      <c r="P645" s="9">
        <f t="shared" si="32"/>
        <v>1.7268895569856288</v>
      </c>
    </row>
    <row r="646" spans="1:16" x14ac:dyDescent="0.25">
      <c r="A646">
        <v>15029000</v>
      </c>
      <c r="B646" t="str">
        <f t="shared" si="30"/>
        <v>15029000</v>
      </c>
      <c r="C646" t="s">
        <v>9344</v>
      </c>
      <c r="D646">
        <v>28598026</v>
      </c>
      <c r="E646" t="s">
        <v>8683</v>
      </c>
      <c r="F646">
        <v>0</v>
      </c>
      <c r="H646" t="s">
        <v>8708</v>
      </c>
      <c r="I646" t="s">
        <v>17144</v>
      </c>
      <c r="J646" t="str">
        <f t="shared" si="31"/>
        <v>150290</v>
      </c>
      <c r="K646">
        <v>28598026</v>
      </c>
      <c r="L646" s="4">
        <v>53307118</v>
      </c>
      <c r="M646" t="s">
        <v>6542</v>
      </c>
      <c r="N646" s="4">
        <v>20290928</v>
      </c>
      <c r="O646" s="4">
        <v>17620715</v>
      </c>
      <c r="P646" s="9">
        <f t="shared" si="32"/>
        <v>0.86840360381743009</v>
      </c>
    </row>
    <row r="647" spans="1:16" x14ac:dyDescent="0.25">
      <c r="A647">
        <v>15041000</v>
      </c>
      <c r="B647" t="str">
        <f t="shared" si="30"/>
        <v>15041000</v>
      </c>
      <c r="C647" t="s">
        <v>9345</v>
      </c>
      <c r="D647">
        <v>366551</v>
      </c>
      <c r="E647" t="s">
        <v>8683</v>
      </c>
      <c r="F647">
        <v>0</v>
      </c>
      <c r="H647" t="s">
        <v>8708</v>
      </c>
      <c r="I647" t="s">
        <v>17145</v>
      </c>
      <c r="J647" t="str">
        <f t="shared" si="31"/>
        <v>150410</v>
      </c>
      <c r="K647">
        <v>366551</v>
      </c>
      <c r="L647" s="4">
        <v>13457697</v>
      </c>
      <c r="M647" t="s">
        <v>2289</v>
      </c>
      <c r="N647" s="4">
        <v>532</v>
      </c>
      <c r="O647" s="4">
        <v>3839</v>
      </c>
      <c r="P647" s="9">
        <f t="shared" si="32"/>
        <v>7.2161654135338349</v>
      </c>
    </row>
    <row r="648" spans="1:16" x14ac:dyDescent="0.25">
      <c r="A648">
        <v>15042000</v>
      </c>
      <c r="B648" t="str">
        <f t="shared" si="30"/>
        <v>15042000</v>
      </c>
      <c r="C648" t="s">
        <v>9346</v>
      </c>
      <c r="D648">
        <v>37662566</v>
      </c>
      <c r="E648" t="s">
        <v>8683</v>
      </c>
      <c r="F648">
        <v>0</v>
      </c>
      <c r="H648" t="s">
        <v>8708</v>
      </c>
      <c r="I648" t="s">
        <v>17146</v>
      </c>
      <c r="J648" t="str">
        <f t="shared" si="31"/>
        <v>150420</v>
      </c>
      <c r="K648">
        <v>37662566</v>
      </c>
      <c r="L648" s="4">
        <v>358836486</v>
      </c>
      <c r="M648" t="s">
        <v>2799</v>
      </c>
      <c r="N648" s="4">
        <v>2880464</v>
      </c>
      <c r="O648" s="4">
        <v>7851922</v>
      </c>
      <c r="P648" s="9">
        <f t="shared" si="32"/>
        <v>2.7259226291319734</v>
      </c>
    </row>
    <row r="649" spans="1:16" x14ac:dyDescent="0.25">
      <c r="A649">
        <v>15043000</v>
      </c>
      <c r="B649" t="str">
        <f t="shared" si="30"/>
        <v>15043000</v>
      </c>
      <c r="C649" t="s">
        <v>9347</v>
      </c>
      <c r="D649">
        <v>487</v>
      </c>
      <c r="E649" t="s">
        <v>8683</v>
      </c>
      <c r="F649">
        <v>0</v>
      </c>
      <c r="H649" t="s">
        <v>8708</v>
      </c>
      <c r="I649" t="s">
        <v>17147</v>
      </c>
      <c r="J649" t="str">
        <f t="shared" si="31"/>
        <v>150430</v>
      </c>
      <c r="K649">
        <v>487</v>
      </c>
      <c r="L649" s="4">
        <v>18243</v>
      </c>
      <c r="M649" t="s">
        <v>6463</v>
      </c>
      <c r="N649" s="4">
        <v>7481460</v>
      </c>
      <c r="O649" s="4">
        <v>21118911</v>
      </c>
      <c r="P649" s="9">
        <f t="shared" si="32"/>
        <v>2.8228328427873706</v>
      </c>
    </row>
    <row r="650" spans="1:16" x14ac:dyDescent="0.25">
      <c r="A650">
        <v>15050000</v>
      </c>
      <c r="B650" t="str">
        <f t="shared" si="30"/>
        <v>15050000</v>
      </c>
      <c r="C650" t="s">
        <v>9348</v>
      </c>
      <c r="D650">
        <v>677</v>
      </c>
      <c r="E650" t="s">
        <v>8683</v>
      </c>
      <c r="F650">
        <v>0</v>
      </c>
      <c r="H650" t="s">
        <v>8708</v>
      </c>
      <c r="I650" t="s">
        <v>17148</v>
      </c>
      <c r="J650" t="str">
        <f t="shared" si="31"/>
        <v>150500</v>
      </c>
      <c r="K650">
        <v>677</v>
      </c>
      <c r="L650" s="4">
        <v>7984</v>
      </c>
      <c r="M650" t="s">
        <v>2999</v>
      </c>
      <c r="N650" s="4">
        <v>11643872</v>
      </c>
      <c r="O650" s="4">
        <v>25203867</v>
      </c>
      <c r="P650" s="9">
        <f t="shared" si="32"/>
        <v>2.1645606375611135</v>
      </c>
    </row>
    <row r="651" spans="1:16" x14ac:dyDescent="0.25">
      <c r="A651">
        <v>15060000</v>
      </c>
      <c r="B651" t="str">
        <f t="shared" si="30"/>
        <v>15060000</v>
      </c>
      <c r="C651" t="s">
        <v>9349</v>
      </c>
      <c r="D651">
        <v>1191606</v>
      </c>
      <c r="E651" t="s">
        <v>8683</v>
      </c>
      <c r="F651">
        <v>0</v>
      </c>
      <c r="H651" t="s">
        <v>8708</v>
      </c>
      <c r="I651" t="s">
        <v>17149</v>
      </c>
      <c r="J651" t="str">
        <f t="shared" si="31"/>
        <v>150600</v>
      </c>
      <c r="K651">
        <v>1191606</v>
      </c>
      <c r="L651" s="4">
        <v>24418463</v>
      </c>
      <c r="M651" t="s">
        <v>6216</v>
      </c>
      <c r="N651" s="4">
        <v>7125234</v>
      </c>
      <c r="O651" s="4">
        <v>17272050</v>
      </c>
      <c r="P651" s="9">
        <f t="shared" si="32"/>
        <v>2.4240677569326143</v>
      </c>
    </row>
    <row r="652" spans="1:16" x14ac:dyDescent="0.25">
      <c r="A652">
        <v>15071000</v>
      </c>
      <c r="B652" t="str">
        <f t="shared" si="30"/>
        <v>15071000</v>
      </c>
      <c r="C652" t="s">
        <v>9350</v>
      </c>
      <c r="D652">
        <v>337640051</v>
      </c>
      <c r="E652" t="s">
        <v>8683</v>
      </c>
      <c r="F652">
        <v>0</v>
      </c>
      <c r="H652" t="s">
        <v>8708</v>
      </c>
      <c r="I652" t="s">
        <v>17150</v>
      </c>
      <c r="J652" t="str">
        <f t="shared" si="31"/>
        <v>150710</v>
      </c>
      <c r="K652">
        <v>337640051</v>
      </c>
      <c r="L652" s="4">
        <v>391403721</v>
      </c>
      <c r="M652" t="s">
        <v>6722</v>
      </c>
      <c r="N652" s="4">
        <v>8169169</v>
      </c>
      <c r="O652" s="4">
        <v>6326702</v>
      </c>
      <c r="P652" s="9">
        <f t="shared" si="32"/>
        <v>0.7744609029388424</v>
      </c>
    </row>
    <row r="653" spans="1:16" x14ac:dyDescent="0.25">
      <c r="A653">
        <v>15079000</v>
      </c>
      <c r="B653" t="str">
        <f t="shared" si="30"/>
        <v>15079000</v>
      </c>
      <c r="C653" t="s">
        <v>9351</v>
      </c>
      <c r="D653">
        <v>14859145</v>
      </c>
      <c r="E653" t="s">
        <v>8683</v>
      </c>
      <c r="F653">
        <v>0</v>
      </c>
      <c r="H653" t="s">
        <v>8708</v>
      </c>
      <c r="I653" t="s">
        <v>17151</v>
      </c>
      <c r="J653" t="str">
        <f t="shared" si="31"/>
        <v>150790</v>
      </c>
      <c r="K653">
        <v>14859145</v>
      </c>
      <c r="L653" s="4">
        <v>14996329</v>
      </c>
      <c r="M653" t="s">
        <v>3261</v>
      </c>
      <c r="N653" s="4">
        <v>555859</v>
      </c>
      <c r="O653" s="4">
        <v>984512</v>
      </c>
      <c r="P653" s="9">
        <f t="shared" si="32"/>
        <v>1.7711541955783752</v>
      </c>
    </row>
    <row r="654" spans="1:16" x14ac:dyDescent="0.25">
      <c r="A654">
        <v>15081000</v>
      </c>
      <c r="B654" t="str">
        <f t="shared" si="30"/>
        <v>15081000</v>
      </c>
      <c r="C654" t="s">
        <v>9352</v>
      </c>
      <c r="D654">
        <v>227173064</v>
      </c>
      <c r="E654" t="s">
        <v>8683</v>
      </c>
      <c r="F654">
        <v>0</v>
      </c>
      <c r="H654" t="s">
        <v>8708</v>
      </c>
      <c r="I654" t="s">
        <v>17152</v>
      </c>
      <c r="J654" t="str">
        <f t="shared" si="31"/>
        <v>150810</v>
      </c>
      <c r="K654">
        <v>227173064</v>
      </c>
      <c r="L654" s="4">
        <v>440231422</v>
      </c>
      <c r="M654" t="s">
        <v>3239</v>
      </c>
      <c r="N654" s="4">
        <v>323305</v>
      </c>
      <c r="O654" s="4">
        <v>413102</v>
      </c>
      <c r="P654" s="9">
        <f t="shared" si="32"/>
        <v>1.2777470190686813</v>
      </c>
    </row>
    <row r="655" spans="1:16" x14ac:dyDescent="0.25">
      <c r="A655">
        <v>15089000</v>
      </c>
      <c r="B655" t="str">
        <f t="shared" si="30"/>
        <v>15089000</v>
      </c>
      <c r="C655" t="s">
        <v>9353</v>
      </c>
      <c r="D655">
        <v>231316</v>
      </c>
      <c r="E655" t="s">
        <v>8683</v>
      </c>
      <c r="F655">
        <v>0</v>
      </c>
      <c r="H655" t="s">
        <v>8708</v>
      </c>
      <c r="I655" t="s">
        <v>17153</v>
      </c>
      <c r="J655" t="str">
        <f t="shared" si="31"/>
        <v>150890</v>
      </c>
      <c r="K655">
        <v>231316</v>
      </c>
      <c r="L655" s="4">
        <v>422330</v>
      </c>
      <c r="M655" t="s">
        <v>5985</v>
      </c>
      <c r="N655" s="4">
        <v>6528992</v>
      </c>
      <c r="O655" s="4">
        <v>7636869</v>
      </c>
      <c r="P655" s="9">
        <f t="shared" si="32"/>
        <v>1.1696857646632128</v>
      </c>
    </row>
    <row r="656" spans="1:16" x14ac:dyDescent="0.25">
      <c r="A656">
        <v>15092000</v>
      </c>
      <c r="B656" t="str">
        <f t="shared" si="30"/>
        <v>15092000</v>
      </c>
      <c r="C656" t="s">
        <v>9354</v>
      </c>
      <c r="D656">
        <v>15112738</v>
      </c>
      <c r="E656" t="s">
        <v>8683</v>
      </c>
      <c r="F656">
        <v>0</v>
      </c>
      <c r="H656" t="s">
        <v>8708</v>
      </c>
      <c r="I656" t="s">
        <v>17154</v>
      </c>
      <c r="J656" t="str">
        <f t="shared" si="31"/>
        <v>150920</v>
      </c>
      <c r="K656">
        <v>15112738</v>
      </c>
      <c r="L656" s="4">
        <v>96372209</v>
      </c>
      <c r="M656" t="s">
        <v>6774</v>
      </c>
      <c r="N656" s="4">
        <v>28046975</v>
      </c>
      <c r="O656" s="4">
        <v>61259681</v>
      </c>
      <c r="P656" s="9">
        <f t="shared" si="32"/>
        <v>2.1841813956763607</v>
      </c>
    </row>
    <row r="657" spans="1:16" x14ac:dyDescent="0.25">
      <c r="A657">
        <v>15093000</v>
      </c>
      <c r="B657" t="str">
        <f t="shared" si="30"/>
        <v>15093000</v>
      </c>
      <c r="C657" t="s">
        <v>9355</v>
      </c>
      <c r="D657">
        <v>59191</v>
      </c>
      <c r="E657" t="s">
        <v>8683</v>
      </c>
      <c r="F657">
        <v>0</v>
      </c>
      <c r="H657" t="s">
        <v>8708</v>
      </c>
      <c r="I657" t="s">
        <v>17155</v>
      </c>
      <c r="J657" t="str">
        <f t="shared" si="31"/>
        <v>150930</v>
      </c>
      <c r="K657">
        <v>59191</v>
      </c>
      <c r="L657" s="4">
        <v>557719</v>
      </c>
      <c r="M657" t="s">
        <v>5937</v>
      </c>
      <c r="N657" s="4">
        <v>14604069</v>
      </c>
      <c r="O657" s="4">
        <v>14503031</v>
      </c>
      <c r="P657" s="9">
        <f t="shared" si="32"/>
        <v>0.99308151721277127</v>
      </c>
    </row>
    <row r="658" spans="1:16" x14ac:dyDescent="0.25">
      <c r="A658">
        <v>15094000</v>
      </c>
      <c r="B658" t="str">
        <f t="shared" si="30"/>
        <v>15094000</v>
      </c>
      <c r="C658" t="s">
        <v>9356</v>
      </c>
      <c r="D658">
        <v>6897</v>
      </c>
      <c r="E658" t="s">
        <v>8683</v>
      </c>
      <c r="F658">
        <v>0</v>
      </c>
      <c r="H658" t="s">
        <v>8708</v>
      </c>
      <c r="I658" t="s">
        <v>17156</v>
      </c>
      <c r="J658" t="str">
        <f t="shared" si="31"/>
        <v>150940</v>
      </c>
      <c r="K658">
        <v>6897</v>
      </c>
      <c r="L658" s="4">
        <v>39386</v>
      </c>
      <c r="M658" t="s">
        <v>3325</v>
      </c>
      <c r="N658" s="4">
        <v>34537</v>
      </c>
      <c r="O658" s="4">
        <v>100627</v>
      </c>
      <c r="P658" s="9">
        <f t="shared" si="32"/>
        <v>2.9135999073457453</v>
      </c>
    </row>
    <row r="659" spans="1:16" x14ac:dyDescent="0.25">
      <c r="A659">
        <v>15099000</v>
      </c>
      <c r="B659" t="str">
        <f t="shared" si="30"/>
        <v>15099000</v>
      </c>
      <c r="C659" t="s">
        <v>9357</v>
      </c>
      <c r="D659">
        <v>6643094</v>
      </c>
      <c r="E659" t="s">
        <v>8683</v>
      </c>
      <c r="F659">
        <v>0</v>
      </c>
      <c r="H659" t="s">
        <v>8708</v>
      </c>
      <c r="I659" t="s">
        <v>17157</v>
      </c>
      <c r="J659" t="str">
        <f t="shared" si="31"/>
        <v>150990</v>
      </c>
      <c r="K659">
        <v>6643094</v>
      </c>
      <c r="L659" s="4">
        <v>34918117</v>
      </c>
      <c r="M659" t="s">
        <v>2515</v>
      </c>
      <c r="N659" s="4">
        <v>205092</v>
      </c>
      <c r="O659" s="4">
        <v>1145785</v>
      </c>
      <c r="P659" s="9">
        <f t="shared" si="32"/>
        <v>5.5866879254188362</v>
      </c>
    </row>
    <row r="660" spans="1:16" x14ac:dyDescent="0.25">
      <c r="A660">
        <v>15101000</v>
      </c>
      <c r="B660" t="str">
        <f t="shared" si="30"/>
        <v>15101000</v>
      </c>
      <c r="C660" t="s">
        <v>9358</v>
      </c>
      <c r="D660">
        <v>97552</v>
      </c>
      <c r="E660" t="s">
        <v>8683</v>
      </c>
      <c r="F660">
        <v>0</v>
      </c>
      <c r="H660" t="s">
        <v>8708</v>
      </c>
      <c r="I660" t="s">
        <v>17158</v>
      </c>
      <c r="J660" t="str">
        <f t="shared" si="31"/>
        <v>151010</v>
      </c>
      <c r="K660">
        <v>97552</v>
      </c>
      <c r="L660" s="4">
        <v>359013</v>
      </c>
      <c r="M660" t="s">
        <v>7379</v>
      </c>
      <c r="N660" s="4">
        <v>232723521</v>
      </c>
      <c r="O660" s="4">
        <v>322062543</v>
      </c>
      <c r="P660" s="9">
        <f t="shared" si="32"/>
        <v>1.3838847986491232</v>
      </c>
    </row>
    <row r="661" spans="1:16" x14ac:dyDescent="0.25">
      <c r="A661">
        <v>15109000</v>
      </c>
      <c r="B661" t="str">
        <f t="shared" si="30"/>
        <v>15109000</v>
      </c>
      <c r="C661" t="s">
        <v>9359</v>
      </c>
      <c r="D661">
        <v>1797599</v>
      </c>
      <c r="E661" t="s">
        <v>8683</v>
      </c>
      <c r="F661">
        <v>0</v>
      </c>
      <c r="H661" t="s">
        <v>8708</v>
      </c>
      <c r="I661" t="s">
        <v>17159</v>
      </c>
      <c r="J661" t="str">
        <f t="shared" si="31"/>
        <v>151090</v>
      </c>
      <c r="K661">
        <v>1797599</v>
      </c>
      <c r="L661" s="4">
        <v>7694610</v>
      </c>
      <c r="M661" t="s">
        <v>6518</v>
      </c>
      <c r="N661" s="4">
        <v>16007433</v>
      </c>
      <c r="O661" s="4">
        <v>33113006</v>
      </c>
      <c r="P661" s="9">
        <f t="shared" si="32"/>
        <v>2.0686018801390578</v>
      </c>
    </row>
    <row r="662" spans="1:16" x14ac:dyDescent="0.25">
      <c r="A662">
        <v>15111000</v>
      </c>
      <c r="B662" t="str">
        <f t="shared" si="30"/>
        <v>15111000</v>
      </c>
      <c r="C662" t="s">
        <v>9360</v>
      </c>
      <c r="D662">
        <v>19818</v>
      </c>
      <c r="E662" t="s">
        <v>8683</v>
      </c>
      <c r="F662">
        <v>0</v>
      </c>
      <c r="H662" t="s">
        <v>8708</v>
      </c>
      <c r="I662" t="s">
        <v>17160</v>
      </c>
      <c r="J662" t="str">
        <f t="shared" si="31"/>
        <v>151110</v>
      </c>
      <c r="K662">
        <v>19818</v>
      </c>
      <c r="L662" s="4">
        <v>30243</v>
      </c>
      <c r="M662" t="s">
        <v>2542</v>
      </c>
      <c r="N662" s="4">
        <v>9366712</v>
      </c>
      <c r="O662" s="4">
        <v>141071112</v>
      </c>
      <c r="P662" s="9">
        <f t="shared" si="32"/>
        <v>15.060899918776194</v>
      </c>
    </row>
    <row r="663" spans="1:16" x14ac:dyDescent="0.25">
      <c r="A663">
        <v>15119010</v>
      </c>
      <c r="B663" t="str">
        <f t="shared" si="30"/>
        <v>15119010</v>
      </c>
      <c r="C663" t="s">
        <v>9361</v>
      </c>
      <c r="D663">
        <v>4014433528</v>
      </c>
      <c r="E663" t="s">
        <v>8683</v>
      </c>
      <c r="F663">
        <v>0</v>
      </c>
      <c r="H663" t="s">
        <v>8708</v>
      </c>
      <c r="I663" t="s">
        <v>17161</v>
      </c>
      <c r="J663" t="str">
        <f t="shared" si="31"/>
        <v>151190</v>
      </c>
      <c r="K663">
        <v>4014433528</v>
      </c>
      <c r="L663" s="4">
        <v>3676365493</v>
      </c>
      <c r="M663" t="s">
        <v>6612</v>
      </c>
      <c r="N663" s="4">
        <v>29552730</v>
      </c>
      <c r="O663" s="4">
        <v>135667321</v>
      </c>
      <c r="P663" s="9">
        <f t="shared" si="32"/>
        <v>4.5906865795478113</v>
      </c>
    </row>
    <row r="664" spans="1:16" x14ac:dyDescent="0.25">
      <c r="A664">
        <v>15119020</v>
      </c>
      <c r="B664" t="str">
        <f t="shared" si="30"/>
        <v>15119020</v>
      </c>
      <c r="C664" t="s">
        <v>9362</v>
      </c>
      <c r="D664">
        <v>1164395755</v>
      </c>
      <c r="E664" t="s">
        <v>8683</v>
      </c>
      <c r="F664">
        <v>0</v>
      </c>
      <c r="H664" t="s">
        <v>8708</v>
      </c>
      <c r="I664" t="s">
        <v>17162</v>
      </c>
      <c r="J664" t="str">
        <f t="shared" si="31"/>
        <v>151190</v>
      </c>
      <c r="K664">
        <v>1164395755</v>
      </c>
      <c r="L664" s="4">
        <v>1019523297</v>
      </c>
      <c r="M664" t="s">
        <v>7573</v>
      </c>
      <c r="N664" s="4">
        <v>1573494</v>
      </c>
      <c r="O664" s="4">
        <v>5320707</v>
      </c>
      <c r="P664" s="9">
        <f t="shared" si="32"/>
        <v>3.3814599865013784</v>
      </c>
    </row>
    <row r="665" spans="1:16" x14ac:dyDescent="0.25">
      <c r="A665">
        <v>15119090</v>
      </c>
      <c r="B665" t="str">
        <f t="shared" si="30"/>
        <v>15119090</v>
      </c>
      <c r="C665" t="s">
        <v>9363</v>
      </c>
      <c r="D665">
        <v>23881849</v>
      </c>
      <c r="E665" t="s">
        <v>8683</v>
      </c>
      <c r="F665">
        <v>0</v>
      </c>
      <c r="H665" t="s">
        <v>8708</v>
      </c>
      <c r="I665" t="s">
        <v>17163</v>
      </c>
      <c r="J665" t="str">
        <f t="shared" si="31"/>
        <v>151190</v>
      </c>
      <c r="K665">
        <v>23881849</v>
      </c>
      <c r="L665" s="4">
        <v>29208155</v>
      </c>
      <c r="M665" t="s">
        <v>7519</v>
      </c>
      <c r="N665" s="4">
        <v>530435</v>
      </c>
      <c r="O665" s="4">
        <v>1586435</v>
      </c>
      <c r="P665" s="9">
        <f t="shared" si="32"/>
        <v>2.9908188562217801</v>
      </c>
    </row>
    <row r="666" spans="1:16" x14ac:dyDescent="0.25">
      <c r="A666">
        <v>15121100</v>
      </c>
      <c r="B666" t="str">
        <f t="shared" si="30"/>
        <v>15121100</v>
      </c>
      <c r="C666" t="s">
        <v>9364</v>
      </c>
      <c r="D666">
        <v>1389694087</v>
      </c>
      <c r="E666" t="s">
        <v>8683</v>
      </c>
      <c r="F666">
        <v>0</v>
      </c>
      <c r="H666" t="s">
        <v>8708</v>
      </c>
      <c r="I666" t="s">
        <v>17164</v>
      </c>
      <c r="J666" t="str">
        <f t="shared" si="31"/>
        <v>151211</v>
      </c>
      <c r="K666">
        <v>1389694087</v>
      </c>
      <c r="L666" s="4">
        <v>1644812095</v>
      </c>
      <c r="M666" t="s">
        <v>2077</v>
      </c>
      <c r="N666" s="4">
        <v>1073183</v>
      </c>
      <c r="O666" s="4">
        <v>9905353</v>
      </c>
      <c r="P666" s="9">
        <f t="shared" si="32"/>
        <v>9.2298825083885969</v>
      </c>
    </row>
    <row r="667" spans="1:16" x14ac:dyDescent="0.25">
      <c r="A667">
        <v>15121900</v>
      </c>
      <c r="B667" t="str">
        <f t="shared" si="30"/>
        <v>15121900</v>
      </c>
      <c r="C667" t="s">
        <v>9365</v>
      </c>
      <c r="D667">
        <v>10841140</v>
      </c>
      <c r="E667" t="s">
        <v>8683</v>
      </c>
      <c r="F667">
        <v>0</v>
      </c>
      <c r="H667" t="s">
        <v>8708</v>
      </c>
      <c r="I667" t="s">
        <v>17165</v>
      </c>
      <c r="J667" t="str">
        <f t="shared" si="31"/>
        <v>151219</v>
      </c>
      <c r="K667">
        <v>10841140</v>
      </c>
      <c r="L667" s="4">
        <v>15976760</v>
      </c>
      <c r="M667" t="s">
        <v>2264</v>
      </c>
      <c r="N667" s="4">
        <v>1035834</v>
      </c>
      <c r="O667" s="4">
        <v>10392317</v>
      </c>
      <c r="P667" s="9">
        <f t="shared" si="32"/>
        <v>10.03280158789922</v>
      </c>
    </row>
    <row r="668" spans="1:16" x14ac:dyDescent="0.25">
      <c r="A668">
        <v>15122900</v>
      </c>
      <c r="B668" t="str">
        <f t="shared" si="30"/>
        <v>15122900</v>
      </c>
      <c r="C668" t="s">
        <v>9366</v>
      </c>
      <c r="D668">
        <v>296</v>
      </c>
      <c r="E668" t="s">
        <v>8683</v>
      </c>
      <c r="F668">
        <v>0</v>
      </c>
      <c r="H668" t="s">
        <v>8708</v>
      </c>
      <c r="I668" t="s">
        <v>17166</v>
      </c>
      <c r="J668" t="str">
        <f t="shared" si="31"/>
        <v>151229</v>
      </c>
      <c r="K668">
        <v>296</v>
      </c>
      <c r="L668" s="4">
        <v>9305</v>
      </c>
      <c r="M668" t="s">
        <v>2983</v>
      </c>
      <c r="N668" s="4">
        <v>106931</v>
      </c>
      <c r="O668" s="4">
        <v>425411</v>
      </c>
      <c r="P668" s="9">
        <f t="shared" si="32"/>
        <v>3.9783692287549917</v>
      </c>
    </row>
    <row r="669" spans="1:16" x14ac:dyDescent="0.25">
      <c r="A669">
        <v>15131100</v>
      </c>
      <c r="B669" t="str">
        <f t="shared" si="30"/>
        <v>15131100</v>
      </c>
      <c r="C669" t="s">
        <v>9367</v>
      </c>
      <c r="D669">
        <v>2764872</v>
      </c>
      <c r="E669" t="s">
        <v>8683</v>
      </c>
      <c r="F669">
        <v>0</v>
      </c>
      <c r="H669" t="s">
        <v>8708</v>
      </c>
      <c r="I669" t="s">
        <v>17167</v>
      </c>
      <c r="J669" t="str">
        <f t="shared" si="31"/>
        <v>151311</v>
      </c>
      <c r="K669">
        <v>2764872</v>
      </c>
      <c r="L669" s="4">
        <v>7050722</v>
      </c>
      <c r="M669" t="s">
        <v>7072</v>
      </c>
      <c r="N669" s="4">
        <v>10028241</v>
      </c>
      <c r="O669" s="4">
        <v>17366781</v>
      </c>
      <c r="P669" s="9">
        <f t="shared" si="32"/>
        <v>1.7317873593185484</v>
      </c>
    </row>
    <row r="670" spans="1:16" x14ac:dyDescent="0.25">
      <c r="A670">
        <v>15131900</v>
      </c>
      <c r="B670" t="str">
        <f t="shared" si="30"/>
        <v>15131900</v>
      </c>
      <c r="C670" t="s">
        <v>9368</v>
      </c>
      <c r="D670">
        <v>162573457</v>
      </c>
      <c r="E670" t="s">
        <v>8683</v>
      </c>
      <c r="F670">
        <v>0</v>
      </c>
      <c r="H670" t="s">
        <v>8708</v>
      </c>
      <c r="I670" t="s">
        <v>17168</v>
      </c>
      <c r="J670" t="str">
        <f t="shared" si="31"/>
        <v>151319</v>
      </c>
      <c r="K670">
        <v>162573457</v>
      </c>
      <c r="L670" s="4">
        <v>189856226</v>
      </c>
      <c r="M670" t="s">
        <v>6037</v>
      </c>
      <c r="N670" s="4">
        <v>7904976</v>
      </c>
      <c r="O670" s="4">
        <v>14239187</v>
      </c>
      <c r="P670" s="9">
        <f t="shared" si="32"/>
        <v>1.8012941468766002</v>
      </c>
    </row>
    <row r="671" spans="1:16" x14ac:dyDescent="0.25">
      <c r="A671">
        <v>15132100</v>
      </c>
      <c r="B671" t="str">
        <f t="shared" si="30"/>
        <v>15132100</v>
      </c>
      <c r="C671" t="s">
        <v>9369</v>
      </c>
      <c r="D671">
        <v>49182097</v>
      </c>
      <c r="E671" t="s">
        <v>8683</v>
      </c>
      <c r="F671">
        <v>0</v>
      </c>
      <c r="H671" t="s">
        <v>8708</v>
      </c>
      <c r="I671" t="s">
        <v>17169</v>
      </c>
      <c r="J671" t="str">
        <f t="shared" si="31"/>
        <v>151321</v>
      </c>
      <c r="K671">
        <v>49182097</v>
      </c>
      <c r="L671" s="4">
        <v>48007846</v>
      </c>
      <c r="M671" t="s">
        <v>7194</v>
      </c>
      <c r="N671" s="4">
        <v>2564549</v>
      </c>
      <c r="O671" s="4">
        <v>7217466</v>
      </c>
      <c r="P671" s="9">
        <f t="shared" si="32"/>
        <v>2.81432173844212</v>
      </c>
    </row>
    <row r="672" spans="1:16" x14ac:dyDescent="0.25">
      <c r="A672">
        <v>15132900</v>
      </c>
      <c r="B672" t="str">
        <f t="shared" si="30"/>
        <v>15132900</v>
      </c>
      <c r="C672" t="s">
        <v>9370</v>
      </c>
      <c r="D672">
        <v>599942727</v>
      </c>
      <c r="E672" t="s">
        <v>8683</v>
      </c>
      <c r="F672">
        <v>0</v>
      </c>
      <c r="H672" t="s">
        <v>8708</v>
      </c>
      <c r="I672" t="s">
        <v>17170</v>
      </c>
      <c r="J672" t="str">
        <f t="shared" si="31"/>
        <v>151329</v>
      </c>
      <c r="K672">
        <v>599942727</v>
      </c>
      <c r="L672" s="4">
        <v>587468927</v>
      </c>
      <c r="M672" t="s">
        <v>5981</v>
      </c>
      <c r="N672" s="4">
        <v>62969157</v>
      </c>
      <c r="O672" s="4">
        <v>172851737</v>
      </c>
      <c r="P672" s="9">
        <f t="shared" si="32"/>
        <v>2.7450222495435344</v>
      </c>
    </row>
    <row r="673" spans="1:16" x14ac:dyDescent="0.25">
      <c r="A673">
        <v>15141100</v>
      </c>
      <c r="B673" t="str">
        <f t="shared" si="30"/>
        <v>15141100</v>
      </c>
      <c r="C673" t="s">
        <v>9371</v>
      </c>
      <c r="D673">
        <v>2124912170</v>
      </c>
      <c r="E673" t="s">
        <v>8683</v>
      </c>
      <c r="F673">
        <v>0</v>
      </c>
      <c r="H673" t="s">
        <v>8708</v>
      </c>
      <c r="I673" t="s">
        <v>17171</v>
      </c>
      <c r="J673" t="str">
        <f t="shared" si="31"/>
        <v>151411</v>
      </c>
      <c r="K673">
        <v>2124912170</v>
      </c>
      <c r="L673" s="4">
        <v>2428125814</v>
      </c>
      <c r="M673" t="s">
        <v>5947</v>
      </c>
      <c r="N673" s="4">
        <v>2720435</v>
      </c>
      <c r="O673" s="4">
        <v>8242057</v>
      </c>
      <c r="P673" s="9">
        <f t="shared" si="32"/>
        <v>3.0296834881186281</v>
      </c>
    </row>
    <row r="674" spans="1:16" x14ac:dyDescent="0.25">
      <c r="A674">
        <v>15141900</v>
      </c>
      <c r="B674" t="str">
        <f t="shared" si="30"/>
        <v>15141900</v>
      </c>
      <c r="C674" t="s">
        <v>9372</v>
      </c>
      <c r="D674">
        <v>4921593</v>
      </c>
      <c r="E674" t="s">
        <v>8683</v>
      </c>
      <c r="F674">
        <v>0</v>
      </c>
      <c r="H674" t="s">
        <v>8708</v>
      </c>
      <c r="I674" t="s">
        <v>17172</v>
      </c>
      <c r="J674" t="str">
        <f t="shared" si="31"/>
        <v>151419</v>
      </c>
      <c r="K674">
        <v>4921593</v>
      </c>
      <c r="L674" s="4">
        <v>8327084</v>
      </c>
      <c r="M674" t="s">
        <v>2598</v>
      </c>
      <c r="N674" s="4">
        <v>682212</v>
      </c>
      <c r="O674" s="4">
        <v>4984155</v>
      </c>
      <c r="P674" s="9">
        <f t="shared" si="32"/>
        <v>7.3058741271041843</v>
      </c>
    </row>
    <row r="675" spans="1:16" x14ac:dyDescent="0.25">
      <c r="A675">
        <v>15149110</v>
      </c>
      <c r="B675" t="str">
        <f t="shared" si="30"/>
        <v>15149110</v>
      </c>
      <c r="C675" t="s">
        <v>9373</v>
      </c>
      <c r="D675">
        <v>27143</v>
      </c>
      <c r="E675" t="s">
        <v>8683</v>
      </c>
      <c r="F675">
        <v>0</v>
      </c>
      <c r="H675" t="s">
        <v>8708</v>
      </c>
      <c r="I675" t="s">
        <v>17173</v>
      </c>
      <c r="J675" t="str">
        <f t="shared" si="31"/>
        <v>151491</v>
      </c>
      <c r="K675">
        <v>27143</v>
      </c>
      <c r="L675" s="4">
        <v>83767</v>
      </c>
      <c r="M675" t="s">
        <v>5943</v>
      </c>
      <c r="N675" s="4">
        <v>20788272</v>
      </c>
      <c r="O675" s="4">
        <v>98906839</v>
      </c>
      <c r="P675" s="9">
        <f t="shared" si="32"/>
        <v>4.7578191684234268</v>
      </c>
    </row>
    <row r="676" spans="1:16" x14ac:dyDescent="0.25">
      <c r="A676">
        <v>15149190</v>
      </c>
      <c r="B676" t="str">
        <f t="shared" si="30"/>
        <v>15149190</v>
      </c>
      <c r="C676" t="s">
        <v>9374</v>
      </c>
      <c r="D676">
        <v>1093</v>
      </c>
      <c r="E676" t="s">
        <v>8683</v>
      </c>
      <c r="F676">
        <v>0</v>
      </c>
      <c r="H676" t="s">
        <v>8708</v>
      </c>
      <c r="I676" t="s">
        <v>17174</v>
      </c>
      <c r="J676" t="str">
        <f t="shared" si="31"/>
        <v>151491</v>
      </c>
      <c r="K676">
        <v>1093</v>
      </c>
      <c r="L676" s="4">
        <v>2631</v>
      </c>
      <c r="M676" t="s">
        <v>1245</v>
      </c>
      <c r="N676" s="4">
        <v>320540</v>
      </c>
      <c r="O676" s="4">
        <v>6878566</v>
      </c>
      <c r="P676" s="9">
        <f t="shared" si="32"/>
        <v>21.459306170836712</v>
      </c>
    </row>
    <row r="677" spans="1:16" x14ac:dyDescent="0.25">
      <c r="A677">
        <v>15149900</v>
      </c>
      <c r="B677" t="str">
        <f t="shared" si="30"/>
        <v>15149900</v>
      </c>
      <c r="C677" t="s">
        <v>9375</v>
      </c>
      <c r="D677">
        <v>3334704</v>
      </c>
      <c r="E677" t="s">
        <v>8683</v>
      </c>
      <c r="F677">
        <v>0</v>
      </c>
      <c r="H677" t="s">
        <v>8708</v>
      </c>
      <c r="I677" t="s">
        <v>17175</v>
      </c>
      <c r="J677" t="str">
        <f t="shared" si="31"/>
        <v>151499</v>
      </c>
      <c r="K677">
        <v>3334704</v>
      </c>
      <c r="L677" s="4">
        <v>4918171</v>
      </c>
      <c r="M677" t="s">
        <v>1765</v>
      </c>
      <c r="N677" s="4">
        <v>318632515</v>
      </c>
      <c r="O677" s="4">
        <v>4930128701</v>
      </c>
      <c r="P677" s="9">
        <f t="shared" si="32"/>
        <v>15.472773395395633</v>
      </c>
    </row>
    <row r="678" spans="1:16" x14ac:dyDescent="0.25">
      <c r="A678">
        <v>15151100</v>
      </c>
      <c r="B678" t="str">
        <f t="shared" si="30"/>
        <v>15151100</v>
      </c>
      <c r="C678" t="s">
        <v>9376</v>
      </c>
      <c r="D678">
        <v>23401128</v>
      </c>
      <c r="E678" t="s">
        <v>8683</v>
      </c>
      <c r="F678">
        <v>0</v>
      </c>
      <c r="H678" t="s">
        <v>8708</v>
      </c>
      <c r="I678" t="s">
        <v>17176</v>
      </c>
      <c r="J678" t="str">
        <f t="shared" si="31"/>
        <v>151511</v>
      </c>
      <c r="K678">
        <v>23401128</v>
      </c>
      <c r="L678" s="4">
        <v>23227515</v>
      </c>
      <c r="M678" t="s">
        <v>3513</v>
      </c>
      <c r="N678" s="4">
        <v>460335542</v>
      </c>
      <c r="O678" s="4">
        <v>486264252</v>
      </c>
      <c r="P678" s="9">
        <f t="shared" si="32"/>
        <v>1.0563256747183776</v>
      </c>
    </row>
    <row r="679" spans="1:16" x14ac:dyDescent="0.25">
      <c r="A679">
        <v>15151900</v>
      </c>
      <c r="B679" t="str">
        <f t="shared" si="30"/>
        <v>15151900</v>
      </c>
      <c r="C679" t="s">
        <v>9377</v>
      </c>
      <c r="D679">
        <v>231794</v>
      </c>
      <c r="E679" t="s">
        <v>8683</v>
      </c>
      <c r="F679">
        <v>0</v>
      </c>
      <c r="H679" t="s">
        <v>8708</v>
      </c>
      <c r="I679" t="s">
        <v>17177</v>
      </c>
      <c r="J679" t="str">
        <f t="shared" si="31"/>
        <v>151519</v>
      </c>
      <c r="K679">
        <v>231794</v>
      </c>
      <c r="L679" s="4">
        <v>1329243</v>
      </c>
      <c r="M679" t="s">
        <v>7036</v>
      </c>
      <c r="N679" s="4">
        <v>1556063477</v>
      </c>
      <c r="O679" s="4">
        <v>2746390428</v>
      </c>
      <c r="P679" s="9">
        <f t="shared" si="32"/>
        <v>1.7649604072032339</v>
      </c>
    </row>
    <row r="680" spans="1:16" x14ac:dyDescent="0.25">
      <c r="A680">
        <v>15152100</v>
      </c>
      <c r="B680" t="str">
        <f t="shared" si="30"/>
        <v>15152100</v>
      </c>
      <c r="C680" t="s">
        <v>9378</v>
      </c>
      <c r="D680">
        <v>32375</v>
      </c>
      <c r="E680" t="s">
        <v>8683</v>
      </c>
      <c r="F680">
        <v>0</v>
      </c>
      <c r="H680" t="s">
        <v>8708</v>
      </c>
      <c r="I680" t="s">
        <v>17178</v>
      </c>
      <c r="J680" t="str">
        <f t="shared" si="31"/>
        <v>151521</v>
      </c>
      <c r="K680">
        <v>32375</v>
      </c>
      <c r="L680" s="4">
        <v>24354</v>
      </c>
      <c r="M680" t="s">
        <v>6055</v>
      </c>
      <c r="N680" s="4">
        <v>1061528781</v>
      </c>
      <c r="O680" s="4">
        <v>310076111</v>
      </c>
      <c r="P680" s="9">
        <f t="shared" si="32"/>
        <v>0.29210334806739452</v>
      </c>
    </row>
    <row r="681" spans="1:16" x14ac:dyDescent="0.25">
      <c r="A681">
        <v>15152900</v>
      </c>
      <c r="B681" t="str">
        <f t="shared" si="30"/>
        <v>15152900</v>
      </c>
      <c r="C681" t="s">
        <v>9379</v>
      </c>
      <c r="D681">
        <v>182757</v>
      </c>
      <c r="E681" t="s">
        <v>8683</v>
      </c>
      <c r="F681">
        <v>0</v>
      </c>
      <c r="H681" t="s">
        <v>8708</v>
      </c>
      <c r="I681" t="s">
        <v>17179</v>
      </c>
      <c r="J681" t="str">
        <f t="shared" si="31"/>
        <v>151529</v>
      </c>
      <c r="K681">
        <v>182757</v>
      </c>
      <c r="L681" s="4">
        <v>391936</v>
      </c>
      <c r="M681" t="s">
        <v>3533</v>
      </c>
      <c r="N681" s="4">
        <v>388708532</v>
      </c>
      <c r="O681" s="4">
        <v>149108392</v>
      </c>
      <c r="P681" s="9">
        <f t="shared" si="32"/>
        <v>0.38359948322410375</v>
      </c>
    </row>
    <row r="682" spans="1:16" x14ac:dyDescent="0.25">
      <c r="A682">
        <v>15153000</v>
      </c>
      <c r="B682" t="str">
        <f t="shared" si="30"/>
        <v>15153000</v>
      </c>
      <c r="C682" t="s">
        <v>9380</v>
      </c>
      <c r="D682">
        <v>293955271</v>
      </c>
      <c r="E682" t="s">
        <v>8683</v>
      </c>
      <c r="F682">
        <v>0</v>
      </c>
      <c r="H682" t="s">
        <v>8708</v>
      </c>
      <c r="I682" t="s">
        <v>17180</v>
      </c>
      <c r="J682" t="str">
        <f t="shared" si="31"/>
        <v>151530</v>
      </c>
      <c r="K682">
        <v>293955271</v>
      </c>
      <c r="L682" s="4">
        <v>479087407</v>
      </c>
      <c r="M682" t="s">
        <v>3057</v>
      </c>
      <c r="N682" s="4">
        <v>4007</v>
      </c>
      <c r="O682" s="4">
        <v>4438</v>
      </c>
      <c r="P682" s="9">
        <f t="shared" si="32"/>
        <v>1.1075617669079112</v>
      </c>
    </row>
    <row r="683" spans="1:16" x14ac:dyDescent="0.25">
      <c r="A683">
        <v>15155000</v>
      </c>
      <c r="B683" t="str">
        <f t="shared" si="30"/>
        <v>15155000</v>
      </c>
      <c r="C683" t="s">
        <v>9381</v>
      </c>
      <c r="D683">
        <v>977651</v>
      </c>
      <c r="E683" t="s">
        <v>8683</v>
      </c>
      <c r="F683">
        <v>0</v>
      </c>
      <c r="H683" t="s">
        <v>8708</v>
      </c>
      <c r="I683" t="s">
        <v>17181</v>
      </c>
      <c r="J683" t="str">
        <f t="shared" si="31"/>
        <v>151550</v>
      </c>
      <c r="K683">
        <v>977651</v>
      </c>
      <c r="L683" s="4">
        <v>4080484</v>
      </c>
      <c r="M683" t="s">
        <v>7136</v>
      </c>
      <c r="N683" s="4">
        <v>43692558</v>
      </c>
      <c r="O683" s="4">
        <v>10722798</v>
      </c>
      <c r="P683" s="9">
        <f t="shared" si="32"/>
        <v>0.24541474545848288</v>
      </c>
    </row>
    <row r="684" spans="1:16" x14ac:dyDescent="0.25">
      <c r="A684">
        <v>15156000</v>
      </c>
      <c r="B684" t="str">
        <f t="shared" si="30"/>
        <v>15156000</v>
      </c>
      <c r="C684" t="s">
        <v>9382</v>
      </c>
      <c r="D684">
        <v>182207</v>
      </c>
      <c r="E684" t="s">
        <v>8683</v>
      </c>
      <c r="F684">
        <v>0</v>
      </c>
      <c r="H684" t="s">
        <v>8708</v>
      </c>
      <c r="I684" t="s">
        <v>17182</v>
      </c>
      <c r="J684" t="str">
        <f t="shared" si="31"/>
        <v>151560</v>
      </c>
      <c r="K684">
        <v>182207</v>
      </c>
      <c r="L684" s="4">
        <v>42929852</v>
      </c>
      <c r="M684" t="s">
        <v>5955</v>
      </c>
      <c r="N684" s="4">
        <v>394125440</v>
      </c>
      <c r="O684" s="4">
        <v>121283911</v>
      </c>
      <c r="P684" s="9">
        <f t="shared" si="32"/>
        <v>0.30772921179612256</v>
      </c>
    </row>
    <row r="685" spans="1:16" x14ac:dyDescent="0.25">
      <c r="A685">
        <v>15159010</v>
      </c>
      <c r="B685" t="str">
        <f t="shared" si="30"/>
        <v>15159010</v>
      </c>
      <c r="C685" t="s">
        <v>9383</v>
      </c>
      <c r="D685">
        <v>293240</v>
      </c>
      <c r="E685" t="s">
        <v>8683</v>
      </c>
      <c r="F685">
        <v>0</v>
      </c>
      <c r="H685" t="s">
        <v>8708</v>
      </c>
      <c r="I685" t="s">
        <v>17183</v>
      </c>
      <c r="J685" t="str">
        <f t="shared" si="31"/>
        <v>151590</v>
      </c>
      <c r="K685">
        <v>293240</v>
      </c>
      <c r="L685" s="4">
        <v>3007018</v>
      </c>
      <c r="M685" t="s">
        <v>6177</v>
      </c>
      <c r="N685" s="4">
        <v>118715749</v>
      </c>
      <c r="O685" s="4">
        <v>38226250</v>
      </c>
      <c r="P685" s="9">
        <f t="shared" si="32"/>
        <v>0.32199813691105128</v>
      </c>
    </row>
    <row r="686" spans="1:16" x14ac:dyDescent="0.25">
      <c r="A686">
        <v>15159020</v>
      </c>
      <c r="B686" t="str">
        <f t="shared" si="30"/>
        <v>15159020</v>
      </c>
      <c r="C686" t="s">
        <v>9384</v>
      </c>
      <c r="D686">
        <v>100</v>
      </c>
      <c r="E686" t="s">
        <v>8683</v>
      </c>
      <c r="F686">
        <v>0</v>
      </c>
      <c r="H686" t="s">
        <v>8708</v>
      </c>
      <c r="I686" t="s">
        <v>17184</v>
      </c>
      <c r="J686" t="str">
        <f t="shared" si="31"/>
        <v>151590</v>
      </c>
      <c r="K686">
        <v>100</v>
      </c>
      <c r="L686" s="4">
        <v>425</v>
      </c>
      <c r="M686" t="s">
        <v>3455</v>
      </c>
      <c r="N686" s="4">
        <v>35231420</v>
      </c>
      <c r="O686" s="4">
        <v>30783032</v>
      </c>
      <c r="P686" s="9">
        <f t="shared" si="32"/>
        <v>0.87373804405272337</v>
      </c>
    </row>
    <row r="687" spans="1:16" x14ac:dyDescent="0.25">
      <c r="A687">
        <v>15159030</v>
      </c>
      <c r="B687" t="str">
        <f t="shared" si="30"/>
        <v>15159030</v>
      </c>
      <c r="C687" t="s">
        <v>9385</v>
      </c>
      <c r="D687">
        <v>37430</v>
      </c>
      <c r="E687" t="s">
        <v>8683</v>
      </c>
      <c r="F687">
        <v>0</v>
      </c>
      <c r="H687" t="s">
        <v>8708</v>
      </c>
      <c r="I687" t="s">
        <v>17185</v>
      </c>
      <c r="J687" t="str">
        <f t="shared" si="31"/>
        <v>151590</v>
      </c>
      <c r="K687">
        <v>37430</v>
      </c>
      <c r="L687" s="4">
        <v>70498</v>
      </c>
      <c r="M687" t="s">
        <v>3221</v>
      </c>
      <c r="N687" s="4">
        <v>72317488</v>
      </c>
      <c r="O687" s="4">
        <v>43947345</v>
      </c>
      <c r="P687" s="9">
        <f t="shared" si="32"/>
        <v>0.60770010429565802</v>
      </c>
    </row>
    <row r="688" spans="1:16" x14ac:dyDescent="0.25">
      <c r="A688">
        <v>15159040</v>
      </c>
      <c r="B688" t="str">
        <f t="shared" si="30"/>
        <v>15159040</v>
      </c>
      <c r="C688" t="s">
        <v>9386</v>
      </c>
      <c r="D688">
        <v>12782</v>
      </c>
      <c r="E688" t="s">
        <v>8683</v>
      </c>
      <c r="F688">
        <v>0</v>
      </c>
      <c r="H688" t="s">
        <v>8708</v>
      </c>
      <c r="I688" t="s">
        <v>17186</v>
      </c>
      <c r="J688" t="str">
        <f t="shared" si="31"/>
        <v>151590</v>
      </c>
      <c r="K688">
        <v>12782</v>
      </c>
      <c r="L688" s="4">
        <v>63391</v>
      </c>
      <c r="M688" t="s">
        <v>3477</v>
      </c>
      <c r="N688" s="4">
        <v>19691225</v>
      </c>
      <c r="O688" s="4">
        <v>8637895</v>
      </c>
      <c r="P688" s="9">
        <f t="shared" si="32"/>
        <v>0.43866722359832871</v>
      </c>
    </row>
    <row r="689" spans="1:16" x14ac:dyDescent="0.25">
      <c r="A689">
        <v>15159090</v>
      </c>
      <c r="B689" t="str">
        <f t="shared" si="30"/>
        <v>15159090</v>
      </c>
      <c r="C689" t="s">
        <v>9387</v>
      </c>
      <c r="D689">
        <v>8567686</v>
      </c>
      <c r="E689" t="s">
        <v>8683</v>
      </c>
      <c r="F689">
        <v>0</v>
      </c>
      <c r="H689" t="s">
        <v>8708</v>
      </c>
      <c r="I689" t="s">
        <v>17187</v>
      </c>
      <c r="J689" t="str">
        <f t="shared" si="31"/>
        <v>151590</v>
      </c>
      <c r="K689">
        <v>8567686</v>
      </c>
      <c r="L689" s="4">
        <v>95796216</v>
      </c>
      <c r="M689" t="s">
        <v>1282</v>
      </c>
      <c r="N689" s="4">
        <v>40</v>
      </c>
      <c r="O689" s="4">
        <v>696</v>
      </c>
      <c r="P689" s="9">
        <f t="shared" si="32"/>
        <v>17.399999999999999</v>
      </c>
    </row>
    <row r="690" spans="1:16" x14ac:dyDescent="0.25">
      <c r="A690">
        <v>15161000</v>
      </c>
      <c r="B690" t="str">
        <f t="shared" si="30"/>
        <v>15161000</v>
      </c>
      <c r="C690" t="s">
        <v>9388</v>
      </c>
      <c r="D690">
        <v>527831</v>
      </c>
      <c r="E690" t="s">
        <v>8683</v>
      </c>
      <c r="F690">
        <v>0</v>
      </c>
      <c r="H690" t="s">
        <v>8708</v>
      </c>
      <c r="I690" t="s">
        <v>17188</v>
      </c>
      <c r="J690" t="str">
        <f t="shared" si="31"/>
        <v>151610</v>
      </c>
      <c r="K690">
        <v>527831</v>
      </c>
      <c r="L690" s="4">
        <v>17559396</v>
      </c>
      <c r="M690" t="s">
        <v>6047</v>
      </c>
      <c r="N690" s="4">
        <v>2585711881</v>
      </c>
      <c r="O690" s="4">
        <v>1018260480</v>
      </c>
      <c r="P690" s="9">
        <f t="shared" si="32"/>
        <v>0.393802761816679</v>
      </c>
    </row>
    <row r="691" spans="1:16" x14ac:dyDescent="0.25">
      <c r="A691">
        <v>15162000</v>
      </c>
      <c r="B691" t="str">
        <f t="shared" si="30"/>
        <v>15162000</v>
      </c>
      <c r="C691" t="s">
        <v>9389</v>
      </c>
      <c r="D691">
        <v>700864102</v>
      </c>
      <c r="E691" t="s">
        <v>8683</v>
      </c>
      <c r="F691">
        <v>0</v>
      </c>
      <c r="H691" t="s">
        <v>8708</v>
      </c>
      <c r="I691" t="s">
        <v>17189</v>
      </c>
      <c r="J691" t="str">
        <f t="shared" si="31"/>
        <v>151620</v>
      </c>
      <c r="K691">
        <v>700864102</v>
      </c>
      <c r="L691" s="4">
        <v>719007873</v>
      </c>
      <c r="M691" t="s">
        <v>6003</v>
      </c>
      <c r="N691" s="4">
        <v>2085009662</v>
      </c>
      <c r="O691" s="4">
        <v>896469666</v>
      </c>
      <c r="P691" s="9">
        <f t="shared" si="32"/>
        <v>0.42995947804869211</v>
      </c>
    </row>
    <row r="692" spans="1:16" x14ac:dyDescent="0.25">
      <c r="A692">
        <v>15163000</v>
      </c>
      <c r="B692" t="str">
        <f t="shared" si="30"/>
        <v>15163000</v>
      </c>
      <c r="C692" t="s">
        <v>9382</v>
      </c>
      <c r="D692">
        <v>21</v>
      </c>
      <c r="E692" t="s">
        <v>8683</v>
      </c>
      <c r="F692">
        <v>0</v>
      </c>
      <c r="H692" t="s">
        <v>8708</v>
      </c>
      <c r="I692" t="s">
        <v>17190</v>
      </c>
      <c r="J692" t="str">
        <f t="shared" si="31"/>
        <v>151630</v>
      </c>
      <c r="K692">
        <v>21</v>
      </c>
      <c r="L692" s="4">
        <v>1937</v>
      </c>
      <c r="M692" t="s">
        <v>6676</v>
      </c>
      <c r="N692" s="4">
        <v>7797409</v>
      </c>
      <c r="O692" s="4">
        <v>2640596</v>
      </c>
      <c r="P692" s="9">
        <f t="shared" si="32"/>
        <v>0.338650441447922</v>
      </c>
    </row>
    <row r="693" spans="1:16" x14ac:dyDescent="0.25">
      <c r="A693">
        <v>15171000</v>
      </c>
      <c r="B693" t="str">
        <f t="shared" si="30"/>
        <v>15171000</v>
      </c>
      <c r="C693" t="s">
        <v>9390</v>
      </c>
      <c r="D693">
        <v>18605637</v>
      </c>
      <c r="E693" t="s">
        <v>8683</v>
      </c>
      <c r="F693">
        <v>0</v>
      </c>
      <c r="H693" t="s">
        <v>8708</v>
      </c>
      <c r="I693" t="s">
        <v>17191</v>
      </c>
      <c r="J693" t="str">
        <f t="shared" si="31"/>
        <v>151710</v>
      </c>
      <c r="K693">
        <v>18605637</v>
      </c>
      <c r="L693" s="4">
        <v>18908234</v>
      </c>
      <c r="M693" t="s">
        <v>8119</v>
      </c>
      <c r="N693" s="4">
        <v>124230308</v>
      </c>
      <c r="O693" s="4">
        <v>33395495</v>
      </c>
      <c r="P693" s="9">
        <f t="shared" si="32"/>
        <v>0.26881922404957737</v>
      </c>
    </row>
    <row r="694" spans="1:16" x14ac:dyDescent="0.25">
      <c r="A694">
        <v>15179010</v>
      </c>
      <c r="B694" t="str">
        <f t="shared" si="30"/>
        <v>15179010</v>
      </c>
      <c r="C694" t="s">
        <v>9391</v>
      </c>
      <c r="D694">
        <v>899145580</v>
      </c>
      <c r="E694" t="s">
        <v>8683</v>
      </c>
      <c r="F694">
        <v>0</v>
      </c>
      <c r="H694" t="s">
        <v>8708</v>
      </c>
      <c r="I694" t="s">
        <v>17192</v>
      </c>
      <c r="J694" t="str">
        <f t="shared" si="31"/>
        <v>151790</v>
      </c>
      <c r="K694">
        <v>899145580</v>
      </c>
      <c r="L694" s="4">
        <v>851087330</v>
      </c>
      <c r="M694" t="s">
        <v>17193</v>
      </c>
      <c r="N694" s="4">
        <v>1393869193</v>
      </c>
      <c r="O694" s="4">
        <v>253081821</v>
      </c>
      <c r="P694" s="9">
        <f t="shared" si="32"/>
        <v>0.18156784171066762</v>
      </c>
    </row>
    <row r="695" spans="1:16" x14ac:dyDescent="0.25">
      <c r="A695">
        <v>15179090</v>
      </c>
      <c r="B695" t="str">
        <f t="shared" si="30"/>
        <v>15179090</v>
      </c>
      <c r="C695" t="s">
        <v>9392</v>
      </c>
      <c r="D695">
        <v>21584574</v>
      </c>
      <c r="E695" t="s">
        <v>8683</v>
      </c>
      <c r="F695">
        <v>0</v>
      </c>
      <c r="H695" t="s">
        <v>8708</v>
      </c>
      <c r="I695" t="s">
        <v>17194</v>
      </c>
      <c r="J695" t="str">
        <f t="shared" si="31"/>
        <v>151790</v>
      </c>
      <c r="K695">
        <v>21584574</v>
      </c>
      <c r="L695" s="4">
        <v>151877935</v>
      </c>
      <c r="M695" t="s">
        <v>5929</v>
      </c>
      <c r="N695" s="4">
        <v>80365024</v>
      </c>
      <c r="O695" s="4">
        <v>22241905</v>
      </c>
      <c r="P695" s="9">
        <f t="shared" si="32"/>
        <v>0.27676100737554687</v>
      </c>
    </row>
    <row r="696" spans="1:16" x14ac:dyDescent="0.25">
      <c r="A696">
        <v>15180000</v>
      </c>
      <c r="B696" t="str">
        <f t="shared" si="30"/>
        <v>15180000</v>
      </c>
      <c r="C696" t="s">
        <v>9393</v>
      </c>
      <c r="D696">
        <v>10803250</v>
      </c>
      <c r="E696" t="s">
        <v>8683</v>
      </c>
      <c r="F696">
        <v>0</v>
      </c>
      <c r="H696" t="s">
        <v>8708</v>
      </c>
      <c r="I696" t="s">
        <v>17195</v>
      </c>
      <c r="J696" t="str">
        <f t="shared" si="31"/>
        <v>151800</v>
      </c>
      <c r="K696">
        <v>10803250</v>
      </c>
      <c r="L696" s="4">
        <v>22741044</v>
      </c>
      <c r="M696" t="s">
        <v>2997</v>
      </c>
      <c r="N696" s="4">
        <v>43354821</v>
      </c>
      <c r="O696" s="4">
        <v>44016569</v>
      </c>
      <c r="P696" s="9">
        <f t="shared" si="32"/>
        <v>1.0152635389729783</v>
      </c>
    </row>
    <row r="697" spans="1:16" x14ac:dyDescent="0.25">
      <c r="A697">
        <v>15200000</v>
      </c>
      <c r="B697" t="str">
        <f t="shared" si="30"/>
        <v>15200000</v>
      </c>
      <c r="C697" t="s">
        <v>9394</v>
      </c>
      <c r="D697">
        <v>1208200796</v>
      </c>
      <c r="E697" t="s">
        <v>8683</v>
      </c>
      <c r="F697">
        <v>0</v>
      </c>
      <c r="H697" t="s">
        <v>8708</v>
      </c>
      <c r="I697" t="s">
        <v>17196</v>
      </c>
      <c r="J697" t="str">
        <f t="shared" si="31"/>
        <v>152000</v>
      </c>
      <c r="K697">
        <v>1208200796</v>
      </c>
      <c r="L697" s="4">
        <v>379237764</v>
      </c>
      <c r="M697" t="s">
        <v>2215</v>
      </c>
      <c r="N697" s="4">
        <v>82991088</v>
      </c>
      <c r="O697" s="4">
        <v>546017174</v>
      </c>
      <c r="P697" s="9">
        <f t="shared" si="32"/>
        <v>6.5792266032227458</v>
      </c>
    </row>
    <row r="698" spans="1:16" x14ac:dyDescent="0.25">
      <c r="A698">
        <v>15211000</v>
      </c>
      <c r="B698" t="str">
        <f t="shared" si="30"/>
        <v>15211000</v>
      </c>
      <c r="C698" t="s">
        <v>9395</v>
      </c>
      <c r="D698">
        <v>4364262</v>
      </c>
      <c r="E698" t="s">
        <v>8683</v>
      </c>
      <c r="F698">
        <v>0</v>
      </c>
      <c r="H698" t="s">
        <v>8708</v>
      </c>
      <c r="I698" t="s">
        <v>17197</v>
      </c>
      <c r="J698" t="str">
        <f t="shared" si="31"/>
        <v>152110</v>
      </c>
      <c r="K698">
        <v>4364262</v>
      </c>
      <c r="L698" s="4">
        <v>17454559</v>
      </c>
      <c r="M698" t="s">
        <v>3143</v>
      </c>
      <c r="N698" s="4">
        <v>288367515</v>
      </c>
      <c r="O698" s="4">
        <v>415477381</v>
      </c>
      <c r="P698" s="9">
        <f t="shared" si="32"/>
        <v>1.4407912104801401</v>
      </c>
    </row>
    <row r="699" spans="1:16" x14ac:dyDescent="0.25">
      <c r="A699">
        <v>15219010</v>
      </c>
      <c r="B699" t="str">
        <f t="shared" si="30"/>
        <v>15219010</v>
      </c>
      <c r="C699" t="s">
        <v>9396</v>
      </c>
      <c r="D699">
        <v>157011</v>
      </c>
      <c r="E699" t="s">
        <v>8683</v>
      </c>
      <c r="F699">
        <v>0</v>
      </c>
      <c r="H699" t="s">
        <v>8708</v>
      </c>
      <c r="I699" t="s">
        <v>17198</v>
      </c>
      <c r="J699" t="str">
        <f t="shared" si="31"/>
        <v>152190</v>
      </c>
      <c r="K699">
        <v>157011</v>
      </c>
      <c r="L699" s="4">
        <v>1462628</v>
      </c>
      <c r="M699" t="s">
        <v>1064</v>
      </c>
      <c r="N699" s="4">
        <v>400784</v>
      </c>
      <c r="O699" s="4">
        <v>12979032</v>
      </c>
      <c r="P699" s="9">
        <f t="shared" si="32"/>
        <v>32.384107149986029</v>
      </c>
    </row>
    <row r="700" spans="1:16" x14ac:dyDescent="0.25">
      <c r="A700">
        <v>16010010</v>
      </c>
      <c r="B700" t="str">
        <f t="shared" si="30"/>
        <v>16010010</v>
      </c>
      <c r="C700" t="s">
        <v>9397</v>
      </c>
      <c r="D700">
        <v>102774</v>
      </c>
      <c r="E700" t="s">
        <v>8683</v>
      </c>
      <c r="F700">
        <v>0</v>
      </c>
      <c r="H700" t="s">
        <v>8708</v>
      </c>
      <c r="I700" t="s">
        <v>17199</v>
      </c>
      <c r="J700" t="str">
        <f t="shared" si="31"/>
        <v>160100</v>
      </c>
      <c r="K700">
        <v>102774</v>
      </c>
      <c r="L700" s="4">
        <v>713414</v>
      </c>
      <c r="M700" t="s">
        <v>2951</v>
      </c>
      <c r="N700" s="4">
        <v>181516187</v>
      </c>
      <c r="O700" s="4">
        <v>1682518038</v>
      </c>
      <c r="P700" s="9">
        <f t="shared" si="32"/>
        <v>9.2692451610389988</v>
      </c>
    </row>
    <row r="701" spans="1:16" x14ac:dyDescent="0.25">
      <c r="A701">
        <v>16010020</v>
      </c>
      <c r="B701" t="str">
        <f t="shared" si="30"/>
        <v>16010020</v>
      </c>
      <c r="C701" t="s">
        <v>9398</v>
      </c>
      <c r="D701">
        <v>411027</v>
      </c>
      <c r="E701" t="s">
        <v>8683</v>
      </c>
      <c r="F701">
        <v>0</v>
      </c>
      <c r="H701" t="s">
        <v>8708</v>
      </c>
      <c r="I701" t="s">
        <v>17200</v>
      </c>
      <c r="J701" t="str">
        <f t="shared" si="31"/>
        <v>160100</v>
      </c>
      <c r="K701">
        <v>411027</v>
      </c>
      <c r="L701" s="4">
        <v>4144844</v>
      </c>
      <c r="M701" t="s">
        <v>17201</v>
      </c>
      <c r="N701" s="4">
        <v>41880</v>
      </c>
      <c r="O701" s="4">
        <v>14952884</v>
      </c>
      <c r="P701" s="9">
        <f t="shared" si="32"/>
        <v>357.04116523400194</v>
      </c>
    </row>
    <row r="702" spans="1:16" x14ac:dyDescent="0.25">
      <c r="A702">
        <v>16010030</v>
      </c>
      <c r="B702" t="str">
        <f t="shared" si="30"/>
        <v>16010030</v>
      </c>
      <c r="C702" t="s">
        <v>9399</v>
      </c>
      <c r="D702">
        <v>278</v>
      </c>
      <c r="E702" t="s">
        <v>8683</v>
      </c>
      <c r="F702">
        <v>0</v>
      </c>
      <c r="H702" t="s">
        <v>8708</v>
      </c>
      <c r="I702" t="s">
        <v>17202</v>
      </c>
      <c r="J702" t="str">
        <f t="shared" si="31"/>
        <v>160100</v>
      </c>
      <c r="K702">
        <v>278</v>
      </c>
      <c r="L702" s="4">
        <v>3394</v>
      </c>
      <c r="M702" t="s">
        <v>17203</v>
      </c>
      <c r="N702" s="4">
        <v>11698984</v>
      </c>
      <c r="O702" s="4">
        <v>388319589</v>
      </c>
      <c r="P702" s="9">
        <f t="shared" si="32"/>
        <v>33.192590826690591</v>
      </c>
    </row>
    <row r="703" spans="1:16" x14ac:dyDescent="0.25">
      <c r="A703">
        <v>16023291</v>
      </c>
      <c r="B703" t="str">
        <f t="shared" si="30"/>
        <v>16023291</v>
      </c>
      <c r="C703" t="s">
        <v>9400</v>
      </c>
      <c r="D703">
        <v>12140</v>
      </c>
      <c r="E703" t="s">
        <v>8683</v>
      </c>
      <c r="F703">
        <v>0</v>
      </c>
      <c r="H703" t="s">
        <v>8708</v>
      </c>
      <c r="I703" t="s">
        <v>17204</v>
      </c>
      <c r="J703" t="str">
        <f t="shared" si="31"/>
        <v>160232</v>
      </c>
      <c r="K703">
        <v>12140</v>
      </c>
      <c r="L703" s="4">
        <v>64871</v>
      </c>
      <c r="M703" t="s">
        <v>7991</v>
      </c>
      <c r="N703" s="4">
        <v>8248770</v>
      </c>
      <c r="O703" s="4">
        <v>43983328</v>
      </c>
      <c r="P703" s="9">
        <f t="shared" si="32"/>
        <v>5.3321074535961115</v>
      </c>
    </row>
    <row r="704" spans="1:16" x14ac:dyDescent="0.25">
      <c r="A704">
        <v>16023299</v>
      </c>
      <c r="B704" t="str">
        <f t="shared" si="30"/>
        <v>16023299</v>
      </c>
      <c r="C704" t="s">
        <v>9401</v>
      </c>
      <c r="D704">
        <v>8544214</v>
      </c>
      <c r="E704" t="s">
        <v>8683</v>
      </c>
      <c r="F704">
        <v>0</v>
      </c>
      <c r="H704" t="s">
        <v>8708</v>
      </c>
      <c r="I704" t="s">
        <v>17205</v>
      </c>
      <c r="J704" t="str">
        <f t="shared" si="31"/>
        <v>160232</v>
      </c>
      <c r="K704">
        <v>8544214</v>
      </c>
      <c r="L704" s="4">
        <v>38227288</v>
      </c>
      <c r="M704" t="s">
        <v>3517</v>
      </c>
      <c r="N704" s="4">
        <v>4311720</v>
      </c>
      <c r="O704" s="4">
        <v>14553844</v>
      </c>
      <c r="P704" s="9">
        <f t="shared" si="32"/>
        <v>3.3754149156253188</v>
      </c>
    </row>
    <row r="705" spans="1:16" x14ac:dyDescent="0.25">
      <c r="A705">
        <v>16023991</v>
      </c>
      <c r="B705" t="str">
        <f t="shared" si="30"/>
        <v>16023991</v>
      </c>
      <c r="C705" t="s">
        <v>9402</v>
      </c>
      <c r="D705">
        <v>18</v>
      </c>
      <c r="E705" t="s">
        <v>8683</v>
      </c>
      <c r="F705">
        <v>0</v>
      </c>
      <c r="H705" t="s">
        <v>8708</v>
      </c>
      <c r="I705" t="s">
        <v>17206</v>
      </c>
      <c r="J705" t="str">
        <f t="shared" si="31"/>
        <v>160239</v>
      </c>
      <c r="K705">
        <v>18</v>
      </c>
      <c r="L705" s="4">
        <v>30</v>
      </c>
      <c r="M705" t="s">
        <v>2586</v>
      </c>
      <c r="N705" s="4">
        <v>255813</v>
      </c>
      <c r="O705" s="4">
        <v>2343158</v>
      </c>
      <c r="P705" s="9">
        <f t="shared" si="32"/>
        <v>9.1596517768838961</v>
      </c>
    </row>
    <row r="706" spans="1:16" x14ac:dyDescent="0.25">
      <c r="A706">
        <v>16024100</v>
      </c>
      <c r="B706" t="str">
        <f t="shared" si="30"/>
        <v>16024100</v>
      </c>
      <c r="C706" t="s">
        <v>9403</v>
      </c>
      <c r="D706">
        <v>278</v>
      </c>
      <c r="E706" t="s">
        <v>8683</v>
      </c>
      <c r="F706">
        <v>0</v>
      </c>
      <c r="H706" t="s">
        <v>8708</v>
      </c>
      <c r="I706" t="s">
        <v>17207</v>
      </c>
      <c r="J706" t="str">
        <f t="shared" si="31"/>
        <v>160241</v>
      </c>
      <c r="K706">
        <v>278</v>
      </c>
      <c r="L706" s="4">
        <v>4886</v>
      </c>
      <c r="M706" t="s">
        <v>1054</v>
      </c>
      <c r="N706" s="4">
        <v>1011003</v>
      </c>
      <c r="O706" s="4">
        <v>33174407</v>
      </c>
      <c r="P706" s="9">
        <f t="shared" si="32"/>
        <v>32.813361582507667</v>
      </c>
    </row>
    <row r="707" spans="1:16" x14ac:dyDescent="0.25">
      <c r="A707">
        <v>16024910</v>
      </c>
      <c r="B707" t="str">
        <f t="shared" ref="B707:B770" si="33">TEXT(A707,"00000000")</f>
        <v>16024910</v>
      </c>
      <c r="C707" t="s">
        <v>9404</v>
      </c>
      <c r="D707">
        <v>405583</v>
      </c>
      <c r="E707" t="s">
        <v>8683</v>
      </c>
      <c r="F707">
        <v>0</v>
      </c>
      <c r="H707" t="s">
        <v>8708</v>
      </c>
      <c r="I707" t="s">
        <v>17208</v>
      </c>
      <c r="J707" t="str">
        <f t="shared" ref="J707:J770" si="34">LEFT(I707,6)</f>
        <v>160249</v>
      </c>
      <c r="K707">
        <v>405583</v>
      </c>
      <c r="L707" s="4">
        <v>1898133</v>
      </c>
      <c r="M707" t="s">
        <v>17209</v>
      </c>
      <c r="N707" s="4">
        <v>220079</v>
      </c>
      <c r="O707" s="4">
        <v>5131969</v>
      </c>
      <c r="P707" s="9">
        <f t="shared" ref="P707:P770" si="35">O707/N707</f>
        <v>23.3187582640779</v>
      </c>
    </row>
    <row r="708" spans="1:16" x14ac:dyDescent="0.25">
      <c r="A708">
        <v>16024990</v>
      </c>
      <c r="B708" t="str">
        <f t="shared" si="33"/>
        <v>16024990</v>
      </c>
      <c r="C708" t="s">
        <v>9405</v>
      </c>
      <c r="D708">
        <v>53234</v>
      </c>
      <c r="E708" t="s">
        <v>8683</v>
      </c>
      <c r="F708">
        <v>0</v>
      </c>
      <c r="H708" t="s">
        <v>8708</v>
      </c>
      <c r="I708" t="s">
        <v>17210</v>
      </c>
      <c r="J708" t="str">
        <f t="shared" si="34"/>
        <v>160249</v>
      </c>
      <c r="K708">
        <v>53234</v>
      </c>
      <c r="L708" s="4">
        <v>562977</v>
      </c>
      <c r="M708" t="s">
        <v>388</v>
      </c>
      <c r="N708" s="4">
        <v>3387</v>
      </c>
      <c r="O708" s="4">
        <v>554360</v>
      </c>
      <c r="P708" s="9">
        <f t="shared" si="35"/>
        <v>163.67286684381457</v>
      </c>
    </row>
    <row r="709" spans="1:16" x14ac:dyDescent="0.25">
      <c r="A709">
        <v>16025010</v>
      </c>
      <c r="B709" t="str">
        <f t="shared" si="33"/>
        <v>16025010</v>
      </c>
      <c r="C709" t="s">
        <v>9406</v>
      </c>
      <c r="D709">
        <v>184986</v>
      </c>
      <c r="E709" t="s">
        <v>8683</v>
      </c>
      <c r="F709">
        <v>0</v>
      </c>
      <c r="H709" t="s">
        <v>8708</v>
      </c>
      <c r="I709" t="s">
        <v>17211</v>
      </c>
      <c r="J709" t="str">
        <f t="shared" si="34"/>
        <v>160250</v>
      </c>
      <c r="K709">
        <v>184986</v>
      </c>
      <c r="L709" s="4">
        <v>1151006</v>
      </c>
      <c r="M709" t="s">
        <v>737</v>
      </c>
      <c r="N709" s="4">
        <v>1</v>
      </c>
      <c r="O709" s="4">
        <v>84</v>
      </c>
      <c r="P709" s="9">
        <f t="shared" si="35"/>
        <v>84</v>
      </c>
    </row>
    <row r="710" spans="1:16" x14ac:dyDescent="0.25">
      <c r="A710">
        <v>16025090</v>
      </c>
      <c r="B710" t="str">
        <f t="shared" si="33"/>
        <v>16025090</v>
      </c>
      <c r="C710" t="s">
        <v>9407</v>
      </c>
      <c r="D710">
        <v>5558632</v>
      </c>
      <c r="E710" t="s">
        <v>8683</v>
      </c>
      <c r="F710">
        <v>0</v>
      </c>
      <c r="H710" t="s">
        <v>8708</v>
      </c>
      <c r="I710" t="s">
        <v>17212</v>
      </c>
      <c r="J710" t="str">
        <f t="shared" si="34"/>
        <v>160250</v>
      </c>
      <c r="K710">
        <v>5558632</v>
      </c>
      <c r="L710" s="4">
        <v>16931287</v>
      </c>
      <c r="M710" t="s">
        <v>110</v>
      </c>
      <c r="N710" s="4">
        <v>1</v>
      </c>
      <c r="O710" s="4">
        <v>666</v>
      </c>
      <c r="P710" s="9">
        <f t="shared" si="35"/>
        <v>666</v>
      </c>
    </row>
    <row r="711" spans="1:16" x14ac:dyDescent="0.25">
      <c r="A711">
        <v>16029090</v>
      </c>
      <c r="B711" t="str">
        <f t="shared" si="33"/>
        <v>16029090</v>
      </c>
      <c r="C711" t="s">
        <v>9408</v>
      </c>
      <c r="D711">
        <v>24189669</v>
      </c>
      <c r="E711" t="s">
        <v>8683</v>
      </c>
      <c r="F711">
        <v>0</v>
      </c>
      <c r="H711" t="s">
        <v>8708</v>
      </c>
      <c r="I711" t="s">
        <v>17213</v>
      </c>
      <c r="J711" t="str">
        <f t="shared" si="34"/>
        <v>160290</v>
      </c>
      <c r="K711">
        <v>24189669</v>
      </c>
      <c r="L711" s="4">
        <v>56843151</v>
      </c>
      <c r="M711" t="s">
        <v>6031</v>
      </c>
      <c r="N711" s="4">
        <v>8008536825</v>
      </c>
      <c r="O711" s="4">
        <v>393775165</v>
      </c>
      <c r="P711" s="9">
        <f t="shared" si="35"/>
        <v>4.9169426776032837E-2</v>
      </c>
    </row>
    <row r="712" spans="1:16" x14ac:dyDescent="0.25">
      <c r="A712">
        <v>16030000</v>
      </c>
      <c r="B712" t="str">
        <f t="shared" si="33"/>
        <v>16030000</v>
      </c>
      <c r="C712" t="s">
        <v>9409</v>
      </c>
      <c r="D712">
        <v>36995</v>
      </c>
      <c r="E712" t="s">
        <v>8683</v>
      </c>
      <c r="F712">
        <v>0</v>
      </c>
      <c r="H712" t="s">
        <v>8708</v>
      </c>
      <c r="I712" t="s">
        <v>17214</v>
      </c>
      <c r="J712" t="str">
        <f t="shared" si="34"/>
        <v>160300</v>
      </c>
      <c r="K712">
        <v>36995</v>
      </c>
      <c r="L712" s="4">
        <v>573175</v>
      </c>
      <c r="M712" t="s">
        <v>3537</v>
      </c>
      <c r="N712" s="4">
        <v>296795375</v>
      </c>
      <c r="O712" s="4">
        <v>71762242</v>
      </c>
      <c r="P712" s="9">
        <f t="shared" si="35"/>
        <v>0.24179029743977648</v>
      </c>
    </row>
    <row r="713" spans="1:16" x14ac:dyDescent="0.25">
      <c r="A713">
        <v>16041110</v>
      </c>
      <c r="B713" t="str">
        <f t="shared" si="33"/>
        <v>16041110</v>
      </c>
      <c r="C713" t="s">
        <v>9410</v>
      </c>
      <c r="D713">
        <v>74610</v>
      </c>
      <c r="E713" t="s">
        <v>8683</v>
      </c>
      <c r="F713">
        <v>0</v>
      </c>
      <c r="H713" t="s">
        <v>8708</v>
      </c>
      <c r="I713" t="s">
        <v>17215</v>
      </c>
      <c r="J713" t="str">
        <f t="shared" si="34"/>
        <v>160411</v>
      </c>
      <c r="K713">
        <v>74610</v>
      </c>
      <c r="L713" s="4">
        <v>1220531</v>
      </c>
      <c r="M713" t="s">
        <v>6015</v>
      </c>
      <c r="N713" s="4">
        <v>8208749986</v>
      </c>
      <c r="O713" s="4">
        <v>1052929239</v>
      </c>
      <c r="P713" s="9">
        <f t="shared" si="35"/>
        <v>0.12826913242524962</v>
      </c>
    </row>
    <row r="714" spans="1:16" x14ac:dyDescent="0.25">
      <c r="A714">
        <v>16041190</v>
      </c>
      <c r="B714" t="str">
        <f t="shared" si="33"/>
        <v>16041190</v>
      </c>
      <c r="C714" t="s">
        <v>9411</v>
      </c>
      <c r="D714">
        <v>32702</v>
      </c>
      <c r="E714" t="s">
        <v>8683</v>
      </c>
      <c r="F714">
        <v>0</v>
      </c>
      <c r="H714" t="s">
        <v>8708</v>
      </c>
      <c r="I714" t="s">
        <v>17216</v>
      </c>
      <c r="J714" t="str">
        <f t="shared" si="34"/>
        <v>160411</v>
      </c>
      <c r="K714">
        <v>32702</v>
      </c>
      <c r="L714" s="4">
        <v>269107</v>
      </c>
      <c r="M714" t="s">
        <v>6300</v>
      </c>
      <c r="N714" s="4">
        <v>80423827</v>
      </c>
      <c r="O714" s="4">
        <v>52641060</v>
      </c>
      <c r="P714" s="9">
        <f t="shared" si="35"/>
        <v>0.65454557391306434</v>
      </c>
    </row>
    <row r="715" spans="1:16" x14ac:dyDescent="0.25">
      <c r="A715">
        <v>16041200</v>
      </c>
      <c r="B715" t="str">
        <f t="shared" si="33"/>
        <v>16041200</v>
      </c>
      <c r="C715" t="s">
        <v>9412</v>
      </c>
      <c r="D715">
        <v>46536</v>
      </c>
      <c r="E715" t="s">
        <v>8683</v>
      </c>
      <c r="F715">
        <v>0</v>
      </c>
      <c r="H715" t="s">
        <v>8708</v>
      </c>
      <c r="I715" t="s">
        <v>17217</v>
      </c>
      <c r="J715" t="str">
        <f t="shared" si="34"/>
        <v>160412</v>
      </c>
      <c r="K715">
        <v>46536</v>
      </c>
      <c r="L715" s="4">
        <v>228330</v>
      </c>
      <c r="M715" t="s">
        <v>7098</v>
      </c>
      <c r="N715" s="4">
        <v>10569586</v>
      </c>
      <c r="O715" s="4">
        <v>4674481</v>
      </c>
      <c r="P715" s="9">
        <f t="shared" si="35"/>
        <v>0.44225771946034592</v>
      </c>
    </row>
    <row r="716" spans="1:16" x14ac:dyDescent="0.25">
      <c r="A716">
        <v>16041300</v>
      </c>
      <c r="B716" t="str">
        <f t="shared" si="33"/>
        <v>16041300</v>
      </c>
      <c r="C716" t="s">
        <v>9413</v>
      </c>
      <c r="D716">
        <v>78603</v>
      </c>
      <c r="E716" t="s">
        <v>8683</v>
      </c>
      <c r="F716">
        <v>0</v>
      </c>
      <c r="H716" t="s">
        <v>8708</v>
      </c>
      <c r="I716" t="s">
        <v>17218</v>
      </c>
      <c r="J716" t="str">
        <f t="shared" si="34"/>
        <v>160413</v>
      </c>
      <c r="K716">
        <v>78603</v>
      </c>
      <c r="L716" s="4">
        <v>432927</v>
      </c>
      <c r="M716" t="s">
        <v>6107</v>
      </c>
      <c r="N716" s="4">
        <v>6090358995</v>
      </c>
      <c r="O716" s="4">
        <v>310956565</v>
      </c>
      <c r="P716" s="9">
        <f t="shared" si="35"/>
        <v>5.1057181564384942E-2</v>
      </c>
    </row>
    <row r="717" spans="1:16" x14ac:dyDescent="0.25">
      <c r="A717">
        <v>16041400</v>
      </c>
      <c r="B717" t="str">
        <f t="shared" si="33"/>
        <v>16041400</v>
      </c>
      <c r="C717" t="s">
        <v>9414</v>
      </c>
      <c r="D717">
        <v>3234045</v>
      </c>
      <c r="E717" t="s">
        <v>8683</v>
      </c>
      <c r="F717">
        <v>0</v>
      </c>
      <c r="H717" t="s">
        <v>8708</v>
      </c>
      <c r="I717" t="s">
        <v>17219</v>
      </c>
      <c r="J717" t="str">
        <f t="shared" si="34"/>
        <v>160414</v>
      </c>
      <c r="K717">
        <v>3234045</v>
      </c>
      <c r="L717" s="4">
        <v>18400372</v>
      </c>
      <c r="M717" t="s">
        <v>6123</v>
      </c>
      <c r="N717" s="4">
        <v>1133187916</v>
      </c>
      <c r="O717" s="4">
        <v>21530070</v>
      </c>
      <c r="P717" s="9">
        <f t="shared" si="35"/>
        <v>1.8999558410398722E-2</v>
      </c>
    </row>
    <row r="718" spans="1:16" x14ac:dyDescent="0.25">
      <c r="A718">
        <v>16041500</v>
      </c>
      <c r="B718" t="str">
        <f t="shared" si="33"/>
        <v>16041500</v>
      </c>
      <c r="C718" t="s">
        <v>9415</v>
      </c>
      <c r="D718">
        <v>12128</v>
      </c>
      <c r="E718" t="s">
        <v>8683</v>
      </c>
      <c r="F718">
        <v>0</v>
      </c>
      <c r="H718" t="s">
        <v>8708</v>
      </c>
      <c r="I718" t="s">
        <v>17220</v>
      </c>
      <c r="J718" t="str">
        <f t="shared" si="34"/>
        <v>160415</v>
      </c>
      <c r="K718">
        <v>12128</v>
      </c>
      <c r="L718" s="4">
        <v>56439</v>
      </c>
      <c r="M718" t="s">
        <v>3072</v>
      </c>
      <c r="N718" s="4">
        <v>867460919</v>
      </c>
      <c r="O718" s="4">
        <v>752573257</v>
      </c>
      <c r="P718" s="9">
        <f t="shared" si="35"/>
        <v>0.86755868825486537</v>
      </c>
    </row>
    <row r="719" spans="1:16" x14ac:dyDescent="0.25">
      <c r="A719">
        <v>16041600</v>
      </c>
      <c r="B719" t="str">
        <f t="shared" si="33"/>
        <v>16041600</v>
      </c>
      <c r="C719" t="s">
        <v>9416</v>
      </c>
      <c r="D719">
        <v>17219</v>
      </c>
      <c r="E719" t="s">
        <v>8683</v>
      </c>
      <c r="F719">
        <v>0</v>
      </c>
      <c r="H719" t="s">
        <v>8708</v>
      </c>
      <c r="I719" t="s">
        <v>17221</v>
      </c>
      <c r="J719" t="str">
        <f t="shared" si="34"/>
        <v>160416</v>
      </c>
      <c r="K719">
        <v>17219</v>
      </c>
      <c r="L719" s="4">
        <v>352366</v>
      </c>
      <c r="M719" t="s">
        <v>3313</v>
      </c>
      <c r="N719" s="4">
        <v>339542647</v>
      </c>
      <c r="O719" s="4">
        <v>103224034</v>
      </c>
      <c r="P719" s="9">
        <f t="shared" si="35"/>
        <v>0.30400903954783626</v>
      </c>
    </row>
    <row r="720" spans="1:16" x14ac:dyDescent="0.25">
      <c r="A720">
        <v>16041700</v>
      </c>
      <c r="B720" t="str">
        <f t="shared" si="33"/>
        <v>16041700</v>
      </c>
      <c r="C720" t="s">
        <v>9417</v>
      </c>
      <c r="D720">
        <v>6864</v>
      </c>
      <c r="E720" t="s">
        <v>8683</v>
      </c>
      <c r="F720">
        <v>0</v>
      </c>
      <c r="H720" t="s">
        <v>8708</v>
      </c>
      <c r="I720" t="s">
        <v>17222</v>
      </c>
      <c r="J720" t="str">
        <f t="shared" si="34"/>
        <v>160417</v>
      </c>
      <c r="K720">
        <v>6864</v>
      </c>
      <c r="L720" s="4">
        <v>192621</v>
      </c>
      <c r="M720" t="s">
        <v>3383</v>
      </c>
      <c r="N720" s="4">
        <v>619535854</v>
      </c>
      <c r="O720" s="4">
        <v>131239638</v>
      </c>
      <c r="P720" s="9">
        <f t="shared" si="35"/>
        <v>0.2118354202628602</v>
      </c>
    </row>
    <row r="721" spans="1:16" x14ac:dyDescent="0.25">
      <c r="A721">
        <v>16041800</v>
      </c>
      <c r="B721" t="str">
        <f t="shared" si="33"/>
        <v>16041800</v>
      </c>
      <c r="C721" t="s">
        <v>9418</v>
      </c>
      <c r="D721">
        <v>35416</v>
      </c>
      <c r="E721" t="s">
        <v>8683</v>
      </c>
      <c r="F721">
        <v>0</v>
      </c>
      <c r="H721" t="s">
        <v>8708</v>
      </c>
      <c r="I721" t="s">
        <v>17223</v>
      </c>
      <c r="J721" t="str">
        <f t="shared" si="34"/>
        <v>160418</v>
      </c>
      <c r="K721">
        <v>35416</v>
      </c>
      <c r="L721" s="4">
        <v>755594</v>
      </c>
      <c r="M721" t="s">
        <v>3523</v>
      </c>
      <c r="N721" s="4">
        <v>144781509</v>
      </c>
      <c r="O721" s="4">
        <v>30661152</v>
      </c>
      <c r="P721" s="9">
        <f t="shared" si="35"/>
        <v>0.21177533106109567</v>
      </c>
    </row>
    <row r="722" spans="1:16" x14ac:dyDescent="0.25">
      <c r="A722">
        <v>16041990</v>
      </c>
      <c r="B722" t="str">
        <f t="shared" si="33"/>
        <v>16041990</v>
      </c>
      <c r="C722" t="s">
        <v>9419</v>
      </c>
      <c r="D722">
        <v>3068981</v>
      </c>
      <c r="E722" t="s">
        <v>8683</v>
      </c>
      <c r="F722">
        <v>0</v>
      </c>
      <c r="H722" t="s">
        <v>8708</v>
      </c>
      <c r="I722" t="s">
        <v>17224</v>
      </c>
      <c r="J722" t="str">
        <f t="shared" si="34"/>
        <v>160419</v>
      </c>
      <c r="K722">
        <v>3068981</v>
      </c>
      <c r="L722" s="4">
        <v>4417180</v>
      </c>
      <c r="M722" t="s">
        <v>3377</v>
      </c>
      <c r="N722" s="4">
        <v>17738796</v>
      </c>
      <c r="O722" s="4">
        <v>3971079</v>
      </c>
      <c r="P722" s="9">
        <f t="shared" si="35"/>
        <v>0.2238640660843047</v>
      </c>
    </row>
    <row r="723" spans="1:16" x14ac:dyDescent="0.25">
      <c r="A723">
        <v>16042019</v>
      </c>
      <c r="B723" t="str">
        <f t="shared" si="33"/>
        <v>16042019</v>
      </c>
      <c r="C723" t="s">
        <v>9420</v>
      </c>
      <c r="D723">
        <v>282983</v>
      </c>
      <c r="E723" t="s">
        <v>8683</v>
      </c>
      <c r="F723">
        <v>0</v>
      </c>
      <c r="H723" t="s">
        <v>8708</v>
      </c>
      <c r="I723" t="s">
        <v>17225</v>
      </c>
      <c r="J723" t="str">
        <f t="shared" si="34"/>
        <v>160420</v>
      </c>
      <c r="K723">
        <v>282983</v>
      </c>
      <c r="L723" s="4">
        <v>2780379</v>
      </c>
      <c r="M723" t="s">
        <v>2915</v>
      </c>
      <c r="N723" s="4">
        <v>20934249</v>
      </c>
      <c r="O723" s="4">
        <v>25298074</v>
      </c>
      <c r="P723" s="9">
        <f t="shared" si="35"/>
        <v>1.2084538595103174</v>
      </c>
    </row>
    <row r="724" spans="1:16" x14ac:dyDescent="0.25">
      <c r="A724">
        <v>16042099</v>
      </c>
      <c r="B724" t="str">
        <f t="shared" si="33"/>
        <v>16042099</v>
      </c>
      <c r="C724" t="s">
        <v>9421</v>
      </c>
      <c r="D724">
        <v>13254747</v>
      </c>
      <c r="E724" t="s">
        <v>8683</v>
      </c>
      <c r="F724">
        <v>0</v>
      </c>
      <c r="H724" t="s">
        <v>8708</v>
      </c>
      <c r="I724" t="s">
        <v>17226</v>
      </c>
      <c r="J724" t="str">
        <f t="shared" si="34"/>
        <v>160420</v>
      </c>
      <c r="K724">
        <v>13254747</v>
      </c>
      <c r="L724" s="4">
        <v>73124257</v>
      </c>
      <c r="M724" t="s">
        <v>6696</v>
      </c>
      <c r="N724" s="4">
        <v>30320546</v>
      </c>
      <c r="O724" s="4">
        <v>16845302</v>
      </c>
      <c r="P724" s="9">
        <f t="shared" si="35"/>
        <v>0.55557383432343199</v>
      </c>
    </row>
    <row r="725" spans="1:16" x14ac:dyDescent="0.25">
      <c r="A725">
        <v>16043100</v>
      </c>
      <c r="B725" t="str">
        <f t="shared" si="33"/>
        <v>16043100</v>
      </c>
      <c r="C725" t="s">
        <v>9422</v>
      </c>
      <c r="D725">
        <v>18</v>
      </c>
      <c r="E725" t="s">
        <v>8683</v>
      </c>
      <c r="F725">
        <v>0</v>
      </c>
      <c r="H725" t="s">
        <v>8708</v>
      </c>
      <c r="I725" t="s">
        <v>17227</v>
      </c>
      <c r="J725" t="str">
        <f t="shared" si="34"/>
        <v>160431</v>
      </c>
      <c r="K725">
        <v>18</v>
      </c>
      <c r="L725" s="4">
        <v>16970</v>
      </c>
      <c r="M725" t="s">
        <v>3145</v>
      </c>
      <c r="N725" s="4">
        <v>4197541</v>
      </c>
      <c r="O725" s="4">
        <v>3543557</v>
      </c>
      <c r="P725" s="9">
        <f t="shared" si="35"/>
        <v>0.84419830562703257</v>
      </c>
    </row>
    <row r="726" spans="1:16" x14ac:dyDescent="0.25">
      <c r="A726">
        <v>16043200</v>
      </c>
      <c r="B726" t="str">
        <f t="shared" si="33"/>
        <v>16043200</v>
      </c>
      <c r="C726" t="s">
        <v>9423</v>
      </c>
      <c r="D726">
        <v>90802</v>
      </c>
      <c r="E726" t="s">
        <v>8683</v>
      </c>
      <c r="F726">
        <v>0</v>
      </c>
      <c r="H726" t="s">
        <v>8708</v>
      </c>
      <c r="I726" t="s">
        <v>17228</v>
      </c>
      <c r="J726" t="str">
        <f t="shared" si="34"/>
        <v>160432</v>
      </c>
      <c r="K726">
        <v>90802</v>
      </c>
      <c r="L726" s="4">
        <v>3568227</v>
      </c>
      <c r="M726" t="s">
        <v>2211</v>
      </c>
      <c r="N726" s="4">
        <v>163</v>
      </c>
      <c r="O726" s="4">
        <v>923</v>
      </c>
      <c r="P726" s="9">
        <f t="shared" si="35"/>
        <v>5.6625766871165641</v>
      </c>
    </row>
    <row r="727" spans="1:16" x14ac:dyDescent="0.25">
      <c r="A727">
        <v>16051000</v>
      </c>
      <c r="B727" t="str">
        <f t="shared" si="33"/>
        <v>16051000</v>
      </c>
      <c r="C727" t="s">
        <v>9424</v>
      </c>
      <c r="D727">
        <v>371637</v>
      </c>
      <c r="E727" t="s">
        <v>8683</v>
      </c>
      <c r="F727">
        <v>0</v>
      </c>
      <c r="H727" t="s">
        <v>8708</v>
      </c>
      <c r="I727" t="s">
        <v>17229</v>
      </c>
      <c r="J727" t="str">
        <f t="shared" si="34"/>
        <v>160510</v>
      </c>
      <c r="K727">
        <v>371637</v>
      </c>
      <c r="L727" s="4">
        <v>3294296</v>
      </c>
      <c r="M727" t="s">
        <v>3483</v>
      </c>
      <c r="N727" s="4">
        <v>8269879</v>
      </c>
      <c r="O727" s="4">
        <v>1400274</v>
      </c>
      <c r="P727" s="9">
        <f t="shared" si="35"/>
        <v>0.16932218718073141</v>
      </c>
    </row>
    <row r="728" spans="1:16" x14ac:dyDescent="0.25">
      <c r="A728">
        <v>16052100</v>
      </c>
      <c r="B728" t="str">
        <f t="shared" si="33"/>
        <v>16052100</v>
      </c>
      <c r="C728" t="s">
        <v>9425</v>
      </c>
      <c r="D728">
        <v>109017</v>
      </c>
      <c r="E728" t="s">
        <v>8683</v>
      </c>
      <c r="F728">
        <v>0</v>
      </c>
      <c r="H728" t="s">
        <v>8708</v>
      </c>
      <c r="I728" t="s">
        <v>17230</v>
      </c>
      <c r="J728" t="str">
        <f t="shared" si="34"/>
        <v>160521</v>
      </c>
      <c r="K728">
        <v>109017</v>
      </c>
      <c r="L728" s="4">
        <v>2179293</v>
      </c>
      <c r="M728" t="s">
        <v>6111</v>
      </c>
      <c r="N728" s="4">
        <v>750244430</v>
      </c>
      <c r="O728" s="4">
        <v>75392436</v>
      </c>
      <c r="P728" s="9">
        <f t="shared" si="35"/>
        <v>0.10049049747693561</v>
      </c>
    </row>
    <row r="729" spans="1:16" x14ac:dyDescent="0.25">
      <c r="A729">
        <v>16052900</v>
      </c>
      <c r="B729" t="str">
        <f t="shared" si="33"/>
        <v>16052900</v>
      </c>
      <c r="C729" t="s">
        <v>9426</v>
      </c>
      <c r="D729">
        <v>1900298</v>
      </c>
      <c r="E729" t="s">
        <v>8683</v>
      </c>
      <c r="F729">
        <v>0</v>
      </c>
      <c r="H729" t="s">
        <v>8708</v>
      </c>
      <c r="I729" t="s">
        <v>17231</v>
      </c>
      <c r="J729" t="str">
        <f t="shared" si="34"/>
        <v>160529</v>
      </c>
      <c r="K729">
        <v>1900298</v>
      </c>
      <c r="L729" s="4">
        <v>21484157</v>
      </c>
      <c r="M729" t="s">
        <v>6075</v>
      </c>
      <c r="N729" s="4">
        <v>463089437</v>
      </c>
      <c r="O729" s="4">
        <v>55273725</v>
      </c>
      <c r="P729" s="9">
        <f t="shared" si="35"/>
        <v>0.11935863913907412</v>
      </c>
    </row>
    <row r="730" spans="1:16" x14ac:dyDescent="0.25">
      <c r="A730">
        <v>16053000</v>
      </c>
      <c r="B730" t="str">
        <f t="shared" si="33"/>
        <v>16053000</v>
      </c>
      <c r="C730" t="s">
        <v>9427</v>
      </c>
      <c r="D730">
        <v>52567</v>
      </c>
      <c r="E730" t="s">
        <v>8683</v>
      </c>
      <c r="F730">
        <v>0</v>
      </c>
      <c r="H730" t="s">
        <v>8708</v>
      </c>
      <c r="I730" t="s">
        <v>17232</v>
      </c>
      <c r="J730" t="str">
        <f t="shared" si="34"/>
        <v>160530</v>
      </c>
      <c r="K730">
        <v>52567</v>
      </c>
      <c r="L730" s="4">
        <v>1117834</v>
      </c>
      <c r="M730" t="s">
        <v>6179</v>
      </c>
      <c r="N730" s="4">
        <v>58615570</v>
      </c>
      <c r="O730" s="4">
        <v>5113319</v>
      </c>
      <c r="P730" s="9">
        <f t="shared" si="35"/>
        <v>8.723482514969999E-2</v>
      </c>
    </row>
    <row r="731" spans="1:16" x14ac:dyDescent="0.25">
      <c r="A731">
        <v>16054090</v>
      </c>
      <c r="B731" t="str">
        <f t="shared" si="33"/>
        <v>16054090</v>
      </c>
      <c r="C731" t="s">
        <v>9428</v>
      </c>
      <c r="D731">
        <v>53682</v>
      </c>
      <c r="E731" t="s">
        <v>8683</v>
      </c>
      <c r="F731">
        <v>0</v>
      </c>
      <c r="H731" t="s">
        <v>8708</v>
      </c>
      <c r="I731" t="s">
        <v>17233</v>
      </c>
      <c r="J731" t="str">
        <f t="shared" si="34"/>
        <v>160540</v>
      </c>
      <c r="K731">
        <v>53682</v>
      </c>
      <c r="L731" s="4">
        <v>252598</v>
      </c>
      <c r="M731" t="s">
        <v>3449</v>
      </c>
      <c r="N731" s="4">
        <v>9338251</v>
      </c>
      <c r="O731" s="4">
        <v>10654555</v>
      </c>
      <c r="P731" s="9">
        <f t="shared" si="35"/>
        <v>1.1409583015063527</v>
      </c>
    </row>
    <row r="732" spans="1:16" x14ac:dyDescent="0.25">
      <c r="A732">
        <v>16055100</v>
      </c>
      <c r="B732" t="str">
        <f t="shared" si="33"/>
        <v>16055100</v>
      </c>
      <c r="C732" t="s">
        <v>9429</v>
      </c>
      <c r="D732">
        <v>8595</v>
      </c>
      <c r="E732" t="s">
        <v>8683</v>
      </c>
      <c r="F732">
        <v>0</v>
      </c>
      <c r="H732" t="s">
        <v>8708</v>
      </c>
      <c r="I732" t="s">
        <v>17234</v>
      </c>
      <c r="J732" t="str">
        <f t="shared" si="34"/>
        <v>160551</v>
      </c>
      <c r="K732">
        <v>8595</v>
      </c>
      <c r="L732" s="4">
        <v>390949</v>
      </c>
      <c r="M732" t="s">
        <v>5961</v>
      </c>
      <c r="N732" s="4">
        <v>177873308</v>
      </c>
      <c r="O732" s="4">
        <v>15573484</v>
      </c>
      <c r="P732" s="9">
        <f t="shared" si="35"/>
        <v>8.7553799809019131E-2</v>
      </c>
    </row>
    <row r="733" spans="1:16" x14ac:dyDescent="0.25">
      <c r="A733">
        <v>16055200</v>
      </c>
      <c r="B733" t="str">
        <f t="shared" si="33"/>
        <v>16055200</v>
      </c>
      <c r="C733" t="s">
        <v>9430</v>
      </c>
      <c r="D733">
        <v>683062</v>
      </c>
      <c r="E733" t="s">
        <v>8683</v>
      </c>
      <c r="F733">
        <v>0</v>
      </c>
      <c r="H733" t="s">
        <v>8708</v>
      </c>
      <c r="I733" t="s">
        <v>17235</v>
      </c>
      <c r="J733" t="str">
        <f t="shared" si="34"/>
        <v>160552</v>
      </c>
      <c r="K733">
        <v>683062</v>
      </c>
      <c r="L733" s="4">
        <v>11130821</v>
      </c>
      <c r="M733" t="s">
        <v>2821</v>
      </c>
      <c r="N733" s="4">
        <v>2141818</v>
      </c>
      <c r="O733" s="4">
        <v>3283700</v>
      </c>
      <c r="P733" s="9">
        <f t="shared" si="35"/>
        <v>1.5331368024734127</v>
      </c>
    </row>
    <row r="734" spans="1:16" x14ac:dyDescent="0.25">
      <c r="A734">
        <v>16055300</v>
      </c>
      <c r="B734" t="str">
        <f t="shared" si="33"/>
        <v>16055300</v>
      </c>
      <c r="C734" t="s">
        <v>9431</v>
      </c>
      <c r="D734">
        <v>543030</v>
      </c>
      <c r="E734" t="s">
        <v>8683</v>
      </c>
      <c r="F734">
        <v>0</v>
      </c>
      <c r="H734" t="s">
        <v>8708</v>
      </c>
      <c r="I734" t="s">
        <v>17236</v>
      </c>
      <c r="J734" t="str">
        <f t="shared" si="34"/>
        <v>160553</v>
      </c>
      <c r="K734">
        <v>543030</v>
      </c>
      <c r="L734" s="4">
        <v>1600114</v>
      </c>
      <c r="M734" t="s">
        <v>3279</v>
      </c>
      <c r="N734" s="4">
        <v>790856</v>
      </c>
      <c r="O734" s="4">
        <v>459314</v>
      </c>
      <c r="P734" s="9">
        <f t="shared" si="35"/>
        <v>0.58078082482778159</v>
      </c>
    </row>
    <row r="735" spans="1:16" x14ac:dyDescent="0.25">
      <c r="A735">
        <v>16055400</v>
      </c>
      <c r="B735" t="str">
        <f t="shared" si="33"/>
        <v>16055400</v>
      </c>
      <c r="C735" t="s">
        <v>9432</v>
      </c>
      <c r="D735">
        <v>38553103</v>
      </c>
      <c r="E735" t="s">
        <v>8683</v>
      </c>
      <c r="F735">
        <v>0</v>
      </c>
      <c r="H735" t="s">
        <v>8708</v>
      </c>
      <c r="I735" t="s">
        <v>17237</v>
      </c>
      <c r="J735" t="str">
        <f t="shared" si="34"/>
        <v>160554</v>
      </c>
      <c r="K735">
        <v>38553103</v>
      </c>
      <c r="L735" s="4">
        <v>126800698</v>
      </c>
      <c r="M735" t="s">
        <v>3485</v>
      </c>
      <c r="N735" s="4">
        <v>213776484</v>
      </c>
      <c r="O735" s="4">
        <v>57663847</v>
      </c>
      <c r="P735" s="9">
        <f t="shared" si="35"/>
        <v>0.26973896249505158</v>
      </c>
    </row>
    <row r="736" spans="1:16" x14ac:dyDescent="0.25">
      <c r="A736">
        <v>16055500</v>
      </c>
      <c r="B736" t="str">
        <f t="shared" si="33"/>
        <v>16055500</v>
      </c>
      <c r="C736" t="s">
        <v>9433</v>
      </c>
      <c r="D736">
        <v>102567</v>
      </c>
      <c r="E736" t="s">
        <v>8683</v>
      </c>
      <c r="F736">
        <v>0</v>
      </c>
      <c r="H736" t="s">
        <v>8708</v>
      </c>
      <c r="I736" t="s">
        <v>17238</v>
      </c>
      <c r="J736" t="str">
        <f t="shared" si="34"/>
        <v>160555</v>
      </c>
      <c r="K736">
        <v>102567</v>
      </c>
      <c r="L736" s="4">
        <v>1045133</v>
      </c>
      <c r="M736" t="s">
        <v>3539</v>
      </c>
      <c r="N736" s="4">
        <v>3439475967</v>
      </c>
      <c r="O736" s="4">
        <v>914898713</v>
      </c>
      <c r="P736" s="9">
        <f t="shared" si="35"/>
        <v>0.26599944927017427</v>
      </c>
    </row>
    <row r="737" spans="1:16" x14ac:dyDescent="0.25">
      <c r="A737">
        <v>16055610</v>
      </c>
      <c r="B737" t="str">
        <f t="shared" si="33"/>
        <v>16055610</v>
      </c>
      <c r="C737" t="s">
        <v>9434</v>
      </c>
      <c r="D737">
        <v>43216</v>
      </c>
      <c r="E737" t="s">
        <v>8683</v>
      </c>
      <c r="F737">
        <v>0</v>
      </c>
      <c r="H737" t="s">
        <v>8708</v>
      </c>
      <c r="I737" t="s">
        <v>17239</v>
      </c>
      <c r="J737" t="str">
        <f t="shared" si="34"/>
        <v>160556</v>
      </c>
      <c r="K737">
        <v>43216</v>
      </c>
      <c r="L737" s="4">
        <v>633668</v>
      </c>
      <c r="M737" t="s">
        <v>6045</v>
      </c>
      <c r="N737" s="4">
        <v>224967389</v>
      </c>
      <c r="O737" s="4">
        <v>49757031</v>
      </c>
      <c r="P737" s="9">
        <f t="shared" si="35"/>
        <v>0.22117441652843292</v>
      </c>
    </row>
    <row r="738" spans="1:16" x14ac:dyDescent="0.25">
      <c r="A738">
        <v>16055700</v>
      </c>
      <c r="B738" t="str">
        <f t="shared" si="33"/>
        <v>16055700</v>
      </c>
      <c r="C738" t="s">
        <v>9435</v>
      </c>
      <c r="D738">
        <v>23887</v>
      </c>
      <c r="E738" t="s">
        <v>8683</v>
      </c>
      <c r="F738">
        <v>0</v>
      </c>
      <c r="H738" t="s">
        <v>8708</v>
      </c>
      <c r="I738" t="s">
        <v>17240</v>
      </c>
      <c r="J738" t="str">
        <f t="shared" si="34"/>
        <v>160557</v>
      </c>
      <c r="K738">
        <v>23887</v>
      </c>
      <c r="L738" s="4">
        <v>3625690</v>
      </c>
      <c r="M738" t="s">
        <v>6295</v>
      </c>
      <c r="N738" s="4">
        <v>3822977488</v>
      </c>
      <c r="O738" s="4">
        <v>552722434</v>
      </c>
      <c r="P738" s="9">
        <f t="shared" si="35"/>
        <v>0.14457904492897186</v>
      </c>
    </row>
    <row r="739" spans="1:16" x14ac:dyDescent="0.25">
      <c r="A739">
        <v>16055800</v>
      </c>
      <c r="B739" t="str">
        <f t="shared" si="33"/>
        <v>16055800</v>
      </c>
      <c r="C739" t="s">
        <v>9436</v>
      </c>
      <c r="D739">
        <v>1487305</v>
      </c>
      <c r="E739" t="s">
        <v>8683</v>
      </c>
      <c r="F739">
        <v>0</v>
      </c>
      <c r="H739" t="s">
        <v>8708</v>
      </c>
      <c r="I739" t="s">
        <v>17241</v>
      </c>
      <c r="J739" t="str">
        <f t="shared" si="34"/>
        <v>160558</v>
      </c>
      <c r="K739">
        <v>1487305</v>
      </c>
      <c r="L739" s="4">
        <v>3097577</v>
      </c>
      <c r="M739" t="s">
        <v>3525</v>
      </c>
      <c r="N739" s="4">
        <v>1203699152</v>
      </c>
      <c r="O739" s="4">
        <v>223641262</v>
      </c>
      <c r="P739" s="9">
        <f t="shared" si="35"/>
        <v>0.18579498176800244</v>
      </c>
    </row>
    <row r="740" spans="1:16" x14ac:dyDescent="0.25">
      <c r="A740">
        <v>16055900</v>
      </c>
      <c r="B740" t="str">
        <f t="shared" si="33"/>
        <v>16055900</v>
      </c>
      <c r="C740" t="s">
        <v>9437</v>
      </c>
      <c r="D740">
        <v>7929434</v>
      </c>
      <c r="E740" t="s">
        <v>8683</v>
      </c>
      <c r="F740">
        <v>0</v>
      </c>
      <c r="H740" t="s">
        <v>8708</v>
      </c>
      <c r="I740" t="s">
        <v>17242</v>
      </c>
      <c r="J740" t="str">
        <f t="shared" si="34"/>
        <v>160559</v>
      </c>
      <c r="K740">
        <v>7929434</v>
      </c>
      <c r="L740" s="4">
        <v>24551398</v>
      </c>
      <c r="M740" t="s">
        <v>3493</v>
      </c>
      <c r="N740" s="4">
        <v>274198833</v>
      </c>
      <c r="O740" s="4">
        <v>42539781</v>
      </c>
      <c r="P740" s="9">
        <f t="shared" si="35"/>
        <v>0.15514209354785985</v>
      </c>
    </row>
    <row r="741" spans="1:16" x14ac:dyDescent="0.25">
      <c r="A741">
        <v>16056100</v>
      </c>
      <c r="B741" t="str">
        <f t="shared" si="33"/>
        <v>16056100</v>
      </c>
      <c r="C741" t="s">
        <v>9438</v>
      </c>
      <c r="D741">
        <v>5355462</v>
      </c>
      <c r="E741" t="s">
        <v>8683</v>
      </c>
      <c r="F741">
        <v>0</v>
      </c>
      <c r="H741" t="s">
        <v>8708</v>
      </c>
      <c r="I741" t="s">
        <v>17243</v>
      </c>
      <c r="J741" t="str">
        <f t="shared" si="34"/>
        <v>160561</v>
      </c>
      <c r="K741">
        <v>5355462</v>
      </c>
      <c r="L741" s="4">
        <v>132712947</v>
      </c>
      <c r="M741" t="s">
        <v>6105</v>
      </c>
      <c r="N741" s="4">
        <v>142306771</v>
      </c>
      <c r="O741" s="4">
        <v>17382541</v>
      </c>
      <c r="P741" s="9">
        <f t="shared" si="35"/>
        <v>0.12214837620059554</v>
      </c>
    </row>
    <row r="742" spans="1:16" x14ac:dyDescent="0.25">
      <c r="A742">
        <v>17011400</v>
      </c>
      <c r="B742" t="str">
        <f t="shared" si="33"/>
        <v>17011400</v>
      </c>
      <c r="C742" t="s">
        <v>9439</v>
      </c>
      <c r="D742">
        <v>2902144273</v>
      </c>
      <c r="E742" t="s">
        <v>8683</v>
      </c>
      <c r="F742">
        <v>0</v>
      </c>
      <c r="H742" t="s">
        <v>8708</v>
      </c>
      <c r="I742" t="s">
        <v>17244</v>
      </c>
      <c r="J742" t="str">
        <f t="shared" si="34"/>
        <v>170114</v>
      </c>
      <c r="K742">
        <v>2902144273</v>
      </c>
      <c r="L742" s="4">
        <v>1635356985</v>
      </c>
      <c r="M742" t="s">
        <v>3519</v>
      </c>
      <c r="N742" s="4">
        <v>105980566</v>
      </c>
      <c r="O742" s="4">
        <v>4870845</v>
      </c>
      <c r="P742" s="9">
        <f t="shared" si="35"/>
        <v>4.5959794175849181E-2</v>
      </c>
    </row>
    <row r="743" spans="1:16" x14ac:dyDescent="0.25">
      <c r="A743">
        <v>17019100</v>
      </c>
      <c r="B743" t="str">
        <f t="shared" si="33"/>
        <v>17019100</v>
      </c>
      <c r="C743" t="s">
        <v>9440</v>
      </c>
      <c r="D743">
        <v>42046</v>
      </c>
      <c r="E743" t="s">
        <v>8683</v>
      </c>
      <c r="F743">
        <v>0</v>
      </c>
      <c r="H743" t="s">
        <v>8708</v>
      </c>
      <c r="I743" t="s">
        <v>17245</v>
      </c>
      <c r="J743" t="str">
        <f t="shared" si="34"/>
        <v>170191</v>
      </c>
      <c r="K743">
        <v>42046</v>
      </c>
      <c r="L743" s="4">
        <v>45372</v>
      </c>
      <c r="M743" t="s">
        <v>3471</v>
      </c>
      <c r="N743" s="4">
        <v>14271819</v>
      </c>
      <c r="O743" s="4">
        <v>1623618</v>
      </c>
      <c r="P743" s="9">
        <f t="shared" si="35"/>
        <v>0.11376391474695692</v>
      </c>
    </row>
    <row r="744" spans="1:16" x14ac:dyDescent="0.25">
      <c r="A744">
        <v>17019910</v>
      </c>
      <c r="B744" t="str">
        <f t="shared" si="33"/>
        <v>17019910</v>
      </c>
      <c r="C744" t="s">
        <v>9441</v>
      </c>
      <c r="D744">
        <v>563788186</v>
      </c>
      <c r="E744" t="s">
        <v>8683</v>
      </c>
      <c r="F744">
        <v>0</v>
      </c>
      <c r="H744" t="s">
        <v>8708</v>
      </c>
      <c r="I744" t="s">
        <v>17246</v>
      </c>
      <c r="J744" t="str">
        <f t="shared" si="34"/>
        <v>170199</v>
      </c>
      <c r="K744">
        <v>563788186</v>
      </c>
      <c r="L744" s="4">
        <v>349393274</v>
      </c>
      <c r="M744" t="s">
        <v>5999</v>
      </c>
      <c r="N744" s="4">
        <v>49325391</v>
      </c>
      <c r="O744" s="4">
        <v>1778696</v>
      </c>
      <c r="P744" s="9">
        <f t="shared" si="35"/>
        <v>3.6060454138113165E-2</v>
      </c>
    </row>
    <row r="745" spans="1:16" x14ac:dyDescent="0.25">
      <c r="A745">
        <v>17019920</v>
      </c>
      <c r="B745" t="str">
        <f t="shared" si="33"/>
        <v>17019920</v>
      </c>
      <c r="C745" t="s">
        <v>9442</v>
      </c>
      <c r="D745">
        <v>9150000</v>
      </c>
      <c r="E745" t="s">
        <v>8683</v>
      </c>
      <c r="F745">
        <v>0</v>
      </c>
      <c r="H745" t="s">
        <v>8708</v>
      </c>
      <c r="I745" t="s">
        <v>17247</v>
      </c>
      <c r="J745" t="str">
        <f t="shared" si="34"/>
        <v>170199</v>
      </c>
      <c r="K745">
        <v>9150000</v>
      </c>
      <c r="L745" s="4">
        <v>6523371</v>
      </c>
      <c r="M745" t="s">
        <v>3347</v>
      </c>
      <c r="N745" s="4">
        <v>213337185</v>
      </c>
      <c r="O745" s="4">
        <v>56833428</v>
      </c>
      <c r="P745" s="9">
        <f t="shared" si="35"/>
        <v>0.26640188394723591</v>
      </c>
    </row>
    <row r="746" spans="1:16" x14ac:dyDescent="0.25">
      <c r="A746">
        <v>17019990</v>
      </c>
      <c r="B746" t="str">
        <f t="shared" si="33"/>
        <v>17019990</v>
      </c>
      <c r="C746" t="s">
        <v>9443</v>
      </c>
      <c r="D746">
        <v>507630</v>
      </c>
      <c r="E746" t="s">
        <v>8683</v>
      </c>
      <c r="F746">
        <v>0</v>
      </c>
      <c r="H746" t="s">
        <v>8708</v>
      </c>
      <c r="I746" t="s">
        <v>17248</v>
      </c>
      <c r="J746" t="str">
        <f t="shared" si="34"/>
        <v>170199</v>
      </c>
      <c r="K746">
        <v>507630</v>
      </c>
      <c r="L746" s="4">
        <v>1455150</v>
      </c>
      <c r="M746" t="s">
        <v>3495</v>
      </c>
      <c r="N746" s="4">
        <v>3934537</v>
      </c>
      <c r="O746" s="4">
        <v>651668</v>
      </c>
      <c r="P746" s="9">
        <f t="shared" si="35"/>
        <v>0.1656276202257089</v>
      </c>
    </row>
    <row r="747" spans="1:16" x14ac:dyDescent="0.25">
      <c r="A747">
        <v>17021100</v>
      </c>
      <c r="B747" t="str">
        <f t="shared" si="33"/>
        <v>17021100</v>
      </c>
      <c r="C747" t="s">
        <v>9444</v>
      </c>
      <c r="D747">
        <v>167271924</v>
      </c>
      <c r="E747" t="s">
        <v>8683</v>
      </c>
      <c r="F747">
        <v>0</v>
      </c>
      <c r="H747" t="s">
        <v>8708</v>
      </c>
      <c r="I747" t="s">
        <v>17249</v>
      </c>
      <c r="J747" t="str">
        <f t="shared" si="34"/>
        <v>170211</v>
      </c>
      <c r="K747">
        <v>167271924</v>
      </c>
      <c r="L747" s="4">
        <v>190701177</v>
      </c>
      <c r="M747" t="s">
        <v>3303</v>
      </c>
      <c r="N747" s="4">
        <v>2841157</v>
      </c>
      <c r="O747" s="4">
        <v>1235024</v>
      </c>
      <c r="P747" s="9">
        <f t="shared" si="35"/>
        <v>0.43469051516688445</v>
      </c>
    </row>
    <row r="748" spans="1:16" x14ac:dyDescent="0.25">
      <c r="A748">
        <v>17021900</v>
      </c>
      <c r="B748" t="str">
        <f t="shared" si="33"/>
        <v>17021900</v>
      </c>
      <c r="C748" t="s">
        <v>9445</v>
      </c>
      <c r="D748">
        <v>50485</v>
      </c>
      <c r="E748" t="s">
        <v>8683</v>
      </c>
      <c r="F748">
        <v>0</v>
      </c>
      <c r="H748" t="s">
        <v>8708</v>
      </c>
      <c r="I748" t="s">
        <v>17250</v>
      </c>
      <c r="J748" t="str">
        <f t="shared" si="34"/>
        <v>170219</v>
      </c>
      <c r="K748">
        <v>50485</v>
      </c>
      <c r="L748" s="4">
        <v>411785</v>
      </c>
      <c r="M748" t="s">
        <v>2770</v>
      </c>
      <c r="N748" s="4">
        <v>20029715</v>
      </c>
      <c r="O748" s="4">
        <v>44337603</v>
      </c>
      <c r="P748" s="9">
        <f t="shared" si="35"/>
        <v>2.2135913067160464</v>
      </c>
    </row>
    <row r="749" spans="1:16" x14ac:dyDescent="0.25">
      <c r="A749">
        <v>17022000</v>
      </c>
      <c r="B749" t="str">
        <f t="shared" si="33"/>
        <v>17022000</v>
      </c>
      <c r="C749" t="s">
        <v>9446</v>
      </c>
      <c r="D749">
        <v>133782</v>
      </c>
      <c r="E749" t="s">
        <v>8683</v>
      </c>
      <c r="F749">
        <v>0</v>
      </c>
      <c r="H749" t="s">
        <v>8708</v>
      </c>
      <c r="I749" t="s">
        <v>17251</v>
      </c>
      <c r="J749" t="str">
        <f t="shared" si="34"/>
        <v>170220</v>
      </c>
      <c r="K749">
        <v>133782</v>
      </c>
      <c r="L749" s="4">
        <v>1245268</v>
      </c>
      <c r="M749" t="s">
        <v>3499</v>
      </c>
      <c r="N749" s="4">
        <v>576068333</v>
      </c>
      <c r="O749" s="4">
        <v>30778857</v>
      </c>
      <c r="P749" s="9">
        <f t="shared" si="35"/>
        <v>5.3429177125068596E-2</v>
      </c>
    </row>
    <row r="750" spans="1:16" x14ac:dyDescent="0.25">
      <c r="A750">
        <v>17023000</v>
      </c>
      <c r="B750" t="str">
        <f t="shared" si="33"/>
        <v>17023000</v>
      </c>
      <c r="C750" t="s">
        <v>9447</v>
      </c>
      <c r="D750">
        <v>1417425</v>
      </c>
      <c r="E750" t="s">
        <v>8683</v>
      </c>
      <c r="F750">
        <v>0</v>
      </c>
      <c r="H750" t="s">
        <v>8708</v>
      </c>
      <c r="I750" t="s">
        <v>17252</v>
      </c>
      <c r="J750" t="str">
        <f t="shared" si="34"/>
        <v>170230</v>
      </c>
      <c r="K750">
        <v>1417425</v>
      </c>
      <c r="L750" s="4">
        <v>2854746</v>
      </c>
      <c r="M750" t="s">
        <v>5939</v>
      </c>
      <c r="N750" s="4">
        <v>234708817</v>
      </c>
      <c r="O750" s="4">
        <v>22185542</v>
      </c>
      <c r="P750" s="9">
        <f t="shared" si="35"/>
        <v>9.4523683786451027E-2</v>
      </c>
    </row>
    <row r="751" spans="1:16" x14ac:dyDescent="0.25">
      <c r="A751">
        <v>17024000</v>
      </c>
      <c r="B751" t="str">
        <f t="shared" si="33"/>
        <v>17024000</v>
      </c>
      <c r="C751" t="s">
        <v>9448</v>
      </c>
      <c r="D751">
        <v>194180</v>
      </c>
      <c r="E751" t="s">
        <v>8683</v>
      </c>
      <c r="F751">
        <v>0</v>
      </c>
      <c r="H751" t="s">
        <v>8708</v>
      </c>
      <c r="I751" t="s">
        <v>17253</v>
      </c>
      <c r="J751" t="str">
        <f t="shared" si="34"/>
        <v>170240</v>
      </c>
      <c r="K751">
        <v>194180</v>
      </c>
      <c r="L751" s="4">
        <v>241096</v>
      </c>
      <c r="M751" t="s">
        <v>3387</v>
      </c>
      <c r="N751" s="4">
        <v>1206447</v>
      </c>
      <c r="O751" s="4">
        <v>207839</v>
      </c>
      <c r="P751" s="9">
        <f t="shared" si="35"/>
        <v>0.1722736266077167</v>
      </c>
    </row>
    <row r="752" spans="1:16" x14ac:dyDescent="0.25">
      <c r="A752">
        <v>17025000</v>
      </c>
      <c r="B752" t="str">
        <f t="shared" si="33"/>
        <v>17025000</v>
      </c>
      <c r="C752" t="s">
        <v>9449</v>
      </c>
      <c r="D752">
        <v>1163551</v>
      </c>
      <c r="E752" t="s">
        <v>8683</v>
      </c>
      <c r="F752">
        <v>0</v>
      </c>
      <c r="H752" t="s">
        <v>8708</v>
      </c>
      <c r="I752" t="s">
        <v>17254</v>
      </c>
      <c r="J752" t="str">
        <f t="shared" si="34"/>
        <v>170250</v>
      </c>
      <c r="K752">
        <v>1163551</v>
      </c>
      <c r="L752" s="4">
        <v>1386696</v>
      </c>
      <c r="M752" t="s">
        <v>2664</v>
      </c>
      <c r="N752" s="4">
        <v>189807</v>
      </c>
      <c r="O752" s="4">
        <v>440364</v>
      </c>
      <c r="P752" s="9">
        <f t="shared" si="35"/>
        <v>2.3200619576727939</v>
      </c>
    </row>
    <row r="753" spans="1:16" x14ac:dyDescent="0.25">
      <c r="A753">
        <v>17026000</v>
      </c>
      <c r="B753" t="str">
        <f t="shared" si="33"/>
        <v>17026000</v>
      </c>
      <c r="C753" t="s">
        <v>9450</v>
      </c>
      <c r="D753">
        <v>854426</v>
      </c>
      <c r="E753" t="s">
        <v>8683</v>
      </c>
      <c r="F753">
        <v>0</v>
      </c>
      <c r="H753" t="s">
        <v>8708</v>
      </c>
      <c r="I753" t="s">
        <v>17255</v>
      </c>
      <c r="J753" t="str">
        <f t="shared" si="34"/>
        <v>170260</v>
      </c>
      <c r="K753">
        <v>854426</v>
      </c>
      <c r="L753" s="4">
        <v>2551649</v>
      </c>
      <c r="M753" t="s">
        <v>3427</v>
      </c>
      <c r="N753" s="4">
        <v>12679147</v>
      </c>
      <c r="O753" s="4">
        <v>3515942</v>
      </c>
      <c r="P753" s="9">
        <f t="shared" si="35"/>
        <v>0.2773011465203456</v>
      </c>
    </row>
    <row r="754" spans="1:16" x14ac:dyDescent="0.25">
      <c r="A754">
        <v>17029011</v>
      </c>
      <c r="B754" t="str">
        <f t="shared" si="33"/>
        <v>17029011</v>
      </c>
      <c r="C754" t="s">
        <v>9451</v>
      </c>
      <c r="D754">
        <v>1138331397</v>
      </c>
      <c r="E754" t="s">
        <v>8683</v>
      </c>
      <c r="F754">
        <v>0</v>
      </c>
      <c r="H754" t="s">
        <v>8708</v>
      </c>
      <c r="I754" t="s">
        <v>17256</v>
      </c>
      <c r="J754" t="str">
        <f t="shared" si="34"/>
        <v>170290</v>
      </c>
      <c r="K754">
        <v>1138331397</v>
      </c>
      <c r="L754" s="4">
        <v>522824211</v>
      </c>
      <c r="M754" t="s">
        <v>3070</v>
      </c>
      <c r="N754" s="4">
        <v>76360</v>
      </c>
      <c r="O754" s="4">
        <v>101302</v>
      </c>
      <c r="P754" s="9">
        <f t="shared" si="35"/>
        <v>1.3266369827134625</v>
      </c>
    </row>
    <row r="755" spans="1:16" x14ac:dyDescent="0.25">
      <c r="A755">
        <v>17029012</v>
      </c>
      <c r="B755" t="str">
        <f t="shared" si="33"/>
        <v>17029012</v>
      </c>
      <c r="C755" t="s">
        <v>9452</v>
      </c>
      <c r="D755">
        <v>536880882</v>
      </c>
      <c r="E755" t="s">
        <v>8683</v>
      </c>
      <c r="F755">
        <v>0</v>
      </c>
      <c r="H755" t="s">
        <v>8708</v>
      </c>
      <c r="I755" t="s">
        <v>17257</v>
      </c>
      <c r="J755" t="str">
        <f t="shared" si="34"/>
        <v>170290</v>
      </c>
      <c r="K755">
        <v>536880882</v>
      </c>
      <c r="L755" s="4">
        <v>352455665</v>
      </c>
      <c r="M755" t="s">
        <v>5941</v>
      </c>
      <c r="N755" s="4">
        <v>430491358</v>
      </c>
      <c r="O755" s="4">
        <v>19818593</v>
      </c>
      <c r="P755" s="9">
        <f t="shared" si="35"/>
        <v>4.6037144838573039E-2</v>
      </c>
    </row>
    <row r="756" spans="1:16" x14ac:dyDescent="0.25">
      <c r="A756">
        <v>17029090</v>
      </c>
      <c r="B756" t="str">
        <f t="shared" si="33"/>
        <v>17029090</v>
      </c>
      <c r="C756" t="s">
        <v>9453</v>
      </c>
      <c r="D756">
        <v>22285187</v>
      </c>
      <c r="E756" t="s">
        <v>8683</v>
      </c>
      <c r="F756">
        <v>0</v>
      </c>
      <c r="H756" t="s">
        <v>8708</v>
      </c>
      <c r="I756" t="s">
        <v>17258</v>
      </c>
      <c r="J756" t="str">
        <f t="shared" si="34"/>
        <v>170290</v>
      </c>
      <c r="K756">
        <v>22285187</v>
      </c>
      <c r="L756" s="4">
        <v>33742903</v>
      </c>
      <c r="M756" t="s">
        <v>3509</v>
      </c>
      <c r="N756" s="4">
        <v>7524637</v>
      </c>
      <c r="O756" s="4">
        <v>1211984</v>
      </c>
      <c r="P756" s="9">
        <f t="shared" si="35"/>
        <v>0.16106876650661023</v>
      </c>
    </row>
    <row r="757" spans="1:16" x14ac:dyDescent="0.25">
      <c r="A757">
        <v>17041000</v>
      </c>
      <c r="B757" t="str">
        <f t="shared" si="33"/>
        <v>17041000</v>
      </c>
      <c r="C757" t="s">
        <v>9454</v>
      </c>
      <c r="D757">
        <v>3302484</v>
      </c>
      <c r="E757" t="s">
        <v>8683</v>
      </c>
      <c r="F757">
        <v>0</v>
      </c>
      <c r="H757" t="s">
        <v>8708</v>
      </c>
      <c r="I757" t="s">
        <v>17259</v>
      </c>
      <c r="J757" t="str">
        <f t="shared" si="34"/>
        <v>170410</v>
      </c>
      <c r="K757">
        <v>3302484</v>
      </c>
      <c r="L757" s="4">
        <v>12814319</v>
      </c>
      <c r="M757" t="s">
        <v>5965</v>
      </c>
      <c r="N757" s="4">
        <v>812033903</v>
      </c>
      <c r="O757" s="4">
        <v>36758114</v>
      </c>
      <c r="P757" s="9">
        <f t="shared" si="35"/>
        <v>4.5266723303300303E-2</v>
      </c>
    </row>
    <row r="758" spans="1:16" x14ac:dyDescent="0.25">
      <c r="A758">
        <v>17049000</v>
      </c>
      <c r="B758" t="str">
        <f t="shared" si="33"/>
        <v>17049000</v>
      </c>
      <c r="C758" t="s">
        <v>9455</v>
      </c>
      <c r="D758">
        <v>48622906</v>
      </c>
      <c r="E758" t="s">
        <v>8683</v>
      </c>
      <c r="F758">
        <v>0</v>
      </c>
      <c r="H758" t="s">
        <v>8708</v>
      </c>
      <c r="I758" t="s">
        <v>17260</v>
      </c>
      <c r="J758" t="str">
        <f t="shared" si="34"/>
        <v>170490</v>
      </c>
      <c r="K758">
        <v>48622906</v>
      </c>
      <c r="L758" s="4">
        <v>313606806</v>
      </c>
      <c r="M758" t="s">
        <v>3393</v>
      </c>
      <c r="N758" s="4">
        <v>6348418</v>
      </c>
      <c r="O758" s="4">
        <v>3976303</v>
      </c>
      <c r="P758" s="9">
        <f t="shared" si="35"/>
        <v>0.62634549268809958</v>
      </c>
    </row>
    <row r="759" spans="1:16" x14ac:dyDescent="0.25">
      <c r="A759">
        <v>18010000</v>
      </c>
      <c r="B759" t="str">
        <f t="shared" si="33"/>
        <v>18010000</v>
      </c>
      <c r="C759" t="s">
        <v>9456</v>
      </c>
      <c r="D759">
        <v>12088678</v>
      </c>
      <c r="E759" t="s">
        <v>8683</v>
      </c>
      <c r="F759">
        <v>0</v>
      </c>
      <c r="H759" t="s">
        <v>8708</v>
      </c>
      <c r="I759" t="s">
        <v>17261</v>
      </c>
      <c r="J759" t="str">
        <f t="shared" si="34"/>
        <v>180100</v>
      </c>
      <c r="K759">
        <v>12088678</v>
      </c>
      <c r="L759" s="4">
        <v>32315000</v>
      </c>
      <c r="M759" t="s">
        <v>2399</v>
      </c>
      <c r="N759" s="4">
        <v>23696</v>
      </c>
      <c r="O759" s="4">
        <v>83215</v>
      </c>
      <c r="P759" s="9">
        <f t="shared" si="35"/>
        <v>3.511774139095206</v>
      </c>
    </row>
    <row r="760" spans="1:16" x14ac:dyDescent="0.25">
      <c r="A760">
        <v>18020000</v>
      </c>
      <c r="B760" t="str">
        <f t="shared" si="33"/>
        <v>18020000</v>
      </c>
      <c r="C760" t="s">
        <v>9457</v>
      </c>
      <c r="D760">
        <v>4879130</v>
      </c>
      <c r="E760" t="s">
        <v>8683</v>
      </c>
      <c r="F760">
        <v>0</v>
      </c>
      <c r="H760" t="s">
        <v>8708</v>
      </c>
      <c r="I760" t="s">
        <v>17262</v>
      </c>
      <c r="J760" t="str">
        <f t="shared" si="34"/>
        <v>180200</v>
      </c>
      <c r="K760">
        <v>4879130</v>
      </c>
      <c r="L760" s="4">
        <v>437892</v>
      </c>
      <c r="M760" t="s">
        <v>8593</v>
      </c>
      <c r="N760" s="4">
        <v>188186954</v>
      </c>
      <c r="O760" s="4">
        <v>54106569</v>
      </c>
      <c r="P760" s="9">
        <f t="shared" si="35"/>
        <v>0.28751498363696348</v>
      </c>
    </row>
    <row r="761" spans="1:16" x14ac:dyDescent="0.25">
      <c r="A761">
        <v>18031000</v>
      </c>
      <c r="B761" t="str">
        <f t="shared" si="33"/>
        <v>18031000</v>
      </c>
      <c r="C761" t="s">
        <v>9458</v>
      </c>
      <c r="D761">
        <v>19448410</v>
      </c>
      <c r="E761" t="s">
        <v>8683</v>
      </c>
      <c r="F761">
        <v>0</v>
      </c>
      <c r="H761" t="s">
        <v>8708</v>
      </c>
      <c r="I761" t="s">
        <v>17263</v>
      </c>
      <c r="J761" t="str">
        <f t="shared" si="34"/>
        <v>180310</v>
      </c>
      <c r="K761">
        <v>19448410</v>
      </c>
      <c r="L761" s="4">
        <v>96278061</v>
      </c>
      <c r="M761" t="s">
        <v>3389</v>
      </c>
      <c r="N761" s="4">
        <v>147142246</v>
      </c>
      <c r="O761" s="4">
        <v>64276607</v>
      </c>
      <c r="P761" s="9">
        <f t="shared" si="35"/>
        <v>0.43683312405058705</v>
      </c>
    </row>
    <row r="762" spans="1:16" x14ac:dyDescent="0.25">
      <c r="A762">
        <v>18032000</v>
      </c>
      <c r="B762" t="str">
        <f t="shared" si="33"/>
        <v>18032000</v>
      </c>
      <c r="C762" t="s">
        <v>9459</v>
      </c>
      <c r="D762">
        <v>4811600</v>
      </c>
      <c r="E762" t="s">
        <v>8683</v>
      </c>
      <c r="F762">
        <v>0</v>
      </c>
      <c r="H762" t="s">
        <v>8708</v>
      </c>
      <c r="I762" t="s">
        <v>17264</v>
      </c>
      <c r="J762" t="str">
        <f t="shared" si="34"/>
        <v>180320</v>
      </c>
      <c r="K762">
        <v>4811600</v>
      </c>
      <c r="L762" s="4">
        <v>3545117</v>
      </c>
      <c r="M762" t="s">
        <v>2941</v>
      </c>
      <c r="N762" s="4">
        <v>2745633</v>
      </c>
      <c r="O762" s="4">
        <v>4902165</v>
      </c>
      <c r="P762" s="9">
        <f t="shared" si="35"/>
        <v>1.7854407344317322</v>
      </c>
    </row>
    <row r="763" spans="1:16" x14ac:dyDescent="0.25">
      <c r="A763">
        <v>18040000</v>
      </c>
      <c r="B763" t="str">
        <f t="shared" si="33"/>
        <v>18040000</v>
      </c>
      <c r="C763" t="s">
        <v>9460</v>
      </c>
      <c r="D763">
        <v>17253814</v>
      </c>
      <c r="E763" t="s">
        <v>8683</v>
      </c>
      <c r="F763">
        <v>0</v>
      </c>
      <c r="H763" t="s">
        <v>8708</v>
      </c>
      <c r="I763" t="s">
        <v>17265</v>
      </c>
      <c r="J763" t="str">
        <f t="shared" si="34"/>
        <v>180400</v>
      </c>
      <c r="K763">
        <v>17253814</v>
      </c>
      <c r="L763" s="4">
        <v>84156581</v>
      </c>
      <c r="M763" t="s">
        <v>6416</v>
      </c>
      <c r="N763" s="4">
        <v>24257344</v>
      </c>
      <c r="O763" s="4">
        <v>3474904</v>
      </c>
      <c r="P763" s="9">
        <f t="shared" si="35"/>
        <v>0.14325162721854462</v>
      </c>
    </row>
    <row r="764" spans="1:16" x14ac:dyDescent="0.25">
      <c r="A764">
        <v>18050000</v>
      </c>
      <c r="B764" t="str">
        <f t="shared" si="33"/>
        <v>18050000</v>
      </c>
      <c r="C764" t="s">
        <v>9461</v>
      </c>
      <c r="D764">
        <v>49851092</v>
      </c>
      <c r="E764" t="s">
        <v>8683</v>
      </c>
      <c r="F764">
        <v>0</v>
      </c>
      <c r="H764" t="s">
        <v>8708</v>
      </c>
      <c r="I764" t="s">
        <v>17266</v>
      </c>
      <c r="J764" t="str">
        <f t="shared" si="34"/>
        <v>180500</v>
      </c>
      <c r="K764">
        <v>49851092</v>
      </c>
      <c r="L764" s="4">
        <v>161167443</v>
      </c>
      <c r="M764" t="s">
        <v>3541</v>
      </c>
      <c r="N764" s="4">
        <v>28321167</v>
      </c>
      <c r="O764" s="4">
        <v>19700208</v>
      </c>
      <c r="P764" s="9">
        <f t="shared" si="35"/>
        <v>0.69560014952773663</v>
      </c>
    </row>
    <row r="765" spans="1:16" x14ac:dyDescent="0.25">
      <c r="A765">
        <v>18061000</v>
      </c>
      <c r="B765" t="str">
        <f t="shared" si="33"/>
        <v>18061000</v>
      </c>
      <c r="C765" t="s">
        <v>9462</v>
      </c>
      <c r="D765">
        <v>323340</v>
      </c>
      <c r="E765" t="s">
        <v>8683</v>
      </c>
      <c r="F765">
        <v>0</v>
      </c>
      <c r="H765" t="s">
        <v>8708</v>
      </c>
      <c r="I765" t="s">
        <v>17267</v>
      </c>
      <c r="J765" t="str">
        <f t="shared" si="34"/>
        <v>180610</v>
      </c>
      <c r="K765">
        <v>323340</v>
      </c>
      <c r="L765" s="4">
        <v>1639663</v>
      </c>
      <c r="M765" t="s">
        <v>6009</v>
      </c>
      <c r="N765" s="4">
        <v>255377548</v>
      </c>
      <c r="O765" s="4">
        <v>116631398</v>
      </c>
      <c r="P765" s="9">
        <f t="shared" si="35"/>
        <v>0.45670184757197213</v>
      </c>
    </row>
    <row r="766" spans="1:16" x14ac:dyDescent="0.25">
      <c r="A766">
        <v>18062000</v>
      </c>
      <c r="B766" t="str">
        <f t="shared" si="33"/>
        <v>18062000</v>
      </c>
      <c r="C766" t="s">
        <v>9463</v>
      </c>
      <c r="D766">
        <v>19995965</v>
      </c>
      <c r="E766" t="s">
        <v>8683</v>
      </c>
      <c r="F766">
        <v>0</v>
      </c>
      <c r="H766" t="s">
        <v>8708</v>
      </c>
      <c r="I766" t="s">
        <v>17268</v>
      </c>
      <c r="J766" t="str">
        <f t="shared" si="34"/>
        <v>180620</v>
      </c>
      <c r="K766">
        <v>19995965</v>
      </c>
      <c r="L766" s="4">
        <v>104514107</v>
      </c>
      <c r="M766" t="s">
        <v>3399</v>
      </c>
      <c r="N766" s="4">
        <v>61568065</v>
      </c>
      <c r="O766" s="4">
        <v>12803499</v>
      </c>
      <c r="P766" s="9">
        <f t="shared" si="35"/>
        <v>0.20795681982209446</v>
      </c>
    </row>
    <row r="767" spans="1:16" x14ac:dyDescent="0.25">
      <c r="A767">
        <v>18063100</v>
      </c>
      <c r="B767" t="str">
        <f t="shared" si="33"/>
        <v>18063100</v>
      </c>
      <c r="C767" t="s">
        <v>9464</v>
      </c>
      <c r="D767">
        <v>22914464</v>
      </c>
      <c r="E767" t="s">
        <v>8683</v>
      </c>
      <c r="F767">
        <v>0</v>
      </c>
      <c r="H767" t="s">
        <v>8708</v>
      </c>
      <c r="I767" t="s">
        <v>17269</v>
      </c>
      <c r="J767" t="str">
        <f t="shared" si="34"/>
        <v>180631</v>
      </c>
      <c r="K767">
        <v>22914464</v>
      </c>
      <c r="L767" s="4">
        <v>78758904</v>
      </c>
      <c r="M767" t="s">
        <v>6480</v>
      </c>
      <c r="N767" s="4">
        <v>888522357</v>
      </c>
      <c r="O767" s="4">
        <v>131083199</v>
      </c>
      <c r="P767" s="9">
        <f t="shared" si="35"/>
        <v>0.14752943239671346</v>
      </c>
    </row>
    <row r="768" spans="1:16" x14ac:dyDescent="0.25">
      <c r="A768">
        <v>18063200</v>
      </c>
      <c r="B768" t="str">
        <f t="shared" si="33"/>
        <v>18063200</v>
      </c>
      <c r="C768" t="s">
        <v>9465</v>
      </c>
      <c r="D768">
        <v>11861025</v>
      </c>
      <c r="E768" t="s">
        <v>8683</v>
      </c>
      <c r="F768">
        <v>0</v>
      </c>
      <c r="H768" t="s">
        <v>8708</v>
      </c>
      <c r="I768" t="s">
        <v>17270</v>
      </c>
      <c r="J768" t="str">
        <f t="shared" si="34"/>
        <v>180632</v>
      </c>
      <c r="K768">
        <v>11861025</v>
      </c>
      <c r="L768" s="4">
        <v>99323565</v>
      </c>
      <c r="M768" t="s">
        <v>7166</v>
      </c>
      <c r="N768" s="4">
        <v>6450687</v>
      </c>
      <c r="O768" s="4">
        <v>2911365</v>
      </c>
      <c r="P768" s="9">
        <f t="shared" si="35"/>
        <v>0.45132634710070418</v>
      </c>
    </row>
    <row r="769" spans="1:16" x14ac:dyDescent="0.25">
      <c r="A769">
        <v>18069000</v>
      </c>
      <c r="B769" t="str">
        <f t="shared" si="33"/>
        <v>18069000</v>
      </c>
      <c r="C769" t="s">
        <v>9466</v>
      </c>
      <c r="D769">
        <v>28187890</v>
      </c>
      <c r="E769" t="s">
        <v>8683</v>
      </c>
      <c r="F769">
        <v>0</v>
      </c>
      <c r="H769" t="s">
        <v>8708</v>
      </c>
      <c r="I769" t="s">
        <v>17271</v>
      </c>
      <c r="J769" t="str">
        <f t="shared" si="34"/>
        <v>180690</v>
      </c>
      <c r="K769">
        <v>28187890</v>
      </c>
      <c r="L769" s="4">
        <v>242458401</v>
      </c>
      <c r="M769" t="s">
        <v>3343</v>
      </c>
      <c r="N769" s="4">
        <v>1930187</v>
      </c>
      <c r="O769" s="4">
        <v>1043649</v>
      </c>
      <c r="P769" s="9">
        <f t="shared" si="35"/>
        <v>0.54069838829087546</v>
      </c>
    </row>
    <row r="770" spans="1:16" x14ac:dyDescent="0.25">
      <c r="A770">
        <v>19011010</v>
      </c>
      <c r="B770" t="str">
        <f t="shared" si="33"/>
        <v>19011010</v>
      </c>
      <c r="C770" t="s">
        <v>9467</v>
      </c>
      <c r="D770">
        <v>208701389</v>
      </c>
      <c r="E770" t="s">
        <v>8683</v>
      </c>
      <c r="F770">
        <v>0</v>
      </c>
      <c r="H770" t="s">
        <v>8708</v>
      </c>
      <c r="I770" t="s">
        <v>17272</v>
      </c>
      <c r="J770" t="str">
        <f t="shared" si="34"/>
        <v>190110</v>
      </c>
      <c r="K770">
        <v>208701389</v>
      </c>
      <c r="L770" s="4">
        <v>3912700737</v>
      </c>
      <c r="M770" t="s">
        <v>3501</v>
      </c>
      <c r="N770" s="4">
        <v>71329134</v>
      </c>
      <c r="O770" s="4">
        <v>10270773</v>
      </c>
      <c r="P770" s="9">
        <f t="shared" si="35"/>
        <v>0.14399127571070749</v>
      </c>
    </row>
    <row r="771" spans="1:16" x14ac:dyDescent="0.25">
      <c r="A771">
        <v>19011090</v>
      </c>
      <c r="B771" t="str">
        <f t="shared" ref="B771:B834" si="36">TEXT(A771,"00000000")</f>
        <v>19011090</v>
      </c>
      <c r="C771" t="s">
        <v>9468</v>
      </c>
      <c r="D771">
        <v>14155722</v>
      </c>
      <c r="E771" t="s">
        <v>8683</v>
      </c>
      <c r="F771">
        <v>0</v>
      </c>
      <c r="H771" t="s">
        <v>8708</v>
      </c>
      <c r="I771" t="s">
        <v>17273</v>
      </c>
      <c r="J771" t="str">
        <f t="shared" ref="J771:J834" si="37">LEFT(I771,6)</f>
        <v>190110</v>
      </c>
      <c r="K771">
        <v>14155722</v>
      </c>
      <c r="L771" s="4">
        <v>76339306</v>
      </c>
      <c r="M771" t="s">
        <v>17274</v>
      </c>
      <c r="N771" s="4">
        <v>58800950</v>
      </c>
      <c r="O771" s="4">
        <v>6995248</v>
      </c>
      <c r="P771" s="9">
        <f t="shared" ref="P771:P834" si="38">O771/N771</f>
        <v>0.11896488066944497</v>
      </c>
    </row>
    <row r="772" spans="1:16" x14ac:dyDescent="0.25">
      <c r="A772">
        <v>19012000</v>
      </c>
      <c r="B772" t="str">
        <f t="shared" si="36"/>
        <v>19012000</v>
      </c>
      <c r="C772" t="s">
        <v>9469</v>
      </c>
      <c r="D772">
        <v>21578070</v>
      </c>
      <c r="E772" t="s">
        <v>8683</v>
      </c>
      <c r="F772">
        <v>0</v>
      </c>
      <c r="H772" t="s">
        <v>8708</v>
      </c>
      <c r="I772" t="s">
        <v>17275</v>
      </c>
      <c r="J772" t="str">
        <f t="shared" si="37"/>
        <v>190120</v>
      </c>
      <c r="K772">
        <v>21578070</v>
      </c>
      <c r="L772" s="4">
        <v>53713910</v>
      </c>
      <c r="M772" t="s">
        <v>2588</v>
      </c>
      <c r="N772" s="4">
        <v>5811238761</v>
      </c>
      <c r="O772" s="4">
        <v>14853681466</v>
      </c>
      <c r="P772" s="9">
        <f t="shared" si="38"/>
        <v>2.5560267056457984</v>
      </c>
    </row>
    <row r="773" spans="1:16" x14ac:dyDescent="0.25">
      <c r="A773">
        <v>19019000</v>
      </c>
      <c r="B773" t="str">
        <f t="shared" si="36"/>
        <v>19019000</v>
      </c>
      <c r="C773" t="s">
        <v>9470</v>
      </c>
      <c r="D773">
        <v>61372171</v>
      </c>
      <c r="E773" t="s">
        <v>8683</v>
      </c>
      <c r="F773">
        <v>0</v>
      </c>
      <c r="H773" t="s">
        <v>8708</v>
      </c>
      <c r="I773" t="s">
        <v>17276</v>
      </c>
      <c r="J773" t="str">
        <f t="shared" si="37"/>
        <v>190190</v>
      </c>
      <c r="K773">
        <v>61372171</v>
      </c>
      <c r="L773" s="4">
        <v>551304117</v>
      </c>
      <c r="M773" t="s">
        <v>5928</v>
      </c>
      <c r="N773" s="4">
        <v>1056671053626</v>
      </c>
      <c r="O773" s="4">
        <v>118393908888</v>
      </c>
      <c r="P773" s="9">
        <f t="shared" si="38"/>
        <v>0.11204424355311672</v>
      </c>
    </row>
    <row r="774" spans="1:16" x14ac:dyDescent="0.25">
      <c r="A774">
        <v>19021100</v>
      </c>
      <c r="B774" t="str">
        <f t="shared" si="36"/>
        <v>19021100</v>
      </c>
      <c r="C774" t="s">
        <v>9471</v>
      </c>
      <c r="D774">
        <v>179727</v>
      </c>
      <c r="E774" t="s">
        <v>8683</v>
      </c>
      <c r="F774">
        <v>0</v>
      </c>
      <c r="H774" t="s">
        <v>8708</v>
      </c>
      <c r="I774" t="s">
        <v>17277</v>
      </c>
      <c r="J774" t="str">
        <f t="shared" si="37"/>
        <v>190211</v>
      </c>
      <c r="K774">
        <v>179727</v>
      </c>
      <c r="L774" s="4">
        <v>546279</v>
      </c>
      <c r="M774" t="s">
        <v>3529</v>
      </c>
      <c r="N774" s="4">
        <v>21746926900</v>
      </c>
      <c r="O774" s="4">
        <v>2852011025</v>
      </c>
      <c r="P774" s="9">
        <f t="shared" si="38"/>
        <v>0.13114547347836994</v>
      </c>
    </row>
    <row r="775" spans="1:16" x14ac:dyDescent="0.25">
      <c r="A775">
        <v>19021900</v>
      </c>
      <c r="B775" t="str">
        <f t="shared" si="36"/>
        <v>19021900</v>
      </c>
      <c r="C775" t="s">
        <v>9472</v>
      </c>
      <c r="D775">
        <v>46773878</v>
      </c>
      <c r="E775" t="s">
        <v>8683</v>
      </c>
      <c r="F775">
        <v>0</v>
      </c>
      <c r="H775" t="s">
        <v>8708</v>
      </c>
      <c r="I775" t="s">
        <v>17278</v>
      </c>
      <c r="J775" t="str">
        <f t="shared" si="37"/>
        <v>190219</v>
      </c>
      <c r="K775">
        <v>46773878</v>
      </c>
      <c r="L775" s="4">
        <v>57343115</v>
      </c>
      <c r="M775" t="s">
        <v>1339</v>
      </c>
      <c r="N775" s="4">
        <v>14</v>
      </c>
      <c r="O775" s="4">
        <v>217</v>
      </c>
      <c r="P775" s="9">
        <f t="shared" si="38"/>
        <v>15.5</v>
      </c>
    </row>
    <row r="776" spans="1:16" x14ac:dyDescent="0.25">
      <c r="A776">
        <v>19022000</v>
      </c>
      <c r="B776" t="str">
        <f t="shared" si="36"/>
        <v>19022000</v>
      </c>
      <c r="C776" t="s">
        <v>9473</v>
      </c>
      <c r="D776">
        <v>1557976</v>
      </c>
      <c r="E776" t="s">
        <v>8683</v>
      </c>
      <c r="F776">
        <v>0</v>
      </c>
      <c r="H776" t="s">
        <v>8708</v>
      </c>
      <c r="I776" t="s">
        <v>17279</v>
      </c>
      <c r="J776" t="str">
        <f t="shared" si="37"/>
        <v>190220</v>
      </c>
      <c r="K776">
        <v>1557976</v>
      </c>
      <c r="L776" s="4">
        <v>12525565</v>
      </c>
      <c r="M776" t="s">
        <v>6053</v>
      </c>
      <c r="N776" s="4">
        <v>29054052245</v>
      </c>
      <c r="O776" s="4">
        <v>4612691685</v>
      </c>
      <c r="P776" s="9">
        <f t="shared" si="38"/>
        <v>0.15876242136908156</v>
      </c>
    </row>
    <row r="777" spans="1:16" x14ac:dyDescent="0.25">
      <c r="A777">
        <v>19023010</v>
      </c>
      <c r="B777" t="str">
        <f t="shared" si="36"/>
        <v>19023010</v>
      </c>
      <c r="C777" t="s">
        <v>9474</v>
      </c>
      <c r="D777">
        <v>2320171</v>
      </c>
      <c r="E777" t="s">
        <v>8683</v>
      </c>
      <c r="F777">
        <v>0</v>
      </c>
      <c r="H777" t="s">
        <v>8708</v>
      </c>
      <c r="I777" t="s">
        <v>17280</v>
      </c>
      <c r="J777" t="str">
        <f t="shared" si="37"/>
        <v>190230</v>
      </c>
      <c r="K777">
        <v>2320171</v>
      </c>
      <c r="L777" s="4">
        <v>2790816</v>
      </c>
      <c r="M777" t="s">
        <v>3171</v>
      </c>
      <c r="N777" s="4">
        <v>25068148881</v>
      </c>
      <c r="O777" s="4">
        <v>55038286733</v>
      </c>
      <c r="P777" s="9">
        <f t="shared" si="38"/>
        <v>2.1955465078123653</v>
      </c>
    </row>
    <row r="778" spans="1:16" x14ac:dyDescent="0.25">
      <c r="A778">
        <v>19023020</v>
      </c>
      <c r="B778" t="str">
        <f t="shared" si="36"/>
        <v>19023020</v>
      </c>
      <c r="C778" t="s">
        <v>9475</v>
      </c>
      <c r="D778">
        <v>79421</v>
      </c>
      <c r="E778" t="s">
        <v>8683</v>
      </c>
      <c r="F778">
        <v>0</v>
      </c>
      <c r="H778" t="s">
        <v>8708</v>
      </c>
      <c r="I778" t="s">
        <v>17281</v>
      </c>
      <c r="J778" t="str">
        <f t="shared" si="37"/>
        <v>190230</v>
      </c>
      <c r="K778">
        <v>79421</v>
      </c>
      <c r="L778" s="4">
        <v>254576</v>
      </c>
      <c r="M778" t="s">
        <v>7028</v>
      </c>
      <c r="N778" s="4">
        <v>42624705821</v>
      </c>
      <c r="O778" s="4">
        <v>3285351483</v>
      </c>
      <c r="P778" s="9">
        <f t="shared" si="38"/>
        <v>7.7076226562047004E-2</v>
      </c>
    </row>
    <row r="779" spans="1:16" x14ac:dyDescent="0.25">
      <c r="A779">
        <v>19023030</v>
      </c>
      <c r="B779" t="str">
        <f t="shared" si="36"/>
        <v>19023030</v>
      </c>
      <c r="C779" t="s">
        <v>9476</v>
      </c>
      <c r="D779">
        <v>81124987</v>
      </c>
      <c r="E779" t="s">
        <v>8683</v>
      </c>
      <c r="F779">
        <v>0</v>
      </c>
      <c r="H779" t="s">
        <v>8708</v>
      </c>
      <c r="I779" t="s">
        <v>17282</v>
      </c>
      <c r="J779" t="str">
        <f t="shared" si="37"/>
        <v>190230</v>
      </c>
      <c r="K779">
        <v>81124987</v>
      </c>
      <c r="L779" s="4">
        <v>273245113</v>
      </c>
      <c r="M779" t="s">
        <v>8567</v>
      </c>
      <c r="N779" s="4">
        <v>16791741</v>
      </c>
      <c r="O779" s="4">
        <v>40219602</v>
      </c>
      <c r="P779" s="9">
        <f t="shared" si="38"/>
        <v>2.3952014267013766</v>
      </c>
    </row>
    <row r="780" spans="1:16" x14ac:dyDescent="0.25">
      <c r="A780">
        <v>19023090</v>
      </c>
      <c r="B780" t="str">
        <f t="shared" si="36"/>
        <v>19023090</v>
      </c>
      <c r="C780" t="s">
        <v>9477</v>
      </c>
      <c r="D780">
        <v>6624415</v>
      </c>
      <c r="E780" t="s">
        <v>8683</v>
      </c>
      <c r="F780">
        <v>0</v>
      </c>
      <c r="H780" t="s">
        <v>8708</v>
      </c>
      <c r="I780" t="s">
        <v>17283</v>
      </c>
      <c r="J780" t="str">
        <f t="shared" si="37"/>
        <v>190230</v>
      </c>
      <c r="K780">
        <v>6624415</v>
      </c>
      <c r="L780" s="4">
        <v>19095974</v>
      </c>
      <c r="M780" t="s">
        <v>3521</v>
      </c>
      <c r="N780" s="4">
        <v>129575757715</v>
      </c>
      <c r="O780" s="4">
        <v>7861956572</v>
      </c>
      <c r="P780" s="9">
        <f t="shared" si="38"/>
        <v>6.0674594620486494E-2</v>
      </c>
    </row>
    <row r="781" spans="1:16" x14ac:dyDescent="0.25">
      <c r="A781">
        <v>19024000</v>
      </c>
      <c r="B781" t="str">
        <f t="shared" si="36"/>
        <v>19024000</v>
      </c>
      <c r="C781" t="s">
        <v>9478</v>
      </c>
      <c r="D781">
        <v>41526</v>
      </c>
      <c r="E781" t="s">
        <v>8683</v>
      </c>
      <c r="F781">
        <v>0</v>
      </c>
      <c r="H781" t="s">
        <v>8708</v>
      </c>
      <c r="I781" t="s">
        <v>17284</v>
      </c>
      <c r="J781" t="str">
        <f t="shared" si="37"/>
        <v>190240</v>
      </c>
      <c r="K781">
        <v>41526</v>
      </c>
      <c r="L781" s="4">
        <v>67459</v>
      </c>
      <c r="M781" t="s">
        <v>6627</v>
      </c>
      <c r="N781" s="4">
        <v>1069446168</v>
      </c>
      <c r="O781" s="4">
        <v>1542991785</v>
      </c>
      <c r="P781" s="9">
        <f t="shared" si="38"/>
        <v>1.4427951879855629</v>
      </c>
    </row>
    <row r="782" spans="1:16" x14ac:dyDescent="0.25">
      <c r="A782">
        <v>19030000</v>
      </c>
      <c r="B782" t="str">
        <f t="shared" si="36"/>
        <v>19030000</v>
      </c>
      <c r="C782" t="s">
        <v>9479</v>
      </c>
      <c r="D782">
        <v>7601543</v>
      </c>
      <c r="E782" t="s">
        <v>8683</v>
      </c>
      <c r="F782">
        <v>0</v>
      </c>
      <c r="H782" t="s">
        <v>8708</v>
      </c>
      <c r="I782" t="s">
        <v>17285</v>
      </c>
      <c r="J782" t="str">
        <f t="shared" si="37"/>
        <v>190300</v>
      </c>
      <c r="K782">
        <v>7601543</v>
      </c>
      <c r="L782" s="4">
        <v>7202719</v>
      </c>
      <c r="M782" t="s">
        <v>3307</v>
      </c>
      <c r="N782" s="4">
        <v>4272556129</v>
      </c>
      <c r="O782" s="4">
        <v>3605971163</v>
      </c>
      <c r="P782" s="9">
        <f t="shared" si="38"/>
        <v>0.84398450345086151</v>
      </c>
    </row>
    <row r="783" spans="1:16" x14ac:dyDescent="0.25">
      <c r="A783">
        <v>19041000</v>
      </c>
      <c r="B783" t="str">
        <f t="shared" si="36"/>
        <v>19041000</v>
      </c>
      <c r="C783" t="s">
        <v>9480</v>
      </c>
      <c r="D783">
        <v>38567754</v>
      </c>
      <c r="E783" t="s">
        <v>8683</v>
      </c>
      <c r="F783">
        <v>0</v>
      </c>
      <c r="H783" t="s">
        <v>8708</v>
      </c>
      <c r="I783" t="s">
        <v>17286</v>
      </c>
      <c r="J783" t="str">
        <f t="shared" si="37"/>
        <v>190410</v>
      </c>
      <c r="K783">
        <v>38567754</v>
      </c>
      <c r="L783" s="4">
        <v>151689831</v>
      </c>
      <c r="M783" t="s">
        <v>2113</v>
      </c>
      <c r="N783" s="4">
        <v>232381986</v>
      </c>
      <c r="O783" s="4">
        <v>1415120423</v>
      </c>
      <c r="P783" s="9">
        <f t="shared" si="38"/>
        <v>6.0896304716149556</v>
      </c>
    </row>
    <row r="784" spans="1:16" x14ac:dyDescent="0.25">
      <c r="A784">
        <v>19042000</v>
      </c>
      <c r="B784" t="str">
        <f t="shared" si="36"/>
        <v>19042000</v>
      </c>
      <c r="C784" t="s">
        <v>9481</v>
      </c>
      <c r="D784">
        <v>45567089</v>
      </c>
      <c r="E784" t="s">
        <v>8683</v>
      </c>
      <c r="F784">
        <v>0</v>
      </c>
      <c r="H784" t="s">
        <v>8708</v>
      </c>
      <c r="I784" t="s">
        <v>17287</v>
      </c>
      <c r="J784" t="str">
        <f t="shared" si="37"/>
        <v>190420</v>
      </c>
      <c r="K784">
        <v>45567089</v>
      </c>
      <c r="L784" s="4">
        <v>38883737</v>
      </c>
      <c r="M784" t="s">
        <v>6027</v>
      </c>
      <c r="N784" s="4">
        <v>16303829586</v>
      </c>
      <c r="O784" s="4">
        <v>4473568344</v>
      </c>
      <c r="P784" s="9">
        <f t="shared" si="38"/>
        <v>0.2743875799487886</v>
      </c>
    </row>
    <row r="785" spans="1:16" x14ac:dyDescent="0.25">
      <c r="A785">
        <v>19043000</v>
      </c>
      <c r="B785" t="str">
        <f t="shared" si="36"/>
        <v>19043000</v>
      </c>
      <c r="C785" t="s">
        <v>9482</v>
      </c>
      <c r="D785">
        <v>31670</v>
      </c>
      <c r="E785" t="s">
        <v>8683</v>
      </c>
      <c r="F785">
        <v>0</v>
      </c>
      <c r="H785" t="s">
        <v>8708</v>
      </c>
      <c r="I785" t="s">
        <v>17288</v>
      </c>
      <c r="J785" t="str">
        <f t="shared" si="37"/>
        <v>190430</v>
      </c>
      <c r="K785">
        <v>31670</v>
      </c>
      <c r="L785" s="4">
        <v>27890</v>
      </c>
      <c r="M785" t="s">
        <v>17289</v>
      </c>
      <c r="N785" s="4">
        <v>5202045</v>
      </c>
      <c r="O785" s="4">
        <v>51339813</v>
      </c>
      <c r="P785" s="9">
        <f t="shared" si="38"/>
        <v>9.8691597246851952</v>
      </c>
    </row>
    <row r="786" spans="1:16" x14ac:dyDescent="0.25">
      <c r="A786">
        <v>19049000</v>
      </c>
      <c r="B786" t="str">
        <f t="shared" si="36"/>
        <v>19049000</v>
      </c>
      <c r="C786" t="s">
        <v>9483</v>
      </c>
      <c r="D786">
        <v>1137797</v>
      </c>
      <c r="E786" t="s">
        <v>8683</v>
      </c>
      <c r="F786">
        <v>0</v>
      </c>
      <c r="H786" t="s">
        <v>8708</v>
      </c>
      <c r="I786" t="s">
        <v>17290</v>
      </c>
      <c r="J786" t="str">
        <f t="shared" si="37"/>
        <v>190490</v>
      </c>
      <c r="K786">
        <v>1137797</v>
      </c>
      <c r="L786" s="4">
        <v>3988003</v>
      </c>
      <c r="M786" t="s">
        <v>17291</v>
      </c>
      <c r="N786" s="4">
        <v>991</v>
      </c>
      <c r="O786" s="4">
        <v>6381</v>
      </c>
      <c r="P786" s="9">
        <f t="shared" si="38"/>
        <v>6.4389505549949542</v>
      </c>
    </row>
    <row r="787" spans="1:16" x14ac:dyDescent="0.25">
      <c r="A787">
        <v>19051000</v>
      </c>
      <c r="B787" t="str">
        <f t="shared" si="36"/>
        <v>19051000</v>
      </c>
      <c r="C787" t="s">
        <v>9484</v>
      </c>
      <c r="D787">
        <v>80155</v>
      </c>
      <c r="E787" t="s">
        <v>8683</v>
      </c>
      <c r="F787">
        <v>0</v>
      </c>
      <c r="H787" t="s">
        <v>8708</v>
      </c>
      <c r="I787" t="s">
        <v>17292</v>
      </c>
      <c r="J787" t="str">
        <f t="shared" si="37"/>
        <v>190510</v>
      </c>
      <c r="K787">
        <v>80155</v>
      </c>
      <c r="L787" s="4">
        <v>156340</v>
      </c>
      <c r="M787" t="s">
        <v>2393</v>
      </c>
      <c r="N787" s="4">
        <v>36581736</v>
      </c>
      <c r="O787" s="4">
        <v>140301844</v>
      </c>
      <c r="P787" s="9">
        <f t="shared" si="38"/>
        <v>3.8352975922192432</v>
      </c>
    </row>
    <row r="788" spans="1:16" x14ac:dyDescent="0.25">
      <c r="A788">
        <v>19052000</v>
      </c>
      <c r="B788" t="str">
        <f t="shared" si="36"/>
        <v>19052000</v>
      </c>
      <c r="C788" t="s">
        <v>9485</v>
      </c>
      <c r="D788">
        <v>6080</v>
      </c>
      <c r="E788" t="s">
        <v>8683</v>
      </c>
      <c r="F788">
        <v>0</v>
      </c>
      <c r="H788" t="s">
        <v>8708</v>
      </c>
      <c r="I788" t="s">
        <v>17293</v>
      </c>
      <c r="J788" t="str">
        <f t="shared" si="37"/>
        <v>190520</v>
      </c>
      <c r="K788">
        <v>6080</v>
      </c>
      <c r="L788" s="4">
        <v>59860</v>
      </c>
      <c r="M788" t="s">
        <v>7842</v>
      </c>
      <c r="N788" s="4">
        <v>10777895</v>
      </c>
      <c r="O788" s="4">
        <v>341663653</v>
      </c>
      <c r="P788" s="9">
        <f t="shared" si="38"/>
        <v>31.700406526506335</v>
      </c>
    </row>
    <row r="789" spans="1:16" x14ac:dyDescent="0.25">
      <c r="A789">
        <v>19053100</v>
      </c>
      <c r="B789" t="str">
        <f t="shared" si="36"/>
        <v>19053100</v>
      </c>
      <c r="C789" t="s">
        <v>9486</v>
      </c>
      <c r="D789">
        <v>45445864</v>
      </c>
      <c r="E789" t="s">
        <v>8683</v>
      </c>
      <c r="F789">
        <v>0</v>
      </c>
      <c r="H789" t="s">
        <v>8708</v>
      </c>
      <c r="I789" t="s">
        <v>17294</v>
      </c>
      <c r="J789" t="str">
        <f t="shared" si="37"/>
        <v>190531</v>
      </c>
      <c r="K789">
        <v>45445864</v>
      </c>
      <c r="L789" s="4">
        <v>218781702</v>
      </c>
      <c r="M789" t="s">
        <v>8591</v>
      </c>
      <c r="N789" s="4">
        <v>35628361</v>
      </c>
      <c r="O789" s="4">
        <v>638430233</v>
      </c>
      <c r="P789" s="9">
        <f t="shared" si="38"/>
        <v>17.919158083078816</v>
      </c>
    </row>
    <row r="790" spans="1:16" x14ac:dyDescent="0.25">
      <c r="A790">
        <v>19053200</v>
      </c>
      <c r="B790" t="str">
        <f t="shared" si="36"/>
        <v>19053200</v>
      </c>
      <c r="C790" t="s">
        <v>9487</v>
      </c>
      <c r="D790">
        <v>55986414</v>
      </c>
      <c r="E790" t="s">
        <v>8683</v>
      </c>
      <c r="F790">
        <v>0</v>
      </c>
      <c r="H790" t="s">
        <v>8708</v>
      </c>
      <c r="I790" t="s">
        <v>17295</v>
      </c>
      <c r="J790" t="str">
        <f t="shared" si="37"/>
        <v>190532</v>
      </c>
      <c r="K790">
        <v>55986414</v>
      </c>
      <c r="L790" s="4">
        <v>182956156</v>
      </c>
      <c r="M790" t="s">
        <v>7569</v>
      </c>
      <c r="N790" s="4">
        <v>3887389996</v>
      </c>
      <c r="O790" s="4">
        <v>1356837144</v>
      </c>
      <c r="P790" s="9">
        <f t="shared" si="38"/>
        <v>0.34903550850214204</v>
      </c>
    </row>
    <row r="791" spans="1:16" x14ac:dyDescent="0.25">
      <c r="A791">
        <v>19054000</v>
      </c>
      <c r="B791" t="str">
        <f t="shared" si="36"/>
        <v>19054000</v>
      </c>
      <c r="C791" t="s">
        <v>9488</v>
      </c>
      <c r="D791">
        <v>3535438</v>
      </c>
      <c r="E791" t="s">
        <v>8683</v>
      </c>
      <c r="F791">
        <v>0</v>
      </c>
      <c r="H791" t="s">
        <v>8708</v>
      </c>
      <c r="I791" t="s">
        <v>17296</v>
      </c>
      <c r="J791" t="str">
        <f t="shared" si="37"/>
        <v>190540</v>
      </c>
      <c r="K791">
        <v>3535438</v>
      </c>
      <c r="L791" s="4">
        <v>14736838</v>
      </c>
      <c r="M791" t="s">
        <v>7975</v>
      </c>
      <c r="N791" s="4">
        <v>1418050880</v>
      </c>
      <c r="O791" s="4">
        <v>1239800309</v>
      </c>
      <c r="P791" s="9">
        <f t="shared" si="38"/>
        <v>0.87429888904973563</v>
      </c>
    </row>
    <row r="792" spans="1:16" x14ac:dyDescent="0.25">
      <c r="A792">
        <v>19059000</v>
      </c>
      <c r="B792" t="str">
        <f t="shared" si="36"/>
        <v>19059000</v>
      </c>
      <c r="C792" t="s">
        <v>9489</v>
      </c>
      <c r="D792">
        <v>49890769</v>
      </c>
      <c r="E792" t="s">
        <v>8683</v>
      </c>
      <c r="F792">
        <v>0</v>
      </c>
      <c r="H792" t="s">
        <v>8708</v>
      </c>
      <c r="I792" t="s">
        <v>17297</v>
      </c>
      <c r="J792" t="str">
        <f t="shared" si="37"/>
        <v>190590</v>
      </c>
      <c r="K792">
        <v>49890769</v>
      </c>
      <c r="L792" s="4">
        <v>481909636</v>
      </c>
      <c r="M792" t="s">
        <v>17298</v>
      </c>
      <c r="N792" s="4">
        <v>9634903</v>
      </c>
      <c r="O792" s="4">
        <v>273734140</v>
      </c>
      <c r="P792" s="9">
        <f t="shared" si="38"/>
        <v>28.410679380996363</v>
      </c>
    </row>
    <row r="793" spans="1:16" x14ac:dyDescent="0.25">
      <c r="A793">
        <v>20011000</v>
      </c>
      <c r="B793" t="str">
        <f t="shared" si="36"/>
        <v>20011000</v>
      </c>
      <c r="C793" t="s">
        <v>9490</v>
      </c>
      <c r="D793">
        <v>12356071</v>
      </c>
      <c r="E793" t="s">
        <v>8683</v>
      </c>
      <c r="F793">
        <v>0</v>
      </c>
      <c r="H793" t="s">
        <v>8708</v>
      </c>
      <c r="I793" t="s">
        <v>17299</v>
      </c>
      <c r="J793" t="str">
        <f t="shared" si="37"/>
        <v>200110</v>
      </c>
      <c r="K793">
        <v>12356071</v>
      </c>
      <c r="L793" s="4">
        <v>17117380</v>
      </c>
      <c r="M793" t="s">
        <v>8642</v>
      </c>
      <c r="N793" s="4">
        <v>1471075966</v>
      </c>
      <c r="O793" s="4">
        <v>3907318477</v>
      </c>
      <c r="P793" s="9">
        <f t="shared" si="38"/>
        <v>2.6560956519630885</v>
      </c>
    </row>
    <row r="794" spans="1:16" x14ac:dyDescent="0.25">
      <c r="A794">
        <v>20019010</v>
      </c>
      <c r="B794" t="str">
        <f t="shared" si="36"/>
        <v>20019010</v>
      </c>
      <c r="C794" t="s">
        <v>9491</v>
      </c>
      <c r="D794">
        <v>8838</v>
      </c>
      <c r="E794" t="s">
        <v>8683</v>
      </c>
      <c r="F794">
        <v>0</v>
      </c>
      <c r="H794" t="s">
        <v>8708</v>
      </c>
      <c r="I794" t="s">
        <v>17300</v>
      </c>
      <c r="J794" t="str">
        <f t="shared" si="37"/>
        <v>200190</v>
      </c>
      <c r="K794">
        <v>8838</v>
      </c>
      <c r="L794" s="4">
        <v>16011</v>
      </c>
      <c r="M794" t="s">
        <v>6998</v>
      </c>
      <c r="N794" s="4">
        <v>2000167720</v>
      </c>
      <c r="O794" s="4">
        <v>4830029918</v>
      </c>
      <c r="P794" s="9">
        <f t="shared" si="38"/>
        <v>2.414812452827706</v>
      </c>
    </row>
    <row r="795" spans="1:16" x14ac:dyDescent="0.25">
      <c r="A795">
        <v>20019090</v>
      </c>
      <c r="B795" t="str">
        <f t="shared" si="36"/>
        <v>20019090</v>
      </c>
      <c r="C795" t="s">
        <v>9492</v>
      </c>
      <c r="D795">
        <v>2128896</v>
      </c>
      <c r="E795" t="s">
        <v>8683</v>
      </c>
      <c r="F795">
        <v>0</v>
      </c>
      <c r="H795" t="s">
        <v>8708</v>
      </c>
      <c r="I795" t="s">
        <v>17301</v>
      </c>
      <c r="J795" t="str">
        <f t="shared" si="37"/>
        <v>200190</v>
      </c>
      <c r="K795">
        <v>2128896</v>
      </c>
      <c r="L795" s="4">
        <v>5671300</v>
      </c>
      <c r="M795" t="s">
        <v>6952</v>
      </c>
      <c r="N795" s="4">
        <v>33304328</v>
      </c>
      <c r="O795" s="4">
        <v>142447831</v>
      </c>
      <c r="P795" s="9">
        <f t="shared" si="38"/>
        <v>4.2771567407094961</v>
      </c>
    </row>
    <row r="796" spans="1:16" x14ac:dyDescent="0.25">
      <c r="A796">
        <v>20021010</v>
      </c>
      <c r="B796" t="str">
        <f t="shared" si="36"/>
        <v>20021010</v>
      </c>
      <c r="C796" t="s">
        <v>9493</v>
      </c>
      <c r="D796">
        <v>6904397</v>
      </c>
      <c r="E796" t="s">
        <v>8683</v>
      </c>
      <c r="F796">
        <v>0</v>
      </c>
      <c r="H796" t="s">
        <v>8708</v>
      </c>
      <c r="I796" t="s">
        <v>17302</v>
      </c>
      <c r="J796" t="str">
        <f t="shared" si="37"/>
        <v>200210</v>
      </c>
      <c r="K796">
        <v>6904397</v>
      </c>
      <c r="L796" s="4">
        <v>9111940</v>
      </c>
      <c r="M796" t="s">
        <v>2726</v>
      </c>
      <c r="N796" s="4">
        <v>8235057</v>
      </c>
      <c r="O796" s="4">
        <v>16607065</v>
      </c>
      <c r="P796" s="9">
        <f t="shared" si="38"/>
        <v>2.0166302431179286</v>
      </c>
    </row>
    <row r="797" spans="1:16" x14ac:dyDescent="0.25">
      <c r="A797">
        <v>20021090</v>
      </c>
      <c r="B797" t="str">
        <f t="shared" si="36"/>
        <v>20021090</v>
      </c>
      <c r="C797" t="s">
        <v>9494</v>
      </c>
      <c r="D797">
        <v>11840</v>
      </c>
      <c r="E797" t="s">
        <v>8683</v>
      </c>
      <c r="F797">
        <v>0</v>
      </c>
      <c r="H797" t="s">
        <v>8708</v>
      </c>
      <c r="I797" t="s">
        <v>17303</v>
      </c>
      <c r="J797" t="str">
        <f t="shared" si="37"/>
        <v>200210</v>
      </c>
      <c r="K797">
        <v>11840</v>
      </c>
      <c r="L797" s="4">
        <v>28107</v>
      </c>
      <c r="M797" t="s">
        <v>773</v>
      </c>
      <c r="N797" s="4">
        <v>100</v>
      </c>
      <c r="O797" s="4">
        <v>4033</v>
      </c>
      <c r="P797" s="9">
        <f t="shared" si="38"/>
        <v>40.33</v>
      </c>
    </row>
    <row r="798" spans="1:16" x14ac:dyDescent="0.25">
      <c r="A798">
        <v>20029011</v>
      </c>
      <c r="B798" t="str">
        <f t="shared" si="36"/>
        <v>20029011</v>
      </c>
      <c r="C798" t="s">
        <v>9495</v>
      </c>
      <c r="D798">
        <v>922335</v>
      </c>
      <c r="E798" t="s">
        <v>8683</v>
      </c>
      <c r="F798">
        <v>0</v>
      </c>
      <c r="H798" t="s">
        <v>8708</v>
      </c>
      <c r="I798" t="s">
        <v>17304</v>
      </c>
      <c r="J798" t="str">
        <f t="shared" si="37"/>
        <v>200290</v>
      </c>
      <c r="K798">
        <v>922335</v>
      </c>
      <c r="L798" s="4">
        <v>1421652</v>
      </c>
      <c r="M798" t="s">
        <v>3401</v>
      </c>
      <c r="N798" s="4">
        <v>829800</v>
      </c>
      <c r="O798" s="4">
        <v>122190</v>
      </c>
      <c r="P798" s="9">
        <f t="shared" si="38"/>
        <v>0.1472523499638467</v>
      </c>
    </row>
    <row r="799" spans="1:16" x14ac:dyDescent="0.25">
      <c r="A799">
        <v>20029019</v>
      </c>
      <c r="B799" t="str">
        <f t="shared" si="36"/>
        <v>20029019</v>
      </c>
      <c r="C799" t="s">
        <v>9496</v>
      </c>
      <c r="D799">
        <v>3814037</v>
      </c>
      <c r="E799" t="s">
        <v>8683</v>
      </c>
      <c r="F799">
        <v>0</v>
      </c>
      <c r="H799" t="s">
        <v>8708</v>
      </c>
      <c r="I799" t="s">
        <v>17305</v>
      </c>
      <c r="J799" t="str">
        <f t="shared" si="37"/>
        <v>200290</v>
      </c>
      <c r="K799">
        <v>3814037</v>
      </c>
      <c r="L799" s="4">
        <v>4497839</v>
      </c>
      <c r="M799" t="s">
        <v>6127</v>
      </c>
      <c r="N799" s="4">
        <v>16733094516</v>
      </c>
      <c r="O799" s="4">
        <v>2892307590</v>
      </c>
      <c r="P799" s="9">
        <f t="shared" si="38"/>
        <v>0.17284953403176009</v>
      </c>
    </row>
    <row r="800" spans="1:16" x14ac:dyDescent="0.25">
      <c r="A800">
        <v>20029090</v>
      </c>
      <c r="B800" t="str">
        <f t="shared" si="36"/>
        <v>20029090</v>
      </c>
      <c r="C800" t="s">
        <v>9497</v>
      </c>
      <c r="D800">
        <v>284949</v>
      </c>
      <c r="E800" t="s">
        <v>8683</v>
      </c>
      <c r="F800">
        <v>0</v>
      </c>
      <c r="H800" t="s">
        <v>8708</v>
      </c>
      <c r="I800" t="s">
        <v>17306</v>
      </c>
      <c r="J800" t="str">
        <f t="shared" si="37"/>
        <v>200290</v>
      </c>
      <c r="K800">
        <v>284949</v>
      </c>
      <c r="L800" s="4">
        <v>399152</v>
      </c>
      <c r="M800" t="s">
        <v>6007</v>
      </c>
      <c r="N800" s="4">
        <v>223968535045</v>
      </c>
      <c r="O800" s="4">
        <v>30690205108</v>
      </c>
      <c r="P800" s="9">
        <f t="shared" si="38"/>
        <v>0.13702909250995321</v>
      </c>
    </row>
    <row r="801" spans="1:16" x14ac:dyDescent="0.25">
      <c r="A801">
        <v>20031011</v>
      </c>
      <c r="B801" t="str">
        <f t="shared" si="36"/>
        <v>20031011</v>
      </c>
      <c r="C801" t="s">
        <v>9498</v>
      </c>
      <c r="D801">
        <v>257</v>
      </c>
      <c r="E801" t="s">
        <v>8683</v>
      </c>
      <c r="F801">
        <v>0</v>
      </c>
      <c r="H801" t="s">
        <v>8708</v>
      </c>
      <c r="I801" t="s">
        <v>17307</v>
      </c>
      <c r="J801" t="str">
        <f t="shared" si="37"/>
        <v>200310</v>
      </c>
      <c r="K801">
        <v>257</v>
      </c>
      <c r="L801" s="4">
        <v>1331</v>
      </c>
      <c r="M801" t="s">
        <v>6137</v>
      </c>
      <c r="N801" s="4">
        <v>38925995745</v>
      </c>
      <c r="O801" s="4">
        <v>3658955751</v>
      </c>
      <c r="P801" s="9">
        <f t="shared" si="38"/>
        <v>9.3997743178348594E-2</v>
      </c>
    </row>
    <row r="802" spans="1:16" x14ac:dyDescent="0.25">
      <c r="A802">
        <v>20031019</v>
      </c>
      <c r="B802" t="str">
        <f t="shared" si="36"/>
        <v>20031019</v>
      </c>
      <c r="C802" t="s">
        <v>9499</v>
      </c>
      <c r="D802">
        <v>3259</v>
      </c>
      <c r="E802" t="s">
        <v>8683</v>
      </c>
      <c r="F802">
        <v>0</v>
      </c>
      <c r="H802" t="s">
        <v>8708</v>
      </c>
      <c r="I802" t="s">
        <v>17308</v>
      </c>
      <c r="J802" t="str">
        <f t="shared" si="37"/>
        <v>200310</v>
      </c>
      <c r="K802">
        <v>3259</v>
      </c>
      <c r="L802" s="4">
        <v>66825</v>
      </c>
      <c r="M802" t="s">
        <v>1773</v>
      </c>
      <c r="N802" s="4">
        <v>61</v>
      </c>
      <c r="O802" s="4">
        <v>557</v>
      </c>
      <c r="P802" s="9">
        <f t="shared" si="38"/>
        <v>9.1311475409836067</v>
      </c>
    </row>
    <row r="803" spans="1:16" x14ac:dyDescent="0.25">
      <c r="A803">
        <v>20031090</v>
      </c>
      <c r="B803" t="str">
        <f t="shared" si="36"/>
        <v>20031090</v>
      </c>
      <c r="C803" t="s">
        <v>9500</v>
      </c>
      <c r="D803">
        <v>51297</v>
      </c>
      <c r="E803" t="s">
        <v>8683</v>
      </c>
      <c r="F803">
        <v>0</v>
      </c>
      <c r="H803" t="s">
        <v>8708</v>
      </c>
      <c r="I803" t="s">
        <v>17309</v>
      </c>
      <c r="J803" t="str">
        <f t="shared" si="37"/>
        <v>200310</v>
      </c>
      <c r="K803">
        <v>51297</v>
      </c>
      <c r="L803" s="4">
        <v>523739</v>
      </c>
      <c r="M803" t="s">
        <v>6133</v>
      </c>
      <c r="N803" s="4">
        <v>147510906702</v>
      </c>
      <c r="O803" s="4">
        <v>10555728881</v>
      </c>
      <c r="P803" s="9">
        <f t="shared" si="38"/>
        <v>7.1558972261790602E-2</v>
      </c>
    </row>
    <row r="804" spans="1:16" x14ac:dyDescent="0.25">
      <c r="A804">
        <v>20039010</v>
      </c>
      <c r="B804" t="str">
        <f t="shared" si="36"/>
        <v>20039010</v>
      </c>
      <c r="C804" t="s">
        <v>9501</v>
      </c>
      <c r="D804">
        <v>10563</v>
      </c>
      <c r="E804" t="s">
        <v>8683</v>
      </c>
      <c r="F804">
        <v>0</v>
      </c>
      <c r="H804" t="s">
        <v>8708</v>
      </c>
      <c r="I804" t="s">
        <v>17310</v>
      </c>
      <c r="J804" t="str">
        <f t="shared" si="37"/>
        <v>200390</v>
      </c>
      <c r="K804">
        <v>10563</v>
      </c>
      <c r="L804" s="4">
        <v>162468</v>
      </c>
      <c r="M804" t="s">
        <v>6019</v>
      </c>
      <c r="N804" s="4">
        <v>451319003</v>
      </c>
      <c r="O804" s="4">
        <v>109018645</v>
      </c>
      <c r="P804" s="9">
        <f t="shared" si="38"/>
        <v>0.2415556275612884</v>
      </c>
    </row>
    <row r="805" spans="1:16" x14ac:dyDescent="0.25">
      <c r="A805">
        <v>20039090</v>
      </c>
      <c r="B805" t="str">
        <f t="shared" si="36"/>
        <v>20039090</v>
      </c>
      <c r="C805" t="s">
        <v>9502</v>
      </c>
      <c r="D805">
        <v>21321</v>
      </c>
      <c r="E805" t="s">
        <v>8683</v>
      </c>
      <c r="F805">
        <v>0</v>
      </c>
      <c r="H805" t="s">
        <v>8708</v>
      </c>
      <c r="I805" t="s">
        <v>17311</v>
      </c>
      <c r="J805" t="str">
        <f t="shared" si="37"/>
        <v>200390</v>
      </c>
      <c r="K805">
        <v>21321</v>
      </c>
      <c r="L805" s="4">
        <v>433563</v>
      </c>
      <c r="M805" t="s">
        <v>6049</v>
      </c>
      <c r="N805" s="4">
        <v>229834223</v>
      </c>
      <c r="O805" s="4">
        <v>66742211</v>
      </c>
      <c r="P805" s="9">
        <f t="shared" si="38"/>
        <v>0.29039283240250952</v>
      </c>
    </row>
    <row r="806" spans="1:16" x14ac:dyDescent="0.25">
      <c r="A806">
        <v>20041000</v>
      </c>
      <c r="B806" t="str">
        <f t="shared" si="36"/>
        <v>20041000</v>
      </c>
      <c r="C806" t="s">
        <v>9503</v>
      </c>
      <c r="D806">
        <v>37729019</v>
      </c>
      <c r="E806" t="s">
        <v>8683</v>
      </c>
      <c r="F806">
        <v>0</v>
      </c>
      <c r="H806" t="s">
        <v>8708</v>
      </c>
      <c r="I806" t="s">
        <v>17312</v>
      </c>
      <c r="J806" t="str">
        <f t="shared" si="37"/>
        <v>200410</v>
      </c>
      <c r="K806">
        <v>37729019</v>
      </c>
      <c r="L806" s="4">
        <v>53482650</v>
      </c>
      <c r="M806" t="s">
        <v>6181</v>
      </c>
      <c r="N806" s="4">
        <v>133522657</v>
      </c>
      <c r="O806" s="4">
        <v>73940019</v>
      </c>
      <c r="P806" s="9">
        <f t="shared" si="38"/>
        <v>0.55376383799792117</v>
      </c>
    </row>
    <row r="807" spans="1:16" x14ac:dyDescent="0.25">
      <c r="A807">
        <v>20049000</v>
      </c>
      <c r="B807" t="str">
        <f t="shared" si="36"/>
        <v>20049000</v>
      </c>
      <c r="C807" t="s">
        <v>9504</v>
      </c>
      <c r="D807">
        <v>125338</v>
      </c>
      <c r="E807" t="s">
        <v>8683</v>
      </c>
      <c r="F807">
        <v>0</v>
      </c>
      <c r="H807" t="s">
        <v>8708</v>
      </c>
      <c r="I807" t="s">
        <v>17313</v>
      </c>
      <c r="J807" t="str">
        <f t="shared" si="37"/>
        <v>200490</v>
      </c>
      <c r="K807">
        <v>125338</v>
      </c>
      <c r="L807" s="4">
        <v>165238</v>
      </c>
      <c r="M807" t="s">
        <v>6099</v>
      </c>
      <c r="N807" s="4">
        <v>77511575</v>
      </c>
      <c r="O807" s="4">
        <v>55844259</v>
      </c>
      <c r="P807" s="9">
        <f t="shared" si="38"/>
        <v>0.72046347916424092</v>
      </c>
    </row>
    <row r="808" spans="1:16" x14ac:dyDescent="0.25">
      <c r="A808">
        <v>20051000</v>
      </c>
      <c r="B808" t="str">
        <f t="shared" si="36"/>
        <v>20051000</v>
      </c>
      <c r="C808" t="s">
        <v>9505</v>
      </c>
      <c r="D808">
        <v>69339</v>
      </c>
      <c r="E808" t="s">
        <v>8683</v>
      </c>
      <c r="F808">
        <v>0</v>
      </c>
      <c r="H808" t="s">
        <v>8708</v>
      </c>
      <c r="I808" t="s">
        <v>17314</v>
      </c>
      <c r="J808" t="str">
        <f t="shared" si="37"/>
        <v>200510</v>
      </c>
      <c r="K808">
        <v>69339</v>
      </c>
      <c r="L808" s="4">
        <v>559961</v>
      </c>
      <c r="M808" t="s">
        <v>6625</v>
      </c>
      <c r="N808" s="4">
        <v>1262476354</v>
      </c>
      <c r="O808" s="4">
        <v>1216491288</v>
      </c>
      <c r="P808" s="9">
        <f t="shared" si="38"/>
        <v>0.9635755031337403</v>
      </c>
    </row>
    <row r="809" spans="1:16" x14ac:dyDescent="0.25">
      <c r="A809">
        <v>20052000</v>
      </c>
      <c r="B809" t="str">
        <f t="shared" si="36"/>
        <v>20052000</v>
      </c>
      <c r="C809" t="s">
        <v>9506</v>
      </c>
      <c r="D809">
        <v>2225885</v>
      </c>
      <c r="E809" t="s">
        <v>8683</v>
      </c>
      <c r="F809">
        <v>0</v>
      </c>
      <c r="H809" t="s">
        <v>8708</v>
      </c>
      <c r="I809" t="s">
        <v>17315</v>
      </c>
      <c r="J809" t="str">
        <f t="shared" si="37"/>
        <v>200520</v>
      </c>
      <c r="K809">
        <v>2225885</v>
      </c>
      <c r="L809" s="4">
        <v>20247404</v>
      </c>
      <c r="M809" t="s">
        <v>7914</v>
      </c>
      <c r="N809" s="4">
        <v>17866566</v>
      </c>
      <c r="O809" s="4">
        <v>9936724</v>
      </c>
      <c r="P809" s="9">
        <f t="shared" si="38"/>
        <v>0.55616305897842933</v>
      </c>
    </row>
    <row r="810" spans="1:16" x14ac:dyDescent="0.25">
      <c r="A810">
        <v>20054000</v>
      </c>
      <c r="B810" t="str">
        <f t="shared" si="36"/>
        <v>20054000</v>
      </c>
      <c r="C810" t="s">
        <v>9507</v>
      </c>
      <c r="D810">
        <v>450320</v>
      </c>
      <c r="E810" t="s">
        <v>8683</v>
      </c>
      <c r="F810">
        <v>0</v>
      </c>
      <c r="H810" t="s">
        <v>8708</v>
      </c>
      <c r="I810" t="s">
        <v>17316</v>
      </c>
      <c r="J810" t="str">
        <f t="shared" si="37"/>
        <v>200540</v>
      </c>
      <c r="K810">
        <v>450320</v>
      </c>
      <c r="L810" s="4">
        <v>2006176</v>
      </c>
      <c r="M810" t="s">
        <v>6455</v>
      </c>
      <c r="N810" s="4">
        <v>103416082</v>
      </c>
      <c r="O810" s="4">
        <v>83096753</v>
      </c>
      <c r="P810" s="9">
        <f t="shared" si="38"/>
        <v>0.80351867323691495</v>
      </c>
    </row>
    <row r="811" spans="1:16" x14ac:dyDescent="0.25">
      <c r="A811">
        <v>20055111</v>
      </c>
      <c r="B811" t="str">
        <f t="shared" si="36"/>
        <v>20055111</v>
      </c>
      <c r="C811" t="s">
        <v>9508</v>
      </c>
      <c r="D811">
        <v>27180</v>
      </c>
      <c r="E811" t="s">
        <v>8683</v>
      </c>
      <c r="F811">
        <v>0</v>
      </c>
      <c r="H811" t="s">
        <v>8708</v>
      </c>
      <c r="I811" t="s">
        <v>17317</v>
      </c>
      <c r="J811" t="str">
        <f t="shared" si="37"/>
        <v>200551</v>
      </c>
      <c r="K811">
        <v>27180</v>
      </c>
      <c r="L811" s="4">
        <v>55652</v>
      </c>
      <c r="M811" t="s">
        <v>8482</v>
      </c>
      <c r="N811" s="4">
        <v>97900</v>
      </c>
      <c r="O811" s="4">
        <v>31818</v>
      </c>
      <c r="P811" s="9">
        <f t="shared" si="38"/>
        <v>0.32500510725229825</v>
      </c>
    </row>
    <row r="812" spans="1:16" x14ac:dyDescent="0.25">
      <c r="A812">
        <v>20055119</v>
      </c>
      <c r="B812" t="str">
        <f t="shared" si="36"/>
        <v>20055119</v>
      </c>
      <c r="C812" t="s">
        <v>9509</v>
      </c>
      <c r="D812">
        <v>46567</v>
      </c>
      <c r="E812" t="s">
        <v>8683</v>
      </c>
      <c r="F812">
        <v>0</v>
      </c>
      <c r="H812" t="s">
        <v>8708</v>
      </c>
      <c r="I812" t="s">
        <v>17318</v>
      </c>
      <c r="J812" t="str">
        <f t="shared" si="37"/>
        <v>200551</v>
      </c>
      <c r="K812">
        <v>46567</v>
      </c>
      <c r="L812" s="4">
        <v>87016</v>
      </c>
      <c r="M812" t="s">
        <v>3253</v>
      </c>
      <c r="N812" s="4">
        <v>146588091</v>
      </c>
      <c r="O812" s="4">
        <v>155106103</v>
      </c>
      <c r="P812" s="9">
        <f t="shared" si="38"/>
        <v>1.0581084857705119</v>
      </c>
    </row>
    <row r="813" spans="1:16" x14ac:dyDescent="0.25">
      <c r="A813">
        <v>20055191</v>
      </c>
      <c r="B813" t="str">
        <f t="shared" si="36"/>
        <v>20055191</v>
      </c>
      <c r="C813" t="s">
        <v>9510</v>
      </c>
      <c r="D813">
        <v>480</v>
      </c>
      <c r="E813" t="s">
        <v>8683</v>
      </c>
      <c r="F813">
        <v>0</v>
      </c>
      <c r="H813" t="s">
        <v>8708</v>
      </c>
      <c r="I813" t="s">
        <v>17319</v>
      </c>
      <c r="J813" t="str">
        <f t="shared" si="37"/>
        <v>200551</v>
      </c>
      <c r="K813">
        <v>480</v>
      </c>
      <c r="L813" s="4">
        <v>798</v>
      </c>
      <c r="M813" t="s">
        <v>7437</v>
      </c>
      <c r="N813" s="4">
        <v>9010226</v>
      </c>
      <c r="O813" s="4">
        <v>7248866</v>
      </c>
      <c r="P813" s="9">
        <f t="shared" si="38"/>
        <v>0.80451544722629598</v>
      </c>
    </row>
    <row r="814" spans="1:16" x14ac:dyDescent="0.25">
      <c r="A814">
        <v>20055199</v>
      </c>
      <c r="B814" t="str">
        <f t="shared" si="36"/>
        <v>20055199</v>
      </c>
      <c r="C814" t="s">
        <v>9511</v>
      </c>
      <c r="D814">
        <v>7204</v>
      </c>
      <c r="E814" t="s">
        <v>8683</v>
      </c>
      <c r="F814">
        <v>0</v>
      </c>
      <c r="H814" t="s">
        <v>8708</v>
      </c>
      <c r="I814" t="s">
        <v>17320</v>
      </c>
      <c r="J814" t="str">
        <f t="shared" si="37"/>
        <v>200551</v>
      </c>
      <c r="K814">
        <v>7204</v>
      </c>
      <c r="L814" s="4">
        <v>34609</v>
      </c>
      <c r="M814" t="s">
        <v>17321</v>
      </c>
      <c r="N814" s="4">
        <v>65412353</v>
      </c>
      <c r="O814" s="4">
        <v>63556254</v>
      </c>
      <c r="P814" s="9">
        <f t="shared" si="38"/>
        <v>0.97162464099097612</v>
      </c>
    </row>
    <row r="815" spans="1:16" x14ac:dyDescent="0.25">
      <c r="A815">
        <v>20055910</v>
      </c>
      <c r="B815" t="str">
        <f t="shared" si="36"/>
        <v>20055910</v>
      </c>
      <c r="C815" t="s">
        <v>9512</v>
      </c>
      <c r="D815">
        <v>300681</v>
      </c>
      <c r="E815" t="s">
        <v>8683</v>
      </c>
      <c r="F815">
        <v>0</v>
      </c>
      <c r="H815" t="s">
        <v>8708</v>
      </c>
      <c r="I815" t="s">
        <v>17322</v>
      </c>
      <c r="J815" t="str">
        <f t="shared" si="37"/>
        <v>200559</v>
      </c>
      <c r="K815">
        <v>300681</v>
      </c>
      <c r="L815" s="4">
        <v>300058</v>
      </c>
      <c r="M815" t="s">
        <v>17323</v>
      </c>
      <c r="N815" s="4">
        <v>515648071009</v>
      </c>
      <c r="O815" s="4">
        <v>307968945730</v>
      </c>
      <c r="P815" s="9">
        <f t="shared" si="38"/>
        <v>0.59724638381246808</v>
      </c>
    </row>
    <row r="816" spans="1:16" x14ac:dyDescent="0.25">
      <c r="A816">
        <v>20056010</v>
      </c>
      <c r="B816" t="str">
        <f t="shared" si="36"/>
        <v>20056010</v>
      </c>
      <c r="C816" t="s">
        <v>9513</v>
      </c>
      <c r="D816">
        <v>285</v>
      </c>
      <c r="E816" t="s">
        <v>8683</v>
      </c>
      <c r="F816">
        <v>0</v>
      </c>
      <c r="H816" t="s">
        <v>8708</v>
      </c>
      <c r="I816" t="s">
        <v>17324</v>
      </c>
      <c r="J816" t="str">
        <f t="shared" si="37"/>
        <v>200560</v>
      </c>
      <c r="K816">
        <v>285</v>
      </c>
      <c r="L816" s="4">
        <v>2308</v>
      </c>
      <c r="M816" t="s">
        <v>6392</v>
      </c>
      <c r="N816" s="4">
        <v>11956583410</v>
      </c>
      <c r="O816" s="4">
        <v>7923604542</v>
      </c>
      <c r="P816" s="9">
        <f t="shared" si="38"/>
        <v>0.66269805263709525</v>
      </c>
    </row>
    <row r="817" spans="1:16" x14ac:dyDescent="0.25">
      <c r="A817">
        <v>20057000</v>
      </c>
      <c r="B817" t="str">
        <f t="shared" si="36"/>
        <v>20057000</v>
      </c>
      <c r="C817" t="s">
        <v>9514</v>
      </c>
      <c r="D817">
        <v>1555006</v>
      </c>
      <c r="E817" t="s">
        <v>8683</v>
      </c>
      <c r="F817">
        <v>0</v>
      </c>
      <c r="H817" t="s">
        <v>8708</v>
      </c>
      <c r="I817" t="s">
        <v>17325</v>
      </c>
      <c r="J817" t="str">
        <f t="shared" si="37"/>
        <v>200570</v>
      </c>
      <c r="K817">
        <v>1555006</v>
      </c>
      <c r="L817" s="4">
        <v>3528373</v>
      </c>
      <c r="M817" t="s">
        <v>6348</v>
      </c>
      <c r="N817" s="4">
        <v>31262975370</v>
      </c>
      <c r="O817" s="4">
        <v>17447853924</v>
      </c>
      <c r="P817" s="9">
        <f t="shared" si="38"/>
        <v>0.55809959600783832</v>
      </c>
    </row>
    <row r="818" spans="1:16" x14ac:dyDescent="0.25">
      <c r="A818">
        <v>20058000</v>
      </c>
      <c r="B818" t="str">
        <f t="shared" si="36"/>
        <v>20058000</v>
      </c>
      <c r="C818" t="s">
        <v>9515</v>
      </c>
      <c r="D818">
        <v>3916501</v>
      </c>
      <c r="E818" t="s">
        <v>8683</v>
      </c>
      <c r="F818">
        <v>0</v>
      </c>
      <c r="H818" t="s">
        <v>8708</v>
      </c>
      <c r="I818" t="s">
        <v>17326</v>
      </c>
      <c r="J818" t="str">
        <f t="shared" si="37"/>
        <v>200580</v>
      </c>
      <c r="K818">
        <v>3916501</v>
      </c>
      <c r="L818" s="4">
        <v>5209990</v>
      </c>
      <c r="M818" t="s">
        <v>8209</v>
      </c>
      <c r="N818" s="4">
        <v>4994563</v>
      </c>
      <c r="O818" s="4">
        <v>5832139</v>
      </c>
      <c r="P818" s="9">
        <f t="shared" si="38"/>
        <v>1.1676975543205681</v>
      </c>
    </row>
    <row r="819" spans="1:16" x14ac:dyDescent="0.25">
      <c r="A819">
        <v>20059110</v>
      </c>
      <c r="B819" t="str">
        <f t="shared" si="36"/>
        <v>20059110</v>
      </c>
      <c r="C819" t="s">
        <v>9516</v>
      </c>
      <c r="D819">
        <v>3981</v>
      </c>
      <c r="E819" t="s">
        <v>8683</v>
      </c>
      <c r="F819">
        <v>0</v>
      </c>
      <c r="H819" t="s">
        <v>8708</v>
      </c>
      <c r="I819" t="s">
        <v>17327</v>
      </c>
      <c r="J819" t="str">
        <f t="shared" si="37"/>
        <v>200591</v>
      </c>
      <c r="K819">
        <v>3981</v>
      </c>
      <c r="L819" s="4">
        <v>20070</v>
      </c>
      <c r="M819" t="s">
        <v>17328</v>
      </c>
      <c r="N819" s="4">
        <v>62990049594</v>
      </c>
      <c r="O819" s="4">
        <v>39130149558</v>
      </c>
      <c r="P819" s="9">
        <f t="shared" si="38"/>
        <v>0.62121160104194095</v>
      </c>
    </row>
    <row r="820" spans="1:16" x14ac:dyDescent="0.25">
      <c r="A820">
        <v>20059190</v>
      </c>
      <c r="B820" t="str">
        <f t="shared" si="36"/>
        <v>20059190</v>
      </c>
      <c r="C820" t="s">
        <v>9517</v>
      </c>
      <c r="D820">
        <v>35400</v>
      </c>
      <c r="E820" t="s">
        <v>8683</v>
      </c>
      <c r="F820">
        <v>0</v>
      </c>
      <c r="H820" t="s">
        <v>8708</v>
      </c>
      <c r="I820" t="s">
        <v>17329</v>
      </c>
      <c r="J820" t="str">
        <f t="shared" si="37"/>
        <v>200591</v>
      </c>
      <c r="K820">
        <v>35400</v>
      </c>
      <c r="L820" s="4">
        <v>797916</v>
      </c>
      <c r="M820" t="s">
        <v>6145</v>
      </c>
      <c r="N820" s="4">
        <v>23769495452</v>
      </c>
      <c r="O820" s="4">
        <v>14654128487</v>
      </c>
      <c r="P820" s="9">
        <f t="shared" si="38"/>
        <v>0.61650986730418711</v>
      </c>
    </row>
    <row r="821" spans="1:16" x14ac:dyDescent="0.25">
      <c r="A821">
        <v>20059920</v>
      </c>
      <c r="B821" t="str">
        <f t="shared" si="36"/>
        <v>20059920</v>
      </c>
      <c r="C821" t="s">
        <v>9518</v>
      </c>
      <c r="D821">
        <v>9080</v>
      </c>
      <c r="E821" t="s">
        <v>8683</v>
      </c>
      <c r="F821">
        <v>0</v>
      </c>
      <c r="H821" t="s">
        <v>8708</v>
      </c>
      <c r="I821" t="s">
        <v>17330</v>
      </c>
      <c r="J821" t="str">
        <f t="shared" si="37"/>
        <v>200599</v>
      </c>
      <c r="K821">
        <v>9080</v>
      </c>
      <c r="L821" s="4">
        <v>10366</v>
      </c>
      <c r="M821" t="s">
        <v>7854</v>
      </c>
      <c r="N821" s="4">
        <v>5963804749</v>
      </c>
      <c r="O821" s="4">
        <v>3568570242</v>
      </c>
      <c r="P821" s="9">
        <f t="shared" si="38"/>
        <v>0.5983714075479033</v>
      </c>
    </row>
    <row r="822" spans="1:16" x14ac:dyDescent="0.25">
      <c r="A822">
        <v>20059970</v>
      </c>
      <c r="B822" t="str">
        <f t="shared" si="36"/>
        <v>20059970</v>
      </c>
      <c r="C822" t="s">
        <v>9519</v>
      </c>
      <c r="D822">
        <v>8</v>
      </c>
      <c r="E822" t="s">
        <v>8683</v>
      </c>
      <c r="F822">
        <v>0</v>
      </c>
      <c r="H822" t="s">
        <v>8708</v>
      </c>
      <c r="I822" t="s">
        <v>17331</v>
      </c>
      <c r="J822" t="str">
        <f t="shared" si="37"/>
        <v>200599</v>
      </c>
      <c r="K822">
        <v>8</v>
      </c>
      <c r="L822" s="4">
        <v>142</v>
      </c>
      <c r="M822" t="s">
        <v>8673</v>
      </c>
      <c r="N822" s="4">
        <v>448780862</v>
      </c>
      <c r="O822" s="4">
        <v>333064770</v>
      </c>
      <c r="P822" s="9">
        <f t="shared" si="38"/>
        <v>0.74215457521002759</v>
      </c>
    </row>
    <row r="823" spans="1:16" x14ac:dyDescent="0.25">
      <c r="A823">
        <v>20059991</v>
      </c>
      <c r="B823" t="str">
        <f t="shared" si="36"/>
        <v>20059991</v>
      </c>
      <c r="C823" t="s">
        <v>9520</v>
      </c>
      <c r="D823">
        <v>1524777</v>
      </c>
      <c r="E823" t="s">
        <v>8683</v>
      </c>
      <c r="F823">
        <v>0</v>
      </c>
      <c r="H823" t="s">
        <v>8708</v>
      </c>
      <c r="I823" t="s">
        <v>17332</v>
      </c>
      <c r="J823" t="str">
        <f t="shared" si="37"/>
        <v>200599</v>
      </c>
      <c r="K823">
        <v>1524777</v>
      </c>
      <c r="L823" s="4">
        <v>2891758</v>
      </c>
      <c r="M823" t="s">
        <v>6199</v>
      </c>
      <c r="N823" s="4">
        <v>2028424</v>
      </c>
      <c r="O823" s="4">
        <v>1150297</v>
      </c>
      <c r="P823" s="9">
        <f t="shared" si="38"/>
        <v>0.56708903069575201</v>
      </c>
    </row>
    <row r="824" spans="1:16" x14ac:dyDescent="0.25">
      <c r="A824">
        <v>20059999</v>
      </c>
      <c r="B824" t="str">
        <f t="shared" si="36"/>
        <v>20059999</v>
      </c>
      <c r="C824" t="s">
        <v>9521</v>
      </c>
      <c r="D824">
        <v>1117907</v>
      </c>
      <c r="E824" t="s">
        <v>8683</v>
      </c>
      <c r="F824">
        <v>0</v>
      </c>
      <c r="H824" t="s">
        <v>8708</v>
      </c>
      <c r="I824" t="s">
        <v>17333</v>
      </c>
      <c r="J824" t="str">
        <f t="shared" si="37"/>
        <v>200599</v>
      </c>
      <c r="K824">
        <v>1117907</v>
      </c>
      <c r="L824" s="4">
        <v>6923244</v>
      </c>
      <c r="M824" t="s">
        <v>17334</v>
      </c>
      <c r="N824" s="4">
        <v>44406641312</v>
      </c>
      <c r="O824" s="4">
        <v>17782675234</v>
      </c>
      <c r="P824" s="9">
        <f t="shared" si="38"/>
        <v>0.40045080439791314</v>
      </c>
    </row>
    <row r="825" spans="1:16" x14ac:dyDescent="0.25">
      <c r="A825">
        <v>20060010</v>
      </c>
      <c r="B825" t="str">
        <f t="shared" si="36"/>
        <v>20060010</v>
      </c>
      <c r="C825" t="s">
        <v>9522</v>
      </c>
      <c r="D825">
        <v>23090</v>
      </c>
      <c r="E825" t="s">
        <v>8683</v>
      </c>
      <c r="F825">
        <v>0</v>
      </c>
      <c r="H825" t="s">
        <v>8708</v>
      </c>
      <c r="I825" t="s">
        <v>17335</v>
      </c>
      <c r="J825" t="str">
        <f t="shared" si="37"/>
        <v>200600</v>
      </c>
      <c r="K825">
        <v>23090</v>
      </c>
      <c r="L825" s="4">
        <v>13300</v>
      </c>
      <c r="M825" t="s">
        <v>270</v>
      </c>
      <c r="N825" s="4">
        <v>3469</v>
      </c>
      <c r="O825" s="4">
        <v>627546</v>
      </c>
      <c r="P825" s="9">
        <f t="shared" si="38"/>
        <v>180.90112424329777</v>
      </c>
    </row>
    <row r="826" spans="1:16" x14ac:dyDescent="0.25">
      <c r="A826">
        <v>20060020</v>
      </c>
      <c r="B826" t="str">
        <f t="shared" si="36"/>
        <v>20060020</v>
      </c>
      <c r="C826" t="s">
        <v>9523</v>
      </c>
      <c r="D826">
        <v>3397</v>
      </c>
      <c r="E826" t="s">
        <v>8683</v>
      </c>
      <c r="F826">
        <v>0</v>
      </c>
      <c r="H826" t="s">
        <v>8708</v>
      </c>
      <c r="I826" t="s">
        <v>17336</v>
      </c>
      <c r="J826" t="str">
        <f t="shared" si="37"/>
        <v>200600</v>
      </c>
      <c r="K826">
        <v>3397</v>
      </c>
      <c r="L826" s="4">
        <v>29925</v>
      </c>
      <c r="M826" t="s">
        <v>2949</v>
      </c>
      <c r="N826" s="4">
        <v>1985557</v>
      </c>
      <c r="O826" s="4">
        <v>6320322</v>
      </c>
      <c r="P826" s="9">
        <f t="shared" si="38"/>
        <v>3.1831481040332763</v>
      </c>
    </row>
    <row r="827" spans="1:16" x14ac:dyDescent="0.25">
      <c r="A827">
        <v>20060090</v>
      </c>
      <c r="B827" t="str">
        <f t="shared" si="36"/>
        <v>20060090</v>
      </c>
      <c r="C827" t="s">
        <v>9524</v>
      </c>
      <c r="D827">
        <v>31344546</v>
      </c>
      <c r="E827" t="s">
        <v>8683</v>
      </c>
      <c r="F827">
        <v>0</v>
      </c>
      <c r="H827" t="s">
        <v>8708</v>
      </c>
      <c r="I827" t="s">
        <v>17337</v>
      </c>
      <c r="J827" t="str">
        <f t="shared" si="37"/>
        <v>200600</v>
      </c>
      <c r="K827">
        <v>31344546</v>
      </c>
      <c r="L827" s="4">
        <v>120821957</v>
      </c>
      <c r="M827" t="s">
        <v>3355</v>
      </c>
      <c r="N827" s="4">
        <v>7126409</v>
      </c>
      <c r="O827" s="4">
        <v>16546696</v>
      </c>
      <c r="P827" s="9">
        <f t="shared" si="38"/>
        <v>2.3218841354741215</v>
      </c>
    </row>
    <row r="828" spans="1:16" x14ac:dyDescent="0.25">
      <c r="A828">
        <v>20071000</v>
      </c>
      <c r="B828" t="str">
        <f t="shared" si="36"/>
        <v>20071000</v>
      </c>
      <c r="C828" t="s">
        <v>9525</v>
      </c>
      <c r="D828">
        <v>2584723</v>
      </c>
      <c r="E828" t="s">
        <v>8683</v>
      </c>
      <c r="F828">
        <v>0</v>
      </c>
      <c r="H828" t="s">
        <v>8708</v>
      </c>
      <c r="I828" t="s">
        <v>17338</v>
      </c>
      <c r="J828" t="str">
        <f t="shared" si="37"/>
        <v>200710</v>
      </c>
      <c r="K828">
        <v>2584723</v>
      </c>
      <c r="L828" s="4">
        <v>14764094</v>
      </c>
      <c r="M828" t="s">
        <v>6316</v>
      </c>
      <c r="N828" s="4">
        <v>70758736</v>
      </c>
      <c r="O828" s="4">
        <v>87353671</v>
      </c>
      <c r="P828" s="9">
        <f t="shared" si="38"/>
        <v>1.2345284262850598</v>
      </c>
    </row>
    <row r="829" spans="1:16" x14ac:dyDescent="0.25">
      <c r="A829">
        <v>20079100</v>
      </c>
      <c r="B829" t="str">
        <f t="shared" si="36"/>
        <v>20079100</v>
      </c>
      <c r="C829" t="s">
        <v>9526</v>
      </c>
      <c r="D829">
        <v>414052</v>
      </c>
      <c r="E829" t="s">
        <v>8683</v>
      </c>
      <c r="F829">
        <v>0</v>
      </c>
      <c r="H829" t="s">
        <v>8708</v>
      </c>
      <c r="I829" t="s">
        <v>17339</v>
      </c>
      <c r="J829" t="str">
        <f t="shared" si="37"/>
        <v>200791</v>
      </c>
      <c r="K829">
        <v>414052</v>
      </c>
      <c r="L829" s="4">
        <v>3870135</v>
      </c>
      <c r="M829" t="s">
        <v>3507</v>
      </c>
      <c r="N829" s="4">
        <v>14643520679</v>
      </c>
      <c r="O829" s="4">
        <v>3353480023</v>
      </c>
      <c r="P829" s="9">
        <f t="shared" si="38"/>
        <v>0.22900777050215548</v>
      </c>
    </row>
    <row r="830" spans="1:16" x14ac:dyDescent="0.25">
      <c r="A830">
        <v>20079910</v>
      </c>
      <c r="B830" t="str">
        <f t="shared" si="36"/>
        <v>20079910</v>
      </c>
      <c r="C830" t="s">
        <v>9527</v>
      </c>
      <c r="D830">
        <v>3790152</v>
      </c>
      <c r="E830" t="s">
        <v>8683</v>
      </c>
      <c r="F830">
        <v>0</v>
      </c>
      <c r="H830" t="s">
        <v>8708</v>
      </c>
      <c r="I830" t="s">
        <v>17340</v>
      </c>
      <c r="J830" t="str">
        <f t="shared" si="37"/>
        <v>200799</v>
      </c>
      <c r="K830">
        <v>3790152</v>
      </c>
      <c r="L830" s="4">
        <v>16607349</v>
      </c>
      <c r="M830" t="s">
        <v>3131</v>
      </c>
      <c r="N830" s="4">
        <v>176557460</v>
      </c>
      <c r="O830" s="4">
        <v>126152768</v>
      </c>
      <c r="P830" s="9">
        <f t="shared" si="38"/>
        <v>0.71451394916986233</v>
      </c>
    </row>
    <row r="831" spans="1:16" x14ac:dyDescent="0.25">
      <c r="A831">
        <v>20079990</v>
      </c>
      <c r="B831" t="str">
        <f t="shared" si="36"/>
        <v>20079990</v>
      </c>
      <c r="C831" t="s">
        <v>9528</v>
      </c>
      <c r="D831">
        <v>14173870</v>
      </c>
      <c r="E831" t="s">
        <v>8683</v>
      </c>
      <c r="F831">
        <v>0</v>
      </c>
      <c r="H831" t="s">
        <v>8708</v>
      </c>
      <c r="I831" t="s">
        <v>17341</v>
      </c>
      <c r="J831" t="str">
        <f t="shared" si="37"/>
        <v>200799</v>
      </c>
      <c r="K831">
        <v>14173870</v>
      </c>
      <c r="L831" s="4">
        <v>40486633</v>
      </c>
      <c r="M831" t="s">
        <v>6039</v>
      </c>
      <c r="N831" s="4">
        <v>2905461852</v>
      </c>
      <c r="O831" s="4">
        <v>1367056736</v>
      </c>
      <c r="P831" s="9">
        <f t="shared" si="38"/>
        <v>0.47051271213868273</v>
      </c>
    </row>
    <row r="832" spans="1:16" x14ac:dyDescent="0.25">
      <c r="A832">
        <v>20081110</v>
      </c>
      <c r="B832" t="str">
        <f t="shared" si="36"/>
        <v>20081110</v>
      </c>
      <c r="C832" t="s">
        <v>9529</v>
      </c>
      <c r="D832">
        <v>89</v>
      </c>
      <c r="E832" t="s">
        <v>8683</v>
      </c>
      <c r="F832">
        <v>0</v>
      </c>
      <c r="H832" t="s">
        <v>8708</v>
      </c>
      <c r="I832" t="s">
        <v>17342</v>
      </c>
      <c r="J832" t="str">
        <f t="shared" si="37"/>
        <v>200811</v>
      </c>
      <c r="K832">
        <v>89</v>
      </c>
      <c r="L832" s="4">
        <v>670</v>
      </c>
      <c r="M832" t="s">
        <v>17343</v>
      </c>
      <c r="N832" s="4">
        <v>196264</v>
      </c>
      <c r="O832" s="4">
        <v>24187</v>
      </c>
      <c r="P832" s="9">
        <f t="shared" si="38"/>
        <v>0.12323706843842987</v>
      </c>
    </row>
    <row r="833" spans="1:16" x14ac:dyDescent="0.25">
      <c r="A833">
        <v>20081120</v>
      </c>
      <c r="B833" t="str">
        <f t="shared" si="36"/>
        <v>20081120</v>
      </c>
      <c r="C833" t="s">
        <v>9530</v>
      </c>
      <c r="D833">
        <v>481168</v>
      </c>
      <c r="E833" t="s">
        <v>8683</v>
      </c>
      <c r="F833">
        <v>0</v>
      </c>
      <c r="H833" t="s">
        <v>8708</v>
      </c>
      <c r="I833" t="s">
        <v>17344</v>
      </c>
      <c r="J833" t="str">
        <f t="shared" si="37"/>
        <v>200811</v>
      </c>
      <c r="K833">
        <v>481168</v>
      </c>
      <c r="L833" s="4">
        <v>2280940</v>
      </c>
      <c r="M833" t="s">
        <v>6864</v>
      </c>
      <c r="N833" s="4">
        <v>147313771</v>
      </c>
      <c r="O833" s="4">
        <v>11979311</v>
      </c>
      <c r="P833" s="9">
        <f t="shared" si="38"/>
        <v>8.1318337849079977E-2</v>
      </c>
    </row>
    <row r="834" spans="1:16" x14ac:dyDescent="0.25">
      <c r="A834">
        <v>20081130</v>
      </c>
      <c r="B834" t="str">
        <f t="shared" si="36"/>
        <v>20081130</v>
      </c>
      <c r="C834" t="s">
        <v>9531</v>
      </c>
      <c r="D834">
        <v>618738</v>
      </c>
      <c r="E834" t="s">
        <v>8683</v>
      </c>
      <c r="F834">
        <v>0</v>
      </c>
      <c r="H834" t="s">
        <v>8708</v>
      </c>
      <c r="I834" t="s">
        <v>17345</v>
      </c>
      <c r="J834" t="str">
        <f t="shared" si="37"/>
        <v>200811</v>
      </c>
      <c r="K834">
        <v>618738</v>
      </c>
      <c r="L834" s="4">
        <v>3461758</v>
      </c>
      <c r="M834" t="s">
        <v>6832</v>
      </c>
      <c r="N834" s="4">
        <v>11724488243</v>
      </c>
      <c r="O834" s="4">
        <v>4797876765</v>
      </c>
      <c r="P834" s="9">
        <f t="shared" si="38"/>
        <v>0.40921843798722124</v>
      </c>
    </row>
    <row r="835" spans="1:16" x14ac:dyDescent="0.25">
      <c r="A835">
        <v>20081190</v>
      </c>
      <c r="B835" t="str">
        <f t="shared" ref="B835:B898" si="39">TEXT(A835,"00000000")</f>
        <v>20081190</v>
      </c>
      <c r="C835" t="s">
        <v>9532</v>
      </c>
      <c r="D835">
        <v>439224</v>
      </c>
      <c r="E835" t="s">
        <v>8683</v>
      </c>
      <c r="F835">
        <v>0</v>
      </c>
      <c r="H835" t="s">
        <v>8708</v>
      </c>
      <c r="I835" t="s">
        <v>17346</v>
      </c>
      <c r="J835" t="str">
        <f t="shared" ref="J835:J898" si="40">LEFT(I835,6)</f>
        <v>200811</v>
      </c>
      <c r="K835">
        <v>439224</v>
      </c>
      <c r="L835" s="4">
        <v>2198108</v>
      </c>
      <c r="M835" t="s">
        <v>1391</v>
      </c>
      <c r="N835" s="4">
        <v>176990</v>
      </c>
      <c r="O835" s="4">
        <v>2694271</v>
      </c>
      <c r="P835" s="9">
        <f t="shared" ref="P835:P898" si="41">O835/N835</f>
        <v>15.222730097745636</v>
      </c>
    </row>
    <row r="836" spans="1:16" x14ac:dyDescent="0.25">
      <c r="A836">
        <v>20081910</v>
      </c>
      <c r="B836" t="str">
        <f t="shared" si="39"/>
        <v>20081910</v>
      </c>
      <c r="C836" t="s">
        <v>9533</v>
      </c>
      <c r="D836">
        <v>46</v>
      </c>
      <c r="E836" t="s">
        <v>8683</v>
      </c>
      <c r="F836">
        <v>0</v>
      </c>
      <c r="H836" t="s">
        <v>8708</v>
      </c>
      <c r="I836" t="s">
        <v>17347</v>
      </c>
      <c r="J836" t="str">
        <f t="shared" si="40"/>
        <v>200819</v>
      </c>
      <c r="K836">
        <v>46</v>
      </c>
      <c r="L836" s="4">
        <v>1151</v>
      </c>
      <c r="M836" t="s">
        <v>1621</v>
      </c>
      <c r="N836" s="4">
        <v>6607110</v>
      </c>
      <c r="O836" s="4">
        <v>444415091</v>
      </c>
      <c r="P836" s="9">
        <f t="shared" si="41"/>
        <v>67.263159081655971</v>
      </c>
    </row>
    <row r="837" spans="1:16" x14ac:dyDescent="0.25">
      <c r="A837">
        <v>20081920</v>
      </c>
      <c r="B837" t="str">
        <f t="shared" si="39"/>
        <v>20081920</v>
      </c>
      <c r="C837" t="s">
        <v>9534</v>
      </c>
      <c r="D837">
        <v>122</v>
      </c>
      <c r="E837" t="s">
        <v>8683</v>
      </c>
      <c r="F837">
        <v>0</v>
      </c>
      <c r="H837" t="s">
        <v>8708</v>
      </c>
      <c r="I837" t="s">
        <v>17348</v>
      </c>
      <c r="J837" t="str">
        <f t="shared" si="40"/>
        <v>200819</v>
      </c>
      <c r="K837">
        <v>122</v>
      </c>
      <c r="L837" s="4">
        <v>6863</v>
      </c>
      <c r="M837" t="s">
        <v>8510</v>
      </c>
      <c r="N837" s="4">
        <v>47771154</v>
      </c>
      <c r="O837" s="4">
        <v>189027246</v>
      </c>
      <c r="P837" s="9">
        <f t="shared" si="41"/>
        <v>3.9569327967249861</v>
      </c>
    </row>
    <row r="838" spans="1:16" x14ac:dyDescent="0.25">
      <c r="A838">
        <v>20081991</v>
      </c>
      <c r="B838" t="str">
        <f t="shared" si="39"/>
        <v>20081991</v>
      </c>
      <c r="C838" t="s">
        <v>9535</v>
      </c>
      <c r="D838">
        <v>288</v>
      </c>
      <c r="E838" t="s">
        <v>8683</v>
      </c>
      <c r="F838">
        <v>0</v>
      </c>
      <c r="H838" t="s">
        <v>8708</v>
      </c>
      <c r="I838" t="s">
        <v>17349</v>
      </c>
      <c r="J838" t="str">
        <f t="shared" si="40"/>
        <v>200819</v>
      </c>
      <c r="K838">
        <v>288</v>
      </c>
      <c r="L838" s="4">
        <v>4182</v>
      </c>
      <c r="M838" t="s">
        <v>2706</v>
      </c>
      <c r="N838" s="4">
        <v>549126</v>
      </c>
      <c r="O838" s="4">
        <v>1157077</v>
      </c>
      <c r="P838" s="9">
        <f t="shared" si="41"/>
        <v>2.1071247764629613</v>
      </c>
    </row>
    <row r="839" spans="1:16" x14ac:dyDescent="0.25">
      <c r="A839">
        <v>20081992</v>
      </c>
      <c r="B839" t="str">
        <f t="shared" si="39"/>
        <v>20081992</v>
      </c>
      <c r="C839" t="s">
        <v>9536</v>
      </c>
      <c r="D839">
        <v>58371</v>
      </c>
      <c r="E839" t="s">
        <v>8683</v>
      </c>
      <c r="F839">
        <v>0</v>
      </c>
      <c r="H839" t="s">
        <v>8708</v>
      </c>
      <c r="I839" t="s">
        <v>17350</v>
      </c>
      <c r="J839" t="str">
        <f t="shared" si="40"/>
        <v>200819</v>
      </c>
      <c r="K839">
        <v>58371</v>
      </c>
      <c r="L839" s="4">
        <v>377818</v>
      </c>
      <c r="M839" t="s">
        <v>3096</v>
      </c>
      <c r="N839" s="4">
        <v>250025075</v>
      </c>
      <c r="O839" s="4">
        <v>462900081</v>
      </c>
      <c r="P839" s="9">
        <f t="shared" si="41"/>
        <v>1.8514146271129006</v>
      </c>
    </row>
    <row r="840" spans="1:16" x14ac:dyDescent="0.25">
      <c r="A840">
        <v>20081999</v>
      </c>
      <c r="B840" t="str">
        <f t="shared" si="39"/>
        <v>20081999</v>
      </c>
      <c r="C840" t="s">
        <v>9537</v>
      </c>
      <c r="D840">
        <v>61842774</v>
      </c>
      <c r="E840" t="s">
        <v>8683</v>
      </c>
      <c r="F840">
        <v>0</v>
      </c>
      <c r="H840" t="s">
        <v>8708</v>
      </c>
      <c r="I840" t="s">
        <v>17351</v>
      </c>
      <c r="J840" t="str">
        <f t="shared" si="40"/>
        <v>200819</v>
      </c>
      <c r="K840">
        <v>61842774</v>
      </c>
      <c r="L840" s="4">
        <v>473148466</v>
      </c>
      <c r="M840" t="s">
        <v>17352</v>
      </c>
      <c r="N840" s="4">
        <v>176</v>
      </c>
      <c r="O840" s="4">
        <v>429916</v>
      </c>
      <c r="P840" s="9">
        <f t="shared" si="41"/>
        <v>2442.7045454545455</v>
      </c>
    </row>
    <row r="841" spans="1:16" x14ac:dyDescent="0.25">
      <c r="A841">
        <v>20082010</v>
      </c>
      <c r="B841" t="str">
        <f t="shared" si="39"/>
        <v>20082010</v>
      </c>
      <c r="C841" t="s">
        <v>9538</v>
      </c>
      <c r="D841">
        <v>34449241</v>
      </c>
      <c r="E841" t="s">
        <v>8683</v>
      </c>
      <c r="F841">
        <v>0</v>
      </c>
      <c r="H841" t="s">
        <v>8708</v>
      </c>
      <c r="I841" t="s">
        <v>17353</v>
      </c>
      <c r="J841" t="str">
        <f t="shared" si="40"/>
        <v>200820</v>
      </c>
      <c r="K841">
        <v>34449241</v>
      </c>
      <c r="L841" s="4">
        <v>37774545</v>
      </c>
      <c r="M841" t="s">
        <v>17354</v>
      </c>
      <c r="N841" s="4">
        <v>3659</v>
      </c>
      <c r="O841" s="4">
        <v>121120</v>
      </c>
      <c r="P841" s="9">
        <f t="shared" si="41"/>
        <v>33.10194042088002</v>
      </c>
    </row>
    <row r="842" spans="1:16" x14ac:dyDescent="0.25">
      <c r="A842">
        <v>20082090</v>
      </c>
      <c r="B842" t="str">
        <f t="shared" si="39"/>
        <v>20082090</v>
      </c>
      <c r="C842" t="s">
        <v>9539</v>
      </c>
      <c r="D842">
        <v>203852</v>
      </c>
      <c r="E842" t="s">
        <v>8683</v>
      </c>
      <c r="F842">
        <v>0</v>
      </c>
      <c r="H842" t="s">
        <v>8708</v>
      </c>
      <c r="I842" t="s">
        <v>17355</v>
      </c>
      <c r="J842" t="str">
        <f t="shared" si="40"/>
        <v>200820</v>
      </c>
      <c r="K842">
        <v>203852</v>
      </c>
      <c r="L842" s="4">
        <v>368948</v>
      </c>
      <c r="M842" t="s">
        <v>17356</v>
      </c>
      <c r="N842" s="4">
        <v>3687894</v>
      </c>
      <c r="O842" s="4">
        <v>489644075</v>
      </c>
      <c r="P842" s="9">
        <f t="shared" si="41"/>
        <v>132.77064769215167</v>
      </c>
    </row>
    <row r="843" spans="1:16" x14ac:dyDescent="0.25">
      <c r="A843">
        <v>20083010</v>
      </c>
      <c r="B843" t="str">
        <f t="shared" si="39"/>
        <v>20083010</v>
      </c>
      <c r="C843" t="s">
        <v>9540</v>
      </c>
      <c r="D843">
        <v>2956387</v>
      </c>
      <c r="E843" t="s">
        <v>8683</v>
      </c>
      <c r="F843">
        <v>0</v>
      </c>
      <c r="H843" t="s">
        <v>8708</v>
      </c>
      <c r="I843" t="s">
        <v>17357</v>
      </c>
      <c r="J843" t="str">
        <f t="shared" si="40"/>
        <v>200830</v>
      </c>
      <c r="K843">
        <v>2956387</v>
      </c>
      <c r="L843" s="4">
        <v>7345170</v>
      </c>
      <c r="M843" t="s">
        <v>17358</v>
      </c>
      <c r="N843" s="4">
        <v>12753</v>
      </c>
      <c r="O843" s="4">
        <v>871240</v>
      </c>
      <c r="P843" s="9">
        <f t="shared" si="41"/>
        <v>68.316474555006664</v>
      </c>
    </row>
    <row r="844" spans="1:16" x14ac:dyDescent="0.25">
      <c r="A844">
        <v>20083090</v>
      </c>
      <c r="B844" t="str">
        <f t="shared" si="39"/>
        <v>20083090</v>
      </c>
      <c r="C844" t="s">
        <v>9541</v>
      </c>
      <c r="D844">
        <v>78142891</v>
      </c>
      <c r="E844" t="s">
        <v>8683</v>
      </c>
      <c r="F844">
        <v>0</v>
      </c>
      <c r="H844" t="s">
        <v>8708</v>
      </c>
      <c r="I844" t="s">
        <v>17359</v>
      </c>
      <c r="J844" t="str">
        <f t="shared" si="40"/>
        <v>200830</v>
      </c>
      <c r="K844">
        <v>78142891</v>
      </c>
      <c r="L844" s="4">
        <v>103686232</v>
      </c>
      <c r="M844" t="s">
        <v>17360</v>
      </c>
      <c r="N844" s="4">
        <v>3801</v>
      </c>
      <c r="O844" s="4">
        <v>1708916</v>
      </c>
      <c r="P844" s="9">
        <f t="shared" si="41"/>
        <v>449.59642199421205</v>
      </c>
    </row>
    <row r="845" spans="1:16" x14ac:dyDescent="0.25">
      <c r="A845">
        <v>20084010</v>
      </c>
      <c r="B845" t="str">
        <f t="shared" si="39"/>
        <v>20084010</v>
      </c>
      <c r="C845" t="s">
        <v>9542</v>
      </c>
      <c r="D845">
        <v>2346</v>
      </c>
      <c r="E845" t="s">
        <v>8683</v>
      </c>
      <c r="F845">
        <v>0</v>
      </c>
      <c r="H845" t="s">
        <v>8708</v>
      </c>
      <c r="I845" t="s">
        <v>17361</v>
      </c>
      <c r="J845" t="str">
        <f t="shared" si="40"/>
        <v>200840</v>
      </c>
      <c r="K845">
        <v>2346</v>
      </c>
      <c r="L845" s="4">
        <v>11259</v>
      </c>
      <c r="M845" t="s">
        <v>8585</v>
      </c>
      <c r="N845" s="4">
        <v>135772</v>
      </c>
      <c r="O845" s="4">
        <v>12487018</v>
      </c>
      <c r="P845" s="9">
        <f t="shared" si="41"/>
        <v>91.970494652800284</v>
      </c>
    </row>
    <row r="846" spans="1:16" x14ac:dyDescent="0.25">
      <c r="A846">
        <v>20084090</v>
      </c>
      <c r="B846" t="str">
        <f t="shared" si="39"/>
        <v>20084090</v>
      </c>
      <c r="C846" t="s">
        <v>9543</v>
      </c>
      <c r="D846">
        <v>151150</v>
      </c>
      <c r="E846" t="s">
        <v>8683</v>
      </c>
      <c r="F846">
        <v>0</v>
      </c>
      <c r="H846" t="s">
        <v>8708</v>
      </c>
      <c r="I846" t="s">
        <v>17362</v>
      </c>
      <c r="J846" t="str">
        <f t="shared" si="40"/>
        <v>200840</v>
      </c>
      <c r="K846">
        <v>151150</v>
      </c>
      <c r="L846" s="4">
        <v>206468</v>
      </c>
      <c r="M846" t="s">
        <v>1108</v>
      </c>
      <c r="N846" s="4">
        <v>60249048</v>
      </c>
      <c r="O846" s="4">
        <v>1728937077</v>
      </c>
      <c r="P846" s="9">
        <f t="shared" si="41"/>
        <v>28.69650449912503</v>
      </c>
    </row>
    <row r="847" spans="1:16" x14ac:dyDescent="0.25">
      <c r="A847">
        <v>20085000</v>
      </c>
      <c r="B847" t="str">
        <f t="shared" si="39"/>
        <v>20085000</v>
      </c>
      <c r="C847" t="s">
        <v>9544</v>
      </c>
      <c r="D847">
        <v>262509</v>
      </c>
      <c r="E847" t="s">
        <v>8683</v>
      </c>
      <c r="F847">
        <v>0</v>
      </c>
      <c r="H847" t="s">
        <v>8708</v>
      </c>
      <c r="I847" t="s">
        <v>17363</v>
      </c>
      <c r="J847" t="str">
        <f t="shared" si="40"/>
        <v>200850</v>
      </c>
      <c r="K847">
        <v>262509</v>
      </c>
      <c r="L847" s="4">
        <v>1664010</v>
      </c>
      <c r="M847" t="s">
        <v>5969</v>
      </c>
      <c r="N847" s="4">
        <v>5155280</v>
      </c>
      <c r="O847" s="4">
        <v>18178018</v>
      </c>
      <c r="P847" s="9">
        <f t="shared" si="41"/>
        <v>3.5260971276050963</v>
      </c>
    </row>
    <row r="848" spans="1:16" x14ac:dyDescent="0.25">
      <c r="A848">
        <v>20086010</v>
      </c>
      <c r="B848" t="str">
        <f t="shared" si="39"/>
        <v>20086010</v>
      </c>
      <c r="C848" t="s">
        <v>9545</v>
      </c>
      <c r="D848">
        <v>37156</v>
      </c>
      <c r="E848" t="s">
        <v>8683</v>
      </c>
      <c r="F848">
        <v>0</v>
      </c>
      <c r="H848" t="s">
        <v>8708</v>
      </c>
      <c r="I848" t="s">
        <v>17364</v>
      </c>
      <c r="J848" t="str">
        <f t="shared" si="40"/>
        <v>200860</v>
      </c>
      <c r="K848">
        <v>37156</v>
      </c>
      <c r="L848" s="4">
        <v>296943</v>
      </c>
      <c r="M848" t="s">
        <v>118</v>
      </c>
      <c r="N848" s="4">
        <v>7545</v>
      </c>
      <c r="O848" s="4">
        <v>3943340</v>
      </c>
      <c r="P848" s="9">
        <f t="shared" si="41"/>
        <v>522.64280980781973</v>
      </c>
    </row>
    <row r="849" spans="1:16" x14ac:dyDescent="0.25">
      <c r="A849">
        <v>20086090</v>
      </c>
      <c r="B849" t="str">
        <f t="shared" si="39"/>
        <v>20086090</v>
      </c>
      <c r="C849" t="s">
        <v>9546</v>
      </c>
      <c r="D849">
        <v>141744</v>
      </c>
      <c r="E849" t="s">
        <v>8683</v>
      </c>
      <c r="F849">
        <v>0</v>
      </c>
      <c r="H849" t="s">
        <v>8708</v>
      </c>
      <c r="I849" t="s">
        <v>17365</v>
      </c>
      <c r="J849" t="str">
        <f t="shared" si="40"/>
        <v>200860</v>
      </c>
      <c r="K849">
        <v>141744</v>
      </c>
      <c r="L849" s="4">
        <v>326048</v>
      </c>
      <c r="M849" t="s">
        <v>17366</v>
      </c>
      <c r="N849" s="4">
        <v>2534</v>
      </c>
      <c r="O849" s="4">
        <v>1881677</v>
      </c>
      <c r="P849" s="9">
        <f t="shared" si="41"/>
        <v>742.57182320441984</v>
      </c>
    </row>
    <row r="850" spans="1:16" x14ac:dyDescent="0.25">
      <c r="A850">
        <v>20087010</v>
      </c>
      <c r="B850" t="str">
        <f t="shared" si="39"/>
        <v>20087010</v>
      </c>
      <c r="C850" t="s">
        <v>9547</v>
      </c>
      <c r="D850">
        <v>3041101</v>
      </c>
      <c r="E850" t="s">
        <v>8683</v>
      </c>
      <c r="F850">
        <v>0</v>
      </c>
      <c r="H850" t="s">
        <v>8708</v>
      </c>
      <c r="I850" t="s">
        <v>17367</v>
      </c>
      <c r="J850" t="str">
        <f t="shared" si="40"/>
        <v>200870</v>
      </c>
      <c r="K850">
        <v>3041101</v>
      </c>
      <c r="L850" s="4">
        <v>5218034</v>
      </c>
      <c r="M850" t="s">
        <v>2085</v>
      </c>
      <c r="N850" s="4">
        <v>1696525</v>
      </c>
      <c r="O850" s="4">
        <v>26923223</v>
      </c>
      <c r="P850" s="9">
        <f t="shared" si="41"/>
        <v>15.869629389487335</v>
      </c>
    </row>
    <row r="851" spans="1:16" x14ac:dyDescent="0.25">
      <c r="A851">
        <v>20087090</v>
      </c>
      <c r="B851" t="str">
        <f t="shared" si="39"/>
        <v>20087090</v>
      </c>
      <c r="C851" t="s">
        <v>9548</v>
      </c>
      <c r="D851">
        <v>22316</v>
      </c>
      <c r="E851" t="s">
        <v>8683</v>
      </c>
      <c r="F851">
        <v>0</v>
      </c>
      <c r="H851" t="s">
        <v>8708</v>
      </c>
      <c r="I851" t="s">
        <v>17368</v>
      </c>
      <c r="J851" t="str">
        <f t="shared" si="40"/>
        <v>200870</v>
      </c>
      <c r="K851">
        <v>22316</v>
      </c>
      <c r="L851" s="4">
        <v>135499</v>
      </c>
      <c r="M851" t="s">
        <v>7467</v>
      </c>
      <c r="N851" s="4">
        <v>112494</v>
      </c>
      <c r="O851" s="4">
        <v>186951</v>
      </c>
      <c r="P851" s="9">
        <f t="shared" si="41"/>
        <v>1.6618753000160009</v>
      </c>
    </row>
    <row r="852" spans="1:16" x14ac:dyDescent="0.25">
      <c r="A852">
        <v>20088000</v>
      </c>
      <c r="B852" t="str">
        <f t="shared" si="39"/>
        <v>20088000</v>
      </c>
      <c r="C852" t="s">
        <v>9549</v>
      </c>
      <c r="D852">
        <v>237679</v>
      </c>
      <c r="E852" t="s">
        <v>8683</v>
      </c>
      <c r="F852">
        <v>0</v>
      </c>
      <c r="H852" t="s">
        <v>8708</v>
      </c>
      <c r="I852" t="s">
        <v>17369</v>
      </c>
      <c r="J852" t="str">
        <f t="shared" si="40"/>
        <v>200880</v>
      </c>
      <c r="K852">
        <v>237679</v>
      </c>
      <c r="L852" s="4">
        <v>3533246</v>
      </c>
      <c r="M852" t="s">
        <v>7094</v>
      </c>
      <c r="N852" s="4">
        <v>25810</v>
      </c>
      <c r="O852" s="4">
        <v>194743</v>
      </c>
      <c r="P852" s="9">
        <f t="shared" si="41"/>
        <v>7.5452537776055788</v>
      </c>
    </row>
    <row r="853" spans="1:16" x14ac:dyDescent="0.25">
      <c r="A853">
        <v>20089100</v>
      </c>
      <c r="B853" t="str">
        <f t="shared" si="39"/>
        <v>20089100</v>
      </c>
      <c r="C853" t="s">
        <v>9550</v>
      </c>
      <c r="D853">
        <v>82146</v>
      </c>
      <c r="E853" t="s">
        <v>8683</v>
      </c>
      <c r="F853">
        <v>0</v>
      </c>
      <c r="H853" t="s">
        <v>8708</v>
      </c>
      <c r="I853" t="s">
        <v>17370</v>
      </c>
      <c r="J853" t="str">
        <f t="shared" si="40"/>
        <v>200891</v>
      </c>
      <c r="K853">
        <v>82146</v>
      </c>
      <c r="L853" s="4">
        <v>93298</v>
      </c>
      <c r="M853" t="s">
        <v>488</v>
      </c>
      <c r="N853" s="4">
        <v>30343</v>
      </c>
      <c r="O853" s="4">
        <v>2877835</v>
      </c>
      <c r="P853" s="9">
        <f t="shared" si="41"/>
        <v>94.843456480901693</v>
      </c>
    </row>
    <row r="854" spans="1:16" x14ac:dyDescent="0.25">
      <c r="A854">
        <v>20089300</v>
      </c>
      <c r="B854" t="str">
        <f t="shared" si="39"/>
        <v>20089300</v>
      </c>
      <c r="C854" t="s">
        <v>9551</v>
      </c>
      <c r="D854">
        <v>16076059</v>
      </c>
      <c r="E854" t="s">
        <v>8683</v>
      </c>
      <c r="F854">
        <v>0</v>
      </c>
      <c r="H854" t="s">
        <v>8708</v>
      </c>
      <c r="I854" t="s">
        <v>17371</v>
      </c>
      <c r="J854" t="str">
        <f t="shared" si="40"/>
        <v>200893</v>
      </c>
      <c r="K854">
        <v>16076059</v>
      </c>
      <c r="L854" s="4">
        <v>53599610</v>
      </c>
      <c r="M854" t="s">
        <v>478</v>
      </c>
      <c r="N854" s="4">
        <v>233937</v>
      </c>
      <c r="O854" s="4">
        <v>19028539</v>
      </c>
      <c r="P854" s="9">
        <f t="shared" si="41"/>
        <v>81.340442084834805</v>
      </c>
    </row>
    <row r="855" spans="1:16" x14ac:dyDescent="0.25">
      <c r="A855">
        <v>20089700</v>
      </c>
      <c r="B855" t="str">
        <f t="shared" si="39"/>
        <v>20089700</v>
      </c>
      <c r="C855" t="s">
        <v>9552</v>
      </c>
      <c r="D855">
        <v>5364219</v>
      </c>
      <c r="E855" t="s">
        <v>8683</v>
      </c>
      <c r="F855">
        <v>0</v>
      </c>
      <c r="H855" t="s">
        <v>8708</v>
      </c>
      <c r="I855" t="s">
        <v>17372</v>
      </c>
      <c r="J855" t="str">
        <f t="shared" si="40"/>
        <v>200897</v>
      </c>
      <c r="K855">
        <v>5364219</v>
      </c>
      <c r="L855" s="4">
        <v>8338239</v>
      </c>
      <c r="M855" t="s">
        <v>2702</v>
      </c>
      <c r="N855" s="4">
        <v>5532461</v>
      </c>
      <c r="O855" s="4">
        <v>13006167</v>
      </c>
      <c r="P855" s="9">
        <f t="shared" si="41"/>
        <v>2.350882726511764</v>
      </c>
    </row>
    <row r="856" spans="1:16" x14ac:dyDescent="0.25">
      <c r="A856">
        <v>20089910</v>
      </c>
      <c r="B856" t="str">
        <f t="shared" si="39"/>
        <v>20089910</v>
      </c>
      <c r="C856" t="s">
        <v>9553</v>
      </c>
      <c r="D856">
        <v>55117</v>
      </c>
      <c r="E856" t="s">
        <v>8683</v>
      </c>
      <c r="F856">
        <v>0</v>
      </c>
      <c r="H856" t="s">
        <v>8708</v>
      </c>
      <c r="I856" t="s">
        <v>17373</v>
      </c>
      <c r="J856" t="str">
        <f t="shared" si="40"/>
        <v>200899</v>
      </c>
      <c r="K856">
        <v>55117</v>
      </c>
      <c r="L856" s="4">
        <v>112649</v>
      </c>
      <c r="M856" t="s">
        <v>1274</v>
      </c>
      <c r="N856" s="4">
        <v>18</v>
      </c>
      <c r="O856" s="4">
        <v>317</v>
      </c>
      <c r="P856" s="9">
        <f t="shared" si="41"/>
        <v>17.611111111111111</v>
      </c>
    </row>
    <row r="857" spans="1:16" x14ac:dyDescent="0.25">
      <c r="A857">
        <v>20089920</v>
      </c>
      <c r="B857" t="str">
        <f t="shared" si="39"/>
        <v>20089920</v>
      </c>
      <c r="C857" t="s">
        <v>9554</v>
      </c>
      <c r="D857">
        <v>395282</v>
      </c>
      <c r="E857" t="s">
        <v>8683</v>
      </c>
      <c r="F857">
        <v>0</v>
      </c>
      <c r="H857" t="s">
        <v>8708</v>
      </c>
      <c r="I857" t="s">
        <v>17374</v>
      </c>
      <c r="J857" t="str">
        <f t="shared" si="40"/>
        <v>200899</v>
      </c>
      <c r="K857">
        <v>395282</v>
      </c>
      <c r="L857" s="4">
        <v>680055</v>
      </c>
      <c r="M857" t="s">
        <v>6005</v>
      </c>
      <c r="N857" s="4">
        <v>310582358</v>
      </c>
      <c r="O857" s="4">
        <v>16681293</v>
      </c>
      <c r="P857" s="9">
        <f t="shared" si="41"/>
        <v>5.3709724877547618E-2</v>
      </c>
    </row>
    <row r="858" spans="1:16" x14ac:dyDescent="0.25">
      <c r="A858">
        <v>20089931</v>
      </c>
      <c r="B858" t="str">
        <f t="shared" si="39"/>
        <v>20089931</v>
      </c>
      <c r="C858" t="s">
        <v>9555</v>
      </c>
      <c r="D858">
        <v>2505594</v>
      </c>
      <c r="E858" t="s">
        <v>8683</v>
      </c>
      <c r="F858">
        <v>0</v>
      </c>
      <c r="H858" t="s">
        <v>8708</v>
      </c>
      <c r="I858" t="s">
        <v>17375</v>
      </c>
      <c r="J858" t="str">
        <f t="shared" si="40"/>
        <v>200899</v>
      </c>
      <c r="K858">
        <v>2505594</v>
      </c>
      <c r="L858" s="4">
        <v>77475257</v>
      </c>
      <c r="M858" t="s">
        <v>6320</v>
      </c>
      <c r="N858" s="4">
        <v>89530060</v>
      </c>
      <c r="O858" s="4">
        <v>21246825</v>
      </c>
      <c r="P858" s="9">
        <f t="shared" si="41"/>
        <v>0.2373149867206612</v>
      </c>
    </row>
    <row r="859" spans="1:16" x14ac:dyDescent="0.25">
      <c r="A859">
        <v>20089932</v>
      </c>
      <c r="B859" t="str">
        <f t="shared" si="39"/>
        <v>20089932</v>
      </c>
      <c r="C859" t="s">
        <v>9556</v>
      </c>
      <c r="D859">
        <v>253290</v>
      </c>
      <c r="E859" t="s">
        <v>8683</v>
      </c>
      <c r="F859">
        <v>0</v>
      </c>
      <c r="H859" t="s">
        <v>8708</v>
      </c>
      <c r="I859" t="s">
        <v>17376</v>
      </c>
      <c r="J859" t="str">
        <f t="shared" si="40"/>
        <v>200899</v>
      </c>
      <c r="K859">
        <v>253290</v>
      </c>
      <c r="L859" s="4">
        <v>112258</v>
      </c>
      <c r="M859" t="s">
        <v>3479</v>
      </c>
      <c r="N859" s="4">
        <v>37541</v>
      </c>
      <c r="O859" s="4">
        <v>130324</v>
      </c>
      <c r="P859" s="9">
        <f t="shared" si="41"/>
        <v>3.471511147811726</v>
      </c>
    </row>
    <row r="860" spans="1:16" x14ac:dyDescent="0.25">
      <c r="A860">
        <v>20089933</v>
      </c>
      <c r="B860" t="str">
        <f t="shared" si="39"/>
        <v>20089933</v>
      </c>
      <c r="C860" t="s">
        <v>9557</v>
      </c>
      <c r="D860">
        <v>793126</v>
      </c>
      <c r="E860" t="s">
        <v>8683</v>
      </c>
      <c r="F860">
        <v>0</v>
      </c>
      <c r="H860" t="s">
        <v>8708</v>
      </c>
      <c r="I860" t="s">
        <v>17377</v>
      </c>
      <c r="J860" t="str">
        <f t="shared" si="40"/>
        <v>200899</v>
      </c>
      <c r="K860">
        <v>793126</v>
      </c>
      <c r="L860" s="4">
        <v>506215</v>
      </c>
      <c r="M860" t="s">
        <v>2730</v>
      </c>
      <c r="N860" s="4">
        <v>10463543</v>
      </c>
      <c r="O860" s="4">
        <v>35385828</v>
      </c>
      <c r="P860" s="9">
        <f t="shared" si="41"/>
        <v>3.381820861251299</v>
      </c>
    </row>
    <row r="861" spans="1:16" x14ac:dyDescent="0.25">
      <c r="A861">
        <v>20089934</v>
      </c>
      <c r="B861" t="str">
        <f t="shared" si="39"/>
        <v>20089934</v>
      </c>
      <c r="C861" t="s">
        <v>9558</v>
      </c>
      <c r="D861">
        <v>39932</v>
      </c>
      <c r="E861" t="s">
        <v>8683</v>
      </c>
      <c r="F861">
        <v>0</v>
      </c>
      <c r="H861" t="s">
        <v>8708</v>
      </c>
      <c r="I861" t="s">
        <v>17378</v>
      </c>
      <c r="J861" t="str">
        <f t="shared" si="40"/>
        <v>200899</v>
      </c>
      <c r="K861">
        <v>39932</v>
      </c>
      <c r="L861" s="4">
        <v>882380</v>
      </c>
      <c r="M861" t="s">
        <v>8530</v>
      </c>
      <c r="N861" s="4">
        <v>239856347</v>
      </c>
      <c r="O861" s="4">
        <v>231581717</v>
      </c>
      <c r="P861" s="9">
        <f t="shared" si="41"/>
        <v>0.96550172591430317</v>
      </c>
    </row>
    <row r="862" spans="1:16" x14ac:dyDescent="0.25">
      <c r="A862">
        <v>20089939</v>
      </c>
      <c r="B862" t="str">
        <f t="shared" si="39"/>
        <v>20089939</v>
      </c>
      <c r="C862" t="s">
        <v>9559</v>
      </c>
      <c r="D862">
        <v>22585</v>
      </c>
      <c r="E862" t="s">
        <v>8683</v>
      </c>
      <c r="F862">
        <v>0</v>
      </c>
      <c r="H862" t="s">
        <v>8708</v>
      </c>
      <c r="I862" t="s">
        <v>17379</v>
      </c>
      <c r="J862" t="str">
        <f t="shared" si="40"/>
        <v>200899</v>
      </c>
      <c r="K862">
        <v>22585</v>
      </c>
      <c r="L862" s="4">
        <v>281789</v>
      </c>
      <c r="M862" t="s">
        <v>17380</v>
      </c>
      <c r="N862" s="4">
        <v>10182707</v>
      </c>
      <c r="O862" s="4">
        <v>31161730</v>
      </c>
      <c r="P862" s="9">
        <f t="shared" si="41"/>
        <v>3.0602599092755982</v>
      </c>
    </row>
    <row r="863" spans="1:16" x14ac:dyDescent="0.25">
      <c r="A863">
        <v>20089950</v>
      </c>
      <c r="B863" t="str">
        <f t="shared" si="39"/>
        <v>20089950</v>
      </c>
      <c r="C863" t="s">
        <v>9560</v>
      </c>
      <c r="D863">
        <v>14390</v>
      </c>
      <c r="E863" t="s">
        <v>8683</v>
      </c>
      <c r="F863">
        <v>0</v>
      </c>
      <c r="H863" t="s">
        <v>8708</v>
      </c>
      <c r="I863" t="s">
        <v>17381</v>
      </c>
      <c r="J863" t="str">
        <f t="shared" si="40"/>
        <v>200899</v>
      </c>
      <c r="K863">
        <v>14390</v>
      </c>
      <c r="L863" s="4">
        <v>37173</v>
      </c>
      <c r="M863" t="s">
        <v>6422</v>
      </c>
      <c r="N863" s="4">
        <v>53886792</v>
      </c>
      <c r="O863" s="4">
        <v>129518607</v>
      </c>
      <c r="P863" s="9">
        <f t="shared" si="41"/>
        <v>2.4035315926767362</v>
      </c>
    </row>
    <row r="864" spans="1:16" x14ac:dyDescent="0.25">
      <c r="A864">
        <v>20089990</v>
      </c>
      <c r="B864" t="str">
        <f t="shared" si="39"/>
        <v>20089990</v>
      </c>
      <c r="C864" t="s">
        <v>9561</v>
      </c>
      <c r="D864">
        <v>38097410</v>
      </c>
      <c r="E864" t="s">
        <v>8683</v>
      </c>
      <c r="F864">
        <v>0</v>
      </c>
      <c r="H864" t="s">
        <v>8708</v>
      </c>
      <c r="I864" t="s">
        <v>17382</v>
      </c>
      <c r="J864" t="str">
        <f t="shared" si="40"/>
        <v>200899</v>
      </c>
      <c r="K864">
        <v>38097410</v>
      </c>
      <c r="L864" s="4">
        <v>104469473</v>
      </c>
      <c r="M864" t="s">
        <v>2716</v>
      </c>
      <c r="N864" s="4">
        <v>5622610</v>
      </c>
      <c r="O864" s="4">
        <v>11856935</v>
      </c>
      <c r="P864" s="9">
        <f t="shared" si="41"/>
        <v>2.1087955593576648</v>
      </c>
    </row>
    <row r="865" spans="1:16" x14ac:dyDescent="0.25">
      <c r="A865">
        <v>20091100</v>
      </c>
      <c r="B865" t="str">
        <f t="shared" si="39"/>
        <v>20091100</v>
      </c>
      <c r="C865" t="s">
        <v>9562</v>
      </c>
      <c r="D865">
        <v>105326064</v>
      </c>
      <c r="E865" t="s">
        <v>8683</v>
      </c>
      <c r="F865">
        <v>0</v>
      </c>
      <c r="H865" t="s">
        <v>8708</v>
      </c>
      <c r="I865" t="s">
        <v>17383</v>
      </c>
      <c r="J865" t="str">
        <f t="shared" si="40"/>
        <v>200911</v>
      </c>
      <c r="K865">
        <v>105326064</v>
      </c>
      <c r="L865" s="4">
        <v>181886480</v>
      </c>
      <c r="M865" t="s">
        <v>3039</v>
      </c>
      <c r="N865" s="4">
        <v>73117831</v>
      </c>
      <c r="O865" s="4">
        <v>202536250</v>
      </c>
      <c r="P865" s="9">
        <f t="shared" si="41"/>
        <v>2.769998059707214</v>
      </c>
    </row>
    <row r="866" spans="1:16" x14ac:dyDescent="0.25">
      <c r="A866">
        <v>20091200</v>
      </c>
      <c r="B866" t="str">
        <f t="shared" si="39"/>
        <v>20091200</v>
      </c>
      <c r="C866" t="s">
        <v>9563</v>
      </c>
      <c r="D866">
        <v>20290928</v>
      </c>
      <c r="E866" t="s">
        <v>8683</v>
      </c>
      <c r="F866">
        <v>0</v>
      </c>
      <c r="H866" t="s">
        <v>8708</v>
      </c>
      <c r="I866" t="s">
        <v>17384</v>
      </c>
      <c r="J866" t="str">
        <f t="shared" si="40"/>
        <v>200912</v>
      </c>
      <c r="K866">
        <v>20290928</v>
      </c>
      <c r="L866" s="4">
        <v>17620715</v>
      </c>
      <c r="M866" t="s">
        <v>1881</v>
      </c>
      <c r="N866" s="4">
        <v>3135247</v>
      </c>
      <c r="O866" s="4">
        <v>32926269</v>
      </c>
      <c r="P866" s="9">
        <f t="shared" si="41"/>
        <v>10.501969701270745</v>
      </c>
    </row>
    <row r="867" spans="1:16" x14ac:dyDescent="0.25">
      <c r="A867">
        <v>20091900</v>
      </c>
      <c r="B867" t="str">
        <f t="shared" si="39"/>
        <v>20091900</v>
      </c>
      <c r="C867" t="s">
        <v>9564</v>
      </c>
      <c r="D867">
        <v>532</v>
      </c>
      <c r="E867" t="s">
        <v>8683</v>
      </c>
      <c r="F867">
        <v>0</v>
      </c>
      <c r="H867" t="s">
        <v>8708</v>
      </c>
      <c r="I867" t="s">
        <v>17385</v>
      </c>
      <c r="J867" t="str">
        <f t="shared" si="40"/>
        <v>200919</v>
      </c>
      <c r="K867">
        <v>532</v>
      </c>
      <c r="L867" s="4">
        <v>3839</v>
      </c>
      <c r="M867" t="s">
        <v>17386</v>
      </c>
      <c r="N867" s="4">
        <v>7</v>
      </c>
      <c r="O867" s="4">
        <v>9260</v>
      </c>
      <c r="P867" s="9">
        <f t="shared" si="41"/>
        <v>1322.8571428571429</v>
      </c>
    </row>
    <row r="868" spans="1:16" x14ac:dyDescent="0.25">
      <c r="A868">
        <v>20092100</v>
      </c>
      <c r="B868" t="str">
        <f t="shared" si="39"/>
        <v>20092100</v>
      </c>
      <c r="C868" t="s">
        <v>9565</v>
      </c>
      <c r="D868">
        <v>2880464</v>
      </c>
      <c r="E868" t="s">
        <v>8683</v>
      </c>
      <c r="F868">
        <v>0</v>
      </c>
      <c r="H868" t="s">
        <v>8708</v>
      </c>
      <c r="I868" t="s">
        <v>17387</v>
      </c>
      <c r="J868" t="str">
        <f t="shared" si="40"/>
        <v>200921</v>
      </c>
      <c r="K868">
        <v>2880464</v>
      </c>
      <c r="L868" s="4">
        <v>7851922</v>
      </c>
      <c r="M868" t="s">
        <v>17388</v>
      </c>
      <c r="N868" s="4">
        <v>2144872</v>
      </c>
      <c r="O868" s="4">
        <v>3038422</v>
      </c>
      <c r="P868" s="9">
        <f t="shared" si="41"/>
        <v>1.4165982865177968</v>
      </c>
    </row>
    <row r="869" spans="1:16" x14ac:dyDescent="0.25">
      <c r="A869">
        <v>20092900</v>
      </c>
      <c r="B869" t="str">
        <f t="shared" si="39"/>
        <v>20092900</v>
      </c>
      <c r="C869" t="s">
        <v>9566</v>
      </c>
      <c r="D869">
        <v>7481460</v>
      </c>
      <c r="E869" t="s">
        <v>8683</v>
      </c>
      <c r="F869">
        <v>0</v>
      </c>
      <c r="H869" t="s">
        <v>8708</v>
      </c>
      <c r="I869" t="s">
        <v>17389</v>
      </c>
      <c r="J869" t="str">
        <f t="shared" si="40"/>
        <v>200929</v>
      </c>
      <c r="K869">
        <v>7481460</v>
      </c>
      <c r="L869" s="4">
        <v>21118911</v>
      </c>
      <c r="M869" t="s">
        <v>1511</v>
      </c>
      <c r="N869" s="4">
        <v>925896</v>
      </c>
      <c r="O869" s="4">
        <v>33112023</v>
      </c>
      <c r="P869" s="9">
        <f t="shared" si="41"/>
        <v>35.762140672386529</v>
      </c>
    </row>
    <row r="870" spans="1:16" x14ac:dyDescent="0.25">
      <c r="A870">
        <v>20093110</v>
      </c>
      <c r="B870" t="str">
        <f t="shared" si="39"/>
        <v>20093110</v>
      </c>
      <c r="C870" t="s">
        <v>9567</v>
      </c>
      <c r="D870">
        <v>5111758</v>
      </c>
      <c r="E870" t="s">
        <v>8683</v>
      </c>
      <c r="F870">
        <v>0</v>
      </c>
      <c r="H870" t="s">
        <v>8708</v>
      </c>
      <c r="I870" t="s">
        <v>17390</v>
      </c>
      <c r="J870" t="str">
        <f t="shared" si="40"/>
        <v>200931</v>
      </c>
      <c r="K870">
        <v>5111758</v>
      </c>
      <c r="L870" s="4">
        <v>15035250</v>
      </c>
      <c r="M870" t="s">
        <v>8131</v>
      </c>
      <c r="N870" s="4">
        <v>449561</v>
      </c>
      <c r="O870" s="4">
        <v>17434019</v>
      </c>
      <c r="P870" s="9">
        <f t="shared" si="41"/>
        <v>38.780096583111082</v>
      </c>
    </row>
    <row r="871" spans="1:16" x14ac:dyDescent="0.25">
      <c r="A871">
        <v>20093190</v>
      </c>
      <c r="B871" t="str">
        <f t="shared" si="39"/>
        <v>20093190</v>
      </c>
      <c r="C871" t="s">
        <v>9568</v>
      </c>
      <c r="D871">
        <v>6532114</v>
      </c>
      <c r="E871" t="s">
        <v>8683</v>
      </c>
      <c r="F871">
        <v>0</v>
      </c>
      <c r="H871" t="s">
        <v>8708</v>
      </c>
      <c r="I871" t="s">
        <v>17391</v>
      </c>
      <c r="J871" t="str">
        <f t="shared" si="40"/>
        <v>200931</v>
      </c>
      <c r="K871">
        <v>6532114</v>
      </c>
      <c r="L871" s="4">
        <v>10168617</v>
      </c>
      <c r="M871" t="s">
        <v>362</v>
      </c>
      <c r="N871" s="4">
        <v>8</v>
      </c>
      <c r="O871" s="4">
        <v>1809</v>
      </c>
      <c r="P871" s="9">
        <f t="shared" si="41"/>
        <v>226.125</v>
      </c>
    </row>
    <row r="872" spans="1:16" x14ac:dyDescent="0.25">
      <c r="A872">
        <v>20093910</v>
      </c>
      <c r="B872" t="str">
        <f t="shared" si="39"/>
        <v>20093910</v>
      </c>
      <c r="C872" t="s">
        <v>9569</v>
      </c>
      <c r="D872">
        <v>7058663</v>
      </c>
      <c r="E872" t="s">
        <v>8683</v>
      </c>
      <c r="F872">
        <v>0</v>
      </c>
      <c r="H872" t="s">
        <v>8708</v>
      </c>
      <c r="I872" t="s">
        <v>17392</v>
      </c>
      <c r="J872" t="str">
        <f t="shared" si="40"/>
        <v>200939</v>
      </c>
      <c r="K872">
        <v>7058663</v>
      </c>
      <c r="L872" s="4">
        <v>17072164</v>
      </c>
      <c r="M872" t="s">
        <v>531</v>
      </c>
      <c r="N872" s="4">
        <v>28035</v>
      </c>
      <c r="O872" s="4">
        <v>1988334</v>
      </c>
      <c r="P872" s="9">
        <f t="shared" si="41"/>
        <v>70.923274478330654</v>
      </c>
    </row>
    <row r="873" spans="1:16" x14ac:dyDescent="0.25">
      <c r="A873">
        <v>20093990</v>
      </c>
      <c r="B873" t="str">
        <f t="shared" si="39"/>
        <v>20093990</v>
      </c>
      <c r="C873" t="s">
        <v>9570</v>
      </c>
      <c r="D873">
        <v>66571</v>
      </c>
      <c r="E873" t="s">
        <v>8683</v>
      </c>
      <c r="F873">
        <v>0</v>
      </c>
      <c r="H873" t="s">
        <v>8708</v>
      </c>
      <c r="I873" t="s">
        <v>17393</v>
      </c>
      <c r="J873" t="str">
        <f t="shared" si="40"/>
        <v>200939</v>
      </c>
      <c r="K873">
        <v>66571</v>
      </c>
      <c r="L873" s="4">
        <v>199886</v>
      </c>
      <c r="M873" t="s">
        <v>6258</v>
      </c>
      <c r="N873" s="4">
        <v>651890360</v>
      </c>
      <c r="O873" s="4">
        <v>299944746</v>
      </c>
      <c r="P873" s="9">
        <f t="shared" si="41"/>
        <v>0.46011532675525374</v>
      </c>
    </row>
    <row r="874" spans="1:16" x14ac:dyDescent="0.25">
      <c r="A874">
        <v>20094100</v>
      </c>
      <c r="B874" t="str">
        <f t="shared" si="39"/>
        <v>20094100</v>
      </c>
      <c r="C874" t="s">
        <v>9571</v>
      </c>
      <c r="D874">
        <v>8169169</v>
      </c>
      <c r="E874" t="s">
        <v>8683</v>
      </c>
      <c r="F874">
        <v>0</v>
      </c>
      <c r="H874" t="s">
        <v>8708</v>
      </c>
      <c r="I874" t="s">
        <v>17394</v>
      </c>
      <c r="J874" t="str">
        <f t="shared" si="40"/>
        <v>200941</v>
      </c>
      <c r="K874">
        <v>8169169</v>
      </c>
      <c r="L874" s="4">
        <v>6326702</v>
      </c>
      <c r="M874" t="s">
        <v>2955</v>
      </c>
      <c r="N874" s="4">
        <v>2795020</v>
      </c>
      <c r="O874" s="4">
        <v>4378887</v>
      </c>
      <c r="P874" s="9">
        <f t="shared" si="41"/>
        <v>1.5666746570686436</v>
      </c>
    </row>
    <row r="875" spans="1:16" x14ac:dyDescent="0.25">
      <c r="A875">
        <v>20094900</v>
      </c>
      <c r="B875" t="str">
        <f t="shared" si="39"/>
        <v>20094900</v>
      </c>
      <c r="C875" t="s">
        <v>9572</v>
      </c>
      <c r="D875">
        <v>555859</v>
      </c>
      <c r="E875" t="s">
        <v>8683</v>
      </c>
      <c r="F875">
        <v>0</v>
      </c>
      <c r="H875" t="s">
        <v>8708</v>
      </c>
      <c r="I875" t="s">
        <v>17395</v>
      </c>
      <c r="J875" t="str">
        <f t="shared" si="40"/>
        <v>200949</v>
      </c>
      <c r="K875">
        <v>555859</v>
      </c>
      <c r="L875" s="4">
        <v>984512</v>
      </c>
      <c r="M875" t="s">
        <v>3391</v>
      </c>
      <c r="N875" s="4">
        <v>8146784</v>
      </c>
      <c r="O875" s="4">
        <v>8614225</v>
      </c>
      <c r="P875" s="9">
        <f t="shared" si="41"/>
        <v>1.0573773651050524</v>
      </c>
    </row>
    <row r="876" spans="1:16" x14ac:dyDescent="0.25">
      <c r="A876">
        <v>20095000</v>
      </c>
      <c r="B876" t="str">
        <f t="shared" si="39"/>
        <v>20095000</v>
      </c>
      <c r="C876" t="s">
        <v>9573</v>
      </c>
      <c r="D876">
        <v>323305</v>
      </c>
      <c r="E876" t="s">
        <v>8683</v>
      </c>
      <c r="F876">
        <v>0</v>
      </c>
      <c r="H876" t="s">
        <v>8708</v>
      </c>
      <c r="I876" t="s">
        <v>17396</v>
      </c>
      <c r="J876" t="str">
        <f t="shared" si="40"/>
        <v>200950</v>
      </c>
      <c r="K876">
        <v>323305</v>
      </c>
      <c r="L876" s="4">
        <v>413102</v>
      </c>
      <c r="M876" t="s">
        <v>3451</v>
      </c>
      <c r="N876" s="4">
        <v>15643799</v>
      </c>
      <c r="O876" s="4">
        <v>8611974</v>
      </c>
      <c r="P876" s="9">
        <f t="shared" si="41"/>
        <v>0.55050400481366446</v>
      </c>
    </row>
    <row r="877" spans="1:16" x14ac:dyDescent="0.25">
      <c r="A877">
        <v>20096100</v>
      </c>
      <c r="B877" t="str">
        <f t="shared" si="39"/>
        <v>20096100</v>
      </c>
      <c r="C877" t="s">
        <v>9574</v>
      </c>
      <c r="D877">
        <v>6528992</v>
      </c>
      <c r="E877" t="s">
        <v>8683</v>
      </c>
      <c r="F877">
        <v>0</v>
      </c>
      <c r="H877" t="s">
        <v>8708</v>
      </c>
      <c r="I877" t="s">
        <v>17397</v>
      </c>
      <c r="J877" t="str">
        <f t="shared" si="40"/>
        <v>200961</v>
      </c>
      <c r="K877">
        <v>6528992</v>
      </c>
      <c r="L877" s="4">
        <v>7636869</v>
      </c>
      <c r="M877" t="s">
        <v>6954</v>
      </c>
      <c r="N877" s="4">
        <v>27230006</v>
      </c>
      <c r="O877" s="4">
        <v>17099486</v>
      </c>
      <c r="P877" s="9">
        <f t="shared" si="41"/>
        <v>0.62796482674296872</v>
      </c>
    </row>
    <row r="878" spans="1:16" x14ac:dyDescent="0.25">
      <c r="A878">
        <v>20096900</v>
      </c>
      <c r="B878" t="str">
        <f t="shared" si="39"/>
        <v>20096900</v>
      </c>
      <c r="C878" t="s">
        <v>9575</v>
      </c>
      <c r="D878">
        <v>28046975</v>
      </c>
      <c r="E878" t="s">
        <v>8683</v>
      </c>
      <c r="F878">
        <v>0</v>
      </c>
      <c r="H878" t="s">
        <v>8708</v>
      </c>
      <c r="I878" t="s">
        <v>17398</v>
      </c>
      <c r="J878" t="str">
        <f t="shared" si="40"/>
        <v>200969</v>
      </c>
      <c r="K878">
        <v>28046975</v>
      </c>
      <c r="L878" s="4">
        <v>61259681</v>
      </c>
      <c r="M878" t="s">
        <v>218</v>
      </c>
      <c r="N878" s="4">
        <v>9</v>
      </c>
      <c r="O878" s="4">
        <v>2142</v>
      </c>
      <c r="P878" s="9">
        <f t="shared" si="41"/>
        <v>238</v>
      </c>
    </row>
    <row r="879" spans="1:16" x14ac:dyDescent="0.25">
      <c r="A879">
        <v>20097100</v>
      </c>
      <c r="B879" t="str">
        <f t="shared" si="39"/>
        <v>20097100</v>
      </c>
      <c r="C879" t="s">
        <v>9576</v>
      </c>
      <c r="D879">
        <v>14604069</v>
      </c>
      <c r="E879" t="s">
        <v>8683</v>
      </c>
      <c r="F879">
        <v>0</v>
      </c>
      <c r="H879" t="s">
        <v>8708</v>
      </c>
      <c r="I879" t="s">
        <v>17399</v>
      </c>
      <c r="J879" t="str">
        <f t="shared" si="40"/>
        <v>200971</v>
      </c>
      <c r="K879">
        <v>14604069</v>
      </c>
      <c r="L879" s="4">
        <v>14503031</v>
      </c>
      <c r="M879" t="s">
        <v>6191</v>
      </c>
      <c r="N879" s="4">
        <v>21270063</v>
      </c>
      <c r="O879" s="4">
        <v>24074248</v>
      </c>
      <c r="P879" s="9">
        <f t="shared" si="41"/>
        <v>1.1318371741541151</v>
      </c>
    </row>
    <row r="880" spans="1:16" x14ac:dyDescent="0.25">
      <c r="A880">
        <v>20097900</v>
      </c>
      <c r="B880" t="str">
        <f t="shared" si="39"/>
        <v>20097900</v>
      </c>
      <c r="C880" t="s">
        <v>9577</v>
      </c>
      <c r="D880">
        <v>34537</v>
      </c>
      <c r="E880" t="s">
        <v>8683</v>
      </c>
      <c r="F880">
        <v>0</v>
      </c>
      <c r="H880" t="s">
        <v>8708</v>
      </c>
      <c r="I880" t="s">
        <v>17400</v>
      </c>
      <c r="J880" t="str">
        <f t="shared" si="40"/>
        <v>200979</v>
      </c>
      <c r="K880">
        <v>34537</v>
      </c>
      <c r="L880" s="4">
        <v>100627</v>
      </c>
      <c r="M880" t="s">
        <v>1146</v>
      </c>
      <c r="N880" s="4">
        <v>4781</v>
      </c>
      <c r="O880" s="4">
        <v>435659</v>
      </c>
      <c r="P880" s="9">
        <f t="shared" si="41"/>
        <v>91.122986822840403</v>
      </c>
    </row>
    <row r="881" spans="1:16" x14ac:dyDescent="0.25">
      <c r="A881">
        <v>20098100</v>
      </c>
      <c r="B881" t="str">
        <f t="shared" si="39"/>
        <v>20098100</v>
      </c>
      <c r="C881" t="s">
        <v>9578</v>
      </c>
      <c r="D881">
        <v>205092</v>
      </c>
      <c r="E881" t="s">
        <v>8683</v>
      </c>
      <c r="F881">
        <v>0</v>
      </c>
      <c r="H881" t="s">
        <v>8708</v>
      </c>
      <c r="I881" t="s">
        <v>17401</v>
      </c>
      <c r="J881" t="str">
        <f t="shared" si="40"/>
        <v>200981</v>
      </c>
      <c r="K881">
        <v>205092</v>
      </c>
      <c r="L881" s="4">
        <v>1145785</v>
      </c>
      <c r="M881" t="s">
        <v>3127</v>
      </c>
      <c r="N881" s="4">
        <v>4218711</v>
      </c>
      <c r="O881" s="4">
        <v>14290620</v>
      </c>
      <c r="P881" s="9">
        <f t="shared" si="41"/>
        <v>3.387437537200344</v>
      </c>
    </row>
    <row r="882" spans="1:16" x14ac:dyDescent="0.25">
      <c r="A882">
        <v>20098912</v>
      </c>
      <c r="B882" t="str">
        <f t="shared" si="39"/>
        <v>20098912</v>
      </c>
      <c r="C882" t="s">
        <v>9579</v>
      </c>
      <c r="D882">
        <v>1368316</v>
      </c>
      <c r="E882" t="s">
        <v>8683</v>
      </c>
      <c r="F882">
        <v>0</v>
      </c>
      <c r="H882" t="s">
        <v>8708</v>
      </c>
      <c r="I882" t="s">
        <v>17402</v>
      </c>
      <c r="J882" t="str">
        <f t="shared" si="40"/>
        <v>200989</v>
      </c>
      <c r="K882">
        <v>1368316</v>
      </c>
      <c r="L882" s="4">
        <v>2903053</v>
      </c>
      <c r="M882" t="s">
        <v>2485</v>
      </c>
      <c r="N882" s="4">
        <v>1687016</v>
      </c>
      <c r="O882" s="4">
        <v>10007943</v>
      </c>
      <c r="P882" s="9">
        <f t="shared" si="41"/>
        <v>5.9323343702727183</v>
      </c>
    </row>
    <row r="883" spans="1:16" x14ac:dyDescent="0.25">
      <c r="A883">
        <v>20098913</v>
      </c>
      <c r="B883" t="str">
        <f t="shared" si="39"/>
        <v>20098913</v>
      </c>
      <c r="C883" t="s">
        <v>9580</v>
      </c>
      <c r="D883">
        <v>19817253</v>
      </c>
      <c r="E883" t="s">
        <v>8683</v>
      </c>
      <c r="F883">
        <v>0</v>
      </c>
      <c r="H883" t="s">
        <v>8708</v>
      </c>
      <c r="I883" t="s">
        <v>17403</v>
      </c>
      <c r="J883" t="str">
        <f t="shared" si="40"/>
        <v>200989</v>
      </c>
      <c r="K883">
        <v>19817253</v>
      </c>
      <c r="L883" s="4">
        <v>33727889</v>
      </c>
      <c r="M883" t="s">
        <v>6806</v>
      </c>
      <c r="N883" s="4">
        <v>1559244207</v>
      </c>
      <c r="O883" s="4">
        <v>713694152</v>
      </c>
      <c r="P883" s="9">
        <f t="shared" si="41"/>
        <v>0.45771800773475635</v>
      </c>
    </row>
    <row r="884" spans="1:16" x14ac:dyDescent="0.25">
      <c r="A884">
        <v>20098914</v>
      </c>
      <c r="B884" t="str">
        <f t="shared" si="39"/>
        <v>20098914</v>
      </c>
      <c r="C884" t="s">
        <v>9581</v>
      </c>
      <c r="D884">
        <v>89410</v>
      </c>
      <c r="E884" t="s">
        <v>8683</v>
      </c>
      <c r="F884">
        <v>0</v>
      </c>
      <c r="H884" t="s">
        <v>8708</v>
      </c>
      <c r="I884" t="s">
        <v>17404</v>
      </c>
      <c r="J884" t="str">
        <f t="shared" si="40"/>
        <v>200989</v>
      </c>
      <c r="K884">
        <v>89410</v>
      </c>
      <c r="L884" s="4">
        <v>159483</v>
      </c>
      <c r="M884" t="s">
        <v>3876</v>
      </c>
      <c r="N884" s="4">
        <v>46464624</v>
      </c>
      <c r="O884" s="4">
        <v>112692677</v>
      </c>
      <c r="P884" s="9">
        <f t="shared" si="41"/>
        <v>2.4253435689052387</v>
      </c>
    </row>
    <row r="885" spans="1:16" x14ac:dyDescent="0.25">
      <c r="A885">
        <v>20098915</v>
      </c>
      <c r="B885" t="str">
        <f t="shared" si="39"/>
        <v>20098915</v>
      </c>
      <c r="C885" t="s">
        <v>9582</v>
      </c>
      <c r="D885">
        <v>59057</v>
      </c>
      <c r="E885" t="s">
        <v>8683</v>
      </c>
      <c r="F885">
        <v>0</v>
      </c>
      <c r="H885" t="s">
        <v>8708</v>
      </c>
      <c r="I885" t="s">
        <v>17405</v>
      </c>
      <c r="J885" t="str">
        <f t="shared" si="40"/>
        <v>200989</v>
      </c>
      <c r="K885">
        <v>59057</v>
      </c>
      <c r="L885" s="4">
        <v>199333</v>
      </c>
      <c r="M885" t="s">
        <v>3878</v>
      </c>
      <c r="N885" s="4">
        <v>1824037</v>
      </c>
      <c r="O885" s="4">
        <v>6395742</v>
      </c>
      <c r="P885" s="9">
        <f t="shared" si="41"/>
        <v>3.5063663730505468</v>
      </c>
    </row>
    <row r="886" spans="1:16" x14ac:dyDescent="0.25">
      <c r="A886">
        <v>20098916</v>
      </c>
      <c r="B886" t="str">
        <f t="shared" si="39"/>
        <v>20098916</v>
      </c>
      <c r="C886" t="s">
        <v>9583</v>
      </c>
      <c r="D886">
        <v>685598</v>
      </c>
      <c r="E886" t="s">
        <v>8683</v>
      </c>
      <c r="F886">
        <v>0</v>
      </c>
      <c r="H886" t="s">
        <v>8708</v>
      </c>
      <c r="I886" t="s">
        <v>17406</v>
      </c>
      <c r="J886" t="str">
        <f t="shared" si="40"/>
        <v>200989</v>
      </c>
      <c r="K886">
        <v>685598</v>
      </c>
      <c r="L886" s="4">
        <v>657065</v>
      </c>
      <c r="M886" t="s">
        <v>8254</v>
      </c>
      <c r="N886" s="4">
        <v>534585</v>
      </c>
      <c r="O886" s="4">
        <v>2910156</v>
      </c>
      <c r="P886" s="9">
        <f t="shared" si="41"/>
        <v>5.4437666601195316</v>
      </c>
    </row>
    <row r="887" spans="1:16" x14ac:dyDescent="0.25">
      <c r="A887">
        <v>20098919</v>
      </c>
      <c r="B887" t="str">
        <f t="shared" si="39"/>
        <v>20098919</v>
      </c>
      <c r="C887" t="s">
        <v>9584</v>
      </c>
      <c r="D887">
        <v>209060260</v>
      </c>
      <c r="E887" t="s">
        <v>8683</v>
      </c>
      <c r="F887">
        <v>0</v>
      </c>
      <c r="H887" t="s">
        <v>8708</v>
      </c>
      <c r="I887" t="s">
        <v>17407</v>
      </c>
      <c r="J887" t="str">
        <f t="shared" si="40"/>
        <v>200989</v>
      </c>
      <c r="K887">
        <v>209060260</v>
      </c>
      <c r="L887" s="4">
        <v>278233666</v>
      </c>
      <c r="M887" t="s">
        <v>7747</v>
      </c>
      <c r="N887" s="4">
        <v>1210963</v>
      </c>
      <c r="O887" s="4">
        <v>888166</v>
      </c>
      <c r="P887" s="9">
        <f t="shared" si="41"/>
        <v>0.73343776812338612</v>
      </c>
    </row>
    <row r="888" spans="1:16" x14ac:dyDescent="0.25">
      <c r="A888">
        <v>20098920</v>
      </c>
      <c r="B888" t="str">
        <f t="shared" si="39"/>
        <v>20098920</v>
      </c>
      <c r="C888" t="s">
        <v>9585</v>
      </c>
      <c r="D888">
        <v>1643627</v>
      </c>
      <c r="E888" t="s">
        <v>8683</v>
      </c>
      <c r="F888">
        <v>0</v>
      </c>
      <c r="H888" t="s">
        <v>8708</v>
      </c>
      <c r="I888" t="s">
        <v>17408</v>
      </c>
      <c r="J888" t="str">
        <f t="shared" si="40"/>
        <v>200989</v>
      </c>
      <c r="K888">
        <v>1643627</v>
      </c>
      <c r="L888" s="4">
        <v>6182054</v>
      </c>
      <c r="M888" t="s">
        <v>3231</v>
      </c>
      <c r="N888" s="4">
        <v>3301159</v>
      </c>
      <c r="O888" s="4">
        <v>8075596</v>
      </c>
      <c r="P888" s="9">
        <f t="shared" si="41"/>
        <v>2.4462911359313502</v>
      </c>
    </row>
    <row r="889" spans="1:16" x14ac:dyDescent="0.25">
      <c r="A889">
        <v>20099010</v>
      </c>
      <c r="B889" t="str">
        <f t="shared" si="39"/>
        <v>20099010</v>
      </c>
      <c r="C889" t="s">
        <v>9586</v>
      </c>
      <c r="D889">
        <v>12689718</v>
      </c>
      <c r="E889" t="s">
        <v>8683</v>
      </c>
      <c r="F889">
        <v>0</v>
      </c>
      <c r="H889" t="s">
        <v>8708</v>
      </c>
      <c r="I889" t="s">
        <v>17409</v>
      </c>
      <c r="J889" t="str">
        <f t="shared" si="40"/>
        <v>200990</v>
      </c>
      <c r="K889">
        <v>12689718</v>
      </c>
      <c r="L889" s="4">
        <v>26167177</v>
      </c>
      <c r="M889" t="s">
        <v>3467</v>
      </c>
      <c r="N889" s="4">
        <v>139659740</v>
      </c>
      <c r="O889" s="4">
        <v>73059977</v>
      </c>
      <c r="P889" s="9">
        <f t="shared" si="41"/>
        <v>0.52312840479296319</v>
      </c>
    </row>
    <row r="890" spans="1:16" x14ac:dyDescent="0.25">
      <c r="A890">
        <v>20099090</v>
      </c>
      <c r="B890" t="str">
        <f t="shared" si="39"/>
        <v>20099090</v>
      </c>
      <c r="C890" t="s">
        <v>9587</v>
      </c>
      <c r="D890">
        <v>3317715</v>
      </c>
      <c r="E890" t="s">
        <v>8683</v>
      </c>
      <c r="F890">
        <v>0</v>
      </c>
      <c r="H890" t="s">
        <v>8708</v>
      </c>
      <c r="I890" t="s">
        <v>17410</v>
      </c>
      <c r="J890" t="str">
        <f t="shared" si="40"/>
        <v>200990</v>
      </c>
      <c r="K890">
        <v>3317715</v>
      </c>
      <c r="L890" s="4">
        <v>6945829</v>
      </c>
      <c r="M890" t="s">
        <v>7892</v>
      </c>
      <c r="N890" s="4">
        <v>860455</v>
      </c>
      <c r="O890" s="4">
        <v>847799</v>
      </c>
      <c r="P890" s="9">
        <f t="shared" si="41"/>
        <v>0.98529150275145128</v>
      </c>
    </row>
    <row r="891" spans="1:16" x14ac:dyDescent="0.25">
      <c r="A891">
        <v>21011100</v>
      </c>
      <c r="B891" t="str">
        <f t="shared" si="39"/>
        <v>21011100</v>
      </c>
      <c r="C891" t="s">
        <v>9588</v>
      </c>
      <c r="D891">
        <v>9366712</v>
      </c>
      <c r="E891" t="s">
        <v>8683</v>
      </c>
      <c r="F891">
        <v>0</v>
      </c>
      <c r="H891" t="s">
        <v>8708</v>
      </c>
      <c r="I891" t="s">
        <v>17411</v>
      </c>
      <c r="J891" t="str">
        <f t="shared" si="40"/>
        <v>210111</v>
      </c>
      <c r="K891">
        <v>9366712</v>
      </c>
      <c r="L891" s="4">
        <v>141071112</v>
      </c>
      <c r="M891" t="s">
        <v>7880</v>
      </c>
      <c r="N891" s="4">
        <v>89525</v>
      </c>
      <c r="O891" s="4">
        <v>2577126</v>
      </c>
      <c r="P891" s="9">
        <f t="shared" si="41"/>
        <v>28.786662943311924</v>
      </c>
    </row>
    <row r="892" spans="1:16" x14ac:dyDescent="0.25">
      <c r="A892">
        <v>21011200</v>
      </c>
      <c r="B892" t="str">
        <f t="shared" si="39"/>
        <v>21011200</v>
      </c>
      <c r="C892" t="s">
        <v>9589</v>
      </c>
      <c r="D892">
        <v>29552730</v>
      </c>
      <c r="E892" t="s">
        <v>8683</v>
      </c>
      <c r="F892">
        <v>0</v>
      </c>
      <c r="H892" t="s">
        <v>8708</v>
      </c>
      <c r="I892" t="s">
        <v>17412</v>
      </c>
      <c r="J892" t="str">
        <f t="shared" si="40"/>
        <v>210112</v>
      </c>
      <c r="K892">
        <v>29552730</v>
      </c>
      <c r="L892" s="4">
        <v>135667321</v>
      </c>
      <c r="M892" t="s">
        <v>3080</v>
      </c>
      <c r="N892" s="4">
        <v>3557774</v>
      </c>
      <c r="O892" s="4">
        <v>23526843</v>
      </c>
      <c r="P892" s="9">
        <f t="shared" si="41"/>
        <v>6.6127986207105902</v>
      </c>
    </row>
    <row r="893" spans="1:16" x14ac:dyDescent="0.25">
      <c r="A893">
        <v>21012000</v>
      </c>
      <c r="B893" t="str">
        <f t="shared" si="39"/>
        <v>21012000</v>
      </c>
      <c r="C893" t="s">
        <v>9590</v>
      </c>
      <c r="D893">
        <v>1573494</v>
      </c>
      <c r="E893" t="s">
        <v>8683</v>
      </c>
      <c r="F893">
        <v>0</v>
      </c>
      <c r="H893" t="s">
        <v>8708</v>
      </c>
      <c r="I893" t="s">
        <v>17413</v>
      </c>
      <c r="J893" t="str">
        <f t="shared" si="40"/>
        <v>210120</v>
      </c>
      <c r="K893">
        <v>1573494</v>
      </c>
      <c r="L893" s="4">
        <v>5320707</v>
      </c>
      <c r="M893" t="s">
        <v>7403</v>
      </c>
      <c r="N893" s="4">
        <v>381710</v>
      </c>
      <c r="O893" s="4">
        <v>633811</v>
      </c>
      <c r="P893" s="9">
        <f t="shared" si="41"/>
        <v>1.6604516517775274</v>
      </c>
    </row>
    <row r="894" spans="1:16" x14ac:dyDescent="0.25">
      <c r="A894">
        <v>21013000</v>
      </c>
      <c r="B894" t="str">
        <f t="shared" si="39"/>
        <v>21013000</v>
      </c>
      <c r="C894" t="s">
        <v>9591</v>
      </c>
      <c r="D894">
        <v>530435</v>
      </c>
      <c r="E894" t="s">
        <v>8683</v>
      </c>
      <c r="F894">
        <v>0</v>
      </c>
      <c r="H894" t="s">
        <v>8708</v>
      </c>
      <c r="I894" t="s">
        <v>17414</v>
      </c>
      <c r="J894" t="str">
        <f t="shared" si="40"/>
        <v>210130</v>
      </c>
      <c r="K894">
        <v>530435</v>
      </c>
      <c r="L894" s="4">
        <v>1586435</v>
      </c>
      <c r="M894" t="s">
        <v>3489</v>
      </c>
      <c r="N894" s="4">
        <v>260009</v>
      </c>
      <c r="O894" s="4">
        <v>1568809</v>
      </c>
      <c r="P894" s="9">
        <f t="shared" si="41"/>
        <v>6.0336719113569144</v>
      </c>
    </row>
    <row r="895" spans="1:16" x14ac:dyDescent="0.25">
      <c r="A895">
        <v>21021000</v>
      </c>
      <c r="B895" t="str">
        <f t="shared" si="39"/>
        <v>21021000</v>
      </c>
      <c r="C895" t="s">
        <v>9592</v>
      </c>
      <c r="D895">
        <v>1073183</v>
      </c>
      <c r="E895" t="s">
        <v>8683</v>
      </c>
      <c r="F895">
        <v>0</v>
      </c>
      <c r="H895" t="s">
        <v>8708</v>
      </c>
      <c r="I895" t="s">
        <v>17415</v>
      </c>
      <c r="J895" t="str">
        <f t="shared" si="40"/>
        <v>210210</v>
      </c>
      <c r="K895">
        <v>1073183</v>
      </c>
      <c r="L895" s="4">
        <v>9905353</v>
      </c>
      <c r="M895" t="s">
        <v>1226</v>
      </c>
      <c r="N895" s="4">
        <v>1250671</v>
      </c>
      <c r="O895" s="4">
        <v>26127895</v>
      </c>
      <c r="P895" s="9">
        <f t="shared" si="41"/>
        <v>20.89110165663072</v>
      </c>
    </row>
    <row r="896" spans="1:16" x14ac:dyDescent="0.25">
      <c r="A896">
        <v>21022000</v>
      </c>
      <c r="B896" t="str">
        <f t="shared" si="39"/>
        <v>21022000</v>
      </c>
      <c r="C896" t="s">
        <v>9593</v>
      </c>
      <c r="D896">
        <v>1035834</v>
      </c>
      <c r="E896" t="s">
        <v>8683</v>
      </c>
      <c r="F896">
        <v>0</v>
      </c>
      <c r="H896" t="s">
        <v>8708</v>
      </c>
      <c r="I896" t="s">
        <v>17416</v>
      </c>
      <c r="J896" t="str">
        <f t="shared" si="40"/>
        <v>210220</v>
      </c>
      <c r="K896">
        <v>1035834</v>
      </c>
      <c r="L896" s="4">
        <v>10392317</v>
      </c>
      <c r="M896" t="s">
        <v>8472</v>
      </c>
      <c r="N896" s="4">
        <v>2994873</v>
      </c>
      <c r="O896" s="4">
        <v>147314124</v>
      </c>
      <c r="P896" s="9">
        <f t="shared" si="41"/>
        <v>49.188771610682657</v>
      </c>
    </row>
    <row r="897" spans="1:16" x14ac:dyDescent="0.25">
      <c r="A897">
        <v>21023000</v>
      </c>
      <c r="B897" t="str">
        <f t="shared" si="39"/>
        <v>21023000</v>
      </c>
      <c r="C897" t="s">
        <v>9594</v>
      </c>
      <c r="D897">
        <v>106931</v>
      </c>
      <c r="E897" t="s">
        <v>8683</v>
      </c>
      <c r="F897">
        <v>0</v>
      </c>
      <c r="H897" t="s">
        <v>8708</v>
      </c>
      <c r="I897" t="s">
        <v>17417</v>
      </c>
      <c r="J897" t="str">
        <f t="shared" si="40"/>
        <v>210230</v>
      </c>
      <c r="K897">
        <v>106931</v>
      </c>
      <c r="L897" s="4">
        <v>425411</v>
      </c>
      <c r="M897" t="s">
        <v>8025</v>
      </c>
      <c r="N897" s="4">
        <v>5522602</v>
      </c>
      <c r="O897" s="4">
        <v>67160944</v>
      </c>
      <c r="P897" s="9">
        <f t="shared" si="41"/>
        <v>12.161105218156225</v>
      </c>
    </row>
    <row r="898" spans="1:16" x14ac:dyDescent="0.25">
      <c r="A898">
        <v>21031000</v>
      </c>
      <c r="B898" t="str">
        <f t="shared" si="39"/>
        <v>21031000</v>
      </c>
      <c r="C898" t="s">
        <v>9595</v>
      </c>
      <c r="D898">
        <v>10028241</v>
      </c>
      <c r="E898" t="s">
        <v>8683</v>
      </c>
      <c r="F898">
        <v>0</v>
      </c>
      <c r="H898" t="s">
        <v>8708</v>
      </c>
      <c r="I898" t="s">
        <v>17418</v>
      </c>
      <c r="J898" t="str">
        <f t="shared" si="40"/>
        <v>210310</v>
      </c>
      <c r="K898">
        <v>10028241</v>
      </c>
      <c r="L898" s="4">
        <v>17366781</v>
      </c>
      <c r="M898" t="s">
        <v>8622</v>
      </c>
      <c r="N898" s="4">
        <v>2146101</v>
      </c>
      <c r="O898" s="4">
        <v>42405870</v>
      </c>
      <c r="P898" s="9">
        <f t="shared" si="41"/>
        <v>19.759494077864929</v>
      </c>
    </row>
    <row r="899" spans="1:16" x14ac:dyDescent="0.25">
      <c r="A899">
        <v>21032000</v>
      </c>
      <c r="B899" t="str">
        <f t="shared" ref="B899:B962" si="42">TEXT(A899,"00000000")</f>
        <v>21032000</v>
      </c>
      <c r="C899" t="s">
        <v>9596</v>
      </c>
      <c r="D899">
        <v>7904976</v>
      </c>
      <c r="E899" t="s">
        <v>8683</v>
      </c>
      <c r="F899">
        <v>0</v>
      </c>
      <c r="H899" t="s">
        <v>8708</v>
      </c>
      <c r="I899" t="s">
        <v>17419</v>
      </c>
      <c r="J899" t="str">
        <f t="shared" ref="J899:J962" si="43">LEFT(I899,6)</f>
        <v>210320</v>
      </c>
      <c r="K899">
        <v>7904976</v>
      </c>
      <c r="L899" s="4">
        <v>14239187</v>
      </c>
      <c r="M899" t="s">
        <v>7785</v>
      </c>
      <c r="N899" s="4">
        <v>7278086</v>
      </c>
      <c r="O899" s="4">
        <v>65576280</v>
      </c>
      <c r="P899" s="9">
        <f t="shared" ref="P899:P962" si="44">O899/N899</f>
        <v>9.0100996333376653</v>
      </c>
    </row>
    <row r="900" spans="1:16" x14ac:dyDescent="0.25">
      <c r="A900">
        <v>21033000</v>
      </c>
      <c r="B900" t="str">
        <f t="shared" si="42"/>
        <v>21033000</v>
      </c>
      <c r="C900" t="s">
        <v>9597</v>
      </c>
      <c r="D900">
        <v>2564549</v>
      </c>
      <c r="E900" t="s">
        <v>8683</v>
      </c>
      <c r="F900">
        <v>0</v>
      </c>
      <c r="H900" t="s">
        <v>8708</v>
      </c>
      <c r="I900" t="s">
        <v>17420</v>
      </c>
      <c r="J900" t="str">
        <f t="shared" si="43"/>
        <v>210330</v>
      </c>
      <c r="K900">
        <v>2564549</v>
      </c>
      <c r="L900" s="4">
        <v>7217466</v>
      </c>
      <c r="M900" t="s">
        <v>8470</v>
      </c>
      <c r="N900" s="4">
        <v>368125</v>
      </c>
      <c r="O900" s="4">
        <v>5416058</v>
      </c>
      <c r="P900" s="9">
        <f t="shared" si="44"/>
        <v>14.712551443123939</v>
      </c>
    </row>
    <row r="901" spans="1:16" x14ac:dyDescent="0.25">
      <c r="A901">
        <v>21039010</v>
      </c>
      <c r="B901" t="str">
        <f t="shared" si="42"/>
        <v>21039010</v>
      </c>
      <c r="C901" t="s">
        <v>9598</v>
      </c>
      <c r="D901">
        <v>1741070</v>
      </c>
      <c r="E901" t="s">
        <v>8683</v>
      </c>
      <c r="F901">
        <v>0</v>
      </c>
      <c r="H901" t="s">
        <v>8708</v>
      </c>
      <c r="I901" t="s">
        <v>17421</v>
      </c>
      <c r="J901" t="str">
        <f t="shared" si="43"/>
        <v>210390</v>
      </c>
      <c r="K901">
        <v>1741070</v>
      </c>
      <c r="L901" s="4">
        <v>6847385</v>
      </c>
      <c r="M901" t="s">
        <v>8274</v>
      </c>
      <c r="N901" s="4">
        <v>1074034</v>
      </c>
      <c r="O901" s="4">
        <v>25640354</v>
      </c>
      <c r="P901" s="9">
        <f t="shared" si="44"/>
        <v>23.872944431926737</v>
      </c>
    </row>
    <row r="902" spans="1:16" x14ac:dyDescent="0.25">
      <c r="A902">
        <v>21039020</v>
      </c>
      <c r="B902" t="str">
        <f t="shared" si="42"/>
        <v>21039020</v>
      </c>
      <c r="C902" t="s">
        <v>9599</v>
      </c>
      <c r="D902">
        <v>94184</v>
      </c>
      <c r="E902" t="s">
        <v>8683</v>
      </c>
      <c r="F902">
        <v>0</v>
      </c>
      <c r="H902" t="s">
        <v>8708</v>
      </c>
      <c r="I902" t="s">
        <v>17422</v>
      </c>
      <c r="J902" t="str">
        <f t="shared" si="43"/>
        <v>210390</v>
      </c>
      <c r="K902">
        <v>94184</v>
      </c>
      <c r="L902" s="4">
        <v>56762</v>
      </c>
      <c r="M902" t="s">
        <v>3045</v>
      </c>
      <c r="N902" s="4">
        <v>154472</v>
      </c>
      <c r="O902" s="4">
        <v>2528406</v>
      </c>
      <c r="P902" s="9">
        <f t="shared" si="44"/>
        <v>16.368053757315241</v>
      </c>
    </row>
    <row r="903" spans="1:16" x14ac:dyDescent="0.25">
      <c r="A903">
        <v>21039090</v>
      </c>
      <c r="B903" t="str">
        <f t="shared" si="42"/>
        <v>21039090</v>
      </c>
      <c r="C903" t="s">
        <v>9600</v>
      </c>
      <c r="D903">
        <v>61133903</v>
      </c>
      <c r="E903" t="s">
        <v>8683</v>
      </c>
      <c r="F903">
        <v>0</v>
      </c>
      <c r="H903" t="s">
        <v>8708</v>
      </c>
      <c r="I903" t="s">
        <v>17423</v>
      </c>
      <c r="J903" t="str">
        <f t="shared" si="43"/>
        <v>210390</v>
      </c>
      <c r="K903">
        <v>61133903</v>
      </c>
      <c r="L903" s="4">
        <v>165947590</v>
      </c>
      <c r="M903" t="s">
        <v>2746</v>
      </c>
      <c r="N903" s="4">
        <v>35800279</v>
      </c>
      <c r="O903" s="4">
        <v>73713788</v>
      </c>
      <c r="P903" s="9">
        <f t="shared" si="44"/>
        <v>2.0590283109246159</v>
      </c>
    </row>
    <row r="904" spans="1:16" x14ac:dyDescent="0.25">
      <c r="A904">
        <v>21041000</v>
      </c>
      <c r="B904" t="str">
        <f t="shared" si="42"/>
        <v>21041000</v>
      </c>
      <c r="C904" t="s">
        <v>9601</v>
      </c>
      <c r="D904">
        <v>2720435</v>
      </c>
      <c r="E904" t="s">
        <v>8683</v>
      </c>
      <c r="F904">
        <v>0</v>
      </c>
      <c r="H904" t="s">
        <v>8708</v>
      </c>
      <c r="I904" t="s">
        <v>17424</v>
      </c>
      <c r="J904" t="str">
        <f t="shared" si="43"/>
        <v>210410</v>
      </c>
      <c r="K904">
        <v>2720435</v>
      </c>
      <c r="L904" s="4">
        <v>8242057</v>
      </c>
      <c r="M904" t="s">
        <v>17425</v>
      </c>
      <c r="N904" s="4">
        <v>1038629</v>
      </c>
      <c r="O904" s="4">
        <v>1564723</v>
      </c>
      <c r="P904" s="9">
        <f t="shared" si="44"/>
        <v>1.5065273548110056</v>
      </c>
    </row>
    <row r="905" spans="1:16" x14ac:dyDescent="0.25">
      <c r="A905">
        <v>21042000</v>
      </c>
      <c r="B905" t="str">
        <f t="shared" si="42"/>
        <v>21042000</v>
      </c>
      <c r="C905" t="s">
        <v>9602</v>
      </c>
      <c r="D905">
        <v>682212</v>
      </c>
      <c r="E905" t="s">
        <v>8683</v>
      </c>
      <c r="F905">
        <v>0</v>
      </c>
      <c r="H905" t="s">
        <v>8708</v>
      </c>
      <c r="I905" t="s">
        <v>17426</v>
      </c>
      <c r="J905" t="str">
        <f t="shared" si="43"/>
        <v>210420</v>
      </c>
      <c r="K905">
        <v>682212</v>
      </c>
      <c r="L905" s="4">
        <v>4984155</v>
      </c>
      <c r="M905" t="s">
        <v>2503</v>
      </c>
      <c r="N905" s="4">
        <v>5640653</v>
      </c>
      <c r="O905" s="4">
        <v>44569133</v>
      </c>
      <c r="P905" s="9">
        <f t="shared" si="44"/>
        <v>7.9014137192981027</v>
      </c>
    </row>
    <row r="906" spans="1:16" x14ac:dyDescent="0.25">
      <c r="A906">
        <v>21050000</v>
      </c>
      <c r="B906" t="str">
        <f t="shared" si="42"/>
        <v>21050000</v>
      </c>
      <c r="C906" t="s">
        <v>9603</v>
      </c>
      <c r="D906">
        <v>20788272</v>
      </c>
      <c r="E906" t="s">
        <v>8683</v>
      </c>
      <c r="F906">
        <v>0</v>
      </c>
      <c r="H906" t="s">
        <v>8708</v>
      </c>
      <c r="I906" t="s">
        <v>17427</v>
      </c>
      <c r="J906" t="str">
        <f t="shared" si="43"/>
        <v>210500</v>
      </c>
      <c r="K906">
        <v>20788272</v>
      </c>
      <c r="L906" s="4">
        <v>98906839</v>
      </c>
      <c r="M906" t="s">
        <v>6185</v>
      </c>
      <c r="N906" s="4">
        <v>648110</v>
      </c>
      <c r="O906" s="4">
        <v>579215</v>
      </c>
      <c r="P906" s="9">
        <f t="shared" si="44"/>
        <v>0.89369860054620354</v>
      </c>
    </row>
    <row r="907" spans="1:16" x14ac:dyDescent="0.25">
      <c r="A907">
        <v>21061000</v>
      </c>
      <c r="B907" t="str">
        <f t="shared" si="42"/>
        <v>21061000</v>
      </c>
      <c r="C907" t="s">
        <v>9604</v>
      </c>
      <c r="D907">
        <v>320540</v>
      </c>
      <c r="E907" t="s">
        <v>8683</v>
      </c>
      <c r="F907">
        <v>0</v>
      </c>
      <c r="H907" t="s">
        <v>8708</v>
      </c>
      <c r="I907" t="s">
        <v>17428</v>
      </c>
      <c r="J907" t="str">
        <f t="shared" si="43"/>
        <v>210610</v>
      </c>
      <c r="K907">
        <v>320540</v>
      </c>
      <c r="L907" s="4">
        <v>6878566</v>
      </c>
      <c r="M907" t="s">
        <v>972</v>
      </c>
      <c r="N907" s="4">
        <v>1487885</v>
      </c>
      <c r="O907" s="4">
        <v>45275845</v>
      </c>
      <c r="P907" s="9">
        <f t="shared" si="44"/>
        <v>30.429666943345755</v>
      </c>
    </row>
    <row r="908" spans="1:16" x14ac:dyDescent="0.25">
      <c r="A908">
        <v>21069010</v>
      </c>
      <c r="B908" t="str">
        <f t="shared" si="42"/>
        <v>21069010</v>
      </c>
      <c r="C908" t="s">
        <v>9605</v>
      </c>
      <c r="D908">
        <v>205727</v>
      </c>
      <c r="E908" t="s">
        <v>8683</v>
      </c>
      <c r="F908">
        <v>0</v>
      </c>
      <c r="H908" t="s">
        <v>8708</v>
      </c>
      <c r="I908" t="s">
        <v>17429</v>
      </c>
      <c r="J908" t="str">
        <f t="shared" si="43"/>
        <v>210690</v>
      </c>
      <c r="K908">
        <v>205727</v>
      </c>
      <c r="L908" s="4">
        <v>406033</v>
      </c>
      <c r="M908" t="s">
        <v>2546</v>
      </c>
      <c r="N908" s="4">
        <v>211794</v>
      </c>
      <c r="O908" s="4">
        <v>780709</v>
      </c>
      <c r="P908" s="9">
        <f t="shared" si="44"/>
        <v>3.6861714685024127</v>
      </c>
    </row>
    <row r="909" spans="1:16" x14ac:dyDescent="0.25">
      <c r="A909">
        <v>21069020</v>
      </c>
      <c r="B909" t="str">
        <f t="shared" si="42"/>
        <v>21069020</v>
      </c>
      <c r="C909" t="s">
        <v>9606</v>
      </c>
      <c r="D909">
        <v>12</v>
      </c>
      <c r="E909" t="s">
        <v>8683</v>
      </c>
      <c r="F909">
        <v>0</v>
      </c>
      <c r="H909" t="s">
        <v>8708</v>
      </c>
      <c r="I909" t="s">
        <v>17430</v>
      </c>
      <c r="J909" t="str">
        <f t="shared" si="43"/>
        <v>210690</v>
      </c>
      <c r="K909">
        <v>12</v>
      </c>
      <c r="L909" s="4">
        <v>312</v>
      </c>
      <c r="M909" t="s">
        <v>1833</v>
      </c>
      <c r="N909" s="4">
        <v>150193</v>
      </c>
      <c r="O909" s="4">
        <v>1355377</v>
      </c>
      <c r="P909" s="9">
        <f t="shared" si="44"/>
        <v>9.0242354836776677</v>
      </c>
    </row>
    <row r="910" spans="1:16" x14ac:dyDescent="0.25">
      <c r="A910">
        <v>21069030</v>
      </c>
      <c r="B910" t="str">
        <f t="shared" si="42"/>
        <v>21069030</v>
      </c>
      <c r="C910" t="s">
        <v>9607</v>
      </c>
      <c r="D910">
        <v>4575</v>
      </c>
      <c r="E910" t="s">
        <v>8683</v>
      </c>
      <c r="F910">
        <v>0</v>
      </c>
      <c r="H910" t="s">
        <v>8708</v>
      </c>
      <c r="I910" t="s">
        <v>17431</v>
      </c>
      <c r="J910" t="str">
        <f t="shared" si="43"/>
        <v>210690</v>
      </c>
      <c r="K910">
        <v>4575</v>
      </c>
      <c r="L910" s="4">
        <v>194376</v>
      </c>
      <c r="M910" t="s">
        <v>7006</v>
      </c>
      <c r="N910" s="4">
        <v>293290</v>
      </c>
      <c r="O910" s="4">
        <v>823198</v>
      </c>
      <c r="P910" s="9">
        <f t="shared" si="44"/>
        <v>2.8067714548740157</v>
      </c>
    </row>
    <row r="911" spans="1:16" x14ac:dyDescent="0.25">
      <c r="A911">
        <v>21069040</v>
      </c>
      <c r="B911" t="str">
        <f t="shared" si="42"/>
        <v>21069040</v>
      </c>
      <c r="C911" t="s">
        <v>9608</v>
      </c>
      <c r="D911">
        <v>108150318</v>
      </c>
      <c r="E911" t="s">
        <v>8683</v>
      </c>
      <c r="F911">
        <v>0</v>
      </c>
      <c r="H911" t="s">
        <v>8708</v>
      </c>
      <c r="I911" t="s">
        <v>17432</v>
      </c>
      <c r="J911" t="str">
        <f t="shared" si="43"/>
        <v>210690</v>
      </c>
      <c r="K911">
        <v>108150318</v>
      </c>
      <c r="L911" s="4">
        <v>141399668</v>
      </c>
      <c r="M911" t="s">
        <v>2842</v>
      </c>
      <c r="N911" s="4">
        <v>238066</v>
      </c>
      <c r="O911" s="4">
        <v>511773</v>
      </c>
      <c r="P911" s="9">
        <f t="shared" si="44"/>
        <v>2.1497105844597715</v>
      </c>
    </row>
    <row r="912" spans="1:16" x14ac:dyDescent="0.25">
      <c r="A912">
        <v>21069050</v>
      </c>
      <c r="B912" t="str">
        <f t="shared" si="42"/>
        <v>21069050</v>
      </c>
      <c r="C912" t="s">
        <v>9609</v>
      </c>
      <c r="D912">
        <v>115605</v>
      </c>
      <c r="E912" t="s">
        <v>8683</v>
      </c>
      <c r="F912">
        <v>0</v>
      </c>
      <c r="H912" t="s">
        <v>8708</v>
      </c>
      <c r="I912" t="s">
        <v>17433</v>
      </c>
      <c r="J912" t="str">
        <f t="shared" si="43"/>
        <v>210690</v>
      </c>
      <c r="K912">
        <v>115605</v>
      </c>
      <c r="L912" s="4">
        <v>13124025</v>
      </c>
      <c r="M912" t="s">
        <v>7838</v>
      </c>
      <c r="N912" s="4">
        <v>367448</v>
      </c>
      <c r="O912" s="4">
        <v>1873649</v>
      </c>
      <c r="P912" s="9">
        <f t="shared" si="44"/>
        <v>5.0990861291937906</v>
      </c>
    </row>
    <row r="913" spans="1:16" x14ac:dyDescent="0.25">
      <c r="A913">
        <v>21069061</v>
      </c>
      <c r="B913" t="str">
        <f t="shared" si="42"/>
        <v>21069061</v>
      </c>
      <c r="C913" t="s">
        <v>9610</v>
      </c>
      <c r="D913">
        <v>1163165</v>
      </c>
      <c r="E913" t="s">
        <v>8683</v>
      </c>
      <c r="F913">
        <v>0</v>
      </c>
      <c r="H913" t="s">
        <v>8708</v>
      </c>
      <c r="I913" t="s">
        <v>17434</v>
      </c>
      <c r="J913" t="str">
        <f t="shared" si="43"/>
        <v>210690</v>
      </c>
      <c r="K913">
        <v>1163165</v>
      </c>
      <c r="L913" s="4">
        <v>3598510</v>
      </c>
      <c r="M913" t="s">
        <v>2127</v>
      </c>
      <c r="N913" s="4">
        <v>6326234</v>
      </c>
      <c r="O913" s="4">
        <v>39517900</v>
      </c>
      <c r="P913" s="9">
        <f t="shared" si="44"/>
        <v>6.246670610034343</v>
      </c>
    </row>
    <row r="914" spans="1:16" x14ac:dyDescent="0.25">
      <c r="A914">
        <v>21069062</v>
      </c>
      <c r="B914" t="str">
        <f t="shared" si="42"/>
        <v>21069062</v>
      </c>
      <c r="C914" t="s">
        <v>9611</v>
      </c>
      <c r="D914">
        <v>12680073</v>
      </c>
      <c r="E914" t="s">
        <v>8683</v>
      </c>
      <c r="F914">
        <v>0</v>
      </c>
      <c r="H914" t="s">
        <v>8708</v>
      </c>
      <c r="I914" t="s">
        <v>17435</v>
      </c>
      <c r="J914" t="str">
        <f t="shared" si="43"/>
        <v>210690</v>
      </c>
      <c r="K914">
        <v>12680073</v>
      </c>
      <c r="L914" s="4">
        <v>12940477</v>
      </c>
      <c r="M914" t="s">
        <v>8546</v>
      </c>
      <c r="N914" s="4">
        <v>1062</v>
      </c>
      <c r="O914" s="4">
        <v>11381</v>
      </c>
      <c r="P914" s="9">
        <f t="shared" si="44"/>
        <v>10.716572504708099</v>
      </c>
    </row>
    <row r="915" spans="1:16" x14ac:dyDescent="0.25">
      <c r="A915">
        <v>21069090</v>
      </c>
      <c r="B915" t="str">
        <f t="shared" si="42"/>
        <v>21069090</v>
      </c>
      <c r="C915" t="s">
        <v>9612</v>
      </c>
      <c r="D915">
        <v>196313040</v>
      </c>
      <c r="E915" t="s">
        <v>8683</v>
      </c>
      <c r="F915">
        <v>0</v>
      </c>
      <c r="H915" t="s">
        <v>8708</v>
      </c>
      <c r="I915" t="s">
        <v>17436</v>
      </c>
      <c r="J915" t="str">
        <f t="shared" si="43"/>
        <v>210690</v>
      </c>
      <c r="K915">
        <v>196313040</v>
      </c>
      <c r="L915" s="4">
        <v>4758465300</v>
      </c>
      <c r="M915" t="s">
        <v>2463</v>
      </c>
      <c r="N915" s="4">
        <v>1176493</v>
      </c>
      <c r="O915" s="4">
        <v>4853352</v>
      </c>
      <c r="P915" s="9">
        <f t="shared" si="44"/>
        <v>4.125270613594811</v>
      </c>
    </row>
    <row r="916" spans="1:16" x14ac:dyDescent="0.25">
      <c r="A916">
        <v>23011011</v>
      </c>
      <c r="B916" t="str">
        <f t="shared" si="42"/>
        <v>23011011</v>
      </c>
      <c r="C916" t="s">
        <v>9644</v>
      </c>
      <c r="D916">
        <v>122823546</v>
      </c>
      <c r="E916" t="s">
        <v>8683</v>
      </c>
      <c r="F916">
        <v>0</v>
      </c>
      <c r="H916" t="s">
        <v>8708</v>
      </c>
      <c r="I916" t="s">
        <v>17437</v>
      </c>
      <c r="J916" t="str">
        <f t="shared" si="43"/>
        <v>230110</v>
      </c>
      <c r="K916">
        <v>122823546</v>
      </c>
      <c r="L916" s="4">
        <v>88114329</v>
      </c>
      <c r="M916" t="s">
        <v>2979</v>
      </c>
      <c r="N916" s="4">
        <v>53178617</v>
      </c>
      <c r="O916" s="4">
        <v>137363744</v>
      </c>
      <c r="P916" s="9">
        <f t="shared" si="44"/>
        <v>2.5830634895977083</v>
      </c>
    </row>
    <row r="917" spans="1:16" x14ac:dyDescent="0.25">
      <c r="A917">
        <v>23011019</v>
      </c>
      <c r="B917" t="str">
        <f t="shared" si="42"/>
        <v>23011019</v>
      </c>
      <c r="C917" t="s">
        <v>9645</v>
      </c>
      <c r="D917">
        <v>337437496</v>
      </c>
      <c r="E917" t="s">
        <v>8683</v>
      </c>
      <c r="F917">
        <v>0</v>
      </c>
      <c r="H917" t="s">
        <v>8708</v>
      </c>
      <c r="I917" t="s">
        <v>17438</v>
      </c>
      <c r="J917" t="str">
        <f t="shared" si="43"/>
        <v>230110</v>
      </c>
      <c r="K917">
        <v>337437496</v>
      </c>
      <c r="L917" s="4">
        <v>398128477</v>
      </c>
      <c r="M917" t="s">
        <v>2894</v>
      </c>
      <c r="N917" s="4">
        <v>8414869</v>
      </c>
      <c r="O917" s="4">
        <v>20253605</v>
      </c>
      <c r="P917" s="9">
        <f t="shared" si="44"/>
        <v>2.4068829829674114</v>
      </c>
    </row>
    <row r="918" spans="1:16" x14ac:dyDescent="0.25">
      <c r="A918">
        <v>23011020</v>
      </c>
      <c r="B918" t="str">
        <f t="shared" si="42"/>
        <v>23011020</v>
      </c>
      <c r="C918" t="s">
        <v>9646</v>
      </c>
      <c r="D918">
        <v>74500</v>
      </c>
      <c r="E918" t="s">
        <v>8683</v>
      </c>
      <c r="F918">
        <v>0</v>
      </c>
      <c r="H918" t="s">
        <v>8708</v>
      </c>
      <c r="I918" t="s">
        <v>17439</v>
      </c>
      <c r="J918" t="str">
        <f t="shared" si="43"/>
        <v>230110</v>
      </c>
      <c r="K918">
        <v>74500</v>
      </c>
      <c r="L918" s="4">
        <v>21446</v>
      </c>
      <c r="M918" t="s">
        <v>8333</v>
      </c>
      <c r="N918" s="4">
        <v>1438538</v>
      </c>
      <c r="O918" s="4">
        <v>74973313</v>
      </c>
      <c r="P918" s="9">
        <f t="shared" si="44"/>
        <v>52.11771465195914</v>
      </c>
    </row>
    <row r="919" spans="1:16" x14ac:dyDescent="0.25">
      <c r="A919">
        <v>23012010</v>
      </c>
      <c r="B919" t="str">
        <f t="shared" si="42"/>
        <v>23012010</v>
      </c>
      <c r="C919" t="s">
        <v>9647</v>
      </c>
      <c r="D919">
        <v>1534131992</v>
      </c>
      <c r="E919" t="s">
        <v>8683</v>
      </c>
      <c r="F919">
        <v>0</v>
      </c>
      <c r="H919" t="s">
        <v>8708</v>
      </c>
      <c r="I919" t="s">
        <v>17440</v>
      </c>
      <c r="J919" t="str">
        <f t="shared" si="43"/>
        <v>230120</v>
      </c>
      <c r="K919">
        <v>1534131992</v>
      </c>
      <c r="L919" s="4">
        <v>2712723646</v>
      </c>
      <c r="M919" t="s">
        <v>2836</v>
      </c>
      <c r="N919" s="4">
        <v>148983</v>
      </c>
      <c r="O919" s="4">
        <v>516966</v>
      </c>
      <c r="P919" s="9">
        <f t="shared" si="44"/>
        <v>3.4699663720021747</v>
      </c>
    </row>
    <row r="920" spans="1:16" x14ac:dyDescent="0.25">
      <c r="A920">
        <v>23012090</v>
      </c>
      <c r="B920" t="str">
        <f t="shared" si="42"/>
        <v>23012090</v>
      </c>
      <c r="C920" t="s">
        <v>9648</v>
      </c>
      <c r="D920">
        <v>21931485</v>
      </c>
      <c r="E920" t="s">
        <v>8683</v>
      </c>
      <c r="F920">
        <v>0</v>
      </c>
      <c r="H920" t="s">
        <v>8708</v>
      </c>
      <c r="I920" t="s">
        <v>17441</v>
      </c>
      <c r="J920" t="str">
        <f t="shared" si="43"/>
        <v>230120</v>
      </c>
      <c r="K920">
        <v>21931485</v>
      </c>
      <c r="L920" s="4">
        <v>33666782</v>
      </c>
      <c r="M920" t="s">
        <v>392</v>
      </c>
      <c r="N920" s="4">
        <v>170274</v>
      </c>
      <c r="O920" s="4">
        <v>18028623</v>
      </c>
      <c r="P920" s="9">
        <f t="shared" si="44"/>
        <v>105.88006976990027</v>
      </c>
    </row>
    <row r="921" spans="1:16" x14ac:dyDescent="0.25">
      <c r="A921">
        <v>23023000</v>
      </c>
      <c r="B921" t="str">
        <f t="shared" si="42"/>
        <v>23023000</v>
      </c>
      <c r="C921" t="s">
        <v>9649</v>
      </c>
      <c r="D921">
        <v>1061528781</v>
      </c>
      <c r="E921" t="s">
        <v>8683</v>
      </c>
      <c r="F921">
        <v>0</v>
      </c>
      <c r="H921" t="s">
        <v>8708</v>
      </c>
      <c r="I921" t="s">
        <v>17442</v>
      </c>
      <c r="J921" t="str">
        <f t="shared" si="43"/>
        <v>230230</v>
      </c>
      <c r="K921">
        <v>1061528781</v>
      </c>
      <c r="L921" s="4">
        <v>310076111</v>
      </c>
      <c r="M921" t="s">
        <v>254</v>
      </c>
      <c r="N921" s="4">
        <v>8</v>
      </c>
      <c r="O921" s="4">
        <v>1493</v>
      </c>
      <c r="P921" s="9">
        <f t="shared" si="44"/>
        <v>186.625</v>
      </c>
    </row>
    <row r="922" spans="1:16" x14ac:dyDescent="0.25">
      <c r="A922">
        <v>23024000</v>
      </c>
      <c r="B922" t="str">
        <f t="shared" si="42"/>
        <v>23024000</v>
      </c>
      <c r="C922" t="s">
        <v>9650</v>
      </c>
      <c r="D922">
        <v>388708532</v>
      </c>
      <c r="E922" t="s">
        <v>8683</v>
      </c>
      <c r="F922">
        <v>0</v>
      </c>
      <c r="H922" t="s">
        <v>8708</v>
      </c>
      <c r="I922" t="s">
        <v>17443</v>
      </c>
      <c r="J922" t="str">
        <f t="shared" si="43"/>
        <v>230240</v>
      </c>
      <c r="K922">
        <v>388708532</v>
      </c>
      <c r="L922" s="4">
        <v>149108392</v>
      </c>
      <c r="M922" t="s">
        <v>894</v>
      </c>
      <c r="N922" s="4">
        <v>6</v>
      </c>
      <c r="O922" s="4">
        <v>519</v>
      </c>
      <c r="P922" s="9">
        <f t="shared" si="44"/>
        <v>86.5</v>
      </c>
    </row>
    <row r="923" spans="1:16" x14ac:dyDescent="0.25">
      <c r="A923">
        <v>23025000</v>
      </c>
      <c r="B923" t="str">
        <f t="shared" si="42"/>
        <v>23025000</v>
      </c>
      <c r="C923" t="s">
        <v>9651</v>
      </c>
      <c r="D923">
        <v>4007</v>
      </c>
      <c r="E923" t="s">
        <v>8683</v>
      </c>
      <c r="F923">
        <v>0</v>
      </c>
      <c r="H923" t="s">
        <v>8708</v>
      </c>
      <c r="I923" t="s">
        <v>17444</v>
      </c>
      <c r="J923" t="str">
        <f t="shared" si="43"/>
        <v>230250</v>
      </c>
      <c r="K923">
        <v>4007</v>
      </c>
      <c r="L923" s="4">
        <v>4438</v>
      </c>
      <c r="M923" t="s">
        <v>1519</v>
      </c>
      <c r="N923" s="4">
        <v>110076</v>
      </c>
      <c r="O923" s="4">
        <v>4746607</v>
      </c>
      <c r="P923" s="9">
        <f t="shared" si="44"/>
        <v>43.121179912060761</v>
      </c>
    </row>
    <row r="924" spans="1:16" x14ac:dyDescent="0.25">
      <c r="A924">
        <v>23031000</v>
      </c>
      <c r="B924" t="str">
        <f t="shared" si="42"/>
        <v>23031000</v>
      </c>
      <c r="C924" t="s">
        <v>9652</v>
      </c>
      <c r="D924">
        <v>43692558</v>
      </c>
      <c r="E924" t="s">
        <v>8683</v>
      </c>
      <c r="F924">
        <v>0</v>
      </c>
      <c r="H924" t="s">
        <v>8708</v>
      </c>
      <c r="I924" t="s">
        <v>17445</v>
      </c>
      <c r="J924" t="str">
        <f t="shared" si="43"/>
        <v>230310</v>
      </c>
      <c r="K924">
        <v>43692558</v>
      </c>
      <c r="L924" s="4">
        <v>10722798</v>
      </c>
      <c r="M924" t="s">
        <v>3263</v>
      </c>
      <c r="N924" s="4">
        <v>44929</v>
      </c>
      <c r="O924" s="4">
        <v>58271</v>
      </c>
      <c r="P924" s="9">
        <f t="shared" si="44"/>
        <v>1.2969574217098088</v>
      </c>
    </row>
    <row r="925" spans="1:16" x14ac:dyDescent="0.25">
      <c r="A925">
        <v>23032000</v>
      </c>
      <c r="B925" t="str">
        <f t="shared" si="42"/>
        <v>23032000</v>
      </c>
      <c r="C925" t="s">
        <v>9653</v>
      </c>
      <c r="D925">
        <v>394125440</v>
      </c>
      <c r="E925" t="s">
        <v>8683</v>
      </c>
      <c r="F925">
        <v>0</v>
      </c>
      <c r="H925" t="s">
        <v>8708</v>
      </c>
      <c r="I925" t="s">
        <v>17446</v>
      </c>
      <c r="J925" t="str">
        <f t="shared" si="43"/>
        <v>230320</v>
      </c>
      <c r="K925">
        <v>394125440</v>
      </c>
      <c r="L925" s="4">
        <v>121283911</v>
      </c>
      <c r="M925" t="s">
        <v>1943</v>
      </c>
      <c r="N925" s="4">
        <v>2236542</v>
      </c>
      <c r="O925" s="4">
        <v>21898159</v>
      </c>
      <c r="P925" s="9">
        <f t="shared" si="44"/>
        <v>9.7910788172097813</v>
      </c>
    </row>
    <row r="926" spans="1:16" x14ac:dyDescent="0.25">
      <c r="A926">
        <v>23033000</v>
      </c>
      <c r="B926" t="str">
        <f t="shared" si="42"/>
        <v>23033000</v>
      </c>
      <c r="C926" t="s">
        <v>9654</v>
      </c>
      <c r="D926">
        <v>118715749</v>
      </c>
      <c r="E926" t="s">
        <v>8683</v>
      </c>
      <c r="F926">
        <v>0</v>
      </c>
      <c r="H926" t="s">
        <v>8708</v>
      </c>
      <c r="I926" t="s">
        <v>17447</v>
      </c>
      <c r="J926" t="str">
        <f t="shared" si="43"/>
        <v>230330</v>
      </c>
      <c r="K926">
        <v>118715749</v>
      </c>
      <c r="L926" s="4">
        <v>38226250</v>
      </c>
      <c r="M926" t="s">
        <v>6017</v>
      </c>
      <c r="N926" s="4">
        <v>1321736</v>
      </c>
      <c r="O926" s="4">
        <v>5319774</v>
      </c>
      <c r="P926" s="9">
        <f t="shared" si="44"/>
        <v>4.0248385456702396</v>
      </c>
    </row>
    <row r="927" spans="1:16" x14ac:dyDescent="0.25">
      <c r="A927">
        <v>23040090</v>
      </c>
      <c r="B927" t="str">
        <f t="shared" si="42"/>
        <v>23040090</v>
      </c>
      <c r="C927" t="s">
        <v>9655</v>
      </c>
      <c r="D927">
        <v>35231420</v>
      </c>
      <c r="E927" t="s">
        <v>8683</v>
      </c>
      <c r="F927">
        <v>0</v>
      </c>
      <c r="H927" t="s">
        <v>8708</v>
      </c>
      <c r="I927" t="s">
        <v>17448</v>
      </c>
      <c r="J927" t="str">
        <f t="shared" si="43"/>
        <v>230400</v>
      </c>
      <c r="K927">
        <v>35231420</v>
      </c>
      <c r="L927" s="4">
        <v>30783032</v>
      </c>
      <c r="M927" t="s">
        <v>7755</v>
      </c>
      <c r="N927" s="4">
        <v>443650</v>
      </c>
      <c r="O927" s="4">
        <v>1990441</v>
      </c>
      <c r="P927" s="9">
        <f t="shared" si="44"/>
        <v>4.4865118900033814</v>
      </c>
    </row>
    <row r="928" spans="1:16" x14ac:dyDescent="0.25">
      <c r="A928">
        <v>23050000</v>
      </c>
      <c r="B928" t="str">
        <f t="shared" si="42"/>
        <v>23050000</v>
      </c>
      <c r="C928" t="s">
        <v>9656</v>
      </c>
      <c r="D928">
        <v>72317488</v>
      </c>
      <c r="E928" t="s">
        <v>8683</v>
      </c>
      <c r="F928">
        <v>0</v>
      </c>
      <c r="H928" t="s">
        <v>8708</v>
      </c>
      <c r="I928" t="s">
        <v>17449</v>
      </c>
      <c r="J928" t="str">
        <f t="shared" si="43"/>
        <v>230500</v>
      </c>
      <c r="K928">
        <v>72317488</v>
      </c>
      <c r="L928" s="4">
        <v>43947345</v>
      </c>
      <c r="M928" t="s">
        <v>2817</v>
      </c>
      <c r="N928" s="4">
        <v>1039090</v>
      </c>
      <c r="O928" s="4">
        <v>2154077</v>
      </c>
      <c r="P928" s="9">
        <f t="shared" si="44"/>
        <v>2.0730417961870482</v>
      </c>
    </row>
    <row r="929" spans="1:16" x14ac:dyDescent="0.25">
      <c r="A929">
        <v>23061000</v>
      </c>
      <c r="B929" t="str">
        <f t="shared" si="42"/>
        <v>23061000</v>
      </c>
      <c r="C929" t="s">
        <v>9657</v>
      </c>
      <c r="D929">
        <v>19691225</v>
      </c>
      <c r="E929" t="s">
        <v>8683</v>
      </c>
      <c r="F929">
        <v>0</v>
      </c>
      <c r="H929" t="s">
        <v>8708</v>
      </c>
      <c r="I929" t="s">
        <v>17450</v>
      </c>
      <c r="J929" t="str">
        <f t="shared" si="43"/>
        <v>230610</v>
      </c>
      <c r="K929">
        <v>19691225</v>
      </c>
      <c r="L929" s="4">
        <v>8637895</v>
      </c>
      <c r="M929" t="s">
        <v>2840</v>
      </c>
      <c r="N929" s="4">
        <v>61675</v>
      </c>
      <c r="O929" s="4">
        <v>311446</v>
      </c>
      <c r="P929" s="9">
        <f t="shared" si="44"/>
        <v>5.0497932711795706</v>
      </c>
    </row>
    <row r="930" spans="1:16" x14ac:dyDescent="0.25">
      <c r="A930">
        <v>23062000</v>
      </c>
      <c r="B930" t="str">
        <f t="shared" si="42"/>
        <v>23062000</v>
      </c>
      <c r="C930" t="s">
        <v>9658</v>
      </c>
      <c r="D930">
        <v>40</v>
      </c>
      <c r="E930" t="s">
        <v>8683</v>
      </c>
      <c r="F930">
        <v>0</v>
      </c>
      <c r="H930" t="s">
        <v>8708</v>
      </c>
      <c r="I930" t="s">
        <v>17451</v>
      </c>
      <c r="J930" t="str">
        <f t="shared" si="43"/>
        <v>230620</v>
      </c>
      <c r="K930">
        <v>40</v>
      </c>
      <c r="L930" s="4">
        <v>696</v>
      </c>
      <c r="M930" t="s">
        <v>6478</v>
      </c>
      <c r="N930" s="4">
        <v>340568</v>
      </c>
      <c r="O930" s="4">
        <v>386668</v>
      </c>
      <c r="P930" s="9">
        <f t="shared" si="44"/>
        <v>1.135362100960748</v>
      </c>
    </row>
    <row r="931" spans="1:16" x14ac:dyDescent="0.25">
      <c r="A931">
        <v>23063000</v>
      </c>
      <c r="B931" t="str">
        <f t="shared" si="42"/>
        <v>23063000</v>
      </c>
      <c r="C931" t="s">
        <v>9659</v>
      </c>
      <c r="D931">
        <v>2585711881</v>
      </c>
      <c r="E931" t="s">
        <v>8683</v>
      </c>
      <c r="F931">
        <v>0</v>
      </c>
      <c r="H931" t="s">
        <v>8708</v>
      </c>
      <c r="I931" t="s">
        <v>17452</v>
      </c>
      <c r="J931" t="str">
        <f t="shared" si="43"/>
        <v>230630</v>
      </c>
      <c r="K931">
        <v>2585711881</v>
      </c>
      <c r="L931" s="4">
        <v>1018260480</v>
      </c>
      <c r="M931" t="s">
        <v>2299</v>
      </c>
      <c r="N931" s="4">
        <v>712543</v>
      </c>
      <c r="O931" s="4">
        <v>2965980</v>
      </c>
      <c r="P931" s="9">
        <f t="shared" si="44"/>
        <v>4.1625277351682639</v>
      </c>
    </row>
    <row r="932" spans="1:16" x14ac:dyDescent="0.25">
      <c r="A932">
        <v>23064100</v>
      </c>
      <c r="B932" t="str">
        <f t="shared" si="42"/>
        <v>23064100</v>
      </c>
      <c r="C932" t="s">
        <v>9660</v>
      </c>
      <c r="D932">
        <v>2085009662</v>
      </c>
      <c r="E932" t="s">
        <v>8683</v>
      </c>
      <c r="F932">
        <v>0</v>
      </c>
      <c r="H932" t="s">
        <v>8708</v>
      </c>
      <c r="I932" t="s">
        <v>17453</v>
      </c>
      <c r="J932" t="str">
        <f t="shared" si="43"/>
        <v>230641</v>
      </c>
      <c r="K932">
        <v>2085009662</v>
      </c>
      <c r="L932" s="4">
        <v>896469666</v>
      </c>
      <c r="M932" t="s">
        <v>2813</v>
      </c>
      <c r="N932" s="4">
        <v>498581</v>
      </c>
      <c r="O932" s="4">
        <v>893448</v>
      </c>
      <c r="P932" s="9">
        <f t="shared" si="44"/>
        <v>1.7919816439054035</v>
      </c>
    </row>
    <row r="933" spans="1:16" x14ac:dyDescent="0.25">
      <c r="A933">
        <v>23064900</v>
      </c>
      <c r="B933" t="str">
        <f t="shared" si="42"/>
        <v>23064900</v>
      </c>
      <c r="C933" t="s">
        <v>9661</v>
      </c>
      <c r="D933">
        <v>7797409</v>
      </c>
      <c r="E933" t="s">
        <v>8683</v>
      </c>
      <c r="F933">
        <v>0</v>
      </c>
      <c r="H933" t="s">
        <v>8708</v>
      </c>
      <c r="I933" t="s">
        <v>17454</v>
      </c>
      <c r="J933" t="str">
        <f t="shared" si="43"/>
        <v>230649</v>
      </c>
      <c r="K933">
        <v>7797409</v>
      </c>
      <c r="L933" s="4">
        <v>2640596</v>
      </c>
      <c r="M933" t="s">
        <v>2977</v>
      </c>
      <c r="N933" s="4">
        <v>1082709</v>
      </c>
      <c r="O933" s="4">
        <v>1467826</v>
      </c>
      <c r="P933" s="9">
        <f t="shared" si="44"/>
        <v>1.3556976066514641</v>
      </c>
    </row>
    <row r="934" spans="1:16" x14ac:dyDescent="0.25">
      <c r="A934">
        <v>23065000</v>
      </c>
      <c r="B934" t="str">
        <f t="shared" si="42"/>
        <v>23065000</v>
      </c>
      <c r="C934" t="s">
        <v>9662</v>
      </c>
      <c r="D934">
        <v>124230308</v>
      </c>
      <c r="E934" t="s">
        <v>8683</v>
      </c>
      <c r="F934">
        <v>0</v>
      </c>
      <c r="H934" t="s">
        <v>8708</v>
      </c>
      <c r="I934" t="s">
        <v>17455</v>
      </c>
      <c r="J934" t="str">
        <f t="shared" si="43"/>
        <v>230650</v>
      </c>
      <c r="K934">
        <v>124230308</v>
      </c>
      <c r="L934" s="4">
        <v>33395495</v>
      </c>
      <c r="M934" t="s">
        <v>3159</v>
      </c>
      <c r="N934" s="4">
        <v>263839</v>
      </c>
      <c r="O934" s="4">
        <v>208342</v>
      </c>
      <c r="P934" s="9">
        <f t="shared" si="44"/>
        <v>0.78965581282524566</v>
      </c>
    </row>
    <row r="935" spans="1:16" x14ac:dyDescent="0.25">
      <c r="A935">
        <v>23066000</v>
      </c>
      <c r="B935" t="str">
        <f t="shared" si="42"/>
        <v>23066000</v>
      </c>
      <c r="C935" t="s">
        <v>9663</v>
      </c>
      <c r="D935">
        <v>1393869193</v>
      </c>
      <c r="E935" t="s">
        <v>8683</v>
      </c>
      <c r="F935">
        <v>0</v>
      </c>
      <c r="H935" t="s">
        <v>8708</v>
      </c>
      <c r="I935" t="s">
        <v>17456</v>
      </c>
      <c r="J935" t="str">
        <f t="shared" si="43"/>
        <v>230660</v>
      </c>
      <c r="K935">
        <v>1393869193</v>
      </c>
      <c r="L935" s="4">
        <v>253081821</v>
      </c>
      <c r="M935" t="s">
        <v>7779</v>
      </c>
      <c r="N935" s="4">
        <v>114171711</v>
      </c>
      <c r="O935" s="4">
        <v>495959378</v>
      </c>
      <c r="P935" s="9">
        <f t="shared" si="44"/>
        <v>4.3439778002451064</v>
      </c>
    </row>
    <row r="936" spans="1:16" x14ac:dyDescent="0.25">
      <c r="A936">
        <v>23069000</v>
      </c>
      <c r="B936" t="str">
        <f t="shared" si="42"/>
        <v>23069000</v>
      </c>
      <c r="C936" t="s">
        <v>9664</v>
      </c>
      <c r="D936">
        <v>80365024</v>
      </c>
      <c r="E936" t="s">
        <v>8683</v>
      </c>
      <c r="F936">
        <v>0</v>
      </c>
      <c r="H936" t="s">
        <v>8708</v>
      </c>
      <c r="I936" t="s">
        <v>17457</v>
      </c>
      <c r="J936" t="str">
        <f t="shared" si="43"/>
        <v>230690</v>
      </c>
      <c r="K936">
        <v>80365024</v>
      </c>
      <c r="L936" s="4">
        <v>22241905</v>
      </c>
      <c r="M936" t="s">
        <v>2381</v>
      </c>
      <c r="N936" s="4">
        <v>1079199</v>
      </c>
      <c r="O936" s="4">
        <v>7482102</v>
      </c>
      <c r="P936" s="9">
        <f t="shared" si="44"/>
        <v>6.9330142077596442</v>
      </c>
    </row>
    <row r="937" spans="1:16" x14ac:dyDescent="0.25">
      <c r="A937">
        <v>23080000</v>
      </c>
      <c r="B937" t="str">
        <f t="shared" si="42"/>
        <v>23080000</v>
      </c>
      <c r="C937" t="s">
        <v>9665</v>
      </c>
      <c r="D937">
        <v>43354821</v>
      </c>
      <c r="E937" t="s">
        <v>8683</v>
      </c>
      <c r="F937">
        <v>0</v>
      </c>
      <c r="H937" t="s">
        <v>8708</v>
      </c>
      <c r="I937" t="s">
        <v>17458</v>
      </c>
      <c r="J937" t="str">
        <f t="shared" si="43"/>
        <v>230800</v>
      </c>
      <c r="K937">
        <v>43354821</v>
      </c>
      <c r="L937" s="4">
        <v>44016569</v>
      </c>
      <c r="M937" t="s">
        <v>2921</v>
      </c>
      <c r="N937" s="4">
        <v>4094387</v>
      </c>
      <c r="O937" s="4">
        <v>7436945</v>
      </c>
      <c r="P937" s="9">
        <f t="shared" si="44"/>
        <v>1.8163756870076033</v>
      </c>
    </row>
    <row r="938" spans="1:16" x14ac:dyDescent="0.25">
      <c r="A938">
        <v>23091010</v>
      </c>
      <c r="B938" t="str">
        <f t="shared" si="42"/>
        <v>23091010</v>
      </c>
      <c r="C938" t="s">
        <v>9666</v>
      </c>
      <c r="D938">
        <v>14520741</v>
      </c>
      <c r="E938" t="s">
        <v>8683</v>
      </c>
      <c r="F938">
        <v>0</v>
      </c>
      <c r="H938" t="s">
        <v>8708</v>
      </c>
      <c r="I938" t="s">
        <v>17459</v>
      </c>
      <c r="J938" t="str">
        <f t="shared" si="43"/>
        <v>230910</v>
      </c>
      <c r="K938">
        <v>14520741</v>
      </c>
      <c r="L938" s="4">
        <v>97693335</v>
      </c>
      <c r="M938" t="s">
        <v>1361</v>
      </c>
      <c r="N938" s="4">
        <v>56046123</v>
      </c>
      <c r="O938" s="4">
        <v>902400317</v>
      </c>
      <c r="P938" s="9">
        <f t="shared" si="44"/>
        <v>16.101030164031151</v>
      </c>
    </row>
    <row r="939" spans="1:16" x14ac:dyDescent="0.25">
      <c r="A939">
        <v>23091090</v>
      </c>
      <c r="B939" t="str">
        <f t="shared" si="42"/>
        <v>23091090</v>
      </c>
      <c r="C939" t="s">
        <v>9667</v>
      </c>
      <c r="D939">
        <v>68470347</v>
      </c>
      <c r="E939" t="s">
        <v>8683</v>
      </c>
      <c r="F939">
        <v>0</v>
      </c>
      <c r="H939" t="s">
        <v>8708</v>
      </c>
      <c r="I939" t="s">
        <v>17460</v>
      </c>
      <c r="J939" t="str">
        <f t="shared" si="43"/>
        <v>230910</v>
      </c>
      <c r="K939">
        <v>68470347</v>
      </c>
      <c r="L939" s="4">
        <v>448323839</v>
      </c>
      <c r="M939" t="s">
        <v>2834</v>
      </c>
      <c r="N939" s="4">
        <v>143623</v>
      </c>
      <c r="O939" s="4">
        <v>402460</v>
      </c>
      <c r="P939" s="9">
        <f t="shared" si="44"/>
        <v>2.8021974196333455</v>
      </c>
    </row>
    <row r="940" spans="1:16" x14ac:dyDescent="0.25">
      <c r="A940">
        <v>23099010</v>
      </c>
      <c r="B940" t="str">
        <f t="shared" si="42"/>
        <v>23099010</v>
      </c>
      <c r="C940" t="s">
        <v>9668</v>
      </c>
      <c r="D940">
        <v>35411976</v>
      </c>
      <c r="E940" t="s">
        <v>8683</v>
      </c>
      <c r="F940">
        <v>0</v>
      </c>
      <c r="H940" t="s">
        <v>8708</v>
      </c>
      <c r="I940" t="s">
        <v>17461</v>
      </c>
      <c r="J940" t="str">
        <f t="shared" si="43"/>
        <v>230990</v>
      </c>
      <c r="K940">
        <v>35411976</v>
      </c>
      <c r="L940" s="4">
        <v>181402219</v>
      </c>
      <c r="M940" t="s">
        <v>948</v>
      </c>
      <c r="N940" s="4">
        <v>64506</v>
      </c>
      <c r="O940" s="4">
        <v>2015456</v>
      </c>
      <c r="P940" s="9">
        <f t="shared" si="44"/>
        <v>31.244473382321026</v>
      </c>
    </row>
    <row r="941" spans="1:16" x14ac:dyDescent="0.25">
      <c r="A941">
        <v>23099090</v>
      </c>
      <c r="B941" t="str">
        <f t="shared" si="42"/>
        <v>23099090</v>
      </c>
      <c r="C941" t="s">
        <v>9669</v>
      </c>
      <c r="D941">
        <v>252955539</v>
      </c>
      <c r="E941" t="s">
        <v>8683</v>
      </c>
      <c r="F941">
        <v>0</v>
      </c>
      <c r="H941" t="s">
        <v>8708</v>
      </c>
      <c r="I941" t="s">
        <v>17462</v>
      </c>
      <c r="J941" t="str">
        <f t="shared" si="43"/>
        <v>230990</v>
      </c>
      <c r="K941">
        <v>252955539</v>
      </c>
      <c r="L941" s="4">
        <v>234075162</v>
      </c>
      <c r="M941" t="s">
        <v>3181</v>
      </c>
      <c r="N941" s="4">
        <v>31722</v>
      </c>
      <c r="O941" s="4">
        <v>121188</v>
      </c>
      <c r="P941" s="9">
        <f t="shared" si="44"/>
        <v>3.8203139776811046</v>
      </c>
    </row>
    <row r="942" spans="1:16" x14ac:dyDescent="0.25">
      <c r="A942">
        <v>24011010</v>
      </c>
      <c r="B942" t="str">
        <f t="shared" si="42"/>
        <v>24011010</v>
      </c>
      <c r="C942" t="s">
        <v>9670</v>
      </c>
      <c r="D942">
        <v>99000</v>
      </c>
      <c r="E942" t="s">
        <v>8683</v>
      </c>
      <c r="F942">
        <v>0</v>
      </c>
      <c r="H942" t="s">
        <v>8708</v>
      </c>
      <c r="I942" t="s">
        <v>17463</v>
      </c>
      <c r="J942" t="str">
        <f t="shared" si="43"/>
        <v>240110</v>
      </c>
      <c r="K942">
        <v>99000</v>
      </c>
      <c r="L942" s="4">
        <v>870845</v>
      </c>
      <c r="M942" t="s">
        <v>2819</v>
      </c>
      <c r="N942" s="4">
        <v>191509</v>
      </c>
      <c r="O942" s="4">
        <v>587120</v>
      </c>
      <c r="P942" s="9">
        <f t="shared" si="44"/>
        <v>3.0657567007294695</v>
      </c>
    </row>
    <row r="943" spans="1:16" x14ac:dyDescent="0.25">
      <c r="A943">
        <v>24011090</v>
      </c>
      <c r="B943" t="str">
        <f t="shared" si="42"/>
        <v>24011090</v>
      </c>
      <c r="C943" t="s">
        <v>9671</v>
      </c>
      <c r="D943">
        <v>301784</v>
      </c>
      <c r="E943" t="s">
        <v>8683</v>
      </c>
      <c r="F943">
        <v>0</v>
      </c>
      <c r="H943" t="s">
        <v>8708</v>
      </c>
      <c r="I943" t="s">
        <v>17464</v>
      </c>
      <c r="J943" t="str">
        <f t="shared" si="43"/>
        <v>240110</v>
      </c>
      <c r="K943">
        <v>301784</v>
      </c>
      <c r="L943" s="4">
        <v>12108187</v>
      </c>
      <c r="M943" t="s">
        <v>2554</v>
      </c>
      <c r="N943" s="4">
        <v>2308163</v>
      </c>
      <c r="O943" s="4">
        <v>9973746</v>
      </c>
      <c r="P943" s="9">
        <f t="shared" si="44"/>
        <v>4.3210752446859253</v>
      </c>
    </row>
    <row r="944" spans="1:16" x14ac:dyDescent="0.25">
      <c r="A944">
        <v>24012010</v>
      </c>
      <c r="B944" t="str">
        <f t="shared" si="42"/>
        <v>24012010</v>
      </c>
      <c r="C944" t="s">
        <v>9672</v>
      </c>
      <c r="D944">
        <v>177758546</v>
      </c>
      <c r="E944" t="s">
        <v>8683</v>
      </c>
      <c r="F944">
        <v>0</v>
      </c>
      <c r="H944" t="s">
        <v>8708</v>
      </c>
      <c r="I944" t="s">
        <v>17465</v>
      </c>
      <c r="J944" t="str">
        <f t="shared" si="43"/>
        <v>240120</v>
      </c>
      <c r="K944">
        <v>177758546</v>
      </c>
      <c r="L944" s="4">
        <v>1653710787</v>
      </c>
      <c r="M944" t="s">
        <v>1699</v>
      </c>
      <c r="N944" s="4">
        <v>237593</v>
      </c>
      <c r="O944" s="4">
        <v>3051904</v>
      </c>
      <c r="P944" s="9">
        <f t="shared" si="44"/>
        <v>12.845092237565922</v>
      </c>
    </row>
    <row r="945" spans="1:16" x14ac:dyDescent="0.25">
      <c r="A945">
        <v>24012090</v>
      </c>
      <c r="B945" t="str">
        <f t="shared" si="42"/>
        <v>24012090</v>
      </c>
      <c r="C945" t="s">
        <v>9673</v>
      </c>
      <c r="D945">
        <v>3757641</v>
      </c>
      <c r="E945" t="s">
        <v>8683</v>
      </c>
      <c r="F945">
        <v>0</v>
      </c>
      <c r="H945" t="s">
        <v>8708</v>
      </c>
      <c r="I945" t="s">
        <v>17466</v>
      </c>
      <c r="J945" t="str">
        <f t="shared" si="43"/>
        <v>240120</v>
      </c>
      <c r="K945">
        <v>3757641</v>
      </c>
      <c r="L945" s="4">
        <v>28807251</v>
      </c>
      <c r="M945" t="s">
        <v>3088</v>
      </c>
      <c r="N945" s="4">
        <v>305632</v>
      </c>
      <c r="O945" s="4">
        <v>2988318</v>
      </c>
      <c r="P945" s="9">
        <f t="shared" si="44"/>
        <v>9.7775036645377451</v>
      </c>
    </row>
    <row r="946" spans="1:16" x14ac:dyDescent="0.25">
      <c r="A946">
        <v>24021000</v>
      </c>
      <c r="B946" t="str">
        <f t="shared" si="42"/>
        <v>24021000</v>
      </c>
      <c r="C946" t="s">
        <v>9674</v>
      </c>
      <c r="D946">
        <v>41880</v>
      </c>
      <c r="E946" t="s">
        <v>8683</v>
      </c>
      <c r="F946">
        <v>7256</v>
      </c>
      <c r="H946" t="s">
        <v>9675</v>
      </c>
      <c r="I946" t="s">
        <v>17467</v>
      </c>
      <c r="J946" t="str">
        <f t="shared" si="43"/>
        <v>240210</v>
      </c>
      <c r="K946">
        <v>41880</v>
      </c>
      <c r="L946" s="4">
        <v>14952884</v>
      </c>
      <c r="M946" t="s">
        <v>6640</v>
      </c>
      <c r="N946" s="4">
        <v>2177821</v>
      </c>
      <c r="O946" s="4">
        <v>4790850</v>
      </c>
      <c r="P946" s="9">
        <f t="shared" si="44"/>
        <v>2.1998364420216352</v>
      </c>
    </row>
    <row r="947" spans="1:16" x14ac:dyDescent="0.25">
      <c r="A947">
        <v>24022000</v>
      </c>
      <c r="B947" t="str">
        <f t="shared" si="42"/>
        <v>24022000</v>
      </c>
      <c r="C947" t="s">
        <v>9676</v>
      </c>
      <c r="D947">
        <v>11698984</v>
      </c>
      <c r="E947" t="s">
        <v>8683</v>
      </c>
      <c r="F947">
        <v>10729448</v>
      </c>
      <c r="H947" t="s">
        <v>9675</v>
      </c>
      <c r="I947" t="s">
        <v>17468</v>
      </c>
      <c r="J947" t="str">
        <f t="shared" si="43"/>
        <v>240220</v>
      </c>
      <c r="K947">
        <v>11698984</v>
      </c>
      <c r="L947" s="4">
        <v>388319589</v>
      </c>
      <c r="M947" t="s">
        <v>2209</v>
      </c>
      <c r="N947" s="4">
        <v>873958</v>
      </c>
      <c r="O947" s="4">
        <v>4791275</v>
      </c>
      <c r="P947" s="9">
        <f t="shared" si="44"/>
        <v>5.4822714592692101</v>
      </c>
    </row>
    <row r="948" spans="1:16" x14ac:dyDescent="0.25">
      <c r="A948">
        <v>24031900</v>
      </c>
      <c r="B948" t="str">
        <f t="shared" si="42"/>
        <v>24031900</v>
      </c>
      <c r="C948" t="s">
        <v>9677</v>
      </c>
      <c r="D948">
        <v>8248770</v>
      </c>
      <c r="E948" t="s">
        <v>8683</v>
      </c>
      <c r="F948">
        <v>0</v>
      </c>
      <c r="H948" t="s">
        <v>8708</v>
      </c>
      <c r="I948" t="s">
        <v>17469</v>
      </c>
      <c r="J948" t="str">
        <f t="shared" si="43"/>
        <v>240319</v>
      </c>
      <c r="K948">
        <v>8248770</v>
      </c>
      <c r="L948" s="4">
        <v>43983328</v>
      </c>
      <c r="M948" t="s">
        <v>2285</v>
      </c>
      <c r="N948" s="4">
        <v>2013447</v>
      </c>
      <c r="O948" s="4">
        <v>10037055</v>
      </c>
      <c r="P948" s="9">
        <f t="shared" si="44"/>
        <v>4.9850107800205317</v>
      </c>
    </row>
    <row r="949" spans="1:16" x14ac:dyDescent="0.25">
      <c r="A949">
        <v>24039100</v>
      </c>
      <c r="B949" t="str">
        <f t="shared" si="42"/>
        <v>24039100</v>
      </c>
      <c r="C949" t="s">
        <v>9678</v>
      </c>
      <c r="D949">
        <v>4311720</v>
      </c>
      <c r="E949" t="s">
        <v>8683</v>
      </c>
      <c r="F949">
        <v>0</v>
      </c>
      <c r="H949" t="s">
        <v>8708</v>
      </c>
      <c r="I949" t="s">
        <v>17470</v>
      </c>
      <c r="J949" t="str">
        <f t="shared" si="43"/>
        <v>240391</v>
      </c>
      <c r="K949">
        <v>4311720</v>
      </c>
      <c r="L949" s="4">
        <v>14553844</v>
      </c>
      <c r="M949" t="s">
        <v>1675</v>
      </c>
      <c r="N949" s="4">
        <v>944817</v>
      </c>
      <c r="O949" s="4">
        <v>13546422</v>
      </c>
      <c r="P949" s="9">
        <f t="shared" si="44"/>
        <v>14.337614585681672</v>
      </c>
    </row>
    <row r="950" spans="1:16" x14ac:dyDescent="0.25">
      <c r="A950">
        <v>24039900</v>
      </c>
      <c r="B950" t="str">
        <f t="shared" si="42"/>
        <v>24039900</v>
      </c>
      <c r="C950" t="s">
        <v>9679</v>
      </c>
      <c r="D950">
        <v>255813</v>
      </c>
      <c r="E950" t="s">
        <v>8683</v>
      </c>
      <c r="F950">
        <v>0</v>
      </c>
      <c r="H950" t="s">
        <v>8708</v>
      </c>
      <c r="I950" t="s">
        <v>17471</v>
      </c>
      <c r="J950" t="str">
        <f t="shared" si="43"/>
        <v>240399</v>
      </c>
      <c r="K950">
        <v>255813</v>
      </c>
      <c r="L950" s="4">
        <v>2343158</v>
      </c>
      <c r="M950" t="s">
        <v>6573</v>
      </c>
      <c r="N950" s="4">
        <v>5606545</v>
      </c>
      <c r="O950" s="4">
        <v>7226930</v>
      </c>
      <c r="P950" s="9">
        <f t="shared" si="44"/>
        <v>1.2890166760455859</v>
      </c>
    </row>
    <row r="951" spans="1:16" x14ac:dyDescent="0.25">
      <c r="A951">
        <v>24041200</v>
      </c>
      <c r="B951" t="str">
        <f t="shared" si="42"/>
        <v>24041200</v>
      </c>
      <c r="C951" t="s">
        <v>9680</v>
      </c>
      <c r="D951">
        <v>1011003</v>
      </c>
      <c r="E951" t="s">
        <v>8683</v>
      </c>
      <c r="F951">
        <v>0</v>
      </c>
      <c r="H951" t="s">
        <v>8708</v>
      </c>
      <c r="I951" t="s">
        <v>17472</v>
      </c>
      <c r="J951" t="str">
        <f t="shared" si="43"/>
        <v>240412</v>
      </c>
      <c r="K951">
        <v>1011003</v>
      </c>
      <c r="L951" s="4">
        <v>33174407</v>
      </c>
      <c r="M951" t="s">
        <v>6238</v>
      </c>
      <c r="N951" s="4">
        <v>1976443</v>
      </c>
      <c r="O951" s="4">
        <v>8390290</v>
      </c>
      <c r="P951" s="9">
        <f t="shared" si="44"/>
        <v>4.2451464575502555</v>
      </c>
    </row>
    <row r="952" spans="1:16" x14ac:dyDescent="0.25">
      <c r="A952">
        <v>24041990</v>
      </c>
      <c r="B952" t="str">
        <f t="shared" si="42"/>
        <v>24041990</v>
      </c>
      <c r="C952" t="s">
        <v>9681</v>
      </c>
      <c r="D952">
        <v>220079</v>
      </c>
      <c r="E952" t="s">
        <v>8683</v>
      </c>
      <c r="F952">
        <v>0</v>
      </c>
      <c r="H952" t="s">
        <v>8708</v>
      </c>
      <c r="I952" t="s">
        <v>17473</v>
      </c>
      <c r="J952" t="str">
        <f t="shared" si="43"/>
        <v>240419</v>
      </c>
      <c r="K952">
        <v>220079</v>
      </c>
      <c r="L952" s="4">
        <v>5131969</v>
      </c>
      <c r="M952" t="s">
        <v>6063</v>
      </c>
      <c r="N952" s="4">
        <v>617490815</v>
      </c>
      <c r="O952" s="4">
        <v>165490792</v>
      </c>
      <c r="P952" s="9">
        <f t="shared" si="44"/>
        <v>0.26800526903383981</v>
      </c>
    </row>
    <row r="953" spans="1:16" x14ac:dyDescent="0.25">
      <c r="A953">
        <v>24049100</v>
      </c>
      <c r="B953" t="str">
        <f t="shared" si="42"/>
        <v>24049100</v>
      </c>
      <c r="C953" t="s">
        <v>9682</v>
      </c>
      <c r="D953">
        <v>3387</v>
      </c>
      <c r="E953" t="s">
        <v>8683</v>
      </c>
      <c r="F953">
        <v>0</v>
      </c>
      <c r="H953" t="s">
        <v>8708</v>
      </c>
      <c r="I953" t="s">
        <v>17474</v>
      </c>
      <c r="J953" t="str">
        <f t="shared" si="43"/>
        <v>240491</v>
      </c>
      <c r="K953">
        <v>3387</v>
      </c>
      <c r="L953" s="4">
        <v>554360</v>
      </c>
      <c r="M953" t="s">
        <v>5957</v>
      </c>
      <c r="N953" s="4">
        <v>99224654</v>
      </c>
      <c r="O953" s="4">
        <v>38448418</v>
      </c>
      <c r="P953" s="9">
        <f t="shared" si="44"/>
        <v>0.38748855702736945</v>
      </c>
    </row>
    <row r="954" spans="1:16" x14ac:dyDescent="0.25">
      <c r="A954">
        <v>24049200</v>
      </c>
      <c r="B954" t="str">
        <f t="shared" si="42"/>
        <v>24049200</v>
      </c>
      <c r="C954" t="s">
        <v>9683</v>
      </c>
      <c r="D954">
        <v>1</v>
      </c>
      <c r="E954" t="s">
        <v>8683</v>
      </c>
      <c r="F954">
        <v>0</v>
      </c>
      <c r="H954" t="s">
        <v>8708</v>
      </c>
      <c r="I954" t="s">
        <v>17475</v>
      </c>
      <c r="J954" t="str">
        <f t="shared" si="43"/>
        <v>240492</v>
      </c>
      <c r="K954">
        <v>1</v>
      </c>
      <c r="L954" s="4">
        <v>84</v>
      </c>
      <c r="M954" t="s">
        <v>6860</v>
      </c>
      <c r="N954" s="4">
        <v>9697433</v>
      </c>
      <c r="O954" s="4">
        <v>8956401</v>
      </c>
      <c r="P954" s="9">
        <f t="shared" si="44"/>
        <v>0.92358472597851415</v>
      </c>
    </row>
    <row r="955" spans="1:16" x14ac:dyDescent="0.25">
      <c r="A955">
        <v>24049900</v>
      </c>
      <c r="B955" t="str">
        <f t="shared" si="42"/>
        <v>24049900</v>
      </c>
      <c r="C955" t="s">
        <v>9684</v>
      </c>
      <c r="D955">
        <v>1</v>
      </c>
      <c r="E955" t="s">
        <v>8683</v>
      </c>
      <c r="F955">
        <v>0</v>
      </c>
      <c r="H955" t="s">
        <v>8708</v>
      </c>
      <c r="I955" t="s">
        <v>17476</v>
      </c>
      <c r="J955" t="str">
        <f t="shared" si="43"/>
        <v>240499</v>
      </c>
      <c r="K955">
        <v>1</v>
      </c>
      <c r="L955" s="4">
        <v>666</v>
      </c>
      <c r="M955" t="s">
        <v>3503</v>
      </c>
      <c r="N955" s="4">
        <v>90552152</v>
      </c>
      <c r="O955" s="4">
        <v>16038475</v>
      </c>
      <c r="P955" s="9">
        <f t="shared" si="44"/>
        <v>0.17711865091842324</v>
      </c>
    </row>
    <row r="956" spans="1:16" x14ac:dyDescent="0.25">
      <c r="A956">
        <v>25010011</v>
      </c>
      <c r="B956" t="str">
        <f t="shared" si="42"/>
        <v>25010011</v>
      </c>
      <c r="C956" t="s">
        <v>9685</v>
      </c>
      <c r="D956">
        <v>76708572</v>
      </c>
      <c r="E956" t="s">
        <v>8683</v>
      </c>
      <c r="F956">
        <v>0</v>
      </c>
      <c r="H956" t="s">
        <v>8708</v>
      </c>
      <c r="I956" t="s">
        <v>17477</v>
      </c>
      <c r="J956" t="str">
        <f t="shared" si="43"/>
        <v>250100</v>
      </c>
      <c r="K956">
        <v>76708572</v>
      </c>
      <c r="L956" s="4">
        <v>10265773</v>
      </c>
      <c r="M956" t="s">
        <v>8634</v>
      </c>
      <c r="N956" s="4">
        <v>688453</v>
      </c>
      <c r="O956" s="4">
        <v>6567606</v>
      </c>
      <c r="P956" s="9">
        <f t="shared" si="44"/>
        <v>9.5396577544146073</v>
      </c>
    </row>
    <row r="957" spans="1:16" x14ac:dyDescent="0.25">
      <c r="A957">
        <v>25010019</v>
      </c>
      <c r="B957" t="str">
        <f t="shared" si="42"/>
        <v>25010019</v>
      </c>
      <c r="C957" t="s">
        <v>9686</v>
      </c>
      <c r="D957">
        <v>7913862369</v>
      </c>
      <c r="E957" t="s">
        <v>8683</v>
      </c>
      <c r="F957">
        <v>0</v>
      </c>
      <c r="H957" t="s">
        <v>8708</v>
      </c>
      <c r="I957" t="s">
        <v>17478</v>
      </c>
      <c r="J957" t="str">
        <f t="shared" si="43"/>
        <v>250100</v>
      </c>
      <c r="K957">
        <v>7913862369</v>
      </c>
      <c r="L957" s="4">
        <v>355031971</v>
      </c>
      <c r="M957" t="s">
        <v>8492</v>
      </c>
      <c r="N957" s="4">
        <v>138413129</v>
      </c>
      <c r="O957" s="4">
        <v>5878143542</v>
      </c>
      <c r="P957" s="9">
        <f t="shared" si="44"/>
        <v>42.468106779090299</v>
      </c>
    </row>
    <row r="958" spans="1:16" x14ac:dyDescent="0.25">
      <c r="A958">
        <v>25010020</v>
      </c>
      <c r="B958" t="str">
        <f t="shared" si="42"/>
        <v>25010020</v>
      </c>
      <c r="C958" t="s">
        <v>9687</v>
      </c>
      <c r="D958">
        <v>17901065</v>
      </c>
      <c r="E958" t="s">
        <v>8683</v>
      </c>
      <c r="F958">
        <v>0</v>
      </c>
      <c r="H958" t="s">
        <v>8708</v>
      </c>
      <c r="I958" t="s">
        <v>17479</v>
      </c>
      <c r="J958" t="str">
        <f t="shared" si="43"/>
        <v>250100</v>
      </c>
      <c r="K958">
        <v>17901065</v>
      </c>
      <c r="L958" s="4">
        <v>28193358</v>
      </c>
      <c r="M958" t="s">
        <v>7822</v>
      </c>
      <c r="N958" s="4">
        <v>19813039</v>
      </c>
      <c r="O958" s="4">
        <v>20880096</v>
      </c>
      <c r="P958" s="9">
        <f t="shared" si="44"/>
        <v>1.0538563013982862</v>
      </c>
    </row>
    <row r="959" spans="1:16" x14ac:dyDescent="0.25">
      <c r="A959">
        <v>25010030</v>
      </c>
      <c r="B959" t="str">
        <f t="shared" si="42"/>
        <v>25010030</v>
      </c>
      <c r="C959" t="s">
        <v>9688</v>
      </c>
      <c r="D959">
        <v>64819</v>
      </c>
      <c r="E959" t="s">
        <v>8683</v>
      </c>
      <c r="F959">
        <v>0</v>
      </c>
      <c r="H959" t="s">
        <v>8708</v>
      </c>
      <c r="I959" t="s">
        <v>17480</v>
      </c>
      <c r="J959" t="str">
        <f t="shared" si="43"/>
        <v>250100</v>
      </c>
      <c r="K959">
        <v>64819</v>
      </c>
      <c r="L959" s="4">
        <v>284063</v>
      </c>
      <c r="M959" t="s">
        <v>2856</v>
      </c>
      <c r="N959" s="4">
        <v>5377098</v>
      </c>
      <c r="O959" s="4">
        <v>13455102</v>
      </c>
      <c r="P959" s="9">
        <f t="shared" si="44"/>
        <v>2.5022980797448735</v>
      </c>
    </row>
    <row r="960" spans="1:16" x14ac:dyDescent="0.25">
      <c r="A960">
        <v>25020000</v>
      </c>
      <c r="B960" t="str">
        <f t="shared" si="42"/>
        <v>25020000</v>
      </c>
      <c r="C960" t="s">
        <v>9689</v>
      </c>
      <c r="D960">
        <v>296795375</v>
      </c>
      <c r="E960" t="s">
        <v>8683</v>
      </c>
      <c r="F960">
        <v>0</v>
      </c>
      <c r="H960" t="s">
        <v>8708</v>
      </c>
      <c r="I960" t="s">
        <v>17481</v>
      </c>
      <c r="J960" t="str">
        <f t="shared" si="43"/>
        <v>250200</v>
      </c>
      <c r="K960">
        <v>296795375</v>
      </c>
      <c r="L960" s="4">
        <v>71762242</v>
      </c>
      <c r="M960" t="s">
        <v>6710</v>
      </c>
      <c r="N960" s="4">
        <v>102001</v>
      </c>
      <c r="O960" s="4">
        <v>249333</v>
      </c>
      <c r="P960" s="9">
        <f t="shared" si="44"/>
        <v>2.4444172115959648</v>
      </c>
    </row>
    <row r="961" spans="1:16" x14ac:dyDescent="0.25">
      <c r="A961">
        <v>25030000</v>
      </c>
      <c r="B961" t="str">
        <f t="shared" si="42"/>
        <v>25030000</v>
      </c>
      <c r="C961" t="s">
        <v>9690</v>
      </c>
      <c r="D961">
        <v>8208749986</v>
      </c>
      <c r="E961" t="s">
        <v>8683</v>
      </c>
      <c r="F961">
        <v>0</v>
      </c>
      <c r="H961" t="s">
        <v>8708</v>
      </c>
      <c r="I961" t="s">
        <v>17482</v>
      </c>
      <c r="J961" t="str">
        <f t="shared" si="43"/>
        <v>250300</v>
      </c>
      <c r="K961">
        <v>8208749986</v>
      </c>
      <c r="L961" s="4">
        <v>1052929239</v>
      </c>
      <c r="M961" t="s">
        <v>7926</v>
      </c>
      <c r="N961" s="4">
        <v>1313588</v>
      </c>
      <c r="O961" s="4">
        <v>10025056</v>
      </c>
      <c r="P961" s="9">
        <f t="shared" si="44"/>
        <v>7.6318114964509416</v>
      </c>
    </row>
    <row r="962" spans="1:16" x14ac:dyDescent="0.25">
      <c r="A962">
        <v>25041010</v>
      </c>
      <c r="B962" t="str">
        <f t="shared" si="42"/>
        <v>25041010</v>
      </c>
      <c r="C962" t="s">
        <v>9691</v>
      </c>
      <c r="D962">
        <v>78675464</v>
      </c>
      <c r="E962" t="s">
        <v>8683</v>
      </c>
      <c r="F962">
        <v>0</v>
      </c>
      <c r="H962" t="s">
        <v>8708</v>
      </c>
      <c r="I962" t="s">
        <v>17483</v>
      </c>
      <c r="J962" t="str">
        <f t="shared" si="43"/>
        <v>250410</v>
      </c>
      <c r="K962">
        <v>78675464</v>
      </c>
      <c r="L962" s="4">
        <v>48152337</v>
      </c>
      <c r="M962" t="s">
        <v>8524</v>
      </c>
      <c r="N962" s="4">
        <v>1010708</v>
      </c>
      <c r="O962" s="4">
        <v>7906036</v>
      </c>
      <c r="P962" s="9">
        <f t="shared" si="44"/>
        <v>7.8222750784598523</v>
      </c>
    </row>
    <row r="963" spans="1:16" x14ac:dyDescent="0.25">
      <c r="A963">
        <v>25041091</v>
      </c>
      <c r="B963" t="str">
        <f t="shared" ref="B963:B1026" si="45">TEXT(A963,"00000000")</f>
        <v>25041091</v>
      </c>
      <c r="C963" t="s">
        <v>9692</v>
      </c>
      <c r="D963">
        <v>465517</v>
      </c>
      <c r="E963" t="s">
        <v>8683</v>
      </c>
      <c r="F963">
        <v>0</v>
      </c>
      <c r="H963" t="s">
        <v>8708</v>
      </c>
      <c r="I963" t="s">
        <v>17484</v>
      </c>
      <c r="J963" t="str">
        <f t="shared" ref="J963:J1026" si="46">LEFT(I963,6)</f>
        <v>250410</v>
      </c>
      <c r="K963">
        <v>465517</v>
      </c>
      <c r="L963" s="4">
        <v>859770</v>
      </c>
      <c r="M963" t="s">
        <v>2276</v>
      </c>
      <c r="N963" s="4">
        <v>23366</v>
      </c>
      <c r="O963" s="4">
        <v>143040</v>
      </c>
      <c r="P963" s="9">
        <f t="shared" ref="P963:P1026" si="47">O963/N963</f>
        <v>6.1217153128477273</v>
      </c>
    </row>
    <row r="964" spans="1:16" x14ac:dyDescent="0.25">
      <c r="A964">
        <v>25041099</v>
      </c>
      <c r="B964" t="str">
        <f t="shared" si="45"/>
        <v>25041099</v>
      </c>
      <c r="C964" t="s">
        <v>9693</v>
      </c>
      <c r="D964">
        <v>1282846</v>
      </c>
      <c r="E964" t="s">
        <v>8683</v>
      </c>
      <c r="F964">
        <v>0</v>
      </c>
      <c r="H964" t="s">
        <v>8708</v>
      </c>
      <c r="I964" t="s">
        <v>17485</v>
      </c>
      <c r="J964" t="str">
        <f t="shared" si="46"/>
        <v>250410</v>
      </c>
      <c r="K964">
        <v>1282846</v>
      </c>
      <c r="L964" s="4">
        <v>3628953</v>
      </c>
      <c r="M964" t="s">
        <v>3359</v>
      </c>
      <c r="N964" s="4">
        <v>2022646</v>
      </c>
      <c r="O964" s="4">
        <v>1912975</v>
      </c>
      <c r="P964" s="9">
        <f t="shared" si="47"/>
        <v>0.94577845060381305</v>
      </c>
    </row>
    <row r="965" spans="1:16" x14ac:dyDescent="0.25">
      <c r="A965">
        <v>25049000</v>
      </c>
      <c r="B965" t="str">
        <f t="shared" si="45"/>
        <v>25049000</v>
      </c>
      <c r="C965" t="s">
        <v>9694</v>
      </c>
      <c r="D965">
        <v>10569586</v>
      </c>
      <c r="E965" t="s">
        <v>8683</v>
      </c>
      <c r="F965">
        <v>0</v>
      </c>
      <c r="H965" t="s">
        <v>8708</v>
      </c>
      <c r="I965" t="s">
        <v>17486</v>
      </c>
      <c r="J965" t="str">
        <f t="shared" si="46"/>
        <v>250490</v>
      </c>
      <c r="K965">
        <v>10569586</v>
      </c>
      <c r="L965" s="4">
        <v>4674481</v>
      </c>
      <c r="M965" t="s">
        <v>2945</v>
      </c>
      <c r="N965" s="4">
        <v>6715514</v>
      </c>
      <c r="O965" s="4">
        <v>14621715</v>
      </c>
      <c r="P965" s="9">
        <f t="shared" si="47"/>
        <v>2.1773039264008682</v>
      </c>
    </row>
    <row r="966" spans="1:16" x14ac:dyDescent="0.25">
      <c r="A966">
        <v>25051000</v>
      </c>
      <c r="B966" t="str">
        <f t="shared" si="45"/>
        <v>25051000</v>
      </c>
      <c r="C966" t="s">
        <v>9695</v>
      </c>
      <c r="D966">
        <v>6090358995</v>
      </c>
      <c r="E966" t="s">
        <v>8683</v>
      </c>
      <c r="F966">
        <v>0</v>
      </c>
      <c r="H966" t="s">
        <v>8708</v>
      </c>
      <c r="I966" t="s">
        <v>17487</v>
      </c>
      <c r="J966" t="str">
        <f t="shared" si="46"/>
        <v>250510</v>
      </c>
      <c r="K966">
        <v>6090358995</v>
      </c>
      <c r="L966" s="4">
        <v>310956565</v>
      </c>
      <c r="M966" t="s">
        <v>6410</v>
      </c>
      <c r="N966" s="4">
        <v>21246120</v>
      </c>
      <c r="O966" s="4">
        <v>24260909</v>
      </c>
      <c r="P966" s="9">
        <f t="shared" si="47"/>
        <v>1.1418983324955334</v>
      </c>
    </row>
    <row r="967" spans="1:16" x14ac:dyDescent="0.25">
      <c r="A967">
        <v>25059000</v>
      </c>
      <c r="B967" t="str">
        <f t="shared" si="45"/>
        <v>25059000</v>
      </c>
      <c r="C967" t="s">
        <v>9696</v>
      </c>
      <c r="D967">
        <v>1133187916</v>
      </c>
      <c r="E967" t="s">
        <v>8683</v>
      </c>
      <c r="F967">
        <v>0</v>
      </c>
      <c r="H967" t="s">
        <v>8708</v>
      </c>
      <c r="I967" t="s">
        <v>17488</v>
      </c>
      <c r="J967" t="str">
        <f t="shared" si="46"/>
        <v>250590</v>
      </c>
      <c r="K967">
        <v>1133187916</v>
      </c>
      <c r="L967" s="4">
        <v>21530070</v>
      </c>
      <c r="M967" t="s">
        <v>3880</v>
      </c>
      <c r="N967" s="4">
        <v>647073318</v>
      </c>
      <c r="O967" s="4">
        <v>407563695</v>
      </c>
      <c r="P967" s="9">
        <f t="shared" si="47"/>
        <v>0.62985705585839036</v>
      </c>
    </row>
    <row r="968" spans="1:16" x14ac:dyDescent="0.25">
      <c r="A968">
        <v>25061000</v>
      </c>
      <c r="B968" t="str">
        <f t="shared" si="45"/>
        <v>25061000</v>
      </c>
      <c r="C968" t="s">
        <v>9697</v>
      </c>
      <c r="D968">
        <v>867460919</v>
      </c>
      <c r="E968" t="s">
        <v>8683</v>
      </c>
      <c r="F968">
        <v>0</v>
      </c>
      <c r="H968" t="s">
        <v>8708</v>
      </c>
      <c r="I968" t="s">
        <v>17489</v>
      </c>
      <c r="J968" t="str">
        <f t="shared" si="46"/>
        <v>250610</v>
      </c>
      <c r="K968">
        <v>867460919</v>
      </c>
      <c r="L968" s="4">
        <v>752573257</v>
      </c>
      <c r="M968" t="s">
        <v>3062</v>
      </c>
      <c r="N968" s="4">
        <v>2612607</v>
      </c>
      <c r="O968" s="4">
        <v>6600778</v>
      </c>
      <c r="P968" s="9">
        <f t="shared" si="47"/>
        <v>2.5265101103993062</v>
      </c>
    </row>
    <row r="969" spans="1:16" x14ac:dyDescent="0.25">
      <c r="A969">
        <v>25062000</v>
      </c>
      <c r="B969" t="str">
        <f t="shared" si="45"/>
        <v>25062000</v>
      </c>
      <c r="C969" t="s">
        <v>9698</v>
      </c>
      <c r="D969">
        <v>339542647</v>
      </c>
      <c r="E969" t="s">
        <v>8683</v>
      </c>
      <c r="F969">
        <v>0</v>
      </c>
      <c r="H969" t="s">
        <v>8708</v>
      </c>
      <c r="I969" t="s">
        <v>17490</v>
      </c>
      <c r="J969" t="str">
        <f t="shared" si="46"/>
        <v>250620</v>
      </c>
      <c r="K969">
        <v>339542647</v>
      </c>
      <c r="L969" s="4">
        <v>103224034</v>
      </c>
      <c r="M969" t="s">
        <v>326</v>
      </c>
      <c r="N969" s="4">
        <v>52</v>
      </c>
      <c r="O969" s="4">
        <v>9194</v>
      </c>
      <c r="P969" s="9">
        <f t="shared" si="47"/>
        <v>176.80769230769232</v>
      </c>
    </row>
    <row r="970" spans="1:16" x14ac:dyDescent="0.25">
      <c r="A970">
        <v>25070010</v>
      </c>
      <c r="B970" t="str">
        <f t="shared" si="45"/>
        <v>25070010</v>
      </c>
      <c r="C970" t="s">
        <v>9699</v>
      </c>
      <c r="D970">
        <v>605168702</v>
      </c>
      <c r="E970" t="s">
        <v>8683</v>
      </c>
      <c r="F970">
        <v>0</v>
      </c>
      <c r="H970" t="s">
        <v>8708</v>
      </c>
      <c r="I970" t="s">
        <v>17491</v>
      </c>
      <c r="J970" t="str">
        <f t="shared" si="46"/>
        <v>250700</v>
      </c>
      <c r="K970">
        <v>605168702</v>
      </c>
      <c r="L970" s="4">
        <v>128515659</v>
      </c>
      <c r="M970" t="s">
        <v>3882</v>
      </c>
      <c r="N970" s="4">
        <v>15200000</v>
      </c>
      <c r="O970" s="4">
        <v>19833724</v>
      </c>
      <c r="P970" s="9">
        <f t="shared" si="47"/>
        <v>1.3048502631578947</v>
      </c>
    </row>
    <row r="971" spans="1:16" x14ac:dyDescent="0.25">
      <c r="A971">
        <v>25070090</v>
      </c>
      <c r="B971" t="str">
        <f t="shared" si="45"/>
        <v>25070090</v>
      </c>
      <c r="C971" t="s">
        <v>9700</v>
      </c>
      <c r="D971">
        <v>14367152</v>
      </c>
      <c r="E971" t="s">
        <v>8683</v>
      </c>
      <c r="F971">
        <v>0</v>
      </c>
      <c r="H971" t="s">
        <v>8708</v>
      </c>
      <c r="I971" t="s">
        <v>17492</v>
      </c>
      <c r="J971" t="str">
        <f t="shared" si="46"/>
        <v>250700</v>
      </c>
      <c r="K971">
        <v>14367152</v>
      </c>
      <c r="L971" s="4">
        <v>2723979</v>
      </c>
      <c r="M971" t="s">
        <v>8542</v>
      </c>
      <c r="N971" s="4">
        <v>21999</v>
      </c>
      <c r="O971" s="4">
        <v>114029</v>
      </c>
      <c r="P971" s="9">
        <f t="shared" si="47"/>
        <v>5.1833719714532478</v>
      </c>
    </row>
    <row r="972" spans="1:16" x14ac:dyDescent="0.25">
      <c r="A972">
        <v>25081000</v>
      </c>
      <c r="B972" t="str">
        <f t="shared" si="45"/>
        <v>25081000</v>
      </c>
      <c r="C972" t="s">
        <v>9701</v>
      </c>
      <c r="D972">
        <v>144781509</v>
      </c>
      <c r="E972" t="s">
        <v>8683</v>
      </c>
      <c r="F972">
        <v>0</v>
      </c>
      <c r="H972" t="s">
        <v>8708</v>
      </c>
      <c r="I972" t="s">
        <v>17493</v>
      </c>
      <c r="J972" t="str">
        <f t="shared" si="46"/>
        <v>250810</v>
      </c>
      <c r="K972">
        <v>144781509</v>
      </c>
      <c r="L972" s="4">
        <v>30661152</v>
      </c>
      <c r="M972" t="s">
        <v>17494</v>
      </c>
      <c r="N972" s="4">
        <v>92</v>
      </c>
      <c r="O972" s="4">
        <v>3346</v>
      </c>
      <c r="P972" s="9">
        <f t="shared" si="47"/>
        <v>36.369565217391305</v>
      </c>
    </row>
    <row r="973" spans="1:16" x14ac:dyDescent="0.25">
      <c r="A973">
        <v>25083000</v>
      </c>
      <c r="B973" t="str">
        <f t="shared" si="45"/>
        <v>25083000</v>
      </c>
      <c r="C973" t="s">
        <v>9702</v>
      </c>
      <c r="D973">
        <v>17738796</v>
      </c>
      <c r="E973" t="s">
        <v>8683</v>
      </c>
      <c r="F973">
        <v>0</v>
      </c>
      <c r="H973" t="s">
        <v>8708</v>
      </c>
      <c r="I973" t="s">
        <v>17495</v>
      </c>
      <c r="J973" t="str">
        <f t="shared" si="46"/>
        <v>250830</v>
      </c>
      <c r="K973">
        <v>17738796</v>
      </c>
      <c r="L973" s="4">
        <v>3971079</v>
      </c>
      <c r="M973" t="s">
        <v>8555</v>
      </c>
      <c r="N973" s="4">
        <v>267172</v>
      </c>
      <c r="O973" s="4">
        <v>1239959</v>
      </c>
      <c r="P973" s="9">
        <f t="shared" si="47"/>
        <v>4.6410514574880599</v>
      </c>
    </row>
    <row r="974" spans="1:16" x14ac:dyDescent="0.25">
      <c r="A974">
        <v>25084000</v>
      </c>
      <c r="B974" t="str">
        <f t="shared" si="45"/>
        <v>25084000</v>
      </c>
      <c r="C974" t="s">
        <v>9703</v>
      </c>
      <c r="D974">
        <v>20934249</v>
      </c>
      <c r="E974" t="s">
        <v>8683</v>
      </c>
      <c r="F974">
        <v>0</v>
      </c>
      <c r="H974" t="s">
        <v>8708</v>
      </c>
      <c r="I974" t="s">
        <v>17496</v>
      </c>
      <c r="J974" t="str">
        <f t="shared" si="46"/>
        <v>250840</v>
      </c>
      <c r="K974">
        <v>20934249</v>
      </c>
      <c r="L974" s="4">
        <v>25298074</v>
      </c>
      <c r="M974" t="s">
        <v>8177</v>
      </c>
      <c r="N974" s="4">
        <v>2515170</v>
      </c>
      <c r="O974" s="4">
        <v>49232471</v>
      </c>
      <c r="P974" s="9">
        <f t="shared" si="47"/>
        <v>19.574212081091932</v>
      </c>
    </row>
    <row r="975" spans="1:16" x14ac:dyDescent="0.25">
      <c r="A975">
        <v>25085000</v>
      </c>
      <c r="B975" t="str">
        <f t="shared" si="45"/>
        <v>25085000</v>
      </c>
      <c r="C975" t="s">
        <v>9704</v>
      </c>
      <c r="D975">
        <v>30320546</v>
      </c>
      <c r="E975" t="s">
        <v>8683</v>
      </c>
      <c r="F975">
        <v>0</v>
      </c>
      <c r="H975" t="s">
        <v>8708</v>
      </c>
      <c r="I975" t="s">
        <v>17497</v>
      </c>
      <c r="J975" t="str">
        <f t="shared" si="46"/>
        <v>250850</v>
      </c>
      <c r="K975">
        <v>30320546</v>
      </c>
      <c r="L975" s="4">
        <v>16845302</v>
      </c>
      <c r="M975" t="s">
        <v>8325</v>
      </c>
      <c r="N975" s="4">
        <v>2586306</v>
      </c>
      <c r="O975" s="4">
        <v>53936965</v>
      </c>
      <c r="P975" s="9">
        <f t="shared" si="47"/>
        <v>20.854827309684161</v>
      </c>
    </row>
    <row r="976" spans="1:16" x14ac:dyDescent="0.25">
      <c r="A976">
        <v>25086000</v>
      </c>
      <c r="B976" t="str">
        <f t="shared" si="45"/>
        <v>25086000</v>
      </c>
      <c r="C976" t="s">
        <v>9705</v>
      </c>
      <c r="D976">
        <v>4197541</v>
      </c>
      <c r="E976" t="s">
        <v>8683</v>
      </c>
      <c r="F976">
        <v>0</v>
      </c>
      <c r="H976" t="s">
        <v>8708</v>
      </c>
      <c r="I976" t="s">
        <v>17498</v>
      </c>
      <c r="J976" t="str">
        <f t="shared" si="46"/>
        <v>250860</v>
      </c>
      <c r="K976">
        <v>4197541</v>
      </c>
      <c r="L976" s="4">
        <v>3543557</v>
      </c>
      <c r="M976" t="s">
        <v>962</v>
      </c>
      <c r="N976" s="4">
        <v>8768444</v>
      </c>
      <c r="O976" s="4">
        <v>252606374</v>
      </c>
      <c r="P976" s="9">
        <f t="shared" si="47"/>
        <v>28.808574702649636</v>
      </c>
    </row>
    <row r="977" spans="1:16" x14ac:dyDescent="0.25">
      <c r="A977">
        <v>25087000</v>
      </c>
      <c r="B977" t="str">
        <f t="shared" si="45"/>
        <v>25087000</v>
      </c>
      <c r="C977" t="s">
        <v>9706</v>
      </c>
      <c r="D977">
        <v>163</v>
      </c>
      <c r="E977" t="s">
        <v>8683</v>
      </c>
      <c r="F977">
        <v>0</v>
      </c>
      <c r="H977" t="s">
        <v>8708</v>
      </c>
      <c r="I977" t="s">
        <v>17499</v>
      </c>
      <c r="J977" t="str">
        <f t="shared" si="46"/>
        <v>250870</v>
      </c>
      <c r="K977">
        <v>163</v>
      </c>
      <c r="L977" s="4">
        <v>923</v>
      </c>
      <c r="M977" t="s">
        <v>2862</v>
      </c>
      <c r="N977" s="4">
        <v>11930399</v>
      </c>
      <c r="O977" s="4">
        <v>35822870</v>
      </c>
      <c r="P977" s="9">
        <f t="shared" si="47"/>
        <v>3.0026548148138215</v>
      </c>
    </row>
    <row r="978" spans="1:16" x14ac:dyDescent="0.25">
      <c r="A978">
        <v>25090000</v>
      </c>
      <c r="B978" t="str">
        <f t="shared" si="45"/>
        <v>25090000</v>
      </c>
      <c r="C978" t="s">
        <v>9707</v>
      </c>
      <c r="D978">
        <v>8269879</v>
      </c>
      <c r="E978" t="s">
        <v>8683</v>
      </c>
      <c r="F978">
        <v>0</v>
      </c>
      <c r="H978" t="s">
        <v>8708</v>
      </c>
      <c r="I978" t="s">
        <v>17500</v>
      </c>
      <c r="J978" t="str">
        <f t="shared" si="46"/>
        <v>250900</v>
      </c>
      <c r="K978">
        <v>8269879</v>
      </c>
      <c r="L978" s="4">
        <v>1400274</v>
      </c>
      <c r="M978" t="s">
        <v>767</v>
      </c>
      <c r="N978" s="4">
        <v>106515660</v>
      </c>
      <c r="O978" s="4">
        <v>4545425643</v>
      </c>
      <c r="P978" s="9">
        <f t="shared" si="47"/>
        <v>42.673778137411908</v>
      </c>
    </row>
    <row r="979" spans="1:16" x14ac:dyDescent="0.25">
      <c r="A979">
        <v>25101010</v>
      </c>
      <c r="B979" t="str">
        <f t="shared" si="45"/>
        <v>25101010</v>
      </c>
      <c r="C979" t="s">
        <v>9708</v>
      </c>
      <c r="D979">
        <v>747798430</v>
      </c>
      <c r="E979" t="s">
        <v>8683</v>
      </c>
      <c r="F979">
        <v>0</v>
      </c>
      <c r="H979" t="s">
        <v>8708</v>
      </c>
      <c r="I979" t="s">
        <v>17501</v>
      </c>
      <c r="J979" t="str">
        <f t="shared" si="46"/>
        <v>251010</v>
      </c>
      <c r="K979">
        <v>747798430</v>
      </c>
      <c r="L979" s="4">
        <v>75196756</v>
      </c>
      <c r="M979" t="s">
        <v>7312</v>
      </c>
      <c r="N979" s="4">
        <v>2210506</v>
      </c>
      <c r="O979" s="4">
        <v>7637040</v>
      </c>
      <c r="P979" s="9">
        <f t="shared" si="47"/>
        <v>3.4548831805930407</v>
      </c>
    </row>
    <row r="980" spans="1:16" x14ac:dyDescent="0.25">
      <c r="A980">
        <v>25101090</v>
      </c>
      <c r="B980" t="str">
        <f t="shared" si="45"/>
        <v>25101090</v>
      </c>
      <c r="C980" t="s">
        <v>9709</v>
      </c>
      <c r="D980">
        <v>2446000</v>
      </c>
      <c r="E980" t="s">
        <v>8683</v>
      </c>
      <c r="F980">
        <v>0</v>
      </c>
      <c r="H980" t="s">
        <v>8708</v>
      </c>
      <c r="I980" t="s">
        <v>17502</v>
      </c>
      <c r="J980" t="str">
        <f t="shared" si="46"/>
        <v>251010</v>
      </c>
      <c r="K980">
        <v>2446000</v>
      </c>
      <c r="L980" s="4">
        <v>195680</v>
      </c>
      <c r="M980" t="s">
        <v>8667</v>
      </c>
      <c r="N980" s="4">
        <v>96278697</v>
      </c>
      <c r="O980" s="4">
        <v>1714410502</v>
      </c>
      <c r="P980" s="9">
        <f t="shared" si="47"/>
        <v>17.806748070136429</v>
      </c>
    </row>
    <row r="981" spans="1:16" x14ac:dyDescent="0.25">
      <c r="A981">
        <v>25102010</v>
      </c>
      <c r="B981" t="str">
        <f t="shared" si="45"/>
        <v>25102010</v>
      </c>
      <c r="C981" t="s">
        <v>9710</v>
      </c>
      <c r="D981">
        <v>463089434</v>
      </c>
      <c r="E981" t="s">
        <v>8683</v>
      </c>
      <c r="F981">
        <v>0</v>
      </c>
      <c r="H981" t="s">
        <v>8708</v>
      </c>
      <c r="I981" t="s">
        <v>17503</v>
      </c>
      <c r="J981" t="str">
        <f t="shared" si="46"/>
        <v>251020</v>
      </c>
      <c r="K981">
        <v>463089434</v>
      </c>
      <c r="L981" s="4">
        <v>55273674</v>
      </c>
      <c r="M981" t="s">
        <v>6226</v>
      </c>
      <c r="N981" s="4">
        <v>22612580</v>
      </c>
      <c r="O981" s="4">
        <v>15568788</v>
      </c>
      <c r="P981" s="9">
        <f t="shared" si="47"/>
        <v>0.68850117943197986</v>
      </c>
    </row>
    <row r="982" spans="1:16" x14ac:dyDescent="0.25">
      <c r="A982">
        <v>25102090</v>
      </c>
      <c r="B982" t="str">
        <f t="shared" si="45"/>
        <v>25102090</v>
      </c>
      <c r="C982" t="s">
        <v>9711</v>
      </c>
      <c r="D982">
        <v>3</v>
      </c>
      <c r="E982" t="s">
        <v>8683</v>
      </c>
      <c r="F982">
        <v>0</v>
      </c>
      <c r="H982" t="s">
        <v>8708</v>
      </c>
      <c r="I982" t="s">
        <v>17504</v>
      </c>
      <c r="J982" t="str">
        <f t="shared" si="46"/>
        <v>251020</v>
      </c>
      <c r="K982">
        <v>3</v>
      </c>
      <c r="L982" s="4">
        <v>51</v>
      </c>
      <c r="M982" t="s">
        <v>733</v>
      </c>
      <c r="N982" s="4">
        <v>3</v>
      </c>
      <c r="O982" s="4">
        <v>132</v>
      </c>
      <c r="P982" s="9">
        <f t="shared" si="47"/>
        <v>44</v>
      </c>
    </row>
    <row r="983" spans="1:16" x14ac:dyDescent="0.25">
      <c r="A983">
        <v>25111000</v>
      </c>
      <c r="B983" t="str">
        <f t="shared" si="45"/>
        <v>25111000</v>
      </c>
      <c r="C983" t="s">
        <v>9712</v>
      </c>
      <c r="D983">
        <v>58615570</v>
      </c>
      <c r="E983" t="s">
        <v>8683</v>
      </c>
      <c r="F983">
        <v>0</v>
      </c>
      <c r="H983" t="s">
        <v>8708</v>
      </c>
      <c r="I983" t="s">
        <v>17505</v>
      </c>
      <c r="J983" t="str">
        <f t="shared" si="46"/>
        <v>251110</v>
      </c>
      <c r="K983">
        <v>58615570</v>
      </c>
      <c r="L983" s="4">
        <v>5113319</v>
      </c>
      <c r="M983" t="s">
        <v>7511</v>
      </c>
      <c r="N983" s="4">
        <v>13913701</v>
      </c>
      <c r="O983" s="4">
        <v>20696662</v>
      </c>
      <c r="P983" s="9">
        <f t="shared" si="47"/>
        <v>1.4875022828218027</v>
      </c>
    </row>
    <row r="984" spans="1:16" x14ac:dyDescent="0.25">
      <c r="A984">
        <v>25120010</v>
      </c>
      <c r="B984" t="str">
        <f t="shared" si="45"/>
        <v>25120010</v>
      </c>
      <c r="C984" t="s">
        <v>9713</v>
      </c>
      <c r="D984">
        <v>9096173</v>
      </c>
      <c r="E984" t="s">
        <v>8683</v>
      </c>
      <c r="F984">
        <v>0</v>
      </c>
      <c r="H984" t="s">
        <v>8708</v>
      </c>
      <c r="I984" t="s">
        <v>17506</v>
      </c>
      <c r="J984" t="str">
        <f t="shared" si="46"/>
        <v>251200</v>
      </c>
      <c r="K984">
        <v>9096173</v>
      </c>
      <c r="L984" s="4">
        <v>10264551</v>
      </c>
      <c r="M984" t="s">
        <v>821</v>
      </c>
      <c r="N984" s="4">
        <v>56324</v>
      </c>
      <c r="O984" s="4">
        <v>3075415</v>
      </c>
      <c r="P984" s="9">
        <f t="shared" si="47"/>
        <v>54.602212200838011</v>
      </c>
    </row>
    <row r="985" spans="1:16" x14ac:dyDescent="0.25">
      <c r="A985">
        <v>25120090</v>
      </c>
      <c r="B985" t="str">
        <f t="shared" si="45"/>
        <v>25120090</v>
      </c>
      <c r="C985" t="s">
        <v>9714</v>
      </c>
      <c r="D985">
        <v>242078</v>
      </c>
      <c r="E985" t="s">
        <v>8683</v>
      </c>
      <c r="F985">
        <v>0</v>
      </c>
      <c r="H985" t="s">
        <v>8708</v>
      </c>
      <c r="I985" t="s">
        <v>17507</v>
      </c>
      <c r="J985" t="str">
        <f t="shared" si="46"/>
        <v>251200</v>
      </c>
      <c r="K985">
        <v>242078</v>
      </c>
      <c r="L985" s="4">
        <v>390004</v>
      </c>
      <c r="M985" t="s">
        <v>8532</v>
      </c>
      <c r="N985" s="4">
        <v>2287121</v>
      </c>
      <c r="O985" s="4">
        <v>88097523</v>
      </c>
      <c r="P985" s="9">
        <f t="shared" si="47"/>
        <v>38.51896029987045</v>
      </c>
    </row>
    <row r="986" spans="1:16" x14ac:dyDescent="0.25">
      <c r="A986">
        <v>25131000</v>
      </c>
      <c r="B986" t="str">
        <f t="shared" si="45"/>
        <v>25131000</v>
      </c>
      <c r="C986" t="s">
        <v>9715</v>
      </c>
      <c r="D986">
        <v>177873308</v>
      </c>
      <c r="E986" t="s">
        <v>8683</v>
      </c>
      <c r="F986">
        <v>0</v>
      </c>
      <c r="H986" t="s">
        <v>8708</v>
      </c>
      <c r="I986" t="s">
        <v>17508</v>
      </c>
      <c r="J986" t="str">
        <f t="shared" si="46"/>
        <v>251310</v>
      </c>
      <c r="K986">
        <v>177873308</v>
      </c>
      <c r="L986" s="4">
        <v>15573484</v>
      </c>
      <c r="M986" t="s">
        <v>58</v>
      </c>
      <c r="N986" s="4">
        <v>83</v>
      </c>
      <c r="O986" s="4">
        <v>100037</v>
      </c>
      <c r="P986" s="9">
        <f t="shared" si="47"/>
        <v>1205.2650602409637</v>
      </c>
    </row>
    <row r="987" spans="1:16" x14ac:dyDescent="0.25">
      <c r="A987">
        <v>25132000</v>
      </c>
      <c r="B987" t="str">
        <f t="shared" si="45"/>
        <v>25132000</v>
      </c>
      <c r="C987" t="s">
        <v>9716</v>
      </c>
      <c r="D987">
        <v>2141818</v>
      </c>
      <c r="E987" t="s">
        <v>8683</v>
      </c>
      <c r="F987">
        <v>0</v>
      </c>
      <c r="H987" t="s">
        <v>8708</v>
      </c>
      <c r="I987" t="s">
        <v>17509</v>
      </c>
      <c r="J987" t="str">
        <f t="shared" si="46"/>
        <v>251320</v>
      </c>
      <c r="K987">
        <v>2141818</v>
      </c>
      <c r="L987" s="4">
        <v>3283700</v>
      </c>
      <c r="M987" t="s">
        <v>1272</v>
      </c>
      <c r="N987" s="4">
        <v>6478223</v>
      </c>
      <c r="O987" s="4">
        <v>126428296</v>
      </c>
      <c r="P987" s="9">
        <f t="shared" si="47"/>
        <v>19.5158913177271</v>
      </c>
    </row>
    <row r="988" spans="1:16" x14ac:dyDescent="0.25">
      <c r="A988">
        <v>25140000</v>
      </c>
      <c r="B988" t="str">
        <f t="shared" si="45"/>
        <v>25140000</v>
      </c>
      <c r="C988" t="s">
        <v>9717</v>
      </c>
      <c r="D988">
        <v>790856</v>
      </c>
      <c r="E988" t="s">
        <v>8683</v>
      </c>
      <c r="F988">
        <v>0</v>
      </c>
      <c r="H988" t="s">
        <v>8708</v>
      </c>
      <c r="I988" t="s">
        <v>17510</v>
      </c>
      <c r="J988" t="str">
        <f t="shared" si="46"/>
        <v>251400</v>
      </c>
      <c r="K988">
        <v>790856</v>
      </c>
      <c r="L988" s="4">
        <v>459314</v>
      </c>
      <c r="M988" t="s">
        <v>7997</v>
      </c>
      <c r="N988" s="4">
        <v>4373986958</v>
      </c>
      <c r="O988" s="4">
        <v>2174375451</v>
      </c>
      <c r="P988" s="9">
        <f t="shared" si="47"/>
        <v>0.49711521133438186</v>
      </c>
    </row>
    <row r="989" spans="1:16" x14ac:dyDescent="0.25">
      <c r="A989">
        <v>25151100</v>
      </c>
      <c r="B989" t="str">
        <f t="shared" si="45"/>
        <v>25151100</v>
      </c>
      <c r="C989" t="s">
        <v>9718</v>
      </c>
      <c r="D989">
        <v>213776484</v>
      </c>
      <c r="E989" t="s">
        <v>8683</v>
      </c>
      <c r="F989">
        <v>0</v>
      </c>
      <c r="H989" t="s">
        <v>8708</v>
      </c>
      <c r="I989" t="s">
        <v>17511</v>
      </c>
      <c r="J989" t="str">
        <f t="shared" si="46"/>
        <v>251511</v>
      </c>
      <c r="K989">
        <v>213776484</v>
      </c>
      <c r="L989" s="4">
        <v>57663847</v>
      </c>
      <c r="M989" t="s">
        <v>6428</v>
      </c>
      <c r="N989" s="4">
        <v>1954310840</v>
      </c>
      <c r="O989" s="4">
        <v>1708949593</v>
      </c>
      <c r="P989" s="9">
        <f t="shared" si="47"/>
        <v>0.87445126845839938</v>
      </c>
    </row>
    <row r="990" spans="1:16" x14ac:dyDescent="0.25">
      <c r="A990">
        <v>25151200</v>
      </c>
      <c r="B990" t="str">
        <f t="shared" si="45"/>
        <v>25151200</v>
      </c>
      <c r="C990" t="s">
        <v>9719</v>
      </c>
      <c r="D990">
        <v>3439475967</v>
      </c>
      <c r="E990" t="s">
        <v>8683</v>
      </c>
      <c r="F990">
        <v>0</v>
      </c>
      <c r="H990" t="s">
        <v>8708</v>
      </c>
      <c r="I990" t="s">
        <v>17512</v>
      </c>
      <c r="J990" t="str">
        <f t="shared" si="46"/>
        <v>251512</v>
      </c>
      <c r="K990">
        <v>3439475967</v>
      </c>
      <c r="L990" s="4">
        <v>914898713</v>
      </c>
      <c r="M990" t="s">
        <v>6287</v>
      </c>
      <c r="N990" s="4">
        <v>2194672219</v>
      </c>
      <c r="O990" s="4">
        <v>1934787154</v>
      </c>
      <c r="P990" s="9">
        <f t="shared" si="47"/>
        <v>0.88158365392786708</v>
      </c>
    </row>
    <row r="991" spans="1:16" x14ac:dyDescent="0.25">
      <c r="A991">
        <v>25152000</v>
      </c>
      <c r="B991" t="str">
        <f t="shared" si="45"/>
        <v>25152000</v>
      </c>
      <c r="C991" t="s">
        <v>9720</v>
      </c>
      <c r="D991">
        <v>224967389</v>
      </c>
      <c r="E991" t="s">
        <v>8683</v>
      </c>
      <c r="F991">
        <v>0</v>
      </c>
      <c r="H991" t="s">
        <v>8708</v>
      </c>
      <c r="I991" t="s">
        <v>17513</v>
      </c>
      <c r="J991" t="str">
        <f t="shared" si="46"/>
        <v>251520</v>
      </c>
      <c r="K991">
        <v>224967389</v>
      </c>
      <c r="L991" s="4">
        <v>49757031</v>
      </c>
      <c r="M991" t="s">
        <v>17514</v>
      </c>
      <c r="N991" s="4">
        <v>38913960</v>
      </c>
      <c r="O991" s="4">
        <v>43411501</v>
      </c>
      <c r="P991" s="9">
        <f t="shared" si="47"/>
        <v>1.1155765437390592</v>
      </c>
    </row>
    <row r="992" spans="1:16" x14ac:dyDescent="0.25">
      <c r="A992">
        <v>25161100</v>
      </c>
      <c r="B992" t="str">
        <f t="shared" si="45"/>
        <v>25161100</v>
      </c>
      <c r="C992" t="s">
        <v>9721</v>
      </c>
      <c r="D992">
        <v>3822977488</v>
      </c>
      <c r="E992" t="s">
        <v>8683</v>
      </c>
      <c r="F992">
        <v>0</v>
      </c>
      <c r="H992" t="s">
        <v>8708</v>
      </c>
      <c r="I992" t="s">
        <v>17515</v>
      </c>
      <c r="J992" t="str">
        <f t="shared" si="46"/>
        <v>251611</v>
      </c>
      <c r="K992">
        <v>3822977488</v>
      </c>
      <c r="L992" s="4">
        <v>552722434</v>
      </c>
      <c r="M992" t="s">
        <v>8571</v>
      </c>
      <c r="N992" s="4">
        <v>381434375</v>
      </c>
      <c r="O992" s="4">
        <v>339174210</v>
      </c>
      <c r="P992" s="9">
        <f t="shared" si="47"/>
        <v>0.8892072456762713</v>
      </c>
    </row>
    <row r="993" spans="1:16" x14ac:dyDescent="0.25">
      <c r="A993">
        <v>25161200</v>
      </c>
      <c r="B993" t="str">
        <f t="shared" si="45"/>
        <v>25161200</v>
      </c>
      <c r="C993" t="s">
        <v>9722</v>
      </c>
      <c r="D993">
        <v>1203699152</v>
      </c>
      <c r="E993" t="s">
        <v>8683</v>
      </c>
      <c r="F993">
        <v>0</v>
      </c>
      <c r="H993" t="s">
        <v>8708</v>
      </c>
      <c r="I993" t="s">
        <v>17516</v>
      </c>
      <c r="J993" t="str">
        <f t="shared" si="46"/>
        <v>251612</v>
      </c>
      <c r="K993">
        <v>1203699152</v>
      </c>
      <c r="L993" s="4">
        <v>223641262</v>
      </c>
      <c r="M993" t="s">
        <v>8238</v>
      </c>
      <c r="N993" s="4">
        <v>131740296</v>
      </c>
      <c r="O993" s="4">
        <v>216973510</v>
      </c>
      <c r="P993" s="9">
        <f t="shared" si="47"/>
        <v>1.6469790685759504</v>
      </c>
    </row>
    <row r="994" spans="1:16" x14ac:dyDescent="0.25">
      <c r="A994">
        <v>25162000</v>
      </c>
      <c r="B994" t="str">
        <f t="shared" si="45"/>
        <v>25162000</v>
      </c>
      <c r="C994" t="s">
        <v>9723</v>
      </c>
      <c r="D994">
        <v>274198833</v>
      </c>
      <c r="E994" t="s">
        <v>8683</v>
      </c>
      <c r="F994">
        <v>0</v>
      </c>
      <c r="H994" t="s">
        <v>8708</v>
      </c>
      <c r="I994" t="s">
        <v>17517</v>
      </c>
      <c r="J994" t="str">
        <f t="shared" si="46"/>
        <v>251620</v>
      </c>
      <c r="K994">
        <v>274198833</v>
      </c>
      <c r="L994" s="4">
        <v>42539781</v>
      </c>
      <c r="M994" t="s">
        <v>1347</v>
      </c>
      <c r="N994" s="4">
        <v>16603</v>
      </c>
      <c r="O994" s="4">
        <v>321576</v>
      </c>
      <c r="P994" s="9">
        <f t="shared" si="47"/>
        <v>19.368547852797686</v>
      </c>
    </row>
    <row r="995" spans="1:16" x14ac:dyDescent="0.25">
      <c r="A995">
        <v>25169000</v>
      </c>
      <c r="B995" t="str">
        <f t="shared" si="45"/>
        <v>25169000</v>
      </c>
      <c r="C995" t="s">
        <v>9724</v>
      </c>
      <c r="D995">
        <v>142306771</v>
      </c>
      <c r="E995" t="s">
        <v>8683</v>
      </c>
      <c r="F995">
        <v>0</v>
      </c>
      <c r="H995" t="s">
        <v>8708</v>
      </c>
      <c r="I995" t="s">
        <v>17518</v>
      </c>
      <c r="J995" t="str">
        <f t="shared" si="46"/>
        <v>251690</v>
      </c>
      <c r="K995">
        <v>142306771</v>
      </c>
      <c r="L995" s="4">
        <v>17382541</v>
      </c>
      <c r="M995" t="s">
        <v>6297</v>
      </c>
      <c r="N995" s="4">
        <v>13765845</v>
      </c>
      <c r="O995" s="4">
        <v>59093133</v>
      </c>
      <c r="P995" s="9">
        <f t="shared" si="47"/>
        <v>4.2927356075852954</v>
      </c>
    </row>
    <row r="996" spans="1:16" x14ac:dyDescent="0.25">
      <c r="A996">
        <v>25171000</v>
      </c>
      <c r="B996" t="str">
        <f t="shared" si="45"/>
        <v>25171000</v>
      </c>
      <c r="C996" t="s">
        <v>9725</v>
      </c>
      <c r="D996">
        <v>105980566</v>
      </c>
      <c r="E996" t="s">
        <v>8683</v>
      </c>
      <c r="F996">
        <v>0</v>
      </c>
      <c r="H996" t="s">
        <v>8708</v>
      </c>
      <c r="I996" t="s">
        <v>17519</v>
      </c>
      <c r="J996" t="str">
        <f t="shared" si="46"/>
        <v>251710</v>
      </c>
      <c r="K996">
        <v>105980566</v>
      </c>
      <c r="L996" s="4">
        <v>4870845</v>
      </c>
      <c r="M996" t="s">
        <v>3906</v>
      </c>
      <c r="N996" s="4">
        <v>3047371097</v>
      </c>
      <c r="O996" s="4">
        <v>2840520058</v>
      </c>
      <c r="P996" s="9">
        <f t="shared" si="47"/>
        <v>0.93212148031342967</v>
      </c>
    </row>
    <row r="997" spans="1:16" x14ac:dyDescent="0.25">
      <c r="A997">
        <v>25174100</v>
      </c>
      <c r="B997" t="str">
        <f t="shared" si="45"/>
        <v>25174100</v>
      </c>
      <c r="C997" t="s">
        <v>9726</v>
      </c>
      <c r="D997">
        <v>14271819</v>
      </c>
      <c r="E997" t="s">
        <v>8683</v>
      </c>
      <c r="F997">
        <v>0</v>
      </c>
      <c r="H997" t="s">
        <v>8708</v>
      </c>
      <c r="I997" t="s">
        <v>17520</v>
      </c>
      <c r="J997" t="str">
        <f t="shared" si="46"/>
        <v>251741</v>
      </c>
      <c r="K997">
        <v>14271819</v>
      </c>
      <c r="L997" s="4">
        <v>1623618</v>
      </c>
      <c r="M997" t="s">
        <v>6674</v>
      </c>
      <c r="N997" s="4">
        <v>54773093</v>
      </c>
      <c r="O997" s="4">
        <v>50460795</v>
      </c>
      <c r="P997" s="9">
        <f t="shared" si="47"/>
        <v>0.92126977382854758</v>
      </c>
    </row>
    <row r="998" spans="1:16" x14ac:dyDescent="0.25">
      <c r="A998">
        <v>25174900</v>
      </c>
      <c r="B998" t="str">
        <f t="shared" si="45"/>
        <v>25174900</v>
      </c>
      <c r="C998" t="s">
        <v>9727</v>
      </c>
      <c r="D998">
        <v>49325391</v>
      </c>
      <c r="E998" t="s">
        <v>8683</v>
      </c>
      <c r="F998">
        <v>0</v>
      </c>
      <c r="H998" t="s">
        <v>8708</v>
      </c>
      <c r="I998" t="s">
        <v>17521</v>
      </c>
      <c r="J998" t="str">
        <f t="shared" si="46"/>
        <v>251749</v>
      </c>
      <c r="K998">
        <v>49325391</v>
      </c>
      <c r="L998" s="4">
        <v>1778696</v>
      </c>
      <c r="M998" t="s">
        <v>3908</v>
      </c>
      <c r="N998" s="4">
        <v>64220755</v>
      </c>
      <c r="O998" s="4">
        <v>69724284</v>
      </c>
      <c r="P998" s="9">
        <f t="shared" si="47"/>
        <v>1.0856970460717879</v>
      </c>
    </row>
    <row r="999" spans="1:16" x14ac:dyDescent="0.25">
      <c r="A999">
        <v>25181000</v>
      </c>
      <c r="B999" t="str">
        <f t="shared" si="45"/>
        <v>25181000</v>
      </c>
      <c r="C999" t="s">
        <v>9728</v>
      </c>
      <c r="D999">
        <v>213337185</v>
      </c>
      <c r="E999" t="s">
        <v>8683</v>
      </c>
      <c r="F999">
        <v>0</v>
      </c>
      <c r="H999" t="s">
        <v>8708</v>
      </c>
      <c r="I999" t="s">
        <v>17522</v>
      </c>
      <c r="J999" t="str">
        <f t="shared" si="46"/>
        <v>251810</v>
      </c>
      <c r="K999">
        <v>213337185</v>
      </c>
      <c r="L999" s="4">
        <v>56833428</v>
      </c>
      <c r="M999" t="s">
        <v>8617</v>
      </c>
      <c r="N999" s="4">
        <v>22998257</v>
      </c>
      <c r="O999" s="4">
        <v>26785058</v>
      </c>
      <c r="P999" s="9">
        <f t="shared" si="47"/>
        <v>1.1646559998003327</v>
      </c>
    </row>
    <row r="1000" spans="1:16" x14ac:dyDescent="0.25">
      <c r="A1000">
        <v>25182000</v>
      </c>
      <c r="B1000" t="str">
        <f t="shared" si="45"/>
        <v>25182000</v>
      </c>
      <c r="C1000" t="s">
        <v>9729</v>
      </c>
      <c r="D1000">
        <v>3934537</v>
      </c>
      <c r="E1000" t="s">
        <v>8683</v>
      </c>
      <c r="F1000">
        <v>0</v>
      </c>
      <c r="H1000" t="s">
        <v>8708</v>
      </c>
      <c r="I1000" t="s">
        <v>17523</v>
      </c>
      <c r="J1000" t="str">
        <f t="shared" si="46"/>
        <v>251820</v>
      </c>
      <c r="K1000">
        <v>3934537</v>
      </c>
      <c r="L1000" s="4">
        <v>651668</v>
      </c>
      <c r="M1000" t="s">
        <v>3910</v>
      </c>
      <c r="N1000" s="4">
        <v>8403481644</v>
      </c>
      <c r="O1000" s="4">
        <v>8764318437</v>
      </c>
      <c r="P1000" s="9">
        <f t="shared" si="47"/>
        <v>1.0429389636684259</v>
      </c>
    </row>
    <row r="1001" spans="1:16" x14ac:dyDescent="0.25">
      <c r="A1001">
        <v>25191000</v>
      </c>
      <c r="B1001" t="str">
        <f t="shared" si="45"/>
        <v>25191000</v>
      </c>
      <c r="C1001" t="s">
        <v>9730</v>
      </c>
      <c r="D1001">
        <v>2841157</v>
      </c>
      <c r="E1001" t="s">
        <v>8683</v>
      </c>
      <c r="F1001">
        <v>0</v>
      </c>
      <c r="H1001" t="s">
        <v>8708</v>
      </c>
      <c r="I1001" t="s">
        <v>17524</v>
      </c>
      <c r="J1001" t="str">
        <f t="shared" si="46"/>
        <v>251910</v>
      </c>
      <c r="K1001">
        <v>2841157</v>
      </c>
      <c r="L1001" s="4">
        <v>1235024</v>
      </c>
      <c r="M1001" t="s">
        <v>1921</v>
      </c>
      <c r="N1001" s="4">
        <v>2295</v>
      </c>
      <c r="O1001" s="4">
        <v>31748</v>
      </c>
      <c r="P1001" s="9">
        <f t="shared" si="47"/>
        <v>13.83355119825708</v>
      </c>
    </row>
    <row r="1002" spans="1:16" x14ac:dyDescent="0.25">
      <c r="A1002">
        <v>25199010</v>
      </c>
      <c r="B1002" t="str">
        <f t="shared" si="45"/>
        <v>25199010</v>
      </c>
      <c r="C1002" t="s">
        <v>9731</v>
      </c>
      <c r="D1002">
        <v>1068771</v>
      </c>
      <c r="E1002" t="s">
        <v>8683</v>
      </c>
      <c r="F1002">
        <v>0</v>
      </c>
      <c r="H1002" t="s">
        <v>8708</v>
      </c>
      <c r="I1002" t="s">
        <v>17525</v>
      </c>
      <c r="J1002" t="str">
        <f t="shared" si="46"/>
        <v>251990</v>
      </c>
      <c r="K1002">
        <v>1068771</v>
      </c>
      <c r="L1002" s="4">
        <v>1719901</v>
      </c>
      <c r="M1002" t="s">
        <v>6672</v>
      </c>
      <c r="N1002" s="4">
        <v>760821068</v>
      </c>
      <c r="O1002" s="4">
        <v>794505554</v>
      </c>
      <c r="P1002" s="9">
        <f t="shared" si="47"/>
        <v>1.0442738607233206</v>
      </c>
    </row>
    <row r="1003" spans="1:16" x14ac:dyDescent="0.25">
      <c r="A1003">
        <v>25199020</v>
      </c>
      <c r="B1003" t="str">
        <f t="shared" si="45"/>
        <v>25199020</v>
      </c>
      <c r="C1003" t="s">
        <v>9732</v>
      </c>
      <c r="D1003">
        <v>3141097</v>
      </c>
      <c r="E1003" t="s">
        <v>8683</v>
      </c>
      <c r="F1003">
        <v>0</v>
      </c>
      <c r="H1003" t="s">
        <v>8708</v>
      </c>
      <c r="I1003" t="s">
        <v>17526</v>
      </c>
      <c r="J1003" t="str">
        <f t="shared" si="46"/>
        <v>251990</v>
      </c>
      <c r="K1003">
        <v>3141097</v>
      </c>
      <c r="L1003" s="4">
        <v>2550777</v>
      </c>
      <c r="M1003" t="s">
        <v>8145</v>
      </c>
      <c r="N1003" s="4">
        <v>97</v>
      </c>
      <c r="O1003" s="4">
        <v>4921</v>
      </c>
      <c r="P1003" s="9">
        <f t="shared" si="47"/>
        <v>50.731958762886599</v>
      </c>
    </row>
    <row r="1004" spans="1:16" x14ac:dyDescent="0.25">
      <c r="A1004">
        <v>25199030</v>
      </c>
      <c r="B1004" t="str">
        <f t="shared" si="45"/>
        <v>25199030</v>
      </c>
      <c r="C1004" t="s">
        <v>9733</v>
      </c>
      <c r="D1004">
        <v>1396681</v>
      </c>
      <c r="E1004" t="s">
        <v>8683</v>
      </c>
      <c r="F1004">
        <v>0</v>
      </c>
      <c r="H1004" t="s">
        <v>8708</v>
      </c>
      <c r="I1004" t="s">
        <v>17527</v>
      </c>
      <c r="J1004" t="str">
        <f t="shared" si="46"/>
        <v>251990</v>
      </c>
      <c r="K1004">
        <v>1396681</v>
      </c>
      <c r="L1004" s="4">
        <v>1789304</v>
      </c>
      <c r="M1004" t="s">
        <v>7999</v>
      </c>
      <c r="N1004" s="4">
        <v>465838911</v>
      </c>
      <c r="O1004" s="4">
        <v>469631320</v>
      </c>
      <c r="P1004" s="9">
        <f t="shared" si="47"/>
        <v>1.0081410309668184</v>
      </c>
    </row>
    <row r="1005" spans="1:16" x14ac:dyDescent="0.25">
      <c r="A1005">
        <v>25199091</v>
      </c>
      <c r="B1005" t="str">
        <f t="shared" si="45"/>
        <v>25199091</v>
      </c>
      <c r="C1005" t="s">
        <v>9734</v>
      </c>
      <c r="D1005">
        <v>10654860</v>
      </c>
      <c r="E1005" t="s">
        <v>8683</v>
      </c>
      <c r="F1005">
        <v>0</v>
      </c>
      <c r="H1005" t="s">
        <v>8708</v>
      </c>
      <c r="I1005" t="s">
        <v>17528</v>
      </c>
      <c r="J1005" t="str">
        <f t="shared" si="46"/>
        <v>251990</v>
      </c>
      <c r="K1005">
        <v>10654860</v>
      </c>
      <c r="L1005" s="4">
        <v>32510822</v>
      </c>
      <c r="M1005" t="s">
        <v>8189</v>
      </c>
      <c r="N1005" s="4">
        <v>23589271</v>
      </c>
      <c r="O1005" s="4">
        <v>63933525</v>
      </c>
      <c r="P1005" s="9">
        <f t="shared" si="47"/>
        <v>2.7102798132252581</v>
      </c>
    </row>
    <row r="1006" spans="1:16" x14ac:dyDescent="0.25">
      <c r="A1006">
        <v>25199099</v>
      </c>
      <c r="B1006" t="str">
        <f t="shared" si="45"/>
        <v>25199099</v>
      </c>
      <c r="C1006" t="s">
        <v>9735</v>
      </c>
      <c r="D1006">
        <v>3768306</v>
      </c>
      <c r="E1006" t="s">
        <v>8683</v>
      </c>
      <c r="F1006">
        <v>0</v>
      </c>
      <c r="H1006" t="s">
        <v>8708</v>
      </c>
      <c r="I1006" t="s">
        <v>17529</v>
      </c>
      <c r="J1006" t="str">
        <f t="shared" si="46"/>
        <v>251990</v>
      </c>
      <c r="K1006">
        <v>3768306</v>
      </c>
      <c r="L1006" s="4">
        <v>5766799</v>
      </c>
      <c r="M1006" t="s">
        <v>1611</v>
      </c>
      <c r="N1006" s="4">
        <v>3930</v>
      </c>
      <c r="O1006" s="4">
        <v>47297</v>
      </c>
      <c r="P1006" s="9">
        <f t="shared" si="47"/>
        <v>12.034860050890586</v>
      </c>
    </row>
    <row r="1007" spans="1:16" x14ac:dyDescent="0.25">
      <c r="A1007">
        <v>25201000</v>
      </c>
      <c r="B1007" t="str">
        <f t="shared" si="45"/>
        <v>25201000</v>
      </c>
      <c r="C1007" t="s">
        <v>9736</v>
      </c>
      <c r="D1007">
        <v>576068333</v>
      </c>
      <c r="E1007" t="s">
        <v>8683</v>
      </c>
      <c r="F1007">
        <v>0</v>
      </c>
      <c r="H1007" t="s">
        <v>8708</v>
      </c>
      <c r="I1007" t="s">
        <v>17530</v>
      </c>
      <c r="J1007" t="str">
        <f t="shared" si="46"/>
        <v>252010</v>
      </c>
      <c r="K1007">
        <v>576068333</v>
      </c>
      <c r="L1007" s="4">
        <v>30778857</v>
      </c>
      <c r="M1007" t="s">
        <v>1503</v>
      </c>
      <c r="N1007" s="4">
        <v>49505</v>
      </c>
      <c r="O1007" s="4">
        <v>672252</v>
      </c>
      <c r="P1007" s="9">
        <f t="shared" si="47"/>
        <v>13.57947682052318</v>
      </c>
    </row>
    <row r="1008" spans="1:16" x14ac:dyDescent="0.25">
      <c r="A1008">
        <v>25202010</v>
      </c>
      <c r="B1008" t="str">
        <f t="shared" si="45"/>
        <v>25202010</v>
      </c>
      <c r="C1008" t="s">
        <v>9737</v>
      </c>
      <c r="D1008">
        <v>1764092</v>
      </c>
      <c r="E1008" t="s">
        <v>8683</v>
      </c>
      <c r="F1008">
        <v>0</v>
      </c>
      <c r="H1008" t="s">
        <v>8708</v>
      </c>
      <c r="I1008" t="s">
        <v>17531</v>
      </c>
      <c r="J1008" t="str">
        <f t="shared" si="46"/>
        <v>252020</v>
      </c>
      <c r="K1008">
        <v>1764092</v>
      </c>
      <c r="L1008" s="4">
        <v>2581976</v>
      </c>
      <c r="M1008" t="s">
        <v>8141</v>
      </c>
      <c r="N1008" s="4">
        <v>1983313</v>
      </c>
      <c r="O1008" s="4">
        <v>425302</v>
      </c>
      <c r="P1008" s="9">
        <f t="shared" si="47"/>
        <v>0.21444018165564385</v>
      </c>
    </row>
    <row r="1009" spans="1:16" x14ac:dyDescent="0.25">
      <c r="A1009">
        <v>25202090</v>
      </c>
      <c r="B1009" t="str">
        <f t="shared" si="45"/>
        <v>25202090</v>
      </c>
      <c r="C1009" t="s">
        <v>9738</v>
      </c>
      <c r="D1009">
        <v>232944725</v>
      </c>
      <c r="E1009" t="s">
        <v>8683</v>
      </c>
      <c r="F1009">
        <v>0</v>
      </c>
      <c r="H1009" t="s">
        <v>8708</v>
      </c>
      <c r="I1009" t="s">
        <v>17532</v>
      </c>
      <c r="J1009" t="str">
        <f t="shared" si="46"/>
        <v>252020</v>
      </c>
      <c r="K1009">
        <v>232944725</v>
      </c>
      <c r="L1009" s="4">
        <v>19603566</v>
      </c>
      <c r="M1009" t="s">
        <v>8583</v>
      </c>
      <c r="N1009" s="4">
        <v>181185235</v>
      </c>
      <c r="O1009" s="4">
        <v>49525990</v>
      </c>
      <c r="P1009" s="9">
        <f t="shared" si="47"/>
        <v>0.27334451397212362</v>
      </c>
    </row>
    <row r="1010" spans="1:16" x14ac:dyDescent="0.25">
      <c r="A1010">
        <v>25210000</v>
      </c>
      <c r="B1010" t="str">
        <f t="shared" si="45"/>
        <v>25210000</v>
      </c>
      <c r="C1010" t="s">
        <v>9739</v>
      </c>
      <c r="D1010">
        <v>1206447</v>
      </c>
      <c r="E1010" t="s">
        <v>8683</v>
      </c>
      <c r="F1010">
        <v>0</v>
      </c>
      <c r="H1010" t="s">
        <v>8708</v>
      </c>
      <c r="I1010" t="s">
        <v>17533</v>
      </c>
      <c r="J1010" t="str">
        <f t="shared" si="46"/>
        <v>252100</v>
      </c>
      <c r="K1010">
        <v>1206447</v>
      </c>
      <c r="L1010" s="4">
        <v>207839</v>
      </c>
      <c r="M1010" t="s">
        <v>8035</v>
      </c>
      <c r="N1010" s="4">
        <v>3823747</v>
      </c>
      <c r="O1010" s="4">
        <v>1690648</v>
      </c>
      <c r="P1010" s="9">
        <f t="shared" si="47"/>
        <v>0.44214431551041428</v>
      </c>
    </row>
    <row r="1011" spans="1:16" x14ac:dyDescent="0.25">
      <c r="A1011">
        <v>25221000</v>
      </c>
      <c r="B1011" t="str">
        <f t="shared" si="45"/>
        <v>25221000</v>
      </c>
      <c r="C1011" t="s">
        <v>9740</v>
      </c>
      <c r="D1011">
        <v>189807</v>
      </c>
      <c r="E1011" t="s">
        <v>8683</v>
      </c>
      <c r="F1011">
        <v>0</v>
      </c>
      <c r="H1011" t="s">
        <v>8708</v>
      </c>
      <c r="I1011" t="s">
        <v>17534</v>
      </c>
      <c r="J1011" t="str">
        <f t="shared" si="46"/>
        <v>252210</v>
      </c>
      <c r="K1011">
        <v>189807</v>
      </c>
      <c r="L1011" s="4">
        <v>440364</v>
      </c>
      <c r="M1011" t="s">
        <v>8628</v>
      </c>
      <c r="N1011" s="4">
        <v>839337396</v>
      </c>
      <c r="O1011" s="4">
        <v>539691893</v>
      </c>
      <c r="P1011" s="9">
        <f t="shared" si="47"/>
        <v>0.64299755446616602</v>
      </c>
    </row>
    <row r="1012" spans="1:16" x14ac:dyDescent="0.25">
      <c r="A1012">
        <v>25222000</v>
      </c>
      <c r="B1012" t="str">
        <f t="shared" si="45"/>
        <v>25222000</v>
      </c>
      <c r="C1012" t="s">
        <v>9741</v>
      </c>
      <c r="D1012">
        <v>12679147</v>
      </c>
      <c r="E1012" t="s">
        <v>8683</v>
      </c>
      <c r="F1012">
        <v>0</v>
      </c>
      <c r="H1012" t="s">
        <v>8708</v>
      </c>
      <c r="I1012" t="s">
        <v>17535</v>
      </c>
      <c r="J1012" t="str">
        <f t="shared" si="46"/>
        <v>252220</v>
      </c>
      <c r="K1012">
        <v>12679147</v>
      </c>
      <c r="L1012" s="4">
        <v>3515942</v>
      </c>
      <c r="M1012" t="s">
        <v>396</v>
      </c>
      <c r="N1012" s="4">
        <v>52</v>
      </c>
      <c r="O1012" s="4">
        <v>5600</v>
      </c>
      <c r="P1012" s="9">
        <f t="shared" si="47"/>
        <v>107.69230769230769</v>
      </c>
    </row>
    <row r="1013" spans="1:16" x14ac:dyDescent="0.25">
      <c r="A1013">
        <v>25223000</v>
      </c>
      <c r="B1013" t="str">
        <f t="shared" si="45"/>
        <v>25223000</v>
      </c>
      <c r="C1013" t="s">
        <v>9742</v>
      </c>
      <c r="D1013">
        <v>76360</v>
      </c>
      <c r="E1013" t="s">
        <v>8683</v>
      </c>
      <c r="F1013">
        <v>0</v>
      </c>
      <c r="H1013" t="s">
        <v>8708</v>
      </c>
      <c r="I1013" t="s">
        <v>17536</v>
      </c>
      <c r="J1013" t="str">
        <f t="shared" si="46"/>
        <v>252230</v>
      </c>
      <c r="K1013">
        <v>76360</v>
      </c>
      <c r="L1013" s="4">
        <v>101302</v>
      </c>
      <c r="M1013" t="s">
        <v>7375</v>
      </c>
      <c r="N1013" s="4">
        <v>42013273</v>
      </c>
      <c r="O1013" s="4">
        <v>29378245</v>
      </c>
      <c r="P1013" s="9">
        <f t="shared" si="47"/>
        <v>0.69926104067159922</v>
      </c>
    </row>
    <row r="1014" spans="1:16" x14ac:dyDescent="0.25">
      <c r="A1014">
        <v>25231000</v>
      </c>
      <c r="B1014" t="str">
        <f t="shared" si="45"/>
        <v>25231000</v>
      </c>
      <c r="C1014" t="s">
        <v>9743</v>
      </c>
      <c r="D1014">
        <v>430491358</v>
      </c>
      <c r="E1014" t="s">
        <v>8683</v>
      </c>
      <c r="F1014">
        <v>0</v>
      </c>
      <c r="H1014" t="s">
        <v>8708</v>
      </c>
      <c r="I1014" t="s">
        <v>17537</v>
      </c>
      <c r="J1014" t="str">
        <f t="shared" si="46"/>
        <v>252310</v>
      </c>
      <c r="K1014">
        <v>430491358</v>
      </c>
      <c r="L1014" s="4">
        <v>19818593</v>
      </c>
      <c r="M1014" t="s">
        <v>523</v>
      </c>
      <c r="N1014" s="4">
        <v>27435</v>
      </c>
      <c r="O1014" s="4">
        <v>2034794</v>
      </c>
      <c r="P1014" s="9">
        <f t="shared" si="47"/>
        <v>74.167814835064704</v>
      </c>
    </row>
    <row r="1015" spans="1:16" x14ac:dyDescent="0.25">
      <c r="A1015">
        <v>25232100</v>
      </c>
      <c r="B1015" t="str">
        <f t="shared" si="45"/>
        <v>25232100</v>
      </c>
      <c r="C1015" t="s">
        <v>9744</v>
      </c>
      <c r="D1015">
        <v>7524637</v>
      </c>
      <c r="E1015" t="s">
        <v>8683</v>
      </c>
      <c r="F1015">
        <v>0</v>
      </c>
      <c r="H1015" t="s">
        <v>8708</v>
      </c>
      <c r="I1015" t="s">
        <v>17538</v>
      </c>
      <c r="J1015" t="str">
        <f t="shared" si="46"/>
        <v>252321</v>
      </c>
      <c r="K1015">
        <v>7524637</v>
      </c>
      <c r="L1015" s="4">
        <v>1211984</v>
      </c>
      <c r="M1015" t="s">
        <v>17539</v>
      </c>
      <c r="N1015" s="4">
        <v>93090</v>
      </c>
      <c r="O1015" s="4">
        <v>2534189</v>
      </c>
      <c r="P1015" s="9">
        <f t="shared" si="47"/>
        <v>27.222999248039532</v>
      </c>
    </row>
    <row r="1016" spans="1:16" x14ac:dyDescent="0.25">
      <c r="A1016">
        <v>25232900</v>
      </c>
      <c r="B1016" t="str">
        <f t="shared" si="45"/>
        <v>25232900</v>
      </c>
      <c r="C1016" t="s">
        <v>9745</v>
      </c>
      <c r="D1016">
        <v>812033903</v>
      </c>
      <c r="E1016" t="s">
        <v>8683</v>
      </c>
      <c r="F1016">
        <v>0</v>
      </c>
      <c r="H1016" t="s">
        <v>8708</v>
      </c>
      <c r="I1016" t="s">
        <v>17540</v>
      </c>
      <c r="J1016" t="str">
        <f t="shared" si="46"/>
        <v>252329</v>
      </c>
      <c r="K1016">
        <v>812033903</v>
      </c>
      <c r="L1016" s="4">
        <v>36758114</v>
      </c>
      <c r="M1016" t="s">
        <v>7447</v>
      </c>
      <c r="N1016" s="4">
        <v>2310449</v>
      </c>
      <c r="O1016" s="4">
        <v>8028933</v>
      </c>
      <c r="P1016" s="9">
        <f t="shared" si="47"/>
        <v>3.4750531173810804</v>
      </c>
    </row>
    <row r="1017" spans="1:16" x14ac:dyDescent="0.25">
      <c r="A1017">
        <v>25233000</v>
      </c>
      <c r="B1017" t="str">
        <f t="shared" si="45"/>
        <v>25233000</v>
      </c>
      <c r="C1017" t="s">
        <v>9746</v>
      </c>
      <c r="D1017">
        <v>6348418</v>
      </c>
      <c r="E1017" t="s">
        <v>8683</v>
      </c>
      <c r="F1017">
        <v>0</v>
      </c>
      <c r="H1017" t="s">
        <v>8708</v>
      </c>
      <c r="I1017" t="s">
        <v>17541</v>
      </c>
      <c r="J1017" t="str">
        <f t="shared" si="46"/>
        <v>252330</v>
      </c>
      <c r="K1017">
        <v>6348418</v>
      </c>
      <c r="L1017" s="4">
        <v>3976303</v>
      </c>
      <c r="M1017" t="s">
        <v>108</v>
      </c>
      <c r="N1017" s="4">
        <v>13172</v>
      </c>
      <c r="O1017" s="4">
        <v>7594409</v>
      </c>
      <c r="P1017" s="9">
        <f t="shared" si="47"/>
        <v>576.55701488004854</v>
      </c>
    </row>
    <row r="1018" spans="1:16" x14ac:dyDescent="0.25">
      <c r="A1018">
        <v>25239000</v>
      </c>
      <c r="B1018" t="str">
        <f t="shared" si="45"/>
        <v>25239000</v>
      </c>
      <c r="C1018" t="s">
        <v>9747</v>
      </c>
      <c r="D1018">
        <v>23696</v>
      </c>
      <c r="E1018" t="s">
        <v>8683</v>
      </c>
      <c r="F1018">
        <v>0</v>
      </c>
      <c r="H1018" t="s">
        <v>8708</v>
      </c>
      <c r="I1018" t="s">
        <v>17542</v>
      </c>
      <c r="J1018" t="str">
        <f t="shared" si="46"/>
        <v>252390</v>
      </c>
      <c r="K1018">
        <v>23696</v>
      </c>
      <c r="L1018" s="4">
        <v>83215</v>
      </c>
      <c r="M1018" t="s">
        <v>6534</v>
      </c>
      <c r="N1018" s="4">
        <v>1490980</v>
      </c>
      <c r="O1018" s="4">
        <v>2871859</v>
      </c>
      <c r="P1018" s="9">
        <f t="shared" si="47"/>
        <v>1.9261552804195898</v>
      </c>
    </row>
    <row r="1019" spans="1:16" x14ac:dyDescent="0.25">
      <c r="A1019">
        <v>25249010</v>
      </c>
      <c r="B1019" t="str">
        <f t="shared" si="45"/>
        <v>25249010</v>
      </c>
      <c r="C1019" t="s">
        <v>9748</v>
      </c>
      <c r="D1019">
        <v>41029</v>
      </c>
      <c r="E1019" t="s">
        <v>8683</v>
      </c>
      <c r="F1019">
        <v>0</v>
      </c>
      <c r="H1019" t="s">
        <v>8708</v>
      </c>
      <c r="I1019" t="s">
        <v>17543</v>
      </c>
      <c r="J1019" t="str">
        <f t="shared" si="46"/>
        <v>252490</v>
      </c>
      <c r="K1019">
        <v>41029</v>
      </c>
      <c r="L1019" s="4">
        <v>99317</v>
      </c>
      <c r="M1019" t="s">
        <v>757</v>
      </c>
      <c r="N1019" s="4">
        <v>170608</v>
      </c>
      <c r="O1019" s="4">
        <v>7996738</v>
      </c>
      <c r="P1019" s="9">
        <f t="shared" si="47"/>
        <v>46.871998968395388</v>
      </c>
    </row>
    <row r="1020" spans="1:16" x14ac:dyDescent="0.25">
      <c r="A1020">
        <v>25249090</v>
      </c>
      <c r="B1020" t="str">
        <f t="shared" si="45"/>
        <v>25249090</v>
      </c>
      <c r="C1020" t="s">
        <v>9749</v>
      </c>
      <c r="D1020">
        <v>188145925</v>
      </c>
      <c r="E1020" t="s">
        <v>8683</v>
      </c>
      <c r="F1020">
        <v>0</v>
      </c>
      <c r="H1020" t="s">
        <v>8708</v>
      </c>
      <c r="I1020" t="s">
        <v>17544</v>
      </c>
      <c r="J1020" t="str">
        <f t="shared" si="46"/>
        <v>252490</v>
      </c>
      <c r="K1020">
        <v>188145925</v>
      </c>
      <c r="L1020" s="4">
        <v>54007252</v>
      </c>
      <c r="M1020" t="s">
        <v>162</v>
      </c>
      <c r="N1020" s="4">
        <v>82409</v>
      </c>
      <c r="O1020" s="4">
        <v>30011859</v>
      </c>
      <c r="P1020" s="9">
        <f t="shared" si="47"/>
        <v>364.1818126660923</v>
      </c>
    </row>
    <row r="1021" spans="1:16" x14ac:dyDescent="0.25">
      <c r="A1021">
        <v>25251000</v>
      </c>
      <c r="B1021" t="str">
        <f t="shared" si="45"/>
        <v>25251000</v>
      </c>
      <c r="C1021" t="s">
        <v>9750</v>
      </c>
      <c r="D1021">
        <v>147142246</v>
      </c>
      <c r="E1021" t="s">
        <v>8683</v>
      </c>
      <c r="F1021">
        <v>0</v>
      </c>
      <c r="H1021" t="s">
        <v>8708</v>
      </c>
      <c r="I1021" t="s">
        <v>17545</v>
      </c>
      <c r="J1021" t="str">
        <f t="shared" si="46"/>
        <v>252510</v>
      </c>
      <c r="K1021">
        <v>147142246</v>
      </c>
      <c r="L1021" s="4">
        <v>64276607</v>
      </c>
      <c r="M1021" t="s">
        <v>190</v>
      </c>
      <c r="N1021" s="4">
        <v>1</v>
      </c>
      <c r="O1021" s="4">
        <v>281</v>
      </c>
      <c r="P1021" s="9">
        <f t="shared" si="47"/>
        <v>281</v>
      </c>
    </row>
    <row r="1022" spans="1:16" x14ac:dyDescent="0.25">
      <c r="A1022">
        <v>25252000</v>
      </c>
      <c r="B1022" t="str">
        <f t="shared" si="45"/>
        <v>25252000</v>
      </c>
      <c r="C1022" t="s">
        <v>9751</v>
      </c>
      <c r="D1022">
        <v>2745633</v>
      </c>
      <c r="E1022" t="s">
        <v>8683</v>
      </c>
      <c r="F1022">
        <v>0</v>
      </c>
      <c r="H1022" t="s">
        <v>8708</v>
      </c>
      <c r="I1022" t="s">
        <v>17546</v>
      </c>
      <c r="J1022" t="str">
        <f t="shared" si="46"/>
        <v>252520</v>
      </c>
      <c r="K1022">
        <v>2745633</v>
      </c>
      <c r="L1022" s="4">
        <v>4902165</v>
      </c>
      <c r="M1022" t="s">
        <v>7423</v>
      </c>
      <c r="N1022" s="4">
        <v>95560</v>
      </c>
      <c r="O1022" s="4">
        <v>1097223</v>
      </c>
      <c r="P1022" s="9">
        <f t="shared" si="47"/>
        <v>11.482032231059021</v>
      </c>
    </row>
    <row r="1023" spans="1:16" x14ac:dyDescent="0.25">
      <c r="A1023">
        <v>25261010</v>
      </c>
      <c r="B1023" t="str">
        <f t="shared" si="45"/>
        <v>25261010</v>
      </c>
      <c r="C1023" t="s">
        <v>9752</v>
      </c>
      <c r="D1023">
        <v>54000</v>
      </c>
      <c r="E1023" t="s">
        <v>8683</v>
      </c>
      <c r="F1023">
        <v>0</v>
      </c>
      <c r="H1023" t="s">
        <v>8708</v>
      </c>
      <c r="I1023" t="s">
        <v>17547</v>
      </c>
      <c r="J1023" t="str">
        <f t="shared" si="46"/>
        <v>252610</v>
      </c>
      <c r="K1023">
        <v>54000</v>
      </c>
      <c r="L1023" s="4">
        <v>8640</v>
      </c>
      <c r="M1023" t="s">
        <v>731</v>
      </c>
      <c r="N1023" s="4">
        <v>185368</v>
      </c>
      <c r="O1023" s="4">
        <v>11256006</v>
      </c>
      <c r="P1023" s="9">
        <f t="shared" si="47"/>
        <v>60.72248716067498</v>
      </c>
    </row>
    <row r="1024" spans="1:16" x14ac:dyDescent="0.25">
      <c r="A1024">
        <v>25261020</v>
      </c>
      <c r="B1024" t="str">
        <f t="shared" si="45"/>
        <v>25261020</v>
      </c>
      <c r="C1024" t="s">
        <v>9753</v>
      </c>
      <c r="D1024">
        <v>24203344</v>
      </c>
      <c r="E1024" t="s">
        <v>8683</v>
      </c>
      <c r="F1024">
        <v>0</v>
      </c>
      <c r="H1024" t="s">
        <v>8708</v>
      </c>
      <c r="I1024" t="s">
        <v>17548</v>
      </c>
      <c r="J1024" t="str">
        <f t="shared" si="46"/>
        <v>252610</v>
      </c>
      <c r="K1024">
        <v>24203344</v>
      </c>
      <c r="L1024" s="4">
        <v>3466264</v>
      </c>
      <c r="M1024" t="s">
        <v>1721</v>
      </c>
      <c r="N1024" s="4">
        <v>796530</v>
      </c>
      <c r="O1024" s="4">
        <v>21315978</v>
      </c>
      <c r="P1024" s="9">
        <f t="shared" si="47"/>
        <v>26.761048548077284</v>
      </c>
    </row>
    <row r="1025" spans="1:16" x14ac:dyDescent="0.25">
      <c r="A1025">
        <v>25262010</v>
      </c>
      <c r="B1025" t="str">
        <f t="shared" si="45"/>
        <v>25262010</v>
      </c>
      <c r="C1025" t="s">
        <v>9754</v>
      </c>
      <c r="D1025">
        <v>1538</v>
      </c>
      <c r="E1025" t="s">
        <v>8683</v>
      </c>
      <c r="F1025">
        <v>0</v>
      </c>
      <c r="H1025" t="s">
        <v>8708</v>
      </c>
      <c r="I1025" t="s">
        <v>17549</v>
      </c>
      <c r="J1025" t="str">
        <f t="shared" si="46"/>
        <v>252620</v>
      </c>
      <c r="K1025">
        <v>1538</v>
      </c>
      <c r="L1025" s="4">
        <v>5233</v>
      </c>
      <c r="M1025" t="s">
        <v>248</v>
      </c>
      <c r="N1025" s="4">
        <v>211909</v>
      </c>
      <c r="O1025" s="4">
        <v>46776333</v>
      </c>
      <c r="P1025" s="9">
        <f t="shared" si="47"/>
        <v>220.73783086136029</v>
      </c>
    </row>
    <row r="1026" spans="1:16" x14ac:dyDescent="0.25">
      <c r="A1026">
        <v>25262020</v>
      </c>
      <c r="B1026" t="str">
        <f t="shared" si="45"/>
        <v>25262020</v>
      </c>
      <c r="C1026" t="s">
        <v>9755</v>
      </c>
      <c r="D1026">
        <v>28319629</v>
      </c>
      <c r="E1026" t="s">
        <v>8683</v>
      </c>
      <c r="F1026">
        <v>0</v>
      </c>
      <c r="H1026" t="s">
        <v>8708</v>
      </c>
      <c r="I1026" t="s">
        <v>17550</v>
      </c>
      <c r="J1026" t="str">
        <f t="shared" si="46"/>
        <v>252620</v>
      </c>
      <c r="K1026">
        <v>28319629</v>
      </c>
      <c r="L1026" s="4">
        <v>19694975</v>
      </c>
      <c r="M1026" t="s">
        <v>2321</v>
      </c>
      <c r="N1026" s="4">
        <v>785024</v>
      </c>
      <c r="O1026" s="4">
        <v>7533051</v>
      </c>
      <c r="P1026" s="9">
        <f t="shared" si="47"/>
        <v>9.5959499327409095</v>
      </c>
    </row>
    <row r="1027" spans="1:16" x14ac:dyDescent="0.25">
      <c r="A1027">
        <v>25280010</v>
      </c>
      <c r="B1027" t="str">
        <f t="shared" ref="B1027:B1090" si="48">TEXT(A1027,"00000000")</f>
        <v>25280010</v>
      </c>
      <c r="C1027" t="s">
        <v>9756</v>
      </c>
      <c r="D1027">
        <v>76589</v>
      </c>
      <c r="E1027" t="s">
        <v>8683</v>
      </c>
      <c r="F1027">
        <v>0</v>
      </c>
      <c r="H1027" t="s">
        <v>8708</v>
      </c>
      <c r="I1027" t="s">
        <v>17551</v>
      </c>
      <c r="J1027" t="str">
        <f t="shared" ref="J1027:J1090" si="49">LEFT(I1027,6)</f>
        <v>252800</v>
      </c>
      <c r="K1027">
        <v>76589</v>
      </c>
      <c r="L1027" s="4">
        <v>53923</v>
      </c>
      <c r="M1027" t="s">
        <v>17552</v>
      </c>
      <c r="N1027" s="4">
        <v>1</v>
      </c>
      <c r="O1027" s="4">
        <v>152</v>
      </c>
      <c r="P1027" s="9">
        <f t="shared" ref="P1027:P1090" si="50">O1027/N1027</f>
        <v>152</v>
      </c>
    </row>
    <row r="1028" spans="1:16" x14ac:dyDescent="0.25">
      <c r="A1028">
        <v>25280090</v>
      </c>
      <c r="B1028" t="str">
        <f t="shared" si="48"/>
        <v>25280090</v>
      </c>
      <c r="C1028" t="s">
        <v>9757</v>
      </c>
      <c r="D1028">
        <v>255300959</v>
      </c>
      <c r="E1028" t="s">
        <v>8683</v>
      </c>
      <c r="F1028">
        <v>0</v>
      </c>
      <c r="H1028" t="s">
        <v>8708</v>
      </c>
      <c r="I1028" t="s">
        <v>17553</v>
      </c>
      <c r="J1028" t="str">
        <f t="shared" si="49"/>
        <v>252800</v>
      </c>
      <c r="K1028">
        <v>255300959</v>
      </c>
      <c r="L1028" s="4">
        <v>116577475</v>
      </c>
      <c r="M1028" t="s">
        <v>17554</v>
      </c>
      <c r="N1028" s="4">
        <v>987</v>
      </c>
      <c r="O1028" s="4">
        <v>23951</v>
      </c>
      <c r="P1028" s="9">
        <f t="shared" si="50"/>
        <v>24.266464032421478</v>
      </c>
    </row>
    <row r="1029" spans="1:16" x14ac:dyDescent="0.25">
      <c r="A1029">
        <v>25291000</v>
      </c>
      <c r="B1029" t="str">
        <f t="shared" si="48"/>
        <v>25291000</v>
      </c>
      <c r="C1029" t="s">
        <v>9758</v>
      </c>
      <c r="D1029">
        <v>61568065</v>
      </c>
      <c r="E1029" t="s">
        <v>8683</v>
      </c>
      <c r="F1029">
        <v>0</v>
      </c>
      <c r="H1029" t="s">
        <v>8708</v>
      </c>
      <c r="I1029" t="s">
        <v>17555</v>
      </c>
      <c r="J1029" t="str">
        <f t="shared" si="49"/>
        <v>252910</v>
      </c>
      <c r="K1029">
        <v>61568065</v>
      </c>
      <c r="L1029" s="4">
        <v>12803499</v>
      </c>
      <c r="M1029" t="s">
        <v>17556</v>
      </c>
      <c r="N1029" s="4">
        <v>207195</v>
      </c>
      <c r="O1029" s="4">
        <v>10809027</v>
      </c>
      <c r="P1029" s="9">
        <f t="shared" si="50"/>
        <v>52.168377615289941</v>
      </c>
    </row>
    <row r="1030" spans="1:16" x14ac:dyDescent="0.25">
      <c r="A1030">
        <v>25292100</v>
      </c>
      <c r="B1030" t="str">
        <f t="shared" si="48"/>
        <v>25292100</v>
      </c>
      <c r="C1030" t="s">
        <v>9759</v>
      </c>
      <c r="D1030">
        <v>888522357</v>
      </c>
      <c r="E1030" t="s">
        <v>8683</v>
      </c>
      <c r="F1030">
        <v>0</v>
      </c>
      <c r="H1030" t="s">
        <v>8708</v>
      </c>
      <c r="I1030" t="s">
        <v>17557</v>
      </c>
      <c r="J1030" t="str">
        <f t="shared" si="49"/>
        <v>252921</v>
      </c>
      <c r="K1030">
        <v>888522357</v>
      </c>
      <c r="L1030" s="4">
        <v>131083199</v>
      </c>
      <c r="M1030" t="s">
        <v>988</v>
      </c>
      <c r="N1030" s="4">
        <v>16395</v>
      </c>
      <c r="O1030" s="4">
        <v>1023714</v>
      </c>
      <c r="P1030" s="9">
        <f t="shared" si="50"/>
        <v>62.440622140896615</v>
      </c>
    </row>
    <row r="1031" spans="1:16" x14ac:dyDescent="0.25">
      <c r="A1031">
        <v>25292200</v>
      </c>
      <c r="B1031" t="str">
        <f t="shared" si="48"/>
        <v>25292200</v>
      </c>
      <c r="C1031" t="s">
        <v>9760</v>
      </c>
      <c r="D1031">
        <v>6450687</v>
      </c>
      <c r="E1031" t="s">
        <v>8683</v>
      </c>
      <c r="F1031">
        <v>0</v>
      </c>
      <c r="H1031" t="s">
        <v>8708</v>
      </c>
      <c r="I1031" t="s">
        <v>17558</v>
      </c>
      <c r="J1031" t="str">
        <f t="shared" si="49"/>
        <v>252922</v>
      </c>
      <c r="K1031">
        <v>6450687</v>
      </c>
      <c r="L1031" s="4">
        <v>2911365</v>
      </c>
      <c r="M1031" t="s">
        <v>3914</v>
      </c>
      <c r="N1031" s="4">
        <v>0</v>
      </c>
      <c r="O1031" s="4">
        <v>37</v>
      </c>
      <c r="P1031" s="9" t="e">
        <f t="shared" si="50"/>
        <v>#DIV/0!</v>
      </c>
    </row>
    <row r="1032" spans="1:16" x14ac:dyDescent="0.25">
      <c r="A1032">
        <v>25293000</v>
      </c>
      <c r="B1032" t="str">
        <f t="shared" si="48"/>
        <v>25293000</v>
      </c>
      <c r="C1032" t="s">
        <v>9761</v>
      </c>
      <c r="D1032">
        <v>1930187</v>
      </c>
      <c r="E1032" t="s">
        <v>8683</v>
      </c>
      <c r="F1032">
        <v>0</v>
      </c>
      <c r="H1032" t="s">
        <v>8708</v>
      </c>
      <c r="I1032" t="s">
        <v>17559</v>
      </c>
      <c r="J1032" t="str">
        <f t="shared" si="49"/>
        <v>252930</v>
      </c>
      <c r="K1032">
        <v>1930187</v>
      </c>
      <c r="L1032" s="4">
        <v>1043649</v>
      </c>
      <c r="M1032" t="s">
        <v>8599</v>
      </c>
      <c r="N1032" s="4">
        <v>5281796</v>
      </c>
      <c r="O1032" s="4">
        <v>11547785</v>
      </c>
      <c r="P1032" s="9">
        <f t="shared" si="50"/>
        <v>2.1863368066468301</v>
      </c>
    </row>
    <row r="1033" spans="1:16" x14ac:dyDescent="0.25">
      <c r="A1033">
        <v>25301010</v>
      </c>
      <c r="B1033" t="str">
        <f t="shared" si="48"/>
        <v>25301010</v>
      </c>
      <c r="C1033" t="s">
        <v>9762</v>
      </c>
      <c r="D1033">
        <v>431</v>
      </c>
      <c r="E1033" t="s">
        <v>8683</v>
      </c>
      <c r="F1033">
        <v>0</v>
      </c>
      <c r="H1033" t="s">
        <v>8708</v>
      </c>
      <c r="I1033" t="s">
        <v>17560</v>
      </c>
      <c r="J1033" t="str">
        <f t="shared" si="49"/>
        <v>253010</v>
      </c>
      <c r="K1033">
        <v>431</v>
      </c>
      <c r="L1033" s="4">
        <v>2375</v>
      </c>
      <c r="M1033" t="s">
        <v>8409</v>
      </c>
      <c r="N1033" s="4">
        <v>922744</v>
      </c>
      <c r="O1033" s="4">
        <v>2159057</v>
      </c>
      <c r="P1033" s="9">
        <f t="shared" si="50"/>
        <v>2.3398223125807376</v>
      </c>
    </row>
    <row r="1034" spans="1:16" x14ac:dyDescent="0.25">
      <c r="A1034">
        <v>25301020</v>
      </c>
      <c r="B1034" t="str">
        <f t="shared" si="48"/>
        <v>25301020</v>
      </c>
      <c r="C1034" t="s">
        <v>9763</v>
      </c>
      <c r="D1034">
        <v>71328703</v>
      </c>
      <c r="E1034" t="s">
        <v>8683</v>
      </c>
      <c r="F1034">
        <v>0</v>
      </c>
      <c r="H1034" t="s">
        <v>8708</v>
      </c>
      <c r="I1034" t="s">
        <v>17561</v>
      </c>
      <c r="J1034" t="str">
        <f t="shared" si="49"/>
        <v>253010</v>
      </c>
      <c r="K1034">
        <v>71328703</v>
      </c>
      <c r="L1034" s="4">
        <v>10268398</v>
      </c>
      <c r="M1034" t="s">
        <v>7967</v>
      </c>
      <c r="N1034" s="4">
        <v>17528471</v>
      </c>
      <c r="O1034" s="4">
        <v>73753746</v>
      </c>
      <c r="P1034" s="9">
        <f t="shared" si="50"/>
        <v>4.2076542785734139</v>
      </c>
    </row>
    <row r="1035" spans="1:16" x14ac:dyDescent="0.25">
      <c r="A1035">
        <v>25302000</v>
      </c>
      <c r="B1035" t="str">
        <f t="shared" si="48"/>
        <v>25302000</v>
      </c>
      <c r="C1035" t="s">
        <v>9764</v>
      </c>
      <c r="D1035">
        <v>58800950</v>
      </c>
      <c r="E1035" t="s">
        <v>8683</v>
      </c>
      <c r="F1035">
        <v>0</v>
      </c>
      <c r="H1035" t="s">
        <v>8708</v>
      </c>
      <c r="I1035" t="s">
        <v>17562</v>
      </c>
      <c r="J1035" t="str">
        <f t="shared" si="49"/>
        <v>253020</v>
      </c>
      <c r="K1035">
        <v>58800950</v>
      </c>
      <c r="L1035" s="4">
        <v>6995248</v>
      </c>
      <c r="M1035" t="s">
        <v>2809</v>
      </c>
      <c r="N1035" s="4">
        <v>13812736</v>
      </c>
      <c r="O1035" s="4">
        <v>35585266</v>
      </c>
      <c r="P1035" s="9">
        <f t="shared" si="50"/>
        <v>2.5762648326877455</v>
      </c>
    </row>
    <row r="1036" spans="1:16" x14ac:dyDescent="0.25">
      <c r="A1036">
        <v>25309010</v>
      </c>
      <c r="B1036" t="str">
        <f t="shared" si="48"/>
        <v>25309010</v>
      </c>
      <c r="C1036" t="s">
        <v>9765</v>
      </c>
      <c r="D1036">
        <v>163000</v>
      </c>
      <c r="E1036" t="s">
        <v>8683</v>
      </c>
      <c r="F1036">
        <v>0</v>
      </c>
      <c r="H1036" t="s">
        <v>8708</v>
      </c>
      <c r="I1036" t="s">
        <v>17563</v>
      </c>
      <c r="J1036" t="str">
        <f t="shared" si="49"/>
        <v>253090</v>
      </c>
      <c r="K1036">
        <v>163000</v>
      </c>
      <c r="L1036" s="4">
        <v>21933</v>
      </c>
      <c r="M1036" t="s">
        <v>8097</v>
      </c>
      <c r="N1036" s="4">
        <v>9713048</v>
      </c>
      <c r="O1036" s="4">
        <v>7931903</v>
      </c>
      <c r="P1036" s="9">
        <f t="shared" si="50"/>
        <v>0.81662347390849921</v>
      </c>
    </row>
    <row r="1037" spans="1:16" x14ac:dyDescent="0.25">
      <c r="A1037">
        <v>25309020</v>
      </c>
      <c r="B1037" t="str">
        <f t="shared" si="48"/>
        <v>25309020</v>
      </c>
      <c r="C1037" t="s">
        <v>9766</v>
      </c>
      <c r="D1037">
        <v>60748674</v>
      </c>
      <c r="E1037" t="s">
        <v>8683</v>
      </c>
      <c r="F1037">
        <v>0</v>
      </c>
      <c r="H1037" t="s">
        <v>8708</v>
      </c>
      <c r="I1037" t="s">
        <v>17564</v>
      </c>
      <c r="J1037" t="str">
        <f t="shared" si="49"/>
        <v>253090</v>
      </c>
      <c r="K1037">
        <v>60748674</v>
      </c>
      <c r="L1037" s="4">
        <v>270981971</v>
      </c>
      <c r="M1037" t="s">
        <v>6770</v>
      </c>
      <c r="N1037" s="4">
        <v>11497698</v>
      </c>
      <c r="O1037" s="4">
        <v>21803849</v>
      </c>
      <c r="P1037" s="9">
        <f t="shared" si="50"/>
        <v>1.8963664726626148</v>
      </c>
    </row>
    <row r="1038" spans="1:16" x14ac:dyDescent="0.25">
      <c r="A1038">
        <v>25309091</v>
      </c>
      <c r="B1038" t="str">
        <f t="shared" si="48"/>
        <v>25309091</v>
      </c>
      <c r="C1038" t="s">
        <v>9767</v>
      </c>
      <c r="D1038">
        <v>3002356</v>
      </c>
      <c r="E1038" t="s">
        <v>8683</v>
      </c>
      <c r="F1038">
        <v>0</v>
      </c>
      <c r="H1038" t="s">
        <v>8708</v>
      </c>
      <c r="I1038" t="s">
        <v>17565</v>
      </c>
      <c r="J1038" t="str">
        <f t="shared" si="49"/>
        <v>253090</v>
      </c>
      <c r="K1038">
        <v>3002356</v>
      </c>
      <c r="L1038" s="4">
        <v>4010219</v>
      </c>
      <c r="M1038" t="s">
        <v>6103</v>
      </c>
      <c r="N1038" s="4">
        <v>13269382863</v>
      </c>
      <c r="O1038" s="4">
        <v>3802657727</v>
      </c>
      <c r="P1038" s="9">
        <f t="shared" si="50"/>
        <v>0.28657381931477999</v>
      </c>
    </row>
    <row r="1039" spans="1:16" x14ac:dyDescent="0.25">
      <c r="A1039">
        <v>25309099</v>
      </c>
      <c r="B1039" t="str">
        <f t="shared" si="48"/>
        <v>25309099</v>
      </c>
      <c r="C1039" t="s">
        <v>9768</v>
      </c>
      <c r="D1039">
        <v>5747324731</v>
      </c>
      <c r="E1039" t="s">
        <v>8683</v>
      </c>
      <c r="F1039">
        <v>0</v>
      </c>
      <c r="H1039" t="s">
        <v>8708</v>
      </c>
      <c r="I1039" t="s">
        <v>17566</v>
      </c>
      <c r="J1039" t="str">
        <f t="shared" si="49"/>
        <v>253090</v>
      </c>
      <c r="K1039">
        <v>5747324731</v>
      </c>
      <c r="L1039" s="4">
        <v>14578667343</v>
      </c>
      <c r="M1039" t="s">
        <v>6434</v>
      </c>
      <c r="N1039" s="4">
        <v>68904003</v>
      </c>
      <c r="O1039" s="4">
        <v>84205488</v>
      </c>
      <c r="P1039" s="9">
        <f t="shared" si="50"/>
        <v>1.2220696089311387</v>
      </c>
    </row>
    <row r="1040" spans="1:16" x14ac:dyDescent="0.25">
      <c r="A1040">
        <v>26011110</v>
      </c>
      <c r="B1040" t="str">
        <f t="shared" si="48"/>
        <v>26011110</v>
      </c>
      <c r="C1040" t="s">
        <v>9769</v>
      </c>
      <c r="D1040">
        <v>119205146335</v>
      </c>
      <c r="E1040" t="s">
        <v>8683</v>
      </c>
      <c r="F1040">
        <v>0</v>
      </c>
      <c r="H1040" t="s">
        <v>8708</v>
      </c>
      <c r="I1040" t="s">
        <v>17567</v>
      </c>
      <c r="J1040" t="str">
        <f t="shared" si="49"/>
        <v>260111</v>
      </c>
      <c r="K1040">
        <v>119205146335</v>
      </c>
      <c r="L1040" s="4">
        <v>14390012177</v>
      </c>
      <c r="M1040" t="s">
        <v>6212</v>
      </c>
      <c r="N1040" s="4">
        <v>173977057</v>
      </c>
      <c r="O1040" s="4">
        <v>168946548</v>
      </c>
      <c r="P1040" s="9">
        <f t="shared" si="50"/>
        <v>0.97108521613858545</v>
      </c>
    </row>
    <row r="1041" spans="1:16" x14ac:dyDescent="0.25">
      <c r="A1041">
        <v>26011120</v>
      </c>
      <c r="B1041" t="str">
        <f t="shared" si="48"/>
        <v>26011120</v>
      </c>
      <c r="C1041" t="s">
        <v>9770</v>
      </c>
      <c r="D1041">
        <v>744747634801</v>
      </c>
      <c r="E1041" t="s">
        <v>8683</v>
      </c>
      <c r="F1041">
        <v>0</v>
      </c>
      <c r="H1041" t="s">
        <v>8708</v>
      </c>
      <c r="I1041" t="s">
        <v>17568</v>
      </c>
      <c r="J1041" t="str">
        <f t="shared" si="49"/>
        <v>260111</v>
      </c>
      <c r="K1041">
        <v>744747634801</v>
      </c>
      <c r="L1041" s="4">
        <v>81166377493</v>
      </c>
      <c r="M1041" t="s">
        <v>6125</v>
      </c>
      <c r="N1041" s="4">
        <v>78310261</v>
      </c>
      <c r="O1041" s="4">
        <v>64519823</v>
      </c>
      <c r="P1041" s="9">
        <f t="shared" si="50"/>
        <v>0.82389998674630904</v>
      </c>
    </row>
    <row r="1042" spans="1:16" x14ac:dyDescent="0.25">
      <c r="A1042">
        <v>26011190</v>
      </c>
      <c r="B1042" t="str">
        <f t="shared" si="48"/>
        <v>26011190</v>
      </c>
      <c r="C1042" t="s">
        <v>9771</v>
      </c>
      <c r="D1042">
        <v>192718272490</v>
      </c>
      <c r="E1042" t="s">
        <v>8683</v>
      </c>
      <c r="F1042">
        <v>0</v>
      </c>
      <c r="H1042" t="s">
        <v>8708</v>
      </c>
      <c r="I1042" t="s">
        <v>17569</v>
      </c>
      <c r="J1042" t="str">
        <f t="shared" si="49"/>
        <v>260111</v>
      </c>
      <c r="K1042">
        <v>192718272490</v>
      </c>
      <c r="L1042" s="4">
        <v>22837519218</v>
      </c>
      <c r="M1042" t="s">
        <v>6344</v>
      </c>
      <c r="N1042" s="4">
        <v>301512308</v>
      </c>
      <c r="O1042" s="4">
        <v>394018426</v>
      </c>
      <c r="P1042" s="9">
        <f t="shared" si="50"/>
        <v>1.3068071038745124</v>
      </c>
    </row>
    <row r="1043" spans="1:16" x14ac:dyDescent="0.25">
      <c r="A1043">
        <v>26011200</v>
      </c>
      <c r="B1043" t="str">
        <f t="shared" si="48"/>
        <v>26011200</v>
      </c>
      <c r="C1043" t="s">
        <v>9772</v>
      </c>
      <c r="D1043">
        <v>21746926900</v>
      </c>
      <c r="E1043" t="s">
        <v>8683</v>
      </c>
      <c r="F1043">
        <v>0</v>
      </c>
      <c r="H1043" t="s">
        <v>8708</v>
      </c>
      <c r="I1043" t="s">
        <v>17570</v>
      </c>
      <c r="J1043" t="str">
        <f t="shared" si="49"/>
        <v>260112</v>
      </c>
      <c r="K1043">
        <v>21746926900</v>
      </c>
      <c r="L1043" s="4">
        <v>2852011025</v>
      </c>
      <c r="M1043" t="s">
        <v>7944</v>
      </c>
      <c r="N1043" s="4">
        <v>54944909</v>
      </c>
      <c r="O1043" s="4">
        <v>79455039</v>
      </c>
      <c r="P1043" s="9">
        <f t="shared" si="50"/>
        <v>1.4460855508924402</v>
      </c>
    </row>
    <row r="1044" spans="1:16" x14ac:dyDescent="0.25">
      <c r="A1044">
        <v>26012000</v>
      </c>
      <c r="B1044" t="str">
        <f t="shared" si="48"/>
        <v>26012000</v>
      </c>
      <c r="C1044" t="s">
        <v>9773</v>
      </c>
      <c r="D1044">
        <v>14</v>
      </c>
      <c r="E1044" t="s">
        <v>8683</v>
      </c>
      <c r="F1044">
        <v>0</v>
      </c>
      <c r="H1044" t="s">
        <v>8708</v>
      </c>
      <c r="I1044" t="s">
        <v>17571</v>
      </c>
      <c r="J1044" t="str">
        <f t="shared" si="49"/>
        <v>260120</v>
      </c>
      <c r="K1044">
        <v>14</v>
      </c>
      <c r="L1044" s="4">
        <v>217</v>
      </c>
      <c r="M1044" t="s">
        <v>8133</v>
      </c>
      <c r="N1044" s="4">
        <v>155735134</v>
      </c>
      <c r="O1044" s="4">
        <v>249709135</v>
      </c>
      <c r="P1044" s="9">
        <f t="shared" si="50"/>
        <v>1.6034219677108956</v>
      </c>
    </row>
    <row r="1045" spans="1:16" x14ac:dyDescent="0.25">
      <c r="A1045">
        <v>26020000</v>
      </c>
      <c r="B1045" t="str">
        <f t="shared" si="48"/>
        <v>26020000</v>
      </c>
      <c r="C1045" t="s">
        <v>9774</v>
      </c>
      <c r="D1045">
        <v>29054052245</v>
      </c>
      <c r="E1045" t="s">
        <v>8683</v>
      </c>
      <c r="F1045">
        <v>0</v>
      </c>
      <c r="H1045" t="s">
        <v>8708</v>
      </c>
      <c r="I1045" t="s">
        <v>17572</v>
      </c>
      <c r="J1045" t="str">
        <f t="shared" si="49"/>
        <v>260200</v>
      </c>
      <c r="K1045">
        <v>29054052245</v>
      </c>
      <c r="L1045" s="4">
        <v>4612691685</v>
      </c>
      <c r="M1045" t="s">
        <v>7955</v>
      </c>
      <c r="N1045" s="4">
        <v>2116562</v>
      </c>
      <c r="O1045" s="4">
        <v>18353062</v>
      </c>
      <c r="P1045" s="9">
        <f t="shared" si="50"/>
        <v>8.6711667317092527</v>
      </c>
    </row>
    <row r="1046" spans="1:16" x14ac:dyDescent="0.25">
      <c r="A1046">
        <v>26030000</v>
      </c>
      <c r="B1046" t="str">
        <f t="shared" si="48"/>
        <v>26030000</v>
      </c>
      <c r="C1046" t="s">
        <v>9775</v>
      </c>
      <c r="D1046">
        <v>25068148881</v>
      </c>
      <c r="E1046" t="s">
        <v>8683</v>
      </c>
      <c r="F1046">
        <v>0</v>
      </c>
      <c r="H1046" t="s">
        <v>8708</v>
      </c>
      <c r="I1046" t="s">
        <v>17573</v>
      </c>
      <c r="J1046" t="str">
        <f t="shared" si="49"/>
        <v>260300</v>
      </c>
      <c r="K1046">
        <v>25068148881</v>
      </c>
      <c r="L1046" s="4">
        <v>55038286733</v>
      </c>
      <c r="M1046" t="s">
        <v>8518</v>
      </c>
      <c r="N1046" s="4">
        <v>26714168</v>
      </c>
      <c r="O1046" s="4">
        <v>66666888</v>
      </c>
      <c r="P1046" s="9">
        <f t="shared" si="50"/>
        <v>2.4955629537105555</v>
      </c>
    </row>
    <row r="1047" spans="1:16" x14ac:dyDescent="0.25">
      <c r="A1047">
        <v>26040000</v>
      </c>
      <c r="B1047" t="str">
        <f t="shared" si="48"/>
        <v>26040000</v>
      </c>
      <c r="C1047" t="s">
        <v>9776</v>
      </c>
      <c r="D1047">
        <v>42624705821</v>
      </c>
      <c r="E1047" t="s">
        <v>8683</v>
      </c>
      <c r="F1047">
        <v>0</v>
      </c>
      <c r="H1047" t="s">
        <v>8708</v>
      </c>
      <c r="I1047" t="s">
        <v>17574</v>
      </c>
      <c r="J1047" t="str">
        <f t="shared" si="49"/>
        <v>260400</v>
      </c>
      <c r="K1047">
        <v>42624705821</v>
      </c>
      <c r="L1047" s="4">
        <v>3285351483</v>
      </c>
      <c r="M1047" t="s">
        <v>3922</v>
      </c>
      <c r="N1047" s="4">
        <v>6567601190</v>
      </c>
      <c r="O1047" s="4">
        <v>3195334894</v>
      </c>
      <c r="P1047" s="9">
        <f t="shared" si="50"/>
        <v>0.48652998279878806</v>
      </c>
    </row>
    <row r="1048" spans="1:16" x14ac:dyDescent="0.25">
      <c r="A1048">
        <v>26050000</v>
      </c>
      <c r="B1048" t="str">
        <f t="shared" si="48"/>
        <v>26050000</v>
      </c>
      <c r="C1048" t="s">
        <v>9777</v>
      </c>
      <c r="D1048">
        <v>16791741</v>
      </c>
      <c r="E1048" t="s">
        <v>8683</v>
      </c>
      <c r="F1048">
        <v>0</v>
      </c>
      <c r="H1048" t="s">
        <v>8708</v>
      </c>
      <c r="I1048" t="s">
        <v>17575</v>
      </c>
      <c r="J1048" t="str">
        <f t="shared" si="49"/>
        <v>260500</v>
      </c>
      <c r="K1048">
        <v>16791741</v>
      </c>
      <c r="L1048" s="4">
        <v>40219602</v>
      </c>
      <c r="M1048" t="s">
        <v>6918</v>
      </c>
      <c r="N1048" s="4">
        <v>63263355</v>
      </c>
      <c r="O1048" s="4">
        <v>78745723</v>
      </c>
      <c r="P1048" s="9">
        <f t="shared" si="50"/>
        <v>1.2447288481617833</v>
      </c>
    </row>
    <row r="1049" spans="1:16" x14ac:dyDescent="0.25">
      <c r="A1049">
        <v>26060000</v>
      </c>
      <c r="B1049" t="str">
        <f t="shared" si="48"/>
        <v>26060000</v>
      </c>
      <c r="C1049" t="s">
        <v>9778</v>
      </c>
      <c r="D1049">
        <v>129575757715</v>
      </c>
      <c r="E1049" t="s">
        <v>8683</v>
      </c>
      <c r="F1049">
        <v>0</v>
      </c>
      <c r="H1049" t="s">
        <v>8708</v>
      </c>
      <c r="I1049" t="s">
        <v>17576</v>
      </c>
      <c r="J1049" t="str">
        <f t="shared" si="49"/>
        <v>260600</v>
      </c>
      <c r="K1049">
        <v>129575757715</v>
      </c>
      <c r="L1049" s="4">
        <v>7861956572</v>
      </c>
      <c r="M1049" t="s">
        <v>7429</v>
      </c>
      <c r="N1049" s="4">
        <v>119909961</v>
      </c>
      <c r="O1049" s="4">
        <v>236859124</v>
      </c>
      <c r="P1049" s="9">
        <f t="shared" si="50"/>
        <v>1.9753081564258035</v>
      </c>
    </row>
    <row r="1050" spans="1:16" x14ac:dyDescent="0.25">
      <c r="A1050">
        <v>26070000</v>
      </c>
      <c r="B1050" t="str">
        <f t="shared" si="48"/>
        <v>26070000</v>
      </c>
      <c r="C1050" t="s">
        <v>9779</v>
      </c>
      <c r="D1050">
        <v>1069446168</v>
      </c>
      <c r="E1050" t="s">
        <v>8683</v>
      </c>
      <c r="F1050">
        <v>0</v>
      </c>
      <c r="H1050" t="s">
        <v>8708</v>
      </c>
      <c r="I1050" t="s">
        <v>17577</v>
      </c>
      <c r="J1050" t="str">
        <f t="shared" si="49"/>
        <v>260700</v>
      </c>
      <c r="K1050">
        <v>1069446168</v>
      </c>
      <c r="L1050" s="4">
        <v>1542991785</v>
      </c>
      <c r="M1050" t="s">
        <v>7619</v>
      </c>
      <c r="N1050" s="4">
        <v>457754</v>
      </c>
      <c r="O1050" s="4">
        <v>1009747</v>
      </c>
      <c r="P1050" s="9">
        <f t="shared" si="50"/>
        <v>2.2058725865858082</v>
      </c>
    </row>
    <row r="1051" spans="1:16" x14ac:dyDescent="0.25">
      <c r="A1051">
        <v>26080000</v>
      </c>
      <c r="B1051" t="str">
        <f t="shared" si="48"/>
        <v>26080000</v>
      </c>
      <c r="C1051" t="s">
        <v>9780</v>
      </c>
      <c r="D1051">
        <v>4272556129</v>
      </c>
      <c r="E1051" t="s">
        <v>8683</v>
      </c>
      <c r="F1051">
        <v>0</v>
      </c>
      <c r="H1051" t="s">
        <v>8708</v>
      </c>
      <c r="I1051" t="s">
        <v>17578</v>
      </c>
      <c r="J1051" t="str">
        <f t="shared" si="49"/>
        <v>260800</v>
      </c>
      <c r="K1051">
        <v>4272556129</v>
      </c>
      <c r="L1051" s="4">
        <v>3605971163</v>
      </c>
      <c r="M1051" t="s">
        <v>3924</v>
      </c>
      <c r="N1051" s="4">
        <v>6542389</v>
      </c>
      <c r="O1051" s="4">
        <v>10870856</v>
      </c>
      <c r="P1051" s="9">
        <f t="shared" si="50"/>
        <v>1.6616034295728976</v>
      </c>
    </row>
    <row r="1052" spans="1:16" x14ac:dyDescent="0.25">
      <c r="A1052">
        <v>26090000</v>
      </c>
      <c r="B1052" t="str">
        <f t="shared" si="48"/>
        <v>26090000</v>
      </c>
      <c r="C1052" t="s">
        <v>9781</v>
      </c>
      <c r="D1052">
        <v>232381986</v>
      </c>
      <c r="E1052" t="s">
        <v>8683</v>
      </c>
      <c r="F1052">
        <v>0</v>
      </c>
      <c r="H1052" t="s">
        <v>8708</v>
      </c>
      <c r="I1052" t="s">
        <v>17579</v>
      </c>
      <c r="J1052" t="str">
        <f t="shared" si="49"/>
        <v>260900</v>
      </c>
      <c r="K1052">
        <v>232381986</v>
      </c>
      <c r="L1052" s="4">
        <v>1415120423</v>
      </c>
      <c r="M1052" t="s">
        <v>2692</v>
      </c>
      <c r="N1052" s="4">
        <v>1140530</v>
      </c>
      <c r="O1052" s="4">
        <v>11412471</v>
      </c>
      <c r="P1052" s="9">
        <f t="shared" si="50"/>
        <v>10.006287427774806</v>
      </c>
    </row>
    <row r="1053" spans="1:16" x14ac:dyDescent="0.25">
      <c r="A1053">
        <v>26100000</v>
      </c>
      <c r="B1053" t="str">
        <f t="shared" si="48"/>
        <v>26100000</v>
      </c>
      <c r="C1053" t="s">
        <v>9782</v>
      </c>
      <c r="D1053">
        <v>16303829586</v>
      </c>
      <c r="E1053" t="s">
        <v>8683</v>
      </c>
      <c r="F1053">
        <v>0</v>
      </c>
      <c r="H1053" t="s">
        <v>8708</v>
      </c>
      <c r="I1053" t="s">
        <v>17580</v>
      </c>
      <c r="J1053" t="str">
        <f t="shared" si="49"/>
        <v>261000</v>
      </c>
      <c r="K1053">
        <v>16303829586</v>
      </c>
      <c r="L1053" s="4">
        <v>4473568344</v>
      </c>
      <c r="M1053" t="s">
        <v>2529</v>
      </c>
      <c r="N1053" s="4">
        <v>1319329</v>
      </c>
      <c r="O1053" s="4">
        <v>5575651</v>
      </c>
      <c r="P1053" s="9">
        <f t="shared" si="50"/>
        <v>4.2261263111778788</v>
      </c>
    </row>
    <row r="1054" spans="1:16" x14ac:dyDescent="0.25">
      <c r="A1054">
        <v>26110000</v>
      </c>
      <c r="B1054" t="str">
        <f t="shared" si="48"/>
        <v>26110000</v>
      </c>
      <c r="C1054" t="s">
        <v>9783</v>
      </c>
      <c r="D1054">
        <v>5202045</v>
      </c>
      <c r="E1054" t="s">
        <v>8683</v>
      </c>
      <c r="F1054">
        <v>0</v>
      </c>
      <c r="H1054" t="s">
        <v>8708</v>
      </c>
      <c r="I1054" t="s">
        <v>17581</v>
      </c>
      <c r="J1054" t="str">
        <f t="shared" si="49"/>
        <v>261100</v>
      </c>
      <c r="K1054">
        <v>5202045</v>
      </c>
      <c r="L1054" s="4">
        <v>51339813</v>
      </c>
      <c r="M1054" t="s">
        <v>6744</v>
      </c>
      <c r="N1054" s="4">
        <v>674319075</v>
      </c>
      <c r="O1054" s="4">
        <v>396162354</v>
      </c>
      <c r="P1054" s="9">
        <f t="shared" si="50"/>
        <v>0.58749984790212262</v>
      </c>
    </row>
    <row r="1055" spans="1:16" x14ac:dyDescent="0.25">
      <c r="A1055">
        <v>26121000</v>
      </c>
      <c r="B1055" t="str">
        <f t="shared" si="48"/>
        <v>26121000</v>
      </c>
      <c r="C1055" t="s">
        <v>9784</v>
      </c>
      <c r="D1055">
        <v>991</v>
      </c>
      <c r="E1055" t="s">
        <v>8683</v>
      </c>
      <c r="F1055">
        <v>0</v>
      </c>
      <c r="H1055" t="s">
        <v>8708</v>
      </c>
      <c r="I1055" t="s">
        <v>17582</v>
      </c>
      <c r="J1055" t="str">
        <f t="shared" si="49"/>
        <v>261210</v>
      </c>
      <c r="K1055">
        <v>991</v>
      </c>
      <c r="L1055" s="4">
        <v>6381</v>
      </c>
      <c r="M1055" t="s">
        <v>2766</v>
      </c>
      <c r="N1055" s="4">
        <v>284699</v>
      </c>
      <c r="O1055" s="4">
        <v>2266968</v>
      </c>
      <c r="P1055" s="9">
        <f t="shared" si="50"/>
        <v>7.9626833954457164</v>
      </c>
    </row>
    <row r="1056" spans="1:16" x14ac:dyDescent="0.25">
      <c r="A1056">
        <v>26122000</v>
      </c>
      <c r="B1056" t="str">
        <f t="shared" si="48"/>
        <v>26122000</v>
      </c>
      <c r="C1056" t="s">
        <v>9785</v>
      </c>
      <c r="D1056">
        <v>36581736</v>
      </c>
      <c r="E1056" t="s">
        <v>8683</v>
      </c>
      <c r="F1056">
        <v>0</v>
      </c>
      <c r="H1056" t="s">
        <v>8708</v>
      </c>
      <c r="I1056" t="s">
        <v>17583</v>
      </c>
      <c r="J1056" t="str">
        <f t="shared" si="49"/>
        <v>261220</v>
      </c>
      <c r="K1056">
        <v>36581736</v>
      </c>
      <c r="L1056" s="4">
        <v>140301844</v>
      </c>
      <c r="M1056" t="s">
        <v>8363</v>
      </c>
      <c r="N1056" s="4">
        <v>652995</v>
      </c>
      <c r="O1056" s="4">
        <v>5172861</v>
      </c>
      <c r="P1056" s="9">
        <f t="shared" si="50"/>
        <v>7.9217467208784145</v>
      </c>
    </row>
    <row r="1057" spans="1:16" x14ac:dyDescent="0.25">
      <c r="A1057">
        <v>26131000</v>
      </c>
      <c r="B1057" t="str">
        <f t="shared" si="48"/>
        <v>26131000</v>
      </c>
      <c r="C1057" t="s">
        <v>9786</v>
      </c>
      <c r="D1057">
        <v>10777895</v>
      </c>
      <c r="E1057" t="s">
        <v>8683</v>
      </c>
      <c r="F1057">
        <v>0</v>
      </c>
      <c r="H1057" t="s">
        <v>8708</v>
      </c>
      <c r="I1057" t="s">
        <v>17584</v>
      </c>
      <c r="J1057" t="str">
        <f t="shared" si="49"/>
        <v>261310</v>
      </c>
      <c r="K1057">
        <v>10777895</v>
      </c>
      <c r="L1057" s="4">
        <v>341663653</v>
      </c>
      <c r="M1057" t="s">
        <v>8282</v>
      </c>
      <c r="N1057" s="4">
        <v>9440169</v>
      </c>
      <c r="O1057" s="4">
        <v>122871723</v>
      </c>
      <c r="P1057" s="9">
        <f t="shared" si="50"/>
        <v>13.015839335079701</v>
      </c>
    </row>
    <row r="1058" spans="1:16" x14ac:dyDescent="0.25">
      <c r="A1058">
        <v>26139000</v>
      </c>
      <c r="B1058" t="str">
        <f t="shared" si="48"/>
        <v>26139000</v>
      </c>
      <c r="C1058" t="s">
        <v>9787</v>
      </c>
      <c r="D1058">
        <v>35628361</v>
      </c>
      <c r="E1058" t="s">
        <v>8683</v>
      </c>
      <c r="F1058">
        <v>0</v>
      </c>
      <c r="H1058" t="s">
        <v>8708</v>
      </c>
      <c r="I1058" t="s">
        <v>17585</v>
      </c>
      <c r="J1058" t="str">
        <f t="shared" si="49"/>
        <v>261390</v>
      </c>
      <c r="K1058">
        <v>35628361</v>
      </c>
      <c r="L1058" s="4">
        <v>638430233</v>
      </c>
      <c r="M1058" t="s">
        <v>8377</v>
      </c>
      <c r="N1058" s="4">
        <v>11573</v>
      </c>
      <c r="O1058" s="4">
        <v>473606</v>
      </c>
      <c r="P1058" s="9">
        <f t="shared" si="50"/>
        <v>40.923356087444915</v>
      </c>
    </row>
    <row r="1059" spans="1:16" x14ac:dyDescent="0.25">
      <c r="A1059">
        <v>26140000</v>
      </c>
      <c r="B1059" t="str">
        <f t="shared" si="48"/>
        <v>26140000</v>
      </c>
      <c r="C1059" t="s">
        <v>9788</v>
      </c>
      <c r="D1059">
        <v>3887389996</v>
      </c>
      <c r="E1059" t="s">
        <v>8683</v>
      </c>
      <c r="F1059">
        <v>0</v>
      </c>
      <c r="H1059" t="s">
        <v>8708</v>
      </c>
      <c r="I1059" t="s">
        <v>17586</v>
      </c>
      <c r="J1059" t="str">
        <f t="shared" si="49"/>
        <v>261400</v>
      </c>
      <c r="K1059">
        <v>3887389996</v>
      </c>
      <c r="L1059" s="4">
        <v>1356837144</v>
      </c>
      <c r="M1059" t="s">
        <v>8381</v>
      </c>
      <c r="N1059" s="4">
        <v>4394617</v>
      </c>
      <c r="O1059" s="4">
        <v>29157340</v>
      </c>
      <c r="P1059" s="9">
        <f t="shared" si="50"/>
        <v>6.6347852383950636</v>
      </c>
    </row>
    <row r="1060" spans="1:16" x14ac:dyDescent="0.25">
      <c r="A1060">
        <v>26151000</v>
      </c>
      <c r="B1060" t="str">
        <f t="shared" si="48"/>
        <v>26151000</v>
      </c>
      <c r="C1060" t="s">
        <v>9789</v>
      </c>
      <c r="D1060">
        <v>1418050880</v>
      </c>
      <c r="E1060" t="s">
        <v>8683</v>
      </c>
      <c r="F1060">
        <v>0</v>
      </c>
      <c r="H1060" t="s">
        <v>8708</v>
      </c>
      <c r="I1060" t="s">
        <v>17587</v>
      </c>
      <c r="J1060" t="str">
        <f t="shared" si="49"/>
        <v>261510</v>
      </c>
      <c r="K1060">
        <v>1418050880</v>
      </c>
      <c r="L1060" s="4">
        <v>1239800309</v>
      </c>
      <c r="M1060" t="s">
        <v>8561</v>
      </c>
      <c r="N1060" s="4">
        <v>2321967</v>
      </c>
      <c r="O1060" s="4">
        <v>21219081</v>
      </c>
      <c r="P1060" s="9">
        <f t="shared" si="50"/>
        <v>9.1384076517883326</v>
      </c>
    </row>
    <row r="1061" spans="1:16" x14ac:dyDescent="0.25">
      <c r="A1061">
        <v>26159090</v>
      </c>
      <c r="B1061" t="str">
        <f t="shared" si="48"/>
        <v>26159090</v>
      </c>
      <c r="C1061" t="s">
        <v>9790</v>
      </c>
      <c r="D1061">
        <v>9634903</v>
      </c>
      <c r="E1061" t="s">
        <v>8683</v>
      </c>
      <c r="F1061">
        <v>0</v>
      </c>
      <c r="H1061" t="s">
        <v>8708</v>
      </c>
      <c r="I1061" t="s">
        <v>17588</v>
      </c>
      <c r="J1061" t="str">
        <f t="shared" si="49"/>
        <v>261590</v>
      </c>
      <c r="K1061">
        <v>9634903</v>
      </c>
      <c r="L1061" s="4">
        <v>273734140</v>
      </c>
      <c r="M1061" t="s">
        <v>7433</v>
      </c>
      <c r="N1061" s="4">
        <v>1004273</v>
      </c>
      <c r="O1061" s="4">
        <v>3211363</v>
      </c>
      <c r="P1061" s="9">
        <f t="shared" si="50"/>
        <v>3.1976992311851458</v>
      </c>
    </row>
    <row r="1062" spans="1:16" x14ac:dyDescent="0.25">
      <c r="A1062">
        <v>26161000</v>
      </c>
      <c r="B1062" t="str">
        <f t="shared" si="48"/>
        <v>26161000</v>
      </c>
      <c r="C1062" t="s">
        <v>9791</v>
      </c>
      <c r="D1062">
        <v>1471075966</v>
      </c>
      <c r="E1062" t="s">
        <v>8683</v>
      </c>
      <c r="F1062">
        <v>0</v>
      </c>
      <c r="H1062" t="s">
        <v>8708</v>
      </c>
      <c r="I1062" t="s">
        <v>17589</v>
      </c>
      <c r="J1062" t="str">
        <f t="shared" si="49"/>
        <v>261610</v>
      </c>
      <c r="K1062">
        <v>1471075966</v>
      </c>
      <c r="L1062" s="4">
        <v>3907318477</v>
      </c>
      <c r="M1062" t="s">
        <v>6309</v>
      </c>
      <c r="N1062" s="4">
        <v>2582874</v>
      </c>
      <c r="O1062" s="4">
        <v>15518737</v>
      </c>
      <c r="P1062" s="9">
        <f t="shared" si="50"/>
        <v>6.0083213505575568</v>
      </c>
    </row>
    <row r="1063" spans="1:16" x14ac:dyDescent="0.25">
      <c r="A1063">
        <v>26169000</v>
      </c>
      <c r="B1063" t="str">
        <f t="shared" si="48"/>
        <v>26169000</v>
      </c>
      <c r="C1063" t="s">
        <v>9792</v>
      </c>
      <c r="D1063">
        <v>2000167720</v>
      </c>
      <c r="E1063" t="s">
        <v>8683</v>
      </c>
      <c r="F1063">
        <v>0</v>
      </c>
      <c r="H1063" t="s">
        <v>8708</v>
      </c>
      <c r="I1063" t="s">
        <v>17590</v>
      </c>
      <c r="J1063" t="str">
        <f t="shared" si="49"/>
        <v>261690</v>
      </c>
      <c r="K1063">
        <v>2000167720</v>
      </c>
      <c r="L1063" s="4">
        <v>4830029918</v>
      </c>
      <c r="M1063" t="s">
        <v>6684</v>
      </c>
      <c r="N1063" s="4">
        <v>317617350</v>
      </c>
      <c r="O1063" s="4">
        <v>308612202</v>
      </c>
      <c r="P1063" s="9">
        <f t="shared" si="50"/>
        <v>0.97164780828251351</v>
      </c>
    </row>
    <row r="1064" spans="1:16" x14ac:dyDescent="0.25">
      <c r="A1064">
        <v>26171010</v>
      </c>
      <c r="B1064" t="str">
        <f t="shared" si="48"/>
        <v>26171010</v>
      </c>
      <c r="C1064" t="s">
        <v>9793</v>
      </c>
      <c r="D1064">
        <v>135559</v>
      </c>
      <c r="E1064" t="s">
        <v>8683</v>
      </c>
      <c r="F1064">
        <v>0</v>
      </c>
      <c r="H1064" t="s">
        <v>8708</v>
      </c>
      <c r="I1064" t="s">
        <v>17591</v>
      </c>
      <c r="J1064" t="str">
        <f t="shared" si="49"/>
        <v>261710</v>
      </c>
      <c r="K1064">
        <v>135559</v>
      </c>
      <c r="L1064" s="4">
        <v>302237</v>
      </c>
      <c r="M1064" t="s">
        <v>8615</v>
      </c>
      <c r="N1064" s="4">
        <v>2437764</v>
      </c>
      <c r="O1064" s="4">
        <v>10241483</v>
      </c>
      <c r="P1064" s="9">
        <f t="shared" si="50"/>
        <v>4.2011790312762018</v>
      </c>
    </row>
    <row r="1065" spans="1:16" x14ac:dyDescent="0.25">
      <c r="A1065">
        <v>26171090</v>
      </c>
      <c r="B1065" t="str">
        <f t="shared" si="48"/>
        <v>26171090</v>
      </c>
      <c r="C1065" t="s">
        <v>9794</v>
      </c>
      <c r="D1065">
        <v>33168769</v>
      </c>
      <c r="E1065" t="s">
        <v>8683</v>
      </c>
      <c r="F1065">
        <v>0</v>
      </c>
      <c r="H1065" t="s">
        <v>8708</v>
      </c>
      <c r="I1065" t="s">
        <v>17592</v>
      </c>
      <c r="J1065" t="str">
        <f t="shared" si="49"/>
        <v>261710</v>
      </c>
      <c r="K1065">
        <v>33168769</v>
      </c>
      <c r="L1065" s="4">
        <v>142145594</v>
      </c>
      <c r="M1065" t="s">
        <v>6266</v>
      </c>
      <c r="N1065" s="4">
        <v>13523085</v>
      </c>
      <c r="O1065" s="4">
        <v>23630735</v>
      </c>
      <c r="P1065" s="9">
        <f t="shared" si="50"/>
        <v>1.7474366980611302</v>
      </c>
    </row>
    <row r="1066" spans="1:16" x14ac:dyDescent="0.25">
      <c r="A1066">
        <v>26179090</v>
      </c>
      <c r="B1066" t="str">
        <f t="shared" si="48"/>
        <v>26179090</v>
      </c>
      <c r="C1066" t="s">
        <v>9795</v>
      </c>
      <c r="D1066">
        <v>8235057</v>
      </c>
      <c r="E1066" t="s">
        <v>8683</v>
      </c>
      <c r="F1066">
        <v>0</v>
      </c>
      <c r="H1066" t="s">
        <v>8708</v>
      </c>
      <c r="I1066" t="s">
        <v>17593</v>
      </c>
      <c r="J1066" t="str">
        <f t="shared" si="49"/>
        <v>261790</v>
      </c>
      <c r="K1066">
        <v>8235057</v>
      </c>
      <c r="L1066" s="4">
        <v>16607065</v>
      </c>
      <c r="M1066" t="s">
        <v>8447</v>
      </c>
      <c r="N1066" s="4">
        <v>20139</v>
      </c>
      <c r="O1066" s="4">
        <v>127646</v>
      </c>
      <c r="P1066" s="9">
        <f t="shared" si="50"/>
        <v>6.3382491682804512</v>
      </c>
    </row>
    <row r="1067" spans="1:16" x14ac:dyDescent="0.25">
      <c r="A1067">
        <v>26211000</v>
      </c>
      <c r="B1067" t="str">
        <f t="shared" si="48"/>
        <v>26211000</v>
      </c>
      <c r="C1067" t="s">
        <v>9796</v>
      </c>
      <c r="D1067">
        <v>100</v>
      </c>
      <c r="E1067" t="s">
        <v>8683</v>
      </c>
      <c r="F1067">
        <v>0</v>
      </c>
      <c r="H1067" t="s">
        <v>8708</v>
      </c>
      <c r="I1067" t="s">
        <v>17594</v>
      </c>
      <c r="J1067" t="str">
        <f t="shared" si="49"/>
        <v>262110</v>
      </c>
      <c r="K1067">
        <v>100</v>
      </c>
      <c r="L1067" s="4">
        <v>4033</v>
      </c>
      <c r="M1067" t="s">
        <v>8242</v>
      </c>
      <c r="N1067" s="4">
        <v>48209057</v>
      </c>
      <c r="O1067" s="4">
        <v>115228038</v>
      </c>
      <c r="P1067" s="9">
        <f t="shared" si="50"/>
        <v>2.3901740704034098</v>
      </c>
    </row>
    <row r="1068" spans="1:16" x14ac:dyDescent="0.25">
      <c r="A1068">
        <v>26219000</v>
      </c>
      <c r="B1068" t="str">
        <f t="shared" si="48"/>
        <v>26219000</v>
      </c>
      <c r="C1068" t="s">
        <v>9797</v>
      </c>
      <c r="D1068">
        <v>829800</v>
      </c>
      <c r="E1068" t="s">
        <v>8683</v>
      </c>
      <c r="F1068">
        <v>0</v>
      </c>
      <c r="H1068" t="s">
        <v>8708</v>
      </c>
      <c r="I1068" t="s">
        <v>17595</v>
      </c>
      <c r="J1068" t="str">
        <f t="shared" si="49"/>
        <v>262190</v>
      </c>
      <c r="K1068">
        <v>829800</v>
      </c>
      <c r="L1068" s="4">
        <v>122190</v>
      </c>
      <c r="M1068" t="s">
        <v>8207</v>
      </c>
      <c r="N1068" s="4">
        <v>1533681</v>
      </c>
      <c r="O1068" s="4">
        <v>9763070</v>
      </c>
      <c r="P1068" s="9">
        <f t="shared" si="50"/>
        <v>6.3657761946584719</v>
      </c>
    </row>
    <row r="1069" spans="1:16" x14ac:dyDescent="0.25">
      <c r="A1069">
        <v>27011100</v>
      </c>
      <c r="B1069" t="str">
        <f t="shared" si="48"/>
        <v>27011100</v>
      </c>
      <c r="C1069" t="s">
        <v>9798</v>
      </c>
      <c r="D1069">
        <v>16733094516</v>
      </c>
      <c r="E1069" t="s">
        <v>8683</v>
      </c>
      <c r="F1069">
        <v>0</v>
      </c>
      <c r="H1069" t="s">
        <v>8708</v>
      </c>
      <c r="I1069" t="s">
        <v>17596</v>
      </c>
      <c r="J1069" t="str">
        <f t="shared" si="49"/>
        <v>270111</v>
      </c>
      <c r="K1069">
        <v>16733094516</v>
      </c>
      <c r="L1069" s="4">
        <v>2892307590</v>
      </c>
      <c r="M1069" t="s">
        <v>8327</v>
      </c>
      <c r="N1069" s="4">
        <v>7695973</v>
      </c>
      <c r="O1069" s="4">
        <v>49424663</v>
      </c>
      <c r="P1069" s="9">
        <f t="shared" si="50"/>
        <v>6.4221461016040466</v>
      </c>
    </row>
    <row r="1070" spans="1:16" x14ac:dyDescent="0.25">
      <c r="A1070">
        <v>27011210</v>
      </c>
      <c r="B1070" t="str">
        <f t="shared" si="48"/>
        <v>27011210</v>
      </c>
      <c r="C1070" t="s">
        <v>9799</v>
      </c>
      <c r="D1070">
        <v>90455016830</v>
      </c>
      <c r="E1070" t="s">
        <v>8683</v>
      </c>
      <c r="F1070">
        <v>0</v>
      </c>
      <c r="H1070" t="s">
        <v>8708</v>
      </c>
      <c r="I1070" t="s">
        <v>17597</v>
      </c>
      <c r="J1070" t="str">
        <f t="shared" si="49"/>
        <v>270112</v>
      </c>
      <c r="K1070">
        <v>90455016830</v>
      </c>
      <c r="L1070" s="4">
        <v>15293212981</v>
      </c>
      <c r="M1070" t="s">
        <v>7324</v>
      </c>
      <c r="N1070" s="4">
        <v>161133543</v>
      </c>
      <c r="O1070" s="4">
        <v>200019300</v>
      </c>
      <c r="P1070" s="9">
        <f t="shared" si="50"/>
        <v>1.2413262705953161</v>
      </c>
    </row>
    <row r="1071" spans="1:16" x14ac:dyDescent="0.25">
      <c r="A1071">
        <v>27011290</v>
      </c>
      <c r="B1071" t="str">
        <f t="shared" si="48"/>
        <v>27011290</v>
      </c>
      <c r="C1071" t="s">
        <v>9800</v>
      </c>
      <c r="D1071">
        <v>133513518215</v>
      </c>
      <c r="E1071" t="s">
        <v>8683</v>
      </c>
      <c r="F1071">
        <v>0</v>
      </c>
      <c r="H1071" t="s">
        <v>8708</v>
      </c>
      <c r="I1071" t="s">
        <v>17598</v>
      </c>
      <c r="J1071" t="str">
        <f t="shared" si="49"/>
        <v>270112</v>
      </c>
      <c r="K1071">
        <v>133513518215</v>
      </c>
      <c r="L1071" s="4">
        <v>15396992127</v>
      </c>
      <c r="M1071" t="s">
        <v>8512</v>
      </c>
      <c r="N1071" s="4">
        <v>16523050</v>
      </c>
      <c r="O1071" s="4">
        <v>55367958</v>
      </c>
      <c r="P1071" s="9">
        <f t="shared" si="50"/>
        <v>3.3509526388893094</v>
      </c>
    </row>
    <row r="1072" spans="1:16" x14ac:dyDescent="0.25">
      <c r="A1072">
        <v>27011900</v>
      </c>
      <c r="B1072" t="str">
        <f t="shared" si="48"/>
        <v>27011900</v>
      </c>
      <c r="C1072" t="s">
        <v>9801</v>
      </c>
      <c r="D1072">
        <v>38925995745</v>
      </c>
      <c r="E1072" t="s">
        <v>8683</v>
      </c>
      <c r="F1072">
        <v>0</v>
      </c>
      <c r="H1072" t="s">
        <v>8708</v>
      </c>
      <c r="I1072" t="s">
        <v>17599</v>
      </c>
      <c r="J1072" t="str">
        <f t="shared" si="49"/>
        <v>270119</v>
      </c>
      <c r="K1072">
        <v>38925995745</v>
      </c>
      <c r="L1072" s="4">
        <v>3658955751</v>
      </c>
      <c r="M1072" t="s">
        <v>8419</v>
      </c>
      <c r="N1072" s="4">
        <v>71695058</v>
      </c>
      <c r="O1072" s="4">
        <v>243608818</v>
      </c>
      <c r="P1072" s="9">
        <f t="shared" si="50"/>
        <v>3.3978467246654573</v>
      </c>
    </row>
    <row r="1073" spans="1:16" x14ac:dyDescent="0.25">
      <c r="A1073">
        <v>27012000</v>
      </c>
      <c r="B1073" t="str">
        <f t="shared" si="48"/>
        <v>27012000</v>
      </c>
      <c r="C1073" t="s">
        <v>9802</v>
      </c>
      <c r="D1073">
        <v>61</v>
      </c>
      <c r="E1073" t="s">
        <v>8683</v>
      </c>
      <c r="F1073">
        <v>0</v>
      </c>
      <c r="H1073" t="s">
        <v>8708</v>
      </c>
      <c r="I1073" t="s">
        <v>17600</v>
      </c>
      <c r="J1073" t="str">
        <f t="shared" si="49"/>
        <v>270120</v>
      </c>
      <c r="K1073">
        <v>61</v>
      </c>
      <c r="L1073" s="4">
        <v>557</v>
      </c>
      <c r="M1073" t="s">
        <v>8559</v>
      </c>
      <c r="N1073" s="4">
        <v>531011</v>
      </c>
      <c r="O1073" s="4">
        <v>4141269</v>
      </c>
      <c r="P1073" s="9">
        <f t="shared" si="50"/>
        <v>7.7988384421415002</v>
      </c>
    </row>
    <row r="1074" spans="1:16" x14ac:dyDescent="0.25">
      <c r="A1074">
        <v>27021000</v>
      </c>
      <c r="B1074" t="str">
        <f t="shared" si="48"/>
        <v>27021000</v>
      </c>
      <c r="C1074" t="s">
        <v>9803</v>
      </c>
      <c r="D1074">
        <v>147510906702</v>
      </c>
      <c r="E1074" t="s">
        <v>8683</v>
      </c>
      <c r="F1074">
        <v>0</v>
      </c>
      <c r="H1074" t="s">
        <v>8708</v>
      </c>
      <c r="I1074" t="s">
        <v>17601</v>
      </c>
      <c r="J1074" t="str">
        <f t="shared" si="49"/>
        <v>270210</v>
      </c>
      <c r="K1074">
        <v>147510906702</v>
      </c>
      <c r="L1074" s="4">
        <v>10555728881</v>
      </c>
      <c r="M1074" t="s">
        <v>474</v>
      </c>
      <c r="N1074" s="4">
        <v>20</v>
      </c>
      <c r="O1074" s="4">
        <v>2148</v>
      </c>
      <c r="P1074" s="9">
        <f t="shared" si="50"/>
        <v>107.4</v>
      </c>
    </row>
    <row r="1075" spans="1:16" x14ac:dyDescent="0.25">
      <c r="A1075">
        <v>27030000</v>
      </c>
      <c r="B1075" t="str">
        <f t="shared" si="48"/>
        <v>27030000</v>
      </c>
      <c r="C1075" t="s">
        <v>9804</v>
      </c>
      <c r="D1075">
        <v>451319003</v>
      </c>
      <c r="E1075" t="s">
        <v>8683</v>
      </c>
      <c r="F1075">
        <v>0</v>
      </c>
      <c r="H1075" t="s">
        <v>8708</v>
      </c>
      <c r="I1075" t="s">
        <v>17602</v>
      </c>
      <c r="J1075" t="str">
        <f t="shared" si="49"/>
        <v>270300</v>
      </c>
      <c r="K1075">
        <v>451319003</v>
      </c>
      <c r="L1075" s="4">
        <v>109018645</v>
      </c>
      <c r="M1075" t="s">
        <v>1363</v>
      </c>
      <c r="N1075" s="4">
        <v>2279693</v>
      </c>
      <c r="O1075" s="4">
        <v>37171730</v>
      </c>
      <c r="P1075" s="9">
        <f t="shared" si="50"/>
        <v>16.305585883713288</v>
      </c>
    </row>
    <row r="1076" spans="1:16" x14ac:dyDescent="0.25">
      <c r="A1076">
        <v>27040010</v>
      </c>
      <c r="B1076" t="str">
        <f t="shared" si="48"/>
        <v>27040010</v>
      </c>
      <c r="C1076" t="s">
        <v>9805</v>
      </c>
      <c r="D1076">
        <v>229834223</v>
      </c>
      <c r="E1076" t="s">
        <v>8683</v>
      </c>
      <c r="F1076">
        <v>0</v>
      </c>
      <c r="H1076" t="s">
        <v>8708</v>
      </c>
      <c r="I1076" t="s">
        <v>17603</v>
      </c>
      <c r="J1076" t="str">
        <f t="shared" si="49"/>
        <v>270400</v>
      </c>
      <c r="K1076">
        <v>229834223</v>
      </c>
      <c r="L1076" s="4">
        <v>66742143</v>
      </c>
      <c r="M1076" t="s">
        <v>8431</v>
      </c>
      <c r="N1076" s="4">
        <v>173652</v>
      </c>
      <c r="O1076" s="4">
        <v>4189230</v>
      </c>
      <c r="P1076" s="9">
        <f t="shared" si="50"/>
        <v>24.124283048856334</v>
      </c>
    </row>
    <row r="1077" spans="1:16" x14ac:dyDescent="0.25">
      <c r="A1077">
        <v>27040090</v>
      </c>
      <c r="B1077" t="str">
        <f t="shared" si="48"/>
        <v>27040090</v>
      </c>
      <c r="C1077" t="s">
        <v>9806</v>
      </c>
      <c r="D1077">
        <v>0</v>
      </c>
      <c r="E1077" t="s">
        <v>8683</v>
      </c>
      <c r="F1077">
        <v>0</v>
      </c>
      <c r="H1077" t="s">
        <v>8708</v>
      </c>
      <c r="I1077" t="s">
        <v>17604</v>
      </c>
      <c r="J1077" t="str">
        <f t="shared" si="49"/>
        <v>270400</v>
      </c>
      <c r="K1077">
        <v>0</v>
      </c>
      <c r="L1077" s="4">
        <v>68</v>
      </c>
      <c r="M1077" t="s">
        <v>8161</v>
      </c>
      <c r="N1077" s="4">
        <v>4995074</v>
      </c>
      <c r="O1077" s="4">
        <v>38949453</v>
      </c>
      <c r="P1077" s="9">
        <f t="shared" si="50"/>
        <v>7.7975727686917153</v>
      </c>
    </row>
    <row r="1078" spans="1:16" x14ac:dyDescent="0.25">
      <c r="A1078">
        <v>27060000</v>
      </c>
      <c r="B1078" t="str">
        <f t="shared" si="48"/>
        <v>27060000</v>
      </c>
      <c r="C1078" t="s">
        <v>9807</v>
      </c>
      <c r="D1078">
        <v>133522657</v>
      </c>
      <c r="E1078" t="s">
        <v>8683</v>
      </c>
      <c r="F1078">
        <v>0</v>
      </c>
      <c r="H1078" t="s">
        <v>8708</v>
      </c>
      <c r="I1078" t="s">
        <v>17605</v>
      </c>
      <c r="J1078" t="str">
        <f t="shared" si="49"/>
        <v>270600</v>
      </c>
      <c r="K1078">
        <v>133522657</v>
      </c>
      <c r="L1078" s="4">
        <v>73940019</v>
      </c>
      <c r="M1078" t="s">
        <v>6516</v>
      </c>
      <c r="N1078" s="4">
        <v>478262731</v>
      </c>
      <c r="O1078" s="4">
        <v>328419103</v>
      </c>
      <c r="P1078" s="9">
        <f t="shared" si="50"/>
        <v>0.68669181542393698</v>
      </c>
    </row>
    <row r="1079" spans="1:16" x14ac:dyDescent="0.25">
      <c r="A1079">
        <v>27071000</v>
      </c>
      <c r="B1079" t="str">
        <f t="shared" si="48"/>
        <v>27071000</v>
      </c>
      <c r="C1079" t="s">
        <v>9808</v>
      </c>
      <c r="D1079">
        <v>77511575</v>
      </c>
      <c r="E1079" t="s">
        <v>8683</v>
      </c>
      <c r="F1079">
        <v>0</v>
      </c>
      <c r="H1079" t="s">
        <v>8708</v>
      </c>
      <c r="I1079" t="s">
        <v>17606</v>
      </c>
      <c r="J1079" t="str">
        <f t="shared" si="49"/>
        <v>270710</v>
      </c>
      <c r="K1079">
        <v>77511575</v>
      </c>
      <c r="L1079" s="4">
        <v>55844259</v>
      </c>
      <c r="M1079" t="s">
        <v>6962</v>
      </c>
      <c r="N1079" s="4">
        <v>175388103</v>
      </c>
      <c r="O1079" s="4">
        <v>174320040</v>
      </c>
      <c r="P1079" s="9">
        <f t="shared" si="50"/>
        <v>0.99391028820238736</v>
      </c>
    </row>
    <row r="1080" spans="1:16" x14ac:dyDescent="0.25">
      <c r="A1080">
        <v>27073000</v>
      </c>
      <c r="B1080" t="str">
        <f t="shared" si="48"/>
        <v>27073000</v>
      </c>
      <c r="C1080" t="s">
        <v>9809</v>
      </c>
      <c r="D1080">
        <v>1262476354</v>
      </c>
      <c r="E1080" t="s">
        <v>8683</v>
      </c>
      <c r="F1080">
        <v>0</v>
      </c>
      <c r="H1080" t="s">
        <v>8708</v>
      </c>
      <c r="I1080" t="s">
        <v>17607</v>
      </c>
      <c r="J1080" t="str">
        <f t="shared" si="49"/>
        <v>270730</v>
      </c>
      <c r="K1080">
        <v>1262476354</v>
      </c>
      <c r="L1080" s="4">
        <v>1216491288</v>
      </c>
      <c r="M1080" t="s">
        <v>7703</v>
      </c>
      <c r="N1080" s="4">
        <v>7004474</v>
      </c>
      <c r="O1080" s="4">
        <v>12600104</v>
      </c>
      <c r="P1080" s="9">
        <f t="shared" si="50"/>
        <v>1.7988651253470282</v>
      </c>
    </row>
    <row r="1081" spans="1:16" x14ac:dyDescent="0.25">
      <c r="A1081">
        <v>27074000</v>
      </c>
      <c r="B1081" t="str">
        <f t="shared" si="48"/>
        <v>27074000</v>
      </c>
      <c r="C1081" t="s">
        <v>9810</v>
      </c>
      <c r="D1081">
        <v>17866566</v>
      </c>
      <c r="E1081" t="s">
        <v>8683</v>
      </c>
      <c r="F1081">
        <v>0</v>
      </c>
      <c r="H1081" t="s">
        <v>8708</v>
      </c>
      <c r="I1081" t="s">
        <v>17608</v>
      </c>
      <c r="J1081" t="str">
        <f t="shared" si="49"/>
        <v>270740</v>
      </c>
      <c r="K1081">
        <v>17866566</v>
      </c>
      <c r="L1081" s="4">
        <v>9936724</v>
      </c>
      <c r="M1081" t="s">
        <v>7234</v>
      </c>
      <c r="N1081" s="4">
        <v>79552018</v>
      </c>
      <c r="O1081" s="4">
        <v>130259180</v>
      </c>
      <c r="P1081" s="9">
        <f t="shared" si="50"/>
        <v>1.6374088712620716</v>
      </c>
    </row>
    <row r="1082" spans="1:16" x14ac:dyDescent="0.25">
      <c r="A1082">
        <v>27075000</v>
      </c>
      <c r="B1082" t="str">
        <f t="shared" si="48"/>
        <v>27075000</v>
      </c>
      <c r="C1082" t="s">
        <v>9811</v>
      </c>
      <c r="D1082">
        <v>103416082</v>
      </c>
      <c r="E1082" t="s">
        <v>8683</v>
      </c>
      <c r="F1082">
        <v>131790594</v>
      </c>
      <c r="H1082" t="s">
        <v>9614</v>
      </c>
      <c r="I1082" t="s">
        <v>17609</v>
      </c>
      <c r="J1082" t="str">
        <f t="shared" si="49"/>
        <v>270750</v>
      </c>
      <c r="K1082">
        <v>103416082</v>
      </c>
      <c r="L1082" s="4">
        <v>83096753</v>
      </c>
      <c r="M1082" t="s">
        <v>7106</v>
      </c>
      <c r="N1082" s="4">
        <v>4532875</v>
      </c>
      <c r="O1082" s="4">
        <v>44368147</v>
      </c>
      <c r="P1082" s="9">
        <f t="shared" si="50"/>
        <v>9.7880808537627892</v>
      </c>
    </row>
    <row r="1083" spans="1:16" x14ac:dyDescent="0.25">
      <c r="A1083">
        <v>27079100</v>
      </c>
      <c r="B1083" t="str">
        <f t="shared" si="48"/>
        <v>27079100</v>
      </c>
      <c r="C1083" t="s">
        <v>9812</v>
      </c>
      <c r="D1083">
        <v>97900</v>
      </c>
      <c r="E1083" t="s">
        <v>8683</v>
      </c>
      <c r="F1083">
        <v>0</v>
      </c>
      <c r="H1083" t="s">
        <v>8708</v>
      </c>
      <c r="I1083" t="s">
        <v>17610</v>
      </c>
      <c r="J1083" t="str">
        <f t="shared" si="49"/>
        <v>270791</v>
      </c>
      <c r="K1083">
        <v>97900</v>
      </c>
      <c r="L1083" s="4">
        <v>31818</v>
      </c>
      <c r="M1083" t="s">
        <v>7016</v>
      </c>
      <c r="N1083" s="4">
        <v>3255224</v>
      </c>
      <c r="O1083" s="4">
        <v>16778308</v>
      </c>
      <c r="P1083" s="9">
        <f t="shared" si="50"/>
        <v>5.1542714111225525</v>
      </c>
    </row>
    <row r="1084" spans="1:16" x14ac:dyDescent="0.25">
      <c r="A1084">
        <v>27079910</v>
      </c>
      <c r="B1084" t="str">
        <f t="shared" si="48"/>
        <v>27079910</v>
      </c>
      <c r="C1084" t="s">
        <v>9813</v>
      </c>
      <c r="D1084">
        <v>3763311</v>
      </c>
      <c r="E1084" t="s">
        <v>8683</v>
      </c>
      <c r="F1084">
        <v>0</v>
      </c>
      <c r="H1084" t="s">
        <v>8708</v>
      </c>
      <c r="I1084" t="s">
        <v>17611</v>
      </c>
      <c r="J1084" t="str">
        <f t="shared" si="49"/>
        <v>270799</v>
      </c>
      <c r="K1084">
        <v>3763311</v>
      </c>
      <c r="L1084" s="4">
        <v>5123910</v>
      </c>
      <c r="M1084" t="s">
        <v>8365</v>
      </c>
      <c r="N1084" s="4">
        <v>332810802</v>
      </c>
      <c r="O1084" s="4">
        <v>354464000</v>
      </c>
      <c r="P1084" s="9">
        <f t="shared" si="50"/>
        <v>1.0650615841489424</v>
      </c>
    </row>
    <row r="1085" spans="1:16" x14ac:dyDescent="0.25">
      <c r="A1085">
        <v>27079990</v>
      </c>
      <c r="B1085" t="str">
        <f t="shared" si="48"/>
        <v>27079990</v>
      </c>
      <c r="C1085" t="s">
        <v>9814</v>
      </c>
      <c r="D1085">
        <v>142824780</v>
      </c>
      <c r="E1085" t="s">
        <v>8683</v>
      </c>
      <c r="F1085">
        <v>197812379</v>
      </c>
      <c r="H1085" t="s">
        <v>9614</v>
      </c>
      <c r="I1085" t="s">
        <v>17612</v>
      </c>
      <c r="J1085" t="str">
        <f t="shared" si="49"/>
        <v>270799</v>
      </c>
      <c r="K1085">
        <v>142824780</v>
      </c>
      <c r="L1085" s="4">
        <v>149982193</v>
      </c>
      <c r="M1085" t="s">
        <v>7916</v>
      </c>
      <c r="N1085" s="4">
        <v>1268038</v>
      </c>
      <c r="O1085" s="4">
        <v>1877910</v>
      </c>
      <c r="P1085" s="9">
        <f t="shared" si="50"/>
        <v>1.4809571952891001</v>
      </c>
    </row>
    <row r="1086" spans="1:16" x14ac:dyDescent="0.25">
      <c r="A1086">
        <v>27081000</v>
      </c>
      <c r="B1086" t="str">
        <f t="shared" si="48"/>
        <v>27081000</v>
      </c>
      <c r="C1086" t="s">
        <v>9815</v>
      </c>
      <c r="D1086">
        <v>9010226</v>
      </c>
      <c r="E1086" t="s">
        <v>8683</v>
      </c>
      <c r="F1086">
        <v>0</v>
      </c>
      <c r="H1086" t="s">
        <v>8708</v>
      </c>
      <c r="I1086" t="s">
        <v>17613</v>
      </c>
      <c r="J1086" t="str">
        <f t="shared" si="49"/>
        <v>270810</v>
      </c>
      <c r="K1086">
        <v>9010226</v>
      </c>
      <c r="L1086" s="4">
        <v>7248866</v>
      </c>
      <c r="M1086" t="s">
        <v>7124</v>
      </c>
      <c r="N1086" s="4">
        <v>10532470</v>
      </c>
      <c r="O1086" s="4">
        <v>53794022</v>
      </c>
      <c r="P1086" s="9">
        <f t="shared" si="50"/>
        <v>5.1074460216834225</v>
      </c>
    </row>
    <row r="1087" spans="1:16" x14ac:dyDescent="0.25">
      <c r="A1087">
        <v>27082000</v>
      </c>
      <c r="B1087" t="str">
        <f t="shared" si="48"/>
        <v>27082000</v>
      </c>
      <c r="C1087" t="s">
        <v>9816</v>
      </c>
      <c r="D1087">
        <v>65412353</v>
      </c>
      <c r="E1087" t="s">
        <v>8683</v>
      </c>
      <c r="F1087">
        <v>0</v>
      </c>
      <c r="H1087" t="s">
        <v>8708</v>
      </c>
      <c r="I1087" t="s">
        <v>17614</v>
      </c>
      <c r="J1087" t="str">
        <f t="shared" si="49"/>
        <v>270820</v>
      </c>
      <c r="K1087">
        <v>65412353</v>
      </c>
      <c r="L1087" s="4">
        <v>63556254</v>
      </c>
      <c r="M1087" t="s">
        <v>6546</v>
      </c>
      <c r="N1087" s="4">
        <v>1613532</v>
      </c>
      <c r="O1087" s="4">
        <v>6611174</v>
      </c>
      <c r="P1087" s="9">
        <f t="shared" si="50"/>
        <v>4.0973305766479999</v>
      </c>
    </row>
    <row r="1088" spans="1:16" x14ac:dyDescent="0.25">
      <c r="A1088">
        <v>27090000</v>
      </c>
      <c r="B1088" t="str">
        <f t="shared" si="48"/>
        <v>27090000</v>
      </c>
      <c r="C1088" t="s">
        <v>9817</v>
      </c>
      <c r="D1088">
        <v>515648071009</v>
      </c>
      <c r="E1088" t="s">
        <v>8683</v>
      </c>
      <c r="F1088">
        <v>0</v>
      </c>
      <c r="H1088" t="s">
        <v>8708</v>
      </c>
      <c r="I1088" t="s">
        <v>17615</v>
      </c>
      <c r="J1088" t="str">
        <f t="shared" si="49"/>
        <v>270900</v>
      </c>
      <c r="K1088">
        <v>515648071009</v>
      </c>
      <c r="L1088" s="4">
        <v>307968945730</v>
      </c>
      <c r="M1088" t="s">
        <v>306</v>
      </c>
      <c r="N1088" s="4">
        <v>1762</v>
      </c>
      <c r="O1088" s="4">
        <v>247099</v>
      </c>
      <c r="P1088" s="9">
        <f t="shared" si="50"/>
        <v>140.23779795686718</v>
      </c>
    </row>
    <row r="1089" spans="1:16" x14ac:dyDescent="0.25">
      <c r="A1089">
        <v>27101210</v>
      </c>
      <c r="B1089" t="str">
        <f t="shared" si="48"/>
        <v>27101210</v>
      </c>
      <c r="C1089" t="s">
        <v>9818</v>
      </c>
      <c r="D1089">
        <v>17373</v>
      </c>
      <c r="E1089" t="s">
        <v>8683</v>
      </c>
      <c r="F1089">
        <v>24113</v>
      </c>
      <c r="H1089" t="s">
        <v>9614</v>
      </c>
      <c r="I1089" t="s">
        <v>17616</v>
      </c>
      <c r="J1089" t="str">
        <f t="shared" si="49"/>
        <v>271012</v>
      </c>
      <c r="K1089">
        <v>17373</v>
      </c>
      <c r="L1089" s="4">
        <v>111252</v>
      </c>
      <c r="M1089" t="s">
        <v>390</v>
      </c>
      <c r="N1089" s="4">
        <v>916</v>
      </c>
      <c r="O1089" s="4">
        <v>115296</v>
      </c>
      <c r="P1089" s="9">
        <f t="shared" si="50"/>
        <v>125.86899563318778</v>
      </c>
    </row>
    <row r="1090" spans="1:16" x14ac:dyDescent="0.25">
      <c r="A1090">
        <v>27101220</v>
      </c>
      <c r="B1090" t="str">
        <f t="shared" si="48"/>
        <v>27101220</v>
      </c>
      <c r="C1090" t="s">
        <v>9819</v>
      </c>
      <c r="D1090">
        <v>11801854473</v>
      </c>
      <c r="E1090" t="s">
        <v>8683</v>
      </c>
      <c r="F1090">
        <v>16345568450</v>
      </c>
      <c r="H1090" t="s">
        <v>9614</v>
      </c>
      <c r="I1090" t="s">
        <v>17617</v>
      </c>
      <c r="J1090" t="str">
        <f t="shared" si="49"/>
        <v>271012</v>
      </c>
      <c r="K1090">
        <v>11801854473</v>
      </c>
      <c r="L1090" s="4">
        <v>7740241989</v>
      </c>
      <c r="M1090" t="s">
        <v>7657</v>
      </c>
      <c r="N1090" s="4">
        <v>25424274</v>
      </c>
      <c r="O1090" s="4">
        <v>46558649</v>
      </c>
      <c r="P1090" s="9">
        <f t="shared" si="50"/>
        <v>1.831267590964446</v>
      </c>
    </row>
    <row r="1091" spans="1:16" x14ac:dyDescent="0.25">
      <c r="A1091">
        <v>27101230</v>
      </c>
      <c r="B1091" t="str">
        <f t="shared" ref="B1091:B1154" si="51">TEXT(A1091,"00000000")</f>
        <v>27101230</v>
      </c>
      <c r="C1091" t="s">
        <v>9820</v>
      </c>
      <c r="D1091">
        <v>30245839</v>
      </c>
      <c r="E1091" t="s">
        <v>8683</v>
      </c>
      <c r="F1091">
        <v>38775161</v>
      </c>
      <c r="H1091" t="s">
        <v>9614</v>
      </c>
      <c r="I1091" t="s">
        <v>17618</v>
      </c>
      <c r="J1091" t="str">
        <f t="shared" ref="J1091:J1154" si="52">LEFT(I1091,6)</f>
        <v>271012</v>
      </c>
      <c r="K1091">
        <v>30245839</v>
      </c>
      <c r="L1091" s="4">
        <v>44674994</v>
      </c>
      <c r="M1091" t="s">
        <v>8307</v>
      </c>
      <c r="N1091" s="4">
        <v>297404</v>
      </c>
      <c r="O1091" s="4">
        <v>2014250</v>
      </c>
      <c r="P1091" s="9">
        <f t="shared" ref="P1091:P1154" si="53">O1091/N1091</f>
        <v>6.7727737353902437</v>
      </c>
    </row>
    <row r="1092" spans="1:16" x14ac:dyDescent="0.25">
      <c r="A1092">
        <v>27101291</v>
      </c>
      <c r="B1092" t="str">
        <f t="shared" si="51"/>
        <v>27101291</v>
      </c>
      <c r="C1092" t="s">
        <v>9821</v>
      </c>
      <c r="D1092">
        <v>40942033</v>
      </c>
      <c r="E1092" t="s">
        <v>8683</v>
      </c>
      <c r="F1092">
        <v>0</v>
      </c>
      <c r="H1092" t="s">
        <v>8708</v>
      </c>
      <c r="I1092" t="s">
        <v>17619</v>
      </c>
      <c r="J1092" t="str">
        <f t="shared" si="52"/>
        <v>271012</v>
      </c>
      <c r="K1092">
        <v>40942033</v>
      </c>
      <c r="L1092" s="4">
        <v>55953416</v>
      </c>
      <c r="M1092" t="s">
        <v>8099</v>
      </c>
      <c r="N1092" s="4">
        <v>4090787</v>
      </c>
      <c r="O1092" s="4">
        <v>32325625</v>
      </c>
      <c r="P1092" s="9">
        <f t="shared" si="53"/>
        <v>7.9020552768941528</v>
      </c>
    </row>
    <row r="1093" spans="1:16" x14ac:dyDescent="0.25">
      <c r="A1093">
        <v>27101299</v>
      </c>
      <c r="B1093" t="str">
        <f t="shared" si="51"/>
        <v>27101299</v>
      </c>
      <c r="C1093" t="s">
        <v>9822</v>
      </c>
      <c r="D1093">
        <v>83523692</v>
      </c>
      <c r="E1093" t="s">
        <v>8683</v>
      </c>
      <c r="F1093">
        <v>115680303</v>
      </c>
      <c r="H1093" t="s">
        <v>9614</v>
      </c>
      <c r="I1093" t="s">
        <v>17620</v>
      </c>
      <c r="J1093" t="str">
        <f t="shared" si="52"/>
        <v>271012</v>
      </c>
      <c r="K1093">
        <v>83523692</v>
      </c>
      <c r="L1093" s="4">
        <v>82622891</v>
      </c>
      <c r="M1093" t="s">
        <v>6444</v>
      </c>
      <c r="N1093" s="4">
        <v>48448</v>
      </c>
      <c r="O1093" s="4">
        <v>969132</v>
      </c>
      <c r="P1093" s="9">
        <f t="shared" si="53"/>
        <v>20.003550198150595</v>
      </c>
    </row>
    <row r="1094" spans="1:16" x14ac:dyDescent="0.25">
      <c r="A1094">
        <v>27101911</v>
      </c>
      <c r="B1094" t="str">
        <f t="shared" si="51"/>
        <v>27101911</v>
      </c>
      <c r="C1094" t="s">
        <v>9823</v>
      </c>
      <c r="D1094">
        <v>224353273</v>
      </c>
      <c r="E1094" t="s">
        <v>8683</v>
      </c>
      <c r="F1094">
        <v>279544181</v>
      </c>
      <c r="H1094" t="s">
        <v>9614</v>
      </c>
      <c r="I1094" t="s">
        <v>17621</v>
      </c>
      <c r="J1094" t="str">
        <f t="shared" si="52"/>
        <v>271019</v>
      </c>
      <c r="K1094">
        <v>224353273</v>
      </c>
      <c r="L1094" s="4">
        <v>186575760</v>
      </c>
      <c r="M1094" t="s">
        <v>8244</v>
      </c>
      <c r="N1094" s="4">
        <v>59838</v>
      </c>
      <c r="O1094" s="4">
        <v>939894</v>
      </c>
      <c r="P1094" s="9">
        <f t="shared" si="53"/>
        <v>15.707309736287977</v>
      </c>
    </row>
    <row r="1095" spans="1:16" x14ac:dyDescent="0.25">
      <c r="A1095">
        <v>27101919</v>
      </c>
      <c r="B1095" t="str">
        <f t="shared" si="51"/>
        <v>27101919</v>
      </c>
      <c r="C1095" t="s">
        <v>9824</v>
      </c>
      <c r="D1095">
        <v>134596978</v>
      </c>
      <c r="E1095" t="s">
        <v>8683</v>
      </c>
      <c r="F1095">
        <v>180757293</v>
      </c>
      <c r="H1095" t="s">
        <v>9614</v>
      </c>
      <c r="I1095" t="s">
        <v>17622</v>
      </c>
      <c r="J1095" t="str">
        <f t="shared" si="52"/>
        <v>271019</v>
      </c>
      <c r="K1095">
        <v>134596978</v>
      </c>
      <c r="L1095" s="4">
        <v>101570396</v>
      </c>
      <c r="M1095" t="s">
        <v>7872</v>
      </c>
      <c r="N1095" s="4">
        <v>4256900</v>
      </c>
      <c r="O1095" s="4">
        <v>27512243</v>
      </c>
      <c r="P1095" s="9">
        <f t="shared" si="53"/>
        <v>6.4629761093753668</v>
      </c>
    </row>
    <row r="1096" spans="1:16" x14ac:dyDescent="0.25">
      <c r="A1096">
        <v>27101922</v>
      </c>
      <c r="B1096" t="str">
        <f t="shared" si="51"/>
        <v>27101922</v>
      </c>
      <c r="C1096" t="s">
        <v>9825</v>
      </c>
      <c r="D1096">
        <v>20401996250</v>
      </c>
      <c r="E1096" t="s">
        <v>8683</v>
      </c>
      <c r="F1096">
        <v>20708026198</v>
      </c>
      <c r="H1096" t="s">
        <v>9614</v>
      </c>
      <c r="I1096" t="s">
        <v>17623</v>
      </c>
      <c r="J1096" t="str">
        <f t="shared" si="52"/>
        <v>271019</v>
      </c>
      <c r="K1096">
        <v>20401996250</v>
      </c>
      <c r="L1096" s="4">
        <v>9958207706</v>
      </c>
      <c r="M1096" t="s">
        <v>8494</v>
      </c>
      <c r="N1096" s="4">
        <v>334446</v>
      </c>
      <c r="O1096" s="4">
        <v>1933719</v>
      </c>
      <c r="P1096" s="9">
        <f t="shared" si="53"/>
        <v>5.7818571607972586</v>
      </c>
    </row>
    <row r="1097" spans="1:16" x14ac:dyDescent="0.25">
      <c r="A1097">
        <v>27101923</v>
      </c>
      <c r="B1097" t="str">
        <f t="shared" si="51"/>
        <v>27101923</v>
      </c>
      <c r="C1097" t="s">
        <v>9826</v>
      </c>
      <c r="D1097">
        <v>118741771</v>
      </c>
      <c r="E1097" t="s">
        <v>8683</v>
      </c>
      <c r="F1097">
        <v>139640323</v>
      </c>
      <c r="H1097" t="s">
        <v>9614</v>
      </c>
      <c r="I1097" t="s">
        <v>17624</v>
      </c>
      <c r="J1097" t="str">
        <f t="shared" si="52"/>
        <v>271019</v>
      </c>
      <c r="K1097">
        <v>118741771</v>
      </c>
      <c r="L1097" s="4">
        <v>85149572</v>
      </c>
      <c r="M1097" t="s">
        <v>6113</v>
      </c>
      <c r="N1097" s="4">
        <v>17807124</v>
      </c>
      <c r="O1097" s="4">
        <v>15115343</v>
      </c>
      <c r="P1097" s="9">
        <f t="shared" si="53"/>
        <v>0.84883684754483657</v>
      </c>
    </row>
    <row r="1098" spans="1:16" x14ac:dyDescent="0.25">
      <c r="A1098">
        <v>27101929</v>
      </c>
      <c r="B1098" t="str">
        <f t="shared" si="51"/>
        <v>27101929</v>
      </c>
      <c r="C1098" t="s">
        <v>9827</v>
      </c>
      <c r="D1098">
        <v>4588914603</v>
      </c>
      <c r="E1098" t="s">
        <v>8683</v>
      </c>
      <c r="F1098">
        <v>5157430904</v>
      </c>
      <c r="H1098" t="s">
        <v>9614</v>
      </c>
      <c r="I1098" t="s">
        <v>17625</v>
      </c>
      <c r="J1098" t="str">
        <f t="shared" si="52"/>
        <v>271019</v>
      </c>
      <c r="K1098">
        <v>4588914603</v>
      </c>
      <c r="L1098" s="4">
        <v>2570725485</v>
      </c>
      <c r="M1098" t="s">
        <v>8260</v>
      </c>
      <c r="N1098" s="4">
        <v>1967604</v>
      </c>
      <c r="O1098" s="4">
        <v>2675536</v>
      </c>
      <c r="P1098" s="9">
        <f t="shared" si="53"/>
        <v>1.3597939422770029</v>
      </c>
    </row>
    <row r="1099" spans="1:16" x14ac:dyDescent="0.25">
      <c r="A1099">
        <v>27101991</v>
      </c>
      <c r="B1099" t="str">
        <f t="shared" si="51"/>
        <v>27101991</v>
      </c>
      <c r="C1099" t="s">
        <v>9828</v>
      </c>
      <c r="D1099">
        <v>285033842</v>
      </c>
      <c r="E1099" t="s">
        <v>8683</v>
      </c>
      <c r="F1099">
        <v>320944889</v>
      </c>
      <c r="H1099" t="s">
        <v>9614</v>
      </c>
      <c r="I1099" t="s">
        <v>17626</v>
      </c>
      <c r="J1099" t="str">
        <f t="shared" si="52"/>
        <v>271019</v>
      </c>
      <c r="K1099">
        <v>285033842</v>
      </c>
      <c r="L1099" s="4">
        <v>821776018</v>
      </c>
      <c r="M1099" t="s">
        <v>6664</v>
      </c>
      <c r="N1099" s="4">
        <v>377289892</v>
      </c>
      <c r="O1099" s="4">
        <v>274872264</v>
      </c>
      <c r="P1099" s="9">
        <f t="shared" si="53"/>
        <v>0.72854393883417368</v>
      </c>
    </row>
    <row r="1100" spans="1:16" x14ac:dyDescent="0.25">
      <c r="A1100">
        <v>27101992</v>
      </c>
      <c r="B1100" t="str">
        <f t="shared" si="51"/>
        <v>27101992</v>
      </c>
      <c r="C1100" t="s">
        <v>9829</v>
      </c>
      <c r="D1100">
        <v>17571721</v>
      </c>
      <c r="E1100" t="s">
        <v>8683</v>
      </c>
      <c r="F1100">
        <v>19785430</v>
      </c>
      <c r="H1100" t="s">
        <v>9614</v>
      </c>
      <c r="I1100" t="s">
        <v>17627</v>
      </c>
      <c r="J1100" t="str">
        <f t="shared" si="52"/>
        <v>271019</v>
      </c>
      <c r="K1100">
        <v>17571721</v>
      </c>
      <c r="L1100" s="4">
        <v>106387763</v>
      </c>
      <c r="M1100" t="s">
        <v>6678</v>
      </c>
      <c r="N1100" s="4">
        <v>519623</v>
      </c>
      <c r="O1100" s="4">
        <v>938128</v>
      </c>
      <c r="P1100" s="9">
        <f t="shared" si="53"/>
        <v>1.8054012235794028</v>
      </c>
    </row>
    <row r="1101" spans="1:16" x14ac:dyDescent="0.25">
      <c r="A1101">
        <v>27101993</v>
      </c>
      <c r="B1101" t="str">
        <f t="shared" si="51"/>
        <v>27101993</v>
      </c>
      <c r="C1101" t="s">
        <v>9830</v>
      </c>
      <c r="D1101">
        <v>1601096665</v>
      </c>
      <c r="E1101" t="s">
        <v>8683</v>
      </c>
      <c r="F1101">
        <v>1802834478</v>
      </c>
      <c r="H1101" t="s">
        <v>9614</v>
      </c>
      <c r="I1101" t="s">
        <v>17628</v>
      </c>
      <c r="J1101" t="str">
        <f t="shared" si="52"/>
        <v>271019</v>
      </c>
      <c r="K1101">
        <v>1601096665</v>
      </c>
      <c r="L1101" s="4">
        <v>1729376442</v>
      </c>
      <c r="M1101" t="s">
        <v>8095</v>
      </c>
      <c r="N1101" s="4">
        <v>30713135</v>
      </c>
      <c r="O1101" s="4">
        <v>47765445</v>
      </c>
      <c r="P1101" s="9">
        <f t="shared" si="53"/>
        <v>1.5552122894650775</v>
      </c>
    </row>
    <row r="1102" spans="1:16" x14ac:dyDescent="0.25">
      <c r="A1102">
        <v>27101994</v>
      </c>
      <c r="B1102" t="str">
        <f t="shared" si="51"/>
        <v>27101994</v>
      </c>
      <c r="C1102" t="s">
        <v>9831</v>
      </c>
      <c r="D1102">
        <v>94695909</v>
      </c>
      <c r="E1102" t="s">
        <v>8683</v>
      </c>
      <c r="F1102">
        <v>0</v>
      </c>
      <c r="H1102" t="s">
        <v>8708</v>
      </c>
      <c r="I1102" t="s">
        <v>17629</v>
      </c>
      <c r="J1102" t="str">
        <f t="shared" si="52"/>
        <v>271019</v>
      </c>
      <c r="K1102">
        <v>94695909</v>
      </c>
      <c r="L1102" s="4">
        <v>104914588</v>
      </c>
      <c r="M1102" t="s">
        <v>3435</v>
      </c>
      <c r="N1102" s="4">
        <v>6021392</v>
      </c>
      <c r="O1102" s="4">
        <v>35118699</v>
      </c>
      <c r="P1102" s="9">
        <f t="shared" si="53"/>
        <v>5.8323223267975246</v>
      </c>
    </row>
    <row r="1103" spans="1:16" x14ac:dyDescent="0.25">
      <c r="A1103">
        <v>27101999</v>
      </c>
      <c r="B1103" t="str">
        <f t="shared" si="51"/>
        <v>27101999</v>
      </c>
      <c r="C1103" t="s">
        <v>9832</v>
      </c>
      <c r="D1103">
        <v>3795974358</v>
      </c>
      <c r="E1103" t="s">
        <v>8683</v>
      </c>
      <c r="F1103">
        <v>3852914290</v>
      </c>
      <c r="H1103" t="s">
        <v>9614</v>
      </c>
      <c r="I1103" t="s">
        <v>17630</v>
      </c>
      <c r="J1103" t="str">
        <f t="shared" si="52"/>
        <v>271019</v>
      </c>
      <c r="K1103">
        <v>3795974358</v>
      </c>
      <c r="L1103" s="4">
        <v>1783170194</v>
      </c>
      <c r="M1103" t="s">
        <v>2178</v>
      </c>
      <c r="N1103" s="4">
        <v>178821</v>
      </c>
      <c r="O1103" s="4">
        <v>1218518</v>
      </c>
      <c r="P1103" s="9">
        <f t="shared" si="53"/>
        <v>6.8141773057974175</v>
      </c>
    </row>
    <row r="1104" spans="1:16" x14ac:dyDescent="0.25">
      <c r="A1104">
        <v>27102000</v>
      </c>
      <c r="B1104" t="str">
        <f t="shared" si="51"/>
        <v>27102000</v>
      </c>
      <c r="C1104" t="s">
        <v>9833</v>
      </c>
      <c r="D1104">
        <v>4994563</v>
      </c>
      <c r="E1104" t="s">
        <v>8683</v>
      </c>
      <c r="F1104">
        <v>5808067</v>
      </c>
      <c r="H1104" t="s">
        <v>9614</v>
      </c>
      <c r="I1104" t="s">
        <v>17631</v>
      </c>
      <c r="J1104" t="str">
        <f t="shared" si="52"/>
        <v>271020</v>
      </c>
      <c r="K1104">
        <v>4994563</v>
      </c>
      <c r="L1104" s="4">
        <v>5832139</v>
      </c>
      <c r="M1104" t="s">
        <v>8630</v>
      </c>
      <c r="N1104" s="4">
        <v>1088636</v>
      </c>
      <c r="O1104" s="4">
        <v>11439286</v>
      </c>
      <c r="P1104" s="9">
        <f t="shared" si="53"/>
        <v>10.507907142515956</v>
      </c>
    </row>
    <row r="1105" spans="1:16" x14ac:dyDescent="0.25">
      <c r="A1105">
        <v>27111100</v>
      </c>
      <c r="B1105" t="str">
        <f t="shared" si="51"/>
        <v>27111100</v>
      </c>
      <c r="C1105" t="s">
        <v>9834</v>
      </c>
      <c r="D1105">
        <v>62990049594</v>
      </c>
      <c r="E1105" t="s">
        <v>8683</v>
      </c>
      <c r="F1105">
        <v>0</v>
      </c>
      <c r="H1105" t="s">
        <v>8708</v>
      </c>
      <c r="I1105" t="s">
        <v>17632</v>
      </c>
      <c r="J1105" t="str">
        <f t="shared" si="52"/>
        <v>271111</v>
      </c>
      <c r="K1105">
        <v>62990049594</v>
      </c>
      <c r="L1105" s="4">
        <v>39130149558</v>
      </c>
      <c r="M1105" t="s">
        <v>2459</v>
      </c>
      <c r="N1105" s="4">
        <v>3535438</v>
      </c>
      <c r="O1105" s="4">
        <v>42751958</v>
      </c>
      <c r="P1105" s="9">
        <f t="shared" si="53"/>
        <v>12.092407786531682</v>
      </c>
    </row>
    <row r="1106" spans="1:16" x14ac:dyDescent="0.25">
      <c r="A1106">
        <v>27111200</v>
      </c>
      <c r="B1106" t="str">
        <f t="shared" si="51"/>
        <v>27111200</v>
      </c>
      <c r="C1106" t="s">
        <v>9835</v>
      </c>
      <c r="D1106">
        <v>23769495452</v>
      </c>
      <c r="E1106" t="s">
        <v>8683</v>
      </c>
      <c r="F1106">
        <v>0</v>
      </c>
      <c r="H1106" t="s">
        <v>8708</v>
      </c>
      <c r="I1106" t="s">
        <v>17633</v>
      </c>
      <c r="J1106" t="str">
        <f t="shared" si="52"/>
        <v>271112</v>
      </c>
      <c r="K1106">
        <v>23769495452</v>
      </c>
      <c r="L1106" s="4">
        <v>14654128487</v>
      </c>
      <c r="M1106" t="s">
        <v>7210</v>
      </c>
      <c r="N1106" s="4">
        <v>1216896</v>
      </c>
      <c r="O1106" s="4">
        <v>7201335</v>
      </c>
      <c r="P1106" s="9">
        <f t="shared" si="53"/>
        <v>5.9177900165667401</v>
      </c>
    </row>
    <row r="1107" spans="1:16" x14ac:dyDescent="0.25">
      <c r="A1107">
        <v>27111310</v>
      </c>
      <c r="B1107" t="str">
        <f t="shared" si="51"/>
        <v>27111310</v>
      </c>
      <c r="C1107" t="s">
        <v>9836</v>
      </c>
      <c r="D1107">
        <v>13</v>
      </c>
      <c r="E1107" t="s">
        <v>8683</v>
      </c>
      <c r="F1107">
        <v>0</v>
      </c>
      <c r="H1107" t="s">
        <v>8708</v>
      </c>
      <c r="I1107" t="s">
        <v>17634</v>
      </c>
      <c r="J1107" t="str">
        <f t="shared" si="52"/>
        <v>271113</v>
      </c>
      <c r="K1107">
        <v>13</v>
      </c>
      <c r="L1107" s="4">
        <v>2019</v>
      </c>
      <c r="M1107" t="s">
        <v>6796</v>
      </c>
      <c r="N1107" s="4">
        <v>2767745</v>
      </c>
      <c r="O1107" s="4">
        <v>4641441</v>
      </c>
      <c r="P1107" s="9">
        <f t="shared" si="53"/>
        <v>1.6769756606912847</v>
      </c>
    </row>
    <row r="1108" spans="1:16" x14ac:dyDescent="0.25">
      <c r="A1108">
        <v>27111390</v>
      </c>
      <c r="B1108" t="str">
        <f t="shared" si="51"/>
        <v>27111390</v>
      </c>
      <c r="C1108" t="s">
        <v>9837</v>
      </c>
      <c r="D1108">
        <v>5963804736</v>
      </c>
      <c r="E1108" t="s">
        <v>8683</v>
      </c>
      <c r="F1108">
        <v>0</v>
      </c>
      <c r="H1108" t="s">
        <v>8708</v>
      </c>
      <c r="I1108" t="s">
        <v>17635</v>
      </c>
      <c r="J1108" t="str">
        <f t="shared" si="52"/>
        <v>271113</v>
      </c>
      <c r="K1108">
        <v>5963804736</v>
      </c>
      <c r="L1108" s="4">
        <v>3568568223</v>
      </c>
      <c r="M1108" t="s">
        <v>7310</v>
      </c>
      <c r="N1108" s="4">
        <v>1744967</v>
      </c>
      <c r="O1108" s="4">
        <v>17721562</v>
      </c>
      <c r="P1108" s="9">
        <f t="shared" si="53"/>
        <v>10.155814981028294</v>
      </c>
    </row>
    <row r="1109" spans="1:16" x14ac:dyDescent="0.25">
      <c r="A1109">
        <v>27111400</v>
      </c>
      <c r="B1109" t="str">
        <f t="shared" si="51"/>
        <v>27111400</v>
      </c>
      <c r="C1109" t="s">
        <v>9838</v>
      </c>
      <c r="D1109">
        <v>448780862</v>
      </c>
      <c r="E1109" t="s">
        <v>8683</v>
      </c>
      <c r="F1109">
        <v>0</v>
      </c>
      <c r="H1109" t="s">
        <v>8708</v>
      </c>
      <c r="I1109" t="s">
        <v>17636</v>
      </c>
      <c r="J1109" t="str">
        <f t="shared" si="52"/>
        <v>271114</v>
      </c>
      <c r="K1109">
        <v>448780862</v>
      </c>
      <c r="L1109" s="4">
        <v>333064770</v>
      </c>
      <c r="M1109" t="s">
        <v>17637</v>
      </c>
      <c r="N1109" s="4">
        <v>903916</v>
      </c>
      <c r="O1109" s="4">
        <v>9230700</v>
      </c>
      <c r="P1109" s="9">
        <f t="shared" si="53"/>
        <v>10.211900220816979</v>
      </c>
    </row>
    <row r="1110" spans="1:16" x14ac:dyDescent="0.25">
      <c r="A1110">
        <v>27111990</v>
      </c>
      <c r="B1110" t="str">
        <f t="shared" si="51"/>
        <v>27111990</v>
      </c>
      <c r="C1110" t="s">
        <v>9839</v>
      </c>
      <c r="D1110">
        <v>2028424</v>
      </c>
      <c r="E1110" t="s">
        <v>8683</v>
      </c>
      <c r="F1110">
        <v>0</v>
      </c>
      <c r="H1110" t="s">
        <v>8708</v>
      </c>
      <c r="I1110" t="s">
        <v>17638</v>
      </c>
      <c r="J1110" t="str">
        <f t="shared" si="52"/>
        <v>271119</v>
      </c>
      <c r="K1110">
        <v>2028424</v>
      </c>
      <c r="L1110" s="4">
        <v>1150297</v>
      </c>
      <c r="M1110" t="s">
        <v>262</v>
      </c>
      <c r="N1110" s="4">
        <v>9770</v>
      </c>
      <c r="O1110" s="4">
        <v>5916915</v>
      </c>
      <c r="P1110" s="9">
        <f t="shared" si="53"/>
        <v>605.62077789150464</v>
      </c>
    </row>
    <row r="1111" spans="1:16" x14ac:dyDescent="0.25">
      <c r="A1111">
        <v>27112100</v>
      </c>
      <c r="B1111" t="str">
        <f t="shared" si="51"/>
        <v>27112100</v>
      </c>
      <c r="C1111" t="s">
        <v>9840</v>
      </c>
      <c r="D1111">
        <v>44406641312</v>
      </c>
      <c r="E1111" t="s">
        <v>8683</v>
      </c>
      <c r="F1111">
        <v>0</v>
      </c>
      <c r="H1111" t="s">
        <v>8708</v>
      </c>
      <c r="I1111" t="s">
        <v>17639</v>
      </c>
      <c r="J1111" t="str">
        <f t="shared" si="52"/>
        <v>271121</v>
      </c>
      <c r="K1111">
        <v>44406641312</v>
      </c>
      <c r="L1111" s="4">
        <v>17782675234</v>
      </c>
      <c r="M1111" t="s">
        <v>8490</v>
      </c>
      <c r="N1111" s="4">
        <v>1375996</v>
      </c>
      <c r="O1111" s="4">
        <v>19855752</v>
      </c>
      <c r="P1111" s="9">
        <f t="shared" si="53"/>
        <v>14.430094273529864</v>
      </c>
    </row>
    <row r="1112" spans="1:16" x14ac:dyDescent="0.25">
      <c r="A1112">
        <v>27112900</v>
      </c>
      <c r="B1112" t="str">
        <f t="shared" si="51"/>
        <v>27112900</v>
      </c>
      <c r="C1112" t="s">
        <v>9841</v>
      </c>
      <c r="D1112">
        <v>3469</v>
      </c>
      <c r="E1112" t="s">
        <v>8683</v>
      </c>
      <c r="F1112">
        <v>0</v>
      </c>
      <c r="H1112" t="s">
        <v>8708</v>
      </c>
      <c r="I1112" t="s">
        <v>17640</v>
      </c>
      <c r="J1112" t="str">
        <f t="shared" si="52"/>
        <v>271129</v>
      </c>
      <c r="K1112">
        <v>3469</v>
      </c>
      <c r="L1112" s="4">
        <v>627546</v>
      </c>
      <c r="M1112" t="s">
        <v>7391</v>
      </c>
      <c r="N1112" s="4">
        <v>358235</v>
      </c>
      <c r="O1112" s="4">
        <v>8436988</v>
      </c>
      <c r="P1112" s="9">
        <f t="shared" si="53"/>
        <v>23.551545773026085</v>
      </c>
    </row>
    <row r="1113" spans="1:16" x14ac:dyDescent="0.25">
      <c r="A1113">
        <v>27121000</v>
      </c>
      <c r="B1113" t="str">
        <f t="shared" si="51"/>
        <v>27121000</v>
      </c>
      <c r="C1113" t="s">
        <v>9842</v>
      </c>
      <c r="D1113">
        <v>1985557</v>
      </c>
      <c r="E1113" t="s">
        <v>8683</v>
      </c>
      <c r="F1113">
        <v>0</v>
      </c>
      <c r="H1113" t="s">
        <v>8708</v>
      </c>
      <c r="I1113" t="s">
        <v>17641</v>
      </c>
      <c r="J1113" t="str">
        <f t="shared" si="52"/>
        <v>271210</v>
      </c>
      <c r="K1113">
        <v>1985557</v>
      </c>
      <c r="L1113" s="4">
        <v>6320322</v>
      </c>
      <c r="M1113" t="s">
        <v>669</v>
      </c>
      <c r="N1113" s="4">
        <v>15414</v>
      </c>
      <c r="O1113" s="4">
        <v>796735</v>
      </c>
      <c r="P1113" s="9">
        <f t="shared" si="53"/>
        <v>51.689048916569355</v>
      </c>
    </row>
    <row r="1114" spans="1:16" x14ac:dyDescent="0.25">
      <c r="A1114">
        <v>27122000</v>
      </c>
      <c r="B1114" t="str">
        <f t="shared" si="51"/>
        <v>27122000</v>
      </c>
      <c r="C1114" t="s">
        <v>9843</v>
      </c>
      <c r="D1114">
        <v>7126409</v>
      </c>
      <c r="E1114" t="s">
        <v>8683</v>
      </c>
      <c r="F1114">
        <v>0</v>
      </c>
      <c r="H1114" t="s">
        <v>8708</v>
      </c>
      <c r="I1114" t="s">
        <v>17642</v>
      </c>
      <c r="J1114" t="str">
        <f t="shared" si="52"/>
        <v>271220</v>
      </c>
      <c r="K1114">
        <v>7126409</v>
      </c>
      <c r="L1114" s="4">
        <v>16546696</v>
      </c>
      <c r="M1114" t="s">
        <v>8389</v>
      </c>
      <c r="N1114" s="4">
        <v>265132</v>
      </c>
      <c r="O1114" s="4">
        <v>717771</v>
      </c>
      <c r="P1114" s="9">
        <f t="shared" si="53"/>
        <v>2.7072213086311723</v>
      </c>
    </row>
    <row r="1115" spans="1:16" x14ac:dyDescent="0.25">
      <c r="A1115">
        <v>27129010</v>
      </c>
      <c r="B1115" t="str">
        <f t="shared" si="51"/>
        <v>27129010</v>
      </c>
      <c r="C1115" t="s">
        <v>9844</v>
      </c>
      <c r="D1115">
        <v>10117413</v>
      </c>
      <c r="E1115" t="s">
        <v>8683</v>
      </c>
      <c r="F1115">
        <v>0</v>
      </c>
      <c r="H1115" t="s">
        <v>8708</v>
      </c>
      <c r="I1115" t="s">
        <v>17643</v>
      </c>
      <c r="J1115" t="str">
        <f t="shared" si="52"/>
        <v>271290</v>
      </c>
      <c r="K1115">
        <v>10117413</v>
      </c>
      <c r="L1115" s="4">
        <v>23189936</v>
      </c>
      <c r="M1115" t="s">
        <v>2254</v>
      </c>
      <c r="N1115" s="4">
        <v>58359</v>
      </c>
      <c r="O1115" s="4">
        <v>774644</v>
      </c>
      <c r="P1115" s="9">
        <f t="shared" si="53"/>
        <v>13.273770969344916</v>
      </c>
    </row>
    <row r="1116" spans="1:16" x14ac:dyDescent="0.25">
      <c r="A1116">
        <v>27129090</v>
      </c>
      <c r="B1116" t="str">
        <f t="shared" si="51"/>
        <v>27129090</v>
      </c>
      <c r="C1116" t="s">
        <v>9845</v>
      </c>
      <c r="D1116">
        <v>60641323</v>
      </c>
      <c r="E1116" t="s">
        <v>8683</v>
      </c>
      <c r="F1116">
        <v>0</v>
      </c>
      <c r="H1116" t="s">
        <v>8708</v>
      </c>
      <c r="I1116" t="s">
        <v>17644</v>
      </c>
      <c r="J1116" t="str">
        <f t="shared" si="52"/>
        <v>271290</v>
      </c>
      <c r="K1116">
        <v>60641323</v>
      </c>
      <c r="L1116" s="4">
        <v>64163735</v>
      </c>
      <c r="M1116" t="s">
        <v>6470</v>
      </c>
      <c r="N1116" s="4">
        <v>41575126</v>
      </c>
      <c r="O1116" s="4">
        <v>21467893</v>
      </c>
      <c r="P1116" s="9">
        <f t="shared" si="53"/>
        <v>0.51636387103192427</v>
      </c>
    </row>
    <row r="1117" spans="1:16" x14ac:dyDescent="0.25">
      <c r="A1117">
        <v>27131110</v>
      </c>
      <c r="B1117" t="str">
        <f t="shared" si="51"/>
        <v>27131110</v>
      </c>
      <c r="C1117" t="s">
        <v>9846</v>
      </c>
      <c r="D1117">
        <v>3761799613</v>
      </c>
      <c r="E1117" t="s">
        <v>8683</v>
      </c>
      <c r="F1117">
        <v>0</v>
      </c>
      <c r="H1117" t="s">
        <v>8708</v>
      </c>
      <c r="I1117" t="s">
        <v>17645</v>
      </c>
      <c r="J1117" t="str">
        <f t="shared" si="52"/>
        <v>271311</v>
      </c>
      <c r="K1117">
        <v>3761799613</v>
      </c>
      <c r="L1117" s="4">
        <v>1289135998</v>
      </c>
      <c r="M1117" t="s">
        <v>17646</v>
      </c>
      <c r="N1117" s="4">
        <v>45</v>
      </c>
      <c r="O1117" s="4">
        <v>4392</v>
      </c>
      <c r="P1117" s="9">
        <f t="shared" si="53"/>
        <v>97.6</v>
      </c>
    </row>
    <row r="1118" spans="1:16" x14ac:dyDescent="0.25">
      <c r="A1118">
        <v>27131190</v>
      </c>
      <c r="B1118" t="str">
        <f t="shared" si="51"/>
        <v>27131190</v>
      </c>
      <c r="C1118" t="s">
        <v>9847</v>
      </c>
      <c r="D1118">
        <v>10881721066</v>
      </c>
      <c r="E1118" t="s">
        <v>8683</v>
      </c>
      <c r="F1118">
        <v>0</v>
      </c>
      <c r="H1118" t="s">
        <v>8708</v>
      </c>
      <c r="I1118" t="s">
        <v>17647</v>
      </c>
      <c r="J1118" t="str">
        <f t="shared" si="52"/>
        <v>271311</v>
      </c>
      <c r="K1118">
        <v>10881721066</v>
      </c>
      <c r="L1118" s="4">
        <v>2064344025</v>
      </c>
      <c r="M1118" t="s">
        <v>7250</v>
      </c>
      <c r="N1118" s="4">
        <v>7042056</v>
      </c>
      <c r="O1118" s="4">
        <v>10746065</v>
      </c>
      <c r="P1118" s="9">
        <f t="shared" si="53"/>
        <v>1.5259840308000958</v>
      </c>
    </row>
    <row r="1119" spans="1:16" x14ac:dyDescent="0.25">
      <c r="A1119">
        <v>27131210</v>
      </c>
      <c r="B1119" t="str">
        <f t="shared" si="51"/>
        <v>27131210</v>
      </c>
      <c r="C1119" t="s">
        <v>9848</v>
      </c>
      <c r="D1119">
        <v>93671820</v>
      </c>
      <c r="E1119" t="s">
        <v>8683</v>
      </c>
      <c r="F1119">
        <v>0</v>
      </c>
      <c r="H1119" t="s">
        <v>8708</v>
      </c>
      <c r="I1119" t="s">
        <v>17648</v>
      </c>
      <c r="J1119" t="str">
        <f t="shared" si="52"/>
        <v>271312</v>
      </c>
      <c r="K1119">
        <v>93671820</v>
      </c>
      <c r="L1119" s="4">
        <v>102042395</v>
      </c>
      <c r="M1119" t="s">
        <v>2890</v>
      </c>
      <c r="N1119" s="4">
        <v>417222</v>
      </c>
      <c r="O1119" s="4">
        <v>1161162</v>
      </c>
      <c r="P1119" s="9">
        <f t="shared" si="53"/>
        <v>2.7830795116269038</v>
      </c>
    </row>
    <row r="1120" spans="1:16" x14ac:dyDescent="0.25">
      <c r="A1120">
        <v>27131290</v>
      </c>
      <c r="B1120" t="str">
        <f t="shared" si="51"/>
        <v>27131290</v>
      </c>
      <c r="C1120" t="s">
        <v>9849</v>
      </c>
      <c r="D1120">
        <v>82885640</v>
      </c>
      <c r="E1120" t="s">
        <v>8683</v>
      </c>
      <c r="F1120">
        <v>0</v>
      </c>
      <c r="H1120" t="s">
        <v>8708</v>
      </c>
      <c r="I1120" t="s">
        <v>17649</v>
      </c>
      <c r="J1120" t="str">
        <f t="shared" si="52"/>
        <v>271312</v>
      </c>
      <c r="K1120">
        <v>82885640</v>
      </c>
      <c r="L1120" s="4">
        <v>24110373</v>
      </c>
      <c r="M1120" t="s">
        <v>6606</v>
      </c>
      <c r="N1120" s="4">
        <v>338872056</v>
      </c>
      <c r="O1120" s="4">
        <v>293377997</v>
      </c>
      <c r="P1120" s="9">
        <f t="shared" si="53"/>
        <v>0.86574856735900352</v>
      </c>
    </row>
    <row r="1121" spans="1:16" x14ac:dyDescent="0.25">
      <c r="A1121">
        <v>27132000</v>
      </c>
      <c r="B1121" t="str">
        <f t="shared" si="51"/>
        <v>27132000</v>
      </c>
      <c r="C1121" t="s">
        <v>9850</v>
      </c>
      <c r="D1121">
        <v>2905461852</v>
      </c>
      <c r="E1121" t="s">
        <v>8683</v>
      </c>
      <c r="F1121">
        <v>0</v>
      </c>
      <c r="H1121" t="s">
        <v>8708</v>
      </c>
      <c r="I1121" t="s">
        <v>17650</v>
      </c>
      <c r="J1121" t="str">
        <f t="shared" si="52"/>
        <v>271320</v>
      </c>
      <c r="K1121">
        <v>2905461852</v>
      </c>
      <c r="L1121" s="4">
        <v>1367056736</v>
      </c>
      <c r="M1121" t="s">
        <v>2582</v>
      </c>
      <c r="N1121" s="4">
        <v>1226271</v>
      </c>
      <c r="O1121" s="4">
        <v>5028640</v>
      </c>
      <c r="P1121" s="9">
        <f t="shared" si="53"/>
        <v>4.1007574997696263</v>
      </c>
    </row>
    <row r="1122" spans="1:16" x14ac:dyDescent="0.25">
      <c r="A1122">
        <v>27141000</v>
      </c>
      <c r="B1122" t="str">
        <f t="shared" si="51"/>
        <v>27141000</v>
      </c>
      <c r="C1122" t="s">
        <v>9851</v>
      </c>
      <c r="D1122">
        <v>196264</v>
      </c>
      <c r="E1122" t="s">
        <v>8683</v>
      </c>
      <c r="F1122">
        <v>0</v>
      </c>
      <c r="H1122" t="s">
        <v>8708</v>
      </c>
      <c r="I1122" t="s">
        <v>17651</v>
      </c>
      <c r="J1122" t="str">
        <f t="shared" si="52"/>
        <v>271410</v>
      </c>
      <c r="K1122">
        <v>196264</v>
      </c>
      <c r="L1122" s="4">
        <v>24187</v>
      </c>
      <c r="M1122" t="s">
        <v>3353</v>
      </c>
      <c r="N1122" s="4">
        <v>10204224</v>
      </c>
      <c r="O1122" s="4">
        <v>30582035</v>
      </c>
      <c r="P1122" s="9">
        <f t="shared" si="53"/>
        <v>2.9969976158892631</v>
      </c>
    </row>
    <row r="1123" spans="1:16" x14ac:dyDescent="0.25">
      <c r="A1123">
        <v>27149010</v>
      </c>
      <c r="B1123" t="str">
        <f t="shared" si="51"/>
        <v>27149010</v>
      </c>
      <c r="C1123" t="s">
        <v>9852</v>
      </c>
      <c r="D1123">
        <v>137754851</v>
      </c>
      <c r="E1123" t="s">
        <v>8683</v>
      </c>
      <c r="F1123">
        <v>0</v>
      </c>
      <c r="H1123" t="s">
        <v>8708</v>
      </c>
      <c r="I1123" t="s">
        <v>17652</v>
      </c>
      <c r="J1123" t="str">
        <f t="shared" si="52"/>
        <v>271490</v>
      </c>
      <c r="K1123">
        <v>137754851</v>
      </c>
      <c r="L1123" s="4">
        <v>10203878</v>
      </c>
      <c r="M1123" t="s">
        <v>8551</v>
      </c>
      <c r="N1123" s="4">
        <v>2474918</v>
      </c>
      <c r="O1123" s="4">
        <v>5243310</v>
      </c>
      <c r="P1123" s="9">
        <f t="shared" si="53"/>
        <v>2.1185792822226839</v>
      </c>
    </row>
    <row r="1124" spans="1:16" x14ac:dyDescent="0.25">
      <c r="A1124">
        <v>27149020</v>
      </c>
      <c r="B1124" t="str">
        <f t="shared" si="51"/>
        <v>27149020</v>
      </c>
      <c r="C1124" t="s">
        <v>9853</v>
      </c>
      <c r="D1124">
        <v>128698</v>
      </c>
      <c r="E1124" t="s">
        <v>8683</v>
      </c>
      <c r="F1124">
        <v>0</v>
      </c>
      <c r="H1124" t="s">
        <v>8708</v>
      </c>
      <c r="I1124" t="s">
        <v>17653</v>
      </c>
      <c r="J1124" t="str">
        <f t="shared" si="52"/>
        <v>271490</v>
      </c>
      <c r="K1124">
        <v>128698</v>
      </c>
      <c r="L1124" s="4">
        <v>149598</v>
      </c>
      <c r="M1124" t="s">
        <v>7565</v>
      </c>
      <c r="N1124" s="4">
        <v>14904713</v>
      </c>
      <c r="O1124" s="4">
        <v>10115998</v>
      </c>
      <c r="P1124" s="9">
        <f t="shared" si="53"/>
        <v>0.67871135794429582</v>
      </c>
    </row>
    <row r="1125" spans="1:16" x14ac:dyDescent="0.25">
      <c r="A1125">
        <v>27149090</v>
      </c>
      <c r="B1125" t="str">
        <f t="shared" si="51"/>
        <v>27149090</v>
      </c>
      <c r="C1125" t="s">
        <v>9854</v>
      </c>
      <c r="D1125">
        <v>9430222</v>
      </c>
      <c r="E1125" t="s">
        <v>8683</v>
      </c>
      <c r="F1125">
        <v>0</v>
      </c>
      <c r="H1125" t="s">
        <v>8708</v>
      </c>
      <c r="I1125" t="s">
        <v>17654</v>
      </c>
      <c r="J1125" t="str">
        <f t="shared" si="52"/>
        <v>271490</v>
      </c>
      <c r="K1125">
        <v>9430222</v>
      </c>
      <c r="L1125" s="4">
        <v>1625835</v>
      </c>
      <c r="M1125" t="s">
        <v>6784</v>
      </c>
      <c r="N1125" s="4">
        <v>9318305</v>
      </c>
      <c r="O1125" s="4">
        <v>20643893</v>
      </c>
      <c r="P1125" s="9">
        <f t="shared" si="53"/>
        <v>2.2154128889320535</v>
      </c>
    </row>
    <row r="1126" spans="1:16" x14ac:dyDescent="0.25">
      <c r="A1126">
        <v>27150000</v>
      </c>
      <c r="B1126" t="str">
        <f t="shared" si="51"/>
        <v>27150000</v>
      </c>
      <c r="C1126" t="s">
        <v>9855</v>
      </c>
      <c r="D1126">
        <v>11724488243</v>
      </c>
      <c r="E1126" t="s">
        <v>8683</v>
      </c>
      <c r="F1126">
        <v>11900358684</v>
      </c>
      <c r="H1126" t="s">
        <v>9614</v>
      </c>
      <c r="I1126" t="s">
        <v>17655</v>
      </c>
      <c r="J1126" t="str">
        <f t="shared" si="52"/>
        <v>271500</v>
      </c>
      <c r="K1126">
        <v>11724488243</v>
      </c>
      <c r="L1126" s="4">
        <v>4797876765</v>
      </c>
      <c r="M1126" t="s">
        <v>7150</v>
      </c>
      <c r="N1126" s="4">
        <v>42366088</v>
      </c>
      <c r="O1126" s="4">
        <v>57834789</v>
      </c>
      <c r="P1126" s="9">
        <f t="shared" si="53"/>
        <v>1.3651198807876714</v>
      </c>
    </row>
    <row r="1127" spans="1:16" x14ac:dyDescent="0.25">
      <c r="A1127">
        <v>28011000</v>
      </c>
      <c r="B1127" t="str">
        <f t="shared" si="51"/>
        <v>28011000</v>
      </c>
      <c r="C1127" t="s">
        <v>9858</v>
      </c>
      <c r="D1127">
        <v>176990</v>
      </c>
      <c r="E1127" t="s">
        <v>8683</v>
      </c>
      <c r="F1127">
        <v>0</v>
      </c>
      <c r="H1127" t="s">
        <v>8708</v>
      </c>
      <c r="I1127" t="s">
        <v>17656</v>
      </c>
      <c r="J1127" t="str">
        <f t="shared" si="52"/>
        <v>280110</v>
      </c>
      <c r="K1127">
        <v>176990</v>
      </c>
      <c r="L1127" s="4">
        <v>2694271</v>
      </c>
      <c r="M1127" t="s">
        <v>8075</v>
      </c>
      <c r="N1127" s="4">
        <v>235216105</v>
      </c>
      <c r="O1127" s="4">
        <v>438120985</v>
      </c>
      <c r="P1127" s="9">
        <f t="shared" si="53"/>
        <v>1.8626317487911808</v>
      </c>
    </row>
    <row r="1128" spans="1:16" x14ac:dyDescent="0.25">
      <c r="A1128">
        <v>28012000</v>
      </c>
      <c r="B1128" t="str">
        <f t="shared" si="51"/>
        <v>28012000</v>
      </c>
      <c r="C1128" t="s">
        <v>9859</v>
      </c>
      <c r="D1128">
        <v>6607110</v>
      </c>
      <c r="E1128" t="s">
        <v>8683</v>
      </c>
      <c r="F1128">
        <v>0</v>
      </c>
      <c r="H1128" t="s">
        <v>8708</v>
      </c>
      <c r="I1128" t="s">
        <v>17657</v>
      </c>
      <c r="J1128" t="str">
        <f t="shared" si="52"/>
        <v>280120</v>
      </c>
      <c r="K1128">
        <v>6607110</v>
      </c>
      <c r="L1128" s="4">
        <v>444415091</v>
      </c>
      <c r="M1128" t="s">
        <v>6788</v>
      </c>
      <c r="N1128" s="4">
        <v>35003100</v>
      </c>
      <c r="O1128" s="4">
        <v>27498207</v>
      </c>
      <c r="P1128" s="9">
        <f t="shared" si="53"/>
        <v>0.78559347600641083</v>
      </c>
    </row>
    <row r="1129" spans="1:16" x14ac:dyDescent="0.25">
      <c r="A1129">
        <v>28013020</v>
      </c>
      <c r="B1129" t="str">
        <f t="shared" si="51"/>
        <v>28013020</v>
      </c>
      <c r="C1129" t="s">
        <v>9860</v>
      </c>
      <c r="D1129">
        <v>47771154</v>
      </c>
      <c r="E1129" t="s">
        <v>8683</v>
      </c>
      <c r="F1129">
        <v>0</v>
      </c>
      <c r="H1129" t="s">
        <v>8708</v>
      </c>
      <c r="I1129" t="s">
        <v>17658</v>
      </c>
      <c r="J1129" t="str">
        <f t="shared" si="52"/>
        <v>280130</v>
      </c>
      <c r="K1129">
        <v>47771154</v>
      </c>
      <c r="L1129" s="4">
        <v>189027246</v>
      </c>
      <c r="M1129" t="s">
        <v>3323</v>
      </c>
      <c r="N1129" s="4">
        <v>57732014</v>
      </c>
      <c r="O1129" s="4">
        <v>123480171</v>
      </c>
      <c r="P1129" s="9">
        <f t="shared" si="53"/>
        <v>2.1388509155422848</v>
      </c>
    </row>
    <row r="1130" spans="1:16" x14ac:dyDescent="0.25">
      <c r="A1130">
        <v>28020000</v>
      </c>
      <c r="B1130" t="str">
        <f t="shared" si="51"/>
        <v>28020000</v>
      </c>
      <c r="C1130" t="s">
        <v>9861</v>
      </c>
      <c r="D1130">
        <v>549126</v>
      </c>
      <c r="E1130" t="s">
        <v>8683</v>
      </c>
      <c r="F1130">
        <v>0</v>
      </c>
      <c r="H1130" t="s">
        <v>8708</v>
      </c>
      <c r="I1130" t="s">
        <v>17659</v>
      </c>
      <c r="J1130" t="str">
        <f t="shared" si="52"/>
        <v>280200</v>
      </c>
      <c r="K1130">
        <v>549126</v>
      </c>
      <c r="L1130" s="4">
        <v>1157077</v>
      </c>
      <c r="M1130" t="s">
        <v>7743</v>
      </c>
      <c r="N1130" s="4">
        <v>11174545</v>
      </c>
      <c r="O1130" s="4">
        <v>23067713</v>
      </c>
      <c r="P1130" s="9">
        <f t="shared" si="53"/>
        <v>2.0643089271196278</v>
      </c>
    </row>
    <row r="1131" spans="1:16" x14ac:dyDescent="0.25">
      <c r="A1131">
        <v>28030000</v>
      </c>
      <c r="B1131" t="str">
        <f t="shared" si="51"/>
        <v>28030000</v>
      </c>
      <c r="C1131" t="s">
        <v>9862</v>
      </c>
      <c r="D1131">
        <v>250025075</v>
      </c>
      <c r="E1131" t="s">
        <v>8683</v>
      </c>
      <c r="F1131">
        <v>0</v>
      </c>
      <c r="H1131" t="s">
        <v>8708</v>
      </c>
      <c r="I1131" t="s">
        <v>17660</v>
      </c>
      <c r="J1131" t="str">
        <f t="shared" si="52"/>
        <v>280300</v>
      </c>
      <c r="K1131">
        <v>250025075</v>
      </c>
      <c r="L1131" s="4">
        <v>462900081</v>
      </c>
      <c r="M1131" t="s">
        <v>7346</v>
      </c>
      <c r="N1131" s="4">
        <v>88959106</v>
      </c>
      <c r="O1131" s="4">
        <v>149371974</v>
      </c>
      <c r="P1131" s="9">
        <f t="shared" si="53"/>
        <v>1.6791083084850245</v>
      </c>
    </row>
    <row r="1132" spans="1:16" x14ac:dyDescent="0.25">
      <c r="A1132">
        <v>28041000</v>
      </c>
      <c r="B1132" t="str">
        <f t="shared" si="51"/>
        <v>28041000</v>
      </c>
      <c r="C1132" t="s">
        <v>9863</v>
      </c>
      <c r="D1132">
        <v>176</v>
      </c>
      <c r="E1132" t="s">
        <v>8683</v>
      </c>
      <c r="F1132">
        <v>2</v>
      </c>
      <c r="H1132" t="s">
        <v>9864</v>
      </c>
      <c r="I1132" t="s">
        <v>17661</v>
      </c>
      <c r="J1132" t="str">
        <f t="shared" si="52"/>
        <v>280410</v>
      </c>
      <c r="K1132">
        <v>176</v>
      </c>
      <c r="L1132" s="4">
        <v>429916</v>
      </c>
      <c r="M1132" t="s">
        <v>5959</v>
      </c>
      <c r="N1132" s="4">
        <v>3312407</v>
      </c>
      <c r="O1132" s="4">
        <v>9926747</v>
      </c>
      <c r="P1132" s="9">
        <f t="shared" si="53"/>
        <v>2.9968379489597745</v>
      </c>
    </row>
    <row r="1133" spans="1:16" x14ac:dyDescent="0.25">
      <c r="A1133">
        <v>28042100</v>
      </c>
      <c r="B1133" t="str">
        <f t="shared" si="51"/>
        <v>28042100</v>
      </c>
      <c r="C1133" t="s">
        <v>9865</v>
      </c>
      <c r="D1133">
        <v>3659</v>
      </c>
      <c r="E1133" t="s">
        <v>8683</v>
      </c>
      <c r="F1133">
        <v>2069</v>
      </c>
      <c r="H1133" t="s">
        <v>9864</v>
      </c>
      <c r="I1133" t="s">
        <v>17662</v>
      </c>
      <c r="J1133" t="str">
        <f t="shared" si="52"/>
        <v>280421</v>
      </c>
      <c r="K1133">
        <v>3659</v>
      </c>
      <c r="L1133" s="4">
        <v>121120</v>
      </c>
      <c r="M1133" t="s">
        <v>17663</v>
      </c>
      <c r="N1133" s="4">
        <v>0</v>
      </c>
      <c r="O1133" s="4">
        <v>317</v>
      </c>
      <c r="P1133" s="9" t="e">
        <f t="shared" si="53"/>
        <v>#DIV/0!</v>
      </c>
    </row>
    <row r="1134" spans="1:16" x14ac:dyDescent="0.25">
      <c r="A1134">
        <v>28042900</v>
      </c>
      <c r="B1134" t="str">
        <f t="shared" si="51"/>
        <v>28042900</v>
      </c>
      <c r="C1134" t="s">
        <v>9866</v>
      </c>
      <c r="D1134">
        <v>3687894</v>
      </c>
      <c r="E1134" t="s">
        <v>8683</v>
      </c>
      <c r="F1134">
        <v>20572842</v>
      </c>
      <c r="H1134" t="s">
        <v>9864</v>
      </c>
      <c r="I1134" t="s">
        <v>17664</v>
      </c>
      <c r="J1134" t="str">
        <f t="shared" si="52"/>
        <v>280429</v>
      </c>
      <c r="K1134">
        <v>3687894</v>
      </c>
      <c r="L1134" s="4">
        <v>489644075</v>
      </c>
      <c r="M1134" t="s">
        <v>7373</v>
      </c>
      <c r="N1134" s="4">
        <v>4539700</v>
      </c>
      <c r="O1134" s="4">
        <v>23603032</v>
      </c>
      <c r="P1134" s="9">
        <f t="shared" si="53"/>
        <v>5.1992492896006341</v>
      </c>
    </row>
    <row r="1135" spans="1:16" x14ac:dyDescent="0.25">
      <c r="A1135">
        <v>28043000</v>
      </c>
      <c r="B1135" t="str">
        <f t="shared" si="51"/>
        <v>28043000</v>
      </c>
      <c r="C1135" t="s">
        <v>9867</v>
      </c>
      <c r="D1135">
        <v>12753</v>
      </c>
      <c r="E1135" t="s">
        <v>8683</v>
      </c>
      <c r="F1135">
        <v>7110</v>
      </c>
      <c r="H1135" t="s">
        <v>9864</v>
      </c>
      <c r="I1135" t="s">
        <v>17665</v>
      </c>
      <c r="J1135" t="str">
        <f t="shared" si="52"/>
        <v>280430</v>
      </c>
      <c r="K1135">
        <v>12753</v>
      </c>
      <c r="L1135" s="4">
        <v>871240</v>
      </c>
      <c r="M1135" t="s">
        <v>1749</v>
      </c>
      <c r="N1135" s="4">
        <v>1353523</v>
      </c>
      <c r="O1135" s="4">
        <v>20886838</v>
      </c>
      <c r="P1135" s="9">
        <f t="shared" si="53"/>
        <v>15.431461452816096</v>
      </c>
    </row>
    <row r="1136" spans="1:16" x14ac:dyDescent="0.25">
      <c r="A1136">
        <v>28044000</v>
      </c>
      <c r="B1136" t="str">
        <f t="shared" si="51"/>
        <v>28044000</v>
      </c>
      <c r="C1136" t="s">
        <v>9868</v>
      </c>
      <c r="D1136">
        <v>3801</v>
      </c>
      <c r="E1136" t="s">
        <v>8683</v>
      </c>
      <c r="F1136">
        <v>2720</v>
      </c>
      <c r="H1136" t="s">
        <v>9864</v>
      </c>
      <c r="I1136" t="s">
        <v>17666</v>
      </c>
      <c r="J1136" t="str">
        <f t="shared" si="52"/>
        <v>280440</v>
      </c>
      <c r="K1136">
        <v>3801</v>
      </c>
      <c r="L1136" s="4">
        <v>1708916</v>
      </c>
      <c r="M1136" t="s">
        <v>6101</v>
      </c>
      <c r="N1136" s="4">
        <v>1652040</v>
      </c>
      <c r="O1136" s="4">
        <v>11328177</v>
      </c>
      <c r="P1136" s="9">
        <f t="shared" si="53"/>
        <v>6.857083968911164</v>
      </c>
    </row>
    <row r="1137" spans="1:16" x14ac:dyDescent="0.25">
      <c r="A1137">
        <v>28045000</v>
      </c>
      <c r="B1137" t="str">
        <f t="shared" si="51"/>
        <v>28045000</v>
      </c>
      <c r="C1137" t="s">
        <v>9869</v>
      </c>
      <c r="D1137">
        <v>135772</v>
      </c>
      <c r="E1137" t="s">
        <v>8683</v>
      </c>
      <c r="F1137">
        <v>0</v>
      </c>
      <c r="H1137" t="s">
        <v>8708</v>
      </c>
      <c r="I1137" t="s">
        <v>17667</v>
      </c>
      <c r="J1137" t="str">
        <f t="shared" si="52"/>
        <v>280450</v>
      </c>
      <c r="K1137">
        <v>135772</v>
      </c>
      <c r="L1137" s="4">
        <v>12487018</v>
      </c>
      <c r="M1137" t="s">
        <v>7641</v>
      </c>
      <c r="N1137" s="4">
        <v>461198</v>
      </c>
      <c r="O1137" s="4">
        <v>2046487</v>
      </c>
      <c r="P1137" s="9">
        <f t="shared" si="53"/>
        <v>4.4373284359429137</v>
      </c>
    </row>
    <row r="1138" spans="1:16" x14ac:dyDescent="0.25">
      <c r="A1138">
        <v>28046117</v>
      </c>
      <c r="B1138" t="str">
        <f t="shared" si="51"/>
        <v>28046117</v>
      </c>
      <c r="C1138" t="s">
        <v>9870</v>
      </c>
      <c r="D1138">
        <v>125267</v>
      </c>
      <c r="E1138" t="s">
        <v>8683</v>
      </c>
      <c r="F1138">
        <v>0</v>
      </c>
      <c r="H1138" t="s">
        <v>8708</v>
      </c>
      <c r="I1138" t="s">
        <v>17668</v>
      </c>
      <c r="J1138" t="str">
        <f t="shared" si="52"/>
        <v>280461</v>
      </c>
      <c r="K1138">
        <v>125267</v>
      </c>
      <c r="L1138" s="4">
        <v>6738126</v>
      </c>
      <c r="M1138" t="s">
        <v>17669</v>
      </c>
      <c r="N1138" s="4">
        <v>7628</v>
      </c>
      <c r="O1138" s="4">
        <v>97735</v>
      </c>
      <c r="P1138" s="9">
        <f t="shared" si="53"/>
        <v>12.812663869952805</v>
      </c>
    </row>
    <row r="1139" spans="1:16" x14ac:dyDescent="0.25">
      <c r="A1139">
        <v>28046119</v>
      </c>
      <c r="B1139" t="str">
        <f t="shared" si="51"/>
        <v>28046119</v>
      </c>
      <c r="C1139" t="s">
        <v>9871</v>
      </c>
      <c r="D1139">
        <v>384968</v>
      </c>
      <c r="E1139" t="s">
        <v>8683</v>
      </c>
      <c r="F1139">
        <v>0</v>
      </c>
      <c r="H1139" t="s">
        <v>8708</v>
      </c>
      <c r="I1139" t="s">
        <v>17670</v>
      </c>
      <c r="J1139" t="str">
        <f t="shared" si="52"/>
        <v>280461</v>
      </c>
      <c r="K1139">
        <v>384968</v>
      </c>
      <c r="L1139" s="4">
        <v>69945360</v>
      </c>
      <c r="M1139" t="s">
        <v>2656</v>
      </c>
      <c r="N1139" s="4">
        <v>1856655</v>
      </c>
      <c r="O1139" s="4">
        <v>25355515</v>
      </c>
      <c r="P1139" s="9">
        <f t="shared" si="53"/>
        <v>13.656557087881163</v>
      </c>
    </row>
    <row r="1140" spans="1:16" x14ac:dyDescent="0.25">
      <c r="A1140">
        <v>28046120</v>
      </c>
      <c r="B1140" t="str">
        <f t="shared" si="51"/>
        <v>28046120</v>
      </c>
      <c r="C1140" t="s">
        <v>9872</v>
      </c>
      <c r="D1140">
        <v>44</v>
      </c>
      <c r="E1140" t="s">
        <v>8683</v>
      </c>
      <c r="F1140">
        <v>0</v>
      </c>
      <c r="H1140" t="s">
        <v>8708</v>
      </c>
      <c r="I1140" t="s">
        <v>17671</v>
      </c>
      <c r="J1140" t="str">
        <f t="shared" si="52"/>
        <v>280461</v>
      </c>
      <c r="K1140">
        <v>44</v>
      </c>
      <c r="L1140" s="4">
        <v>112479</v>
      </c>
      <c r="M1140" t="s">
        <v>1947</v>
      </c>
      <c r="N1140" s="4">
        <v>381165</v>
      </c>
      <c r="O1140" s="4">
        <v>4025631</v>
      </c>
      <c r="P1140" s="9">
        <f t="shared" si="53"/>
        <v>10.561386800991697</v>
      </c>
    </row>
    <row r="1141" spans="1:16" x14ac:dyDescent="0.25">
      <c r="A1141">
        <v>28046190</v>
      </c>
      <c r="B1141" t="str">
        <f t="shared" si="51"/>
        <v>28046190</v>
      </c>
      <c r="C1141" t="s">
        <v>9873</v>
      </c>
      <c r="D1141">
        <v>59738769</v>
      </c>
      <c r="E1141" t="s">
        <v>8683</v>
      </c>
      <c r="F1141">
        <v>0</v>
      </c>
      <c r="H1141" t="s">
        <v>8708</v>
      </c>
      <c r="I1141" t="s">
        <v>17672</v>
      </c>
      <c r="J1141" t="str">
        <f t="shared" si="52"/>
        <v>280461</v>
      </c>
      <c r="K1141">
        <v>59738769</v>
      </c>
      <c r="L1141" s="4">
        <v>1652141112</v>
      </c>
      <c r="M1141" t="s">
        <v>3331</v>
      </c>
      <c r="N1141" s="4">
        <v>7707353</v>
      </c>
      <c r="O1141" s="4">
        <v>20835985</v>
      </c>
      <c r="P1141" s="9">
        <f t="shared" si="53"/>
        <v>2.7033905155245908</v>
      </c>
    </row>
    <row r="1142" spans="1:16" x14ac:dyDescent="0.25">
      <c r="A1142">
        <v>28046900</v>
      </c>
      <c r="B1142" t="str">
        <f t="shared" si="51"/>
        <v>28046900</v>
      </c>
      <c r="C1142" t="s">
        <v>9874</v>
      </c>
      <c r="D1142">
        <v>5155280</v>
      </c>
      <c r="E1142" t="s">
        <v>8683</v>
      </c>
      <c r="F1142">
        <v>0</v>
      </c>
      <c r="H1142" t="s">
        <v>8708</v>
      </c>
      <c r="I1142" t="s">
        <v>17673</v>
      </c>
      <c r="J1142" t="str">
        <f t="shared" si="52"/>
        <v>280469</v>
      </c>
      <c r="K1142">
        <v>5155280</v>
      </c>
      <c r="L1142" s="4">
        <v>18178018</v>
      </c>
      <c r="M1142" t="s">
        <v>8427</v>
      </c>
      <c r="N1142" s="4">
        <v>472365</v>
      </c>
      <c r="O1142" s="4">
        <v>3287410</v>
      </c>
      <c r="P1142" s="9">
        <f t="shared" si="53"/>
        <v>6.9594699014533257</v>
      </c>
    </row>
    <row r="1143" spans="1:16" x14ac:dyDescent="0.25">
      <c r="A1143">
        <v>28047090</v>
      </c>
      <c r="B1143" t="str">
        <f t="shared" si="51"/>
        <v>28047090</v>
      </c>
      <c r="C1143" t="s">
        <v>9875</v>
      </c>
      <c r="D1143">
        <v>7545</v>
      </c>
      <c r="E1143" t="s">
        <v>8683</v>
      </c>
      <c r="F1143">
        <v>0</v>
      </c>
      <c r="H1143" t="s">
        <v>8708</v>
      </c>
      <c r="I1143" t="s">
        <v>17674</v>
      </c>
      <c r="J1143" t="str">
        <f t="shared" si="52"/>
        <v>280470</v>
      </c>
      <c r="K1143">
        <v>7545</v>
      </c>
      <c r="L1143" s="4">
        <v>3943340</v>
      </c>
      <c r="M1143" t="s">
        <v>3025</v>
      </c>
      <c r="N1143" s="4">
        <v>897446</v>
      </c>
      <c r="O1143" s="4">
        <v>1723703</v>
      </c>
      <c r="P1143" s="9">
        <f t="shared" si="53"/>
        <v>1.9206760072472326</v>
      </c>
    </row>
    <row r="1144" spans="1:16" x14ac:dyDescent="0.25">
      <c r="A1144">
        <v>28048000</v>
      </c>
      <c r="B1144" t="str">
        <f t="shared" si="51"/>
        <v>28048000</v>
      </c>
      <c r="C1144" t="s">
        <v>9876</v>
      </c>
      <c r="D1144">
        <v>2534</v>
      </c>
      <c r="E1144" t="s">
        <v>8683</v>
      </c>
      <c r="F1144">
        <v>0</v>
      </c>
      <c r="H1144" t="s">
        <v>8708</v>
      </c>
      <c r="I1144" t="s">
        <v>17675</v>
      </c>
      <c r="J1144" t="str">
        <f t="shared" si="52"/>
        <v>280480</v>
      </c>
      <c r="K1144">
        <v>2534</v>
      </c>
      <c r="L1144" s="4">
        <v>1881677</v>
      </c>
      <c r="M1144" t="s">
        <v>2204</v>
      </c>
      <c r="N1144" s="4">
        <v>2926568</v>
      </c>
      <c r="O1144" s="4">
        <v>28681677</v>
      </c>
      <c r="P1144" s="9">
        <f t="shared" si="53"/>
        <v>9.8004478283094745</v>
      </c>
    </row>
    <row r="1145" spans="1:16" x14ac:dyDescent="0.25">
      <c r="A1145">
        <v>28049090</v>
      </c>
      <c r="B1145" t="str">
        <f t="shared" si="51"/>
        <v>28049090</v>
      </c>
      <c r="C1145" t="s">
        <v>9877</v>
      </c>
      <c r="D1145">
        <v>1696525</v>
      </c>
      <c r="E1145" t="s">
        <v>8683</v>
      </c>
      <c r="F1145">
        <v>0</v>
      </c>
      <c r="H1145" t="s">
        <v>8708</v>
      </c>
      <c r="I1145" t="s">
        <v>17676</v>
      </c>
      <c r="J1145" t="str">
        <f t="shared" si="52"/>
        <v>280490</v>
      </c>
      <c r="K1145">
        <v>1696525</v>
      </c>
      <c r="L1145" s="4">
        <v>26923223</v>
      </c>
      <c r="M1145" t="s">
        <v>7338</v>
      </c>
      <c r="N1145" s="4">
        <v>15529835</v>
      </c>
      <c r="O1145" s="4">
        <v>29913286</v>
      </c>
      <c r="P1145" s="9">
        <f t="shared" si="53"/>
        <v>1.9261818300065647</v>
      </c>
    </row>
    <row r="1146" spans="1:16" x14ac:dyDescent="0.25">
      <c r="A1146">
        <v>28051100</v>
      </c>
      <c r="B1146" t="str">
        <f t="shared" si="51"/>
        <v>28051100</v>
      </c>
      <c r="C1146" t="s">
        <v>9878</v>
      </c>
      <c r="D1146">
        <v>112494</v>
      </c>
      <c r="E1146" t="s">
        <v>8683</v>
      </c>
      <c r="F1146">
        <v>0</v>
      </c>
      <c r="H1146" t="s">
        <v>8708</v>
      </c>
      <c r="I1146" t="s">
        <v>17677</v>
      </c>
      <c r="J1146" t="str">
        <f t="shared" si="52"/>
        <v>280511</v>
      </c>
      <c r="K1146">
        <v>112494</v>
      </c>
      <c r="L1146" s="4">
        <v>186951</v>
      </c>
      <c r="M1146" t="s">
        <v>6406</v>
      </c>
      <c r="N1146" s="4">
        <v>1456135</v>
      </c>
      <c r="O1146" s="4">
        <v>2662304</v>
      </c>
      <c r="P1146" s="9">
        <f t="shared" si="53"/>
        <v>1.8283359715960401</v>
      </c>
    </row>
    <row r="1147" spans="1:16" x14ac:dyDescent="0.25">
      <c r="A1147">
        <v>28051200</v>
      </c>
      <c r="B1147" t="str">
        <f t="shared" si="51"/>
        <v>28051200</v>
      </c>
      <c r="C1147" t="s">
        <v>9879</v>
      </c>
      <c r="D1147">
        <v>25810</v>
      </c>
      <c r="E1147" t="s">
        <v>8683</v>
      </c>
      <c r="F1147">
        <v>0</v>
      </c>
      <c r="H1147" t="s">
        <v>8708</v>
      </c>
      <c r="I1147" t="s">
        <v>17678</v>
      </c>
      <c r="J1147" t="str">
        <f t="shared" si="52"/>
        <v>280512</v>
      </c>
      <c r="K1147">
        <v>25810</v>
      </c>
      <c r="L1147" s="4">
        <v>194743</v>
      </c>
      <c r="M1147" t="s">
        <v>6700</v>
      </c>
      <c r="N1147" s="4">
        <v>42803412</v>
      </c>
      <c r="O1147" s="4">
        <v>57193898</v>
      </c>
      <c r="P1147" s="9">
        <f t="shared" si="53"/>
        <v>1.3361995067122219</v>
      </c>
    </row>
    <row r="1148" spans="1:16" x14ac:dyDescent="0.25">
      <c r="A1148">
        <v>28051910</v>
      </c>
      <c r="B1148" t="str">
        <f t="shared" si="51"/>
        <v>28051910</v>
      </c>
      <c r="C1148" t="s">
        <v>9880</v>
      </c>
      <c r="D1148">
        <v>26866</v>
      </c>
      <c r="E1148" t="s">
        <v>8683</v>
      </c>
      <c r="F1148">
        <v>0</v>
      </c>
      <c r="H1148" t="s">
        <v>8708</v>
      </c>
      <c r="I1148" t="s">
        <v>17679</v>
      </c>
      <c r="J1148" t="str">
        <f t="shared" si="52"/>
        <v>280519</v>
      </c>
      <c r="K1148">
        <v>26866</v>
      </c>
      <c r="L1148" s="4">
        <v>2744317</v>
      </c>
      <c r="M1148" t="s">
        <v>7405</v>
      </c>
      <c r="N1148" s="4">
        <v>19909699</v>
      </c>
      <c r="O1148" s="4">
        <v>39074322</v>
      </c>
      <c r="P1148" s="9">
        <f t="shared" si="53"/>
        <v>1.9625772343419154</v>
      </c>
    </row>
    <row r="1149" spans="1:16" x14ac:dyDescent="0.25">
      <c r="A1149">
        <v>28051990</v>
      </c>
      <c r="B1149" t="str">
        <f t="shared" si="51"/>
        <v>28051990</v>
      </c>
      <c r="C1149" t="s">
        <v>9881</v>
      </c>
      <c r="D1149">
        <v>3477</v>
      </c>
      <c r="E1149" t="s">
        <v>8683</v>
      </c>
      <c r="F1149">
        <v>0</v>
      </c>
      <c r="H1149" t="s">
        <v>8708</v>
      </c>
      <c r="I1149" t="s">
        <v>17680</v>
      </c>
      <c r="J1149" t="str">
        <f t="shared" si="52"/>
        <v>280519</v>
      </c>
      <c r="K1149">
        <v>3477</v>
      </c>
      <c r="L1149" s="4">
        <v>133518</v>
      </c>
      <c r="M1149" t="s">
        <v>3928</v>
      </c>
      <c r="N1149" s="4">
        <v>4843632</v>
      </c>
      <c r="O1149" s="4">
        <v>5735164</v>
      </c>
      <c r="P1149" s="9">
        <f t="shared" si="53"/>
        <v>1.1840627033597928</v>
      </c>
    </row>
    <row r="1150" spans="1:16" x14ac:dyDescent="0.25">
      <c r="A1150">
        <v>28053011</v>
      </c>
      <c r="B1150" t="str">
        <f t="shared" si="51"/>
        <v>28053011</v>
      </c>
      <c r="C1150" t="s">
        <v>9882</v>
      </c>
      <c r="D1150">
        <v>0</v>
      </c>
      <c r="E1150" t="s">
        <v>8683</v>
      </c>
      <c r="F1150">
        <v>0</v>
      </c>
      <c r="H1150" t="s">
        <v>8708</v>
      </c>
      <c r="I1150" t="s">
        <v>17681</v>
      </c>
      <c r="J1150" t="str">
        <f t="shared" si="52"/>
        <v>280530</v>
      </c>
      <c r="K1150">
        <v>0</v>
      </c>
      <c r="L1150" s="4">
        <v>1176</v>
      </c>
      <c r="M1150" t="s">
        <v>3930</v>
      </c>
      <c r="N1150" s="4">
        <v>24760827</v>
      </c>
      <c r="O1150" s="4">
        <v>15590326</v>
      </c>
      <c r="P1150" s="9">
        <f t="shared" si="53"/>
        <v>0.6296367241691887</v>
      </c>
    </row>
    <row r="1151" spans="1:16" x14ac:dyDescent="0.25">
      <c r="A1151">
        <v>28053012</v>
      </c>
      <c r="B1151" t="str">
        <f t="shared" si="51"/>
        <v>28053012</v>
      </c>
      <c r="C1151" t="s">
        <v>9883</v>
      </c>
      <c r="D1151">
        <v>0</v>
      </c>
      <c r="E1151" t="s">
        <v>8683</v>
      </c>
      <c r="F1151">
        <v>0</v>
      </c>
      <c r="H1151" t="s">
        <v>8708</v>
      </c>
      <c r="I1151" t="s">
        <v>17682</v>
      </c>
      <c r="J1151" t="str">
        <f t="shared" si="52"/>
        <v>280530</v>
      </c>
      <c r="K1151">
        <v>0</v>
      </c>
      <c r="L1151" s="4">
        <v>564</v>
      </c>
      <c r="M1151" t="s">
        <v>6414</v>
      </c>
      <c r="N1151" s="4">
        <v>30113756</v>
      </c>
      <c r="O1151" s="4">
        <v>41491410</v>
      </c>
      <c r="P1151" s="9">
        <f t="shared" si="53"/>
        <v>1.3778224808622346</v>
      </c>
    </row>
    <row r="1152" spans="1:16" x14ac:dyDescent="0.25">
      <c r="A1152">
        <v>28053013</v>
      </c>
      <c r="B1152" t="str">
        <f t="shared" si="51"/>
        <v>28053013</v>
      </c>
      <c r="C1152" t="s">
        <v>9884</v>
      </c>
      <c r="D1152">
        <v>0</v>
      </c>
      <c r="E1152" t="s">
        <v>8683</v>
      </c>
      <c r="F1152">
        <v>0</v>
      </c>
      <c r="H1152" t="s">
        <v>8708</v>
      </c>
      <c r="I1152" t="s">
        <v>17683</v>
      </c>
      <c r="J1152" t="str">
        <f t="shared" si="52"/>
        <v>280530</v>
      </c>
      <c r="K1152">
        <v>0</v>
      </c>
      <c r="L1152" s="4">
        <v>1416</v>
      </c>
      <c r="M1152" t="s">
        <v>6810</v>
      </c>
      <c r="N1152" s="4">
        <v>263099240</v>
      </c>
      <c r="O1152" s="4">
        <v>291401209</v>
      </c>
      <c r="P1152" s="9">
        <f t="shared" si="53"/>
        <v>1.1075714585872616</v>
      </c>
    </row>
    <row r="1153" spans="1:16" x14ac:dyDescent="0.25">
      <c r="A1153">
        <v>28053014</v>
      </c>
      <c r="B1153" t="str">
        <f t="shared" si="51"/>
        <v>28053014</v>
      </c>
      <c r="C1153" t="s">
        <v>9885</v>
      </c>
      <c r="D1153">
        <v>0</v>
      </c>
      <c r="E1153" t="s">
        <v>8683</v>
      </c>
      <c r="F1153">
        <v>0</v>
      </c>
      <c r="H1153" t="s">
        <v>8708</v>
      </c>
      <c r="I1153" t="s">
        <v>17684</v>
      </c>
      <c r="J1153" t="str">
        <f t="shared" si="52"/>
        <v>280530</v>
      </c>
      <c r="K1153">
        <v>0</v>
      </c>
      <c r="L1153" s="4">
        <v>5915</v>
      </c>
      <c r="M1153" t="s">
        <v>7487</v>
      </c>
      <c r="N1153" s="4">
        <v>20768357</v>
      </c>
      <c r="O1153" s="4">
        <v>35439996</v>
      </c>
      <c r="P1153" s="9">
        <f t="shared" si="53"/>
        <v>1.7064419684234049</v>
      </c>
    </row>
    <row r="1154" spans="1:16" x14ac:dyDescent="0.25">
      <c r="A1154">
        <v>28053015</v>
      </c>
      <c r="B1154" t="str">
        <f t="shared" si="51"/>
        <v>28053015</v>
      </c>
      <c r="C1154" t="s">
        <v>9886</v>
      </c>
      <c r="D1154">
        <v>0</v>
      </c>
      <c r="E1154" t="s">
        <v>8683</v>
      </c>
      <c r="F1154">
        <v>0</v>
      </c>
      <c r="H1154" t="s">
        <v>8708</v>
      </c>
      <c r="I1154" t="s">
        <v>17685</v>
      </c>
      <c r="J1154" t="str">
        <f t="shared" si="52"/>
        <v>280530</v>
      </c>
      <c r="K1154">
        <v>0</v>
      </c>
      <c r="L1154" s="4">
        <v>6801</v>
      </c>
      <c r="M1154" t="s">
        <v>2740</v>
      </c>
      <c r="N1154" s="4">
        <v>287287</v>
      </c>
      <c r="O1154" s="4">
        <v>2107830</v>
      </c>
      <c r="P1154" s="9">
        <f t="shared" si="53"/>
        <v>7.3370183823145494</v>
      </c>
    </row>
    <row r="1155" spans="1:16" x14ac:dyDescent="0.25">
      <c r="A1155">
        <v>28053016</v>
      </c>
      <c r="B1155" t="str">
        <f t="shared" ref="B1155:B1218" si="54">TEXT(A1155,"00000000")</f>
        <v>28053016</v>
      </c>
      <c r="C1155" t="s">
        <v>9887</v>
      </c>
      <c r="D1155">
        <v>0</v>
      </c>
      <c r="E1155" t="s">
        <v>8683</v>
      </c>
      <c r="F1155">
        <v>0</v>
      </c>
      <c r="H1155" t="s">
        <v>8708</v>
      </c>
      <c r="I1155" t="s">
        <v>17686</v>
      </c>
      <c r="J1155" t="str">
        <f t="shared" ref="J1155:J1218" si="55">LEFT(I1155,6)</f>
        <v>280530</v>
      </c>
      <c r="K1155">
        <v>0</v>
      </c>
      <c r="L1155" s="4">
        <v>681</v>
      </c>
      <c r="M1155" t="s">
        <v>2826</v>
      </c>
      <c r="N1155" s="4">
        <v>135443</v>
      </c>
      <c r="O1155" s="4">
        <v>892714</v>
      </c>
      <c r="P1155" s="9">
        <f t="shared" ref="P1155:P1218" si="56">O1155/N1155</f>
        <v>6.5910678292713536</v>
      </c>
    </row>
    <row r="1156" spans="1:16" x14ac:dyDescent="0.25">
      <c r="A1156">
        <v>28053017</v>
      </c>
      <c r="B1156" t="str">
        <f t="shared" si="54"/>
        <v>28053017</v>
      </c>
      <c r="C1156" t="s">
        <v>9888</v>
      </c>
      <c r="D1156">
        <v>11</v>
      </c>
      <c r="E1156" t="s">
        <v>8683</v>
      </c>
      <c r="F1156">
        <v>0</v>
      </c>
      <c r="H1156" t="s">
        <v>8708</v>
      </c>
      <c r="I1156" t="s">
        <v>17687</v>
      </c>
      <c r="J1156" t="str">
        <f t="shared" si="55"/>
        <v>280530</v>
      </c>
      <c r="K1156">
        <v>11</v>
      </c>
      <c r="L1156" s="4">
        <v>15514</v>
      </c>
      <c r="M1156" t="s">
        <v>2517</v>
      </c>
      <c r="N1156" s="4">
        <v>1270751</v>
      </c>
      <c r="O1156" s="4">
        <v>6505855</v>
      </c>
      <c r="P1156" s="9">
        <f t="shared" si="56"/>
        <v>5.1196930004383239</v>
      </c>
    </row>
    <row r="1157" spans="1:16" x14ac:dyDescent="0.25">
      <c r="A1157">
        <v>28053018</v>
      </c>
      <c r="B1157" t="str">
        <f t="shared" si="54"/>
        <v>28053018</v>
      </c>
      <c r="C1157" t="s">
        <v>9889</v>
      </c>
      <c r="D1157">
        <v>0</v>
      </c>
      <c r="E1157" t="s">
        <v>8683</v>
      </c>
      <c r="F1157">
        <v>0</v>
      </c>
      <c r="H1157" t="s">
        <v>8708</v>
      </c>
      <c r="I1157" t="s">
        <v>17688</v>
      </c>
      <c r="J1157" t="str">
        <f t="shared" si="55"/>
        <v>280530</v>
      </c>
      <c r="K1157">
        <v>0</v>
      </c>
      <c r="L1157" s="4">
        <v>8711</v>
      </c>
      <c r="M1157" t="s">
        <v>2069</v>
      </c>
      <c r="N1157" s="4">
        <v>610051</v>
      </c>
      <c r="O1157" s="4">
        <v>5183964</v>
      </c>
      <c r="P1157" s="9">
        <f t="shared" si="56"/>
        <v>8.4975911849992869</v>
      </c>
    </row>
    <row r="1158" spans="1:16" x14ac:dyDescent="0.25">
      <c r="A1158">
        <v>28053019</v>
      </c>
      <c r="B1158" t="str">
        <f t="shared" si="54"/>
        <v>28053019</v>
      </c>
      <c r="C1158" t="s">
        <v>9890</v>
      </c>
      <c r="D1158">
        <v>526</v>
      </c>
      <c r="E1158" t="s">
        <v>8683</v>
      </c>
      <c r="F1158">
        <v>0</v>
      </c>
      <c r="H1158" t="s">
        <v>8708</v>
      </c>
      <c r="I1158" t="s">
        <v>17689</v>
      </c>
      <c r="J1158" t="str">
        <f t="shared" si="55"/>
        <v>280530</v>
      </c>
      <c r="K1158">
        <v>526</v>
      </c>
      <c r="L1158" s="4">
        <v>400394</v>
      </c>
      <c r="M1158" t="s">
        <v>2447</v>
      </c>
      <c r="N1158" s="4">
        <v>573278</v>
      </c>
      <c r="O1158" s="4">
        <v>2492598</v>
      </c>
      <c r="P1158" s="9">
        <f t="shared" si="56"/>
        <v>4.3479742812387707</v>
      </c>
    </row>
    <row r="1159" spans="1:16" x14ac:dyDescent="0.25">
      <c r="A1159">
        <v>28053029</v>
      </c>
      <c r="B1159" t="str">
        <f t="shared" si="54"/>
        <v>28053029</v>
      </c>
      <c r="C1159" t="s">
        <v>9891</v>
      </c>
      <c r="D1159">
        <v>233400</v>
      </c>
      <c r="E1159" t="s">
        <v>8683</v>
      </c>
      <c r="F1159">
        <v>0</v>
      </c>
      <c r="H1159" t="s">
        <v>8708</v>
      </c>
      <c r="I1159" t="s">
        <v>17690</v>
      </c>
      <c r="J1159" t="str">
        <f t="shared" si="55"/>
        <v>280530</v>
      </c>
      <c r="K1159">
        <v>233400</v>
      </c>
      <c r="L1159" s="4">
        <v>18587367</v>
      </c>
      <c r="M1159" t="s">
        <v>3341</v>
      </c>
      <c r="N1159" s="4">
        <v>5288344</v>
      </c>
      <c r="O1159" s="4">
        <v>36139808</v>
      </c>
      <c r="P1159" s="9">
        <f t="shared" si="56"/>
        <v>6.8338610347587068</v>
      </c>
    </row>
    <row r="1160" spans="1:16" x14ac:dyDescent="0.25">
      <c r="A1160">
        <v>28061000</v>
      </c>
      <c r="B1160" t="str">
        <f t="shared" si="54"/>
        <v>28061000</v>
      </c>
      <c r="C1160" t="s">
        <v>9892</v>
      </c>
      <c r="D1160">
        <v>5532461</v>
      </c>
      <c r="E1160" t="s">
        <v>8683</v>
      </c>
      <c r="F1160">
        <v>0</v>
      </c>
      <c r="H1160" t="s">
        <v>8708</v>
      </c>
      <c r="I1160" t="s">
        <v>17691</v>
      </c>
      <c r="J1160" t="str">
        <f t="shared" si="55"/>
        <v>280610</v>
      </c>
      <c r="K1160">
        <v>5532461</v>
      </c>
      <c r="L1160" s="4">
        <v>13006167</v>
      </c>
      <c r="M1160" t="s">
        <v>1104</v>
      </c>
      <c r="N1160" s="4">
        <v>97565</v>
      </c>
      <c r="O1160" s="4">
        <v>3246672</v>
      </c>
      <c r="P1160" s="9">
        <f t="shared" si="56"/>
        <v>33.277015323117922</v>
      </c>
    </row>
    <row r="1161" spans="1:16" x14ac:dyDescent="0.25">
      <c r="A1161">
        <v>28062000</v>
      </c>
      <c r="B1161" t="str">
        <f t="shared" si="54"/>
        <v>28062000</v>
      </c>
      <c r="C1161" t="s">
        <v>9893</v>
      </c>
      <c r="D1161">
        <v>18</v>
      </c>
      <c r="E1161" t="s">
        <v>8683</v>
      </c>
      <c r="F1161">
        <v>0</v>
      </c>
      <c r="H1161" t="s">
        <v>8708</v>
      </c>
      <c r="I1161" t="s">
        <v>17692</v>
      </c>
      <c r="J1161" t="str">
        <f t="shared" si="55"/>
        <v>280620</v>
      </c>
      <c r="K1161">
        <v>18</v>
      </c>
      <c r="L1161" s="4">
        <v>317</v>
      </c>
      <c r="M1161" t="s">
        <v>414</v>
      </c>
      <c r="N1161" s="4">
        <v>88</v>
      </c>
      <c r="O1161" s="4">
        <v>10452</v>
      </c>
      <c r="P1161" s="9">
        <f t="shared" si="56"/>
        <v>118.77272727272727</v>
      </c>
    </row>
    <row r="1162" spans="1:16" x14ac:dyDescent="0.25">
      <c r="A1162">
        <v>28070000</v>
      </c>
      <c r="B1162" t="str">
        <f t="shared" si="54"/>
        <v>28070000</v>
      </c>
      <c r="C1162" t="s">
        <v>9894</v>
      </c>
      <c r="D1162">
        <v>310582358</v>
      </c>
      <c r="E1162" t="s">
        <v>8683</v>
      </c>
      <c r="F1162">
        <v>0</v>
      </c>
      <c r="H1162" t="s">
        <v>8708</v>
      </c>
      <c r="I1162" t="s">
        <v>17693</v>
      </c>
      <c r="J1162" t="str">
        <f t="shared" si="55"/>
        <v>280700</v>
      </c>
      <c r="K1162">
        <v>310582358</v>
      </c>
      <c r="L1162" s="4">
        <v>16681293</v>
      </c>
      <c r="M1162" t="s">
        <v>2355</v>
      </c>
      <c r="N1162" s="4">
        <v>130089</v>
      </c>
      <c r="O1162" s="4">
        <v>1845661</v>
      </c>
      <c r="P1162" s="9">
        <f t="shared" si="56"/>
        <v>14.187679204237099</v>
      </c>
    </row>
    <row r="1163" spans="1:16" x14ac:dyDescent="0.25">
      <c r="A1163">
        <v>28080000</v>
      </c>
      <c r="B1163" t="str">
        <f t="shared" si="54"/>
        <v>28080000</v>
      </c>
      <c r="C1163" t="s">
        <v>9895</v>
      </c>
      <c r="D1163">
        <v>89530060</v>
      </c>
      <c r="E1163" t="s">
        <v>8683</v>
      </c>
      <c r="F1163">
        <v>0</v>
      </c>
      <c r="H1163" t="s">
        <v>8708</v>
      </c>
      <c r="I1163" t="s">
        <v>17694</v>
      </c>
      <c r="J1163" t="str">
        <f t="shared" si="55"/>
        <v>280800</v>
      </c>
      <c r="K1163">
        <v>89530060</v>
      </c>
      <c r="L1163" s="4">
        <v>21246825</v>
      </c>
      <c r="M1163" t="s">
        <v>2417</v>
      </c>
      <c r="N1163" s="4">
        <v>13631870</v>
      </c>
      <c r="O1163" s="4">
        <v>53826141</v>
      </c>
      <c r="P1163" s="9">
        <f t="shared" si="56"/>
        <v>3.9485515193440079</v>
      </c>
    </row>
    <row r="1164" spans="1:16" x14ac:dyDescent="0.25">
      <c r="A1164">
        <v>28091000</v>
      </c>
      <c r="B1164" t="str">
        <f t="shared" si="54"/>
        <v>28091000</v>
      </c>
      <c r="C1164" t="s">
        <v>9896</v>
      </c>
      <c r="D1164">
        <v>37541</v>
      </c>
      <c r="E1164" t="s">
        <v>8683</v>
      </c>
      <c r="F1164">
        <v>0</v>
      </c>
      <c r="H1164" t="s">
        <v>8708</v>
      </c>
      <c r="I1164" t="s">
        <v>17695</v>
      </c>
      <c r="J1164" t="str">
        <f t="shared" si="55"/>
        <v>280910</v>
      </c>
      <c r="K1164">
        <v>37541</v>
      </c>
      <c r="L1164" s="4">
        <v>130324</v>
      </c>
      <c r="M1164" t="s">
        <v>8262</v>
      </c>
      <c r="N1164" s="4">
        <v>3247187</v>
      </c>
      <c r="O1164" s="4">
        <v>35507359</v>
      </c>
      <c r="P1164" s="9">
        <f t="shared" si="56"/>
        <v>10.93480572569427</v>
      </c>
    </row>
    <row r="1165" spans="1:16" x14ac:dyDescent="0.25">
      <c r="A1165">
        <v>28092019</v>
      </c>
      <c r="B1165" t="str">
        <f t="shared" si="54"/>
        <v>28092019</v>
      </c>
      <c r="C1165" t="s">
        <v>9897</v>
      </c>
      <c r="D1165">
        <v>10456528</v>
      </c>
      <c r="E1165" t="s">
        <v>8683</v>
      </c>
      <c r="F1165">
        <v>0</v>
      </c>
      <c r="H1165" t="s">
        <v>8708</v>
      </c>
      <c r="I1165" t="s">
        <v>17696</v>
      </c>
      <c r="J1165" t="str">
        <f t="shared" si="55"/>
        <v>280920</v>
      </c>
      <c r="K1165">
        <v>10456528</v>
      </c>
      <c r="L1165" s="4">
        <v>35316510</v>
      </c>
      <c r="M1165" t="s">
        <v>6600</v>
      </c>
      <c r="N1165" s="4">
        <v>4509603</v>
      </c>
      <c r="O1165" s="4">
        <v>35225034</v>
      </c>
      <c r="P1165" s="9">
        <f t="shared" si="56"/>
        <v>7.8111164109124465</v>
      </c>
    </row>
    <row r="1166" spans="1:16" x14ac:dyDescent="0.25">
      <c r="A1166">
        <v>28092090</v>
      </c>
      <c r="B1166" t="str">
        <f t="shared" si="54"/>
        <v>28092090</v>
      </c>
      <c r="C1166" t="s">
        <v>9898</v>
      </c>
      <c r="D1166">
        <v>7015</v>
      </c>
      <c r="E1166" t="s">
        <v>8683</v>
      </c>
      <c r="F1166">
        <v>0</v>
      </c>
      <c r="H1166" t="s">
        <v>8708</v>
      </c>
      <c r="I1166" t="s">
        <v>17697</v>
      </c>
      <c r="J1166" t="str">
        <f t="shared" si="55"/>
        <v>280920</v>
      </c>
      <c r="K1166">
        <v>7015</v>
      </c>
      <c r="L1166" s="4">
        <v>69318</v>
      </c>
      <c r="M1166" t="s">
        <v>2562</v>
      </c>
      <c r="N1166" s="4">
        <v>3634859</v>
      </c>
      <c r="O1166" s="4">
        <v>29814116</v>
      </c>
      <c r="P1166" s="9">
        <f t="shared" si="56"/>
        <v>8.2022757966677666</v>
      </c>
    </row>
    <row r="1167" spans="1:16" x14ac:dyDescent="0.25">
      <c r="A1167">
        <v>28100010</v>
      </c>
      <c r="B1167" t="str">
        <f t="shared" si="54"/>
        <v>28100010</v>
      </c>
      <c r="C1167" t="s">
        <v>9899</v>
      </c>
      <c r="D1167">
        <v>3082169</v>
      </c>
      <c r="E1167" t="s">
        <v>8683</v>
      </c>
      <c r="F1167">
        <v>0</v>
      </c>
      <c r="H1167" t="s">
        <v>8708</v>
      </c>
      <c r="I1167" t="s">
        <v>17698</v>
      </c>
      <c r="J1167" t="str">
        <f t="shared" si="55"/>
        <v>281000</v>
      </c>
      <c r="K1167">
        <v>3082169</v>
      </c>
      <c r="L1167" s="4">
        <v>9648101</v>
      </c>
      <c r="M1167" t="s">
        <v>7300</v>
      </c>
      <c r="N1167" s="4">
        <v>177338</v>
      </c>
      <c r="O1167" s="4">
        <v>2115066</v>
      </c>
      <c r="P1167" s="9">
        <f t="shared" si="56"/>
        <v>11.926750047931069</v>
      </c>
    </row>
    <row r="1168" spans="1:16" x14ac:dyDescent="0.25">
      <c r="A1168">
        <v>28100020</v>
      </c>
      <c r="B1168" t="str">
        <f t="shared" si="54"/>
        <v>28100020</v>
      </c>
      <c r="C1168" t="s">
        <v>9900</v>
      </c>
      <c r="D1168">
        <v>236774178</v>
      </c>
      <c r="E1168" t="s">
        <v>8683</v>
      </c>
      <c r="F1168">
        <v>0</v>
      </c>
      <c r="H1168" t="s">
        <v>8708</v>
      </c>
      <c r="I1168" t="s">
        <v>17699</v>
      </c>
      <c r="J1168" t="str">
        <f t="shared" si="55"/>
        <v>281000</v>
      </c>
      <c r="K1168">
        <v>236774178</v>
      </c>
      <c r="L1168" s="4">
        <v>221933616</v>
      </c>
      <c r="M1168" t="s">
        <v>1793</v>
      </c>
      <c r="N1168" s="4">
        <v>3550696</v>
      </c>
      <c r="O1168" s="4">
        <v>48490463</v>
      </c>
      <c r="P1168" s="9">
        <f t="shared" si="56"/>
        <v>13.65660788758035</v>
      </c>
    </row>
    <row r="1169" spans="1:16" x14ac:dyDescent="0.25">
      <c r="A1169">
        <v>28111110</v>
      </c>
      <c r="B1169" t="str">
        <f t="shared" si="54"/>
        <v>28111110</v>
      </c>
      <c r="C1169" t="s">
        <v>9901</v>
      </c>
      <c r="D1169">
        <v>10016646</v>
      </c>
      <c r="E1169" t="s">
        <v>8683</v>
      </c>
      <c r="F1169">
        <v>0</v>
      </c>
      <c r="H1169" t="s">
        <v>8708</v>
      </c>
      <c r="I1169" t="s">
        <v>17700</v>
      </c>
      <c r="J1169" t="str">
        <f t="shared" si="55"/>
        <v>281111</v>
      </c>
      <c r="K1169">
        <v>10016646</v>
      </c>
      <c r="L1169" s="4">
        <v>30810794</v>
      </c>
      <c r="M1169" t="s">
        <v>8197</v>
      </c>
      <c r="N1169" s="4">
        <v>27742065</v>
      </c>
      <c r="O1169" s="4">
        <v>93562743</v>
      </c>
      <c r="P1169" s="9">
        <f t="shared" si="56"/>
        <v>3.3725947581767977</v>
      </c>
    </row>
    <row r="1170" spans="1:16" x14ac:dyDescent="0.25">
      <c r="A1170">
        <v>28111190</v>
      </c>
      <c r="B1170" t="str">
        <f t="shared" si="54"/>
        <v>28111190</v>
      </c>
      <c r="C1170" t="s">
        <v>9902</v>
      </c>
      <c r="D1170">
        <v>166061</v>
      </c>
      <c r="E1170" t="s">
        <v>8683</v>
      </c>
      <c r="F1170">
        <v>0</v>
      </c>
      <c r="H1170" t="s">
        <v>8708</v>
      </c>
      <c r="I1170" t="s">
        <v>17701</v>
      </c>
      <c r="J1170" t="str">
        <f t="shared" si="55"/>
        <v>281111</v>
      </c>
      <c r="K1170">
        <v>166061</v>
      </c>
      <c r="L1170" s="4">
        <v>350936</v>
      </c>
      <c r="M1170" t="s">
        <v>845</v>
      </c>
      <c r="N1170" s="4">
        <v>93694</v>
      </c>
      <c r="O1170" s="4">
        <v>3380652</v>
      </c>
      <c r="P1170" s="9">
        <f t="shared" si="56"/>
        <v>36.081840886289413</v>
      </c>
    </row>
    <row r="1171" spans="1:16" x14ac:dyDescent="0.25">
      <c r="A1171">
        <v>28111990</v>
      </c>
      <c r="B1171" t="str">
        <f t="shared" si="54"/>
        <v>28111990</v>
      </c>
      <c r="C1171" t="s">
        <v>9903</v>
      </c>
      <c r="D1171">
        <v>53886792</v>
      </c>
      <c r="E1171" t="s">
        <v>8683</v>
      </c>
      <c r="F1171">
        <v>0</v>
      </c>
      <c r="H1171" t="s">
        <v>8708</v>
      </c>
      <c r="I1171" t="s">
        <v>17702</v>
      </c>
      <c r="J1171" t="str">
        <f t="shared" si="55"/>
        <v>281119</v>
      </c>
      <c r="K1171">
        <v>53886792</v>
      </c>
      <c r="L1171" s="4">
        <v>129518607</v>
      </c>
      <c r="M1171" t="s">
        <v>17703</v>
      </c>
      <c r="N1171" s="4">
        <v>0</v>
      </c>
      <c r="O1171" s="4">
        <v>738</v>
      </c>
      <c r="P1171" s="9" t="e">
        <f t="shared" si="56"/>
        <v>#DIV/0!</v>
      </c>
    </row>
    <row r="1172" spans="1:16" x14ac:dyDescent="0.25">
      <c r="A1172">
        <v>28112100</v>
      </c>
      <c r="B1172" t="str">
        <f t="shared" si="54"/>
        <v>28112100</v>
      </c>
      <c r="C1172" t="s">
        <v>9904</v>
      </c>
      <c r="D1172">
        <v>5622610</v>
      </c>
      <c r="E1172" t="s">
        <v>8683</v>
      </c>
      <c r="F1172">
        <v>0</v>
      </c>
      <c r="H1172" t="s">
        <v>8708</v>
      </c>
      <c r="I1172" t="s">
        <v>17704</v>
      </c>
      <c r="J1172" t="str">
        <f t="shared" si="55"/>
        <v>281121</v>
      </c>
      <c r="K1172">
        <v>5622610</v>
      </c>
      <c r="L1172" s="4">
        <v>11856935</v>
      </c>
      <c r="M1172" t="s">
        <v>3934</v>
      </c>
      <c r="N1172" s="4">
        <v>0</v>
      </c>
      <c r="O1172" s="4">
        <v>725</v>
      </c>
      <c r="P1172" s="9" t="e">
        <f t="shared" si="56"/>
        <v>#DIV/0!</v>
      </c>
    </row>
    <row r="1173" spans="1:16" x14ac:dyDescent="0.25">
      <c r="A1173">
        <v>28112210</v>
      </c>
      <c r="B1173" t="str">
        <f t="shared" si="54"/>
        <v>28112210</v>
      </c>
      <c r="C1173" t="s">
        <v>9905</v>
      </c>
      <c r="D1173">
        <v>2402759</v>
      </c>
      <c r="E1173" t="s">
        <v>8683</v>
      </c>
      <c r="F1173">
        <v>0</v>
      </c>
      <c r="H1173" t="s">
        <v>8708</v>
      </c>
      <c r="I1173" t="s">
        <v>17705</v>
      </c>
      <c r="J1173" t="str">
        <f t="shared" si="55"/>
        <v>281122</v>
      </c>
      <c r="K1173">
        <v>2402759</v>
      </c>
      <c r="L1173" s="4">
        <v>16675071</v>
      </c>
      <c r="M1173" t="s">
        <v>2973</v>
      </c>
      <c r="N1173" s="4">
        <v>4924029</v>
      </c>
      <c r="O1173" s="4">
        <v>39141972</v>
      </c>
      <c r="P1173" s="9">
        <f t="shared" si="56"/>
        <v>7.9491757664302956</v>
      </c>
    </row>
    <row r="1174" spans="1:16" x14ac:dyDescent="0.25">
      <c r="A1174">
        <v>28112290</v>
      </c>
      <c r="B1174" t="str">
        <f t="shared" si="54"/>
        <v>28112290</v>
      </c>
      <c r="C1174" t="s">
        <v>9906</v>
      </c>
      <c r="D1174">
        <v>70715072</v>
      </c>
      <c r="E1174" t="s">
        <v>8683</v>
      </c>
      <c r="F1174">
        <v>0</v>
      </c>
      <c r="H1174" t="s">
        <v>8708</v>
      </c>
      <c r="I1174" t="s">
        <v>17706</v>
      </c>
      <c r="J1174" t="str">
        <f t="shared" si="55"/>
        <v>281122</v>
      </c>
      <c r="K1174">
        <v>70715072</v>
      </c>
      <c r="L1174" s="4">
        <v>185861179</v>
      </c>
      <c r="M1174" t="s">
        <v>7741</v>
      </c>
      <c r="N1174" s="4">
        <v>33955212</v>
      </c>
      <c r="O1174" s="4">
        <v>70320041</v>
      </c>
      <c r="P1174" s="9">
        <f t="shared" si="56"/>
        <v>2.0709645694451857</v>
      </c>
    </row>
    <row r="1175" spans="1:16" x14ac:dyDescent="0.25">
      <c r="A1175">
        <v>28112900</v>
      </c>
      <c r="B1175" t="str">
        <f t="shared" si="54"/>
        <v>28112900</v>
      </c>
      <c r="C1175" t="s">
        <v>9907</v>
      </c>
      <c r="D1175">
        <v>3135247</v>
      </c>
      <c r="E1175" t="s">
        <v>8683</v>
      </c>
      <c r="F1175">
        <v>0</v>
      </c>
      <c r="H1175" t="s">
        <v>8708</v>
      </c>
      <c r="I1175" t="s">
        <v>17707</v>
      </c>
      <c r="J1175" t="str">
        <f t="shared" si="55"/>
        <v>281129</v>
      </c>
      <c r="K1175">
        <v>3135247</v>
      </c>
      <c r="L1175" s="4">
        <v>32926269</v>
      </c>
      <c r="M1175" t="s">
        <v>17708</v>
      </c>
      <c r="N1175" s="4">
        <v>36962989</v>
      </c>
      <c r="O1175" s="4">
        <v>103035769</v>
      </c>
      <c r="P1175" s="9">
        <f t="shared" si="56"/>
        <v>2.7875388811224115</v>
      </c>
    </row>
    <row r="1176" spans="1:16" x14ac:dyDescent="0.25">
      <c r="A1176">
        <v>28121200</v>
      </c>
      <c r="B1176" t="str">
        <f t="shared" si="54"/>
        <v>28121200</v>
      </c>
      <c r="C1176" t="s">
        <v>9908</v>
      </c>
      <c r="D1176">
        <v>7</v>
      </c>
      <c r="E1176" t="s">
        <v>8683</v>
      </c>
      <c r="F1176">
        <v>0</v>
      </c>
      <c r="H1176" t="s">
        <v>8708</v>
      </c>
      <c r="I1176" t="s">
        <v>17709</v>
      </c>
      <c r="J1176" t="str">
        <f t="shared" si="55"/>
        <v>281212</v>
      </c>
      <c r="K1176">
        <v>7</v>
      </c>
      <c r="L1176" s="4">
        <v>9260</v>
      </c>
      <c r="M1176" t="s">
        <v>7152</v>
      </c>
      <c r="N1176" s="4">
        <v>34353391</v>
      </c>
      <c r="O1176" s="4">
        <v>163703243</v>
      </c>
      <c r="P1176" s="9">
        <f t="shared" si="56"/>
        <v>4.7652717311080002</v>
      </c>
    </row>
    <row r="1177" spans="1:16" x14ac:dyDescent="0.25">
      <c r="A1177">
        <v>28121700</v>
      </c>
      <c r="B1177" t="str">
        <f t="shared" si="54"/>
        <v>28121700</v>
      </c>
      <c r="C1177" t="s">
        <v>9909</v>
      </c>
      <c r="D1177">
        <v>2144872</v>
      </c>
      <c r="E1177" t="s">
        <v>8683</v>
      </c>
      <c r="F1177">
        <v>0</v>
      </c>
      <c r="H1177" t="s">
        <v>8708</v>
      </c>
      <c r="I1177" t="s">
        <v>17710</v>
      </c>
      <c r="J1177" t="str">
        <f t="shared" si="55"/>
        <v>281217</v>
      </c>
      <c r="K1177">
        <v>2144872</v>
      </c>
      <c r="L1177" s="4">
        <v>3038422</v>
      </c>
      <c r="M1177" t="s">
        <v>2389</v>
      </c>
      <c r="N1177" s="4">
        <v>8491621</v>
      </c>
      <c r="O1177" s="4">
        <v>70429017</v>
      </c>
      <c r="P1177" s="9">
        <f t="shared" si="56"/>
        <v>8.2939425817520593</v>
      </c>
    </row>
    <row r="1178" spans="1:16" x14ac:dyDescent="0.25">
      <c r="A1178">
        <v>28121910</v>
      </c>
      <c r="B1178" t="str">
        <f t="shared" si="54"/>
        <v>28121910</v>
      </c>
      <c r="C1178" t="s">
        <v>9910</v>
      </c>
      <c r="D1178">
        <v>925836</v>
      </c>
      <c r="E1178" t="s">
        <v>8683</v>
      </c>
      <c r="F1178">
        <v>0</v>
      </c>
      <c r="H1178" t="s">
        <v>8708</v>
      </c>
      <c r="I1178" t="s">
        <v>17711</v>
      </c>
      <c r="J1178" t="str">
        <f t="shared" si="55"/>
        <v>281219</v>
      </c>
      <c r="K1178">
        <v>925836</v>
      </c>
      <c r="L1178" s="4">
        <v>33087938</v>
      </c>
      <c r="M1178" t="s">
        <v>8607</v>
      </c>
      <c r="N1178" s="4">
        <v>4663902</v>
      </c>
      <c r="O1178" s="4">
        <v>9940332</v>
      </c>
      <c r="P1178" s="9">
        <f t="shared" si="56"/>
        <v>2.131333805899009</v>
      </c>
    </row>
    <row r="1179" spans="1:16" x14ac:dyDescent="0.25">
      <c r="A1179">
        <v>28121990</v>
      </c>
      <c r="B1179" t="str">
        <f t="shared" si="54"/>
        <v>28121990</v>
      </c>
      <c r="C1179" t="s">
        <v>9911</v>
      </c>
      <c r="D1179">
        <v>60</v>
      </c>
      <c r="E1179" t="s">
        <v>8683</v>
      </c>
      <c r="F1179">
        <v>0</v>
      </c>
      <c r="H1179" t="s">
        <v>8708</v>
      </c>
      <c r="I1179" t="s">
        <v>17712</v>
      </c>
      <c r="J1179" t="str">
        <f t="shared" si="55"/>
        <v>281219</v>
      </c>
      <c r="K1179">
        <v>60</v>
      </c>
      <c r="L1179" s="4">
        <v>24085</v>
      </c>
      <c r="M1179" t="s">
        <v>8081</v>
      </c>
      <c r="N1179" s="4">
        <v>12917241</v>
      </c>
      <c r="O1179" s="4">
        <v>39342900</v>
      </c>
      <c r="P1179" s="9">
        <f t="shared" si="56"/>
        <v>3.0457665069498976</v>
      </c>
    </row>
    <row r="1180" spans="1:16" x14ac:dyDescent="0.25">
      <c r="A1180">
        <v>28129011</v>
      </c>
      <c r="B1180" t="str">
        <f t="shared" si="54"/>
        <v>28129011</v>
      </c>
      <c r="C1180" t="s">
        <v>9912</v>
      </c>
      <c r="D1180">
        <v>336634</v>
      </c>
      <c r="E1180" t="s">
        <v>8683</v>
      </c>
      <c r="F1180">
        <v>0</v>
      </c>
      <c r="H1180" t="s">
        <v>8708</v>
      </c>
      <c r="I1180" t="s">
        <v>17713</v>
      </c>
      <c r="J1180" t="str">
        <f t="shared" si="55"/>
        <v>281290</v>
      </c>
      <c r="K1180">
        <v>336634</v>
      </c>
      <c r="L1180" s="4">
        <v>5645880</v>
      </c>
      <c r="M1180" t="s">
        <v>8001</v>
      </c>
      <c r="N1180" s="4">
        <v>4988280</v>
      </c>
      <c r="O1180" s="4">
        <v>14271704</v>
      </c>
      <c r="P1180" s="9">
        <f t="shared" si="56"/>
        <v>2.8610470943892485</v>
      </c>
    </row>
    <row r="1181" spans="1:16" x14ac:dyDescent="0.25">
      <c r="A1181">
        <v>28129012</v>
      </c>
      <c r="B1181" t="str">
        <f t="shared" si="54"/>
        <v>28129012</v>
      </c>
      <c r="C1181" t="s">
        <v>9913</v>
      </c>
      <c r="D1181">
        <v>44577</v>
      </c>
      <c r="E1181" t="s">
        <v>8683</v>
      </c>
      <c r="F1181">
        <v>0</v>
      </c>
      <c r="H1181" t="s">
        <v>8708</v>
      </c>
      <c r="I1181" t="s">
        <v>17714</v>
      </c>
      <c r="J1181" t="str">
        <f t="shared" si="55"/>
        <v>281290</v>
      </c>
      <c r="K1181">
        <v>44577</v>
      </c>
      <c r="L1181" s="4">
        <v>960942</v>
      </c>
      <c r="M1181" t="s">
        <v>8435</v>
      </c>
      <c r="N1181" s="4">
        <v>228470</v>
      </c>
      <c r="O1181" s="4">
        <v>1553875</v>
      </c>
      <c r="P1181" s="9">
        <f t="shared" si="56"/>
        <v>6.8012211668928089</v>
      </c>
    </row>
    <row r="1182" spans="1:16" x14ac:dyDescent="0.25">
      <c r="A1182">
        <v>28129019</v>
      </c>
      <c r="B1182" t="str">
        <f t="shared" si="54"/>
        <v>28129019</v>
      </c>
      <c r="C1182" t="s">
        <v>9914</v>
      </c>
      <c r="D1182">
        <v>63521</v>
      </c>
      <c r="E1182" t="s">
        <v>8683</v>
      </c>
      <c r="F1182">
        <v>0</v>
      </c>
      <c r="H1182" t="s">
        <v>8708</v>
      </c>
      <c r="I1182" t="s">
        <v>17715</v>
      </c>
      <c r="J1182" t="str">
        <f t="shared" si="55"/>
        <v>281290</v>
      </c>
      <c r="K1182">
        <v>63521</v>
      </c>
      <c r="L1182" s="4">
        <v>10552514</v>
      </c>
      <c r="M1182" t="s">
        <v>8355</v>
      </c>
      <c r="N1182" s="4">
        <v>310399</v>
      </c>
      <c r="O1182" s="4">
        <v>3253378</v>
      </c>
      <c r="P1182" s="9">
        <f t="shared" si="56"/>
        <v>10.481277323702718</v>
      </c>
    </row>
    <row r="1183" spans="1:16" x14ac:dyDescent="0.25">
      <c r="A1183">
        <v>28129090</v>
      </c>
      <c r="B1183" t="str">
        <f t="shared" si="54"/>
        <v>28129090</v>
      </c>
      <c r="C1183" t="s">
        <v>9915</v>
      </c>
      <c r="D1183">
        <v>4829</v>
      </c>
      <c r="E1183" t="s">
        <v>8683</v>
      </c>
      <c r="F1183">
        <v>0</v>
      </c>
      <c r="H1183" t="s">
        <v>8708</v>
      </c>
      <c r="I1183" t="s">
        <v>17716</v>
      </c>
      <c r="J1183" t="str">
        <f t="shared" si="55"/>
        <v>281290</v>
      </c>
      <c r="K1183">
        <v>4829</v>
      </c>
      <c r="L1183" s="4">
        <v>274683</v>
      </c>
      <c r="M1183" t="s">
        <v>17717</v>
      </c>
      <c r="N1183" s="4">
        <v>1</v>
      </c>
      <c r="O1183" s="4">
        <v>22404</v>
      </c>
      <c r="P1183" s="9">
        <f t="shared" si="56"/>
        <v>22404</v>
      </c>
    </row>
    <row r="1184" spans="1:16" x14ac:dyDescent="0.25">
      <c r="A1184">
        <v>28131000</v>
      </c>
      <c r="B1184" t="str">
        <f t="shared" si="54"/>
        <v>28131000</v>
      </c>
      <c r="C1184" t="s">
        <v>9916</v>
      </c>
      <c r="D1184">
        <v>8</v>
      </c>
      <c r="E1184" t="s">
        <v>8683</v>
      </c>
      <c r="F1184">
        <v>0</v>
      </c>
      <c r="H1184" t="s">
        <v>8708</v>
      </c>
      <c r="I1184" t="s">
        <v>17718</v>
      </c>
      <c r="J1184" t="str">
        <f t="shared" si="55"/>
        <v>281310</v>
      </c>
      <c r="K1184">
        <v>8</v>
      </c>
      <c r="L1184" s="4">
        <v>1809</v>
      </c>
      <c r="M1184" t="s">
        <v>8581</v>
      </c>
      <c r="N1184" s="4">
        <v>6979182</v>
      </c>
      <c r="O1184" s="4">
        <v>94874489</v>
      </c>
      <c r="P1184" s="9">
        <f t="shared" si="56"/>
        <v>13.593926766775819</v>
      </c>
    </row>
    <row r="1185" spans="1:16" x14ac:dyDescent="0.25">
      <c r="A1185">
        <v>28139000</v>
      </c>
      <c r="B1185" t="str">
        <f t="shared" si="54"/>
        <v>28139000</v>
      </c>
      <c r="C1185" t="s">
        <v>9917</v>
      </c>
      <c r="D1185">
        <v>28035</v>
      </c>
      <c r="E1185" t="s">
        <v>8683</v>
      </c>
      <c r="F1185">
        <v>0</v>
      </c>
      <c r="H1185" t="s">
        <v>8708</v>
      </c>
      <c r="I1185" t="s">
        <v>17719</v>
      </c>
      <c r="J1185" t="str">
        <f t="shared" si="55"/>
        <v>281390</v>
      </c>
      <c r="K1185">
        <v>28035</v>
      </c>
      <c r="L1185" s="4">
        <v>1988334</v>
      </c>
      <c r="M1185" t="s">
        <v>7635</v>
      </c>
      <c r="N1185" s="4">
        <v>9039908</v>
      </c>
      <c r="O1185" s="4">
        <v>25112712</v>
      </c>
      <c r="P1185" s="9">
        <f t="shared" si="56"/>
        <v>2.7779831387664564</v>
      </c>
    </row>
    <row r="1186" spans="1:16" x14ac:dyDescent="0.25">
      <c r="A1186">
        <v>28141000</v>
      </c>
      <c r="B1186" t="str">
        <f t="shared" si="54"/>
        <v>28141000</v>
      </c>
      <c r="C1186" t="s">
        <v>9918</v>
      </c>
      <c r="D1186">
        <v>651890360</v>
      </c>
      <c r="E1186" t="s">
        <v>8683</v>
      </c>
      <c r="F1186">
        <v>0</v>
      </c>
      <c r="H1186" t="s">
        <v>8708</v>
      </c>
      <c r="I1186" t="s">
        <v>17720</v>
      </c>
      <c r="J1186" t="str">
        <f t="shared" si="55"/>
        <v>281410</v>
      </c>
      <c r="K1186">
        <v>651890360</v>
      </c>
      <c r="L1186" s="4">
        <v>299944746</v>
      </c>
      <c r="M1186" t="s">
        <v>7711</v>
      </c>
      <c r="N1186" s="4">
        <v>4762112</v>
      </c>
      <c r="O1186" s="4">
        <v>28584477</v>
      </c>
      <c r="P1186" s="9">
        <f t="shared" si="56"/>
        <v>6.0024789421164391</v>
      </c>
    </row>
    <row r="1187" spans="1:16" x14ac:dyDescent="0.25">
      <c r="A1187">
        <v>28142000</v>
      </c>
      <c r="B1187" t="str">
        <f t="shared" si="54"/>
        <v>28142000</v>
      </c>
      <c r="C1187" t="s">
        <v>9919</v>
      </c>
      <c r="D1187">
        <v>2795020</v>
      </c>
      <c r="E1187" t="s">
        <v>8683</v>
      </c>
      <c r="F1187">
        <v>0</v>
      </c>
      <c r="H1187" t="s">
        <v>8708</v>
      </c>
      <c r="I1187" t="s">
        <v>17721</v>
      </c>
      <c r="J1187" t="str">
        <f t="shared" si="55"/>
        <v>281420</v>
      </c>
      <c r="K1187">
        <v>2795020</v>
      </c>
      <c r="L1187" s="4">
        <v>4378887</v>
      </c>
      <c r="M1187" t="s">
        <v>7054</v>
      </c>
      <c r="N1187" s="4">
        <v>11781460</v>
      </c>
      <c r="O1187" s="4">
        <v>9454072</v>
      </c>
      <c r="P1187" s="9">
        <f t="shared" si="56"/>
        <v>0.80245334618969122</v>
      </c>
    </row>
    <row r="1188" spans="1:16" x14ac:dyDescent="0.25">
      <c r="A1188">
        <v>28151100</v>
      </c>
      <c r="B1188" t="str">
        <f t="shared" si="54"/>
        <v>28151100</v>
      </c>
      <c r="C1188" t="s">
        <v>9920</v>
      </c>
      <c r="D1188">
        <v>8146784</v>
      </c>
      <c r="E1188" t="s">
        <v>8683</v>
      </c>
      <c r="F1188">
        <v>0</v>
      </c>
      <c r="H1188" t="s">
        <v>8708</v>
      </c>
      <c r="I1188" t="s">
        <v>17722</v>
      </c>
      <c r="J1188" t="str">
        <f t="shared" si="55"/>
        <v>281511</v>
      </c>
      <c r="K1188">
        <v>8146784</v>
      </c>
      <c r="L1188" s="4">
        <v>8614225</v>
      </c>
      <c r="M1188" t="s">
        <v>7048</v>
      </c>
      <c r="N1188" s="4">
        <v>51138360</v>
      </c>
      <c r="O1188" s="4">
        <v>42629268</v>
      </c>
      <c r="P1188" s="9">
        <f t="shared" si="56"/>
        <v>0.83360647466989557</v>
      </c>
    </row>
    <row r="1189" spans="1:16" x14ac:dyDescent="0.25">
      <c r="A1189">
        <v>28151200</v>
      </c>
      <c r="B1189" t="str">
        <f t="shared" si="54"/>
        <v>28151200</v>
      </c>
      <c r="C1189" t="s">
        <v>9921</v>
      </c>
      <c r="D1189">
        <v>15643799</v>
      </c>
      <c r="E1189" t="s">
        <v>8683</v>
      </c>
      <c r="F1189">
        <v>0</v>
      </c>
      <c r="H1189" t="s">
        <v>8708</v>
      </c>
      <c r="I1189" t="s">
        <v>17723</v>
      </c>
      <c r="J1189" t="str">
        <f t="shared" si="55"/>
        <v>281512</v>
      </c>
      <c r="K1189">
        <v>15643799</v>
      </c>
      <c r="L1189" s="4">
        <v>8611974</v>
      </c>
      <c r="M1189" t="s">
        <v>7316</v>
      </c>
      <c r="N1189" s="4">
        <v>33803333</v>
      </c>
      <c r="O1189" s="4">
        <v>21803062</v>
      </c>
      <c r="P1189" s="9">
        <f t="shared" si="56"/>
        <v>0.64499740306673314</v>
      </c>
    </row>
    <row r="1190" spans="1:16" x14ac:dyDescent="0.25">
      <c r="A1190">
        <v>28152000</v>
      </c>
      <c r="B1190" t="str">
        <f t="shared" si="54"/>
        <v>28152000</v>
      </c>
      <c r="C1190" t="s">
        <v>9922</v>
      </c>
      <c r="D1190">
        <v>27230006</v>
      </c>
      <c r="E1190" t="s">
        <v>8683</v>
      </c>
      <c r="F1190">
        <v>0</v>
      </c>
      <c r="H1190" t="s">
        <v>8708</v>
      </c>
      <c r="I1190" t="s">
        <v>17724</v>
      </c>
      <c r="J1190" t="str">
        <f t="shared" si="55"/>
        <v>281520</v>
      </c>
      <c r="K1190">
        <v>27230006</v>
      </c>
      <c r="L1190" s="4">
        <v>17099486</v>
      </c>
      <c r="M1190" t="s">
        <v>17725</v>
      </c>
      <c r="N1190" s="4">
        <v>12600</v>
      </c>
      <c r="O1190" s="4">
        <v>109885</v>
      </c>
      <c r="P1190" s="9">
        <f t="shared" si="56"/>
        <v>8.7210317460317466</v>
      </c>
    </row>
    <row r="1191" spans="1:16" x14ac:dyDescent="0.25">
      <c r="A1191">
        <v>28153000</v>
      </c>
      <c r="B1191" t="str">
        <f t="shared" si="54"/>
        <v>28153000</v>
      </c>
      <c r="C1191" t="s">
        <v>9923</v>
      </c>
      <c r="D1191">
        <v>9</v>
      </c>
      <c r="E1191" t="s">
        <v>8683</v>
      </c>
      <c r="F1191">
        <v>0</v>
      </c>
      <c r="H1191" t="s">
        <v>8708</v>
      </c>
      <c r="I1191" t="s">
        <v>17726</v>
      </c>
      <c r="J1191" t="str">
        <f t="shared" si="55"/>
        <v>281530</v>
      </c>
      <c r="K1191">
        <v>9</v>
      </c>
      <c r="L1191" s="4">
        <v>2142</v>
      </c>
      <c r="M1191" t="s">
        <v>6530</v>
      </c>
      <c r="N1191" s="4">
        <v>16734040</v>
      </c>
      <c r="O1191" s="4">
        <v>135007672</v>
      </c>
      <c r="P1191" s="9">
        <f t="shared" si="56"/>
        <v>8.0678468558698313</v>
      </c>
    </row>
    <row r="1192" spans="1:16" x14ac:dyDescent="0.25">
      <c r="A1192">
        <v>28161000</v>
      </c>
      <c r="B1192" t="str">
        <f t="shared" si="54"/>
        <v>28161000</v>
      </c>
      <c r="C1192" t="s">
        <v>9924</v>
      </c>
      <c r="D1192">
        <v>21270063</v>
      </c>
      <c r="E1192" t="s">
        <v>8683</v>
      </c>
      <c r="F1192">
        <v>0</v>
      </c>
      <c r="H1192" t="s">
        <v>8708</v>
      </c>
      <c r="I1192" t="s">
        <v>17727</v>
      </c>
      <c r="J1192" t="str">
        <f t="shared" si="55"/>
        <v>281610</v>
      </c>
      <c r="K1192">
        <v>21270063</v>
      </c>
      <c r="L1192" s="4">
        <v>24074248</v>
      </c>
      <c r="M1192" t="s">
        <v>2037</v>
      </c>
      <c r="N1192" s="4">
        <v>518172</v>
      </c>
      <c r="O1192" s="4">
        <v>4140680</v>
      </c>
      <c r="P1192" s="9">
        <f t="shared" si="56"/>
        <v>7.9909373721467007</v>
      </c>
    </row>
    <row r="1193" spans="1:16" x14ac:dyDescent="0.25">
      <c r="A1193">
        <v>28164000</v>
      </c>
      <c r="B1193" t="str">
        <f t="shared" si="54"/>
        <v>28164000</v>
      </c>
      <c r="C1193" t="s">
        <v>9925</v>
      </c>
      <c r="D1193">
        <v>4781</v>
      </c>
      <c r="E1193" t="s">
        <v>8683</v>
      </c>
      <c r="F1193">
        <v>0</v>
      </c>
      <c r="H1193" t="s">
        <v>8708</v>
      </c>
      <c r="I1193" t="s">
        <v>17728</v>
      </c>
      <c r="J1193" t="str">
        <f t="shared" si="55"/>
        <v>281640</v>
      </c>
      <c r="K1193">
        <v>4781</v>
      </c>
      <c r="L1193" s="4">
        <v>435659</v>
      </c>
      <c r="M1193" t="s">
        <v>1795</v>
      </c>
      <c r="N1193" s="4">
        <v>1041637</v>
      </c>
      <c r="O1193" s="4">
        <v>19196023</v>
      </c>
      <c r="P1193" s="9">
        <f t="shared" si="56"/>
        <v>18.428706929573355</v>
      </c>
    </row>
    <row r="1194" spans="1:16" x14ac:dyDescent="0.25">
      <c r="A1194">
        <v>28170010</v>
      </c>
      <c r="B1194" t="str">
        <f t="shared" si="54"/>
        <v>28170010</v>
      </c>
      <c r="C1194" t="s">
        <v>9926</v>
      </c>
      <c r="D1194">
        <v>4218711</v>
      </c>
      <c r="E1194" t="s">
        <v>8683</v>
      </c>
      <c r="F1194">
        <v>0</v>
      </c>
      <c r="H1194" t="s">
        <v>8708</v>
      </c>
      <c r="I1194" t="s">
        <v>17729</v>
      </c>
      <c r="J1194" t="str">
        <f t="shared" si="55"/>
        <v>281700</v>
      </c>
      <c r="K1194">
        <v>4218711</v>
      </c>
      <c r="L1194" s="4">
        <v>14290620</v>
      </c>
      <c r="M1194" t="s">
        <v>12</v>
      </c>
      <c r="N1194" s="4">
        <v>1</v>
      </c>
      <c r="O1194" s="4">
        <v>14451</v>
      </c>
      <c r="P1194" s="9">
        <f t="shared" si="56"/>
        <v>14451</v>
      </c>
    </row>
    <row r="1195" spans="1:16" x14ac:dyDescent="0.25">
      <c r="A1195">
        <v>28181010</v>
      </c>
      <c r="B1195" t="str">
        <f t="shared" si="54"/>
        <v>28181010</v>
      </c>
      <c r="C1195" t="s">
        <v>9927</v>
      </c>
      <c r="D1195">
        <v>126272</v>
      </c>
      <c r="E1195" t="s">
        <v>8683</v>
      </c>
      <c r="F1195">
        <v>0</v>
      </c>
      <c r="H1195" t="s">
        <v>8708</v>
      </c>
      <c r="I1195" t="s">
        <v>17730</v>
      </c>
      <c r="J1195" t="str">
        <f t="shared" si="55"/>
        <v>281810</v>
      </c>
      <c r="K1195">
        <v>126272</v>
      </c>
      <c r="L1195" s="4">
        <v>379396</v>
      </c>
      <c r="M1195" t="s">
        <v>843</v>
      </c>
      <c r="N1195" s="4">
        <v>148603</v>
      </c>
      <c r="O1195" s="4">
        <v>5765889</v>
      </c>
      <c r="P1195" s="9">
        <f t="shared" si="56"/>
        <v>38.800623136814195</v>
      </c>
    </row>
    <row r="1196" spans="1:16" x14ac:dyDescent="0.25">
      <c r="A1196">
        <v>28181090</v>
      </c>
      <c r="B1196" t="str">
        <f t="shared" si="54"/>
        <v>28181090</v>
      </c>
      <c r="C1196" t="s">
        <v>9928</v>
      </c>
      <c r="D1196">
        <v>1560744</v>
      </c>
      <c r="E1196" t="s">
        <v>8683</v>
      </c>
      <c r="F1196">
        <v>0</v>
      </c>
      <c r="H1196" t="s">
        <v>8708</v>
      </c>
      <c r="I1196" t="s">
        <v>17731</v>
      </c>
      <c r="J1196" t="str">
        <f t="shared" si="55"/>
        <v>281810</v>
      </c>
      <c r="K1196">
        <v>1560744</v>
      </c>
      <c r="L1196" s="4">
        <v>9628547</v>
      </c>
      <c r="M1196" t="s">
        <v>2708</v>
      </c>
      <c r="N1196" s="4">
        <v>1292293</v>
      </c>
      <c r="O1196" s="4">
        <v>5068409</v>
      </c>
      <c r="P1196" s="9">
        <f t="shared" si="56"/>
        <v>3.922027744482095</v>
      </c>
    </row>
    <row r="1197" spans="1:16" x14ac:dyDescent="0.25">
      <c r="A1197">
        <v>28182000</v>
      </c>
      <c r="B1197" t="str">
        <f t="shared" si="54"/>
        <v>28182000</v>
      </c>
      <c r="C1197" t="s">
        <v>9929</v>
      </c>
      <c r="D1197">
        <v>1559244207</v>
      </c>
      <c r="E1197" t="s">
        <v>8683</v>
      </c>
      <c r="F1197">
        <v>0</v>
      </c>
      <c r="H1197" t="s">
        <v>8708</v>
      </c>
      <c r="I1197" t="s">
        <v>17732</v>
      </c>
      <c r="J1197" t="str">
        <f t="shared" si="55"/>
        <v>281820</v>
      </c>
      <c r="K1197">
        <v>1559244207</v>
      </c>
      <c r="L1197" s="4">
        <v>713694152</v>
      </c>
      <c r="M1197" t="s">
        <v>2622</v>
      </c>
      <c r="N1197" s="4">
        <v>134234</v>
      </c>
      <c r="O1197" s="4">
        <v>591201</v>
      </c>
      <c r="P1197" s="9">
        <f t="shared" si="56"/>
        <v>4.404256745682912</v>
      </c>
    </row>
    <row r="1198" spans="1:16" x14ac:dyDescent="0.25">
      <c r="A1198">
        <v>28183000</v>
      </c>
      <c r="B1198" t="str">
        <f t="shared" si="54"/>
        <v>28183000</v>
      </c>
      <c r="C1198" t="s">
        <v>9930</v>
      </c>
      <c r="D1198">
        <v>46464624</v>
      </c>
      <c r="E1198" t="s">
        <v>8683</v>
      </c>
      <c r="F1198">
        <v>0</v>
      </c>
      <c r="H1198" t="s">
        <v>8708</v>
      </c>
      <c r="I1198" t="s">
        <v>17733</v>
      </c>
      <c r="J1198" t="str">
        <f t="shared" si="55"/>
        <v>281830</v>
      </c>
      <c r="K1198">
        <v>46464624</v>
      </c>
      <c r="L1198" s="4">
        <v>112692677</v>
      </c>
      <c r="M1198" t="s">
        <v>8504</v>
      </c>
      <c r="N1198" s="4">
        <v>2495</v>
      </c>
      <c r="O1198" s="4">
        <v>17866</v>
      </c>
      <c r="P1198" s="9">
        <f t="shared" si="56"/>
        <v>7.1607214428857713</v>
      </c>
    </row>
    <row r="1199" spans="1:16" x14ac:dyDescent="0.25">
      <c r="A1199">
        <v>28191000</v>
      </c>
      <c r="B1199" t="str">
        <f t="shared" si="54"/>
        <v>28191000</v>
      </c>
      <c r="C1199" t="s">
        <v>9931</v>
      </c>
      <c r="D1199">
        <v>1824037</v>
      </c>
      <c r="E1199" t="s">
        <v>8683</v>
      </c>
      <c r="F1199">
        <v>0</v>
      </c>
      <c r="H1199" t="s">
        <v>8708</v>
      </c>
      <c r="I1199" t="s">
        <v>17734</v>
      </c>
      <c r="J1199" t="str">
        <f t="shared" si="55"/>
        <v>281910</v>
      </c>
      <c r="K1199">
        <v>1824037</v>
      </c>
      <c r="L1199" s="4">
        <v>6395742</v>
      </c>
      <c r="M1199" t="s">
        <v>3938</v>
      </c>
      <c r="N1199" s="4">
        <v>0</v>
      </c>
      <c r="O1199" s="4">
        <v>350</v>
      </c>
      <c r="P1199" s="9" t="e">
        <f t="shared" si="56"/>
        <v>#DIV/0!</v>
      </c>
    </row>
    <row r="1200" spans="1:16" x14ac:dyDescent="0.25">
      <c r="A1200">
        <v>28199000</v>
      </c>
      <c r="B1200" t="str">
        <f t="shared" si="54"/>
        <v>28199000</v>
      </c>
      <c r="C1200" t="s">
        <v>9932</v>
      </c>
      <c r="D1200">
        <v>534585</v>
      </c>
      <c r="E1200" t="s">
        <v>8683</v>
      </c>
      <c r="F1200">
        <v>0</v>
      </c>
      <c r="H1200" t="s">
        <v>8708</v>
      </c>
      <c r="I1200" t="s">
        <v>17735</v>
      </c>
      <c r="J1200" t="str">
        <f t="shared" si="55"/>
        <v>281990</v>
      </c>
      <c r="K1200">
        <v>534585</v>
      </c>
      <c r="L1200" s="4">
        <v>2910156</v>
      </c>
      <c r="M1200" t="s">
        <v>2933</v>
      </c>
      <c r="N1200" s="4">
        <v>9074451</v>
      </c>
      <c r="O1200" s="4">
        <v>77514326</v>
      </c>
      <c r="P1200" s="9">
        <f t="shared" si="56"/>
        <v>8.5420402843103123</v>
      </c>
    </row>
    <row r="1201" spans="1:16" x14ac:dyDescent="0.25">
      <c r="A1201">
        <v>28201000</v>
      </c>
      <c r="B1201" t="str">
        <f t="shared" si="54"/>
        <v>28201000</v>
      </c>
      <c r="C1201" t="s">
        <v>9933</v>
      </c>
      <c r="D1201">
        <v>1210963</v>
      </c>
      <c r="E1201" t="s">
        <v>8683</v>
      </c>
      <c r="F1201">
        <v>0</v>
      </c>
      <c r="H1201" t="s">
        <v>8708</v>
      </c>
      <c r="I1201" t="s">
        <v>17736</v>
      </c>
      <c r="J1201" t="str">
        <f t="shared" si="55"/>
        <v>282010</v>
      </c>
      <c r="K1201">
        <v>1210963</v>
      </c>
      <c r="L1201" s="4">
        <v>888166</v>
      </c>
      <c r="M1201" t="s">
        <v>649</v>
      </c>
      <c r="N1201" s="4">
        <v>1156811</v>
      </c>
      <c r="O1201" s="4">
        <v>64098013</v>
      </c>
      <c r="P1201" s="9">
        <f t="shared" si="56"/>
        <v>55.409235389359196</v>
      </c>
    </row>
    <row r="1202" spans="1:16" x14ac:dyDescent="0.25">
      <c r="A1202">
        <v>28209000</v>
      </c>
      <c r="B1202" t="str">
        <f t="shared" si="54"/>
        <v>28209000</v>
      </c>
      <c r="C1202" t="s">
        <v>9934</v>
      </c>
      <c r="D1202">
        <v>3301159</v>
      </c>
      <c r="E1202" t="s">
        <v>8683</v>
      </c>
      <c r="F1202">
        <v>0</v>
      </c>
      <c r="H1202" t="s">
        <v>8708</v>
      </c>
      <c r="I1202" t="s">
        <v>17737</v>
      </c>
      <c r="J1202" t="str">
        <f t="shared" si="55"/>
        <v>282090</v>
      </c>
      <c r="K1202">
        <v>3301159</v>
      </c>
      <c r="L1202" s="4">
        <v>8075596</v>
      </c>
      <c r="M1202" t="s">
        <v>8429</v>
      </c>
      <c r="N1202" s="4">
        <v>91150</v>
      </c>
      <c r="O1202" s="4">
        <v>1264117</v>
      </c>
      <c r="P1202" s="9">
        <f t="shared" si="56"/>
        <v>13.868535381239715</v>
      </c>
    </row>
    <row r="1203" spans="1:16" x14ac:dyDescent="0.25">
      <c r="A1203">
        <v>28211000</v>
      </c>
      <c r="B1203" t="str">
        <f t="shared" si="54"/>
        <v>28211000</v>
      </c>
      <c r="C1203" t="s">
        <v>9935</v>
      </c>
      <c r="D1203">
        <v>139659740</v>
      </c>
      <c r="E1203" t="s">
        <v>8683</v>
      </c>
      <c r="F1203">
        <v>0</v>
      </c>
      <c r="H1203" t="s">
        <v>8708</v>
      </c>
      <c r="I1203" t="s">
        <v>17738</v>
      </c>
      <c r="J1203" t="str">
        <f t="shared" si="55"/>
        <v>282110</v>
      </c>
      <c r="K1203">
        <v>139659740</v>
      </c>
      <c r="L1203" s="4">
        <v>73059977</v>
      </c>
      <c r="M1203" t="s">
        <v>2369</v>
      </c>
      <c r="N1203" s="4">
        <v>6390860</v>
      </c>
      <c r="O1203" s="4">
        <v>61444252</v>
      </c>
      <c r="P1203" s="9">
        <f t="shared" si="56"/>
        <v>9.6143949327633518</v>
      </c>
    </row>
    <row r="1204" spans="1:16" x14ac:dyDescent="0.25">
      <c r="A1204">
        <v>28212000</v>
      </c>
      <c r="B1204" t="str">
        <f t="shared" si="54"/>
        <v>28212000</v>
      </c>
      <c r="C1204" t="s">
        <v>9936</v>
      </c>
      <c r="D1204">
        <v>860455</v>
      </c>
      <c r="E1204" t="s">
        <v>8683</v>
      </c>
      <c r="F1204">
        <v>0</v>
      </c>
      <c r="H1204" t="s">
        <v>8708</v>
      </c>
      <c r="I1204" t="s">
        <v>17739</v>
      </c>
      <c r="J1204" t="str">
        <f t="shared" si="55"/>
        <v>282120</v>
      </c>
      <c r="K1204">
        <v>860455</v>
      </c>
      <c r="L1204" s="4">
        <v>847799</v>
      </c>
      <c r="M1204" t="s">
        <v>6289</v>
      </c>
      <c r="N1204" s="4">
        <v>17018575</v>
      </c>
      <c r="O1204" s="4">
        <v>46585892</v>
      </c>
      <c r="P1204" s="9">
        <f t="shared" si="56"/>
        <v>2.7373556246630519</v>
      </c>
    </row>
    <row r="1205" spans="1:16" x14ac:dyDescent="0.25">
      <c r="A1205">
        <v>28220010</v>
      </c>
      <c r="B1205" t="str">
        <f t="shared" si="54"/>
        <v>28220010</v>
      </c>
      <c r="C1205" t="s">
        <v>9937</v>
      </c>
      <c r="D1205">
        <v>65746</v>
      </c>
      <c r="E1205" t="s">
        <v>8683</v>
      </c>
      <c r="F1205">
        <v>0</v>
      </c>
      <c r="H1205" t="s">
        <v>8708</v>
      </c>
      <c r="I1205" t="s">
        <v>17740</v>
      </c>
      <c r="J1205" t="str">
        <f t="shared" si="55"/>
        <v>282200</v>
      </c>
      <c r="K1205">
        <v>65746</v>
      </c>
      <c r="L1205" s="4">
        <v>1884927</v>
      </c>
      <c r="M1205" t="s">
        <v>17741</v>
      </c>
      <c r="N1205" s="4">
        <v>0</v>
      </c>
      <c r="O1205" s="4">
        <v>108</v>
      </c>
      <c r="P1205" s="9" t="e">
        <f t="shared" si="56"/>
        <v>#DIV/0!</v>
      </c>
    </row>
    <row r="1206" spans="1:16" x14ac:dyDescent="0.25">
      <c r="A1206">
        <v>28220090</v>
      </c>
      <c r="B1206" t="str">
        <f t="shared" si="54"/>
        <v>28220090</v>
      </c>
      <c r="C1206" t="s">
        <v>9938</v>
      </c>
      <c r="D1206">
        <v>23779</v>
      </c>
      <c r="E1206" t="s">
        <v>8683</v>
      </c>
      <c r="F1206">
        <v>0</v>
      </c>
      <c r="H1206" t="s">
        <v>8708</v>
      </c>
      <c r="I1206" t="s">
        <v>17742</v>
      </c>
      <c r="J1206" t="str">
        <f t="shared" si="55"/>
        <v>282200</v>
      </c>
      <c r="K1206">
        <v>23779</v>
      </c>
      <c r="L1206" s="4">
        <v>692199</v>
      </c>
      <c r="M1206" t="s">
        <v>2151</v>
      </c>
      <c r="N1206" s="4">
        <v>13545599</v>
      </c>
      <c r="O1206" s="4">
        <v>101258650</v>
      </c>
      <c r="P1206" s="9">
        <f t="shared" si="56"/>
        <v>7.4753910845876952</v>
      </c>
    </row>
    <row r="1207" spans="1:16" x14ac:dyDescent="0.25">
      <c r="A1207">
        <v>28230000</v>
      </c>
      <c r="B1207" t="str">
        <f t="shared" si="54"/>
        <v>28230000</v>
      </c>
      <c r="C1207" t="s">
        <v>9939</v>
      </c>
      <c r="D1207">
        <v>3557774</v>
      </c>
      <c r="E1207" t="s">
        <v>8683</v>
      </c>
      <c r="F1207">
        <v>0</v>
      </c>
      <c r="H1207" t="s">
        <v>8708</v>
      </c>
      <c r="I1207" t="s">
        <v>17743</v>
      </c>
      <c r="J1207" t="str">
        <f t="shared" si="55"/>
        <v>282300</v>
      </c>
      <c r="K1207">
        <v>3557774</v>
      </c>
      <c r="L1207" s="4">
        <v>23526843</v>
      </c>
      <c r="M1207" t="s">
        <v>8476</v>
      </c>
      <c r="N1207" s="4">
        <v>149710</v>
      </c>
      <c r="O1207" s="4">
        <v>1775918</v>
      </c>
      <c r="P1207" s="9">
        <f t="shared" si="56"/>
        <v>11.862387282078686</v>
      </c>
    </row>
    <row r="1208" spans="1:16" x14ac:dyDescent="0.25">
      <c r="A1208">
        <v>28241000</v>
      </c>
      <c r="B1208" t="str">
        <f t="shared" si="54"/>
        <v>28241000</v>
      </c>
      <c r="C1208" t="s">
        <v>9940</v>
      </c>
      <c r="D1208">
        <v>381710</v>
      </c>
      <c r="E1208" t="s">
        <v>8683</v>
      </c>
      <c r="F1208">
        <v>0</v>
      </c>
      <c r="H1208" t="s">
        <v>8708</v>
      </c>
      <c r="I1208" t="s">
        <v>17744</v>
      </c>
      <c r="J1208" t="str">
        <f t="shared" si="55"/>
        <v>282410</v>
      </c>
      <c r="K1208">
        <v>381710</v>
      </c>
      <c r="L1208" s="4">
        <v>633811</v>
      </c>
      <c r="M1208" t="s">
        <v>3942</v>
      </c>
      <c r="N1208" s="4">
        <v>0</v>
      </c>
      <c r="O1208" s="4">
        <v>1542</v>
      </c>
      <c r="P1208" s="9" t="e">
        <f t="shared" si="56"/>
        <v>#DIV/0!</v>
      </c>
    </row>
    <row r="1209" spans="1:16" x14ac:dyDescent="0.25">
      <c r="A1209">
        <v>28249010</v>
      </c>
      <c r="B1209" t="str">
        <f t="shared" si="54"/>
        <v>28249010</v>
      </c>
      <c r="C1209" t="s">
        <v>9941</v>
      </c>
      <c r="D1209">
        <v>260001</v>
      </c>
      <c r="E1209" t="s">
        <v>8683</v>
      </c>
      <c r="F1209">
        <v>0</v>
      </c>
      <c r="H1209" t="s">
        <v>8708</v>
      </c>
      <c r="I1209" t="s">
        <v>17745</v>
      </c>
      <c r="J1209" t="str">
        <f t="shared" si="55"/>
        <v>282490</v>
      </c>
      <c r="K1209">
        <v>260001</v>
      </c>
      <c r="L1209" s="4">
        <v>1540329</v>
      </c>
      <c r="M1209" t="s">
        <v>3944</v>
      </c>
      <c r="N1209" s="4">
        <v>0</v>
      </c>
      <c r="O1209" s="4">
        <v>152</v>
      </c>
      <c r="P1209" s="9" t="e">
        <f t="shared" si="56"/>
        <v>#DIV/0!</v>
      </c>
    </row>
    <row r="1210" spans="1:16" x14ac:dyDescent="0.25">
      <c r="A1210">
        <v>28249090</v>
      </c>
      <c r="B1210" t="str">
        <f t="shared" si="54"/>
        <v>28249090</v>
      </c>
      <c r="C1210" t="s">
        <v>9942</v>
      </c>
      <c r="D1210">
        <v>8</v>
      </c>
      <c r="E1210" t="s">
        <v>8683</v>
      </c>
      <c r="F1210">
        <v>0</v>
      </c>
      <c r="H1210" t="s">
        <v>8708</v>
      </c>
      <c r="I1210" t="s">
        <v>17746</v>
      </c>
      <c r="J1210" t="str">
        <f t="shared" si="55"/>
        <v>282490</v>
      </c>
      <c r="K1210">
        <v>8</v>
      </c>
      <c r="L1210" s="4">
        <v>28480</v>
      </c>
      <c r="M1210" t="s">
        <v>577</v>
      </c>
      <c r="N1210" s="4">
        <v>5998705</v>
      </c>
      <c r="O1210" s="4">
        <v>451761403</v>
      </c>
      <c r="P1210" s="9">
        <f t="shared" si="56"/>
        <v>75.309821536481621</v>
      </c>
    </row>
    <row r="1211" spans="1:16" x14ac:dyDescent="0.25">
      <c r="A1211">
        <v>28251010</v>
      </c>
      <c r="B1211" t="str">
        <f t="shared" si="54"/>
        <v>28251010</v>
      </c>
      <c r="C1211" t="s">
        <v>9943</v>
      </c>
      <c r="D1211">
        <v>106700</v>
      </c>
      <c r="E1211" t="s">
        <v>8683</v>
      </c>
      <c r="F1211">
        <v>0</v>
      </c>
      <c r="H1211" t="s">
        <v>8708</v>
      </c>
      <c r="I1211" t="s">
        <v>17747</v>
      </c>
      <c r="J1211" t="str">
        <f t="shared" si="55"/>
        <v>282510</v>
      </c>
      <c r="K1211">
        <v>106700</v>
      </c>
      <c r="L1211" s="4">
        <v>545463</v>
      </c>
      <c r="M1211" t="s">
        <v>1783</v>
      </c>
      <c r="N1211" s="4">
        <v>41066</v>
      </c>
      <c r="O1211" s="4">
        <v>823126</v>
      </c>
      <c r="P1211" s="9">
        <f t="shared" si="56"/>
        <v>20.043977986655626</v>
      </c>
    </row>
    <row r="1212" spans="1:16" x14ac:dyDescent="0.25">
      <c r="A1212">
        <v>28251020</v>
      </c>
      <c r="B1212" t="str">
        <f t="shared" si="54"/>
        <v>28251020</v>
      </c>
      <c r="C1212" t="s">
        <v>9944</v>
      </c>
      <c r="D1212">
        <v>195716</v>
      </c>
      <c r="E1212" t="s">
        <v>8683</v>
      </c>
      <c r="F1212">
        <v>0</v>
      </c>
      <c r="H1212" t="s">
        <v>8708</v>
      </c>
      <c r="I1212" t="s">
        <v>17748</v>
      </c>
      <c r="J1212" t="str">
        <f t="shared" si="55"/>
        <v>282510</v>
      </c>
      <c r="K1212">
        <v>195716</v>
      </c>
      <c r="L1212" s="4">
        <v>376294</v>
      </c>
      <c r="M1212" t="s">
        <v>2089</v>
      </c>
      <c r="N1212" s="4">
        <v>1155923</v>
      </c>
      <c r="O1212" s="4">
        <v>27639272</v>
      </c>
      <c r="P1212" s="9">
        <f t="shared" si="56"/>
        <v>23.910997531842519</v>
      </c>
    </row>
    <row r="1213" spans="1:16" x14ac:dyDescent="0.25">
      <c r="A1213">
        <v>28251090</v>
      </c>
      <c r="B1213" t="str">
        <f t="shared" si="54"/>
        <v>28251090</v>
      </c>
      <c r="C1213" t="s">
        <v>9945</v>
      </c>
      <c r="D1213">
        <v>948255</v>
      </c>
      <c r="E1213" t="s">
        <v>8683</v>
      </c>
      <c r="F1213">
        <v>0</v>
      </c>
      <c r="H1213" t="s">
        <v>8708</v>
      </c>
      <c r="I1213" t="s">
        <v>17749</v>
      </c>
      <c r="J1213" t="str">
        <f t="shared" si="55"/>
        <v>282510</v>
      </c>
      <c r="K1213">
        <v>948255</v>
      </c>
      <c r="L1213" s="4">
        <v>25206138</v>
      </c>
      <c r="M1213" t="s">
        <v>1639</v>
      </c>
      <c r="N1213" s="4">
        <v>6887440</v>
      </c>
      <c r="O1213" s="4">
        <v>214467309</v>
      </c>
      <c r="P1213" s="9">
        <f t="shared" si="56"/>
        <v>31.13890052036751</v>
      </c>
    </row>
    <row r="1214" spans="1:16" x14ac:dyDescent="0.25">
      <c r="A1214">
        <v>28252010</v>
      </c>
      <c r="B1214" t="str">
        <f t="shared" si="54"/>
        <v>28252010</v>
      </c>
      <c r="C1214" t="s">
        <v>9946</v>
      </c>
      <c r="D1214">
        <v>2966327</v>
      </c>
      <c r="E1214" t="s">
        <v>8683</v>
      </c>
      <c r="F1214">
        <v>0</v>
      </c>
      <c r="H1214" t="s">
        <v>8708</v>
      </c>
      <c r="I1214" t="s">
        <v>17750</v>
      </c>
      <c r="J1214" t="str">
        <f t="shared" si="55"/>
        <v>282520</v>
      </c>
      <c r="K1214">
        <v>2966327</v>
      </c>
      <c r="L1214" s="4">
        <v>147236847</v>
      </c>
      <c r="M1214" t="s">
        <v>3946</v>
      </c>
      <c r="N1214" s="4">
        <v>182691803</v>
      </c>
      <c r="O1214" s="4">
        <v>220272276</v>
      </c>
      <c r="P1214" s="9">
        <f t="shared" si="56"/>
        <v>1.2057042099475037</v>
      </c>
    </row>
    <row r="1215" spans="1:16" x14ac:dyDescent="0.25">
      <c r="A1215">
        <v>28252090</v>
      </c>
      <c r="B1215" t="str">
        <f t="shared" si="54"/>
        <v>28252090</v>
      </c>
      <c r="C1215" t="s">
        <v>9947</v>
      </c>
      <c r="D1215">
        <v>28546</v>
      </c>
      <c r="E1215" t="s">
        <v>8683</v>
      </c>
      <c r="F1215">
        <v>0</v>
      </c>
      <c r="H1215" t="s">
        <v>8708</v>
      </c>
      <c r="I1215" t="s">
        <v>17751</v>
      </c>
      <c r="J1215" t="str">
        <f t="shared" si="55"/>
        <v>282520</v>
      </c>
      <c r="K1215">
        <v>28546</v>
      </c>
      <c r="L1215" s="4">
        <v>77277</v>
      </c>
      <c r="M1215" t="s">
        <v>2387</v>
      </c>
      <c r="N1215" s="4">
        <v>390102</v>
      </c>
      <c r="O1215" s="4">
        <v>2182684</v>
      </c>
      <c r="P1215" s="9">
        <f t="shared" si="56"/>
        <v>5.5951622908880241</v>
      </c>
    </row>
    <row r="1216" spans="1:16" x14ac:dyDescent="0.25">
      <c r="A1216">
        <v>28253010</v>
      </c>
      <c r="B1216" t="str">
        <f t="shared" si="54"/>
        <v>28253010</v>
      </c>
      <c r="C1216" t="s">
        <v>9948</v>
      </c>
      <c r="D1216">
        <v>5522383</v>
      </c>
      <c r="E1216" t="s">
        <v>8683</v>
      </c>
      <c r="F1216">
        <v>0</v>
      </c>
      <c r="H1216" t="s">
        <v>8708</v>
      </c>
      <c r="I1216" t="s">
        <v>17752</v>
      </c>
      <c r="J1216" t="str">
        <f t="shared" si="55"/>
        <v>282530</v>
      </c>
      <c r="K1216">
        <v>5522383</v>
      </c>
      <c r="L1216" s="4">
        <v>67116538</v>
      </c>
      <c r="M1216" t="s">
        <v>8292</v>
      </c>
      <c r="N1216" s="4">
        <v>64005701</v>
      </c>
      <c r="O1216" s="4">
        <v>234910360</v>
      </c>
      <c r="P1216" s="9">
        <f t="shared" si="56"/>
        <v>3.6701474451471126</v>
      </c>
    </row>
    <row r="1217" spans="1:16" x14ac:dyDescent="0.25">
      <c r="A1217">
        <v>28253090</v>
      </c>
      <c r="B1217" t="str">
        <f t="shared" si="54"/>
        <v>28253090</v>
      </c>
      <c r="C1217" t="s">
        <v>9949</v>
      </c>
      <c r="D1217">
        <v>219</v>
      </c>
      <c r="E1217" t="s">
        <v>8683</v>
      </c>
      <c r="F1217">
        <v>0</v>
      </c>
      <c r="H1217" t="s">
        <v>8708</v>
      </c>
      <c r="I1217" t="s">
        <v>17753</v>
      </c>
      <c r="J1217" t="str">
        <f t="shared" si="55"/>
        <v>282530</v>
      </c>
      <c r="K1217">
        <v>219</v>
      </c>
      <c r="L1217" s="4">
        <v>44406</v>
      </c>
      <c r="M1217" t="s">
        <v>1228</v>
      </c>
      <c r="N1217" s="4">
        <v>1089084</v>
      </c>
      <c r="O1217" s="4">
        <v>25551106</v>
      </c>
      <c r="P1217" s="9">
        <f t="shared" si="56"/>
        <v>23.461097582922896</v>
      </c>
    </row>
    <row r="1218" spans="1:16" x14ac:dyDescent="0.25">
      <c r="A1218">
        <v>28254000</v>
      </c>
      <c r="B1218" t="str">
        <f t="shared" si="54"/>
        <v>28254000</v>
      </c>
      <c r="C1218" t="s">
        <v>9950</v>
      </c>
      <c r="D1218">
        <v>2146101</v>
      </c>
      <c r="E1218" t="s">
        <v>8683</v>
      </c>
      <c r="F1218">
        <v>0</v>
      </c>
      <c r="H1218" t="s">
        <v>8708</v>
      </c>
      <c r="I1218" t="s">
        <v>17754</v>
      </c>
      <c r="J1218" t="str">
        <f t="shared" si="55"/>
        <v>282540</v>
      </c>
      <c r="K1218">
        <v>2146101</v>
      </c>
      <c r="L1218" s="4">
        <v>42405870</v>
      </c>
      <c r="M1218" t="s">
        <v>1198</v>
      </c>
      <c r="N1218" s="4">
        <v>3620751</v>
      </c>
      <c r="O1218" s="4">
        <v>80880181</v>
      </c>
      <c r="P1218" s="9">
        <f t="shared" si="56"/>
        <v>22.337957235943591</v>
      </c>
    </row>
    <row r="1219" spans="1:16" x14ac:dyDescent="0.25">
      <c r="A1219">
        <v>28255000</v>
      </c>
      <c r="B1219" t="str">
        <f t="shared" ref="B1219:B1282" si="57">TEXT(A1219,"00000000")</f>
        <v>28255000</v>
      </c>
      <c r="C1219" t="s">
        <v>9951</v>
      </c>
      <c r="D1219">
        <v>7278086</v>
      </c>
      <c r="E1219" t="s">
        <v>8683</v>
      </c>
      <c r="F1219">
        <v>0</v>
      </c>
      <c r="H1219" t="s">
        <v>8708</v>
      </c>
      <c r="I1219" t="s">
        <v>17755</v>
      </c>
      <c r="J1219" t="str">
        <f t="shared" ref="J1219:J1282" si="58">LEFT(I1219,6)</f>
        <v>282550</v>
      </c>
      <c r="K1219">
        <v>7278086</v>
      </c>
      <c r="L1219" s="4">
        <v>65576280</v>
      </c>
      <c r="M1219" t="s">
        <v>6442</v>
      </c>
      <c r="N1219" s="4">
        <v>104115834</v>
      </c>
      <c r="O1219" s="4">
        <v>314196915</v>
      </c>
      <c r="P1219" s="9">
        <f t="shared" ref="P1219:P1282" si="59">O1219/N1219</f>
        <v>3.0177630330464433</v>
      </c>
    </row>
    <row r="1220" spans="1:16" x14ac:dyDescent="0.25">
      <c r="A1220">
        <v>28256000</v>
      </c>
      <c r="B1220" t="str">
        <f t="shared" si="57"/>
        <v>28256000</v>
      </c>
      <c r="C1220" t="s">
        <v>9952</v>
      </c>
      <c r="D1220">
        <v>368125</v>
      </c>
      <c r="E1220" t="s">
        <v>8683</v>
      </c>
      <c r="F1220">
        <v>0</v>
      </c>
      <c r="H1220" t="s">
        <v>8708</v>
      </c>
      <c r="I1220" t="s">
        <v>17756</v>
      </c>
      <c r="J1220" t="str">
        <f t="shared" si="58"/>
        <v>282560</v>
      </c>
      <c r="K1220">
        <v>368125</v>
      </c>
      <c r="L1220" s="4">
        <v>5416058</v>
      </c>
      <c r="M1220" t="s">
        <v>206</v>
      </c>
      <c r="N1220" s="4">
        <v>135578</v>
      </c>
      <c r="O1220" s="4">
        <v>34349547</v>
      </c>
      <c r="P1220" s="9">
        <f t="shared" si="59"/>
        <v>253.35634837510511</v>
      </c>
    </row>
    <row r="1221" spans="1:16" x14ac:dyDescent="0.25">
      <c r="A1221">
        <v>28257000</v>
      </c>
      <c r="B1221" t="str">
        <f t="shared" si="57"/>
        <v>28257000</v>
      </c>
      <c r="C1221" t="s">
        <v>9953</v>
      </c>
      <c r="D1221">
        <v>1074034</v>
      </c>
      <c r="E1221" t="s">
        <v>8683</v>
      </c>
      <c r="F1221">
        <v>0</v>
      </c>
      <c r="H1221" t="s">
        <v>8708</v>
      </c>
      <c r="I1221" t="s">
        <v>17757</v>
      </c>
      <c r="J1221" t="str">
        <f t="shared" si="58"/>
        <v>282570</v>
      </c>
      <c r="K1221">
        <v>1074034</v>
      </c>
      <c r="L1221" s="4">
        <v>25640354</v>
      </c>
      <c r="M1221" t="s">
        <v>17758</v>
      </c>
      <c r="N1221" s="4">
        <v>8</v>
      </c>
      <c r="O1221" s="4">
        <v>47</v>
      </c>
      <c r="P1221" s="9">
        <f t="shared" si="59"/>
        <v>5.875</v>
      </c>
    </row>
    <row r="1222" spans="1:16" x14ac:dyDescent="0.25">
      <c r="A1222">
        <v>28258000</v>
      </c>
      <c r="B1222" t="str">
        <f t="shared" si="57"/>
        <v>28258000</v>
      </c>
      <c r="C1222" t="s">
        <v>9954</v>
      </c>
      <c r="D1222">
        <v>154472</v>
      </c>
      <c r="E1222" t="s">
        <v>8683</v>
      </c>
      <c r="F1222">
        <v>0</v>
      </c>
      <c r="H1222" t="s">
        <v>8708</v>
      </c>
      <c r="I1222" t="s">
        <v>17759</v>
      </c>
      <c r="J1222" t="str">
        <f t="shared" si="58"/>
        <v>282580</v>
      </c>
      <c r="K1222">
        <v>154472</v>
      </c>
      <c r="L1222" s="4">
        <v>2528406</v>
      </c>
      <c r="M1222" t="s">
        <v>1853</v>
      </c>
      <c r="N1222" s="4">
        <v>257594</v>
      </c>
      <c r="O1222" s="4">
        <v>3305519</v>
      </c>
      <c r="P1222" s="9">
        <f t="shared" si="59"/>
        <v>12.832282584221682</v>
      </c>
    </row>
    <row r="1223" spans="1:16" x14ac:dyDescent="0.25">
      <c r="A1223">
        <v>28259011</v>
      </c>
      <c r="B1223" t="str">
        <f t="shared" si="57"/>
        <v>28259011</v>
      </c>
      <c r="C1223" t="s">
        <v>9955</v>
      </c>
      <c r="D1223">
        <v>29582</v>
      </c>
      <c r="E1223" t="s">
        <v>8683</v>
      </c>
      <c r="F1223">
        <v>0</v>
      </c>
      <c r="H1223" t="s">
        <v>8708</v>
      </c>
      <c r="I1223" t="s">
        <v>17760</v>
      </c>
      <c r="J1223" t="str">
        <f t="shared" si="58"/>
        <v>282590</v>
      </c>
      <c r="K1223">
        <v>29582</v>
      </c>
      <c r="L1223" s="4">
        <v>678088</v>
      </c>
      <c r="M1223" t="s">
        <v>2239</v>
      </c>
      <c r="N1223" s="4">
        <v>27153</v>
      </c>
      <c r="O1223" s="4">
        <v>311035</v>
      </c>
      <c r="P1223" s="9">
        <f t="shared" si="59"/>
        <v>11.454903693882812</v>
      </c>
    </row>
    <row r="1224" spans="1:16" x14ac:dyDescent="0.25">
      <c r="A1224">
        <v>28259012</v>
      </c>
      <c r="B1224" t="str">
        <f t="shared" si="57"/>
        <v>28259012</v>
      </c>
      <c r="C1224" t="s">
        <v>9956</v>
      </c>
      <c r="D1224">
        <v>69786</v>
      </c>
      <c r="E1224" t="s">
        <v>8683</v>
      </c>
      <c r="F1224">
        <v>0</v>
      </c>
      <c r="H1224" t="s">
        <v>8708</v>
      </c>
      <c r="I1224" t="s">
        <v>17761</v>
      </c>
      <c r="J1224" t="str">
        <f t="shared" si="58"/>
        <v>282590</v>
      </c>
      <c r="K1224">
        <v>69786</v>
      </c>
      <c r="L1224" s="4">
        <v>3284080</v>
      </c>
      <c r="M1224" t="s">
        <v>6980</v>
      </c>
      <c r="N1224" s="4">
        <v>152925364</v>
      </c>
      <c r="O1224" s="4">
        <v>324279622</v>
      </c>
      <c r="P1224" s="9">
        <f t="shared" si="59"/>
        <v>2.1205090739558417</v>
      </c>
    </row>
    <row r="1225" spans="1:16" x14ac:dyDescent="0.25">
      <c r="A1225">
        <v>28259019</v>
      </c>
      <c r="B1225" t="str">
        <f t="shared" si="57"/>
        <v>28259019</v>
      </c>
      <c r="C1225" t="s">
        <v>9957</v>
      </c>
      <c r="D1225">
        <v>47377</v>
      </c>
      <c r="E1225" t="s">
        <v>8683</v>
      </c>
      <c r="F1225">
        <v>0</v>
      </c>
      <c r="H1225" t="s">
        <v>8708</v>
      </c>
      <c r="I1225" t="s">
        <v>17762</v>
      </c>
      <c r="J1225" t="str">
        <f t="shared" si="58"/>
        <v>282590</v>
      </c>
      <c r="K1225">
        <v>47377</v>
      </c>
      <c r="L1225" s="4">
        <v>1004128</v>
      </c>
      <c r="M1225" t="s">
        <v>17763</v>
      </c>
      <c r="N1225" s="4">
        <v>0</v>
      </c>
      <c r="O1225" s="4">
        <v>36</v>
      </c>
      <c r="P1225" s="9" t="e">
        <f t="shared" si="59"/>
        <v>#DIV/0!</v>
      </c>
    </row>
    <row r="1226" spans="1:16" x14ac:dyDescent="0.25">
      <c r="A1226">
        <v>28259021</v>
      </c>
      <c r="B1226" t="str">
        <f t="shared" si="57"/>
        <v>28259021</v>
      </c>
      <c r="C1226" t="s">
        <v>9958</v>
      </c>
      <c r="D1226">
        <v>2076</v>
      </c>
      <c r="E1226" t="s">
        <v>8683</v>
      </c>
      <c r="F1226">
        <v>0</v>
      </c>
      <c r="H1226" t="s">
        <v>8708</v>
      </c>
      <c r="I1226" t="s">
        <v>17764</v>
      </c>
      <c r="J1226" t="str">
        <f t="shared" si="58"/>
        <v>282590</v>
      </c>
      <c r="K1226">
        <v>2076</v>
      </c>
      <c r="L1226" s="4">
        <v>81825</v>
      </c>
      <c r="M1226" t="s">
        <v>7070</v>
      </c>
      <c r="N1226" s="4">
        <v>53022633</v>
      </c>
      <c r="O1226" s="4">
        <v>359738319</v>
      </c>
      <c r="P1226" s="9">
        <f t="shared" si="59"/>
        <v>6.7846181648504702</v>
      </c>
    </row>
    <row r="1227" spans="1:16" x14ac:dyDescent="0.25">
      <c r="A1227">
        <v>28259029</v>
      </c>
      <c r="B1227" t="str">
        <f t="shared" si="57"/>
        <v>28259029</v>
      </c>
      <c r="C1227" t="s">
        <v>9959</v>
      </c>
      <c r="D1227">
        <v>2</v>
      </c>
      <c r="E1227" t="s">
        <v>8683</v>
      </c>
      <c r="F1227">
        <v>0</v>
      </c>
      <c r="H1227" t="s">
        <v>8708</v>
      </c>
      <c r="I1227" t="s">
        <v>17765</v>
      </c>
      <c r="J1227" t="str">
        <f t="shared" si="58"/>
        <v>282590</v>
      </c>
      <c r="K1227">
        <v>2</v>
      </c>
      <c r="L1227" s="4">
        <v>20</v>
      </c>
      <c r="M1227" t="s">
        <v>2602</v>
      </c>
      <c r="N1227" s="4">
        <v>15001</v>
      </c>
      <c r="O1227" s="4">
        <v>143933</v>
      </c>
      <c r="P1227" s="9">
        <f t="shared" si="59"/>
        <v>9.5948936737550827</v>
      </c>
    </row>
    <row r="1228" spans="1:16" x14ac:dyDescent="0.25">
      <c r="A1228">
        <v>28259031</v>
      </c>
      <c r="B1228" t="str">
        <f t="shared" si="57"/>
        <v>28259031</v>
      </c>
      <c r="C1228" t="s">
        <v>9960</v>
      </c>
      <c r="D1228">
        <v>422157</v>
      </c>
      <c r="E1228" t="s">
        <v>8683</v>
      </c>
      <c r="F1228">
        <v>0</v>
      </c>
      <c r="H1228" t="s">
        <v>8708</v>
      </c>
      <c r="I1228" t="s">
        <v>17766</v>
      </c>
      <c r="J1228" t="str">
        <f t="shared" si="58"/>
        <v>282590</v>
      </c>
      <c r="K1228">
        <v>422157</v>
      </c>
      <c r="L1228" s="4">
        <v>13497547</v>
      </c>
      <c r="M1228" t="s">
        <v>17767</v>
      </c>
      <c r="N1228" s="4">
        <v>17480</v>
      </c>
      <c r="O1228" s="4">
        <v>1116951</v>
      </c>
      <c r="P1228" s="9">
        <f t="shared" si="59"/>
        <v>63.898798627002286</v>
      </c>
    </row>
    <row r="1229" spans="1:16" x14ac:dyDescent="0.25">
      <c r="A1229">
        <v>28259039</v>
      </c>
      <c r="B1229" t="str">
        <f t="shared" si="57"/>
        <v>28259039</v>
      </c>
      <c r="C1229" t="s">
        <v>9961</v>
      </c>
      <c r="D1229">
        <v>187</v>
      </c>
      <c r="E1229" t="s">
        <v>8683</v>
      </c>
      <c r="F1229">
        <v>0</v>
      </c>
      <c r="H1229" t="s">
        <v>8708</v>
      </c>
      <c r="I1229" t="s">
        <v>17768</v>
      </c>
      <c r="J1229" t="str">
        <f t="shared" si="58"/>
        <v>282590</v>
      </c>
      <c r="K1229">
        <v>187</v>
      </c>
      <c r="L1229" s="4">
        <v>150551</v>
      </c>
      <c r="M1229" t="s">
        <v>3950</v>
      </c>
      <c r="N1229" s="4">
        <v>0</v>
      </c>
      <c r="O1229" s="4">
        <v>725</v>
      </c>
      <c r="P1229" s="9" t="e">
        <f t="shared" si="59"/>
        <v>#DIV/0!</v>
      </c>
    </row>
    <row r="1230" spans="1:16" x14ac:dyDescent="0.25">
      <c r="A1230">
        <v>28259049</v>
      </c>
      <c r="B1230" t="str">
        <f t="shared" si="57"/>
        <v>28259049</v>
      </c>
      <c r="C1230" t="s">
        <v>9962</v>
      </c>
      <c r="D1230">
        <v>602646</v>
      </c>
      <c r="E1230" t="s">
        <v>8683</v>
      </c>
      <c r="F1230">
        <v>0</v>
      </c>
      <c r="H1230" t="s">
        <v>8708</v>
      </c>
      <c r="I1230" t="s">
        <v>17769</v>
      </c>
      <c r="J1230" t="str">
        <f t="shared" si="58"/>
        <v>282590</v>
      </c>
      <c r="K1230">
        <v>602646</v>
      </c>
      <c r="L1230" s="4">
        <v>17285328</v>
      </c>
      <c r="M1230" t="s">
        <v>1541</v>
      </c>
      <c r="N1230" s="4">
        <v>1427855</v>
      </c>
      <c r="O1230" s="4">
        <v>19657064</v>
      </c>
      <c r="P1230" s="9">
        <f t="shared" si="59"/>
        <v>13.766848874710668</v>
      </c>
    </row>
    <row r="1231" spans="1:16" x14ac:dyDescent="0.25">
      <c r="A1231">
        <v>28259090</v>
      </c>
      <c r="B1231" t="str">
        <f t="shared" si="57"/>
        <v>28259090</v>
      </c>
      <c r="C1231" t="s">
        <v>9963</v>
      </c>
      <c r="D1231">
        <v>34626466</v>
      </c>
      <c r="E1231" t="s">
        <v>8683</v>
      </c>
      <c r="F1231">
        <v>0</v>
      </c>
      <c r="H1231" t="s">
        <v>8708</v>
      </c>
      <c r="I1231" t="s">
        <v>17770</v>
      </c>
      <c r="J1231" t="str">
        <f t="shared" si="58"/>
        <v>282590</v>
      </c>
      <c r="K1231">
        <v>34626466</v>
      </c>
      <c r="L1231" s="4">
        <v>37732221</v>
      </c>
      <c r="M1231" t="s">
        <v>17771</v>
      </c>
      <c r="N1231" s="4">
        <v>0</v>
      </c>
      <c r="O1231" s="4">
        <v>7742</v>
      </c>
      <c r="P1231" s="9" t="e">
        <f t="shared" si="59"/>
        <v>#DIV/0!</v>
      </c>
    </row>
    <row r="1232" spans="1:16" x14ac:dyDescent="0.25">
      <c r="A1232">
        <v>28261210</v>
      </c>
      <c r="B1232" t="str">
        <f t="shared" si="57"/>
        <v>28261210</v>
      </c>
      <c r="C1232" t="s">
        <v>9964</v>
      </c>
      <c r="D1232">
        <v>1038629</v>
      </c>
      <c r="E1232" t="s">
        <v>8683</v>
      </c>
      <c r="F1232">
        <v>0</v>
      </c>
      <c r="H1232" t="s">
        <v>8708</v>
      </c>
      <c r="I1232" t="s">
        <v>17772</v>
      </c>
      <c r="J1232" t="str">
        <f t="shared" si="58"/>
        <v>282612</v>
      </c>
      <c r="K1232">
        <v>1038629</v>
      </c>
      <c r="L1232" s="4">
        <v>1564723</v>
      </c>
      <c r="M1232" t="s">
        <v>3952</v>
      </c>
      <c r="N1232" s="4">
        <v>0</v>
      </c>
      <c r="O1232" s="4">
        <v>441</v>
      </c>
      <c r="P1232" s="9" t="e">
        <f t="shared" si="59"/>
        <v>#DIV/0!</v>
      </c>
    </row>
    <row r="1233" spans="1:16" x14ac:dyDescent="0.25">
      <c r="A1233">
        <v>28261910</v>
      </c>
      <c r="B1233" t="str">
        <f t="shared" si="57"/>
        <v>28261910</v>
      </c>
      <c r="C1233" t="s">
        <v>9965</v>
      </c>
      <c r="D1233">
        <v>5000437</v>
      </c>
      <c r="E1233" t="s">
        <v>8683</v>
      </c>
      <c r="F1233">
        <v>0</v>
      </c>
      <c r="H1233" t="s">
        <v>8708</v>
      </c>
      <c r="I1233" t="s">
        <v>17773</v>
      </c>
      <c r="J1233" t="str">
        <f t="shared" si="58"/>
        <v>282619</v>
      </c>
      <c r="K1233">
        <v>5000437</v>
      </c>
      <c r="L1233" s="4">
        <v>11737913</v>
      </c>
      <c r="M1233" t="s">
        <v>1803</v>
      </c>
      <c r="N1233" s="4">
        <v>72088</v>
      </c>
      <c r="O1233" s="4">
        <v>2747690</v>
      </c>
      <c r="P1233" s="9">
        <f t="shared" si="59"/>
        <v>38.115775163688824</v>
      </c>
    </row>
    <row r="1234" spans="1:16" x14ac:dyDescent="0.25">
      <c r="A1234">
        <v>28261920</v>
      </c>
      <c r="B1234" t="str">
        <f t="shared" si="57"/>
        <v>28261920</v>
      </c>
      <c r="C1234" t="s">
        <v>9966</v>
      </c>
      <c r="D1234">
        <v>10476</v>
      </c>
      <c r="E1234" t="s">
        <v>8683</v>
      </c>
      <c r="F1234">
        <v>0</v>
      </c>
      <c r="H1234" t="s">
        <v>8708</v>
      </c>
      <c r="I1234" t="s">
        <v>17774</v>
      </c>
      <c r="J1234" t="str">
        <f t="shared" si="58"/>
        <v>282619</v>
      </c>
      <c r="K1234">
        <v>10476</v>
      </c>
      <c r="L1234" s="4">
        <v>124243</v>
      </c>
      <c r="M1234" t="s">
        <v>1096</v>
      </c>
      <c r="N1234" s="4">
        <v>12793797</v>
      </c>
      <c r="O1234" s="4">
        <v>371904959</v>
      </c>
      <c r="P1234" s="9">
        <f t="shared" si="59"/>
        <v>29.069162110357073</v>
      </c>
    </row>
    <row r="1235" spans="1:16" x14ac:dyDescent="0.25">
      <c r="A1235">
        <v>28261930</v>
      </c>
      <c r="B1235" t="str">
        <f t="shared" si="57"/>
        <v>28261930</v>
      </c>
      <c r="C1235" t="s">
        <v>9967</v>
      </c>
      <c r="D1235">
        <v>395479</v>
      </c>
      <c r="E1235" t="s">
        <v>8683</v>
      </c>
      <c r="F1235">
        <v>0</v>
      </c>
      <c r="H1235" t="s">
        <v>8708</v>
      </c>
      <c r="I1235" t="s">
        <v>17775</v>
      </c>
      <c r="J1235" t="str">
        <f t="shared" si="58"/>
        <v>282619</v>
      </c>
      <c r="K1235">
        <v>395479</v>
      </c>
      <c r="L1235" s="4">
        <v>22840869</v>
      </c>
      <c r="M1235" t="s">
        <v>8451</v>
      </c>
      <c r="N1235" s="4">
        <v>3484943</v>
      </c>
      <c r="O1235" s="4">
        <v>9117572</v>
      </c>
      <c r="P1235" s="9">
        <f t="shared" si="59"/>
        <v>2.6162757898766205</v>
      </c>
    </row>
    <row r="1236" spans="1:16" x14ac:dyDescent="0.25">
      <c r="A1236">
        <v>28261990</v>
      </c>
      <c r="B1236" t="str">
        <f t="shared" si="57"/>
        <v>28261990</v>
      </c>
      <c r="C1236" t="s">
        <v>9968</v>
      </c>
      <c r="D1236">
        <v>234261</v>
      </c>
      <c r="E1236" t="s">
        <v>8683</v>
      </c>
      <c r="F1236">
        <v>0</v>
      </c>
      <c r="H1236" t="s">
        <v>8708</v>
      </c>
      <c r="I1236" t="s">
        <v>17776</v>
      </c>
      <c r="J1236" t="str">
        <f t="shared" si="58"/>
        <v>282619</v>
      </c>
      <c r="K1236">
        <v>234261</v>
      </c>
      <c r="L1236" s="4">
        <v>9866108</v>
      </c>
      <c r="M1236" t="s">
        <v>7074</v>
      </c>
      <c r="N1236" s="4">
        <v>1085</v>
      </c>
      <c r="O1236" s="4">
        <v>26811</v>
      </c>
      <c r="P1236" s="9">
        <f t="shared" si="59"/>
        <v>24.710599078341012</v>
      </c>
    </row>
    <row r="1237" spans="1:16" x14ac:dyDescent="0.25">
      <c r="A1237">
        <v>28263000</v>
      </c>
      <c r="B1237" t="str">
        <f t="shared" si="57"/>
        <v>28263000</v>
      </c>
      <c r="C1237" t="s">
        <v>9969</v>
      </c>
      <c r="D1237">
        <v>648110</v>
      </c>
      <c r="E1237" t="s">
        <v>8683</v>
      </c>
      <c r="F1237">
        <v>0</v>
      </c>
      <c r="H1237" t="s">
        <v>8708</v>
      </c>
      <c r="I1237" t="s">
        <v>17777</v>
      </c>
      <c r="J1237" t="str">
        <f t="shared" si="58"/>
        <v>282630</v>
      </c>
      <c r="K1237">
        <v>648110</v>
      </c>
      <c r="L1237" s="4">
        <v>579215</v>
      </c>
      <c r="M1237" t="s">
        <v>8405</v>
      </c>
      <c r="N1237" s="4">
        <v>186252</v>
      </c>
      <c r="O1237" s="4">
        <v>436330</v>
      </c>
      <c r="P1237" s="9">
        <f t="shared" si="59"/>
        <v>2.3426862530335244</v>
      </c>
    </row>
    <row r="1238" spans="1:16" x14ac:dyDescent="0.25">
      <c r="A1238">
        <v>28269010</v>
      </c>
      <c r="B1238" t="str">
        <f t="shared" si="57"/>
        <v>28269010</v>
      </c>
      <c r="C1238" t="s">
        <v>9970</v>
      </c>
      <c r="D1238">
        <v>257437</v>
      </c>
      <c r="E1238" t="s">
        <v>8683</v>
      </c>
      <c r="F1238">
        <v>0</v>
      </c>
      <c r="H1238" t="s">
        <v>8708</v>
      </c>
      <c r="I1238" t="s">
        <v>17778</v>
      </c>
      <c r="J1238" t="str">
        <f t="shared" si="58"/>
        <v>282690</v>
      </c>
      <c r="K1238">
        <v>257437</v>
      </c>
      <c r="L1238" s="4">
        <v>251550</v>
      </c>
      <c r="M1238" t="s">
        <v>2337</v>
      </c>
      <c r="N1238" s="4">
        <v>57833</v>
      </c>
      <c r="O1238" s="4">
        <v>3165934</v>
      </c>
      <c r="P1238" s="9">
        <f t="shared" si="59"/>
        <v>54.742690159597458</v>
      </c>
    </row>
    <row r="1239" spans="1:16" x14ac:dyDescent="0.25">
      <c r="A1239">
        <v>28269020</v>
      </c>
      <c r="B1239" t="str">
        <f t="shared" si="57"/>
        <v>28269020</v>
      </c>
      <c r="C1239" t="s">
        <v>9971</v>
      </c>
      <c r="D1239">
        <v>498014</v>
      </c>
      <c r="E1239" t="s">
        <v>8683</v>
      </c>
      <c r="F1239">
        <v>0</v>
      </c>
      <c r="H1239" t="s">
        <v>8708</v>
      </c>
      <c r="I1239" t="s">
        <v>17779</v>
      </c>
      <c r="J1239" t="str">
        <f t="shared" si="58"/>
        <v>282690</v>
      </c>
      <c r="K1239">
        <v>498014</v>
      </c>
      <c r="L1239" s="4">
        <v>11315955</v>
      </c>
      <c r="M1239" t="s">
        <v>2329</v>
      </c>
      <c r="N1239" s="4">
        <v>988214</v>
      </c>
      <c r="O1239" s="4">
        <v>12231405</v>
      </c>
      <c r="P1239" s="9">
        <f t="shared" si="59"/>
        <v>12.377283665278979</v>
      </c>
    </row>
    <row r="1240" spans="1:16" x14ac:dyDescent="0.25">
      <c r="A1240">
        <v>28269090</v>
      </c>
      <c r="B1240" t="str">
        <f t="shared" si="57"/>
        <v>28269090</v>
      </c>
      <c r="C1240" t="s">
        <v>9972</v>
      </c>
      <c r="D1240">
        <v>732434</v>
      </c>
      <c r="E1240" t="s">
        <v>8683</v>
      </c>
      <c r="F1240">
        <v>0</v>
      </c>
      <c r="H1240" t="s">
        <v>8708</v>
      </c>
      <c r="I1240" t="s">
        <v>17780</v>
      </c>
      <c r="J1240" t="str">
        <f t="shared" si="58"/>
        <v>282690</v>
      </c>
      <c r="K1240">
        <v>732434</v>
      </c>
      <c r="L1240" s="4">
        <v>33708340</v>
      </c>
      <c r="M1240" t="s">
        <v>8211</v>
      </c>
      <c r="N1240" s="4">
        <v>4838765</v>
      </c>
      <c r="O1240" s="4">
        <v>41386831</v>
      </c>
      <c r="P1240" s="9">
        <f t="shared" si="59"/>
        <v>8.5531806153016312</v>
      </c>
    </row>
    <row r="1241" spans="1:16" x14ac:dyDescent="0.25">
      <c r="A1241">
        <v>28271090</v>
      </c>
      <c r="B1241" t="str">
        <f t="shared" si="57"/>
        <v>28271090</v>
      </c>
      <c r="C1241" t="s">
        <v>9973</v>
      </c>
      <c r="D1241">
        <v>211794</v>
      </c>
      <c r="E1241" t="s">
        <v>8683</v>
      </c>
      <c r="F1241">
        <v>0</v>
      </c>
      <c r="H1241" t="s">
        <v>8708</v>
      </c>
      <c r="I1241" t="s">
        <v>17781</v>
      </c>
      <c r="J1241" t="str">
        <f t="shared" si="58"/>
        <v>282710</v>
      </c>
      <c r="K1241">
        <v>211794</v>
      </c>
      <c r="L1241" s="4">
        <v>780709</v>
      </c>
      <c r="M1241" t="s">
        <v>17782</v>
      </c>
      <c r="N1241" s="4">
        <v>12</v>
      </c>
      <c r="O1241" s="4">
        <v>39033</v>
      </c>
      <c r="P1241" s="9">
        <f t="shared" si="59"/>
        <v>3252.75</v>
      </c>
    </row>
    <row r="1242" spans="1:16" x14ac:dyDescent="0.25">
      <c r="A1242">
        <v>28272000</v>
      </c>
      <c r="B1242" t="str">
        <f t="shared" si="57"/>
        <v>28272000</v>
      </c>
      <c r="C1242" t="s">
        <v>9974</v>
      </c>
      <c r="D1242">
        <v>150193</v>
      </c>
      <c r="E1242" t="s">
        <v>8683</v>
      </c>
      <c r="F1242">
        <v>0</v>
      </c>
      <c r="H1242" t="s">
        <v>8708</v>
      </c>
      <c r="I1242" t="s">
        <v>17783</v>
      </c>
      <c r="J1242" t="str">
        <f t="shared" si="58"/>
        <v>282720</v>
      </c>
      <c r="K1242">
        <v>150193</v>
      </c>
      <c r="L1242" s="4">
        <v>1355377</v>
      </c>
      <c r="M1242" t="s">
        <v>17784</v>
      </c>
      <c r="N1242" s="4">
        <v>475000</v>
      </c>
      <c r="O1242" s="4">
        <v>7127721</v>
      </c>
      <c r="P1242" s="9">
        <f t="shared" si="59"/>
        <v>15.005728421052632</v>
      </c>
    </row>
    <row r="1243" spans="1:16" x14ac:dyDescent="0.25">
      <c r="A1243">
        <v>28273100</v>
      </c>
      <c r="B1243" t="str">
        <f t="shared" si="57"/>
        <v>28273100</v>
      </c>
      <c r="C1243" t="s">
        <v>9975</v>
      </c>
      <c r="D1243">
        <v>293290</v>
      </c>
      <c r="E1243" t="s">
        <v>8683</v>
      </c>
      <c r="F1243">
        <v>0</v>
      </c>
      <c r="H1243" t="s">
        <v>8708</v>
      </c>
      <c r="I1243" t="s">
        <v>17785</v>
      </c>
      <c r="J1243" t="str">
        <f t="shared" si="58"/>
        <v>282731</v>
      </c>
      <c r="K1243">
        <v>293290</v>
      </c>
      <c r="L1243" s="4">
        <v>823198</v>
      </c>
      <c r="M1243" t="s">
        <v>976</v>
      </c>
      <c r="N1243" s="4">
        <v>3928860</v>
      </c>
      <c r="O1243" s="4">
        <v>260357186</v>
      </c>
      <c r="P1243" s="9">
        <f t="shared" si="59"/>
        <v>66.267870578233897</v>
      </c>
    </row>
    <row r="1244" spans="1:16" x14ac:dyDescent="0.25">
      <c r="A1244">
        <v>28273200</v>
      </c>
      <c r="B1244" t="str">
        <f t="shared" si="57"/>
        <v>28273200</v>
      </c>
      <c r="C1244" t="s">
        <v>9976</v>
      </c>
      <c r="D1244">
        <v>238066</v>
      </c>
      <c r="E1244" t="s">
        <v>8683</v>
      </c>
      <c r="F1244">
        <v>0</v>
      </c>
      <c r="H1244" t="s">
        <v>8708</v>
      </c>
      <c r="I1244" t="s">
        <v>17786</v>
      </c>
      <c r="J1244" t="str">
        <f t="shared" si="58"/>
        <v>282732</v>
      </c>
      <c r="K1244">
        <v>238066</v>
      </c>
      <c r="L1244" s="4">
        <v>511773</v>
      </c>
      <c r="M1244" t="s">
        <v>1264</v>
      </c>
      <c r="N1244" s="4">
        <v>14266</v>
      </c>
      <c r="O1244" s="4">
        <v>631246</v>
      </c>
      <c r="P1244" s="9">
        <f t="shared" si="59"/>
        <v>44.248282630029443</v>
      </c>
    </row>
    <row r="1245" spans="1:16" x14ac:dyDescent="0.25">
      <c r="A1245">
        <v>28273500</v>
      </c>
      <c r="B1245" t="str">
        <f t="shared" si="57"/>
        <v>28273500</v>
      </c>
      <c r="C1245" t="s">
        <v>9977</v>
      </c>
      <c r="D1245">
        <v>367448</v>
      </c>
      <c r="E1245" t="s">
        <v>8683</v>
      </c>
      <c r="F1245">
        <v>0</v>
      </c>
      <c r="H1245" t="s">
        <v>8708</v>
      </c>
      <c r="I1245" t="s">
        <v>17787</v>
      </c>
      <c r="J1245" t="str">
        <f t="shared" si="58"/>
        <v>282735</v>
      </c>
      <c r="K1245">
        <v>367448</v>
      </c>
      <c r="L1245" s="4">
        <v>1873649</v>
      </c>
      <c r="M1245" t="s">
        <v>460</v>
      </c>
      <c r="N1245" s="4">
        <v>880740</v>
      </c>
      <c r="O1245" s="4">
        <v>81919937</v>
      </c>
      <c r="P1245" s="9">
        <f t="shared" si="59"/>
        <v>93.012622340304745</v>
      </c>
    </row>
    <row r="1246" spans="1:16" x14ac:dyDescent="0.25">
      <c r="A1246">
        <v>28273910</v>
      </c>
      <c r="B1246" t="str">
        <f t="shared" si="57"/>
        <v>28273910</v>
      </c>
      <c r="C1246" t="s">
        <v>9978</v>
      </c>
      <c r="D1246">
        <v>4260408</v>
      </c>
      <c r="E1246" t="s">
        <v>8683</v>
      </c>
      <c r="F1246">
        <v>0</v>
      </c>
      <c r="H1246" t="s">
        <v>8708</v>
      </c>
      <c r="I1246" t="s">
        <v>17788</v>
      </c>
      <c r="J1246" t="str">
        <f t="shared" si="58"/>
        <v>282739</v>
      </c>
      <c r="K1246">
        <v>4260408</v>
      </c>
      <c r="L1246" s="4">
        <v>19516377</v>
      </c>
      <c r="M1246" t="s">
        <v>6596</v>
      </c>
      <c r="N1246" s="4">
        <v>300804</v>
      </c>
      <c r="O1246" s="4">
        <v>2314257</v>
      </c>
      <c r="P1246" s="9">
        <f t="shared" si="59"/>
        <v>7.6935712291059959</v>
      </c>
    </row>
    <row r="1247" spans="1:16" x14ac:dyDescent="0.25">
      <c r="A1247">
        <v>28273920</v>
      </c>
      <c r="B1247" t="str">
        <f t="shared" si="57"/>
        <v>28273920</v>
      </c>
      <c r="C1247" t="s">
        <v>9979</v>
      </c>
      <c r="D1247">
        <v>2789</v>
      </c>
      <c r="E1247" t="s">
        <v>8683</v>
      </c>
      <c r="F1247">
        <v>0</v>
      </c>
      <c r="H1247" t="s">
        <v>8708</v>
      </c>
      <c r="I1247" t="s">
        <v>17789</v>
      </c>
      <c r="J1247" t="str">
        <f t="shared" si="58"/>
        <v>282739</v>
      </c>
      <c r="K1247">
        <v>2789</v>
      </c>
      <c r="L1247" s="4">
        <v>69237</v>
      </c>
      <c r="M1247" t="s">
        <v>1044</v>
      </c>
      <c r="N1247" s="4">
        <v>2789099</v>
      </c>
      <c r="O1247" s="4">
        <v>98557793</v>
      </c>
      <c r="P1247" s="9">
        <f t="shared" si="59"/>
        <v>35.336785463692756</v>
      </c>
    </row>
    <row r="1248" spans="1:16" x14ac:dyDescent="0.25">
      <c r="A1248">
        <v>28273930</v>
      </c>
      <c r="B1248" t="str">
        <f t="shared" si="57"/>
        <v>28273930</v>
      </c>
      <c r="C1248" t="s">
        <v>9980</v>
      </c>
      <c r="D1248">
        <v>36</v>
      </c>
      <c r="E1248" t="s">
        <v>8683</v>
      </c>
      <c r="F1248">
        <v>0</v>
      </c>
      <c r="H1248" t="s">
        <v>8708</v>
      </c>
      <c r="I1248" t="s">
        <v>17790</v>
      </c>
      <c r="J1248" t="str">
        <f t="shared" si="58"/>
        <v>282739</v>
      </c>
      <c r="K1248">
        <v>36</v>
      </c>
      <c r="L1248" s="4">
        <v>38212</v>
      </c>
      <c r="M1248" t="s">
        <v>8577</v>
      </c>
      <c r="N1248" s="4">
        <v>3829269</v>
      </c>
      <c r="O1248" s="4">
        <v>16792761</v>
      </c>
      <c r="P1248" s="9">
        <f t="shared" si="59"/>
        <v>4.385369896969892</v>
      </c>
    </row>
    <row r="1249" spans="1:16" x14ac:dyDescent="0.25">
      <c r="A1249">
        <v>28273990</v>
      </c>
      <c r="B1249" t="str">
        <f t="shared" si="57"/>
        <v>28273990</v>
      </c>
      <c r="C1249" t="s">
        <v>9981</v>
      </c>
      <c r="D1249">
        <v>2063001</v>
      </c>
      <c r="E1249" t="s">
        <v>8683</v>
      </c>
      <c r="F1249">
        <v>0</v>
      </c>
      <c r="H1249" t="s">
        <v>8708</v>
      </c>
      <c r="I1249" t="s">
        <v>17791</v>
      </c>
      <c r="J1249" t="str">
        <f t="shared" si="58"/>
        <v>282739</v>
      </c>
      <c r="K1249">
        <v>2063001</v>
      </c>
      <c r="L1249" s="4">
        <v>19894074</v>
      </c>
      <c r="M1249" t="s">
        <v>17792</v>
      </c>
      <c r="N1249" s="4">
        <v>236110</v>
      </c>
      <c r="O1249" s="4">
        <v>1631638</v>
      </c>
      <c r="P1249" s="9">
        <f t="shared" si="59"/>
        <v>6.9104993435263227</v>
      </c>
    </row>
    <row r="1250" spans="1:16" x14ac:dyDescent="0.25">
      <c r="A1250">
        <v>28274100</v>
      </c>
      <c r="B1250" t="str">
        <f t="shared" si="57"/>
        <v>28274100</v>
      </c>
      <c r="C1250" t="s">
        <v>9982</v>
      </c>
      <c r="D1250">
        <v>1062</v>
      </c>
      <c r="E1250" t="s">
        <v>8683</v>
      </c>
      <c r="F1250">
        <v>0</v>
      </c>
      <c r="H1250" t="s">
        <v>8708</v>
      </c>
      <c r="I1250" t="s">
        <v>17793</v>
      </c>
      <c r="J1250" t="str">
        <f t="shared" si="58"/>
        <v>282741</v>
      </c>
      <c r="K1250">
        <v>1062</v>
      </c>
      <c r="L1250" s="4">
        <v>11381</v>
      </c>
      <c r="M1250" t="s">
        <v>10</v>
      </c>
      <c r="N1250" s="4">
        <v>1</v>
      </c>
      <c r="O1250" s="4">
        <v>21459</v>
      </c>
      <c r="P1250" s="9">
        <f t="shared" si="59"/>
        <v>21459</v>
      </c>
    </row>
    <row r="1251" spans="1:16" x14ac:dyDescent="0.25">
      <c r="A1251">
        <v>28274910</v>
      </c>
      <c r="B1251" t="str">
        <f t="shared" si="57"/>
        <v>28274910</v>
      </c>
      <c r="C1251" t="s">
        <v>9983</v>
      </c>
      <c r="D1251">
        <v>26347</v>
      </c>
      <c r="E1251" t="s">
        <v>8683</v>
      </c>
      <c r="F1251">
        <v>0</v>
      </c>
      <c r="H1251" t="s">
        <v>8708</v>
      </c>
      <c r="I1251" t="s">
        <v>17794</v>
      </c>
      <c r="J1251" t="str">
        <f t="shared" si="58"/>
        <v>282749</v>
      </c>
      <c r="K1251">
        <v>26347</v>
      </c>
      <c r="L1251" s="4">
        <v>107000</v>
      </c>
      <c r="M1251" t="s">
        <v>17795</v>
      </c>
      <c r="N1251" s="4">
        <v>0</v>
      </c>
      <c r="O1251" s="4">
        <v>123</v>
      </c>
      <c r="P1251" s="9" t="e">
        <f t="shared" si="59"/>
        <v>#DIV/0!</v>
      </c>
    </row>
    <row r="1252" spans="1:16" x14ac:dyDescent="0.25">
      <c r="A1252">
        <v>28274990</v>
      </c>
      <c r="B1252" t="str">
        <f t="shared" si="57"/>
        <v>28274990</v>
      </c>
      <c r="C1252" t="s">
        <v>9984</v>
      </c>
      <c r="D1252">
        <v>1150146</v>
      </c>
      <c r="E1252" t="s">
        <v>8683</v>
      </c>
      <c r="F1252">
        <v>0</v>
      </c>
      <c r="H1252" t="s">
        <v>8708</v>
      </c>
      <c r="I1252" t="s">
        <v>17796</v>
      </c>
      <c r="J1252" t="str">
        <f t="shared" si="58"/>
        <v>282749</v>
      </c>
      <c r="K1252">
        <v>1150146</v>
      </c>
      <c r="L1252" s="4">
        <v>4746352</v>
      </c>
      <c r="M1252" t="s">
        <v>8240</v>
      </c>
      <c r="N1252" s="4">
        <v>9744693</v>
      </c>
      <c r="O1252" s="4">
        <v>629799751</v>
      </c>
      <c r="P1252" s="9">
        <f t="shared" si="59"/>
        <v>64.630024876104358</v>
      </c>
    </row>
    <row r="1253" spans="1:16" x14ac:dyDescent="0.25">
      <c r="A1253">
        <v>28275100</v>
      </c>
      <c r="B1253" t="str">
        <f t="shared" si="57"/>
        <v>28275100</v>
      </c>
      <c r="C1253" t="s">
        <v>9985</v>
      </c>
      <c r="D1253">
        <v>53178617</v>
      </c>
      <c r="E1253" t="s">
        <v>8683</v>
      </c>
      <c r="F1253">
        <v>0</v>
      </c>
      <c r="H1253" t="s">
        <v>8708</v>
      </c>
      <c r="I1253" t="s">
        <v>17797</v>
      </c>
      <c r="J1253" t="str">
        <f t="shared" si="58"/>
        <v>282751</v>
      </c>
      <c r="K1253">
        <v>53178617</v>
      </c>
      <c r="L1253" s="4">
        <v>137363744</v>
      </c>
      <c r="M1253" t="s">
        <v>17798</v>
      </c>
      <c r="N1253" s="4">
        <v>0</v>
      </c>
      <c r="O1253" s="4">
        <v>173</v>
      </c>
      <c r="P1253" s="9" t="e">
        <f t="shared" si="59"/>
        <v>#DIV/0!</v>
      </c>
    </row>
    <row r="1254" spans="1:16" x14ac:dyDescent="0.25">
      <c r="A1254">
        <v>28275900</v>
      </c>
      <c r="B1254" t="str">
        <f t="shared" si="57"/>
        <v>28275900</v>
      </c>
      <c r="C1254" t="s">
        <v>9986</v>
      </c>
      <c r="D1254">
        <v>8414869</v>
      </c>
      <c r="E1254" t="s">
        <v>8683</v>
      </c>
      <c r="F1254">
        <v>0</v>
      </c>
      <c r="H1254" t="s">
        <v>8708</v>
      </c>
      <c r="I1254" t="s">
        <v>17799</v>
      </c>
      <c r="J1254" t="str">
        <f t="shared" si="58"/>
        <v>282759</v>
      </c>
      <c r="K1254">
        <v>8414869</v>
      </c>
      <c r="L1254" s="4">
        <v>20253605</v>
      </c>
      <c r="M1254" t="s">
        <v>8665</v>
      </c>
      <c r="N1254" s="4">
        <v>852078</v>
      </c>
      <c r="O1254" s="4">
        <v>36231244</v>
      </c>
      <c r="P1254" s="9">
        <f t="shared" si="59"/>
        <v>42.521041500895457</v>
      </c>
    </row>
    <row r="1255" spans="1:16" x14ac:dyDescent="0.25">
      <c r="A1255">
        <v>28276000</v>
      </c>
      <c r="B1255" t="str">
        <f t="shared" si="57"/>
        <v>28276000</v>
      </c>
      <c r="C1255" t="s">
        <v>9987</v>
      </c>
      <c r="D1255">
        <v>1438538</v>
      </c>
      <c r="E1255" t="s">
        <v>8683</v>
      </c>
      <c r="F1255">
        <v>0</v>
      </c>
      <c r="H1255" t="s">
        <v>8708</v>
      </c>
      <c r="I1255" t="s">
        <v>17800</v>
      </c>
      <c r="J1255" t="str">
        <f t="shared" si="58"/>
        <v>282760</v>
      </c>
      <c r="K1255">
        <v>1438538</v>
      </c>
      <c r="L1255" s="4">
        <v>74973313</v>
      </c>
      <c r="M1255" t="s">
        <v>122</v>
      </c>
      <c r="N1255" s="4">
        <v>34</v>
      </c>
      <c r="O1255" s="4">
        <v>17915</v>
      </c>
      <c r="P1255" s="9">
        <f t="shared" si="59"/>
        <v>526.91176470588232</v>
      </c>
    </row>
    <row r="1256" spans="1:16" x14ac:dyDescent="0.25">
      <c r="A1256">
        <v>28281000</v>
      </c>
      <c r="B1256" t="str">
        <f t="shared" si="57"/>
        <v>28281000</v>
      </c>
      <c r="C1256" t="s">
        <v>9988</v>
      </c>
      <c r="D1256">
        <v>148983</v>
      </c>
      <c r="E1256" t="s">
        <v>8683</v>
      </c>
      <c r="F1256">
        <v>0</v>
      </c>
      <c r="H1256" t="s">
        <v>8708</v>
      </c>
      <c r="I1256" t="s">
        <v>17801</v>
      </c>
      <c r="J1256" t="str">
        <f t="shared" si="58"/>
        <v>282810</v>
      </c>
      <c r="K1256">
        <v>148983</v>
      </c>
      <c r="L1256" s="4">
        <v>516966</v>
      </c>
      <c r="M1256" t="s">
        <v>17802</v>
      </c>
      <c r="N1256" s="4">
        <v>70</v>
      </c>
      <c r="O1256" s="4">
        <v>72387</v>
      </c>
      <c r="P1256" s="9">
        <f t="shared" si="59"/>
        <v>1034.0999999999999</v>
      </c>
    </row>
    <row r="1257" spans="1:16" x14ac:dyDescent="0.25">
      <c r="A1257">
        <v>28289000</v>
      </c>
      <c r="B1257" t="str">
        <f t="shared" si="57"/>
        <v>28289000</v>
      </c>
      <c r="C1257" t="s">
        <v>9989</v>
      </c>
      <c r="D1257">
        <v>170274</v>
      </c>
      <c r="E1257" t="s">
        <v>8683</v>
      </c>
      <c r="F1257">
        <v>0</v>
      </c>
      <c r="H1257" t="s">
        <v>8708</v>
      </c>
      <c r="I1257" t="s">
        <v>17803</v>
      </c>
      <c r="J1257" t="str">
        <f t="shared" si="58"/>
        <v>282890</v>
      </c>
      <c r="K1257">
        <v>170274</v>
      </c>
      <c r="L1257" s="4">
        <v>18028623</v>
      </c>
      <c r="M1257" t="s">
        <v>98</v>
      </c>
      <c r="N1257" s="4">
        <v>28</v>
      </c>
      <c r="O1257" s="4">
        <v>18661</v>
      </c>
      <c r="P1257" s="9">
        <f t="shared" si="59"/>
        <v>666.46428571428567</v>
      </c>
    </row>
    <row r="1258" spans="1:16" x14ac:dyDescent="0.25">
      <c r="A1258">
        <v>28291100</v>
      </c>
      <c r="B1258" t="str">
        <f t="shared" si="57"/>
        <v>28291100</v>
      </c>
      <c r="C1258" t="s">
        <v>9990</v>
      </c>
      <c r="D1258">
        <v>8</v>
      </c>
      <c r="E1258" t="s">
        <v>8683</v>
      </c>
      <c r="F1258">
        <v>0</v>
      </c>
      <c r="H1258" t="s">
        <v>8708</v>
      </c>
      <c r="I1258" t="s">
        <v>17804</v>
      </c>
      <c r="J1258" t="str">
        <f t="shared" si="58"/>
        <v>282911</v>
      </c>
      <c r="K1258">
        <v>8</v>
      </c>
      <c r="L1258" s="4">
        <v>1493</v>
      </c>
      <c r="M1258" t="s">
        <v>17805</v>
      </c>
      <c r="N1258" s="4">
        <v>0</v>
      </c>
      <c r="O1258" s="4">
        <v>790</v>
      </c>
      <c r="P1258" s="9" t="e">
        <f t="shared" si="59"/>
        <v>#DIV/0!</v>
      </c>
    </row>
    <row r="1259" spans="1:16" x14ac:dyDescent="0.25">
      <c r="A1259">
        <v>28291990</v>
      </c>
      <c r="B1259" t="str">
        <f t="shared" si="57"/>
        <v>28291990</v>
      </c>
      <c r="C1259" t="s">
        <v>9991</v>
      </c>
      <c r="D1259">
        <v>6</v>
      </c>
      <c r="E1259" t="s">
        <v>8683</v>
      </c>
      <c r="F1259">
        <v>0</v>
      </c>
      <c r="H1259" t="s">
        <v>8708</v>
      </c>
      <c r="I1259" t="s">
        <v>17806</v>
      </c>
      <c r="J1259" t="str">
        <f t="shared" si="58"/>
        <v>282919</v>
      </c>
      <c r="K1259">
        <v>6</v>
      </c>
      <c r="L1259" s="4">
        <v>519</v>
      </c>
      <c r="M1259" t="s">
        <v>1020</v>
      </c>
      <c r="N1259" s="4">
        <v>8068800</v>
      </c>
      <c r="O1259" s="4">
        <v>329280904</v>
      </c>
      <c r="P1259" s="9">
        <f t="shared" si="59"/>
        <v>40.809154273250051</v>
      </c>
    </row>
    <row r="1260" spans="1:16" x14ac:dyDescent="0.25">
      <c r="A1260">
        <v>28299000</v>
      </c>
      <c r="B1260" t="str">
        <f t="shared" si="57"/>
        <v>28299000</v>
      </c>
      <c r="C1260" t="s">
        <v>9992</v>
      </c>
      <c r="D1260">
        <v>110076</v>
      </c>
      <c r="E1260" t="s">
        <v>8683</v>
      </c>
      <c r="F1260">
        <v>0</v>
      </c>
      <c r="H1260" t="s">
        <v>8708</v>
      </c>
      <c r="I1260" t="s">
        <v>17807</v>
      </c>
      <c r="J1260" t="str">
        <f t="shared" si="58"/>
        <v>282990</v>
      </c>
      <c r="K1260">
        <v>110076</v>
      </c>
      <c r="L1260" s="4">
        <v>4746607</v>
      </c>
      <c r="M1260" t="s">
        <v>2720</v>
      </c>
      <c r="N1260" s="4">
        <v>246118</v>
      </c>
      <c r="O1260" s="4">
        <v>938873</v>
      </c>
      <c r="P1260" s="9">
        <f t="shared" si="59"/>
        <v>3.8147270821313355</v>
      </c>
    </row>
    <row r="1261" spans="1:16" x14ac:dyDescent="0.25">
      <c r="A1261">
        <v>28301010</v>
      </c>
      <c r="B1261" t="str">
        <f t="shared" si="57"/>
        <v>28301010</v>
      </c>
      <c r="C1261" t="s">
        <v>9993</v>
      </c>
      <c r="D1261">
        <v>29</v>
      </c>
      <c r="E1261" t="s">
        <v>8683</v>
      </c>
      <c r="F1261">
        <v>0</v>
      </c>
      <c r="H1261" t="s">
        <v>8708</v>
      </c>
      <c r="I1261" t="s">
        <v>17808</v>
      </c>
      <c r="J1261" t="str">
        <f t="shared" si="58"/>
        <v>283010</v>
      </c>
      <c r="K1261">
        <v>29</v>
      </c>
      <c r="L1261" s="4">
        <v>19666</v>
      </c>
      <c r="M1261" t="s">
        <v>1931</v>
      </c>
      <c r="N1261" s="4">
        <v>4328033</v>
      </c>
      <c r="O1261" s="4">
        <v>44108393</v>
      </c>
      <c r="P1261" s="9">
        <f t="shared" si="59"/>
        <v>10.191325482037684</v>
      </c>
    </row>
    <row r="1262" spans="1:16" x14ac:dyDescent="0.25">
      <c r="A1262">
        <v>28301090</v>
      </c>
      <c r="B1262" t="str">
        <f t="shared" si="57"/>
        <v>28301090</v>
      </c>
      <c r="C1262" t="s">
        <v>9994</v>
      </c>
      <c r="D1262">
        <v>44900</v>
      </c>
      <c r="E1262" t="s">
        <v>8683</v>
      </c>
      <c r="F1262">
        <v>0</v>
      </c>
      <c r="H1262" t="s">
        <v>8708</v>
      </c>
      <c r="I1262" t="s">
        <v>17809</v>
      </c>
      <c r="J1262" t="str">
        <f t="shared" si="58"/>
        <v>283010</v>
      </c>
      <c r="K1262">
        <v>44900</v>
      </c>
      <c r="L1262" s="4">
        <v>38605</v>
      </c>
      <c r="M1262" t="s">
        <v>7334</v>
      </c>
      <c r="N1262" s="4">
        <v>139607353</v>
      </c>
      <c r="O1262" s="4">
        <v>207518141</v>
      </c>
      <c r="P1262" s="9">
        <f t="shared" si="59"/>
        <v>1.4864413409514325</v>
      </c>
    </row>
    <row r="1263" spans="1:16" x14ac:dyDescent="0.25">
      <c r="A1263">
        <v>28309020</v>
      </c>
      <c r="B1263" t="str">
        <f t="shared" si="57"/>
        <v>28309020</v>
      </c>
      <c r="C1263" t="s">
        <v>9995</v>
      </c>
      <c r="D1263">
        <v>28633</v>
      </c>
      <c r="E1263" t="s">
        <v>8683</v>
      </c>
      <c r="F1263">
        <v>0</v>
      </c>
      <c r="H1263" t="s">
        <v>8708</v>
      </c>
      <c r="I1263" t="s">
        <v>17810</v>
      </c>
      <c r="J1263" t="str">
        <f t="shared" si="58"/>
        <v>283090</v>
      </c>
      <c r="K1263">
        <v>28633</v>
      </c>
      <c r="L1263" s="4">
        <v>422826</v>
      </c>
      <c r="M1263" t="s">
        <v>17811</v>
      </c>
      <c r="N1263" s="4">
        <v>0</v>
      </c>
      <c r="O1263" s="4">
        <v>1814</v>
      </c>
      <c r="P1263" s="9" t="e">
        <f t="shared" si="59"/>
        <v>#DIV/0!</v>
      </c>
    </row>
    <row r="1264" spans="1:16" x14ac:dyDescent="0.25">
      <c r="A1264">
        <v>28309030</v>
      </c>
      <c r="B1264" t="str">
        <f t="shared" si="57"/>
        <v>28309030</v>
      </c>
      <c r="C1264" t="s">
        <v>9996</v>
      </c>
      <c r="D1264">
        <v>0</v>
      </c>
      <c r="E1264" t="s">
        <v>8683</v>
      </c>
      <c r="F1264">
        <v>0</v>
      </c>
      <c r="H1264" t="s">
        <v>8708</v>
      </c>
      <c r="I1264" t="s">
        <v>17812</v>
      </c>
      <c r="J1264" t="str">
        <f t="shared" si="58"/>
        <v>283090</v>
      </c>
      <c r="K1264">
        <v>0</v>
      </c>
      <c r="L1264" s="4">
        <v>223</v>
      </c>
      <c r="M1264" t="s">
        <v>2636</v>
      </c>
      <c r="N1264" s="4">
        <v>9607709</v>
      </c>
      <c r="O1264" s="4">
        <v>98162215</v>
      </c>
      <c r="P1264" s="9">
        <f t="shared" si="59"/>
        <v>10.217026244237831</v>
      </c>
    </row>
    <row r="1265" spans="1:16" x14ac:dyDescent="0.25">
      <c r="A1265">
        <v>28309090</v>
      </c>
      <c r="B1265" t="str">
        <f t="shared" si="57"/>
        <v>28309090</v>
      </c>
      <c r="C1265" t="s">
        <v>9997</v>
      </c>
      <c r="D1265">
        <v>2207909</v>
      </c>
      <c r="E1265" t="s">
        <v>8683</v>
      </c>
      <c r="F1265">
        <v>0</v>
      </c>
      <c r="H1265" t="s">
        <v>8708</v>
      </c>
      <c r="I1265" t="s">
        <v>17813</v>
      </c>
      <c r="J1265" t="str">
        <f t="shared" si="58"/>
        <v>283090</v>
      </c>
      <c r="K1265">
        <v>2207909</v>
      </c>
      <c r="L1265" s="4">
        <v>21475110</v>
      </c>
      <c r="M1265" t="s">
        <v>5921</v>
      </c>
      <c r="N1265" s="4">
        <v>1</v>
      </c>
      <c r="O1265" s="4">
        <v>156295</v>
      </c>
      <c r="P1265" s="9">
        <f t="shared" si="59"/>
        <v>156295</v>
      </c>
    </row>
    <row r="1266" spans="1:16" x14ac:dyDescent="0.25">
      <c r="A1266">
        <v>28311010</v>
      </c>
      <c r="B1266" t="str">
        <f t="shared" si="57"/>
        <v>28311010</v>
      </c>
      <c r="C1266" t="s">
        <v>9998</v>
      </c>
      <c r="D1266">
        <v>321704</v>
      </c>
      <c r="E1266" t="s">
        <v>8683</v>
      </c>
      <c r="F1266">
        <v>0</v>
      </c>
      <c r="H1266" t="s">
        <v>8708</v>
      </c>
      <c r="I1266" t="s">
        <v>17814</v>
      </c>
      <c r="J1266" t="str">
        <f t="shared" si="58"/>
        <v>283110</v>
      </c>
      <c r="K1266">
        <v>321704</v>
      </c>
      <c r="L1266" s="4">
        <v>754514</v>
      </c>
      <c r="M1266" t="s">
        <v>1799</v>
      </c>
      <c r="N1266" s="4">
        <v>22569292</v>
      </c>
      <c r="O1266" s="4">
        <v>923321173</v>
      </c>
      <c r="P1266" s="9">
        <f t="shared" si="59"/>
        <v>40.910506762905989</v>
      </c>
    </row>
    <row r="1267" spans="1:16" x14ac:dyDescent="0.25">
      <c r="A1267">
        <v>28311020</v>
      </c>
      <c r="B1267" t="str">
        <f t="shared" si="57"/>
        <v>28311020</v>
      </c>
      <c r="C1267" t="s">
        <v>9999</v>
      </c>
      <c r="D1267">
        <v>1000032</v>
      </c>
      <c r="E1267" t="s">
        <v>8683</v>
      </c>
      <c r="F1267">
        <v>0</v>
      </c>
      <c r="H1267" t="s">
        <v>8708</v>
      </c>
      <c r="I1267" t="s">
        <v>17815</v>
      </c>
      <c r="J1267" t="str">
        <f t="shared" si="58"/>
        <v>283110</v>
      </c>
      <c r="K1267">
        <v>1000032</v>
      </c>
      <c r="L1267" s="4">
        <v>4565260</v>
      </c>
      <c r="M1267" t="s">
        <v>1284</v>
      </c>
      <c r="N1267" s="4">
        <v>349826</v>
      </c>
      <c r="O1267" s="4">
        <v>8581668</v>
      </c>
      <c r="P1267" s="9">
        <f t="shared" si="59"/>
        <v>24.531246962775779</v>
      </c>
    </row>
    <row r="1268" spans="1:16" x14ac:dyDescent="0.25">
      <c r="A1268">
        <v>28319000</v>
      </c>
      <c r="B1268" t="str">
        <f t="shared" si="57"/>
        <v>28319000</v>
      </c>
      <c r="C1268" t="s">
        <v>10000</v>
      </c>
      <c r="D1268">
        <v>443650</v>
      </c>
      <c r="E1268" t="s">
        <v>8683</v>
      </c>
      <c r="F1268">
        <v>0</v>
      </c>
      <c r="H1268" t="s">
        <v>8708</v>
      </c>
      <c r="I1268" t="s">
        <v>17816</v>
      </c>
      <c r="J1268" t="str">
        <f t="shared" si="58"/>
        <v>283190</v>
      </c>
      <c r="K1268">
        <v>443650</v>
      </c>
      <c r="L1268" s="4">
        <v>1990441</v>
      </c>
      <c r="M1268" t="s">
        <v>1413</v>
      </c>
      <c r="N1268" s="4">
        <v>241933</v>
      </c>
      <c r="O1268" s="4">
        <v>5159178</v>
      </c>
      <c r="P1268" s="9">
        <f t="shared" si="59"/>
        <v>21.324821334832372</v>
      </c>
    </row>
    <row r="1269" spans="1:16" x14ac:dyDescent="0.25">
      <c r="A1269">
        <v>28321000</v>
      </c>
      <c r="B1269" t="str">
        <f t="shared" si="57"/>
        <v>28321000</v>
      </c>
      <c r="C1269" t="s">
        <v>10001</v>
      </c>
      <c r="D1269">
        <v>1039090</v>
      </c>
      <c r="E1269" t="s">
        <v>8683</v>
      </c>
      <c r="F1269">
        <v>0</v>
      </c>
      <c r="H1269" t="s">
        <v>8708</v>
      </c>
      <c r="I1269" t="s">
        <v>17817</v>
      </c>
      <c r="J1269" t="str">
        <f t="shared" si="58"/>
        <v>283210</v>
      </c>
      <c r="K1269">
        <v>1039090</v>
      </c>
      <c r="L1269" s="4">
        <v>2154077</v>
      </c>
      <c r="M1269" t="s">
        <v>8648</v>
      </c>
      <c r="N1269" s="4">
        <v>790625</v>
      </c>
      <c r="O1269" s="4">
        <v>5224442</v>
      </c>
      <c r="P1269" s="9">
        <f t="shared" si="59"/>
        <v>6.6079898814229248</v>
      </c>
    </row>
    <row r="1270" spans="1:16" x14ac:dyDescent="0.25">
      <c r="A1270">
        <v>28322000</v>
      </c>
      <c r="B1270" t="str">
        <f t="shared" si="57"/>
        <v>28322000</v>
      </c>
      <c r="C1270" t="s">
        <v>10002</v>
      </c>
      <c r="D1270">
        <v>61675</v>
      </c>
      <c r="E1270" t="s">
        <v>8683</v>
      </c>
      <c r="F1270">
        <v>0</v>
      </c>
      <c r="H1270" t="s">
        <v>8708</v>
      </c>
      <c r="I1270" t="s">
        <v>17818</v>
      </c>
      <c r="J1270" t="str">
        <f t="shared" si="58"/>
        <v>283220</v>
      </c>
      <c r="K1270">
        <v>61675</v>
      </c>
      <c r="L1270" s="4">
        <v>311446</v>
      </c>
      <c r="M1270" t="s">
        <v>17819</v>
      </c>
      <c r="N1270" s="4">
        <v>0</v>
      </c>
      <c r="O1270" s="4">
        <v>2132</v>
      </c>
      <c r="P1270" s="9" t="e">
        <f t="shared" si="59"/>
        <v>#DIV/0!</v>
      </c>
    </row>
    <row r="1271" spans="1:16" x14ac:dyDescent="0.25">
      <c r="A1271">
        <v>28323000</v>
      </c>
      <c r="B1271" t="str">
        <f t="shared" si="57"/>
        <v>28323000</v>
      </c>
      <c r="C1271" t="s">
        <v>10003</v>
      </c>
      <c r="D1271">
        <v>340568</v>
      </c>
      <c r="E1271" t="s">
        <v>8683</v>
      </c>
      <c r="F1271">
        <v>0</v>
      </c>
      <c r="H1271" t="s">
        <v>8708</v>
      </c>
      <c r="I1271" t="s">
        <v>17820</v>
      </c>
      <c r="J1271" t="str">
        <f t="shared" si="58"/>
        <v>283230</v>
      </c>
      <c r="K1271">
        <v>340568</v>
      </c>
      <c r="L1271" s="4">
        <v>386668</v>
      </c>
      <c r="M1271" t="s">
        <v>1251</v>
      </c>
      <c r="N1271" s="4">
        <v>12040580</v>
      </c>
      <c r="O1271" s="4">
        <v>487733025</v>
      </c>
      <c r="P1271" s="9">
        <f t="shared" si="59"/>
        <v>40.507436103576403</v>
      </c>
    </row>
    <row r="1272" spans="1:16" x14ac:dyDescent="0.25">
      <c r="A1272">
        <v>28331100</v>
      </c>
      <c r="B1272" t="str">
        <f t="shared" si="57"/>
        <v>28331100</v>
      </c>
      <c r="C1272" t="s">
        <v>10004</v>
      </c>
      <c r="D1272">
        <v>712543</v>
      </c>
      <c r="E1272" t="s">
        <v>8683</v>
      </c>
      <c r="F1272">
        <v>0</v>
      </c>
      <c r="H1272" t="s">
        <v>8708</v>
      </c>
      <c r="I1272" t="s">
        <v>17821</v>
      </c>
      <c r="J1272" t="str">
        <f t="shared" si="58"/>
        <v>283311</v>
      </c>
      <c r="K1272">
        <v>712543</v>
      </c>
      <c r="L1272" s="4">
        <v>2965980</v>
      </c>
      <c r="M1272" t="s">
        <v>3954</v>
      </c>
      <c r="N1272" s="4">
        <v>0</v>
      </c>
      <c r="O1272" s="4">
        <v>404</v>
      </c>
      <c r="P1272" s="9" t="e">
        <f t="shared" si="59"/>
        <v>#DIV/0!</v>
      </c>
    </row>
    <row r="1273" spans="1:16" x14ac:dyDescent="0.25">
      <c r="A1273">
        <v>28331900</v>
      </c>
      <c r="B1273" t="str">
        <f t="shared" si="57"/>
        <v>28331900</v>
      </c>
      <c r="C1273" t="s">
        <v>10005</v>
      </c>
      <c r="D1273">
        <v>498581</v>
      </c>
      <c r="E1273" t="s">
        <v>8683</v>
      </c>
      <c r="F1273">
        <v>0</v>
      </c>
      <c r="H1273" t="s">
        <v>8708</v>
      </c>
      <c r="I1273" t="s">
        <v>17822</v>
      </c>
      <c r="J1273" t="str">
        <f t="shared" si="58"/>
        <v>283319</v>
      </c>
      <c r="K1273">
        <v>498581</v>
      </c>
      <c r="L1273" s="4">
        <v>893448</v>
      </c>
      <c r="M1273" t="s">
        <v>996</v>
      </c>
      <c r="N1273" s="4">
        <v>2866418</v>
      </c>
      <c r="O1273" s="4">
        <v>340191485</v>
      </c>
      <c r="P1273" s="9">
        <f t="shared" si="59"/>
        <v>118.68174320702703</v>
      </c>
    </row>
    <row r="1274" spans="1:16" x14ac:dyDescent="0.25">
      <c r="A1274">
        <v>28332100</v>
      </c>
      <c r="B1274" t="str">
        <f t="shared" si="57"/>
        <v>28332100</v>
      </c>
      <c r="C1274" t="s">
        <v>10006</v>
      </c>
      <c r="D1274">
        <v>1082709</v>
      </c>
      <c r="E1274" t="s">
        <v>8683</v>
      </c>
      <c r="F1274">
        <v>0</v>
      </c>
      <c r="H1274" t="s">
        <v>8708</v>
      </c>
      <c r="I1274" t="s">
        <v>17823</v>
      </c>
      <c r="J1274" t="str">
        <f t="shared" si="58"/>
        <v>283321</v>
      </c>
      <c r="K1274">
        <v>1082709</v>
      </c>
      <c r="L1274" s="4">
        <v>1467826</v>
      </c>
      <c r="M1274" t="s">
        <v>8461</v>
      </c>
      <c r="N1274" s="4">
        <v>1127762</v>
      </c>
      <c r="O1274" s="4">
        <v>34318372</v>
      </c>
      <c r="P1274" s="9">
        <f t="shared" si="59"/>
        <v>30.430509274119895</v>
      </c>
    </row>
    <row r="1275" spans="1:16" x14ac:dyDescent="0.25">
      <c r="A1275">
        <v>28332200</v>
      </c>
      <c r="B1275" t="str">
        <f t="shared" si="57"/>
        <v>28332200</v>
      </c>
      <c r="C1275" t="s">
        <v>10007</v>
      </c>
      <c r="D1275">
        <v>263839</v>
      </c>
      <c r="E1275" t="s">
        <v>8683</v>
      </c>
      <c r="F1275">
        <v>0</v>
      </c>
      <c r="H1275" t="s">
        <v>8708</v>
      </c>
      <c r="I1275" t="s">
        <v>17824</v>
      </c>
      <c r="J1275" t="str">
        <f t="shared" si="58"/>
        <v>283322</v>
      </c>
      <c r="K1275">
        <v>263839</v>
      </c>
      <c r="L1275" s="4">
        <v>208342</v>
      </c>
      <c r="M1275" t="s">
        <v>8315</v>
      </c>
      <c r="N1275" s="4">
        <v>77358</v>
      </c>
      <c r="O1275" s="4">
        <v>2148651</v>
      </c>
      <c r="P1275" s="9">
        <f t="shared" si="59"/>
        <v>27.775420770960988</v>
      </c>
    </row>
    <row r="1276" spans="1:16" x14ac:dyDescent="0.25">
      <c r="A1276">
        <v>28332400</v>
      </c>
      <c r="B1276" t="str">
        <f t="shared" si="57"/>
        <v>28332400</v>
      </c>
      <c r="C1276" t="s">
        <v>10008</v>
      </c>
      <c r="D1276">
        <v>114171711</v>
      </c>
      <c r="E1276" t="s">
        <v>8683</v>
      </c>
      <c r="F1276">
        <v>0</v>
      </c>
      <c r="H1276" t="s">
        <v>8708</v>
      </c>
      <c r="I1276" t="s">
        <v>17825</v>
      </c>
      <c r="J1276" t="str">
        <f t="shared" si="58"/>
        <v>283324</v>
      </c>
      <c r="K1276">
        <v>114171711</v>
      </c>
      <c r="L1276" s="4">
        <v>495959378</v>
      </c>
      <c r="M1276" t="s">
        <v>8474</v>
      </c>
      <c r="N1276" s="4">
        <v>372903</v>
      </c>
      <c r="O1276" s="4">
        <v>5104967</v>
      </c>
      <c r="P1276" s="9">
        <f t="shared" si="59"/>
        <v>13.689798687594362</v>
      </c>
    </row>
    <row r="1277" spans="1:16" x14ac:dyDescent="0.25">
      <c r="A1277">
        <v>28332500</v>
      </c>
      <c r="B1277" t="str">
        <f t="shared" si="57"/>
        <v>28332500</v>
      </c>
      <c r="C1277" t="s">
        <v>10009</v>
      </c>
      <c r="D1277">
        <v>1079199</v>
      </c>
      <c r="E1277" t="s">
        <v>8683</v>
      </c>
      <c r="F1277">
        <v>0</v>
      </c>
      <c r="H1277" t="s">
        <v>8708</v>
      </c>
      <c r="I1277" t="s">
        <v>17826</v>
      </c>
      <c r="J1277" t="str">
        <f t="shared" si="58"/>
        <v>283325</v>
      </c>
      <c r="K1277">
        <v>1079199</v>
      </c>
      <c r="L1277" s="4">
        <v>7482102</v>
      </c>
      <c r="M1277" t="s">
        <v>7789</v>
      </c>
      <c r="N1277" s="4">
        <v>733611</v>
      </c>
      <c r="O1277" s="4">
        <v>15718769</v>
      </c>
      <c r="P1277" s="9">
        <f t="shared" si="59"/>
        <v>21.426572120647045</v>
      </c>
    </row>
    <row r="1278" spans="1:16" x14ac:dyDescent="0.25">
      <c r="A1278">
        <v>28332700</v>
      </c>
      <c r="B1278" t="str">
        <f t="shared" si="57"/>
        <v>28332700</v>
      </c>
      <c r="C1278" t="s">
        <v>10010</v>
      </c>
      <c r="D1278">
        <v>4094387</v>
      </c>
      <c r="E1278" t="s">
        <v>8683</v>
      </c>
      <c r="F1278">
        <v>0</v>
      </c>
      <c r="H1278" t="s">
        <v>8708</v>
      </c>
      <c r="I1278" t="s">
        <v>17827</v>
      </c>
      <c r="J1278" t="str">
        <f t="shared" si="58"/>
        <v>283327</v>
      </c>
      <c r="K1278">
        <v>4094387</v>
      </c>
      <c r="L1278" s="4">
        <v>7436945</v>
      </c>
      <c r="M1278" t="s">
        <v>1381</v>
      </c>
      <c r="N1278" s="4">
        <v>9806</v>
      </c>
      <c r="O1278" s="4">
        <v>557224</v>
      </c>
      <c r="P1278" s="9">
        <f t="shared" si="59"/>
        <v>56.82480114215786</v>
      </c>
    </row>
    <row r="1279" spans="1:16" x14ac:dyDescent="0.25">
      <c r="A1279">
        <v>28332910</v>
      </c>
      <c r="B1279" t="str">
        <f t="shared" si="57"/>
        <v>28332910</v>
      </c>
      <c r="C1279" t="s">
        <v>10011</v>
      </c>
      <c r="D1279">
        <v>28893</v>
      </c>
      <c r="E1279" t="s">
        <v>8683</v>
      </c>
      <c r="F1279">
        <v>0</v>
      </c>
      <c r="H1279" t="s">
        <v>8708</v>
      </c>
      <c r="I1279" t="s">
        <v>17828</v>
      </c>
      <c r="J1279" t="str">
        <f t="shared" si="58"/>
        <v>283329</v>
      </c>
      <c r="K1279">
        <v>28893</v>
      </c>
      <c r="L1279" s="4">
        <v>72486</v>
      </c>
      <c r="M1279" t="s">
        <v>8453</v>
      </c>
      <c r="N1279" s="4">
        <v>19518</v>
      </c>
      <c r="O1279" s="4">
        <v>1295492</v>
      </c>
      <c r="P1279" s="9">
        <f t="shared" si="59"/>
        <v>66.374218669945691</v>
      </c>
    </row>
    <row r="1280" spans="1:16" x14ac:dyDescent="0.25">
      <c r="A1280">
        <v>28332920</v>
      </c>
      <c r="B1280" t="str">
        <f t="shared" si="57"/>
        <v>28332920</v>
      </c>
      <c r="C1280" t="s">
        <v>10012</v>
      </c>
      <c r="D1280">
        <v>1232920</v>
      </c>
      <c r="E1280" t="s">
        <v>8683</v>
      </c>
      <c r="F1280">
        <v>0</v>
      </c>
      <c r="H1280" t="s">
        <v>8708</v>
      </c>
      <c r="I1280" t="s">
        <v>17829</v>
      </c>
      <c r="J1280" t="str">
        <f t="shared" si="58"/>
        <v>283329</v>
      </c>
      <c r="K1280">
        <v>1232920</v>
      </c>
      <c r="L1280" s="4">
        <v>1401695</v>
      </c>
      <c r="M1280" t="s">
        <v>1819</v>
      </c>
      <c r="N1280" s="4">
        <v>458470</v>
      </c>
      <c r="O1280" s="4">
        <v>7218674</v>
      </c>
      <c r="P1280" s="9">
        <f t="shared" si="59"/>
        <v>15.745139267563854</v>
      </c>
    </row>
    <row r="1281" spans="1:16" x14ac:dyDescent="0.25">
      <c r="A1281">
        <v>28332930</v>
      </c>
      <c r="B1281" t="str">
        <f t="shared" si="57"/>
        <v>28332930</v>
      </c>
      <c r="C1281" t="s">
        <v>10013</v>
      </c>
      <c r="D1281">
        <v>1266628</v>
      </c>
      <c r="E1281" t="s">
        <v>8683</v>
      </c>
      <c r="F1281">
        <v>0</v>
      </c>
      <c r="H1281" t="s">
        <v>8708</v>
      </c>
      <c r="I1281" t="s">
        <v>17830</v>
      </c>
      <c r="J1281" t="str">
        <f t="shared" si="58"/>
        <v>283329</v>
      </c>
      <c r="K1281">
        <v>1266628</v>
      </c>
      <c r="L1281" s="4">
        <v>2050591</v>
      </c>
      <c r="M1281" t="s">
        <v>3321</v>
      </c>
      <c r="N1281" s="4">
        <v>2030978</v>
      </c>
      <c r="O1281" s="4">
        <v>51041073</v>
      </c>
      <c r="P1281" s="9">
        <f t="shared" si="59"/>
        <v>25.131278132997995</v>
      </c>
    </row>
    <row r="1282" spans="1:16" x14ac:dyDescent="0.25">
      <c r="A1282">
        <v>28332990</v>
      </c>
      <c r="B1282" t="str">
        <f t="shared" si="57"/>
        <v>28332990</v>
      </c>
      <c r="C1282" t="s">
        <v>10014</v>
      </c>
      <c r="D1282">
        <v>53517682</v>
      </c>
      <c r="E1282" t="s">
        <v>8683</v>
      </c>
      <c r="F1282">
        <v>0</v>
      </c>
      <c r="H1282" t="s">
        <v>8708</v>
      </c>
      <c r="I1282" t="s">
        <v>17831</v>
      </c>
      <c r="J1282" t="str">
        <f t="shared" si="58"/>
        <v>283329</v>
      </c>
      <c r="K1282">
        <v>53517682</v>
      </c>
      <c r="L1282" s="4">
        <v>898875545</v>
      </c>
      <c r="M1282" t="s">
        <v>6852</v>
      </c>
      <c r="N1282" s="4">
        <v>1773607</v>
      </c>
      <c r="O1282" s="4">
        <v>27008985</v>
      </c>
      <c r="P1282" s="9">
        <f t="shared" si="59"/>
        <v>15.22828056046238</v>
      </c>
    </row>
    <row r="1283" spans="1:16" x14ac:dyDescent="0.25">
      <c r="A1283">
        <v>28333010</v>
      </c>
      <c r="B1283" t="str">
        <f t="shared" ref="B1283:B1346" si="60">TEXT(A1283,"00000000")</f>
        <v>28333010</v>
      </c>
      <c r="C1283" t="s">
        <v>10015</v>
      </c>
      <c r="D1283">
        <v>140255</v>
      </c>
      <c r="E1283" t="s">
        <v>8683</v>
      </c>
      <c r="F1283">
        <v>0</v>
      </c>
      <c r="H1283" t="s">
        <v>8708</v>
      </c>
      <c r="I1283" t="s">
        <v>17832</v>
      </c>
      <c r="J1283" t="str">
        <f t="shared" ref="J1283:J1346" si="61">LEFT(I1283,6)</f>
        <v>283330</v>
      </c>
      <c r="K1283">
        <v>140255</v>
      </c>
      <c r="L1283" s="4">
        <v>347757</v>
      </c>
      <c r="M1283" t="s">
        <v>496</v>
      </c>
      <c r="N1283" s="4">
        <v>73469</v>
      </c>
      <c r="O1283" s="4">
        <v>6275726</v>
      </c>
      <c r="P1283" s="9">
        <f t="shared" ref="P1283:P1346" si="62">O1283/N1283</f>
        <v>85.420054716955448</v>
      </c>
    </row>
    <row r="1284" spans="1:16" x14ac:dyDescent="0.25">
      <c r="A1284">
        <v>28333090</v>
      </c>
      <c r="B1284" t="str">
        <f t="shared" si="60"/>
        <v>28333090</v>
      </c>
      <c r="C1284" t="s">
        <v>10016</v>
      </c>
      <c r="D1284">
        <v>3368</v>
      </c>
      <c r="E1284" t="s">
        <v>8683</v>
      </c>
      <c r="F1284">
        <v>0</v>
      </c>
      <c r="H1284" t="s">
        <v>8708</v>
      </c>
      <c r="I1284" t="s">
        <v>17833</v>
      </c>
      <c r="J1284" t="str">
        <f t="shared" si="61"/>
        <v>283330</v>
      </c>
      <c r="K1284">
        <v>3368</v>
      </c>
      <c r="L1284" s="4">
        <v>54703</v>
      </c>
      <c r="M1284" t="s">
        <v>17834</v>
      </c>
      <c r="N1284" s="4">
        <v>5</v>
      </c>
      <c r="O1284" s="4">
        <v>1127698</v>
      </c>
      <c r="P1284" s="9">
        <f t="shared" si="62"/>
        <v>225539.6</v>
      </c>
    </row>
    <row r="1285" spans="1:16" x14ac:dyDescent="0.25">
      <c r="A1285">
        <v>28334000</v>
      </c>
      <c r="B1285" t="str">
        <f t="shared" si="60"/>
        <v>28334000</v>
      </c>
      <c r="C1285" t="s">
        <v>10017</v>
      </c>
      <c r="D1285">
        <v>64506</v>
      </c>
      <c r="E1285" t="s">
        <v>8683</v>
      </c>
      <c r="F1285">
        <v>0</v>
      </c>
      <c r="H1285" t="s">
        <v>8708</v>
      </c>
      <c r="I1285" t="s">
        <v>17835</v>
      </c>
      <c r="J1285" t="str">
        <f t="shared" si="61"/>
        <v>283340</v>
      </c>
      <c r="K1285">
        <v>64506</v>
      </c>
      <c r="L1285" s="4">
        <v>2015456</v>
      </c>
      <c r="M1285" t="s">
        <v>17836</v>
      </c>
      <c r="N1285" s="4">
        <v>1475</v>
      </c>
      <c r="O1285" s="4">
        <v>167380170</v>
      </c>
      <c r="P1285" s="9">
        <f t="shared" si="62"/>
        <v>113478.0813559322</v>
      </c>
    </row>
    <row r="1286" spans="1:16" x14ac:dyDescent="0.25">
      <c r="A1286">
        <v>28341000</v>
      </c>
      <c r="B1286" t="str">
        <f t="shared" si="60"/>
        <v>28341000</v>
      </c>
      <c r="C1286" t="s">
        <v>10018</v>
      </c>
      <c r="D1286">
        <v>31722</v>
      </c>
      <c r="E1286" t="s">
        <v>8683</v>
      </c>
      <c r="F1286">
        <v>0</v>
      </c>
      <c r="H1286" t="s">
        <v>8708</v>
      </c>
      <c r="I1286" t="s">
        <v>17837</v>
      </c>
      <c r="J1286" t="str">
        <f t="shared" si="61"/>
        <v>283410</v>
      </c>
      <c r="K1286">
        <v>31722</v>
      </c>
      <c r="L1286" s="4">
        <v>121188</v>
      </c>
      <c r="M1286" t="s">
        <v>17838</v>
      </c>
      <c r="N1286" s="4">
        <v>5802</v>
      </c>
      <c r="O1286" s="4">
        <v>1352353842</v>
      </c>
      <c r="P1286" s="9">
        <f t="shared" si="62"/>
        <v>233084.08169596692</v>
      </c>
    </row>
    <row r="1287" spans="1:16" x14ac:dyDescent="0.25">
      <c r="A1287">
        <v>28342110</v>
      </c>
      <c r="B1287" t="str">
        <f t="shared" si="60"/>
        <v>28342110</v>
      </c>
      <c r="C1287" t="s">
        <v>10019</v>
      </c>
      <c r="D1287">
        <v>96000</v>
      </c>
      <c r="E1287" t="s">
        <v>8683</v>
      </c>
      <c r="F1287">
        <v>0</v>
      </c>
      <c r="H1287" t="s">
        <v>8708</v>
      </c>
      <c r="I1287" t="s">
        <v>17839</v>
      </c>
      <c r="J1287" t="str">
        <f t="shared" si="61"/>
        <v>283421</v>
      </c>
      <c r="K1287">
        <v>96000</v>
      </c>
      <c r="L1287" s="4">
        <v>110400</v>
      </c>
      <c r="M1287" t="s">
        <v>17840</v>
      </c>
      <c r="N1287" s="4">
        <v>352</v>
      </c>
      <c r="O1287" s="4">
        <v>584322</v>
      </c>
      <c r="P1287" s="9">
        <f t="shared" si="62"/>
        <v>1660.0056818181818</v>
      </c>
    </row>
    <row r="1288" spans="1:16" x14ac:dyDescent="0.25">
      <c r="A1288">
        <v>28342190</v>
      </c>
      <c r="B1288" t="str">
        <f t="shared" si="60"/>
        <v>28342190</v>
      </c>
      <c r="C1288" t="s">
        <v>10020</v>
      </c>
      <c r="D1288">
        <v>95509</v>
      </c>
      <c r="E1288" t="s">
        <v>8683</v>
      </c>
      <c r="F1288">
        <v>0</v>
      </c>
      <c r="H1288" t="s">
        <v>8708</v>
      </c>
      <c r="I1288" t="s">
        <v>17841</v>
      </c>
      <c r="J1288" t="str">
        <f t="shared" si="61"/>
        <v>283421</v>
      </c>
      <c r="K1288">
        <v>95509</v>
      </c>
      <c r="L1288" s="4">
        <v>476720</v>
      </c>
      <c r="M1288" t="s">
        <v>17842</v>
      </c>
      <c r="N1288" s="4">
        <v>494</v>
      </c>
      <c r="O1288" s="4">
        <v>7795080</v>
      </c>
      <c r="P1288" s="9">
        <f t="shared" si="62"/>
        <v>15779.514170040486</v>
      </c>
    </row>
    <row r="1289" spans="1:16" x14ac:dyDescent="0.25">
      <c r="A1289">
        <v>28342910</v>
      </c>
      <c r="B1289" t="str">
        <f t="shared" si="60"/>
        <v>28342910</v>
      </c>
      <c r="C1289" t="s">
        <v>10021</v>
      </c>
      <c r="D1289">
        <v>41649</v>
      </c>
      <c r="E1289" t="s">
        <v>8683</v>
      </c>
      <c r="F1289">
        <v>0</v>
      </c>
      <c r="H1289" t="s">
        <v>8708</v>
      </c>
      <c r="I1289" t="s">
        <v>17843</v>
      </c>
      <c r="J1289" t="str">
        <f t="shared" si="61"/>
        <v>283429</v>
      </c>
      <c r="K1289">
        <v>41649</v>
      </c>
      <c r="L1289" s="4">
        <v>262456</v>
      </c>
      <c r="M1289" t="s">
        <v>17844</v>
      </c>
      <c r="N1289" s="4">
        <v>392</v>
      </c>
      <c r="O1289" s="4">
        <v>3463782</v>
      </c>
      <c r="P1289" s="9">
        <f t="shared" si="62"/>
        <v>8836.1785714285706</v>
      </c>
    </row>
    <row r="1290" spans="1:16" x14ac:dyDescent="0.25">
      <c r="A1290">
        <v>28342990</v>
      </c>
      <c r="B1290" t="str">
        <f t="shared" si="60"/>
        <v>28342990</v>
      </c>
      <c r="C1290" t="s">
        <v>10022</v>
      </c>
      <c r="D1290">
        <v>2266514</v>
      </c>
      <c r="E1290" t="s">
        <v>8683</v>
      </c>
      <c r="F1290">
        <v>0</v>
      </c>
      <c r="H1290" t="s">
        <v>8708</v>
      </c>
      <c r="I1290" t="s">
        <v>17845</v>
      </c>
      <c r="J1290" t="str">
        <f t="shared" si="61"/>
        <v>283429</v>
      </c>
      <c r="K1290">
        <v>2266514</v>
      </c>
      <c r="L1290" s="4">
        <v>9711290</v>
      </c>
      <c r="M1290" t="s">
        <v>17846</v>
      </c>
      <c r="N1290" s="4">
        <v>2450</v>
      </c>
      <c r="O1290" s="4">
        <v>5672000</v>
      </c>
      <c r="P1290" s="9">
        <f t="shared" si="62"/>
        <v>2315.1020408163267</v>
      </c>
    </row>
    <row r="1291" spans="1:16" x14ac:dyDescent="0.25">
      <c r="A1291">
        <v>28351000</v>
      </c>
      <c r="B1291" t="str">
        <f t="shared" si="60"/>
        <v>28351000</v>
      </c>
      <c r="C1291" t="s">
        <v>10023</v>
      </c>
      <c r="D1291">
        <v>237593</v>
      </c>
      <c r="E1291" t="s">
        <v>8683</v>
      </c>
      <c r="F1291">
        <v>0</v>
      </c>
      <c r="H1291" t="s">
        <v>8708</v>
      </c>
      <c r="I1291" t="s">
        <v>17847</v>
      </c>
      <c r="J1291" t="str">
        <f t="shared" si="61"/>
        <v>283510</v>
      </c>
      <c r="K1291">
        <v>237593</v>
      </c>
      <c r="L1291" s="4">
        <v>3051904</v>
      </c>
      <c r="M1291" t="s">
        <v>17848</v>
      </c>
      <c r="N1291" s="4">
        <v>1853</v>
      </c>
      <c r="O1291" s="4">
        <v>13592003</v>
      </c>
      <c r="P1291" s="9">
        <f t="shared" si="62"/>
        <v>7335.1338370210469</v>
      </c>
    </row>
    <row r="1292" spans="1:16" x14ac:dyDescent="0.25">
      <c r="A1292">
        <v>28352200</v>
      </c>
      <c r="B1292" t="str">
        <f t="shared" si="60"/>
        <v>28352200</v>
      </c>
      <c r="C1292" t="s">
        <v>10024</v>
      </c>
      <c r="D1292">
        <v>305632</v>
      </c>
      <c r="E1292" t="s">
        <v>8683</v>
      </c>
      <c r="F1292">
        <v>0</v>
      </c>
      <c r="H1292" t="s">
        <v>8708</v>
      </c>
      <c r="I1292" t="s">
        <v>17849</v>
      </c>
      <c r="J1292" t="str">
        <f t="shared" si="61"/>
        <v>283522</v>
      </c>
      <c r="K1292">
        <v>305632</v>
      </c>
      <c r="L1292" s="4">
        <v>2988318</v>
      </c>
      <c r="M1292" t="s">
        <v>17850</v>
      </c>
      <c r="N1292" s="4">
        <v>193</v>
      </c>
      <c r="O1292" s="4">
        <v>19254956</v>
      </c>
      <c r="P1292" s="9">
        <f t="shared" si="62"/>
        <v>99766.611398963723</v>
      </c>
    </row>
    <row r="1293" spans="1:16" x14ac:dyDescent="0.25">
      <c r="A1293">
        <v>28352400</v>
      </c>
      <c r="B1293" t="str">
        <f t="shared" si="60"/>
        <v>28352400</v>
      </c>
      <c r="C1293" t="s">
        <v>10025</v>
      </c>
      <c r="D1293">
        <v>2177821</v>
      </c>
      <c r="E1293" t="s">
        <v>8683</v>
      </c>
      <c r="F1293">
        <v>0</v>
      </c>
      <c r="H1293" t="s">
        <v>8708</v>
      </c>
      <c r="I1293" t="s">
        <v>17851</v>
      </c>
      <c r="J1293" t="str">
        <f t="shared" si="61"/>
        <v>283524</v>
      </c>
      <c r="K1293">
        <v>2177821</v>
      </c>
      <c r="L1293" s="4">
        <v>4790850</v>
      </c>
      <c r="M1293" t="s">
        <v>8654</v>
      </c>
      <c r="N1293" s="4">
        <v>5348421</v>
      </c>
      <c r="O1293" s="4">
        <v>59234732</v>
      </c>
      <c r="P1293" s="9">
        <f t="shared" si="62"/>
        <v>11.075181254430046</v>
      </c>
    </row>
    <row r="1294" spans="1:16" x14ac:dyDescent="0.25">
      <c r="A1294">
        <v>28352520</v>
      </c>
      <c r="B1294" t="str">
        <f t="shared" si="60"/>
        <v>28352520</v>
      </c>
      <c r="C1294" t="s">
        <v>10026</v>
      </c>
      <c r="D1294">
        <v>39903</v>
      </c>
      <c r="E1294" t="s">
        <v>8683</v>
      </c>
      <c r="F1294">
        <v>0</v>
      </c>
      <c r="H1294" t="s">
        <v>8708</v>
      </c>
      <c r="I1294" t="s">
        <v>17852</v>
      </c>
      <c r="J1294" t="str">
        <f t="shared" si="61"/>
        <v>283525</v>
      </c>
      <c r="K1294">
        <v>39903</v>
      </c>
      <c r="L1294" s="4">
        <v>463446</v>
      </c>
      <c r="M1294" t="s">
        <v>32</v>
      </c>
      <c r="N1294" s="4">
        <v>3485</v>
      </c>
      <c r="O1294" s="4">
        <v>9346396</v>
      </c>
      <c r="P1294" s="9">
        <f t="shared" si="62"/>
        <v>2681.8926829268294</v>
      </c>
    </row>
    <row r="1295" spans="1:16" x14ac:dyDescent="0.25">
      <c r="A1295">
        <v>28352590</v>
      </c>
      <c r="B1295" t="str">
        <f t="shared" si="60"/>
        <v>28352590</v>
      </c>
      <c r="C1295" t="s">
        <v>10027</v>
      </c>
      <c r="D1295">
        <v>834055</v>
      </c>
      <c r="E1295" t="s">
        <v>8683</v>
      </c>
      <c r="F1295">
        <v>0</v>
      </c>
      <c r="H1295" t="s">
        <v>8708</v>
      </c>
      <c r="I1295" t="s">
        <v>17853</v>
      </c>
      <c r="J1295" t="str">
        <f t="shared" si="61"/>
        <v>283525</v>
      </c>
      <c r="K1295">
        <v>834055</v>
      </c>
      <c r="L1295" s="4">
        <v>4327829</v>
      </c>
      <c r="M1295" t="s">
        <v>30</v>
      </c>
      <c r="N1295" s="4">
        <v>11578</v>
      </c>
      <c r="O1295" s="4">
        <v>32442923</v>
      </c>
      <c r="P1295" s="9">
        <f t="shared" si="62"/>
        <v>2802.1180687510796</v>
      </c>
    </row>
    <row r="1296" spans="1:16" x14ac:dyDescent="0.25">
      <c r="A1296">
        <v>28352600</v>
      </c>
      <c r="B1296" t="str">
        <f t="shared" si="60"/>
        <v>28352600</v>
      </c>
      <c r="C1296" t="s">
        <v>10028</v>
      </c>
      <c r="D1296">
        <v>2013447</v>
      </c>
      <c r="E1296" t="s">
        <v>8683</v>
      </c>
      <c r="F1296">
        <v>0</v>
      </c>
      <c r="H1296" t="s">
        <v>8708</v>
      </c>
      <c r="I1296" t="s">
        <v>17854</v>
      </c>
      <c r="J1296" t="str">
        <f t="shared" si="61"/>
        <v>283526</v>
      </c>
      <c r="K1296">
        <v>2013447</v>
      </c>
      <c r="L1296" s="4">
        <v>10037055</v>
      </c>
      <c r="M1296" t="s">
        <v>986</v>
      </c>
      <c r="N1296" s="4">
        <v>7544</v>
      </c>
      <c r="O1296" s="4">
        <v>775859</v>
      </c>
      <c r="P1296" s="9">
        <f t="shared" si="62"/>
        <v>102.84451219512195</v>
      </c>
    </row>
    <row r="1297" spans="1:16" x14ac:dyDescent="0.25">
      <c r="A1297">
        <v>28352910</v>
      </c>
      <c r="B1297" t="str">
        <f t="shared" si="60"/>
        <v>28352910</v>
      </c>
      <c r="C1297" t="s">
        <v>10029</v>
      </c>
      <c r="D1297">
        <v>112007</v>
      </c>
      <c r="E1297" t="s">
        <v>8683</v>
      </c>
      <c r="F1297">
        <v>0</v>
      </c>
      <c r="H1297" t="s">
        <v>8708</v>
      </c>
      <c r="I1297" t="s">
        <v>17855</v>
      </c>
      <c r="J1297" t="str">
        <f t="shared" si="61"/>
        <v>283529</v>
      </c>
      <c r="K1297">
        <v>112007</v>
      </c>
      <c r="L1297" s="4">
        <v>265229</v>
      </c>
      <c r="M1297" t="s">
        <v>3958</v>
      </c>
      <c r="N1297" s="4">
        <v>0</v>
      </c>
      <c r="O1297" s="4">
        <v>1477</v>
      </c>
      <c r="P1297" s="9" t="e">
        <f t="shared" si="62"/>
        <v>#DIV/0!</v>
      </c>
    </row>
    <row r="1298" spans="1:16" x14ac:dyDescent="0.25">
      <c r="A1298">
        <v>28352990</v>
      </c>
      <c r="B1298" t="str">
        <f t="shared" si="60"/>
        <v>28352990</v>
      </c>
      <c r="C1298" t="s">
        <v>10030</v>
      </c>
      <c r="D1298">
        <v>832810</v>
      </c>
      <c r="E1298" t="s">
        <v>8683</v>
      </c>
      <c r="F1298">
        <v>0</v>
      </c>
      <c r="H1298" t="s">
        <v>8708</v>
      </c>
      <c r="I1298" t="s">
        <v>17856</v>
      </c>
      <c r="J1298" t="str">
        <f t="shared" si="61"/>
        <v>283529</v>
      </c>
      <c r="K1298">
        <v>832810</v>
      </c>
      <c r="L1298" s="4">
        <v>13281193</v>
      </c>
      <c r="M1298" t="s">
        <v>17857</v>
      </c>
      <c r="N1298" s="4">
        <v>25</v>
      </c>
      <c r="O1298" s="4">
        <v>4242</v>
      </c>
      <c r="P1298" s="9">
        <f t="shared" si="62"/>
        <v>169.68</v>
      </c>
    </row>
    <row r="1299" spans="1:16" x14ac:dyDescent="0.25">
      <c r="A1299">
        <v>28353110</v>
      </c>
      <c r="B1299" t="str">
        <f t="shared" si="60"/>
        <v>28353110</v>
      </c>
      <c r="C1299" t="s">
        <v>10031</v>
      </c>
      <c r="D1299">
        <v>1412090</v>
      </c>
      <c r="E1299" t="s">
        <v>8683</v>
      </c>
      <c r="F1299">
        <v>0</v>
      </c>
      <c r="H1299" t="s">
        <v>8708</v>
      </c>
      <c r="I1299" t="s">
        <v>17858</v>
      </c>
      <c r="J1299" t="str">
        <f t="shared" si="61"/>
        <v>283531</v>
      </c>
      <c r="K1299">
        <v>1412090</v>
      </c>
      <c r="L1299" s="4">
        <v>3432380</v>
      </c>
      <c r="M1299" t="s">
        <v>17859</v>
      </c>
      <c r="N1299" s="4">
        <v>2</v>
      </c>
      <c r="O1299" s="4">
        <v>76243</v>
      </c>
      <c r="P1299" s="9">
        <f t="shared" si="62"/>
        <v>38121.5</v>
      </c>
    </row>
    <row r="1300" spans="1:16" x14ac:dyDescent="0.25">
      <c r="A1300">
        <v>28353190</v>
      </c>
      <c r="B1300" t="str">
        <f t="shared" si="60"/>
        <v>28353190</v>
      </c>
      <c r="C1300" t="s">
        <v>10032</v>
      </c>
      <c r="D1300">
        <v>4194455</v>
      </c>
      <c r="E1300" t="s">
        <v>8683</v>
      </c>
      <c r="F1300">
        <v>0</v>
      </c>
      <c r="H1300" t="s">
        <v>8708</v>
      </c>
      <c r="I1300" t="s">
        <v>17860</v>
      </c>
      <c r="J1300" t="str">
        <f t="shared" si="61"/>
        <v>283531</v>
      </c>
      <c r="K1300">
        <v>4194455</v>
      </c>
      <c r="L1300" s="4">
        <v>3794550</v>
      </c>
      <c r="M1300" t="s">
        <v>17861</v>
      </c>
      <c r="N1300" s="4">
        <v>230</v>
      </c>
      <c r="O1300" s="4">
        <v>3502824</v>
      </c>
      <c r="P1300" s="9">
        <f t="shared" si="62"/>
        <v>15229.669565217391</v>
      </c>
    </row>
    <row r="1301" spans="1:16" x14ac:dyDescent="0.25">
      <c r="A1301">
        <v>28353911</v>
      </c>
      <c r="B1301" t="str">
        <f t="shared" si="60"/>
        <v>28353911</v>
      </c>
      <c r="C1301" t="s">
        <v>10033</v>
      </c>
      <c r="D1301">
        <v>915630</v>
      </c>
      <c r="E1301" t="s">
        <v>8683</v>
      </c>
      <c r="F1301">
        <v>0</v>
      </c>
      <c r="H1301" t="s">
        <v>8708</v>
      </c>
      <c r="I1301" t="s">
        <v>17862</v>
      </c>
      <c r="J1301" t="str">
        <f t="shared" si="61"/>
        <v>283539</v>
      </c>
      <c r="K1301">
        <v>915630</v>
      </c>
      <c r="L1301" s="4">
        <v>2840566</v>
      </c>
      <c r="M1301" t="s">
        <v>7810</v>
      </c>
      <c r="N1301" s="4">
        <v>6995</v>
      </c>
      <c r="O1301" s="4">
        <v>691085</v>
      </c>
      <c r="P1301" s="9">
        <f t="shared" si="62"/>
        <v>98.796997855611153</v>
      </c>
    </row>
    <row r="1302" spans="1:16" x14ac:dyDescent="0.25">
      <c r="A1302">
        <v>28353919</v>
      </c>
      <c r="B1302" t="str">
        <f t="shared" si="60"/>
        <v>28353919</v>
      </c>
      <c r="C1302" t="s">
        <v>10034</v>
      </c>
      <c r="D1302">
        <v>96233</v>
      </c>
      <c r="E1302" t="s">
        <v>8683</v>
      </c>
      <c r="F1302">
        <v>0</v>
      </c>
      <c r="H1302" t="s">
        <v>8708</v>
      </c>
      <c r="I1302" t="s">
        <v>17863</v>
      </c>
      <c r="J1302" t="str">
        <f t="shared" si="61"/>
        <v>283539</v>
      </c>
      <c r="K1302">
        <v>96233</v>
      </c>
      <c r="L1302" s="4">
        <v>303093</v>
      </c>
      <c r="M1302" t="s">
        <v>17864</v>
      </c>
      <c r="N1302" s="4">
        <v>0</v>
      </c>
      <c r="O1302" s="4">
        <v>105</v>
      </c>
      <c r="P1302" s="9" t="e">
        <f t="shared" si="62"/>
        <v>#DIV/0!</v>
      </c>
    </row>
    <row r="1303" spans="1:16" x14ac:dyDescent="0.25">
      <c r="A1303">
        <v>28353990</v>
      </c>
      <c r="B1303" t="str">
        <f t="shared" si="60"/>
        <v>28353990</v>
      </c>
      <c r="C1303" t="s">
        <v>10035</v>
      </c>
      <c r="D1303">
        <v>964580</v>
      </c>
      <c r="E1303" t="s">
        <v>8683</v>
      </c>
      <c r="F1303">
        <v>0</v>
      </c>
      <c r="H1303" t="s">
        <v>8708</v>
      </c>
      <c r="I1303" t="s">
        <v>17865</v>
      </c>
      <c r="J1303" t="str">
        <f t="shared" si="61"/>
        <v>283539</v>
      </c>
      <c r="K1303">
        <v>964580</v>
      </c>
      <c r="L1303" s="4">
        <v>5246631</v>
      </c>
      <c r="M1303" t="s">
        <v>8671</v>
      </c>
      <c r="N1303" s="4">
        <v>1776</v>
      </c>
      <c r="O1303" s="4">
        <v>7552354</v>
      </c>
      <c r="P1303" s="9">
        <f t="shared" si="62"/>
        <v>4252.4515765765764</v>
      </c>
    </row>
    <row r="1304" spans="1:16" x14ac:dyDescent="0.25">
      <c r="A1304">
        <v>28362000</v>
      </c>
      <c r="B1304" t="str">
        <f t="shared" si="60"/>
        <v>28362000</v>
      </c>
      <c r="C1304" t="s">
        <v>10036</v>
      </c>
      <c r="D1304">
        <v>617490815</v>
      </c>
      <c r="E1304" t="s">
        <v>8683</v>
      </c>
      <c r="F1304">
        <v>0</v>
      </c>
      <c r="H1304" t="s">
        <v>8708</v>
      </c>
      <c r="I1304" t="s">
        <v>17866</v>
      </c>
      <c r="J1304" t="str">
        <f t="shared" si="61"/>
        <v>283620</v>
      </c>
      <c r="K1304">
        <v>617490815</v>
      </c>
      <c r="L1304" s="4">
        <v>165490792</v>
      </c>
      <c r="M1304" t="s">
        <v>3960</v>
      </c>
      <c r="N1304" s="4">
        <v>0</v>
      </c>
      <c r="O1304" s="4">
        <v>380</v>
      </c>
      <c r="P1304" s="9" t="e">
        <f t="shared" si="62"/>
        <v>#DIV/0!</v>
      </c>
    </row>
    <row r="1305" spans="1:16" x14ac:dyDescent="0.25">
      <c r="A1305">
        <v>28363000</v>
      </c>
      <c r="B1305" t="str">
        <f t="shared" si="60"/>
        <v>28363000</v>
      </c>
      <c r="C1305" t="s">
        <v>10037</v>
      </c>
      <c r="D1305">
        <v>99224654</v>
      </c>
      <c r="E1305" t="s">
        <v>8683</v>
      </c>
      <c r="F1305">
        <v>0</v>
      </c>
      <c r="H1305" t="s">
        <v>8708</v>
      </c>
      <c r="I1305" t="s">
        <v>17867</v>
      </c>
      <c r="J1305" t="str">
        <f t="shared" si="61"/>
        <v>283630</v>
      </c>
      <c r="K1305">
        <v>99224654</v>
      </c>
      <c r="L1305" s="4">
        <v>38448418</v>
      </c>
      <c r="M1305" t="s">
        <v>36</v>
      </c>
      <c r="N1305" s="4">
        <v>3680</v>
      </c>
      <c r="O1305" s="4">
        <v>7974381</v>
      </c>
      <c r="P1305" s="9">
        <f t="shared" si="62"/>
        <v>2166.9513586956523</v>
      </c>
    </row>
    <row r="1306" spans="1:16" x14ac:dyDescent="0.25">
      <c r="A1306">
        <v>28364000</v>
      </c>
      <c r="B1306" t="str">
        <f t="shared" si="60"/>
        <v>28364000</v>
      </c>
      <c r="C1306" t="s">
        <v>10038</v>
      </c>
      <c r="D1306">
        <v>9697433</v>
      </c>
      <c r="E1306" t="s">
        <v>8683</v>
      </c>
      <c r="F1306">
        <v>0</v>
      </c>
      <c r="H1306" t="s">
        <v>8708</v>
      </c>
      <c r="I1306" t="s">
        <v>17868</v>
      </c>
      <c r="J1306" t="str">
        <f t="shared" si="61"/>
        <v>283640</v>
      </c>
      <c r="K1306">
        <v>9697433</v>
      </c>
      <c r="L1306" s="4">
        <v>8956401</v>
      </c>
      <c r="M1306" t="s">
        <v>146</v>
      </c>
      <c r="N1306" s="4">
        <v>2480</v>
      </c>
      <c r="O1306" s="4">
        <v>1493631</v>
      </c>
      <c r="P1306" s="9">
        <f t="shared" si="62"/>
        <v>602.27056451612907</v>
      </c>
    </row>
    <row r="1307" spans="1:16" x14ac:dyDescent="0.25">
      <c r="A1307">
        <v>28365000</v>
      </c>
      <c r="B1307" t="str">
        <f t="shared" si="60"/>
        <v>28365000</v>
      </c>
      <c r="C1307" t="s">
        <v>10039</v>
      </c>
      <c r="D1307">
        <v>90552152</v>
      </c>
      <c r="E1307" t="s">
        <v>8683</v>
      </c>
      <c r="F1307">
        <v>0</v>
      </c>
      <c r="H1307" t="s">
        <v>8708</v>
      </c>
      <c r="I1307" t="s">
        <v>17869</v>
      </c>
      <c r="J1307" t="str">
        <f t="shared" si="61"/>
        <v>283650</v>
      </c>
      <c r="K1307">
        <v>90552152</v>
      </c>
      <c r="L1307" s="4">
        <v>16038475</v>
      </c>
      <c r="M1307" t="s">
        <v>7571</v>
      </c>
      <c r="N1307" s="4">
        <v>8315211</v>
      </c>
      <c r="O1307" s="4">
        <v>24677264</v>
      </c>
      <c r="P1307" s="9">
        <f t="shared" si="62"/>
        <v>2.9677255333628936</v>
      </c>
    </row>
    <row r="1308" spans="1:16" x14ac:dyDescent="0.25">
      <c r="A1308">
        <v>28366000</v>
      </c>
      <c r="B1308" t="str">
        <f t="shared" si="60"/>
        <v>28366000</v>
      </c>
      <c r="C1308" t="s">
        <v>10040</v>
      </c>
      <c r="D1308">
        <v>688453</v>
      </c>
      <c r="E1308" t="s">
        <v>8683</v>
      </c>
      <c r="F1308">
        <v>0</v>
      </c>
      <c r="H1308" t="s">
        <v>8708</v>
      </c>
      <c r="I1308" t="s">
        <v>17870</v>
      </c>
      <c r="J1308" t="str">
        <f t="shared" si="61"/>
        <v>283660</v>
      </c>
      <c r="K1308">
        <v>688453</v>
      </c>
      <c r="L1308" s="4">
        <v>6567606</v>
      </c>
      <c r="M1308" t="s">
        <v>8632</v>
      </c>
      <c r="N1308" s="4">
        <v>270757</v>
      </c>
      <c r="O1308" s="4">
        <v>10528310</v>
      </c>
      <c r="P1308" s="9">
        <f t="shared" si="62"/>
        <v>38.884719508636898</v>
      </c>
    </row>
    <row r="1309" spans="1:16" x14ac:dyDescent="0.25">
      <c r="A1309">
        <v>28369100</v>
      </c>
      <c r="B1309" t="str">
        <f t="shared" si="60"/>
        <v>28369100</v>
      </c>
      <c r="C1309" t="s">
        <v>10041</v>
      </c>
      <c r="D1309">
        <v>138413129</v>
      </c>
      <c r="E1309" t="s">
        <v>8683</v>
      </c>
      <c r="F1309">
        <v>0</v>
      </c>
      <c r="H1309" t="s">
        <v>8708</v>
      </c>
      <c r="I1309" t="s">
        <v>17871</v>
      </c>
      <c r="J1309" t="str">
        <f t="shared" si="61"/>
        <v>283691</v>
      </c>
      <c r="K1309">
        <v>138413129</v>
      </c>
      <c r="L1309" s="4">
        <v>5878143542</v>
      </c>
      <c r="M1309" t="s">
        <v>76</v>
      </c>
      <c r="N1309" s="4">
        <v>21217</v>
      </c>
      <c r="O1309" s="4">
        <v>25253983</v>
      </c>
      <c r="P1309" s="9">
        <f t="shared" si="62"/>
        <v>1190.2711504925296</v>
      </c>
    </row>
    <row r="1310" spans="1:16" x14ac:dyDescent="0.25">
      <c r="A1310">
        <v>28369200</v>
      </c>
      <c r="B1310" t="str">
        <f t="shared" si="60"/>
        <v>28369200</v>
      </c>
      <c r="C1310" t="s">
        <v>10042</v>
      </c>
      <c r="D1310">
        <v>19813039</v>
      </c>
      <c r="E1310" t="s">
        <v>8683</v>
      </c>
      <c r="F1310">
        <v>0</v>
      </c>
      <c r="H1310" t="s">
        <v>8708</v>
      </c>
      <c r="I1310" t="s">
        <v>17872</v>
      </c>
      <c r="J1310" t="str">
        <f t="shared" si="61"/>
        <v>283692</v>
      </c>
      <c r="K1310">
        <v>19813039</v>
      </c>
      <c r="L1310" s="4">
        <v>20880096</v>
      </c>
      <c r="M1310" t="s">
        <v>8636</v>
      </c>
      <c r="N1310" s="4">
        <v>1100</v>
      </c>
      <c r="O1310" s="4">
        <v>57260</v>
      </c>
      <c r="P1310" s="9">
        <f t="shared" si="62"/>
        <v>52.054545454545455</v>
      </c>
    </row>
    <row r="1311" spans="1:16" x14ac:dyDescent="0.25">
      <c r="A1311">
        <v>28369910</v>
      </c>
      <c r="B1311" t="str">
        <f t="shared" si="60"/>
        <v>28369910</v>
      </c>
      <c r="C1311" t="s">
        <v>10043</v>
      </c>
      <c r="D1311">
        <v>851751</v>
      </c>
      <c r="E1311" t="s">
        <v>8683</v>
      </c>
      <c r="F1311">
        <v>0</v>
      </c>
      <c r="H1311" t="s">
        <v>8708</v>
      </c>
      <c r="I1311" t="s">
        <v>17873</v>
      </c>
      <c r="J1311" t="str">
        <f t="shared" si="61"/>
        <v>283699</v>
      </c>
      <c r="K1311">
        <v>851751</v>
      </c>
      <c r="L1311" s="4">
        <v>3930406</v>
      </c>
      <c r="M1311" t="s">
        <v>296</v>
      </c>
      <c r="N1311" s="4">
        <v>7502</v>
      </c>
      <c r="O1311" s="4">
        <v>2252332</v>
      </c>
      <c r="P1311" s="9">
        <f t="shared" si="62"/>
        <v>300.23087176752864</v>
      </c>
    </row>
    <row r="1312" spans="1:16" x14ac:dyDescent="0.25">
      <c r="A1312">
        <v>28369930</v>
      </c>
      <c r="B1312" t="str">
        <f t="shared" si="60"/>
        <v>28369930</v>
      </c>
      <c r="C1312" t="s">
        <v>10044</v>
      </c>
      <c r="D1312">
        <v>0</v>
      </c>
      <c r="E1312" t="s">
        <v>8683</v>
      </c>
      <c r="F1312">
        <v>0</v>
      </c>
      <c r="H1312" t="s">
        <v>8708</v>
      </c>
      <c r="I1312" t="s">
        <v>17874</v>
      </c>
      <c r="J1312" t="str">
        <f t="shared" si="61"/>
        <v>283699</v>
      </c>
      <c r="K1312">
        <v>0</v>
      </c>
      <c r="L1312" s="4">
        <v>13</v>
      </c>
      <c r="M1312" t="s">
        <v>60</v>
      </c>
      <c r="N1312" s="4">
        <v>417203</v>
      </c>
      <c r="O1312" s="4">
        <v>420554827</v>
      </c>
      <c r="P1312" s="9">
        <f t="shared" si="62"/>
        <v>1008.0340433793621</v>
      </c>
    </row>
    <row r="1313" spans="1:16" x14ac:dyDescent="0.25">
      <c r="A1313">
        <v>28369940</v>
      </c>
      <c r="B1313" t="str">
        <f t="shared" si="60"/>
        <v>28369940</v>
      </c>
      <c r="C1313" t="s">
        <v>10045</v>
      </c>
      <c r="D1313">
        <v>39753</v>
      </c>
      <c r="E1313" t="s">
        <v>8683</v>
      </c>
      <c r="F1313">
        <v>0</v>
      </c>
      <c r="H1313" t="s">
        <v>8708</v>
      </c>
      <c r="I1313" t="s">
        <v>17875</v>
      </c>
      <c r="J1313" t="str">
        <f t="shared" si="61"/>
        <v>283699</v>
      </c>
      <c r="K1313">
        <v>39753</v>
      </c>
      <c r="L1313" s="4">
        <v>200423</v>
      </c>
      <c r="M1313" t="s">
        <v>8496</v>
      </c>
      <c r="N1313" s="4">
        <v>1252528</v>
      </c>
      <c r="O1313" s="4">
        <v>40130702</v>
      </c>
      <c r="P1313" s="9">
        <f t="shared" si="62"/>
        <v>32.039764380516843</v>
      </c>
    </row>
    <row r="1314" spans="1:16" x14ac:dyDescent="0.25">
      <c r="A1314">
        <v>28369950</v>
      </c>
      <c r="B1314" t="str">
        <f t="shared" si="60"/>
        <v>28369950</v>
      </c>
      <c r="C1314" t="s">
        <v>10046</v>
      </c>
      <c r="D1314">
        <v>20003</v>
      </c>
      <c r="E1314" t="s">
        <v>8683</v>
      </c>
      <c r="F1314">
        <v>0</v>
      </c>
      <c r="H1314" t="s">
        <v>8708</v>
      </c>
      <c r="I1314" t="s">
        <v>17876</v>
      </c>
      <c r="J1314" t="str">
        <f t="shared" si="61"/>
        <v>283699</v>
      </c>
      <c r="K1314">
        <v>20003</v>
      </c>
      <c r="L1314" s="4">
        <v>71005</v>
      </c>
      <c r="M1314" t="s">
        <v>8223</v>
      </c>
      <c r="N1314" s="4">
        <v>44749</v>
      </c>
      <c r="O1314" s="4">
        <v>5778411</v>
      </c>
      <c r="P1314" s="9">
        <f t="shared" si="62"/>
        <v>129.12938836622047</v>
      </c>
    </row>
    <row r="1315" spans="1:16" x14ac:dyDescent="0.25">
      <c r="A1315">
        <v>28369990</v>
      </c>
      <c r="B1315" t="str">
        <f t="shared" si="60"/>
        <v>28369990</v>
      </c>
      <c r="C1315" t="s">
        <v>10047</v>
      </c>
      <c r="D1315">
        <v>4465591</v>
      </c>
      <c r="E1315" t="s">
        <v>8683</v>
      </c>
      <c r="F1315">
        <v>0</v>
      </c>
      <c r="H1315" t="s">
        <v>8708</v>
      </c>
      <c r="I1315" t="s">
        <v>17877</v>
      </c>
      <c r="J1315" t="str">
        <f t="shared" si="61"/>
        <v>283699</v>
      </c>
      <c r="K1315">
        <v>4465591</v>
      </c>
      <c r="L1315" s="4">
        <v>9253255</v>
      </c>
      <c r="M1315" t="s">
        <v>2167</v>
      </c>
      <c r="N1315" s="4">
        <v>1723453</v>
      </c>
      <c r="O1315" s="4">
        <v>113423878</v>
      </c>
      <c r="P1315" s="9">
        <f t="shared" si="62"/>
        <v>65.811993712622282</v>
      </c>
    </row>
    <row r="1316" spans="1:16" x14ac:dyDescent="0.25">
      <c r="A1316">
        <v>28371110</v>
      </c>
      <c r="B1316" t="str">
        <f t="shared" si="60"/>
        <v>28371110</v>
      </c>
      <c r="C1316" t="s">
        <v>10048</v>
      </c>
      <c r="D1316">
        <v>102001</v>
      </c>
      <c r="E1316" t="s">
        <v>8683</v>
      </c>
      <c r="F1316">
        <v>0</v>
      </c>
      <c r="H1316" t="s">
        <v>8708</v>
      </c>
      <c r="I1316" t="s">
        <v>17878</v>
      </c>
      <c r="J1316" t="str">
        <f t="shared" si="61"/>
        <v>283711</v>
      </c>
      <c r="K1316">
        <v>102001</v>
      </c>
      <c r="L1316" s="4">
        <v>249333</v>
      </c>
      <c r="M1316" t="s">
        <v>202</v>
      </c>
      <c r="N1316" s="4">
        <v>8936149</v>
      </c>
      <c r="O1316" s="4">
        <v>2265336007</v>
      </c>
      <c r="P1316" s="9">
        <f t="shared" si="62"/>
        <v>253.50248826423999</v>
      </c>
    </row>
    <row r="1317" spans="1:16" x14ac:dyDescent="0.25">
      <c r="A1317">
        <v>28371910</v>
      </c>
      <c r="B1317" t="str">
        <f t="shared" si="60"/>
        <v>28371910</v>
      </c>
      <c r="C1317" t="s">
        <v>10049</v>
      </c>
      <c r="D1317">
        <v>403000</v>
      </c>
      <c r="E1317" t="s">
        <v>8683</v>
      </c>
      <c r="F1317">
        <v>0</v>
      </c>
      <c r="H1317" t="s">
        <v>8708</v>
      </c>
      <c r="I1317" t="s">
        <v>17879</v>
      </c>
      <c r="J1317" t="str">
        <f t="shared" si="61"/>
        <v>283719</v>
      </c>
      <c r="K1317">
        <v>403000</v>
      </c>
      <c r="L1317" s="4">
        <v>1813671</v>
      </c>
      <c r="M1317" t="s">
        <v>8669</v>
      </c>
      <c r="N1317" s="4">
        <v>4015</v>
      </c>
      <c r="O1317" s="4">
        <v>75082578</v>
      </c>
      <c r="P1317" s="9">
        <f t="shared" si="62"/>
        <v>18700.517559153177</v>
      </c>
    </row>
    <row r="1318" spans="1:16" x14ac:dyDescent="0.25">
      <c r="A1318">
        <v>28371990</v>
      </c>
      <c r="B1318" t="str">
        <f t="shared" si="60"/>
        <v>28371990</v>
      </c>
      <c r="C1318" t="s">
        <v>10050</v>
      </c>
      <c r="D1318">
        <v>910588</v>
      </c>
      <c r="E1318" t="s">
        <v>8683</v>
      </c>
      <c r="F1318">
        <v>0</v>
      </c>
      <c r="H1318" t="s">
        <v>8708</v>
      </c>
      <c r="I1318" t="s">
        <v>17880</v>
      </c>
      <c r="J1318" t="str">
        <f t="shared" si="61"/>
        <v>283719</v>
      </c>
      <c r="K1318">
        <v>910588</v>
      </c>
      <c r="L1318" s="4">
        <v>8211385</v>
      </c>
      <c r="M1318" t="s">
        <v>8</v>
      </c>
      <c r="N1318" s="4">
        <v>2953</v>
      </c>
      <c r="O1318" s="4">
        <v>71270568</v>
      </c>
      <c r="P1318" s="9">
        <f t="shared" si="62"/>
        <v>24134.970538435489</v>
      </c>
    </row>
    <row r="1319" spans="1:16" x14ac:dyDescent="0.25">
      <c r="A1319">
        <v>28372000</v>
      </c>
      <c r="B1319" t="str">
        <f t="shared" si="60"/>
        <v>28372000</v>
      </c>
      <c r="C1319" t="s">
        <v>10051</v>
      </c>
      <c r="D1319">
        <v>1010708</v>
      </c>
      <c r="E1319" t="s">
        <v>8683</v>
      </c>
      <c r="F1319">
        <v>0</v>
      </c>
      <c r="H1319" t="s">
        <v>8708</v>
      </c>
      <c r="I1319" t="s">
        <v>17881</v>
      </c>
      <c r="J1319" t="str">
        <f t="shared" si="61"/>
        <v>283720</v>
      </c>
      <c r="K1319">
        <v>1010708</v>
      </c>
      <c r="L1319" s="4">
        <v>7906036</v>
      </c>
      <c r="M1319" t="s">
        <v>24</v>
      </c>
      <c r="N1319" s="4">
        <v>1629778</v>
      </c>
      <c r="O1319" s="4">
        <v>6660817235</v>
      </c>
      <c r="P1319" s="9">
        <f t="shared" si="62"/>
        <v>4086.9475689327014</v>
      </c>
    </row>
    <row r="1320" spans="1:16" x14ac:dyDescent="0.25">
      <c r="A1320">
        <v>28391100</v>
      </c>
      <c r="B1320" t="str">
        <f t="shared" si="60"/>
        <v>28391100</v>
      </c>
      <c r="C1320" t="s">
        <v>10052</v>
      </c>
      <c r="D1320">
        <v>23366</v>
      </c>
      <c r="E1320" t="s">
        <v>8683</v>
      </c>
      <c r="F1320">
        <v>0</v>
      </c>
      <c r="H1320" t="s">
        <v>8708</v>
      </c>
      <c r="I1320" t="s">
        <v>17882</v>
      </c>
      <c r="J1320" t="str">
        <f t="shared" si="61"/>
        <v>283911</v>
      </c>
      <c r="K1320">
        <v>23366</v>
      </c>
      <c r="L1320" s="4">
        <v>143040</v>
      </c>
      <c r="M1320" t="s">
        <v>26</v>
      </c>
      <c r="N1320" s="4">
        <v>1664204</v>
      </c>
      <c r="O1320" s="4">
        <v>5868620738</v>
      </c>
      <c r="P1320" s="9">
        <f t="shared" si="62"/>
        <v>3526.3830263597492</v>
      </c>
    </row>
    <row r="1321" spans="1:16" x14ac:dyDescent="0.25">
      <c r="A1321">
        <v>28391910</v>
      </c>
      <c r="B1321" t="str">
        <f t="shared" si="60"/>
        <v>28391910</v>
      </c>
      <c r="C1321" t="s">
        <v>10053</v>
      </c>
      <c r="D1321">
        <v>1898221</v>
      </c>
      <c r="E1321" t="s">
        <v>8683</v>
      </c>
      <c r="F1321">
        <v>0</v>
      </c>
      <c r="H1321" t="s">
        <v>8708</v>
      </c>
      <c r="I1321" t="s">
        <v>17883</v>
      </c>
      <c r="J1321" t="str">
        <f t="shared" si="61"/>
        <v>283919</v>
      </c>
      <c r="K1321">
        <v>1898221</v>
      </c>
      <c r="L1321" s="4">
        <v>1207050</v>
      </c>
      <c r="M1321" t="s">
        <v>615</v>
      </c>
      <c r="N1321" s="4">
        <v>1124864</v>
      </c>
      <c r="O1321" s="4">
        <v>232544047</v>
      </c>
      <c r="P1321" s="9">
        <f t="shared" si="62"/>
        <v>206.7308110135981</v>
      </c>
    </row>
    <row r="1322" spans="1:16" x14ac:dyDescent="0.25">
      <c r="A1322">
        <v>28391990</v>
      </c>
      <c r="B1322" t="str">
        <f t="shared" si="60"/>
        <v>28391990</v>
      </c>
      <c r="C1322" t="s">
        <v>10054</v>
      </c>
      <c r="D1322">
        <v>124425</v>
      </c>
      <c r="E1322" t="s">
        <v>8683</v>
      </c>
      <c r="F1322">
        <v>0</v>
      </c>
      <c r="H1322" t="s">
        <v>8708</v>
      </c>
      <c r="I1322" t="s">
        <v>17884</v>
      </c>
      <c r="J1322" t="str">
        <f t="shared" si="61"/>
        <v>283919</v>
      </c>
      <c r="K1322">
        <v>124425</v>
      </c>
      <c r="L1322" s="4">
        <v>705925</v>
      </c>
      <c r="M1322" t="s">
        <v>176</v>
      </c>
      <c r="N1322" s="4">
        <v>1018896</v>
      </c>
      <c r="O1322" s="4">
        <v>527943775</v>
      </c>
      <c r="P1322" s="9">
        <f t="shared" si="62"/>
        <v>518.1527604387494</v>
      </c>
    </row>
    <row r="1323" spans="1:16" x14ac:dyDescent="0.25">
      <c r="A1323">
        <v>28399000</v>
      </c>
      <c r="B1323" t="str">
        <f t="shared" si="60"/>
        <v>28399000</v>
      </c>
      <c r="C1323" t="s">
        <v>10055</v>
      </c>
      <c r="D1323">
        <v>6715514</v>
      </c>
      <c r="E1323" t="s">
        <v>8683</v>
      </c>
      <c r="F1323">
        <v>0</v>
      </c>
      <c r="H1323" t="s">
        <v>8708</v>
      </c>
      <c r="I1323" t="s">
        <v>17885</v>
      </c>
      <c r="J1323" t="str">
        <f t="shared" si="61"/>
        <v>283990</v>
      </c>
      <c r="K1323">
        <v>6715514</v>
      </c>
      <c r="L1323" s="4">
        <v>14621715</v>
      </c>
      <c r="M1323" t="s">
        <v>138</v>
      </c>
      <c r="N1323" s="4">
        <v>2</v>
      </c>
      <c r="O1323" s="4">
        <v>1289</v>
      </c>
      <c r="P1323" s="9">
        <f t="shared" si="62"/>
        <v>644.5</v>
      </c>
    </row>
    <row r="1324" spans="1:16" x14ac:dyDescent="0.25">
      <c r="A1324">
        <v>28401100</v>
      </c>
      <c r="B1324" t="str">
        <f t="shared" si="60"/>
        <v>28401100</v>
      </c>
      <c r="C1324" t="s">
        <v>10056</v>
      </c>
      <c r="D1324">
        <v>21246120</v>
      </c>
      <c r="E1324" t="s">
        <v>8683</v>
      </c>
      <c r="F1324">
        <v>0</v>
      </c>
      <c r="H1324" t="s">
        <v>8708</v>
      </c>
      <c r="I1324" t="s">
        <v>17886</v>
      </c>
      <c r="J1324" t="str">
        <f t="shared" si="61"/>
        <v>284011</v>
      </c>
      <c r="K1324">
        <v>21246120</v>
      </c>
      <c r="L1324" s="4">
        <v>24260909</v>
      </c>
      <c r="M1324" t="s">
        <v>2</v>
      </c>
      <c r="N1324" s="4">
        <v>356</v>
      </c>
      <c r="O1324" s="4">
        <v>15536191</v>
      </c>
      <c r="P1324" s="9">
        <f t="shared" si="62"/>
        <v>43640.985955056181</v>
      </c>
    </row>
    <row r="1325" spans="1:16" x14ac:dyDescent="0.25">
      <c r="A1325">
        <v>28401900</v>
      </c>
      <c r="B1325" t="str">
        <f t="shared" si="60"/>
        <v>28401900</v>
      </c>
      <c r="C1325" t="s">
        <v>10057</v>
      </c>
      <c r="D1325">
        <v>647073318</v>
      </c>
      <c r="E1325" t="s">
        <v>8683</v>
      </c>
      <c r="F1325">
        <v>0</v>
      </c>
      <c r="H1325" t="s">
        <v>8708</v>
      </c>
      <c r="I1325" t="s">
        <v>17887</v>
      </c>
      <c r="J1325" t="str">
        <f t="shared" si="61"/>
        <v>284019</v>
      </c>
      <c r="K1325">
        <v>647073318</v>
      </c>
      <c r="L1325" s="4">
        <v>407563695</v>
      </c>
      <c r="M1325" t="s">
        <v>40</v>
      </c>
      <c r="N1325" s="4">
        <v>488</v>
      </c>
      <c r="O1325" s="4">
        <v>736971</v>
      </c>
      <c r="P1325" s="9">
        <f t="shared" si="62"/>
        <v>1510.186475409836</v>
      </c>
    </row>
    <row r="1326" spans="1:16" x14ac:dyDescent="0.25">
      <c r="A1326">
        <v>28402000</v>
      </c>
      <c r="B1326" t="str">
        <f t="shared" si="60"/>
        <v>28402000</v>
      </c>
      <c r="C1326" t="s">
        <v>10058</v>
      </c>
      <c r="D1326">
        <v>2612607</v>
      </c>
      <c r="E1326" t="s">
        <v>8683</v>
      </c>
      <c r="F1326">
        <v>0</v>
      </c>
      <c r="H1326" t="s">
        <v>8708</v>
      </c>
      <c r="I1326" t="s">
        <v>17888</v>
      </c>
      <c r="J1326" t="str">
        <f t="shared" si="61"/>
        <v>284020</v>
      </c>
      <c r="K1326">
        <v>2612607</v>
      </c>
      <c r="L1326" s="4">
        <v>6600778</v>
      </c>
      <c r="M1326" t="s">
        <v>132</v>
      </c>
      <c r="N1326" s="4">
        <v>8895</v>
      </c>
      <c r="O1326" s="4">
        <v>4559590</v>
      </c>
      <c r="P1326" s="9">
        <f t="shared" si="62"/>
        <v>512.601461495222</v>
      </c>
    </row>
    <row r="1327" spans="1:16" x14ac:dyDescent="0.25">
      <c r="A1327">
        <v>28403000</v>
      </c>
      <c r="B1327" t="str">
        <f t="shared" si="60"/>
        <v>28403000</v>
      </c>
      <c r="C1327" t="s">
        <v>10059</v>
      </c>
      <c r="D1327">
        <v>52</v>
      </c>
      <c r="E1327" t="s">
        <v>8683</v>
      </c>
      <c r="F1327">
        <v>0</v>
      </c>
      <c r="H1327" t="s">
        <v>8708</v>
      </c>
      <c r="I1327" t="s">
        <v>17889</v>
      </c>
      <c r="J1327" t="str">
        <f t="shared" si="61"/>
        <v>284030</v>
      </c>
      <c r="K1327">
        <v>52</v>
      </c>
      <c r="L1327" s="4">
        <v>9194</v>
      </c>
      <c r="M1327" t="s">
        <v>1475</v>
      </c>
      <c r="N1327" s="4">
        <v>8109</v>
      </c>
      <c r="O1327" s="4">
        <v>683148</v>
      </c>
      <c r="P1327" s="9">
        <f t="shared" si="62"/>
        <v>84.245652978172402</v>
      </c>
    </row>
    <row r="1328" spans="1:16" x14ac:dyDescent="0.25">
      <c r="A1328">
        <v>28413000</v>
      </c>
      <c r="B1328" t="str">
        <f t="shared" si="60"/>
        <v>28413000</v>
      </c>
      <c r="C1328" t="s">
        <v>10060</v>
      </c>
      <c r="D1328">
        <v>15200000</v>
      </c>
      <c r="E1328" t="s">
        <v>8683</v>
      </c>
      <c r="F1328">
        <v>0</v>
      </c>
      <c r="H1328" t="s">
        <v>8708</v>
      </c>
      <c r="I1328" t="s">
        <v>17890</v>
      </c>
      <c r="J1328" t="str">
        <f t="shared" si="61"/>
        <v>284130</v>
      </c>
      <c r="K1328">
        <v>15200000</v>
      </c>
      <c r="L1328" s="4">
        <v>19833724</v>
      </c>
      <c r="M1328" t="s">
        <v>1016</v>
      </c>
      <c r="N1328" s="4">
        <v>211359</v>
      </c>
      <c r="O1328" s="4">
        <v>13318541</v>
      </c>
      <c r="P1328" s="9">
        <f t="shared" si="62"/>
        <v>63.013834281956292</v>
      </c>
    </row>
    <row r="1329" spans="1:16" x14ac:dyDescent="0.25">
      <c r="A1329">
        <v>28415000</v>
      </c>
      <c r="B1329" t="str">
        <f t="shared" si="60"/>
        <v>28415000</v>
      </c>
      <c r="C1329" t="s">
        <v>10061</v>
      </c>
      <c r="D1329">
        <v>21999</v>
      </c>
      <c r="E1329" t="s">
        <v>8683</v>
      </c>
      <c r="F1329">
        <v>0</v>
      </c>
      <c r="H1329" t="s">
        <v>8708</v>
      </c>
      <c r="I1329" t="s">
        <v>17891</v>
      </c>
      <c r="J1329" t="str">
        <f t="shared" si="61"/>
        <v>284150</v>
      </c>
      <c r="K1329">
        <v>21999</v>
      </c>
      <c r="L1329" s="4">
        <v>114029</v>
      </c>
      <c r="M1329" t="s">
        <v>17892</v>
      </c>
      <c r="N1329" s="4">
        <v>5500</v>
      </c>
      <c r="O1329" s="4">
        <v>319887</v>
      </c>
      <c r="P1329" s="9">
        <f t="shared" si="62"/>
        <v>58.161272727272724</v>
      </c>
    </row>
    <row r="1330" spans="1:16" x14ac:dyDescent="0.25">
      <c r="A1330">
        <v>28416100</v>
      </c>
      <c r="B1330" t="str">
        <f t="shared" si="60"/>
        <v>28416100</v>
      </c>
      <c r="C1330" t="s">
        <v>10062</v>
      </c>
      <c r="D1330">
        <v>92</v>
      </c>
      <c r="E1330" t="s">
        <v>8683</v>
      </c>
      <c r="F1330">
        <v>0</v>
      </c>
      <c r="H1330" t="s">
        <v>8708</v>
      </c>
      <c r="I1330" t="s">
        <v>17893</v>
      </c>
      <c r="J1330" t="str">
        <f t="shared" si="61"/>
        <v>284161</v>
      </c>
      <c r="K1330">
        <v>92</v>
      </c>
      <c r="L1330" s="4">
        <v>3346</v>
      </c>
      <c r="M1330" t="s">
        <v>795</v>
      </c>
      <c r="N1330" s="4">
        <v>7288953</v>
      </c>
      <c r="O1330" s="4">
        <v>414241531</v>
      </c>
      <c r="P1330" s="9">
        <f t="shared" si="62"/>
        <v>56.831417488904101</v>
      </c>
    </row>
    <row r="1331" spans="1:16" x14ac:dyDescent="0.25">
      <c r="A1331">
        <v>28416910</v>
      </c>
      <c r="B1331" t="str">
        <f t="shared" si="60"/>
        <v>28416910</v>
      </c>
      <c r="C1331" t="s">
        <v>10063</v>
      </c>
      <c r="D1331">
        <v>265041</v>
      </c>
      <c r="E1331" t="s">
        <v>8683</v>
      </c>
      <c r="F1331">
        <v>0</v>
      </c>
      <c r="H1331" t="s">
        <v>8708</v>
      </c>
      <c r="I1331" t="s">
        <v>17894</v>
      </c>
      <c r="J1331" t="str">
        <f t="shared" si="61"/>
        <v>284169</v>
      </c>
      <c r="K1331">
        <v>265041</v>
      </c>
      <c r="L1331" s="4">
        <v>1205617</v>
      </c>
      <c r="M1331" t="s">
        <v>695</v>
      </c>
      <c r="N1331" s="4">
        <v>1021300</v>
      </c>
      <c r="O1331" s="4">
        <v>72046827</v>
      </c>
      <c r="P1331" s="9">
        <f t="shared" si="62"/>
        <v>70.544234798785865</v>
      </c>
    </row>
    <row r="1332" spans="1:16" x14ac:dyDescent="0.25">
      <c r="A1332">
        <v>28416990</v>
      </c>
      <c r="B1332" t="str">
        <f t="shared" si="60"/>
        <v>28416990</v>
      </c>
      <c r="C1332" t="s">
        <v>10064</v>
      </c>
      <c r="D1332">
        <v>2131</v>
      </c>
      <c r="E1332" t="s">
        <v>8683</v>
      </c>
      <c r="F1332">
        <v>0</v>
      </c>
      <c r="H1332" t="s">
        <v>8708</v>
      </c>
      <c r="I1332" t="s">
        <v>17895</v>
      </c>
      <c r="J1332" t="str">
        <f t="shared" si="61"/>
        <v>284169</v>
      </c>
      <c r="K1332">
        <v>2131</v>
      </c>
      <c r="L1332" s="4">
        <v>34342</v>
      </c>
      <c r="M1332" t="s">
        <v>334</v>
      </c>
      <c r="N1332" s="4">
        <v>7916871</v>
      </c>
      <c r="O1332" s="4">
        <v>1355298268</v>
      </c>
      <c r="P1332" s="9">
        <f t="shared" si="62"/>
        <v>171.19115216099897</v>
      </c>
    </row>
    <row r="1333" spans="1:16" x14ac:dyDescent="0.25">
      <c r="A1333">
        <v>28417010</v>
      </c>
      <c r="B1333" t="str">
        <f t="shared" si="60"/>
        <v>28417010</v>
      </c>
      <c r="C1333" t="s">
        <v>10065</v>
      </c>
      <c r="D1333">
        <v>933930</v>
      </c>
      <c r="E1333" t="s">
        <v>8683</v>
      </c>
      <c r="F1333">
        <v>0</v>
      </c>
      <c r="H1333" t="s">
        <v>8708</v>
      </c>
      <c r="I1333" t="s">
        <v>17896</v>
      </c>
      <c r="J1333" t="str">
        <f t="shared" si="61"/>
        <v>284170</v>
      </c>
      <c r="K1333">
        <v>933930</v>
      </c>
      <c r="L1333" s="4">
        <v>28694798</v>
      </c>
      <c r="M1333" t="s">
        <v>8640</v>
      </c>
      <c r="N1333" s="4">
        <v>116263</v>
      </c>
      <c r="O1333" s="4">
        <v>24063219</v>
      </c>
      <c r="P1333" s="9">
        <f t="shared" si="62"/>
        <v>206.97228697005926</v>
      </c>
    </row>
    <row r="1334" spans="1:16" x14ac:dyDescent="0.25">
      <c r="A1334">
        <v>28417090</v>
      </c>
      <c r="B1334" t="str">
        <f t="shared" si="60"/>
        <v>28417090</v>
      </c>
      <c r="C1334" t="s">
        <v>10066</v>
      </c>
      <c r="D1334">
        <v>1581240</v>
      </c>
      <c r="E1334" t="s">
        <v>8683</v>
      </c>
      <c r="F1334">
        <v>0</v>
      </c>
      <c r="H1334" t="s">
        <v>8708</v>
      </c>
      <c r="I1334" t="s">
        <v>17897</v>
      </c>
      <c r="J1334" t="str">
        <f t="shared" si="61"/>
        <v>284170</v>
      </c>
      <c r="K1334">
        <v>1581240</v>
      </c>
      <c r="L1334" s="4">
        <v>20537673</v>
      </c>
      <c r="M1334" t="s">
        <v>416</v>
      </c>
      <c r="N1334" s="4">
        <v>5458968</v>
      </c>
      <c r="O1334" s="4">
        <v>900846988</v>
      </c>
      <c r="P1334" s="9">
        <f t="shared" si="62"/>
        <v>165.02148171595803</v>
      </c>
    </row>
    <row r="1335" spans="1:16" x14ac:dyDescent="0.25">
      <c r="A1335">
        <v>28418010</v>
      </c>
      <c r="B1335" t="str">
        <f t="shared" si="60"/>
        <v>28418010</v>
      </c>
      <c r="C1335" t="s">
        <v>10067</v>
      </c>
      <c r="D1335">
        <v>10001</v>
      </c>
      <c r="E1335" t="s">
        <v>8683</v>
      </c>
      <c r="F1335">
        <v>0</v>
      </c>
      <c r="H1335" t="s">
        <v>8708</v>
      </c>
      <c r="I1335" t="s">
        <v>17898</v>
      </c>
      <c r="J1335" t="str">
        <f t="shared" si="61"/>
        <v>284180</v>
      </c>
      <c r="K1335">
        <v>10001</v>
      </c>
      <c r="L1335" s="4">
        <v>160280</v>
      </c>
      <c r="M1335" t="s">
        <v>96</v>
      </c>
      <c r="N1335" s="4">
        <v>3779730</v>
      </c>
      <c r="O1335" s="4">
        <v>2686918963</v>
      </c>
      <c r="P1335" s="9">
        <f t="shared" si="62"/>
        <v>710.87589933672507</v>
      </c>
    </row>
    <row r="1336" spans="1:16" x14ac:dyDescent="0.25">
      <c r="A1336">
        <v>28418020</v>
      </c>
      <c r="B1336" t="str">
        <f t="shared" si="60"/>
        <v>28418020</v>
      </c>
      <c r="C1336" t="s">
        <v>10068</v>
      </c>
      <c r="D1336">
        <v>2570817</v>
      </c>
      <c r="E1336" t="s">
        <v>8683</v>
      </c>
      <c r="F1336">
        <v>0</v>
      </c>
      <c r="H1336" t="s">
        <v>8708</v>
      </c>
      <c r="I1336" t="s">
        <v>17899</v>
      </c>
      <c r="J1336" t="str">
        <f t="shared" si="61"/>
        <v>284180</v>
      </c>
      <c r="K1336">
        <v>2570817</v>
      </c>
      <c r="L1336" s="4">
        <v>53209738</v>
      </c>
      <c r="M1336" t="s">
        <v>17900</v>
      </c>
      <c r="N1336" s="4">
        <v>1</v>
      </c>
      <c r="O1336" s="4">
        <v>5847</v>
      </c>
      <c r="P1336" s="9">
        <f t="shared" si="62"/>
        <v>5847</v>
      </c>
    </row>
    <row r="1337" spans="1:16" x14ac:dyDescent="0.25">
      <c r="A1337">
        <v>28418040</v>
      </c>
      <c r="B1337" t="str">
        <f t="shared" si="60"/>
        <v>28418040</v>
      </c>
      <c r="C1337" t="s">
        <v>10069</v>
      </c>
      <c r="D1337">
        <v>3</v>
      </c>
      <c r="E1337" t="s">
        <v>8683</v>
      </c>
      <c r="F1337">
        <v>0</v>
      </c>
      <c r="H1337" t="s">
        <v>8708</v>
      </c>
      <c r="I1337" t="s">
        <v>17901</v>
      </c>
      <c r="J1337" t="str">
        <f t="shared" si="61"/>
        <v>284180</v>
      </c>
      <c r="K1337">
        <v>3</v>
      </c>
      <c r="L1337" s="4">
        <v>612</v>
      </c>
      <c r="M1337" t="s">
        <v>3968</v>
      </c>
      <c r="N1337" s="4">
        <v>0</v>
      </c>
      <c r="O1337" s="4">
        <v>276</v>
      </c>
      <c r="P1337" s="9" t="e">
        <f t="shared" si="62"/>
        <v>#DIV/0!</v>
      </c>
    </row>
    <row r="1338" spans="1:16" x14ac:dyDescent="0.25">
      <c r="A1338">
        <v>28418090</v>
      </c>
      <c r="B1338" t="str">
        <f t="shared" si="60"/>
        <v>28418090</v>
      </c>
      <c r="C1338" t="s">
        <v>10070</v>
      </c>
      <c r="D1338">
        <v>5485</v>
      </c>
      <c r="E1338" t="s">
        <v>8683</v>
      </c>
      <c r="F1338">
        <v>0</v>
      </c>
      <c r="H1338" t="s">
        <v>8708</v>
      </c>
      <c r="I1338" t="s">
        <v>17902</v>
      </c>
      <c r="J1338" t="str">
        <f t="shared" si="61"/>
        <v>284180</v>
      </c>
      <c r="K1338">
        <v>5485</v>
      </c>
      <c r="L1338" s="4">
        <v>566335</v>
      </c>
      <c r="M1338" t="s">
        <v>17903</v>
      </c>
      <c r="N1338" s="4">
        <v>0</v>
      </c>
      <c r="O1338" s="4">
        <v>546</v>
      </c>
      <c r="P1338" s="9" t="e">
        <f t="shared" si="62"/>
        <v>#DIV/0!</v>
      </c>
    </row>
    <row r="1339" spans="1:16" x14ac:dyDescent="0.25">
      <c r="A1339">
        <v>28419000</v>
      </c>
      <c r="B1339" t="str">
        <f t="shared" si="60"/>
        <v>28419000</v>
      </c>
      <c r="C1339" t="s">
        <v>10071</v>
      </c>
      <c r="D1339">
        <v>8768444</v>
      </c>
      <c r="E1339" t="s">
        <v>8683</v>
      </c>
      <c r="F1339">
        <v>0</v>
      </c>
      <c r="H1339" t="s">
        <v>8708</v>
      </c>
      <c r="I1339" t="s">
        <v>17904</v>
      </c>
      <c r="J1339" t="str">
        <f t="shared" si="61"/>
        <v>284190</v>
      </c>
      <c r="K1339">
        <v>8768444</v>
      </c>
      <c r="L1339" s="4">
        <v>252606374</v>
      </c>
      <c r="M1339" t="s">
        <v>779</v>
      </c>
      <c r="N1339" s="4">
        <v>3320069</v>
      </c>
      <c r="O1339" s="4">
        <v>281312750</v>
      </c>
      <c r="P1339" s="9">
        <f t="shared" si="62"/>
        <v>84.730995048596881</v>
      </c>
    </row>
    <row r="1340" spans="1:16" x14ac:dyDescent="0.25">
      <c r="A1340">
        <v>28421000</v>
      </c>
      <c r="B1340" t="str">
        <f t="shared" si="60"/>
        <v>28421000</v>
      </c>
      <c r="C1340" t="s">
        <v>10072</v>
      </c>
      <c r="D1340">
        <v>11930399</v>
      </c>
      <c r="E1340" t="s">
        <v>8683</v>
      </c>
      <c r="F1340">
        <v>0</v>
      </c>
      <c r="H1340" t="s">
        <v>8708</v>
      </c>
      <c r="I1340" t="s">
        <v>17905</v>
      </c>
      <c r="J1340" t="str">
        <f t="shared" si="61"/>
        <v>284210</v>
      </c>
      <c r="K1340">
        <v>11930399</v>
      </c>
      <c r="L1340" s="4">
        <v>35822870</v>
      </c>
      <c r="M1340" t="s">
        <v>8480</v>
      </c>
      <c r="N1340" s="4">
        <v>13821865</v>
      </c>
      <c r="O1340" s="4">
        <v>312178927</v>
      </c>
      <c r="P1340" s="9">
        <f t="shared" si="62"/>
        <v>22.58587585683987</v>
      </c>
    </row>
    <row r="1341" spans="1:16" x14ac:dyDescent="0.25">
      <c r="A1341">
        <v>28429011</v>
      </c>
      <c r="B1341" t="str">
        <f t="shared" si="60"/>
        <v>28429011</v>
      </c>
      <c r="C1341" t="s">
        <v>10073</v>
      </c>
      <c r="D1341">
        <v>58</v>
      </c>
      <c r="E1341" t="s">
        <v>8683</v>
      </c>
      <c r="F1341">
        <v>0</v>
      </c>
      <c r="H1341" t="s">
        <v>8708</v>
      </c>
      <c r="I1341" t="s">
        <v>17906</v>
      </c>
      <c r="J1341" t="str">
        <f t="shared" si="61"/>
        <v>284290</v>
      </c>
      <c r="K1341">
        <v>58</v>
      </c>
      <c r="L1341" s="4">
        <v>11033</v>
      </c>
      <c r="M1341" t="s">
        <v>172</v>
      </c>
      <c r="N1341" s="4">
        <v>45</v>
      </c>
      <c r="O1341" s="4">
        <v>17609</v>
      </c>
      <c r="P1341" s="9">
        <f t="shared" si="62"/>
        <v>391.31111111111113</v>
      </c>
    </row>
    <row r="1342" spans="1:16" x14ac:dyDescent="0.25">
      <c r="A1342">
        <v>28429019</v>
      </c>
      <c r="B1342" t="str">
        <f t="shared" si="60"/>
        <v>28429019</v>
      </c>
      <c r="C1342" t="s">
        <v>10074</v>
      </c>
      <c r="D1342">
        <v>2197</v>
      </c>
      <c r="E1342" t="s">
        <v>8683</v>
      </c>
      <c r="F1342">
        <v>0</v>
      </c>
      <c r="H1342" t="s">
        <v>8708</v>
      </c>
      <c r="I1342" t="s">
        <v>17907</v>
      </c>
      <c r="J1342" t="str">
        <f t="shared" si="61"/>
        <v>284290</v>
      </c>
      <c r="K1342">
        <v>2197</v>
      </c>
      <c r="L1342" s="4">
        <v>34286</v>
      </c>
      <c r="M1342" t="s">
        <v>278</v>
      </c>
      <c r="N1342" s="4">
        <v>86412158</v>
      </c>
      <c r="O1342" s="4">
        <v>16557120668</v>
      </c>
      <c r="P1342" s="9">
        <f t="shared" si="62"/>
        <v>191.60637867648208</v>
      </c>
    </row>
    <row r="1343" spans="1:16" x14ac:dyDescent="0.25">
      <c r="A1343">
        <v>28429020</v>
      </c>
      <c r="B1343" t="str">
        <f t="shared" si="60"/>
        <v>28429020</v>
      </c>
      <c r="C1343" t="s">
        <v>10075</v>
      </c>
      <c r="D1343">
        <v>4</v>
      </c>
      <c r="E1343" t="s">
        <v>8683</v>
      </c>
      <c r="F1343">
        <v>0</v>
      </c>
      <c r="H1343" t="s">
        <v>8708</v>
      </c>
      <c r="I1343" t="s">
        <v>17908</v>
      </c>
      <c r="J1343" t="str">
        <f t="shared" si="61"/>
        <v>284290</v>
      </c>
      <c r="K1343">
        <v>4</v>
      </c>
      <c r="L1343" s="4">
        <v>757</v>
      </c>
      <c r="M1343" t="s">
        <v>857</v>
      </c>
      <c r="N1343" s="4">
        <v>3850135</v>
      </c>
      <c r="O1343" s="4">
        <v>184681749</v>
      </c>
      <c r="P1343" s="9">
        <f t="shared" si="62"/>
        <v>47.967603473644431</v>
      </c>
    </row>
    <row r="1344" spans="1:16" x14ac:dyDescent="0.25">
      <c r="A1344">
        <v>28429030</v>
      </c>
      <c r="B1344" t="str">
        <f t="shared" si="60"/>
        <v>28429030</v>
      </c>
      <c r="C1344" t="s">
        <v>10076</v>
      </c>
      <c r="D1344">
        <v>82671545</v>
      </c>
      <c r="E1344" t="s">
        <v>8683</v>
      </c>
      <c r="F1344">
        <v>0</v>
      </c>
      <c r="H1344" t="s">
        <v>8708</v>
      </c>
      <c r="I1344" t="s">
        <v>17909</v>
      </c>
      <c r="J1344" t="str">
        <f t="shared" si="61"/>
        <v>284290</v>
      </c>
      <c r="K1344">
        <v>82671545</v>
      </c>
      <c r="L1344" s="4">
        <v>3731920762</v>
      </c>
      <c r="M1344" t="s">
        <v>623</v>
      </c>
      <c r="N1344" s="4">
        <v>794909</v>
      </c>
      <c r="O1344" s="4">
        <v>52725659</v>
      </c>
      <c r="P1344" s="9">
        <f t="shared" si="62"/>
        <v>66.329176044050328</v>
      </c>
    </row>
    <row r="1345" spans="1:16" x14ac:dyDescent="0.25">
      <c r="A1345">
        <v>28429040</v>
      </c>
      <c r="B1345" t="str">
        <f t="shared" si="60"/>
        <v>28429040</v>
      </c>
      <c r="C1345" t="s">
        <v>10077</v>
      </c>
      <c r="D1345">
        <v>32403</v>
      </c>
      <c r="E1345" t="s">
        <v>8683</v>
      </c>
      <c r="F1345">
        <v>0</v>
      </c>
      <c r="H1345" t="s">
        <v>8708</v>
      </c>
      <c r="I1345" t="s">
        <v>17910</v>
      </c>
      <c r="J1345" t="str">
        <f t="shared" si="61"/>
        <v>284290</v>
      </c>
      <c r="K1345">
        <v>32403</v>
      </c>
      <c r="L1345" s="4">
        <v>943671</v>
      </c>
      <c r="M1345" t="s">
        <v>116</v>
      </c>
      <c r="N1345" s="4">
        <v>329597</v>
      </c>
      <c r="O1345" s="4">
        <v>229222468</v>
      </c>
      <c r="P1345" s="9">
        <f t="shared" si="62"/>
        <v>695.46284705261269</v>
      </c>
    </row>
    <row r="1346" spans="1:16" x14ac:dyDescent="0.25">
      <c r="A1346">
        <v>28429050</v>
      </c>
      <c r="B1346" t="str">
        <f t="shared" si="60"/>
        <v>28429050</v>
      </c>
      <c r="C1346" t="s">
        <v>10078</v>
      </c>
      <c r="D1346">
        <v>389</v>
      </c>
      <c r="E1346" t="s">
        <v>8683</v>
      </c>
      <c r="F1346">
        <v>0</v>
      </c>
      <c r="H1346" t="s">
        <v>8708</v>
      </c>
      <c r="I1346" t="s">
        <v>17911</v>
      </c>
      <c r="J1346" t="str">
        <f t="shared" si="61"/>
        <v>284290</v>
      </c>
      <c r="K1346">
        <v>389</v>
      </c>
      <c r="L1346" s="4">
        <v>348621</v>
      </c>
      <c r="M1346" t="s">
        <v>539</v>
      </c>
      <c r="N1346" s="4">
        <v>2174249</v>
      </c>
      <c r="O1346" s="4">
        <v>297647658</v>
      </c>
      <c r="P1346" s="9">
        <f t="shared" si="62"/>
        <v>136.89676665368134</v>
      </c>
    </row>
    <row r="1347" spans="1:16" x14ac:dyDescent="0.25">
      <c r="A1347">
        <v>28429060</v>
      </c>
      <c r="B1347" t="str">
        <f t="shared" ref="B1347:B1410" si="63">TEXT(A1347,"00000000")</f>
        <v>28429060</v>
      </c>
      <c r="C1347" t="s">
        <v>10079</v>
      </c>
      <c r="D1347">
        <v>15159568</v>
      </c>
      <c r="E1347" t="s">
        <v>8683</v>
      </c>
      <c r="F1347">
        <v>0</v>
      </c>
      <c r="H1347" t="s">
        <v>8708</v>
      </c>
      <c r="I1347" t="s">
        <v>17912</v>
      </c>
      <c r="J1347" t="str">
        <f t="shared" ref="J1347:J1410" si="64">LEFT(I1347,6)</f>
        <v>284290</v>
      </c>
      <c r="K1347">
        <v>15159568</v>
      </c>
      <c r="L1347" s="4">
        <v>779591257</v>
      </c>
      <c r="M1347" t="s">
        <v>268</v>
      </c>
      <c r="N1347" s="4">
        <v>662476</v>
      </c>
      <c r="O1347" s="4">
        <v>171636924</v>
      </c>
      <c r="P1347" s="9">
        <f t="shared" ref="P1347:P1410" si="65">O1347/N1347</f>
        <v>259.08398794824268</v>
      </c>
    </row>
    <row r="1348" spans="1:16" x14ac:dyDescent="0.25">
      <c r="A1348">
        <v>28429090</v>
      </c>
      <c r="B1348" t="str">
        <f t="shared" si="63"/>
        <v>28429090</v>
      </c>
      <c r="C1348" t="s">
        <v>10080</v>
      </c>
      <c r="D1348">
        <v>8649496</v>
      </c>
      <c r="E1348" t="s">
        <v>8683</v>
      </c>
      <c r="F1348">
        <v>0</v>
      </c>
      <c r="H1348" t="s">
        <v>8708</v>
      </c>
      <c r="I1348" t="s">
        <v>17913</v>
      </c>
      <c r="J1348" t="str">
        <f t="shared" si="64"/>
        <v>284290</v>
      </c>
      <c r="K1348">
        <v>8649496</v>
      </c>
      <c r="L1348" s="4">
        <v>32575256</v>
      </c>
      <c r="M1348" t="s">
        <v>1008</v>
      </c>
      <c r="N1348" s="4">
        <v>109889</v>
      </c>
      <c r="O1348" s="4">
        <v>3849968</v>
      </c>
      <c r="P1348" s="9">
        <f t="shared" si="65"/>
        <v>35.035062654132808</v>
      </c>
    </row>
    <row r="1349" spans="1:16" x14ac:dyDescent="0.25">
      <c r="A1349">
        <v>28461010</v>
      </c>
      <c r="B1349" t="str">
        <f t="shared" si="63"/>
        <v>28461010</v>
      </c>
      <c r="C1349" t="s">
        <v>10103</v>
      </c>
      <c r="D1349">
        <v>127610</v>
      </c>
      <c r="E1349" t="s">
        <v>8683</v>
      </c>
      <c r="F1349">
        <v>0</v>
      </c>
      <c r="H1349" t="s">
        <v>8708</v>
      </c>
      <c r="I1349" t="s">
        <v>17914</v>
      </c>
      <c r="J1349" t="str">
        <f t="shared" si="64"/>
        <v>284610</v>
      </c>
      <c r="K1349">
        <v>127610</v>
      </c>
      <c r="L1349" s="4">
        <v>6302434</v>
      </c>
      <c r="M1349" t="s">
        <v>86</v>
      </c>
      <c r="N1349" s="4">
        <v>357675</v>
      </c>
      <c r="O1349" s="4">
        <v>320571840</v>
      </c>
      <c r="P1349" s="9">
        <f t="shared" si="65"/>
        <v>896.2657160830363</v>
      </c>
    </row>
    <row r="1350" spans="1:16" x14ac:dyDescent="0.25">
      <c r="A1350">
        <v>28461020</v>
      </c>
      <c r="B1350" t="str">
        <f t="shared" si="63"/>
        <v>28461020</v>
      </c>
      <c r="C1350" t="s">
        <v>10104</v>
      </c>
      <c r="D1350">
        <v>222</v>
      </c>
      <c r="E1350" t="s">
        <v>8683</v>
      </c>
      <c r="F1350">
        <v>0</v>
      </c>
      <c r="H1350" t="s">
        <v>8708</v>
      </c>
      <c r="I1350" t="s">
        <v>17915</v>
      </c>
      <c r="J1350" t="str">
        <f t="shared" si="64"/>
        <v>284610</v>
      </c>
      <c r="K1350">
        <v>222</v>
      </c>
      <c r="L1350" s="4">
        <v>32914</v>
      </c>
      <c r="M1350" t="s">
        <v>1214</v>
      </c>
      <c r="N1350" s="4">
        <v>397583</v>
      </c>
      <c r="O1350" s="4">
        <v>8474202</v>
      </c>
      <c r="P1350" s="9">
        <f t="shared" si="65"/>
        <v>21.314296637431681</v>
      </c>
    </row>
    <row r="1351" spans="1:16" x14ac:dyDescent="0.25">
      <c r="A1351">
        <v>28461030</v>
      </c>
      <c r="B1351" t="str">
        <f t="shared" si="63"/>
        <v>28461030</v>
      </c>
      <c r="C1351" t="s">
        <v>10105</v>
      </c>
      <c r="D1351">
        <v>2081020</v>
      </c>
      <c r="E1351" t="s">
        <v>8683</v>
      </c>
      <c r="F1351">
        <v>0</v>
      </c>
      <c r="H1351" t="s">
        <v>8708</v>
      </c>
      <c r="I1351" t="s">
        <v>17916</v>
      </c>
      <c r="J1351" t="str">
        <f t="shared" si="64"/>
        <v>284610</v>
      </c>
      <c r="K1351">
        <v>2081020</v>
      </c>
      <c r="L1351" s="4">
        <v>378693</v>
      </c>
      <c r="M1351" t="s">
        <v>1206</v>
      </c>
      <c r="N1351" s="4">
        <v>936366</v>
      </c>
      <c r="O1351" s="4">
        <v>70210237</v>
      </c>
      <c r="P1351" s="9">
        <f t="shared" si="65"/>
        <v>74.981617230869119</v>
      </c>
    </row>
    <row r="1352" spans="1:16" x14ac:dyDescent="0.25">
      <c r="A1352">
        <v>28461090</v>
      </c>
      <c r="B1352" t="str">
        <f t="shared" si="63"/>
        <v>28461090</v>
      </c>
      <c r="C1352" t="s">
        <v>10106</v>
      </c>
      <c r="D1352">
        <v>1654</v>
      </c>
      <c r="E1352" t="s">
        <v>8683</v>
      </c>
      <c r="F1352">
        <v>0</v>
      </c>
      <c r="H1352" t="s">
        <v>8708</v>
      </c>
      <c r="I1352" t="s">
        <v>17917</v>
      </c>
      <c r="J1352" t="str">
        <f t="shared" si="64"/>
        <v>284610</v>
      </c>
      <c r="K1352">
        <v>1654</v>
      </c>
      <c r="L1352" s="4">
        <v>922999</v>
      </c>
      <c r="M1352" t="s">
        <v>28</v>
      </c>
      <c r="N1352" s="4">
        <v>26064</v>
      </c>
      <c r="O1352" s="4">
        <v>75056730</v>
      </c>
      <c r="P1352" s="9">
        <f t="shared" si="65"/>
        <v>2879.7087937384899</v>
      </c>
    </row>
    <row r="1353" spans="1:16" x14ac:dyDescent="0.25">
      <c r="A1353">
        <v>28469011</v>
      </c>
      <c r="B1353" t="str">
        <f t="shared" si="63"/>
        <v>28469011</v>
      </c>
      <c r="C1353" t="s">
        <v>10107</v>
      </c>
      <c r="D1353">
        <v>151138</v>
      </c>
      <c r="E1353" t="s">
        <v>8683</v>
      </c>
      <c r="F1353">
        <v>0</v>
      </c>
      <c r="H1353" t="s">
        <v>8708</v>
      </c>
      <c r="I1353" t="s">
        <v>17918</v>
      </c>
      <c r="J1353" t="str">
        <f t="shared" si="64"/>
        <v>284690</v>
      </c>
      <c r="K1353">
        <v>151138</v>
      </c>
      <c r="L1353" s="4">
        <v>8746803</v>
      </c>
      <c r="M1353" t="s">
        <v>3185</v>
      </c>
      <c r="N1353" s="4">
        <v>6219099</v>
      </c>
      <c r="O1353" s="4">
        <v>8379362</v>
      </c>
      <c r="P1353" s="9">
        <f t="shared" si="65"/>
        <v>1.3473594808508436</v>
      </c>
    </row>
    <row r="1354" spans="1:16" x14ac:dyDescent="0.25">
      <c r="A1354">
        <v>28469012</v>
      </c>
      <c r="B1354" t="str">
        <f t="shared" si="63"/>
        <v>28469012</v>
      </c>
      <c r="C1354" t="s">
        <v>10108</v>
      </c>
      <c r="D1354">
        <v>1371</v>
      </c>
      <c r="E1354" t="s">
        <v>8683</v>
      </c>
      <c r="F1354">
        <v>0</v>
      </c>
      <c r="H1354" t="s">
        <v>8708</v>
      </c>
      <c r="I1354" t="s">
        <v>17919</v>
      </c>
      <c r="J1354" t="str">
        <f t="shared" si="64"/>
        <v>284690</v>
      </c>
      <c r="K1354">
        <v>1371</v>
      </c>
      <c r="L1354" s="4">
        <v>179313</v>
      </c>
      <c r="M1354" t="s">
        <v>3317</v>
      </c>
      <c r="N1354" s="4">
        <v>2303637</v>
      </c>
      <c r="O1354" s="4">
        <v>1984592</v>
      </c>
      <c r="P1354" s="9">
        <f t="shared" si="65"/>
        <v>0.8615037872720398</v>
      </c>
    </row>
    <row r="1355" spans="1:16" x14ac:dyDescent="0.25">
      <c r="A1355">
        <v>28469013</v>
      </c>
      <c r="B1355" t="str">
        <f t="shared" si="63"/>
        <v>28469013</v>
      </c>
      <c r="C1355" t="s">
        <v>10109</v>
      </c>
      <c r="D1355">
        <v>279557</v>
      </c>
      <c r="E1355" t="s">
        <v>8683</v>
      </c>
      <c r="F1355">
        <v>0</v>
      </c>
      <c r="H1355" t="s">
        <v>8708</v>
      </c>
      <c r="I1355" t="s">
        <v>17920</v>
      </c>
      <c r="J1355" t="str">
        <f t="shared" si="64"/>
        <v>284690</v>
      </c>
      <c r="K1355">
        <v>279557</v>
      </c>
      <c r="L1355" s="4">
        <v>19885832</v>
      </c>
      <c r="M1355" t="s">
        <v>3335</v>
      </c>
      <c r="N1355" s="4">
        <v>863135</v>
      </c>
      <c r="O1355" s="4">
        <v>444788</v>
      </c>
      <c r="P1355" s="9">
        <f t="shared" si="65"/>
        <v>0.51531683919664939</v>
      </c>
    </row>
    <row r="1356" spans="1:16" x14ac:dyDescent="0.25">
      <c r="A1356">
        <v>28469014</v>
      </c>
      <c r="B1356" t="str">
        <f t="shared" si="63"/>
        <v>28469014</v>
      </c>
      <c r="C1356" t="s">
        <v>10110</v>
      </c>
      <c r="D1356">
        <v>9</v>
      </c>
      <c r="E1356" t="s">
        <v>8683</v>
      </c>
      <c r="F1356">
        <v>0</v>
      </c>
      <c r="H1356" t="s">
        <v>8708</v>
      </c>
      <c r="I1356" t="s">
        <v>17921</v>
      </c>
      <c r="J1356" t="str">
        <f t="shared" si="64"/>
        <v>284690</v>
      </c>
      <c r="K1356">
        <v>9</v>
      </c>
      <c r="L1356" s="4">
        <v>43867</v>
      </c>
      <c r="M1356" t="s">
        <v>6386</v>
      </c>
      <c r="N1356" s="4">
        <v>5848410</v>
      </c>
      <c r="O1356" s="4">
        <v>3249422</v>
      </c>
      <c r="P1356" s="9">
        <f t="shared" si="65"/>
        <v>0.55560776347759477</v>
      </c>
    </row>
    <row r="1357" spans="1:16" x14ac:dyDescent="0.25">
      <c r="A1357">
        <v>28469015</v>
      </c>
      <c r="B1357" t="str">
        <f t="shared" si="63"/>
        <v>28469015</v>
      </c>
      <c r="C1357" t="s">
        <v>10111</v>
      </c>
      <c r="D1357">
        <v>203</v>
      </c>
      <c r="E1357" t="s">
        <v>8683</v>
      </c>
      <c r="F1357">
        <v>0</v>
      </c>
      <c r="H1357" t="s">
        <v>8708</v>
      </c>
      <c r="I1357" t="s">
        <v>17922</v>
      </c>
      <c r="J1357" t="str">
        <f t="shared" si="64"/>
        <v>284690</v>
      </c>
      <c r="K1357">
        <v>203</v>
      </c>
      <c r="L1357" s="4">
        <v>120328</v>
      </c>
      <c r="M1357" t="s">
        <v>3245</v>
      </c>
      <c r="N1357" s="4">
        <v>31500</v>
      </c>
      <c r="O1357" s="4">
        <v>75768</v>
      </c>
      <c r="P1357" s="9">
        <f t="shared" si="65"/>
        <v>2.4053333333333335</v>
      </c>
    </row>
    <row r="1358" spans="1:16" x14ac:dyDescent="0.25">
      <c r="A1358">
        <v>28469016</v>
      </c>
      <c r="B1358" t="str">
        <f t="shared" si="63"/>
        <v>28469016</v>
      </c>
      <c r="C1358" t="s">
        <v>10112</v>
      </c>
      <c r="D1358">
        <v>665</v>
      </c>
      <c r="E1358" t="s">
        <v>8683</v>
      </c>
      <c r="F1358">
        <v>0</v>
      </c>
      <c r="H1358" t="s">
        <v>8708</v>
      </c>
      <c r="I1358" t="s">
        <v>17923</v>
      </c>
      <c r="J1358" t="str">
        <f t="shared" si="64"/>
        <v>284690</v>
      </c>
      <c r="K1358">
        <v>665</v>
      </c>
      <c r="L1358" s="4">
        <v>632197</v>
      </c>
      <c r="M1358" t="s">
        <v>6584</v>
      </c>
      <c r="N1358" s="4">
        <v>11014116</v>
      </c>
      <c r="O1358" s="4">
        <v>4970853</v>
      </c>
      <c r="P1358" s="9">
        <f t="shared" si="65"/>
        <v>0.45131656503345341</v>
      </c>
    </row>
    <row r="1359" spans="1:16" x14ac:dyDescent="0.25">
      <c r="A1359">
        <v>28469017</v>
      </c>
      <c r="B1359" t="str">
        <f t="shared" si="63"/>
        <v>28469017</v>
      </c>
      <c r="C1359" t="s">
        <v>10113</v>
      </c>
      <c r="D1359">
        <v>199002</v>
      </c>
      <c r="E1359" t="s">
        <v>8683</v>
      </c>
      <c r="F1359">
        <v>0</v>
      </c>
      <c r="H1359" t="s">
        <v>8708</v>
      </c>
      <c r="I1359" t="s">
        <v>17924</v>
      </c>
      <c r="J1359" t="str">
        <f t="shared" si="64"/>
        <v>284690</v>
      </c>
      <c r="K1359">
        <v>199002</v>
      </c>
      <c r="L1359" s="4">
        <v>14159760</v>
      </c>
      <c r="M1359" t="s">
        <v>6151</v>
      </c>
      <c r="N1359" s="4">
        <v>1123460</v>
      </c>
      <c r="O1359" s="4">
        <v>504195</v>
      </c>
      <c r="P1359" s="9">
        <f t="shared" si="65"/>
        <v>0.44878767379345952</v>
      </c>
    </row>
    <row r="1360" spans="1:16" x14ac:dyDescent="0.25">
      <c r="A1360">
        <v>28469018</v>
      </c>
      <c r="B1360" t="str">
        <f t="shared" si="63"/>
        <v>28469018</v>
      </c>
      <c r="C1360" t="s">
        <v>10114</v>
      </c>
      <c r="D1360">
        <v>0</v>
      </c>
      <c r="E1360" t="s">
        <v>8683</v>
      </c>
      <c r="F1360">
        <v>0</v>
      </c>
      <c r="H1360" t="s">
        <v>8708</v>
      </c>
      <c r="I1360" t="s">
        <v>17925</v>
      </c>
      <c r="J1360" t="str">
        <f t="shared" si="64"/>
        <v>284690</v>
      </c>
      <c r="K1360">
        <v>0</v>
      </c>
      <c r="L1360" s="4">
        <v>1092</v>
      </c>
      <c r="M1360" t="s">
        <v>3108</v>
      </c>
      <c r="N1360" s="4">
        <v>7567206</v>
      </c>
      <c r="O1360" s="4">
        <v>11246967</v>
      </c>
      <c r="P1360" s="9">
        <f t="shared" si="65"/>
        <v>1.4862773657807122</v>
      </c>
    </row>
    <row r="1361" spans="1:16" x14ac:dyDescent="0.25">
      <c r="A1361">
        <v>28469019</v>
      </c>
      <c r="B1361" t="str">
        <f t="shared" si="63"/>
        <v>28469019</v>
      </c>
      <c r="C1361" t="s">
        <v>10115</v>
      </c>
      <c r="D1361">
        <v>39766505</v>
      </c>
      <c r="E1361" t="s">
        <v>8683</v>
      </c>
      <c r="F1361">
        <v>0</v>
      </c>
      <c r="H1361" t="s">
        <v>8708</v>
      </c>
      <c r="I1361" t="s">
        <v>17926</v>
      </c>
      <c r="J1361" t="str">
        <f t="shared" si="64"/>
        <v>284690</v>
      </c>
      <c r="K1361">
        <v>39766505</v>
      </c>
      <c r="L1361" s="4">
        <v>1209549291</v>
      </c>
      <c r="M1361" t="s">
        <v>6836</v>
      </c>
      <c r="N1361" s="4">
        <v>62688</v>
      </c>
      <c r="O1361" s="4">
        <v>131732</v>
      </c>
      <c r="P1361" s="9">
        <f t="shared" si="65"/>
        <v>2.1013910158244</v>
      </c>
    </row>
    <row r="1362" spans="1:16" x14ac:dyDescent="0.25">
      <c r="A1362">
        <v>28469021</v>
      </c>
      <c r="B1362" t="str">
        <f t="shared" si="63"/>
        <v>28469021</v>
      </c>
      <c r="C1362" t="s">
        <v>10116</v>
      </c>
      <c r="D1362">
        <v>0</v>
      </c>
      <c r="E1362" t="s">
        <v>8683</v>
      </c>
      <c r="F1362">
        <v>0</v>
      </c>
      <c r="H1362" t="s">
        <v>8708</v>
      </c>
      <c r="I1362" t="s">
        <v>17927</v>
      </c>
      <c r="J1362" t="str">
        <f t="shared" si="64"/>
        <v>284690</v>
      </c>
      <c r="K1362">
        <v>0</v>
      </c>
      <c r="L1362" s="4">
        <v>2918</v>
      </c>
      <c r="M1362" t="s">
        <v>6214</v>
      </c>
      <c r="N1362" s="4">
        <v>10450084954</v>
      </c>
      <c r="O1362" s="4">
        <v>4289909988</v>
      </c>
      <c r="P1362" s="9">
        <f t="shared" si="65"/>
        <v>0.41051436489594684</v>
      </c>
    </row>
    <row r="1363" spans="1:16" x14ac:dyDescent="0.25">
      <c r="A1363">
        <v>28469022</v>
      </c>
      <c r="B1363" t="str">
        <f t="shared" si="63"/>
        <v>28469022</v>
      </c>
      <c r="C1363" t="s">
        <v>10117</v>
      </c>
      <c r="D1363">
        <v>0</v>
      </c>
      <c r="E1363" t="s">
        <v>8683</v>
      </c>
      <c r="F1363">
        <v>0</v>
      </c>
      <c r="H1363" t="s">
        <v>8708</v>
      </c>
      <c r="I1363" t="s">
        <v>17928</v>
      </c>
      <c r="J1363" t="str">
        <f t="shared" si="64"/>
        <v>284690</v>
      </c>
      <c r="K1363">
        <v>0</v>
      </c>
      <c r="L1363" s="4">
        <v>3346</v>
      </c>
      <c r="M1363" t="s">
        <v>6730</v>
      </c>
      <c r="N1363" s="4">
        <v>36809152</v>
      </c>
      <c r="O1363" s="4">
        <v>14879645</v>
      </c>
      <c r="P1363" s="9">
        <f t="shared" si="65"/>
        <v>0.40423764720252181</v>
      </c>
    </row>
    <row r="1364" spans="1:16" x14ac:dyDescent="0.25">
      <c r="A1364">
        <v>28469023</v>
      </c>
      <c r="B1364" t="str">
        <f t="shared" si="63"/>
        <v>28469023</v>
      </c>
      <c r="C1364" t="s">
        <v>10118</v>
      </c>
      <c r="D1364">
        <v>4</v>
      </c>
      <c r="E1364" t="s">
        <v>8683</v>
      </c>
      <c r="F1364">
        <v>0</v>
      </c>
      <c r="H1364" t="s">
        <v>8708</v>
      </c>
      <c r="I1364" t="s">
        <v>17929</v>
      </c>
      <c r="J1364" t="str">
        <f t="shared" si="64"/>
        <v>284690</v>
      </c>
      <c r="K1364">
        <v>4</v>
      </c>
      <c r="L1364" s="4">
        <v>15188</v>
      </c>
      <c r="M1364" t="s">
        <v>6690</v>
      </c>
      <c r="N1364" s="4">
        <v>138303629</v>
      </c>
      <c r="O1364" s="4">
        <v>38099066</v>
      </c>
      <c r="P1364" s="9">
        <f t="shared" si="65"/>
        <v>0.27547408752376268</v>
      </c>
    </row>
    <row r="1365" spans="1:16" x14ac:dyDescent="0.25">
      <c r="A1365">
        <v>28469024</v>
      </c>
      <c r="B1365" t="str">
        <f t="shared" si="63"/>
        <v>28469024</v>
      </c>
      <c r="C1365" t="s">
        <v>10119</v>
      </c>
      <c r="D1365">
        <v>0</v>
      </c>
      <c r="E1365" t="s">
        <v>8683</v>
      </c>
      <c r="F1365">
        <v>0</v>
      </c>
      <c r="H1365" t="s">
        <v>8708</v>
      </c>
      <c r="I1365" t="s">
        <v>17930</v>
      </c>
      <c r="J1365" t="str">
        <f t="shared" si="64"/>
        <v>284690</v>
      </c>
      <c r="K1365">
        <v>0</v>
      </c>
      <c r="L1365" s="4">
        <v>2419</v>
      </c>
      <c r="M1365" t="s">
        <v>3285</v>
      </c>
      <c r="N1365" s="4">
        <v>2395350</v>
      </c>
      <c r="O1365" s="4">
        <v>6789821</v>
      </c>
      <c r="P1365" s="9">
        <f t="shared" si="65"/>
        <v>2.8345840900077235</v>
      </c>
    </row>
    <row r="1366" spans="1:16" x14ac:dyDescent="0.25">
      <c r="A1366">
        <v>28469025</v>
      </c>
      <c r="B1366" t="str">
        <f t="shared" si="63"/>
        <v>28469025</v>
      </c>
      <c r="C1366" t="s">
        <v>10120</v>
      </c>
      <c r="D1366">
        <v>0</v>
      </c>
      <c r="E1366" t="s">
        <v>8683</v>
      </c>
      <c r="F1366">
        <v>0</v>
      </c>
      <c r="H1366" t="s">
        <v>8708</v>
      </c>
      <c r="I1366" t="s">
        <v>17931</v>
      </c>
      <c r="J1366" t="str">
        <f t="shared" si="64"/>
        <v>284690</v>
      </c>
      <c r="K1366">
        <v>0</v>
      </c>
      <c r="L1366" s="4">
        <v>120</v>
      </c>
      <c r="M1366" t="s">
        <v>6311</v>
      </c>
      <c r="N1366" s="4">
        <v>1110768908</v>
      </c>
      <c r="O1366" s="4">
        <v>692239443</v>
      </c>
      <c r="P1366" s="9">
        <f t="shared" si="65"/>
        <v>0.62320743587108041</v>
      </c>
    </row>
    <row r="1367" spans="1:16" x14ac:dyDescent="0.25">
      <c r="A1367">
        <v>28469026</v>
      </c>
      <c r="B1367" t="str">
        <f t="shared" si="63"/>
        <v>28469026</v>
      </c>
      <c r="C1367" t="s">
        <v>10121</v>
      </c>
      <c r="D1367">
        <v>1</v>
      </c>
      <c r="E1367" t="s">
        <v>8683</v>
      </c>
      <c r="F1367">
        <v>0</v>
      </c>
      <c r="H1367" t="s">
        <v>8708</v>
      </c>
      <c r="I1367" t="s">
        <v>17932</v>
      </c>
      <c r="J1367" t="str">
        <f t="shared" si="64"/>
        <v>284690</v>
      </c>
      <c r="K1367">
        <v>1</v>
      </c>
      <c r="L1367" s="4">
        <v>8796</v>
      </c>
      <c r="M1367" t="s">
        <v>3151</v>
      </c>
      <c r="N1367" s="4">
        <v>306444</v>
      </c>
      <c r="O1367" s="4">
        <v>403147</v>
      </c>
      <c r="P1367" s="9">
        <f t="shared" si="65"/>
        <v>1.3155649971936145</v>
      </c>
    </row>
    <row r="1368" spans="1:16" x14ac:dyDescent="0.25">
      <c r="A1368">
        <v>28469028</v>
      </c>
      <c r="B1368" t="str">
        <f t="shared" si="63"/>
        <v>28469028</v>
      </c>
      <c r="C1368" t="s">
        <v>10122</v>
      </c>
      <c r="D1368">
        <v>2312202</v>
      </c>
      <c r="E1368" t="s">
        <v>8683</v>
      </c>
      <c r="F1368">
        <v>0</v>
      </c>
      <c r="H1368" t="s">
        <v>8708</v>
      </c>
      <c r="I1368" t="s">
        <v>17933</v>
      </c>
      <c r="J1368" t="str">
        <f t="shared" si="64"/>
        <v>284690</v>
      </c>
      <c r="K1368">
        <v>2312202</v>
      </c>
      <c r="L1368" s="4">
        <v>30941167</v>
      </c>
      <c r="M1368" t="s">
        <v>6139</v>
      </c>
      <c r="N1368" s="4">
        <v>2100694</v>
      </c>
      <c r="O1368" s="4">
        <v>2213486</v>
      </c>
      <c r="P1368" s="9">
        <f t="shared" si="65"/>
        <v>1.0536927320209417</v>
      </c>
    </row>
    <row r="1369" spans="1:16" x14ac:dyDescent="0.25">
      <c r="A1369">
        <v>28469029</v>
      </c>
      <c r="B1369" t="str">
        <f t="shared" si="63"/>
        <v>28469029</v>
      </c>
      <c r="C1369" t="s">
        <v>10123</v>
      </c>
      <c r="D1369">
        <v>2</v>
      </c>
      <c r="E1369" t="s">
        <v>8683</v>
      </c>
      <c r="F1369">
        <v>0</v>
      </c>
      <c r="H1369" t="s">
        <v>8708</v>
      </c>
      <c r="I1369" t="s">
        <v>17934</v>
      </c>
      <c r="J1369" t="str">
        <f t="shared" si="64"/>
        <v>284690</v>
      </c>
      <c r="K1369">
        <v>2</v>
      </c>
      <c r="L1369" s="4">
        <v>65584</v>
      </c>
      <c r="M1369" t="s">
        <v>3369</v>
      </c>
      <c r="N1369" s="4">
        <v>25766398</v>
      </c>
      <c r="O1369" s="4">
        <v>18169856</v>
      </c>
      <c r="P1369" s="9">
        <f t="shared" si="65"/>
        <v>0.70517640843706597</v>
      </c>
    </row>
    <row r="1370" spans="1:16" x14ac:dyDescent="0.25">
      <c r="A1370">
        <v>28469032</v>
      </c>
      <c r="B1370" t="str">
        <f t="shared" si="63"/>
        <v>28469032</v>
      </c>
      <c r="C1370" t="s">
        <v>10124</v>
      </c>
      <c r="D1370">
        <v>0</v>
      </c>
      <c r="E1370" t="s">
        <v>8683</v>
      </c>
      <c r="F1370">
        <v>0</v>
      </c>
      <c r="H1370" t="s">
        <v>8708</v>
      </c>
      <c r="I1370" t="s">
        <v>17935</v>
      </c>
      <c r="J1370" t="str">
        <f t="shared" si="64"/>
        <v>284690</v>
      </c>
      <c r="K1370">
        <v>0</v>
      </c>
      <c r="L1370" s="4">
        <v>306</v>
      </c>
      <c r="M1370" t="s">
        <v>7290</v>
      </c>
      <c r="N1370" s="4">
        <v>2263146</v>
      </c>
      <c r="O1370" s="4">
        <v>5508730</v>
      </c>
      <c r="P1370" s="9">
        <f t="shared" si="65"/>
        <v>2.4341027931914248</v>
      </c>
    </row>
    <row r="1371" spans="1:16" x14ac:dyDescent="0.25">
      <c r="A1371">
        <v>28469033</v>
      </c>
      <c r="B1371" t="str">
        <f t="shared" si="63"/>
        <v>28469033</v>
      </c>
      <c r="C1371" t="s">
        <v>10125</v>
      </c>
      <c r="D1371">
        <v>36</v>
      </c>
      <c r="E1371" t="s">
        <v>8683</v>
      </c>
      <c r="F1371">
        <v>0</v>
      </c>
      <c r="H1371" t="s">
        <v>8708</v>
      </c>
      <c r="I1371" t="s">
        <v>17936</v>
      </c>
      <c r="J1371" t="str">
        <f t="shared" si="64"/>
        <v>284690</v>
      </c>
      <c r="K1371">
        <v>36</v>
      </c>
      <c r="L1371" s="4">
        <v>38226</v>
      </c>
      <c r="M1371" t="s">
        <v>6472</v>
      </c>
      <c r="N1371" s="4">
        <v>35880191</v>
      </c>
      <c r="O1371" s="4">
        <v>39562347</v>
      </c>
      <c r="P1371" s="9">
        <f t="shared" si="65"/>
        <v>1.1026236454538383</v>
      </c>
    </row>
    <row r="1372" spans="1:16" x14ac:dyDescent="0.25">
      <c r="A1372">
        <v>28469034</v>
      </c>
      <c r="B1372" t="str">
        <f t="shared" si="63"/>
        <v>28469034</v>
      </c>
      <c r="C1372" t="s">
        <v>10126</v>
      </c>
      <c r="D1372">
        <v>4042</v>
      </c>
      <c r="E1372" t="s">
        <v>8683</v>
      </c>
      <c r="F1372">
        <v>0</v>
      </c>
      <c r="H1372" t="s">
        <v>8708</v>
      </c>
      <c r="I1372" t="s">
        <v>17937</v>
      </c>
      <c r="J1372" t="str">
        <f t="shared" si="64"/>
        <v>284690</v>
      </c>
      <c r="K1372">
        <v>4042</v>
      </c>
      <c r="L1372" s="4">
        <v>67496</v>
      </c>
      <c r="M1372" t="s">
        <v>7381</v>
      </c>
      <c r="N1372" s="4">
        <v>6774825</v>
      </c>
      <c r="O1372" s="4">
        <v>12545187</v>
      </c>
      <c r="P1372" s="9">
        <f t="shared" si="65"/>
        <v>1.851735948899049</v>
      </c>
    </row>
    <row r="1373" spans="1:16" x14ac:dyDescent="0.25">
      <c r="A1373">
        <v>28469035</v>
      </c>
      <c r="B1373" t="str">
        <f t="shared" si="63"/>
        <v>28469035</v>
      </c>
      <c r="C1373" t="s">
        <v>10127</v>
      </c>
      <c r="D1373">
        <v>0</v>
      </c>
      <c r="E1373" t="s">
        <v>8683</v>
      </c>
      <c r="F1373">
        <v>0</v>
      </c>
      <c r="H1373" t="s">
        <v>8708</v>
      </c>
      <c r="I1373" t="s">
        <v>17938</v>
      </c>
      <c r="J1373" t="str">
        <f t="shared" si="64"/>
        <v>284690</v>
      </c>
      <c r="K1373">
        <v>0</v>
      </c>
      <c r="L1373" s="4">
        <v>52</v>
      </c>
      <c r="M1373" t="s">
        <v>6752</v>
      </c>
      <c r="N1373" s="4">
        <v>7938242</v>
      </c>
      <c r="O1373" s="4">
        <v>14450117</v>
      </c>
      <c r="P1373" s="9">
        <f t="shared" si="65"/>
        <v>1.8203170172942573</v>
      </c>
    </row>
    <row r="1374" spans="1:16" x14ac:dyDescent="0.25">
      <c r="A1374">
        <v>28469036</v>
      </c>
      <c r="B1374" t="str">
        <f t="shared" si="63"/>
        <v>28469036</v>
      </c>
      <c r="C1374" t="s">
        <v>10128</v>
      </c>
      <c r="D1374">
        <v>1574</v>
      </c>
      <c r="E1374" t="s">
        <v>8683</v>
      </c>
      <c r="F1374">
        <v>0</v>
      </c>
      <c r="H1374" t="s">
        <v>8708</v>
      </c>
      <c r="I1374" t="s">
        <v>17939</v>
      </c>
      <c r="J1374" t="str">
        <f t="shared" si="64"/>
        <v>284690</v>
      </c>
      <c r="K1374">
        <v>1574</v>
      </c>
      <c r="L1374" s="4">
        <v>661514</v>
      </c>
      <c r="M1374" t="s">
        <v>7092</v>
      </c>
      <c r="N1374" s="4">
        <v>4288325</v>
      </c>
      <c r="O1374" s="4">
        <v>8697279</v>
      </c>
      <c r="P1374" s="9">
        <f t="shared" si="65"/>
        <v>2.0281296310330958</v>
      </c>
    </row>
    <row r="1375" spans="1:16" x14ac:dyDescent="0.25">
      <c r="A1375">
        <v>28469039</v>
      </c>
      <c r="B1375" t="str">
        <f t="shared" si="63"/>
        <v>28469039</v>
      </c>
      <c r="C1375" t="s">
        <v>10129</v>
      </c>
      <c r="D1375">
        <v>228</v>
      </c>
      <c r="E1375" t="s">
        <v>8683</v>
      </c>
      <c r="F1375">
        <v>0</v>
      </c>
      <c r="H1375" t="s">
        <v>8708</v>
      </c>
      <c r="I1375" t="s">
        <v>17940</v>
      </c>
      <c r="J1375" t="str">
        <f t="shared" si="64"/>
        <v>284690</v>
      </c>
      <c r="K1375">
        <v>228</v>
      </c>
      <c r="L1375" s="4">
        <v>108205</v>
      </c>
      <c r="M1375" t="s">
        <v>6646</v>
      </c>
      <c r="N1375" s="4">
        <v>32718845</v>
      </c>
      <c r="O1375" s="4">
        <v>57166498</v>
      </c>
      <c r="P1375" s="9">
        <f t="shared" si="65"/>
        <v>1.747204034861255</v>
      </c>
    </row>
    <row r="1376" spans="1:16" x14ac:dyDescent="0.25">
      <c r="A1376">
        <v>28469041</v>
      </c>
      <c r="B1376" t="str">
        <f t="shared" si="63"/>
        <v>28469041</v>
      </c>
      <c r="C1376" t="s">
        <v>10130</v>
      </c>
      <c r="D1376">
        <v>1002</v>
      </c>
      <c r="E1376" t="s">
        <v>8683</v>
      </c>
      <c r="F1376">
        <v>0</v>
      </c>
      <c r="H1376" t="s">
        <v>8708</v>
      </c>
      <c r="I1376" t="s">
        <v>17941</v>
      </c>
      <c r="J1376" t="str">
        <f t="shared" si="64"/>
        <v>284690</v>
      </c>
      <c r="K1376">
        <v>1002</v>
      </c>
      <c r="L1376" s="4">
        <v>66946</v>
      </c>
      <c r="M1376" t="s">
        <v>8280</v>
      </c>
      <c r="N1376" s="4">
        <v>29054473</v>
      </c>
      <c r="O1376" s="4">
        <v>35070813</v>
      </c>
      <c r="P1376" s="9">
        <f t="shared" si="65"/>
        <v>1.2070710420388626</v>
      </c>
    </row>
    <row r="1377" spans="1:16" x14ac:dyDescent="0.25">
      <c r="A1377">
        <v>28469048</v>
      </c>
      <c r="B1377" t="str">
        <f t="shared" si="63"/>
        <v>28469048</v>
      </c>
      <c r="C1377" t="s">
        <v>10131</v>
      </c>
      <c r="D1377">
        <v>14748098</v>
      </c>
      <c r="E1377" t="s">
        <v>8683</v>
      </c>
      <c r="F1377">
        <v>0</v>
      </c>
      <c r="H1377" t="s">
        <v>8708</v>
      </c>
      <c r="I1377" t="s">
        <v>17942</v>
      </c>
      <c r="J1377" t="str">
        <f t="shared" si="64"/>
        <v>284690</v>
      </c>
      <c r="K1377">
        <v>14748098</v>
      </c>
      <c r="L1377" s="4">
        <v>102006742</v>
      </c>
      <c r="M1377" t="s">
        <v>1068</v>
      </c>
      <c r="N1377" s="4">
        <v>937546</v>
      </c>
      <c r="O1377" s="4">
        <v>37485574</v>
      </c>
      <c r="P1377" s="9">
        <f t="shared" si="65"/>
        <v>39.98265045128452</v>
      </c>
    </row>
    <row r="1378" spans="1:16" x14ac:dyDescent="0.25">
      <c r="A1378">
        <v>28469091</v>
      </c>
      <c r="B1378" t="str">
        <f t="shared" si="63"/>
        <v>28469091</v>
      </c>
      <c r="C1378" t="s">
        <v>10132</v>
      </c>
      <c r="D1378">
        <v>290</v>
      </c>
      <c r="E1378" t="s">
        <v>8683</v>
      </c>
      <c r="F1378">
        <v>0</v>
      </c>
      <c r="H1378" t="s">
        <v>8708</v>
      </c>
      <c r="I1378" t="s">
        <v>17943</v>
      </c>
      <c r="J1378" t="str">
        <f t="shared" si="64"/>
        <v>284690</v>
      </c>
      <c r="K1378">
        <v>290</v>
      </c>
      <c r="L1378" s="4">
        <v>400474</v>
      </c>
      <c r="M1378" t="s">
        <v>2291</v>
      </c>
      <c r="N1378" s="4">
        <v>2654650</v>
      </c>
      <c r="O1378" s="4">
        <v>41946201</v>
      </c>
      <c r="P1378" s="9">
        <f t="shared" si="65"/>
        <v>15.801028760853596</v>
      </c>
    </row>
    <row r="1379" spans="1:16" x14ac:dyDescent="0.25">
      <c r="A1379">
        <v>28469092</v>
      </c>
      <c r="B1379" t="str">
        <f t="shared" si="63"/>
        <v>28469092</v>
      </c>
      <c r="C1379" t="s">
        <v>10133</v>
      </c>
      <c r="D1379">
        <v>20000</v>
      </c>
      <c r="E1379" t="s">
        <v>8683</v>
      </c>
      <c r="F1379">
        <v>0</v>
      </c>
      <c r="H1379" t="s">
        <v>8708</v>
      </c>
      <c r="I1379" t="s">
        <v>17944</v>
      </c>
      <c r="J1379" t="str">
        <f t="shared" si="64"/>
        <v>284690</v>
      </c>
      <c r="K1379">
        <v>20000</v>
      </c>
      <c r="L1379" s="4">
        <v>441071</v>
      </c>
      <c r="M1379" t="s">
        <v>7266</v>
      </c>
      <c r="N1379" s="4">
        <v>11340862</v>
      </c>
      <c r="O1379" s="4">
        <v>94486020</v>
      </c>
      <c r="P1379" s="9">
        <f t="shared" si="65"/>
        <v>8.3314672200402402</v>
      </c>
    </row>
    <row r="1380" spans="1:16" x14ac:dyDescent="0.25">
      <c r="A1380">
        <v>28469093</v>
      </c>
      <c r="B1380" t="str">
        <f t="shared" si="63"/>
        <v>28469093</v>
      </c>
      <c r="C1380" t="s">
        <v>10134</v>
      </c>
      <c r="D1380">
        <v>4</v>
      </c>
      <c r="E1380" t="s">
        <v>8683</v>
      </c>
      <c r="F1380">
        <v>0</v>
      </c>
      <c r="H1380" t="s">
        <v>8708</v>
      </c>
      <c r="I1380" t="s">
        <v>17945</v>
      </c>
      <c r="J1380" t="str">
        <f t="shared" si="64"/>
        <v>284690</v>
      </c>
      <c r="K1380">
        <v>4</v>
      </c>
      <c r="L1380" s="4">
        <v>15253</v>
      </c>
      <c r="M1380" t="s">
        <v>7633</v>
      </c>
      <c r="N1380" s="4">
        <v>3604597</v>
      </c>
      <c r="O1380" s="4">
        <v>18240916</v>
      </c>
      <c r="P1380" s="9">
        <f t="shared" si="65"/>
        <v>5.06045918586738</v>
      </c>
    </row>
    <row r="1381" spans="1:16" x14ac:dyDescent="0.25">
      <c r="A1381">
        <v>28469094</v>
      </c>
      <c r="B1381" t="str">
        <f t="shared" si="63"/>
        <v>28469094</v>
      </c>
      <c r="C1381" t="s">
        <v>10135</v>
      </c>
      <c r="D1381">
        <v>152</v>
      </c>
      <c r="E1381" t="s">
        <v>8683</v>
      </c>
      <c r="F1381">
        <v>0</v>
      </c>
      <c r="H1381" t="s">
        <v>8708</v>
      </c>
      <c r="I1381" t="s">
        <v>17946</v>
      </c>
      <c r="J1381" t="str">
        <f t="shared" si="64"/>
        <v>284690</v>
      </c>
      <c r="K1381">
        <v>152</v>
      </c>
      <c r="L1381" s="4">
        <v>14641</v>
      </c>
      <c r="M1381" t="s">
        <v>6167</v>
      </c>
      <c r="N1381" s="4">
        <v>6888551</v>
      </c>
      <c r="O1381" s="4">
        <v>21804220</v>
      </c>
      <c r="P1381" s="9">
        <f t="shared" si="65"/>
        <v>3.1652839617504465</v>
      </c>
    </row>
    <row r="1382" spans="1:16" x14ac:dyDescent="0.25">
      <c r="A1382">
        <v>28469095</v>
      </c>
      <c r="B1382" t="str">
        <f t="shared" si="63"/>
        <v>28469095</v>
      </c>
      <c r="C1382" t="s">
        <v>10136</v>
      </c>
      <c r="D1382">
        <v>6</v>
      </c>
      <c r="E1382" t="s">
        <v>8683</v>
      </c>
      <c r="F1382">
        <v>0</v>
      </c>
      <c r="H1382" t="s">
        <v>8708</v>
      </c>
      <c r="I1382" t="s">
        <v>17947</v>
      </c>
      <c r="J1382" t="str">
        <f t="shared" si="64"/>
        <v>284690</v>
      </c>
      <c r="K1382">
        <v>6</v>
      </c>
      <c r="L1382" s="4">
        <v>3931</v>
      </c>
      <c r="M1382" t="s">
        <v>1843</v>
      </c>
      <c r="N1382" s="4">
        <v>489637</v>
      </c>
      <c r="O1382" s="4">
        <v>12267489</v>
      </c>
      <c r="P1382" s="9">
        <f t="shared" si="65"/>
        <v>25.054252435988293</v>
      </c>
    </row>
    <row r="1383" spans="1:16" x14ac:dyDescent="0.25">
      <c r="A1383">
        <v>28469096</v>
      </c>
      <c r="B1383" t="str">
        <f t="shared" si="63"/>
        <v>28469096</v>
      </c>
      <c r="C1383" t="s">
        <v>10137</v>
      </c>
      <c r="D1383">
        <v>5967</v>
      </c>
      <c r="E1383" t="s">
        <v>8683</v>
      </c>
      <c r="F1383">
        <v>0</v>
      </c>
      <c r="H1383" t="s">
        <v>8708</v>
      </c>
      <c r="I1383" t="s">
        <v>17948</v>
      </c>
      <c r="J1383" t="str">
        <f t="shared" si="64"/>
        <v>284690</v>
      </c>
      <c r="K1383">
        <v>5967</v>
      </c>
      <c r="L1383" s="4">
        <v>6853977</v>
      </c>
      <c r="M1383" t="s">
        <v>2728</v>
      </c>
      <c r="N1383" s="4">
        <v>8065027</v>
      </c>
      <c r="O1383" s="4">
        <v>81036778</v>
      </c>
      <c r="P1383" s="9">
        <f t="shared" si="65"/>
        <v>10.047923956113229</v>
      </c>
    </row>
    <row r="1384" spans="1:16" x14ac:dyDescent="0.25">
      <c r="A1384">
        <v>28469099</v>
      </c>
      <c r="B1384" t="str">
        <f t="shared" si="63"/>
        <v>28469099</v>
      </c>
      <c r="C1384" t="s">
        <v>10138</v>
      </c>
      <c r="D1384">
        <v>38786639</v>
      </c>
      <c r="E1384" t="s">
        <v>8683</v>
      </c>
      <c r="F1384">
        <v>0</v>
      </c>
      <c r="H1384" t="s">
        <v>8708</v>
      </c>
      <c r="I1384" t="s">
        <v>17949</v>
      </c>
      <c r="J1384" t="str">
        <f t="shared" si="64"/>
        <v>284690</v>
      </c>
      <c r="K1384">
        <v>38786639</v>
      </c>
      <c r="L1384" s="4">
        <v>319373647</v>
      </c>
      <c r="M1384" t="s">
        <v>1857</v>
      </c>
      <c r="N1384" s="4">
        <v>18598836</v>
      </c>
      <c r="O1384" s="4">
        <v>270258036</v>
      </c>
      <c r="P1384" s="9">
        <f t="shared" si="65"/>
        <v>14.530911289287136</v>
      </c>
    </row>
    <row r="1385" spans="1:16" x14ac:dyDescent="0.25">
      <c r="A1385">
        <v>28470000</v>
      </c>
      <c r="B1385" t="str">
        <f t="shared" si="63"/>
        <v>28470000</v>
      </c>
      <c r="C1385" t="s">
        <v>10139</v>
      </c>
      <c r="D1385">
        <v>22612580</v>
      </c>
      <c r="E1385" t="s">
        <v>8683</v>
      </c>
      <c r="F1385">
        <v>0</v>
      </c>
      <c r="H1385" t="s">
        <v>8708</v>
      </c>
      <c r="I1385" t="s">
        <v>17950</v>
      </c>
      <c r="J1385" t="str">
        <f t="shared" si="64"/>
        <v>284700</v>
      </c>
      <c r="K1385">
        <v>22612580</v>
      </c>
      <c r="L1385" s="4">
        <v>15568788</v>
      </c>
      <c r="M1385" t="s">
        <v>1222</v>
      </c>
      <c r="N1385" s="4">
        <v>784581</v>
      </c>
      <c r="O1385" s="4">
        <v>36862083</v>
      </c>
      <c r="P1385" s="9">
        <f t="shared" si="65"/>
        <v>46.983145143713649</v>
      </c>
    </row>
    <row r="1386" spans="1:16" x14ac:dyDescent="0.25">
      <c r="A1386">
        <v>28491000</v>
      </c>
      <c r="B1386" t="str">
        <f t="shared" si="63"/>
        <v>28491000</v>
      </c>
      <c r="C1386" t="s">
        <v>10140</v>
      </c>
      <c r="D1386">
        <v>3</v>
      </c>
      <c r="E1386" t="s">
        <v>8683</v>
      </c>
      <c r="F1386">
        <v>0</v>
      </c>
      <c r="H1386" t="s">
        <v>8708</v>
      </c>
      <c r="I1386" t="s">
        <v>17951</v>
      </c>
      <c r="J1386" t="str">
        <f t="shared" si="64"/>
        <v>284910</v>
      </c>
      <c r="K1386">
        <v>3</v>
      </c>
      <c r="L1386" s="4">
        <v>132</v>
      </c>
      <c r="M1386" t="s">
        <v>1927</v>
      </c>
      <c r="N1386" s="4">
        <v>3459333</v>
      </c>
      <c r="O1386" s="4">
        <v>37135769</v>
      </c>
      <c r="P1386" s="9">
        <f t="shared" si="65"/>
        <v>10.734950639328449</v>
      </c>
    </row>
    <row r="1387" spans="1:16" x14ac:dyDescent="0.25">
      <c r="A1387">
        <v>28492000</v>
      </c>
      <c r="B1387" t="str">
        <f t="shared" si="63"/>
        <v>28492000</v>
      </c>
      <c r="C1387" t="s">
        <v>10141</v>
      </c>
      <c r="D1387">
        <v>13913701</v>
      </c>
      <c r="E1387" t="s">
        <v>8683</v>
      </c>
      <c r="F1387">
        <v>0</v>
      </c>
      <c r="H1387" t="s">
        <v>8708</v>
      </c>
      <c r="I1387" t="s">
        <v>17952</v>
      </c>
      <c r="J1387" t="str">
        <f t="shared" si="64"/>
        <v>284920</v>
      </c>
      <c r="K1387">
        <v>13913701</v>
      </c>
      <c r="L1387" s="4">
        <v>20696662</v>
      </c>
      <c r="M1387" t="s">
        <v>2477</v>
      </c>
      <c r="N1387" s="4">
        <v>1042377</v>
      </c>
      <c r="O1387" s="4">
        <v>8291205</v>
      </c>
      <c r="P1387" s="9">
        <f t="shared" si="65"/>
        <v>7.9541327178170658</v>
      </c>
    </row>
    <row r="1388" spans="1:16" x14ac:dyDescent="0.25">
      <c r="A1388">
        <v>28499010</v>
      </c>
      <c r="B1388" t="str">
        <f t="shared" si="63"/>
        <v>28499010</v>
      </c>
      <c r="C1388" t="s">
        <v>10142</v>
      </c>
      <c r="D1388">
        <v>3577</v>
      </c>
      <c r="E1388" t="s">
        <v>8683</v>
      </c>
      <c r="F1388">
        <v>0</v>
      </c>
      <c r="H1388" t="s">
        <v>8708</v>
      </c>
      <c r="I1388" t="s">
        <v>17953</v>
      </c>
      <c r="J1388" t="str">
        <f t="shared" si="64"/>
        <v>284990</v>
      </c>
      <c r="K1388">
        <v>3577</v>
      </c>
      <c r="L1388" s="4">
        <v>417033</v>
      </c>
      <c r="M1388" t="s">
        <v>68</v>
      </c>
      <c r="N1388" s="4">
        <v>341584</v>
      </c>
      <c r="O1388" s="4">
        <v>310629662</v>
      </c>
      <c r="P1388" s="9">
        <f t="shared" si="65"/>
        <v>909.38001194435333</v>
      </c>
    </row>
    <row r="1389" spans="1:16" x14ac:dyDescent="0.25">
      <c r="A1389">
        <v>28499020</v>
      </c>
      <c r="B1389" t="str">
        <f t="shared" si="63"/>
        <v>28499020</v>
      </c>
      <c r="C1389" t="s">
        <v>10143</v>
      </c>
      <c r="D1389">
        <v>30848</v>
      </c>
      <c r="E1389" t="s">
        <v>8683</v>
      </c>
      <c r="F1389">
        <v>0</v>
      </c>
      <c r="H1389" t="s">
        <v>8708</v>
      </c>
      <c r="I1389" t="s">
        <v>17954</v>
      </c>
      <c r="J1389" t="str">
        <f t="shared" si="64"/>
        <v>284990</v>
      </c>
      <c r="K1389">
        <v>30848</v>
      </c>
      <c r="L1389" s="4">
        <v>2074717</v>
      </c>
      <c r="M1389" t="s">
        <v>920</v>
      </c>
      <c r="N1389" s="4">
        <v>404873</v>
      </c>
      <c r="O1389" s="4">
        <v>14419755</v>
      </c>
      <c r="P1389" s="9">
        <f t="shared" si="65"/>
        <v>35.615501651135048</v>
      </c>
    </row>
    <row r="1390" spans="1:16" x14ac:dyDescent="0.25">
      <c r="A1390">
        <v>28499090</v>
      </c>
      <c r="B1390" t="str">
        <f t="shared" si="63"/>
        <v>28499090</v>
      </c>
      <c r="C1390" t="s">
        <v>10144</v>
      </c>
      <c r="D1390">
        <v>21899</v>
      </c>
      <c r="E1390" t="s">
        <v>8683</v>
      </c>
      <c r="F1390">
        <v>0</v>
      </c>
      <c r="H1390" t="s">
        <v>8708</v>
      </c>
      <c r="I1390" t="s">
        <v>17955</v>
      </c>
      <c r="J1390" t="str">
        <f t="shared" si="64"/>
        <v>284990</v>
      </c>
      <c r="K1390">
        <v>21899</v>
      </c>
      <c r="L1390" s="4">
        <v>583665</v>
      </c>
      <c r="M1390" t="s">
        <v>6878</v>
      </c>
      <c r="N1390" s="4">
        <v>82214835</v>
      </c>
      <c r="O1390" s="4">
        <v>289469199</v>
      </c>
      <c r="P1390" s="9">
        <f t="shared" si="65"/>
        <v>3.5208876719146853</v>
      </c>
    </row>
    <row r="1391" spans="1:16" x14ac:dyDescent="0.25">
      <c r="A1391">
        <v>28500011</v>
      </c>
      <c r="B1391" t="str">
        <f t="shared" si="63"/>
        <v>28500011</v>
      </c>
      <c r="C1391" t="s">
        <v>10145</v>
      </c>
      <c r="D1391">
        <v>10507</v>
      </c>
      <c r="E1391" t="s">
        <v>8683</v>
      </c>
      <c r="F1391">
        <v>0</v>
      </c>
      <c r="H1391" t="s">
        <v>8708</v>
      </c>
      <c r="I1391" t="s">
        <v>17956</v>
      </c>
      <c r="J1391" t="str">
        <f t="shared" si="64"/>
        <v>285000</v>
      </c>
      <c r="K1391">
        <v>10507</v>
      </c>
      <c r="L1391" s="4">
        <v>15550</v>
      </c>
      <c r="M1391" t="s">
        <v>2274</v>
      </c>
      <c r="N1391" s="4">
        <v>5665361</v>
      </c>
      <c r="O1391" s="4">
        <v>44331206</v>
      </c>
      <c r="P1391" s="9">
        <f t="shared" si="65"/>
        <v>7.8249569621423944</v>
      </c>
    </row>
    <row r="1392" spans="1:16" x14ac:dyDescent="0.25">
      <c r="A1392">
        <v>28500012</v>
      </c>
      <c r="B1392" t="str">
        <f t="shared" si="63"/>
        <v>28500012</v>
      </c>
      <c r="C1392" t="s">
        <v>10146</v>
      </c>
      <c r="D1392">
        <v>98646</v>
      </c>
      <c r="E1392" t="s">
        <v>8683</v>
      </c>
      <c r="F1392">
        <v>0</v>
      </c>
      <c r="H1392" t="s">
        <v>8708</v>
      </c>
      <c r="I1392" t="s">
        <v>17957</v>
      </c>
      <c r="J1392" t="str">
        <f t="shared" si="64"/>
        <v>285000</v>
      </c>
      <c r="K1392">
        <v>98646</v>
      </c>
      <c r="L1392" s="4">
        <v>9560264</v>
      </c>
      <c r="M1392" t="s">
        <v>1961</v>
      </c>
      <c r="N1392" s="4">
        <v>376271</v>
      </c>
      <c r="O1392" s="4">
        <v>5790478</v>
      </c>
      <c r="P1392" s="9">
        <f t="shared" si="65"/>
        <v>15.389115823435768</v>
      </c>
    </row>
    <row r="1393" spans="1:16" x14ac:dyDescent="0.25">
      <c r="A1393">
        <v>28500019</v>
      </c>
      <c r="B1393" t="str">
        <f t="shared" si="63"/>
        <v>28500019</v>
      </c>
      <c r="C1393" t="s">
        <v>10147</v>
      </c>
      <c r="D1393">
        <v>288291</v>
      </c>
      <c r="E1393" t="s">
        <v>8683</v>
      </c>
      <c r="F1393">
        <v>0</v>
      </c>
      <c r="H1393" t="s">
        <v>8708</v>
      </c>
      <c r="I1393" t="s">
        <v>17958</v>
      </c>
      <c r="J1393" t="str">
        <f t="shared" si="64"/>
        <v>285000</v>
      </c>
      <c r="K1393">
        <v>288291</v>
      </c>
      <c r="L1393" s="4">
        <v>15237127</v>
      </c>
      <c r="M1393" t="s">
        <v>7928</v>
      </c>
      <c r="N1393" s="4">
        <v>5886567</v>
      </c>
      <c r="O1393" s="4">
        <v>18076914</v>
      </c>
      <c r="P1393" s="9">
        <f t="shared" si="65"/>
        <v>3.0708754355467285</v>
      </c>
    </row>
    <row r="1394" spans="1:16" x14ac:dyDescent="0.25">
      <c r="A1394">
        <v>28500090</v>
      </c>
      <c r="B1394" t="str">
        <f t="shared" si="63"/>
        <v>28500090</v>
      </c>
      <c r="C1394" t="s">
        <v>10148</v>
      </c>
      <c r="D1394">
        <v>1889677</v>
      </c>
      <c r="E1394" t="s">
        <v>8683</v>
      </c>
      <c r="F1394">
        <v>0</v>
      </c>
      <c r="H1394" t="s">
        <v>8708</v>
      </c>
      <c r="I1394" t="s">
        <v>17959</v>
      </c>
      <c r="J1394" t="str">
        <f t="shared" si="64"/>
        <v>285000</v>
      </c>
      <c r="K1394">
        <v>1889677</v>
      </c>
      <c r="L1394" s="4">
        <v>63284582</v>
      </c>
      <c r="M1394" t="s">
        <v>17960</v>
      </c>
      <c r="N1394" s="4">
        <v>132425</v>
      </c>
      <c r="O1394" s="4">
        <v>952334</v>
      </c>
      <c r="P1394" s="9">
        <f t="shared" si="65"/>
        <v>7.1914970738153672</v>
      </c>
    </row>
    <row r="1395" spans="1:16" x14ac:dyDescent="0.25">
      <c r="A1395">
        <v>28521000</v>
      </c>
      <c r="B1395" t="str">
        <f t="shared" si="63"/>
        <v>28521000</v>
      </c>
      <c r="C1395" t="s">
        <v>10149</v>
      </c>
      <c r="D1395">
        <v>83</v>
      </c>
      <c r="E1395" t="s">
        <v>8683</v>
      </c>
      <c r="F1395">
        <v>0</v>
      </c>
      <c r="H1395" t="s">
        <v>8708</v>
      </c>
      <c r="I1395" t="s">
        <v>17961</v>
      </c>
      <c r="J1395" t="str">
        <f t="shared" si="64"/>
        <v>285210</v>
      </c>
      <c r="K1395">
        <v>83</v>
      </c>
      <c r="L1395" s="4">
        <v>100037</v>
      </c>
      <c r="M1395" t="s">
        <v>2063</v>
      </c>
      <c r="N1395" s="4">
        <v>16336017</v>
      </c>
      <c r="O1395" s="4">
        <v>155400650</v>
      </c>
      <c r="P1395" s="9">
        <f t="shared" si="65"/>
        <v>9.512762505083094</v>
      </c>
    </row>
    <row r="1396" spans="1:16" x14ac:dyDescent="0.25">
      <c r="A1396">
        <v>28539010</v>
      </c>
      <c r="B1396" t="str">
        <f t="shared" si="63"/>
        <v>28539010</v>
      </c>
      <c r="C1396" t="s">
        <v>10150</v>
      </c>
      <c r="D1396">
        <v>217660</v>
      </c>
      <c r="E1396" t="s">
        <v>8683</v>
      </c>
      <c r="F1396">
        <v>0</v>
      </c>
      <c r="H1396" t="s">
        <v>8708</v>
      </c>
      <c r="I1396" t="s">
        <v>17962</v>
      </c>
      <c r="J1396" t="str">
        <f t="shared" si="64"/>
        <v>285390</v>
      </c>
      <c r="K1396">
        <v>217660</v>
      </c>
      <c r="L1396" s="4">
        <v>152967</v>
      </c>
      <c r="M1396" t="s">
        <v>102</v>
      </c>
      <c r="N1396" s="4">
        <v>57521</v>
      </c>
      <c r="O1396" s="4">
        <v>36417848</v>
      </c>
      <c r="P1396" s="9">
        <f t="shared" si="65"/>
        <v>633.12265085794752</v>
      </c>
    </row>
    <row r="1397" spans="1:16" x14ac:dyDescent="0.25">
      <c r="A1397">
        <v>28539030</v>
      </c>
      <c r="B1397" t="str">
        <f t="shared" si="63"/>
        <v>28539030</v>
      </c>
      <c r="C1397" t="s">
        <v>10151</v>
      </c>
      <c r="D1397">
        <v>4114712</v>
      </c>
      <c r="E1397" t="s">
        <v>8683</v>
      </c>
      <c r="F1397">
        <v>0</v>
      </c>
      <c r="H1397" t="s">
        <v>8708</v>
      </c>
      <c r="I1397" t="s">
        <v>17963</v>
      </c>
      <c r="J1397" t="str">
        <f t="shared" si="64"/>
        <v>285390</v>
      </c>
      <c r="K1397">
        <v>4114712</v>
      </c>
      <c r="L1397" s="4">
        <v>77895994</v>
      </c>
      <c r="M1397" t="s">
        <v>2495</v>
      </c>
      <c r="N1397" s="4">
        <v>2280482</v>
      </c>
      <c r="O1397" s="4">
        <v>30294752</v>
      </c>
      <c r="P1397" s="9">
        <f t="shared" si="65"/>
        <v>13.284363568754324</v>
      </c>
    </row>
    <row r="1398" spans="1:16" x14ac:dyDescent="0.25">
      <c r="A1398">
        <v>28539040</v>
      </c>
      <c r="B1398" t="str">
        <f t="shared" si="63"/>
        <v>28539040</v>
      </c>
      <c r="C1398" t="s">
        <v>10152</v>
      </c>
      <c r="D1398">
        <v>5018</v>
      </c>
      <c r="E1398" t="s">
        <v>8683</v>
      </c>
      <c r="F1398">
        <v>0</v>
      </c>
      <c r="H1398" t="s">
        <v>8708</v>
      </c>
      <c r="I1398" t="s">
        <v>17964</v>
      </c>
      <c r="J1398" t="str">
        <f t="shared" si="64"/>
        <v>285390</v>
      </c>
      <c r="K1398">
        <v>5018</v>
      </c>
      <c r="L1398" s="4">
        <v>3389272</v>
      </c>
      <c r="M1398" t="s">
        <v>3017</v>
      </c>
      <c r="N1398" s="4">
        <v>11524035</v>
      </c>
      <c r="O1398" s="4">
        <v>47200497</v>
      </c>
      <c r="P1398" s="9">
        <f t="shared" si="65"/>
        <v>4.0958307571957215</v>
      </c>
    </row>
    <row r="1399" spans="1:16" x14ac:dyDescent="0.25">
      <c r="A1399">
        <v>28539050</v>
      </c>
      <c r="B1399" t="str">
        <f t="shared" si="63"/>
        <v>28539050</v>
      </c>
      <c r="C1399" t="s">
        <v>10153</v>
      </c>
      <c r="D1399">
        <v>1002</v>
      </c>
      <c r="E1399" t="s">
        <v>8683</v>
      </c>
      <c r="F1399">
        <v>0</v>
      </c>
      <c r="H1399" t="s">
        <v>8708</v>
      </c>
      <c r="I1399" t="s">
        <v>17965</v>
      </c>
      <c r="J1399" t="str">
        <f t="shared" si="64"/>
        <v>285390</v>
      </c>
      <c r="K1399">
        <v>1002</v>
      </c>
      <c r="L1399" s="4">
        <v>25357</v>
      </c>
      <c r="M1399" t="s">
        <v>1249</v>
      </c>
      <c r="N1399" s="4">
        <v>23283</v>
      </c>
      <c r="O1399" s="4">
        <v>3481834</v>
      </c>
      <c r="P1399" s="9">
        <f t="shared" si="65"/>
        <v>149.54404501138168</v>
      </c>
    </row>
    <row r="1400" spans="1:16" x14ac:dyDescent="0.25">
      <c r="A1400">
        <v>28539090</v>
      </c>
      <c r="B1400" t="str">
        <f t="shared" si="63"/>
        <v>28539090</v>
      </c>
      <c r="C1400" t="s">
        <v>10154</v>
      </c>
      <c r="D1400">
        <v>2139831</v>
      </c>
      <c r="E1400" t="s">
        <v>8683</v>
      </c>
      <c r="F1400">
        <v>0</v>
      </c>
      <c r="H1400" t="s">
        <v>8708</v>
      </c>
      <c r="I1400" t="s">
        <v>17966</v>
      </c>
      <c r="J1400" t="str">
        <f t="shared" si="64"/>
        <v>285390</v>
      </c>
      <c r="K1400">
        <v>2139831</v>
      </c>
      <c r="L1400" s="4">
        <v>44964706</v>
      </c>
      <c r="M1400" t="s">
        <v>3106</v>
      </c>
      <c r="N1400" s="4">
        <v>20022691</v>
      </c>
      <c r="O1400" s="4">
        <v>67445848</v>
      </c>
      <c r="P1400" s="9">
        <f t="shared" si="65"/>
        <v>3.3684707015655388</v>
      </c>
    </row>
    <row r="1401" spans="1:16" x14ac:dyDescent="0.25">
      <c r="A1401">
        <v>29011000</v>
      </c>
      <c r="B1401" t="str">
        <f t="shared" si="63"/>
        <v>29011000</v>
      </c>
      <c r="C1401" t="s">
        <v>10155</v>
      </c>
      <c r="D1401">
        <v>4373986958</v>
      </c>
      <c r="E1401" t="s">
        <v>8683</v>
      </c>
      <c r="F1401">
        <v>0</v>
      </c>
      <c r="H1401" t="s">
        <v>8708</v>
      </c>
      <c r="I1401" t="s">
        <v>17967</v>
      </c>
      <c r="J1401" t="str">
        <f t="shared" si="64"/>
        <v>290110</v>
      </c>
      <c r="K1401">
        <v>4373986958</v>
      </c>
      <c r="L1401" s="4">
        <v>2174375451</v>
      </c>
      <c r="M1401" t="s">
        <v>1969</v>
      </c>
      <c r="N1401" s="4">
        <v>6532257</v>
      </c>
      <c r="O1401" s="4">
        <v>80015314</v>
      </c>
      <c r="P1401" s="9">
        <f t="shared" si="65"/>
        <v>12.249259941854707</v>
      </c>
    </row>
    <row r="1402" spans="1:16" x14ac:dyDescent="0.25">
      <c r="A1402">
        <v>29012100</v>
      </c>
      <c r="B1402" t="str">
        <f t="shared" si="63"/>
        <v>29012100</v>
      </c>
      <c r="C1402" t="s">
        <v>10156</v>
      </c>
      <c r="D1402">
        <v>1954310840</v>
      </c>
      <c r="E1402" t="s">
        <v>8683</v>
      </c>
      <c r="F1402">
        <v>0</v>
      </c>
      <c r="H1402" t="s">
        <v>8708</v>
      </c>
      <c r="I1402" t="s">
        <v>17968</v>
      </c>
      <c r="J1402" t="str">
        <f t="shared" si="64"/>
        <v>290121</v>
      </c>
      <c r="K1402">
        <v>1954310840</v>
      </c>
      <c r="L1402" s="4">
        <v>1708949593</v>
      </c>
      <c r="M1402" t="s">
        <v>2803</v>
      </c>
      <c r="N1402" s="4">
        <v>30866539</v>
      </c>
      <c r="O1402" s="4">
        <v>249855426</v>
      </c>
      <c r="P1402" s="9">
        <f t="shared" si="65"/>
        <v>8.0947017091874152</v>
      </c>
    </row>
    <row r="1403" spans="1:16" x14ac:dyDescent="0.25">
      <c r="A1403">
        <v>29012200</v>
      </c>
      <c r="B1403" t="str">
        <f t="shared" si="63"/>
        <v>29012200</v>
      </c>
      <c r="C1403" t="s">
        <v>10157</v>
      </c>
      <c r="D1403">
        <v>2194672219</v>
      </c>
      <c r="E1403" t="s">
        <v>8683</v>
      </c>
      <c r="F1403">
        <v>0</v>
      </c>
      <c r="H1403" t="s">
        <v>8708</v>
      </c>
      <c r="I1403" t="s">
        <v>17969</v>
      </c>
      <c r="J1403" t="str">
        <f t="shared" si="64"/>
        <v>290122</v>
      </c>
      <c r="K1403">
        <v>2194672219</v>
      </c>
      <c r="L1403" s="4">
        <v>1934787154</v>
      </c>
      <c r="M1403" t="s">
        <v>1459</v>
      </c>
      <c r="N1403" s="4">
        <v>44366705</v>
      </c>
      <c r="O1403" s="4">
        <v>796486810</v>
      </c>
      <c r="P1403" s="9">
        <f t="shared" si="65"/>
        <v>17.952354361226512</v>
      </c>
    </row>
    <row r="1404" spans="1:16" x14ac:dyDescent="0.25">
      <c r="A1404">
        <v>29012310</v>
      </c>
      <c r="B1404" t="str">
        <f t="shared" si="63"/>
        <v>29012310</v>
      </c>
      <c r="C1404" t="s">
        <v>10158</v>
      </c>
      <c r="D1404">
        <v>38911200</v>
      </c>
      <c r="E1404" t="s">
        <v>8683</v>
      </c>
      <c r="F1404">
        <v>0</v>
      </c>
      <c r="H1404" t="s">
        <v>8708</v>
      </c>
      <c r="I1404" t="s">
        <v>17970</v>
      </c>
      <c r="J1404" t="str">
        <f t="shared" si="64"/>
        <v>290123</v>
      </c>
      <c r="K1404">
        <v>38911200</v>
      </c>
      <c r="L1404" s="4">
        <v>43179666</v>
      </c>
      <c r="M1404" t="s">
        <v>3009</v>
      </c>
      <c r="N1404" s="4">
        <v>27855900</v>
      </c>
      <c r="O1404" s="4">
        <v>84947243</v>
      </c>
      <c r="P1404" s="9">
        <f t="shared" si="65"/>
        <v>3.0495242659544299</v>
      </c>
    </row>
    <row r="1405" spans="1:16" x14ac:dyDescent="0.25">
      <c r="A1405">
        <v>29012320</v>
      </c>
      <c r="B1405" t="str">
        <f t="shared" si="63"/>
        <v>29012320</v>
      </c>
      <c r="C1405" t="s">
        <v>10159</v>
      </c>
      <c r="D1405">
        <v>2744</v>
      </c>
      <c r="E1405" t="s">
        <v>8683</v>
      </c>
      <c r="F1405">
        <v>0</v>
      </c>
      <c r="H1405" t="s">
        <v>8708</v>
      </c>
      <c r="I1405" t="s">
        <v>17971</v>
      </c>
      <c r="J1405" t="str">
        <f t="shared" si="64"/>
        <v>290123</v>
      </c>
      <c r="K1405">
        <v>2744</v>
      </c>
      <c r="L1405" s="4">
        <v>230324</v>
      </c>
      <c r="M1405" t="s">
        <v>2521</v>
      </c>
      <c r="N1405" s="4">
        <v>21575457</v>
      </c>
      <c r="O1405" s="4">
        <v>133864585</v>
      </c>
      <c r="P1405" s="9">
        <f t="shared" si="65"/>
        <v>6.2044843360675976</v>
      </c>
    </row>
    <row r="1406" spans="1:16" x14ac:dyDescent="0.25">
      <c r="A1406">
        <v>29012330</v>
      </c>
      <c r="B1406" t="str">
        <f t="shared" si="63"/>
        <v>29012330</v>
      </c>
      <c r="C1406" t="s">
        <v>10160</v>
      </c>
      <c r="D1406">
        <v>16</v>
      </c>
      <c r="E1406" t="s">
        <v>8683</v>
      </c>
      <c r="F1406">
        <v>0</v>
      </c>
      <c r="H1406" t="s">
        <v>8708</v>
      </c>
      <c r="I1406" t="s">
        <v>17972</v>
      </c>
      <c r="J1406" t="str">
        <f t="shared" si="64"/>
        <v>290123</v>
      </c>
      <c r="K1406">
        <v>16</v>
      </c>
      <c r="L1406" s="4">
        <v>1511</v>
      </c>
      <c r="M1406" t="s">
        <v>1607</v>
      </c>
      <c r="N1406" s="4">
        <v>7775785</v>
      </c>
      <c r="O1406" s="4">
        <v>117549106</v>
      </c>
      <c r="P1406" s="9">
        <f t="shared" si="65"/>
        <v>15.117329761561052</v>
      </c>
    </row>
    <row r="1407" spans="1:16" x14ac:dyDescent="0.25">
      <c r="A1407">
        <v>29012410</v>
      </c>
      <c r="B1407" t="str">
        <f t="shared" si="63"/>
        <v>29012410</v>
      </c>
      <c r="C1407" t="s">
        <v>10161</v>
      </c>
      <c r="D1407">
        <v>379417329</v>
      </c>
      <c r="E1407" t="s">
        <v>8683</v>
      </c>
      <c r="F1407">
        <v>0</v>
      </c>
      <c r="H1407" t="s">
        <v>8708</v>
      </c>
      <c r="I1407" t="s">
        <v>17973</v>
      </c>
      <c r="J1407" t="str">
        <f t="shared" si="64"/>
        <v>290124</v>
      </c>
      <c r="K1407">
        <v>379417329</v>
      </c>
      <c r="L1407" s="4">
        <v>336852792</v>
      </c>
      <c r="M1407" t="s">
        <v>2103</v>
      </c>
      <c r="N1407" s="4">
        <v>2487632</v>
      </c>
      <c r="O1407" s="4">
        <v>28891877</v>
      </c>
      <c r="P1407" s="9">
        <f t="shared" si="65"/>
        <v>11.614208612849488</v>
      </c>
    </row>
    <row r="1408" spans="1:16" x14ac:dyDescent="0.25">
      <c r="A1408">
        <v>29012420</v>
      </c>
      <c r="B1408" t="str">
        <f t="shared" si="63"/>
        <v>29012420</v>
      </c>
      <c r="C1408" t="s">
        <v>10162</v>
      </c>
      <c r="D1408">
        <v>2017046</v>
      </c>
      <c r="E1408" t="s">
        <v>8683</v>
      </c>
      <c r="F1408">
        <v>0</v>
      </c>
      <c r="H1408" t="s">
        <v>8708</v>
      </c>
      <c r="I1408" t="s">
        <v>17974</v>
      </c>
      <c r="J1408" t="str">
        <f t="shared" si="64"/>
        <v>290124</v>
      </c>
      <c r="K1408">
        <v>2017046</v>
      </c>
      <c r="L1408" s="4">
        <v>2321418</v>
      </c>
      <c r="M1408" t="s">
        <v>1319</v>
      </c>
      <c r="N1408" s="4">
        <v>1078910</v>
      </c>
      <c r="O1408" s="4">
        <v>40588471</v>
      </c>
      <c r="P1408" s="9">
        <f t="shared" si="65"/>
        <v>37.6198858106793</v>
      </c>
    </row>
    <row r="1409" spans="1:16" x14ac:dyDescent="0.25">
      <c r="A1409">
        <v>29012910</v>
      </c>
      <c r="B1409" t="str">
        <f t="shared" si="63"/>
        <v>29012910</v>
      </c>
      <c r="C1409" t="s">
        <v>10163</v>
      </c>
      <c r="D1409">
        <v>512445</v>
      </c>
      <c r="E1409" t="s">
        <v>8683</v>
      </c>
      <c r="F1409">
        <v>0</v>
      </c>
      <c r="H1409" t="s">
        <v>8708</v>
      </c>
      <c r="I1409" t="s">
        <v>17975</v>
      </c>
      <c r="J1409" t="str">
        <f t="shared" si="64"/>
        <v>290129</v>
      </c>
      <c r="K1409">
        <v>512445</v>
      </c>
      <c r="L1409" s="4">
        <v>1235264</v>
      </c>
      <c r="M1409" t="s">
        <v>2029</v>
      </c>
      <c r="N1409" s="4">
        <v>5997906</v>
      </c>
      <c r="O1409" s="4">
        <v>91344757</v>
      </c>
      <c r="P1409" s="9">
        <f t="shared" si="65"/>
        <v>15.229441241660005</v>
      </c>
    </row>
    <row r="1410" spans="1:16" x14ac:dyDescent="0.25">
      <c r="A1410">
        <v>29012920</v>
      </c>
      <c r="B1410" t="str">
        <f t="shared" si="63"/>
        <v>29012920</v>
      </c>
      <c r="C1410" t="s">
        <v>10164</v>
      </c>
      <c r="D1410">
        <v>31092</v>
      </c>
      <c r="E1410" t="s">
        <v>8683</v>
      </c>
      <c r="F1410">
        <v>0</v>
      </c>
      <c r="H1410" t="s">
        <v>8708</v>
      </c>
      <c r="I1410" t="s">
        <v>17976</v>
      </c>
      <c r="J1410" t="str">
        <f t="shared" si="64"/>
        <v>290129</v>
      </c>
      <c r="K1410">
        <v>31092</v>
      </c>
      <c r="L1410" s="4">
        <v>2576195</v>
      </c>
      <c r="M1410" t="s">
        <v>1411</v>
      </c>
      <c r="N1410" s="4">
        <v>242762</v>
      </c>
      <c r="O1410" s="4">
        <v>4762009</v>
      </c>
      <c r="P1410" s="9">
        <f t="shared" si="65"/>
        <v>19.615957192641353</v>
      </c>
    </row>
    <row r="1411" spans="1:16" x14ac:dyDescent="0.25">
      <c r="A1411">
        <v>29012990</v>
      </c>
      <c r="B1411" t="str">
        <f t="shared" ref="B1411:B1474" si="66">TEXT(A1411,"00000000")</f>
        <v>29012990</v>
      </c>
      <c r="C1411" t="s">
        <v>10165</v>
      </c>
      <c r="D1411">
        <v>131196759</v>
      </c>
      <c r="E1411" t="s">
        <v>8683</v>
      </c>
      <c r="F1411">
        <v>0</v>
      </c>
      <c r="H1411" t="s">
        <v>8708</v>
      </c>
      <c r="I1411" t="s">
        <v>17977</v>
      </c>
      <c r="J1411" t="str">
        <f t="shared" ref="J1411:J1474" si="67">LEFT(I1411,6)</f>
        <v>290129</v>
      </c>
      <c r="K1411">
        <v>131196759</v>
      </c>
      <c r="L1411" s="4">
        <v>213162051</v>
      </c>
      <c r="M1411" t="s">
        <v>1561</v>
      </c>
      <c r="N1411" s="4">
        <v>551781</v>
      </c>
      <c r="O1411" s="4">
        <v>9396306</v>
      </c>
      <c r="P1411" s="9">
        <f t="shared" ref="P1411:P1474" si="68">O1411/N1411</f>
        <v>17.029049568578838</v>
      </c>
    </row>
    <row r="1412" spans="1:16" x14ac:dyDescent="0.25">
      <c r="A1412">
        <v>29021100</v>
      </c>
      <c r="B1412" t="str">
        <f t="shared" si="66"/>
        <v>29021100</v>
      </c>
      <c r="C1412" t="s">
        <v>10166</v>
      </c>
      <c r="D1412">
        <v>16603</v>
      </c>
      <c r="E1412" t="s">
        <v>8683</v>
      </c>
      <c r="F1412">
        <v>0</v>
      </c>
      <c r="H1412" t="s">
        <v>8708</v>
      </c>
      <c r="I1412" t="s">
        <v>17978</v>
      </c>
      <c r="J1412" t="str">
        <f t="shared" si="67"/>
        <v>290211</v>
      </c>
      <c r="K1412">
        <v>16603</v>
      </c>
      <c r="L1412" s="4">
        <v>321576</v>
      </c>
      <c r="M1412" t="s">
        <v>1781</v>
      </c>
      <c r="N1412" s="4">
        <v>39630604</v>
      </c>
      <c r="O1412" s="4">
        <v>471051484</v>
      </c>
      <c r="P1412" s="9">
        <f t="shared" si="68"/>
        <v>11.886053616543418</v>
      </c>
    </row>
    <row r="1413" spans="1:16" x14ac:dyDescent="0.25">
      <c r="A1413">
        <v>29021910</v>
      </c>
      <c r="B1413" t="str">
        <f t="shared" si="66"/>
        <v>29021910</v>
      </c>
      <c r="C1413" t="s">
        <v>10167</v>
      </c>
      <c r="D1413">
        <v>3265311</v>
      </c>
      <c r="E1413" t="s">
        <v>8683</v>
      </c>
      <c r="F1413">
        <v>0</v>
      </c>
      <c r="H1413" t="s">
        <v>8708</v>
      </c>
      <c r="I1413" t="s">
        <v>17979</v>
      </c>
      <c r="J1413" t="str">
        <f t="shared" si="67"/>
        <v>290219</v>
      </c>
      <c r="K1413">
        <v>3265311</v>
      </c>
      <c r="L1413" s="4">
        <v>9228949</v>
      </c>
      <c r="M1413" t="s">
        <v>2479</v>
      </c>
      <c r="N1413" s="4">
        <v>3625873</v>
      </c>
      <c r="O1413" s="4">
        <v>12352595</v>
      </c>
      <c r="P1413" s="9">
        <f t="shared" si="68"/>
        <v>3.4067919643076303</v>
      </c>
    </row>
    <row r="1414" spans="1:16" x14ac:dyDescent="0.25">
      <c r="A1414">
        <v>29021920</v>
      </c>
      <c r="B1414" t="str">
        <f t="shared" si="66"/>
        <v>29021920</v>
      </c>
      <c r="C1414" t="s">
        <v>10168</v>
      </c>
      <c r="D1414">
        <v>873</v>
      </c>
      <c r="E1414" t="s">
        <v>8683</v>
      </c>
      <c r="F1414">
        <v>0</v>
      </c>
      <c r="H1414" t="s">
        <v>8708</v>
      </c>
      <c r="I1414" t="s">
        <v>17980</v>
      </c>
      <c r="J1414" t="str">
        <f t="shared" si="67"/>
        <v>290219</v>
      </c>
      <c r="K1414">
        <v>873</v>
      </c>
      <c r="L1414" s="4">
        <v>750044</v>
      </c>
      <c r="M1414" t="s">
        <v>1036</v>
      </c>
      <c r="N1414" s="4">
        <v>1442946</v>
      </c>
      <c r="O1414" s="4">
        <v>46393956</v>
      </c>
      <c r="P1414" s="9">
        <f t="shared" si="68"/>
        <v>32.152246861628917</v>
      </c>
    </row>
    <row r="1415" spans="1:16" x14ac:dyDescent="0.25">
      <c r="A1415">
        <v>29021990</v>
      </c>
      <c r="B1415" t="str">
        <f t="shared" si="66"/>
        <v>29021990</v>
      </c>
      <c r="C1415" t="s">
        <v>10169</v>
      </c>
      <c r="D1415">
        <v>10499661</v>
      </c>
      <c r="E1415" t="s">
        <v>8683</v>
      </c>
      <c r="F1415">
        <v>0</v>
      </c>
      <c r="H1415" t="s">
        <v>8708</v>
      </c>
      <c r="I1415" t="s">
        <v>17981</v>
      </c>
      <c r="J1415" t="str">
        <f t="shared" si="67"/>
        <v>290219</v>
      </c>
      <c r="K1415">
        <v>10499661</v>
      </c>
      <c r="L1415" s="4">
        <v>49114140</v>
      </c>
      <c r="M1415" t="s">
        <v>1006</v>
      </c>
      <c r="N1415" s="4">
        <v>5682566</v>
      </c>
      <c r="O1415" s="4">
        <v>194756859</v>
      </c>
      <c r="P1415" s="9">
        <f t="shared" si="68"/>
        <v>34.272696348797353</v>
      </c>
    </row>
    <row r="1416" spans="1:16" x14ac:dyDescent="0.25">
      <c r="A1416">
        <v>29022000</v>
      </c>
      <c r="B1416" t="str">
        <f t="shared" si="66"/>
        <v>29022000</v>
      </c>
      <c r="C1416" t="s">
        <v>10170</v>
      </c>
      <c r="D1416">
        <v>3047371097</v>
      </c>
      <c r="E1416" t="s">
        <v>8683</v>
      </c>
      <c r="F1416">
        <v>0</v>
      </c>
      <c r="H1416" t="s">
        <v>8708</v>
      </c>
      <c r="I1416" t="s">
        <v>17982</v>
      </c>
      <c r="J1416" t="str">
        <f t="shared" si="67"/>
        <v>290220</v>
      </c>
      <c r="K1416">
        <v>3047371097</v>
      </c>
      <c r="L1416" s="4">
        <v>2840520058</v>
      </c>
      <c r="M1416" t="s">
        <v>2343</v>
      </c>
      <c r="N1416" s="4">
        <v>14327997</v>
      </c>
      <c r="O1416" s="4">
        <v>205439955</v>
      </c>
      <c r="P1416" s="9">
        <f t="shared" si="68"/>
        <v>14.338358320426783</v>
      </c>
    </row>
    <row r="1417" spans="1:16" x14ac:dyDescent="0.25">
      <c r="A1417">
        <v>29023000</v>
      </c>
      <c r="B1417" t="str">
        <f t="shared" si="66"/>
        <v>29023000</v>
      </c>
      <c r="C1417" t="s">
        <v>10171</v>
      </c>
      <c r="D1417">
        <v>54773093</v>
      </c>
      <c r="E1417" t="s">
        <v>8683</v>
      </c>
      <c r="F1417">
        <v>0</v>
      </c>
      <c r="H1417" t="s">
        <v>8708</v>
      </c>
      <c r="I1417" t="s">
        <v>17983</v>
      </c>
      <c r="J1417" t="str">
        <f t="shared" si="67"/>
        <v>290230</v>
      </c>
      <c r="K1417">
        <v>54773093</v>
      </c>
      <c r="L1417" s="4">
        <v>50460795</v>
      </c>
      <c r="M1417" t="s">
        <v>1224</v>
      </c>
      <c r="N1417" s="4">
        <v>1742435</v>
      </c>
      <c r="O1417" s="4">
        <v>57580975</v>
      </c>
      <c r="P1417" s="9">
        <f t="shared" si="68"/>
        <v>33.046268583907001</v>
      </c>
    </row>
    <row r="1418" spans="1:16" x14ac:dyDescent="0.25">
      <c r="A1418">
        <v>29024100</v>
      </c>
      <c r="B1418" t="str">
        <f t="shared" si="66"/>
        <v>29024100</v>
      </c>
      <c r="C1418" t="s">
        <v>10172</v>
      </c>
      <c r="D1418">
        <v>64220755</v>
      </c>
      <c r="E1418" t="s">
        <v>8683</v>
      </c>
      <c r="F1418">
        <v>0</v>
      </c>
      <c r="H1418" t="s">
        <v>8708</v>
      </c>
      <c r="I1418" t="s">
        <v>17984</v>
      </c>
      <c r="J1418" t="str">
        <f t="shared" si="67"/>
        <v>290241</v>
      </c>
      <c r="K1418">
        <v>64220755</v>
      </c>
      <c r="L1418" s="4">
        <v>69724284</v>
      </c>
      <c r="M1418" t="s">
        <v>2001</v>
      </c>
      <c r="N1418" s="4">
        <v>594418</v>
      </c>
      <c r="O1418" s="4">
        <v>15281110</v>
      </c>
      <c r="P1418" s="9">
        <f t="shared" si="68"/>
        <v>25.707683818457717</v>
      </c>
    </row>
    <row r="1419" spans="1:16" x14ac:dyDescent="0.25">
      <c r="A1419">
        <v>29024200</v>
      </c>
      <c r="B1419" t="str">
        <f t="shared" si="66"/>
        <v>29024200</v>
      </c>
      <c r="C1419" t="s">
        <v>10173</v>
      </c>
      <c r="D1419">
        <v>22998257</v>
      </c>
      <c r="E1419" t="s">
        <v>8683</v>
      </c>
      <c r="F1419">
        <v>0</v>
      </c>
      <c r="H1419" t="s">
        <v>8708</v>
      </c>
      <c r="I1419" t="s">
        <v>17985</v>
      </c>
      <c r="J1419" t="str">
        <f t="shared" si="67"/>
        <v>290242</v>
      </c>
      <c r="K1419">
        <v>22998257</v>
      </c>
      <c r="L1419" s="4">
        <v>26785058</v>
      </c>
      <c r="M1419" t="s">
        <v>759</v>
      </c>
      <c r="N1419" s="4">
        <v>379511</v>
      </c>
      <c r="O1419" s="4">
        <v>24997426</v>
      </c>
      <c r="P1419" s="9">
        <f t="shared" si="68"/>
        <v>65.867461022210165</v>
      </c>
    </row>
    <row r="1420" spans="1:16" x14ac:dyDescent="0.25">
      <c r="A1420">
        <v>29024300</v>
      </c>
      <c r="B1420" t="str">
        <f t="shared" si="66"/>
        <v>29024300</v>
      </c>
      <c r="C1420" t="s">
        <v>10174</v>
      </c>
      <c r="D1420">
        <v>8403481644</v>
      </c>
      <c r="E1420" t="s">
        <v>8683</v>
      </c>
      <c r="F1420">
        <v>0</v>
      </c>
      <c r="H1420" t="s">
        <v>8708</v>
      </c>
      <c r="I1420" t="s">
        <v>17986</v>
      </c>
      <c r="J1420" t="str">
        <f t="shared" si="67"/>
        <v>290243</v>
      </c>
      <c r="K1420">
        <v>8403481644</v>
      </c>
      <c r="L1420" s="4">
        <v>8764318437</v>
      </c>
      <c r="M1420" t="s">
        <v>1371</v>
      </c>
      <c r="N1420" s="4">
        <v>184769</v>
      </c>
      <c r="O1420" s="4">
        <v>9270170</v>
      </c>
      <c r="P1420" s="9">
        <f t="shared" si="68"/>
        <v>50.171673819742487</v>
      </c>
    </row>
    <row r="1421" spans="1:16" x14ac:dyDescent="0.25">
      <c r="A1421">
        <v>29024400</v>
      </c>
      <c r="B1421" t="str">
        <f t="shared" si="66"/>
        <v>29024400</v>
      </c>
      <c r="C1421" t="s">
        <v>10175</v>
      </c>
      <c r="D1421">
        <v>2295</v>
      </c>
      <c r="E1421" t="s">
        <v>8683</v>
      </c>
      <c r="F1421">
        <v>0</v>
      </c>
      <c r="H1421" t="s">
        <v>8708</v>
      </c>
      <c r="I1421" t="s">
        <v>17987</v>
      </c>
      <c r="J1421" t="str">
        <f t="shared" si="67"/>
        <v>290244</v>
      </c>
      <c r="K1421">
        <v>2295</v>
      </c>
      <c r="L1421" s="4">
        <v>31748</v>
      </c>
      <c r="M1421" t="s">
        <v>8256</v>
      </c>
      <c r="N1421" s="4">
        <v>2204243</v>
      </c>
      <c r="O1421" s="4">
        <v>30089433</v>
      </c>
      <c r="P1421" s="9">
        <f t="shared" si="68"/>
        <v>13.650687787145065</v>
      </c>
    </row>
    <row r="1422" spans="1:16" x14ac:dyDescent="0.25">
      <c r="A1422">
        <v>29025000</v>
      </c>
      <c r="B1422" t="str">
        <f t="shared" si="66"/>
        <v>29025000</v>
      </c>
      <c r="C1422" t="s">
        <v>10176</v>
      </c>
      <c r="D1422">
        <v>760821068</v>
      </c>
      <c r="E1422" t="s">
        <v>8683</v>
      </c>
      <c r="F1422">
        <v>0</v>
      </c>
      <c r="H1422" t="s">
        <v>8708</v>
      </c>
      <c r="I1422" t="s">
        <v>17988</v>
      </c>
      <c r="J1422" t="str">
        <f t="shared" si="67"/>
        <v>290250</v>
      </c>
      <c r="K1422">
        <v>760821068</v>
      </c>
      <c r="L1422" s="4">
        <v>794505554</v>
      </c>
      <c r="M1422" t="s">
        <v>8569</v>
      </c>
      <c r="N1422" s="4">
        <v>2295615</v>
      </c>
      <c r="O1422" s="4">
        <v>113197258</v>
      </c>
      <c r="P1422" s="9">
        <f t="shared" si="68"/>
        <v>49.310210117985811</v>
      </c>
    </row>
    <row r="1423" spans="1:16" x14ac:dyDescent="0.25">
      <c r="A1423">
        <v>29026000</v>
      </c>
      <c r="B1423" t="str">
        <f t="shared" si="66"/>
        <v>29026000</v>
      </c>
      <c r="C1423" t="s">
        <v>10177</v>
      </c>
      <c r="D1423">
        <v>97</v>
      </c>
      <c r="E1423" t="s">
        <v>8683</v>
      </c>
      <c r="F1423">
        <v>0</v>
      </c>
      <c r="H1423" t="s">
        <v>8708</v>
      </c>
      <c r="I1423" t="s">
        <v>17989</v>
      </c>
      <c r="J1423" t="str">
        <f t="shared" si="67"/>
        <v>290260</v>
      </c>
      <c r="K1423">
        <v>97</v>
      </c>
      <c r="L1423" s="4">
        <v>4921</v>
      </c>
      <c r="M1423" t="s">
        <v>553</v>
      </c>
      <c r="N1423" s="4">
        <v>13594</v>
      </c>
      <c r="O1423" s="4">
        <v>959838</v>
      </c>
      <c r="P1423" s="9">
        <f t="shared" si="68"/>
        <v>70.607473885537743</v>
      </c>
    </row>
    <row r="1424" spans="1:16" x14ac:dyDescent="0.25">
      <c r="A1424">
        <v>29027000</v>
      </c>
      <c r="B1424" t="str">
        <f t="shared" si="66"/>
        <v>29027000</v>
      </c>
      <c r="C1424" t="s">
        <v>10178</v>
      </c>
      <c r="D1424">
        <v>465838911</v>
      </c>
      <c r="E1424" t="s">
        <v>8683</v>
      </c>
      <c r="F1424">
        <v>0</v>
      </c>
      <c r="H1424" t="s">
        <v>8708</v>
      </c>
      <c r="I1424" t="s">
        <v>17990</v>
      </c>
      <c r="J1424" t="str">
        <f t="shared" si="67"/>
        <v>290270</v>
      </c>
      <c r="K1424">
        <v>465838911</v>
      </c>
      <c r="L1424" s="4">
        <v>469631320</v>
      </c>
      <c r="M1424" t="s">
        <v>7938</v>
      </c>
      <c r="N1424" s="4">
        <v>2333476</v>
      </c>
      <c r="O1424" s="4">
        <v>24226208</v>
      </c>
      <c r="P1424" s="9">
        <f t="shared" si="68"/>
        <v>10.382025784709164</v>
      </c>
    </row>
    <row r="1425" spans="1:16" x14ac:dyDescent="0.25">
      <c r="A1425">
        <v>29029010</v>
      </c>
      <c r="B1425" t="str">
        <f t="shared" si="66"/>
        <v>29029010</v>
      </c>
      <c r="C1425" t="s">
        <v>10179</v>
      </c>
      <c r="D1425">
        <v>96540</v>
      </c>
      <c r="E1425" t="s">
        <v>8683</v>
      </c>
      <c r="F1425">
        <v>0</v>
      </c>
      <c r="H1425" t="s">
        <v>8708</v>
      </c>
      <c r="I1425" t="s">
        <v>17991</v>
      </c>
      <c r="J1425" t="str">
        <f t="shared" si="67"/>
        <v>290290</v>
      </c>
      <c r="K1425">
        <v>96540</v>
      </c>
      <c r="L1425" s="4">
        <v>370819</v>
      </c>
      <c r="M1425" t="s">
        <v>1531</v>
      </c>
      <c r="N1425" s="4">
        <v>12380785</v>
      </c>
      <c r="O1425" s="4">
        <v>317877827</v>
      </c>
      <c r="P1425" s="9">
        <f t="shared" si="68"/>
        <v>25.675094672914522</v>
      </c>
    </row>
    <row r="1426" spans="1:16" x14ac:dyDescent="0.25">
      <c r="A1426">
        <v>29029020</v>
      </c>
      <c r="B1426" t="str">
        <f t="shared" si="66"/>
        <v>29029020</v>
      </c>
      <c r="C1426" t="s">
        <v>9810</v>
      </c>
      <c r="D1426">
        <v>15</v>
      </c>
      <c r="E1426" t="s">
        <v>8683</v>
      </c>
      <c r="F1426">
        <v>0</v>
      </c>
      <c r="H1426" t="s">
        <v>8708</v>
      </c>
      <c r="I1426" t="s">
        <v>17992</v>
      </c>
      <c r="J1426" t="str">
        <f t="shared" si="67"/>
        <v>290290</v>
      </c>
      <c r="K1426">
        <v>15</v>
      </c>
      <c r="L1426" s="4">
        <v>290725</v>
      </c>
      <c r="M1426" t="s">
        <v>8276</v>
      </c>
      <c r="N1426" s="4">
        <v>8243685</v>
      </c>
      <c r="O1426" s="4">
        <v>158765194</v>
      </c>
      <c r="P1426" s="9">
        <f t="shared" si="68"/>
        <v>19.259007834481789</v>
      </c>
    </row>
    <row r="1427" spans="1:16" x14ac:dyDescent="0.25">
      <c r="A1427">
        <v>29029030</v>
      </c>
      <c r="B1427" t="str">
        <f t="shared" si="66"/>
        <v>29029030</v>
      </c>
      <c r="C1427" t="s">
        <v>10180</v>
      </c>
      <c r="D1427">
        <v>100711</v>
      </c>
      <c r="E1427" t="s">
        <v>8683</v>
      </c>
      <c r="F1427">
        <v>0</v>
      </c>
      <c r="H1427" t="s">
        <v>8708</v>
      </c>
      <c r="I1427" t="s">
        <v>17993</v>
      </c>
      <c r="J1427" t="str">
        <f t="shared" si="67"/>
        <v>290290</v>
      </c>
      <c r="K1427">
        <v>100711</v>
      </c>
      <c r="L1427" s="4">
        <v>155671</v>
      </c>
      <c r="M1427" t="s">
        <v>142</v>
      </c>
      <c r="N1427" s="4">
        <v>2232790</v>
      </c>
      <c r="O1427" s="4">
        <v>899392601</v>
      </c>
      <c r="P1427" s="9">
        <f t="shared" si="68"/>
        <v>402.81110225323476</v>
      </c>
    </row>
    <row r="1428" spans="1:16" x14ac:dyDescent="0.25">
      <c r="A1428">
        <v>29029040</v>
      </c>
      <c r="B1428" t="str">
        <f t="shared" si="66"/>
        <v>29029040</v>
      </c>
      <c r="C1428" t="s">
        <v>10181</v>
      </c>
      <c r="D1428">
        <v>845</v>
      </c>
      <c r="E1428" t="s">
        <v>8683</v>
      </c>
      <c r="F1428">
        <v>0</v>
      </c>
      <c r="H1428" t="s">
        <v>8708</v>
      </c>
      <c r="I1428" t="s">
        <v>17994</v>
      </c>
      <c r="J1428" t="str">
        <f t="shared" si="67"/>
        <v>290290</v>
      </c>
      <c r="K1428">
        <v>845</v>
      </c>
      <c r="L1428" s="4">
        <v>884970</v>
      </c>
      <c r="M1428" t="s">
        <v>70</v>
      </c>
      <c r="N1428" s="4">
        <v>604079</v>
      </c>
      <c r="O1428" s="4">
        <v>571812324</v>
      </c>
      <c r="P1428" s="9">
        <f t="shared" si="68"/>
        <v>946.58533734826074</v>
      </c>
    </row>
    <row r="1429" spans="1:16" x14ac:dyDescent="0.25">
      <c r="A1429">
        <v>29029050</v>
      </c>
      <c r="B1429" t="str">
        <f t="shared" si="66"/>
        <v>29029050</v>
      </c>
      <c r="C1429" t="s">
        <v>10182</v>
      </c>
      <c r="D1429">
        <v>17</v>
      </c>
      <c r="E1429" t="s">
        <v>8683</v>
      </c>
      <c r="F1429">
        <v>0</v>
      </c>
      <c r="H1429" t="s">
        <v>8708</v>
      </c>
      <c r="I1429" t="s">
        <v>17995</v>
      </c>
      <c r="J1429" t="str">
        <f t="shared" si="67"/>
        <v>290290</v>
      </c>
      <c r="K1429">
        <v>17</v>
      </c>
      <c r="L1429" s="4">
        <v>25130</v>
      </c>
      <c r="M1429" t="s">
        <v>188</v>
      </c>
      <c r="N1429" s="4">
        <v>568688</v>
      </c>
      <c r="O1429" s="4">
        <v>188986501</v>
      </c>
      <c r="P1429" s="9">
        <f t="shared" si="68"/>
        <v>332.32018435416256</v>
      </c>
    </row>
    <row r="1430" spans="1:16" x14ac:dyDescent="0.25">
      <c r="A1430">
        <v>29029090</v>
      </c>
      <c r="B1430" t="str">
        <f t="shared" si="66"/>
        <v>29029090</v>
      </c>
      <c r="C1430" t="s">
        <v>10183</v>
      </c>
      <c r="D1430">
        <v>23391143</v>
      </c>
      <c r="E1430" t="s">
        <v>8683</v>
      </c>
      <c r="F1430">
        <v>0</v>
      </c>
      <c r="H1430" t="s">
        <v>8708</v>
      </c>
      <c r="I1430" t="s">
        <v>17996</v>
      </c>
      <c r="J1430" t="str">
        <f t="shared" si="67"/>
        <v>290290</v>
      </c>
      <c r="K1430">
        <v>23391143</v>
      </c>
      <c r="L1430" s="4">
        <v>62206210</v>
      </c>
      <c r="M1430" t="s">
        <v>376</v>
      </c>
      <c r="N1430" s="4">
        <v>37251</v>
      </c>
      <c r="O1430" s="4">
        <v>4349620</v>
      </c>
      <c r="P1430" s="9">
        <f t="shared" si="68"/>
        <v>116.76518751174466</v>
      </c>
    </row>
    <row r="1431" spans="1:16" x14ac:dyDescent="0.25">
      <c r="A1431">
        <v>29031100</v>
      </c>
      <c r="B1431" t="str">
        <f t="shared" si="66"/>
        <v>29031100</v>
      </c>
      <c r="C1431" t="s">
        <v>10184</v>
      </c>
      <c r="D1431">
        <v>3930</v>
      </c>
      <c r="E1431" t="s">
        <v>8683</v>
      </c>
      <c r="F1431">
        <v>0</v>
      </c>
      <c r="H1431" t="s">
        <v>8708</v>
      </c>
      <c r="I1431" t="s">
        <v>17997</v>
      </c>
      <c r="J1431" t="str">
        <f t="shared" si="67"/>
        <v>290311</v>
      </c>
      <c r="K1431">
        <v>3930</v>
      </c>
      <c r="L1431" s="4">
        <v>47297</v>
      </c>
      <c r="M1431" t="s">
        <v>164</v>
      </c>
      <c r="N1431" s="4">
        <v>991904</v>
      </c>
      <c r="O1431" s="4">
        <v>352222861</v>
      </c>
      <c r="P1431" s="9">
        <f t="shared" si="68"/>
        <v>355.09773224021677</v>
      </c>
    </row>
    <row r="1432" spans="1:16" x14ac:dyDescent="0.25">
      <c r="A1432">
        <v>29031200</v>
      </c>
      <c r="B1432" t="str">
        <f t="shared" si="66"/>
        <v>29031200</v>
      </c>
      <c r="C1432" t="s">
        <v>10185</v>
      </c>
      <c r="D1432">
        <v>49505</v>
      </c>
      <c r="E1432" t="s">
        <v>8683</v>
      </c>
      <c r="F1432">
        <v>0</v>
      </c>
      <c r="H1432" t="s">
        <v>8708</v>
      </c>
      <c r="I1432" t="s">
        <v>17998</v>
      </c>
      <c r="J1432" t="str">
        <f t="shared" si="67"/>
        <v>290312</v>
      </c>
      <c r="K1432">
        <v>49505</v>
      </c>
      <c r="L1432" s="4">
        <v>672252</v>
      </c>
      <c r="M1432" t="s">
        <v>533</v>
      </c>
      <c r="N1432" s="4">
        <v>142396316</v>
      </c>
      <c r="O1432" s="4">
        <v>12358742485</v>
      </c>
      <c r="P1432" s="9">
        <f t="shared" si="68"/>
        <v>86.791167300985506</v>
      </c>
    </row>
    <row r="1433" spans="1:16" x14ac:dyDescent="0.25">
      <c r="A1433">
        <v>29031300</v>
      </c>
      <c r="B1433" t="str">
        <f t="shared" si="66"/>
        <v>29031300</v>
      </c>
      <c r="C1433" t="s">
        <v>10186</v>
      </c>
      <c r="D1433">
        <v>1983313</v>
      </c>
      <c r="E1433" t="s">
        <v>8683</v>
      </c>
      <c r="F1433">
        <v>0</v>
      </c>
      <c r="H1433" t="s">
        <v>8708</v>
      </c>
      <c r="I1433" t="s">
        <v>17999</v>
      </c>
      <c r="J1433" t="str">
        <f t="shared" si="67"/>
        <v>290313</v>
      </c>
      <c r="K1433">
        <v>1983313</v>
      </c>
      <c r="L1433" s="4">
        <v>425302</v>
      </c>
      <c r="M1433" t="s">
        <v>2051</v>
      </c>
      <c r="N1433" s="4">
        <v>46033446</v>
      </c>
      <c r="O1433" s="4">
        <v>411545262</v>
      </c>
      <c r="P1433" s="9">
        <f t="shared" si="68"/>
        <v>8.9401358742510819</v>
      </c>
    </row>
    <row r="1434" spans="1:16" x14ac:dyDescent="0.25">
      <c r="A1434">
        <v>29031500</v>
      </c>
      <c r="B1434" t="str">
        <f t="shared" si="66"/>
        <v>29031500</v>
      </c>
      <c r="C1434" t="s">
        <v>10187</v>
      </c>
      <c r="D1434">
        <v>181185235</v>
      </c>
      <c r="E1434" t="s">
        <v>8683</v>
      </c>
      <c r="F1434">
        <v>0</v>
      </c>
      <c r="H1434" t="s">
        <v>8708</v>
      </c>
      <c r="I1434" t="s">
        <v>18000</v>
      </c>
      <c r="J1434" t="str">
        <f t="shared" si="67"/>
        <v>290315</v>
      </c>
      <c r="K1434">
        <v>181185235</v>
      </c>
      <c r="L1434" s="4">
        <v>49525990</v>
      </c>
      <c r="M1434" t="s">
        <v>2219</v>
      </c>
      <c r="N1434" s="4">
        <v>392776</v>
      </c>
      <c r="O1434" s="4">
        <v>3409660</v>
      </c>
      <c r="P1434" s="9">
        <f t="shared" si="68"/>
        <v>8.6809275515815632</v>
      </c>
    </row>
    <row r="1435" spans="1:16" x14ac:dyDescent="0.25">
      <c r="A1435">
        <v>29031990</v>
      </c>
      <c r="B1435" t="str">
        <f t="shared" si="66"/>
        <v>29031990</v>
      </c>
      <c r="C1435" t="s">
        <v>10188</v>
      </c>
      <c r="D1435">
        <v>3823747</v>
      </c>
      <c r="E1435" t="s">
        <v>8683</v>
      </c>
      <c r="F1435">
        <v>0</v>
      </c>
      <c r="H1435" t="s">
        <v>8708</v>
      </c>
      <c r="I1435" t="s">
        <v>18001</v>
      </c>
      <c r="J1435" t="str">
        <f t="shared" si="67"/>
        <v>290319</v>
      </c>
      <c r="K1435">
        <v>3823747</v>
      </c>
      <c r="L1435" s="4">
        <v>1690648</v>
      </c>
      <c r="M1435" t="s">
        <v>1457</v>
      </c>
      <c r="N1435" s="4">
        <v>720437</v>
      </c>
      <c r="O1435" s="4">
        <v>12830594</v>
      </c>
      <c r="P1435" s="9">
        <f t="shared" si="68"/>
        <v>17.809460091583304</v>
      </c>
    </row>
    <row r="1436" spans="1:16" x14ac:dyDescent="0.25">
      <c r="A1436">
        <v>29032100</v>
      </c>
      <c r="B1436" t="str">
        <f t="shared" si="66"/>
        <v>29032100</v>
      </c>
      <c r="C1436" t="s">
        <v>10189</v>
      </c>
      <c r="D1436">
        <v>839337396</v>
      </c>
      <c r="E1436" t="s">
        <v>8683</v>
      </c>
      <c r="F1436">
        <v>0</v>
      </c>
      <c r="H1436" t="s">
        <v>8708</v>
      </c>
      <c r="I1436" t="s">
        <v>18002</v>
      </c>
      <c r="J1436" t="str">
        <f t="shared" si="67"/>
        <v>290321</v>
      </c>
      <c r="K1436">
        <v>839337396</v>
      </c>
      <c r="L1436" s="4">
        <v>539691893</v>
      </c>
      <c r="M1436" t="s">
        <v>1437</v>
      </c>
      <c r="N1436" s="4">
        <v>19278718</v>
      </c>
      <c r="O1436" s="4">
        <v>372094741</v>
      </c>
      <c r="P1436" s="9">
        <f t="shared" si="68"/>
        <v>19.30080314469043</v>
      </c>
    </row>
    <row r="1437" spans="1:16" x14ac:dyDescent="0.25">
      <c r="A1437">
        <v>29032200</v>
      </c>
      <c r="B1437" t="str">
        <f t="shared" si="66"/>
        <v>29032200</v>
      </c>
      <c r="C1437" t="s">
        <v>10190</v>
      </c>
      <c r="D1437">
        <v>52</v>
      </c>
      <c r="E1437" t="s">
        <v>8683</v>
      </c>
      <c r="F1437">
        <v>0</v>
      </c>
      <c r="H1437" t="s">
        <v>8708</v>
      </c>
      <c r="I1437" t="s">
        <v>18003</v>
      </c>
      <c r="J1437" t="str">
        <f t="shared" si="67"/>
        <v>290322</v>
      </c>
      <c r="K1437">
        <v>52</v>
      </c>
      <c r="L1437" s="4">
        <v>5600</v>
      </c>
      <c r="M1437" t="s">
        <v>2714</v>
      </c>
      <c r="N1437" s="4">
        <v>22871806</v>
      </c>
      <c r="O1437" s="4">
        <v>187086435</v>
      </c>
      <c r="P1437" s="9">
        <f t="shared" si="68"/>
        <v>8.1797840975041503</v>
      </c>
    </row>
    <row r="1438" spans="1:16" x14ac:dyDescent="0.25">
      <c r="A1438">
        <v>29032300</v>
      </c>
      <c r="B1438" t="str">
        <f t="shared" si="66"/>
        <v>29032300</v>
      </c>
      <c r="C1438" t="s">
        <v>10191</v>
      </c>
      <c r="D1438">
        <v>42013273</v>
      </c>
      <c r="E1438" t="s">
        <v>8683</v>
      </c>
      <c r="F1438">
        <v>0</v>
      </c>
      <c r="H1438" t="s">
        <v>8708</v>
      </c>
      <c r="I1438" t="s">
        <v>18004</v>
      </c>
      <c r="J1438" t="str">
        <f t="shared" si="67"/>
        <v>290323</v>
      </c>
      <c r="K1438">
        <v>42013273</v>
      </c>
      <c r="L1438" s="4">
        <v>29378245</v>
      </c>
      <c r="M1438" t="s">
        <v>8173</v>
      </c>
      <c r="N1438" s="4">
        <v>332320</v>
      </c>
      <c r="O1438" s="4">
        <v>6298358</v>
      </c>
      <c r="P1438" s="9">
        <f t="shared" si="68"/>
        <v>18.952690178141552</v>
      </c>
    </row>
    <row r="1439" spans="1:16" x14ac:dyDescent="0.25">
      <c r="A1439">
        <v>29032910</v>
      </c>
      <c r="B1439" t="str">
        <f t="shared" si="66"/>
        <v>29032910</v>
      </c>
      <c r="C1439" t="s">
        <v>10192</v>
      </c>
      <c r="D1439">
        <v>901</v>
      </c>
      <c r="E1439" t="s">
        <v>8683</v>
      </c>
      <c r="F1439">
        <v>0</v>
      </c>
      <c r="H1439" t="s">
        <v>8708</v>
      </c>
      <c r="I1439" t="s">
        <v>18005</v>
      </c>
      <c r="J1439" t="str">
        <f t="shared" si="67"/>
        <v>290329</v>
      </c>
      <c r="K1439">
        <v>901</v>
      </c>
      <c r="L1439" s="4">
        <v>3514</v>
      </c>
      <c r="M1439" t="s">
        <v>5995</v>
      </c>
      <c r="N1439" s="4">
        <v>5620994</v>
      </c>
      <c r="O1439" s="4">
        <v>28129327</v>
      </c>
      <c r="P1439" s="9">
        <f t="shared" si="68"/>
        <v>5.0043332193558649</v>
      </c>
    </row>
    <row r="1440" spans="1:16" x14ac:dyDescent="0.25">
      <c r="A1440">
        <v>29032990</v>
      </c>
      <c r="B1440" t="str">
        <f t="shared" si="66"/>
        <v>29032990</v>
      </c>
      <c r="C1440" t="s">
        <v>10193</v>
      </c>
      <c r="D1440">
        <v>26534</v>
      </c>
      <c r="E1440" t="s">
        <v>8683</v>
      </c>
      <c r="F1440">
        <v>0</v>
      </c>
      <c r="H1440" t="s">
        <v>8708</v>
      </c>
      <c r="I1440" t="s">
        <v>18006</v>
      </c>
      <c r="J1440" t="str">
        <f t="shared" si="67"/>
        <v>290329</v>
      </c>
      <c r="K1440">
        <v>26534</v>
      </c>
      <c r="L1440" s="4">
        <v>2031280</v>
      </c>
      <c r="M1440" t="s">
        <v>1997</v>
      </c>
      <c r="N1440" s="4">
        <v>369780</v>
      </c>
      <c r="O1440" s="4">
        <v>3788727</v>
      </c>
      <c r="P1440" s="9">
        <f t="shared" si="68"/>
        <v>10.245894856401103</v>
      </c>
    </row>
    <row r="1441" spans="1:16" x14ac:dyDescent="0.25">
      <c r="A1441">
        <v>29034100</v>
      </c>
      <c r="B1441" t="str">
        <f t="shared" si="66"/>
        <v>29034100</v>
      </c>
      <c r="C1441" t="s">
        <v>10194</v>
      </c>
      <c r="D1441">
        <v>93090</v>
      </c>
      <c r="E1441" t="s">
        <v>8683</v>
      </c>
      <c r="F1441">
        <v>0</v>
      </c>
      <c r="H1441" t="s">
        <v>8708</v>
      </c>
      <c r="I1441" t="s">
        <v>18007</v>
      </c>
      <c r="J1441" t="str">
        <f t="shared" si="67"/>
        <v>290341</v>
      </c>
      <c r="K1441">
        <v>93090</v>
      </c>
      <c r="L1441" s="4">
        <v>2534189</v>
      </c>
      <c r="M1441" t="s">
        <v>745</v>
      </c>
      <c r="N1441" s="4">
        <v>546465</v>
      </c>
      <c r="O1441" s="4">
        <v>26664338</v>
      </c>
      <c r="P1441" s="9">
        <f t="shared" si="68"/>
        <v>48.794228358632303</v>
      </c>
    </row>
    <row r="1442" spans="1:16" x14ac:dyDescent="0.25">
      <c r="A1442">
        <v>29034200</v>
      </c>
      <c r="B1442" t="str">
        <f t="shared" si="66"/>
        <v>29034200</v>
      </c>
      <c r="C1442" t="s">
        <v>10195</v>
      </c>
      <c r="D1442">
        <v>2310449</v>
      </c>
      <c r="E1442" t="s">
        <v>8683</v>
      </c>
      <c r="F1442">
        <v>0</v>
      </c>
      <c r="H1442" t="s">
        <v>8708</v>
      </c>
      <c r="I1442" t="s">
        <v>18008</v>
      </c>
      <c r="J1442" t="str">
        <f t="shared" si="67"/>
        <v>290342</v>
      </c>
      <c r="K1442">
        <v>2310449</v>
      </c>
      <c r="L1442" s="4">
        <v>8028933</v>
      </c>
      <c r="M1442" t="s">
        <v>2752</v>
      </c>
      <c r="N1442" s="4">
        <v>2993712</v>
      </c>
      <c r="O1442" s="4">
        <v>13806876</v>
      </c>
      <c r="P1442" s="9">
        <f t="shared" si="68"/>
        <v>4.6119586653626001</v>
      </c>
    </row>
    <row r="1443" spans="1:16" x14ac:dyDescent="0.25">
      <c r="A1443">
        <v>29034300</v>
      </c>
      <c r="B1443" t="str">
        <f t="shared" si="66"/>
        <v>29034300</v>
      </c>
      <c r="C1443" t="s">
        <v>10196</v>
      </c>
      <c r="D1443">
        <v>13172</v>
      </c>
      <c r="E1443" t="s">
        <v>8683</v>
      </c>
      <c r="F1443">
        <v>0</v>
      </c>
      <c r="H1443" t="s">
        <v>8708</v>
      </c>
      <c r="I1443" t="s">
        <v>18009</v>
      </c>
      <c r="J1443" t="str">
        <f t="shared" si="67"/>
        <v>290343</v>
      </c>
      <c r="K1443">
        <v>13172</v>
      </c>
      <c r="L1443" s="4">
        <v>7594409</v>
      </c>
      <c r="M1443" t="s">
        <v>8071</v>
      </c>
      <c r="N1443" s="4">
        <v>755044</v>
      </c>
      <c r="O1443" s="4">
        <v>3757320</v>
      </c>
      <c r="P1443" s="9">
        <f t="shared" si="68"/>
        <v>4.9762927723417443</v>
      </c>
    </row>
    <row r="1444" spans="1:16" x14ac:dyDescent="0.25">
      <c r="A1444">
        <v>29034400</v>
      </c>
      <c r="B1444" t="str">
        <f t="shared" si="66"/>
        <v>29034400</v>
      </c>
      <c r="C1444" t="s">
        <v>10197</v>
      </c>
      <c r="D1444">
        <v>1490980</v>
      </c>
      <c r="E1444" t="s">
        <v>8683</v>
      </c>
      <c r="F1444">
        <v>0</v>
      </c>
      <c r="H1444" t="s">
        <v>8708</v>
      </c>
      <c r="I1444" t="s">
        <v>18010</v>
      </c>
      <c r="J1444" t="str">
        <f t="shared" si="67"/>
        <v>290344</v>
      </c>
      <c r="K1444">
        <v>1490980</v>
      </c>
      <c r="L1444" s="4">
        <v>2871859</v>
      </c>
      <c r="M1444" t="s">
        <v>1825</v>
      </c>
      <c r="N1444" s="4">
        <v>5292508</v>
      </c>
      <c r="O1444" s="4">
        <v>65350166</v>
      </c>
      <c r="P1444" s="9">
        <f t="shared" si="68"/>
        <v>12.347674486273805</v>
      </c>
    </row>
    <row r="1445" spans="1:16" x14ac:dyDescent="0.25">
      <c r="A1445">
        <v>29034500</v>
      </c>
      <c r="B1445" t="str">
        <f t="shared" si="66"/>
        <v>29034500</v>
      </c>
      <c r="C1445" t="s">
        <v>10198</v>
      </c>
      <c r="D1445">
        <v>170608</v>
      </c>
      <c r="E1445" t="s">
        <v>8683</v>
      </c>
      <c r="F1445">
        <v>0</v>
      </c>
      <c r="H1445" t="s">
        <v>8708</v>
      </c>
      <c r="I1445" t="s">
        <v>18011</v>
      </c>
      <c r="J1445" t="str">
        <f t="shared" si="67"/>
        <v>290345</v>
      </c>
      <c r="K1445">
        <v>170608</v>
      </c>
      <c r="L1445" s="4">
        <v>7996738</v>
      </c>
      <c r="M1445" t="s">
        <v>1871</v>
      </c>
      <c r="N1445" s="4">
        <v>19677274</v>
      </c>
      <c r="O1445" s="4">
        <v>218486990</v>
      </c>
      <c r="P1445" s="9">
        <f t="shared" si="68"/>
        <v>11.103519217143594</v>
      </c>
    </row>
    <row r="1446" spans="1:16" x14ac:dyDescent="0.25">
      <c r="A1446">
        <v>29034600</v>
      </c>
      <c r="B1446" t="str">
        <f t="shared" si="66"/>
        <v>29034600</v>
      </c>
      <c r="C1446" t="s">
        <v>10199</v>
      </c>
      <c r="D1446">
        <v>82409</v>
      </c>
      <c r="E1446" t="s">
        <v>8683</v>
      </c>
      <c r="F1446">
        <v>0</v>
      </c>
      <c r="H1446" t="s">
        <v>8708</v>
      </c>
      <c r="I1446" t="s">
        <v>18012</v>
      </c>
      <c r="J1446" t="str">
        <f t="shared" si="67"/>
        <v>290346</v>
      </c>
      <c r="K1446">
        <v>82409</v>
      </c>
      <c r="L1446" s="4">
        <v>30011859</v>
      </c>
      <c r="M1446" t="s">
        <v>2650</v>
      </c>
      <c r="N1446" s="4">
        <v>10295255</v>
      </c>
      <c r="O1446" s="4">
        <v>44406758</v>
      </c>
      <c r="P1446" s="9">
        <f t="shared" si="68"/>
        <v>4.3133227880222487</v>
      </c>
    </row>
    <row r="1447" spans="1:16" x14ac:dyDescent="0.25">
      <c r="A1447">
        <v>29034700</v>
      </c>
      <c r="B1447" t="str">
        <f t="shared" si="66"/>
        <v>29034700</v>
      </c>
      <c r="C1447" t="s">
        <v>10200</v>
      </c>
      <c r="D1447">
        <v>1</v>
      </c>
      <c r="E1447" t="s">
        <v>8683</v>
      </c>
      <c r="F1447">
        <v>0</v>
      </c>
      <c r="H1447" t="s">
        <v>8708</v>
      </c>
      <c r="I1447" t="s">
        <v>18013</v>
      </c>
      <c r="J1447" t="str">
        <f t="shared" si="67"/>
        <v>290347</v>
      </c>
      <c r="K1447">
        <v>1</v>
      </c>
      <c r="L1447" s="4">
        <v>281</v>
      </c>
      <c r="M1447" t="s">
        <v>3066</v>
      </c>
      <c r="N1447" s="4">
        <v>14533462</v>
      </c>
      <c r="O1447" s="4">
        <v>37722751</v>
      </c>
      <c r="P1447" s="9">
        <f t="shared" si="68"/>
        <v>2.595579153817583</v>
      </c>
    </row>
    <row r="1448" spans="1:16" x14ac:dyDescent="0.25">
      <c r="A1448">
        <v>29034800</v>
      </c>
      <c r="B1448" t="str">
        <f t="shared" si="66"/>
        <v>29034800</v>
      </c>
      <c r="C1448" t="s">
        <v>10201</v>
      </c>
      <c r="D1448">
        <v>95560</v>
      </c>
      <c r="E1448" t="s">
        <v>8683</v>
      </c>
      <c r="F1448">
        <v>0</v>
      </c>
      <c r="H1448" t="s">
        <v>8708</v>
      </c>
      <c r="I1448" t="s">
        <v>18014</v>
      </c>
      <c r="J1448" t="str">
        <f t="shared" si="67"/>
        <v>290348</v>
      </c>
      <c r="K1448">
        <v>95560</v>
      </c>
      <c r="L1448" s="4">
        <v>1097223</v>
      </c>
      <c r="M1448" t="s">
        <v>6592</v>
      </c>
      <c r="N1448" s="4">
        <v>44650188</v>
      </c>
      <c r="O1448" s="4">
        <v>42738846</v>
      </c>
      <c r="P1448" s="9">
        <f t="shared" si="68"/>
        <v>0.95719296859399561</v>
      </c>
    </row>
    <row r="1449" spans="1:16" x14ac:dyDescent="0.25">
      <c r="A1449">
        <v>29034900</v>
      </c>
      <c r="B1449" t="str">
        <f t="shared" si="66"/>
        <v>29034900</v>
      </c>
      <c r="C1449" t="s">
        <v>10202</v>
      </c>
      <c r="D1449">
        <v>185368</v>
      </c>
      <c r="E1449" t="s">
        <v>8683</v>
      </c>
      <c r="F1449">
        <v>0</v>
      </c>
      <c r="H1449" t="s">
        <v>8708</v>
      </c>
      <c r="I1449" t="s">
        <v>18015</v>
      </c>
      <c r="J1449" t="str">
        <f t="shared" si="67"/>
        <v>290349</v>
      </c>
      <c r="K1449">
        <v>185368</v>
      </c>
      <c r="L1449" s="4">
        <v>11256006</v>
      </c>
      <c r="M1449" t="s">
        <v>1321</v>
      </c>
      <c r="N1449" s="4">
        <v>58917562</v>
      </c>
      <c r="O1449" s="4">
        <v>1042459526</v>
      </c>
      <c r="P1449" s="9">
        <f t="shared" si="68"/>
        <v>17.693527882229748</v>
      </c>
    </row>
    <row r="1450" spans="1:16" x14ac:dyDescent="0.25">
      <c r="A1450">
        <v>29035100</v>
      </c>
      <c r="B1450" t="str">
        <f t="shared" si="66"/>
        <v>29035100</v>
      </c>
      <c r="C1450" t="s">
        <v>10203</v>
      </c>
      <c r="D1450">
        <v>796530</v>
      </c>
      <c r="E1450" t="s">
        <v>8683</v>
      </c>
      <c r="F1450">
        <v>0</v>
      </c>
      <c r="H1450" t="s">
        <v>8708</v>
      </c>
      <c r="I1450" t="s">
        <v>18016</v>
      </c>
      <c r="J1450" t="str">
        <f t="shared" si="67"/>
        <v>290351</v>
      </c>
      <c r="K1450">
        <v>796530</v>
      </c>
      <c r="L1450" s="4">
        <v>21315978</v>
      </c>
      <c r="M1450" t="s">
        <v>6189</v>
      </c>
      <c r="N1450" s="4">
        <v>4070786</v>
      </c>
      <c r="O1450" s="4">
        <v>7637319</v>
      </c>
      <c r="P1450" s="9">
        <f t="shared" si="68"/>
        <v>1.8761288360527917</v>
      </c>
    </row>
    <row r="1451" spans="1:16" x14ac:dyDescent="0.25">
      <c r="A1451">
        <v>29035990</v>
      </c>
      <c r="B1451" t="str">
        <f t="shared" si="66"/>
        <v>29035990</v>
      </c>
      <c r="C1451" t="s">
        <v>10204</v>
      </c>
      <c r="D1451">
        <v>211909</v>
      </c>
      <c r="E1451" t="s">
        <v>8683</v>
      </c>
      <c r="F1451">
        <v>0</v>
      </c>
      <c r="H1451" t="s">
        <v>8708</v>
      </c>
      <c r="I1451" t="s">
        <v>18017</v>
      </c>
      <c r="J1451" t="str">
        <f t="shared" si="67"/>
        <v>290359</v>
      </c>
      <c r="K1451">
        <v>211909</v>
      </c>
      <c r="L1451" s="4">
        <v>46776333</v>
      </c>
      <c r="M1451" t="s">
        <v>3421</v>
      </c>
      <c r="N1451" s="4">
        <v>64229253</v>
      </c>
      <c r="O1451" s="4">
        <v>158734473</v>
      </c>
      <c r="P1451" s="9">
        <f t="shared" si="68"/>
        <v>2.4713734877159479</v>
      </c>
    </row>
    <row r="1452" spans="1:16" x14ac:dyDescent="0.25">
      <c r="A1452">
        <v>29036900</v>
      </c>
      <c r="B1452" t="str">
        <f t="shared" si="66"/>
        <v>29036900</v>
      </c>
      <c r="C1452" t="s">
        <v>10205</v>
      </c>
      <c r="D1452">
        <v>785024</v>
      </c>
      <c r="E1452" t="s">
        <v>8683</v>
      </c>
      <c r="F1452">
        <v>0</v>
      </c>
      <c r="H1452" t="s">
        <v>8708</v>
      </c>
      <c r="I1452" t="s">
        <v>18018</v>
      </c>
      <c r="J1452" t="str">
        <f t="shared" si="67"/>
        <v>290369</v>
      </c>
      <c r="K1452">
        <v>785024</v>
      </c>
      <c r="L1452" s="4">
        <v>7533051</v>
      </c>
      <c r="M1452" t="s">
        <v>3133</v>
      </c>
      <c r="N1452" s="4">
        <v>5320322</v>
      </c>
      <c r="O1452" s="4">
        <v>22135716</v>
      </c>
      <c r="P1452" s="9">
        <f t="shared" si="68"/>
        <v>4.1605970465697375</v>
      </c>
    </row>
    <row r="1453" spans="1:16" x14ac:dyDescent="0.25">
      <c r="A1453">
        <v>29037200</v>
      </c>
      <c r="B1453" t="str">
        <f t="shared" si="66"/>
        <v>29037200</v>
      </c>
      <c r="C1453" t="s">
        <v>10206</v>
      </c>
      <c r="D1453">
        <v>1</v>
      </c>
      <c r="E1453" t="s">
        <v>8683</v>
      </c>
      <c r="F1453">
        <v>0</v>
      </c>
      <c r="H1453" t="s">
        <v>8708</v>
      </c>
      <c r="I1453" t="s">
        <v>18019</v>
      </c>
      <c r="J1453" t="str">
        <f t="shared" si="67"/>
        <v>290372</v>
      </c>
      <c r="K1453">
        <v>1</v>
      </c>
      <c r="L1453" s="4">
        <v>152</v>
      </c>
      <c r="M1453" t="s">
        <v>7154</v>
      </c>
      <c r="N1453" s="4">
        <v>104924825</v>
      </c>
      <c r="O1453" s="4">
        <v>309638362</v>
      </c>
      <c r="P1453" s="9">
        <f t="shared" si="68"/>
        <v>2.9510495919340345</v>
      </c>
    </row>
    <row r="1454" spans="1:16" x14ac:dyDescent="0.25">
      <c r="A1454">
        <v>29037720</v>
      </c>
      <c r="B1454" t="str">
        <f t="shared" si="66"/>
        <v>29037720</v>
      </c>
      <c r="C1454" t="s">
        <v>10207</v>
      </c>
      <c r="D1454">
        <v>1</v>
      </c>
      <c r="E1454" t="s">
        <v>8683</v>
      </c>
      <c r="F1454">
        <v>0</v>
      </c>
      <c r="H1454" t="s">
        <v>8708</v>
      </c>
      <c r="I1454" t="s">
        <v>18020</v>
      </c>
      <c r="J1454" t="str">
        <f t="shared" si="67"/>
        <v>290377</v>
      </c>
      <c r="K1454">
        <v>1</v>
      </c>
      <c r="L1454" s="4">
        <v>1147</v>
      </c>
      <c r="M1454" t="s">
        <v>3189</v>
      </c>
      <c r="N1454" s="4">
        <v>6459488</v>
      </c>
      <c r="O1454" s="4">
        <v>15924179</v>
      </c>
      <c r="P1454" s="9">
        <f t="shared" si="68"/>
        <v>2.4652385761843663</v>
      </c>
    </row>
    <row r="1455" spans="1:16" x14ac:dyDescent="0.25">
      <c r="A1455">
        <v>29037790</v>
      </c>
      <c r="B1455" t="str">
        <f t="shared" si="66"/>
        <v>29037790</v>
      </c>
      <c r="C1455" t="s">
        <v>10208</v>
      </c>
      <c r="D1455">
        <v>986</v>
      </c>
      <c r="E1455" t="s">
        <v>8683</v>
      </c>
      <c r="F1455">
        <v>0</v>
      </c>
      <c r="H1455" t="s">
        <v>8708</v>
      </c>
      <c r="I1455" t="s">
        <v>18021</v>
      </c>
      <c r="J1455" t="str">
        <f t="shared" si="67"/>
        <v>290377</v>
      </c>
      <c r="K1455">
        <v>986</v>
      </c>
      <c r="L1455" s="4">
        <v>22804</v>
      </c>
      <c r="M1455" t="s">
        <v>2785</v>
      </c>
      <c r="N1455" s="4">
        <v>142323275</v>
      </c>
      <c r="O1455" s="4">
        <v>381163316</v>
      </c>
      <c r="P1455" s="9">
        <f t="shared" si="68"/>
        <v>2.6781516656358559</v>
      </c>
    </row>
    <row r="1456" spans="1:16" x14ac:dyDescent="0.25">
      <c r="A1456">
        <v>29037800</v>
      </c>
      <c r="B1456" t="str">
        <f t="shared" si="66"/>
        <v>29037800</v>
      </c>
      <c r="C1456" t="s">
        <v>10209</v>
      </c>
      <c r="D1456">
        <v>207195</v>
      </c>
      <c r="E1456" t="s">
        <v>8683</v>
      </c>
      <c r="F1456">
        <v>0</v>
      </c>
      <c r="H1456" t="s">
        <v>8708</v>
      </c>
      <c r="I1456" t="s">
        <v>18022</v>
      </c>
      <c r="J1456" t="str">
        <f t="shared" si="67"/>
        <v>290378</v>
      </c>
      <c r="K1456">
        <v>207195</v>
      </c>
      <c r="L1456" s="4">
        <v>10809027</v>
      </c>
      <c r="M1456" t="s">
        <v>2395</v>
      </c>
      <c r="N1456" s="4">
        <v>75499473</v>
      </c>
      <c r="O1456" s="4">
        <v>397019868</v>
      </c>
      <c r="P1456" s="9">
        <f t="shared" si="68"/>
        <v>5.2585780035842102</v>
      </c>
    </row>
    <row r="1457" spans="1:16" x14ac:dyDescent="0.25">
      <c r="A1457">
        <v>29037990</v>
      </c>
      <c r="B1457" t="str">
        <f t="shared" si="66"/>
        <v>29037990</v>
      </c>
      <c r="C1457" t="s">
        <v>10210</v>
      </c>
      <c r="D1457">
        <v>16395</v>
      </c>
      <c r="E1457" t="s">
        <v>8683</v>
      </c>
      <c r="F1457">
        <v>0</v>
      </c>
      <c r="H1457" t="s">
        <v>8708</v>
      </c>
      <c r="I1457" t="s">
        <v>18023</v>
      </c>
      <c r="J1457" t="str">
        <f t="shared" si="67"/>
        <v>290379</v>
      </c>
      <c r="K1457">
        <v>16395</v>
      </c>
      <c r="L1457" s="4">
        <v>1023714</v>
      </c>
      <c r="M1457" t="s">
        <v>6856</v>
      </c>
      <c r="N1457" s="4">
        <v>70809981</v>
      </c>
      <c r="O1457" s="4">
        <v>214345423</v>
      </c>
      <c r="P1457" s="9">
        <f t="shared" si="68"/>
        <v>3.0270509887582091</v>
      </c>
    </row>
    <row r="1458" spans="1:16" x14ac:dyDescent="0.25">
      <c r="A1458">
        <v>29038100</v>
      </c>
      <c r="B1458" t="str">
        <f t="shared" si="66"/>
        <v>29038100</v>
      </c>
      <c r="C1458" t="s">
        <v>10211</v>
      </c>
      <c r="D1458">
        <v>0</v>
      </c>
      <c r="E1458" t="s">
        <v>8683</v>
      </c>
      <c r="F1458">
        <v>0</v>
      </c>
      <c r="H1458" t="s">
        <v>8708</v>
      </c>
      <c r="I1458" t="s">
        <v>18024</v>
      </c>
      <c r="J1458" t="str">
        <f t="shared" si="67"/>
        <v>290381</v>
      </c>
      <c r="K1458">
        <v>0</v>
      </c>
      <c r="L1458" s="4">
        <v>37</v>
      </c>
      <c r="M1458" t="s">
        <v>7030</v>
      </c>
      <c r="N1458" s="4">
        <v>55621969</v>
      </c>
      <c r="O1458" s="4">
        <v>378167884</v>
      </c>
      <c r="P1458" s="9">
        <f t="shared" si="68"/>
        <v>6.798894228285949</v>
      </c>
    </row>
    <row r="1459" spans="1:16" x14ac:dyDescent="0.25">
      <c r="A1459">
        <v>29038900</v>
      </c>
      <c r="B1459" t="str">
        <f t="shared" si="66"/>
        <v>29038900</v>
      </c>
      <c r="C1459" t="s">
        <v>10212</v>
      </c>
      <c r="D1459">
        <v>5281796</v>
      </c>
      <c r="E1459" t="s">
        <v>8683</v>
      </c>
      <c r="F1459">
        <v>0</v>
      </c>
      <c r="H1459" t="s">
        <v>8708</v>
      </c>
      <c r="I1459" t="s">
        <v>18025</v>
      </c>
      <c r="J1459" t="str">
        <f t="shared" si="67"/>
        <v>290389</v>
      </c>
      <c r="K1459">
        <v>5281796</v>
      </c>
      <c r="L1459" s="4">
        <v>11547785</v>
      </c>
      <c r="M1459" t="s">
        <v>6147</v>
      </c>
      <c r="N1459" s="4">
        <v>134677086</v>
      </c>
      <c r="O1459" s="4">
        <v>383815744</v>
      </c>
      <c r="P1459" s="9">
        <f t="shared" si="68"/>
        <v>2.8498964107376068</v>
      </c>
    </row>
    <row r="1460" spans="1:16" x14ac:dyDescent="0.25">
      <c r="A1460">
        <v>29039110</v>
      </c>
      <c r="B1460" t="str">
        <f t="shared" si="66"/>
        <v>29039110</v>
      </c>
      <c r="C1460" t="s">
        <v>10213</v>
      </c>
      <c r="D1460">
        <v>400257</v>
      </c>
      <c r="E1460" t="s">
        <v>8683</v>
      </c>
      <c r="F1460">
        <v>0</v>
      </c>
      <c r="H1460" t="s">
        <v>8708</v>
      </c>
      <c r="I1460" t="s">
        <v>18026</v>
      </c>
      <c r="J1460" t="str">
        <f t="shared" si="67"/>
        <v>290391</v>
      </c>
      <c r="K1460">
        <v>400257</v>
      </c>
      <c r="L1460" s="4">
        <v>221160</v>
      </c>
      <c r="M1460" t="s">
        <v>6716</v>
      </c>
      <c r="N1460" s="4">
        <v>91373140</v>
      </c>
      <c r="O1460" s="4">
        <v>698456941</v>
      </c>
      <c r="P1460" s="9">
        <f t="shared" si="68"/>
        <v>7.6440072104340508</v>
      </c>
    </row>
    <row r="1461" spans="1:16" x14ac:dyDescent="0.25">
      <c r="A1461">
        <v>29039190</v>
      </c>
      <c r="B1461" t="str">
        <f t="shared" si="66"/>
        <v>29039190</v>
      </c>
      <c r="C1461" t="s">
        <v>10214</v>
      </c>
      <c r="D1461">
        <v>522487</v>
      </c>
      <c r="E1461" t="s">
        <v>8683</v>
      </c>
      <c r="F1461">
        <v>0</v>
      </c>
      <c r="H1461" t="s">
        <v>8708</v>
      </c>
      <c r="I1461" t="s">
        <v>18027</v>
      </c>
      <c r="J1461" t="str">
        <f t="shared" si="67"/>
        <v>290391</v>
      </c>
      <c r="K1461">
        <v>522487</v>
      </c>
      <c r="L1461" s="4">
        <v>1937897</v>
      </c>
      <c r="M1461" t="s">
        <v>7298</v>
      </c>
      <c r="N1461" s="4">
        <v>12659648</v>
      </c>
      <c r="O1461" s="4">
        <v>45238051</v>
      </c>
      <c r="P1461" s="9">
        <f t="shared" si="68"/>
        <v>3.573405121532605</v>
      </c>
    </row>
    <row r="1462" spans="1:16" x14ac:dyDescent="0.25">
      <c r="A1462">
        <v>29039910</v>
      </c>
      <c r="B1462" t="str">
        <f t="shared" si="66"/>
        <v>29039910</v>
      </c>
      <c r="C1462" t="s">
        <v>10215</v>
      </c>
      <c r="D1462">
        <v>2</v>
      </c>
      <c r="E1462" t="s">
        <v>8683</v>
      </c>
      <c r="F1462">
        <v>0</v>
      </c>
      <c r="H1462" t="s">
        <v>8708</v>
      </c>
      <c r="I1462" t="s">
        <v>18028</v>
      </c>
      <c r="J1462" t="str">
        <f t="shared" si="67"/>
        <v>290399</v>
      </c>
      <c r="K1462">
        <v>2</v>
      </c>
      <c r="L1462" s="4">
        <v>145</v>
      </c>
      <c r="M1462" t="s">
        <v>7401</v>
      </c>
      <c r="N1462" s="4">
        <v>199343401</v>
      </c>
      <c r="O1462" s="4">
        <v>433405444</v>
      </c>
      <c r="P1462" s="9">
        <f t="shared" si="68"/>
        <v>2.1741649928005393</v>
      </c>
    </row>
    <row r="1463" spans="1:16" x14ac:dyDescent="0.25">
      <c r="A1463">
        <v>29039990</v>
      </c>
      <c r="B1463" t="str">
        <f t="shared" si="66"/>
        <v>29039990</v>
      </c>
      <c r="C1463" t="s">
        <v>10216</v>
      </c>
      <c r="D1463">
        <v>17528469</v>
      </c>
      <c r="E1463" t="s">
        <v>8683</v>
      </c>
      <c r="F1463">
        <v>0</v>
      </c>
      <c r="H1463" t="s">
        <v>8708</v>
      </c>
      <c r="I1463" t="s">
        <v>18029</v>
      </c>
      <c r="J1463" t="str">
        <f t="shared" si="67"/>
        <v>290399</v>
      </c>
      <c r="K1463">
        <v>17528469</v>
      </c>
      <c r="L1463" s="4">
        <v>73753601</v>
      </c>
      <c r="M1463" t="s">
        <v>2473</v>
      </c>
      <c r="N1463" s="4">
        <v>702159</v>
      </c>
      <c r="O1463" s="4">
        <v>6073363</v>
      </c>
      <c r="P1463" s="9">
        <f t="shared" si="68"/>
        <v>8.6495551577349286</v>
      </c>
    </row>
    <row r="1464" spans="1:16" x14ac:dyDescent="0.25">
      <c r="A1464">
        <v>29041000</v>
      </c>
      <c r="B1464" t="str">
        <f t="shared" si="66"/>
        <v>29041000</v>
      </c>
      <c r="C1464" t="s">
        <v>10217</v>
      </c>
      <c r="D1464">
        <v>13812736</v>
      </c>
      <c r="E1464" t="s">
        <v>8683</v>
      </c>
      <c r="F1464">
        <v>0</v>
      </c>
      <c r="H1464" t="s">
        <v>8708</v>
      </c>
      <c r="I1464" t="s">
        <v>18030</v>
      </c>
      <c r="J1464" t="str">
        <f t="shared" si="67"/>
        <v>290410</v>
      </c>
      <c r="K1464">
        <v>13812736</v>
      </c>
      <c r="L1464" s="4">
        <v>35585266</v>
      </c>
      <c r="M1464" t="s">
        <v>2184</v>
      </c>
      <c r="N1464" s="4">
        <v>760864</v>
      </c>
      <c r="O1464" s="4">
        <v>6259121</v>
      </c>
      <c r="P1464" s="9">
        <f t="shared" si="68"/>
        <v>8.2263334840391984</v>
      </c>
    </row>
    <row r="1465" spans="1:16" x14ac:dyDescent="0.25">
      <c r="A1465">
        <v>29042010</v>
      </c>
      <c r="B1465" t="str">
        <f t="shared" si="66"/>
        <v>29042010</v>
      </c>
      <c r="C1465" t="s">
        <v>10218</v>
      </c>
      <c r="D1465">
        <v>2925060</v>
      </c>
      <c r="E1465" t="s">
        <v>8683</v>
      </c>
      <c r="F1465">
        <v>0</v>
      </c>
      <c r="H1465" t="s">
        <v>8708</v>
      </c>
      <c r="I1465" t="s">
        <v>18031</v>
      </c>
      <c r="J1465" t="str">
        <f t="shared" si="67"/>
        <v>290420</v>
      </c>
      <c r="K1465">
        <v>2925060</v>
      </c>
      <c r="L1465" s="4">
        <v>2482789</v>
      </c>
      <c r="M1465" t="s">
        <v>7320</v>
      </c>
      <c r="N1465" s="4">
        <v>2421610</v>
      </c>
      <c r="O1465" s="4">
        <v>13438813</v>
      </c>
      <c r="P1465" s="9">
        <f t="shared" si="68"/>
        <v>5.5495364654093766</v>
      </c>
    </row>
    <row r="1466" spans="1:16" x14ac:dyDescent="0.25">
      <c r="A1466">
        <v>29042020</v>
      </c>
      <c r="B1466" t="str">
        <f t="shared" si="66"/>
        <v>29042020</v>
      </c>
      <c r="C1466" t="s">
        <v>10219</v>
      </c>
      <c r="D1466">
        <v>6546368</v>
      </c>
      <c r="E1466" t="s">
        <v>8683</v>
      </c>
      <c r="F1466">
        <v>0</v>
      </c>
      <c r="H1466" t="s">
        <v>8708</v>
      </c>
      <c r="I1466" t="s">
        <v>18032</v>
      </c>
      <c r="J1466" t="str">
        <f t="shared" si="67"/>
        <v>290420</v>
      </c>
      <c r="K1466">
        <v>6546368</v>
      </c>
      <c r="L1466" s="4">
        <v>4878507</v>
      </c>
      <c r="M1466" t="s">
        <v>2620</v>
      </c>
      <c r="N1466" s="4">
        <v>833711</v>
      </c>
      <c r="O1466" s="4">
        <v>4168700</v>
      </c>
      <c r="P1466" s="9">
        <f t="shared" si="68"/>
        <v>5.0001739211789218</v>
      </c>
    </row>
    <row r="1467" spans="1:16" x14ac:dyDescent="0.25">
      <c r="A1467">
        <v>29042030</v>
      </c>
      <c r="B1467" t="str">
        <f t="shared" si="66"/>
        <v>29042030</v>
      </c>
      <c r="C1467" t="s">
        <v>10220</v>
      </c>
      <c r="D1467">
        <v>0</v>
      </c>
      <c r="E1467" t="s">
        <v>8683</v>
      </c>
      <c r="F1467">
        <v>0</v>
      </c>
      <c r="H1467" t="s">
        <v>8708</v>
      </c>
      <c r="I1467" t="s">
        <v>18033</v>
      </c>
      <c r="J1467" t="str">
        <f t="shared" si="67"/>
        <v>290420</v>
      </c>
      <c r="K1467">
        <v>0</v>
      </c>
      <c r="L1467" s="4">
        <v>651</v>
      </c>
      <c r="M1467" t="s">
        <v>2243</v>
      </c>
      <c r="N1467" s="4">
        <v>47869991</v>
      </c>
      <c r="O1467" s="4">
        <v>383121203</v>
      </c>
      <c r="P1467" s="9">
        <f t="shared" si="68"/>
        <v>8.0033690208966206</v>
      </c>
    </row>
    <row r="1468" spans="1:16" x14ac:dyDescent="0.25">
      <c r="A1468">
        <v>29042090</v>
      </c>
      <c r="B1468" t="str">
        <f t="shared" si="66"/>
        <v>29042090</v>
      </c>
      <c r="C1468" t="s">
        <v>10221</v>
      </c>
      <c r="D1468">
        <v>241620</v>
      </c>
      <c r="E1468" t="s">
        <v>8683</v>
      </c>
      <c r="F1468">
        <v>0</v>
      </c>
      <c r="H1468" t="s">
        <v>8708</v>
      </c>
      <c r="I1468" t="s">
        <v>18034</v>
      </c>
      <c r="J1468" t="str">
        <f t="shared" si="67"/>
        <v>290420</v>
      </c>
      <c r="K1468">
        <v>241620</v>
      </c>
      <c r="L1468" s="4">
        <v>569956</v>
      </c>
      <c r="M1468" t="s">
        <v>1501</v>
      </c>
      <c r="N1468" s="4">
        <v>1563440</v>
      </c>
      <c r="O1468" s="4">
        <v>35874127</v>
      </c>
      <c r="P1468" s="9">
        <f t="shared" si="68"/>
        <v>22.945637184669703</v>
      </c>
    </row>
    <row r="1469" spans="1:16" x14ac:dyDescent="0.25">
      <c r="A1469">
        <v>29049900</v>
      </c>
      <c r="B1469" t="str">
        <f t="shared" si="66"/>
        <v>29049900</v>
      </c>
      <c r="C1469" t="s">
        <v>10222</v>
      </c>
      <c r="D1469">
        <v>11497698</v>
      </c>
      <c r="E1469" t="s">
        <v>8683</v>
      </c>
      <c r="F1469">
        <v>0</v>
      </c>
      <c r="H1469" t="s">
        <v>8708</v>
      </c>
      <c r="I1469" t="s">
        <v>18035</v>
      </c>
      <c r="J1469" t="str">
        <f t="shared" si="67"/>
        <v>290499</v>
      </c>
      <c r="K1469">
        <v>11497698</v>
      </c>
      <c r="L1469" s="4">
        <v>21803849</v>
      </c>
      <c r="M1469" t="s">
        <v>2141</v>
      </c>
      <c r="N1469" s="4">
        <v>4388171</v>
      </c>
      <c r="O1469" s="4">
        <v>42740406</v>
      </c>
      <c r="P1469" s="9">
        <f t="shared" si="68"/>
        <v>9.7399135083842445</v>
      </c>
    </row>
    <row r="1470" spans="1:16" x14ac:dyDescent="0.25">
      <c r="A1470">
        <v>29051100</v>
      </c>
      <c r="B1470" t="str">
        <f t="shared" si="66"/>
        <v>29051100</v>
      </c>
      <c r="C1470" t="s">
        <v>10223</v>
      </c>
      <c r="D1470">
        <v>13269382863</v>
      </c>
      <c r="E1470" t="s">
        <v>8683</v>
      </c>
      <c r="F1470">
        <v>0</v>
      </c>
      <c r="H1470" t="s">
        <v>8708</v>
      </c>
      <c r="I1470" t="s">
        <v>18036</v>
      </c>
      <c r="J1470" t="str">
        <f t="shared" si="67"/>
        <v>290511</v>
      </c>
      <c r="K1470">
        <v>13269382863</v>
      </c>
      <c r="L1470" s="4">
        <v>3802657727</v>
      </c>
      <c r="M1470" t="s">
        <v>7577</v>
      </c>
      <c r="N1470" s="4">
        <v>18226307</v>
      </c>
      <c r="O1470" s="4">
        <v>221725460</v>
      </c>
      <c r="P1470" s="9">
        <f t="shared" si="68"/>
        <v>12.165133617029495</v>
      </c>
    </row>
    <row r="1471" spans="1:16" x14ac:dyDescent="0.25">
      <c r="A1471">
        <v>29051210</v>
      </c>
      <c r="B1471" t="str">
        <f t="shared" si="66"/>
        <v>29051210</v>
      </c>
      <c r="C1471" t="s">
        <v>10224</v>
      </c>
      <c r="D1471">
        <v>29793017</v>
      </c>
      <c r="E1471" t="s">
        <v>8683</v>
      </c>
      <c r="F1471">
        <v>0</v>
      </c>
      <c r="H1471" t="s">
        <v>8708</v>
      </c>
      <c r="I1471" t="s">
        <v>18037</v>
      </c>
      <c r="J1471" t="str">
        <f t="shared" si="67"/>
        <v>290512</v>
      </c>
      <c r="K1471">
        <v>29793017</v>
      </c>
      <c r="L1471" s="4">
        <v>24948360</v>
      </c>
      <c r="M1471" t="s">
        <v>1827</v>
      </c>
      <c r="N1471" s="4">
        <v>18569653</v>
      </c>
      <c r="O1471" s="4">
        <v>278495445</v>
      </c>
      <c r="P1471" s="9">
        <f t="shared" si="68"/>
        <v>14.997342438224344</v>
      </c>
    </row>
    <row r="1472" spans="1:16" x14ac:dyDescent="0.25">
      <c r="A1472">
        <v>29051220</v>
      </c>
      <c r="B1472" t="str">
        <f t="shared" si="66"/>
        <v>29051220</v>
      </c>
      <c r="C1472" t="s">
        <v>10225</v>
      </c>
      <c r="D1472">
        <v>39110986</v>
      </c>
      <c r="E1472" t="s">
        <v>8683</v>
      </c>
      <c r="F1472">
        <v>0</v>
      </c>
      <c r="H1472" t="s">
        <v>8708</v>
      </c>
      <c r="I1472" t="s">
        <v>18038</v>
      </c>
      <c r="J1472" t="str">
        <f t="shared" si="67"/>
        <v>290512</v>
      </c>
      <c r="K1472">
        <v>39110986</v>
      </c>
      <c r="L1472" s="4">
        <v>59257128</v>
      </c>
      <c r="M1472" t="s">
        <v>547</v>
      </c>
      <c r="N1472" s="4">
        <v>527</v>
      </c>
      <c r="O1472" s="4">
        <v>42629</v>
      </c>
      <c r="P1472" s="9">
        <f t="shared" si="68"/>
        <v>80.889943074003796</v>
      </c>
    </row>
    <row r="1473" spans="1:16" x14ac:dyDescent="0.25">
      <c r="A1473">
        <v>29051300</v>
      </c>
      <c r="B1473" t="str">
        <f t="shared" si="66"/>
        <v>29051300</v>
      </c>
      <c r="C1473" t="s">
        <v>10226</v>
      </c>
      <c r="D1473">
        <v>173977057</v>
      </c>
      <c r="E1473" t="s">
        <v>8683</v>
      </c>
      <c r="F1473">
        <v>0</v>
      </c>
      <c r="H1473" t="s">
        <v>8708</v>
      </c>
      <c r="I1473" t="s">
        <v>18039</v>
      </c>
      <c r="J1473" t="str">
        <f t="shared" si="67"/>
        <v>290513</v>
      </c>
      <c r="K1473">
        <v>173977057</v>
      </c>
      <c r="L1473" s="4">
        <v>168946548</v>
      </c>
      <c r="M1473" t="s">
        <v>2544</v>
      </c>
      <c r="N1473" s="4">
        <v>30523245</v>
      </c>
      <c r="O1473" s="4">
        <v>339540418</v>
      </c>
      <c r="P1473" s="9">
        <f t="shared" si="68"/>
        <v>11.12399477840577</v>
      </c>
    </row>
    <row r="1474" spans="1:16" x14ac:dyDescent="0.25">
      <c r="A1474">
        <v>29051410</v>
      </c>
      <c r="B1474" t="str">
        <f t="shared" si="66"/>
        <v>29051410</v>
      </c>
      <c r="C1474" t="s">
        <v>10227</v>
      </c>
      <c r="D1474">
        <v>53193248</v>
      </c>
      <c r="E1474" t="s">
        <v>8683</v>
      </c>
      <c r="F1474">
        <v>0</v>
      </c>
      <c r="H1474" t="s">
        <v>8708</v>
      </c>
      <c r="I1474" t="s">
        <v>18040</v>
      </c>
      <c r="J1474" t="str">
        <f t="shared" si="67"/>
        <v>290514</v>
      </c>
      <c r="K1474">
        <v>53193248</v>
      </c>
      <c r="L1474" s="4">
        <v>46222886</v>
      </c>
      <c r="M1474" t="s">
        <v>8638</v>
      </c>
      <c r="N1474" s="4">
        <v>231508</v>
      </c>
      <c r="O1474" s="4">
        <v>14828701</v>
      </c>
      <c r="P1474" s="9">
        <f t="shared" si="68"/>
        <v>64.052650448364631</v>
      </c>
    </row>
    <row r="1475" spans="1:16" x14ac:dyDescent="0.25">
      <c r="A1475">
        <v>29051420</v>
      </c>
      <c r="B1475" t="str">
        <f t="shared" ref="B1475:B1538" si="69">TEXT(A1475,"00000000")</f>
        <v>29051420</v>
      </c>
      <c r="C1475" t="s">
        <v>10228</v>
      </c>
      <c r="D1475">
        <v>133</v>
      </c>
      <c r="E1475" t="s">
        <v>8683</v>
      </c>
      <c r="F1475">
        <v>0</v>
      </c>
      <c r="H1475" t="s">
        <v>8708</v>
      </c>
      <c r="I1475" t="s">
        <v>18041</v>
      </c>
      <c r="J1475" t="str">
        <f t="shared" ref="J1475:J1538" si="70">LEFT(I1475,6)</f>
        <v>290514</v>
      </c>
      <c r="K1475">
        <v>133</v>
      </c>
      <c r="L1475" s="4">
        <v>11145</v>
      </c>
      <c r="M1475" t="s">
        <v>7963</v>
      </c>
      <c r="N1475" s="4">
        <v>7539282</v>
      </c>
      <c r="O1475" s="4">
        <v>31912067</v>
      </c>
      <c r="P1475" s="9">
        <f t="shared" ref="P1475:P1538" si="71">O1475/N1475</f>
        <v>4.2327726963920433</v>
      </c>
    </row>
    <row r="1476" spans="1:16" x14ac:dyDescent="0.25">
      <c r="A1476">
        <v>29051430</v>
      </c>
      <c r="B1476" t="str">
        <f t="shared" si="69"/>
        <v>29051430</v>
      </c>
      <c r="C1476" t="s">
        <v>10229</v>
      </c>
      <c r="D1476">
        <v>25116880</v>
      </c>
      <c r="E1476" t="s">
        <v>8683</v>
      </c>
      <c r="F1476">
        <v>0</v>
      </c>
      <c r="H1476" t="s">
        <v>8708</v>
      </c>
      <c r="I1476" t="s">
        <v>18042</v>
      </c>
      <c r="J1476" t="str">
        <f t="shared" si="70"/>
        <v>290514</v>
      </c>
      <c r="K1476">
        <v>25116880</v>
      </c>
      <c r="L1476" s="4">
        <v>18285792</v>
      </c>
      <c r="M1476" t="s">
        <v>2513</v>
      </c>
      <c r="N1476" s="4">
        <v>8820660</v>
      </c>
      <c r="O1476" s="4">
        <v>137383801</v>
      </c>
      <c r="P1476" s="9">
        <f t="shared" si="71"/>
        <v>15.575229177861974</v>
      </c>
    </row>
    <row r="1477" spans="1:16" x14ac:dyDescent="0.25">
      <c r="A1477">
        <v>29051610</v>
      </c>
      <c r="B1477" t="str">
        <f t="shared" si="69"/>
        <v>29051610</v>
      </c>
      <c r="C1477" t="s">
        <v>10230</v>
      </c>
      <c r="D1477">
        <v>9283522</v>
      </c>
      <c r="E1477" t="s">
        <v>8683</v>
      </c>
      <c r="F1477">
        <v>0</v>
      </c>
      <c r="H1477" t="s">
        <v>8708</v>
      </c>
      <c r="I1477" t="s">
        <v>18043</v>
      </c>
      <c r="J1477" t="str">
        <f t="shared" si="70"/>
        <v>290516</v>
      </c>
      <c r="K1477">
        <v>9283522</v>
      </c>
      <c r="L1477" s="4">
        <v>23510032</v>
      </c>
      <c r="M1477" t="s">
        <v>5953</v>
      </c>
      <c r="N1477" s="4">
        <v>454971266</v>
      </c>
      <c r="O1477" s="4">
        <v>505674755</v>
      </c>
      <c r="P1477" s="9">
        <f t="shared" si="71"/>
        <v>1.1114432773871044</v>
      </c>
    </row>
    <row r="1478" spans="1:16" x14ac:dyDescent="0.25">
      <c r="A1478">
        <v>29051690</v>
      </c>
      <c r="B1478" t="str">
        <f t="shared" si="69"/>
        <v>29051690</v>
      </c>
      <c r="C1478" t="s">
        <v>10231</v>
      </c>
      <c r="D1478">
        <v>292228786</v>
      </c>
      <c r="E1478" t="s">
        <v>8683</v>
      </c>
      <c r="F1478">
        <v>0</v>
      </c>
      <c r="H1478" t="s">
        <v>8708</v>
      </c>
      <c r="I1478" t="s">
        <v>18044</v>
      </c>
      <c r="J1478" t="str">
        <f t="shared" si="70"/>
        <v>290516</v>
      </c>
      <c r="K1478">
        <v>292228786</v>
      </c>
      <c r="L1478" s="4">
        <v>370508394</v>
      </c>
      <c r="M1478" t="s">
        <v>2499</v>
      </c>
      <c r="N1478" s="4">
        <v>171358</v>
      </c>
      <c r="O1478" s="4">
        <v>768118</v>
      </c>
      <c r="P1478" s="9">
        <f t="shared" si="71"/>
        <v>4.4825336430163754</v>
      </c>
    </row>
    <row r="1479" spans="1:16" x14ac:dyDescent="0.25">
      <c r="A1479">
        <v>29051700</v>
      </c>
      <c r="B1479" t="str">
        <f t="shared" si="69"/>
        <v>29051700</v>
      </c>
      <c r="C1479" t="s">
        <v>10232</v>
      </c>
      <c r="D1479">
        <v>54944909</v>
      </c>
      <c r="E1479" t="s">
        <v>8683</v>
      </c>
      <c r="F1479">
        <v>0</v>
      </c>
      <c r="H1479" t="s">
        <v>8708</v>
      </c>
      <c r="I1479" t="s">
        <v>18045</v>
      </c>
      <c r="J1479" t="str">
        <f t="shared" si="70"/>
        <v>290517</v>
      </c>
      <c r="K1479">
        <v>54944909</v>
      </c>
      <c r="L1479" s="4">
        <v>79455039</v>
      </c>
      <c r="M1479" t="s">
        <v>384</v>
      </c>
      <c r="N1479" s="4">
        <v>4564345</v>
      </c>
      <c r="O1479" s="4">
        <v>514416702</v>
      </c>
      <c r="P1479" s="9">
        <f t="shared" si="71"/>
        <v>112.70329083362454</v>
      </c>
    </row>
    <row r="1480" spans="1:16" x14ac:dyDescent="0.25">
      <c r="A1480">
        <v>29051990</v>
      </c>
      <c r="B1480" t="str">
        <f t="shared" si="69"/>
        <v>29051990</v>
      </c>
      <c r="C1480" t="s">
        <v>10233</v>
      </c>
      <c r="D1480">
        <v>155735134</v>
      </c>
      <c r="E1480" t="s">
        <v>8683</v>
      </c>
      <c r="F1480">
        <v>0</v>
      </c>
      <c r="H1480" t="s">
        <v>8708</v>
      </c>
      <c r="I1480" t="s">
        <v>18046</v>
      </c>
      <c r="J1480" t="str">
        <f t="shared" si="70"/>
        <v>290519</v>
      </c>
      <c r="K1480">
        <v>155735134</v>
      </c>
      <c r="L1480" s="4">
        <v>249709135</v>
      </c>
      <c r="M1480" t="s">
        <v>1869</v>
      </c>
      <c r="N1480" s="4">
        <v>115159333</v>
      </c>
      <c r="O1480" s="4">
        <v>1267396353</v>
      </c>
      <c r="P1480" s="9">
        <f t="shared" si="71"/>
        <v>11.005589559988159</v>
      </c>
    </row>
    <row r="1481" spans="1:16" x14ac:dyDescent="0.25">
      <c r="A1481">
        <v>29052210</v>
      </c>
      <c r="B1481" t="str">
        <f t="shared" si="69"/>
        <v>29052210</v>
      </c>
      <c r="C1481" t="s">
        <v>10234</v>
      </c>
      <c r="D1481">
        <v>177950</v>
      </c>
      <c r="E1481" t="s">
        <v>8683</v>
      </c>
      <c r="F1481">
        <v>0</v>
      </c>
      <c r="H1481" t="s">
        <v>8708</v>
      </c>
      <c r="I1481" t="s">
        <v>18047</v>
      </c>
      <c r="J1481" t="str">
        <f t="shared" si="70"/>
        <v>290522</v>
      </c>
      <c r="K1481">
        <v>177950</v>
      </c>
      <c r="L1481" s="4">
        <v>1953344</v>
      </c>
      <c r="M1481" t="s">
        <v>1885</v>
      </c>
      <c r="N1481" s="4">
        <v>15423416</v>
      </c>
      <c r="O1481" s="4">
        <v>170499081</v>
      </c>
      <c r="P1481" s="9">
        <f t="shared" si="71"/>
        <v>11.054560221937864</v>
      </c>
    </row>
    <row r="1482" spans="1:16" x14ac:dyDescent="0.25">
      <c r="A1482">
        <v>29052220</v>
      </c>
      <c r="B1482" t="str">
        <f t="shared" si="69"/>
        <v>29052220</v>
      </c>
      <c r="C1482" t="s">
        <v>10235</v>
      </c>
      <c r="D1482">
        <v>308272</v>
      </c>
      <c r="E1482" t="s">
        <v>8683</v>
      </c>
      <c r="F1482">
        <v>0</v>
      </c>
      <c r="H1482" t="s">
        <v>8708</v>
      </c>
      <c r="I1482" t="s">
        <v>18048</v>
      </c>
      <c r="J1482" t="str">
        <f t="shared" si="70"/>
        <v>290522</v>
      </c>
      <c r="K1482">
        <v>308272</v>
      </c>
      <c r="L1482" s="4">
        <v>2457613</v>
      </c>
      <c r="M1482" t="s">
        <v>2015</v>
      </c>
      <c r="N1482" s="4">
        <v>54946</v>
      </c>
      <c r="O1482" s="4">
        <v>965206</v>
      </c>
      <c r="P1482" s="9">
        <f t="shared" si="71"/>
        <v>17.566447057110619</v>
      </c>
    </row>
    <row r="1483" spans="1:16" x14ac:dyDescent="0.25">
      <c r="A1483">
        <v>29052230</v>
      </c>
      <c r="B1483" t="str">
        <f t="shared" si="69"/>
        <v>29052230</v>
      </c>
      <c r="C1483" t="s">
        <v>10236</v>
      </c>
      <c r="D1483">
        <v>776710</v>
      </c>
      <c r="E1483" t="s">
        <v>8683</v>
      </c>
      <c r="F1483">
        <v>0</v>
      </c>
      <c r="H1483" t="s">
        <v>8708</v>
      </c>
      <c r="I1483" t="s">
        <v>18049</v>
      </c>
      <c r="J1483" t="str">
        <f t="shared" si="70"/>
        <v>290522</v>
      </c>
      <c r="K1483">
        <v>776710</v>
      </c>
      <c r="L1483" s="4">
        <v>5637514</v>
      </c>
      <c r="M1483" t="s">
        <v>1359</v>
      </c>
      <c r="N1483" s="4">
        <v>11114288</v>
      </c>
      <c r="O1483" s="4">
        <v>271330346</v>
      </c>
      <c r="P1483" s="9">
        <f t="shared" si="71"/>
        <v>24.412751046220865</v>
      </c>
    </row>
    <row r="1484" spans="1:16" x14ac:dyDescent="0.25">
      <c r="A1484">
        <v>29052290</v>
      </c>
      <c r="B1484" t="str">
        <f t="shared" si="69"/>
        <v>29052290</v>
      </c>
      <c r="C1484" t="s">
        <v>10237</v>
      </c>
      <c r="D1484">
        <v>853630</v>
      </c>
      <c r="E1484" t="s">
        <v>8683</v>
      </c>
      <c r="F1484">
        <v>0</v>
      </c>
      <c r="H1484" t="s">
        <v>8708</v>
      </c>
      <c r="I1484" t="s">
        <v>18050</v>
      </c>
      <c r="J1484" t="str">
        <f t="shared" si="70"/>
        <v>290522</v>
      </c>
      <c r="K1484">
        <v>853630</v>
      </c>
      <c r="L1484" s="4">
        <v>8304591</v>
      </c>
      <c r="M1484" t="s">
        <v>829</v>
      </c>
      <c r="N1484" s="4">
        <v>178198</v>
      </c>
      <c r="O1484" s="4">
        <v>12782943</v>
      </c>
      <c r="P1484" s="9">
        <f t="shared" si="71"/>
        <v>71.734491969606836</v>
      </c>
    </row>
    <row r="1485" spans="1:16" x14ac:dyDescent="0.25">
      <c r="A1485">
        <v>29052900</v>
      </c>
      <c r="B1485" t="str">
        <f t="shared" si="69"/>
        <v>29052900</v>
      </c>
      <c r="C1485" t="s">
        <v>10238</v>
      </c>
      <c r="D1485">
        <v>26714168</v>
      </c>
      <c r="E1485" t="s">
        <v>8683</v>
      </c>
      <c r="F1485">
        <v>0</v>
      </c>
      <c r="H1485" t="s">
        <v>8708</v>
      </c>
      <c r="I1485" t="s">
        <v>18051</v>
      </c>
      <c r="J1485" t="str">
        <f t="shared" si="70"/>
        <v>290529</v>
      </c>
      <c r="K1485">
        <v>26714168</v>
      </c>
      <c r="L1485" s="4">
        <v>66666888</v>
      </c>
      <c r="M1485" t="s">
        <v>16</v>
      </c>
      <c r="N1485" s="4">
        <v>5</v>
      </c>
      <c r="O1485" s="4">
        <v>36082</v>
      </c>
      <c r="P1485" s="9">
        <f t="shared" si="71"/>
        <v>7216.4</v>
      </c>
    </row>
    <row r="1486" spans="1:16" x14ac:dyDescent="0.25">
      <c r="A1486">
        <v>29053100</v>
      </c>
      <c r="B1486" t="str">
        <f t="shared" si="69"/>
        <v>29053100</v>
      </c>
      <c r="C1486" t="s">
        <v>10239</v>
      </c>
      <c r="D1486">
        <v>6567601190</v>
      </c>
      <c r="E1486" t="s">
        <v>8683</v>
      </c>
      <c r="F1486">
        <v>0</v>
      </c>
      <c r="H1486" t="s">
        <v>8708</v>
      </c>
      <c r="I1486" t="s">
        <v>18052</v>
      </c>
      <c r="J1486" t="str">
        <f t="shared" si="70"/>
        <v>290531</v>
      </c>
      <c r="K1486">
        <v>6567601190</v>
      </c>
      <c r="L1486" s="4">
        <v>3195334894</v>
      </c>
      <c r="M1486" t="s">
        <v>114</v>
      </c>
      <c r="N1486" s="4">
        <v>1673</v>
      </c>
      <c r="O1486" s="4">
        <v>960644</v>
      </c>
      <c r="P1486" s="9">
        <f t="shared" si="71"/>
        <v>574.20442319187089</v>
      </c>
    </row>
    <row r="1487" spans="1:16" x14ac:dyDescent="0.25">
      <c r="A1487">
        <v>29053200</v>
      </c>
      <c r="B1487" t="str">
        <f t="shared" si="69"/>
        <v>29053200</v>
      </c>
      <c r="C1487" t="s">
        <v>10240</v>
      </c>
      <c r="D1487">
        <v>63263355</v>
      </c>
      <c r="E1487" t="s">
        <v>8683</v>
      </c>
      <c r="F1487">
        <v>0</v>
      </c>
      <c r="H1487" t="s">
        <v>8708</v>
      </c>
      <c r="I1487" t="s">
        <v>18053</v>
      </c>
      <c r="J1487" t="str">
        <f t="shared" si="70"/>
        <v>290532</v>
      </c>
      <c r="K1487">
        <v>63263355</v>
      </c>
      <c r="L1487" s="4">
        <v>78745723</v>
      </c>
      <c r="M1487" t="s">
        <v>222</v>
      </c>
      <c r="N1487" s="4">
        <v>1363</v>
      </c>
      <c r="O1487" s="4">
        <v>334477</v>
      </c>
      <c r="P1487" s="9">
        <f t="shared" si="71"/>
        <v>245.39765223771093</v>
      </c>
    </row>
    <row r="1488" spans="1:16" x14ac:dyDescent="0.25">
      <c r="A1488">
        <v>29053910</v>
      </c>
      <c r="B1488" t="str">
        <f t="shared" si="69"/>
        <v>29053910</v>
      </c>
      <c r="C1488" t="s">
        <v>10241</v>
      </c>
      <c r="D1488">
        <v>750</v>
      </c>
      <c r="E1488" t="s">
        <v>8683</v>
      </c>
      <c r="F1488">
        <v>0</v>
      </c>
      <c r="H1488" t="s">
        <v>8708</v>
      </c>
      <c r="I1488" t="s">
        <v>18054</v>
      </c>
      <c r="J1488" t="str">
        <f t="shared" si="70"/>
        <v>290539</v>
      </c>
      <c r="K1488">
        <v>750</v>
      </c>
      <c r="L1488" s="4">
        <v>13022</v>
      </c>
      <c r="M1488" t="s">
        <v>462</v>
      </c>
      <c r="N1488" s="4">
        <v>337398</v>
      </c>
      <c r="O1488" s="4">
        <v>82251222</v>
      </c>
      <c r="P1488" s="9">
        <f t="shared" si="71"/>
        <v>243.78100048014511</v>
      </c>
    </row>
    <row r="1489" spans="1:16" x14ac:dyDescent="0.25">
      <c r="A1489">
        <v>29053990</v>
      </c>
      <c r="B1489" t="str">
        <f t="shared" si="69"/>
        <v>29053990</v>
      </c>
      <c r="C1489" t="s">
        <v>10242</v>
      </c>
      <c r="D1489">
        <v>119909211</v>
      </c>
      <c r="E1489" t="s">
        <v>8683</v>
      </c>
      <c r="F1489">
        <v>0</v>
      </c>
      <c r="H1489" t="s">
        <v>8708</v>
      </c>
      <c r="I1489" t="s">
        <v>18055</v>
      </c>
      <c r="J1489" t="str">
        <f t="shared" si="70"/>
        <v>290539</v>
      </c>
      <c r="K1489">
        <v>119909211</v>
      </c>
      <c r="L1489" s="4">
        <v>236846102</v>
      </c>
      <c r="M1489" t="s">
        <v>541</v>
      </c>
      <c r="N1489" s="4">
        <v>13244</v>
      </c>
      <c r="O1489" s="4">
        <v>1597045</v>
      </c>
      <c r="P1489" s="9">
        <f t="shared" si="71"/>
        <v>120.58630323165207</v>
      </c>
    </row>
    <row r="1490" spans="1:16" x14ac:dyDescent="0.25">
      <c r="A1490">
        <v>29054100</v>
      </c>
      <c r="B1490" t="str">
        <f t="shared" si="69"/>
        <v>29054100</v>
      </c>
      <c r="C1490" t="s">
        <v>10243</v>
      </c>
      <c r="D1490">
        <v>457754</v>
      </c>
      <c r="E1490" t="s">
        <v>8683</v>
      </c>
      <c r="F1490">
        <v>0</v>
      </c>
      <c r="H1490" t="s">
        <v>8708</v>
      </c>
      <c r="I1490" t="s">
        <v>18056</v>
      </c>
      <c r="J1490" t="str">
        <f t="shared" si="70"/>
        <v>290541</v>
      </c>
      <c r="K1490">
        <v>457754</v>
      </c>
      <c r="L1490" s="4">
        <v>1009747</v>
      </c>
      <c r="M1490" t="s">
        <v>420</v>
      </c>
      <c r="N1490" s="4">
        <v>45940</v>
      </c>
      <c r="O1490" s="4">
        <v>4688582</v>
      </c>
      <c r="P1490" s="9">
        <f t="shared" si="71"/>
        <v>102.05881584675664</v>
      </c>
    </row>
    <row r="1491" spans="1:16" x14ac:dyDescent="0.25">
      <c r="A1491">
        <v>29054200</v>
      </c>
      <c r="B1491" t="str">
        <f t="shared" si="69"/>
        <v>29054200</v>
      </c>
      <c r="C1491" t="s">
        <v>10244</v>
      </c>
      <c r="D1491">
        <v>6542389</v>
      </c>
      <c r="E1491" t="s">
        <v>8683</v>
      </c>
      <c r="F1491">
        <v>0</v>
      </c>
      <c r="H1491" t="s">
        <v>8708</v>
      </c>
      <c r="I1491" t="s">
        <v>18057</v>
      </c>
      <c r="J1491" t="str">
        <f t="shared" si="70"/>
        <v>290542</v>
      </c>
      <c r="K1491">
        <v>6542389</v>
      </c>
      <c r="L1491" s="4">
        <v>10870856</v>
      </c>
      <c r="M1491" t="s">
        <v>633</v>
      </c>
      <c r="N1491" s="4">
        <v>6513</v>
      </c>
      <c r="O1491" s="4">
        <v>551540</v>
      </c>
      <c r="P1491" s="9">
        <f t="shared" si="71"/>
        <v>84.682941808690316</v>
      </c>
    </row>
    <row r="1492" spans="1:16" x14ac:dyDescent="0.25">
      <c r="A1492">
        <v>29054300</v>
      </c>
      <c r="B1492" t="str">
        <f t="shared" si="69"/>
        <v>29054300</v>
      </c>
      <c r="C1492" t="s">
        <v>10245</v>
      </c>
      <c r="D1492">
        <v>1140530</v>
      </c>
      <c r="E1492" t="s">
        <v>8683</v>
      </c>
      <c r="F1492">
        <v>0</v>
      </c>
      <c r="H1492" t="s">
        <v>8708</v>
      </c>
      <c r="I1492" t="s">
        <v>18058</v>
      </c>
      <c r="J1492" t="str">
        <f t="shared" si="70"/>
        <v>290543</v>
      </c>
      <c r="K1492">
        <v>1140530</v>
      </c>
      <c r="L1492" s="4">
        <v>11412471</v>
      </c>
      <c r="M1492" t="s">
        <v>1092</v>
      </c>
      <c r="N1492" s="4">
        <v>873</v>
      </c>
      <c r="O1492" s="4">
        <v>40642</v>
      </c>
      <c r="P1492" s="9">
        <f t="shared" si="71"/>
        <v>46.554410080183274</v>
      </c>
    </row>
    <row r="1493" spans="1:16" x14ac:dyDescent="0.25">
      <c r="A1493">
        <v>29054400</v>
      </c>
      <c r="B1493" t="str">
        <f t="shared" si="69"/>
        <v>29054400</v>
      </c>
      <c r="C1493" t="s">
        <v>10246</v>
      </c>
      <c r="D1493">
        <v>1319329</v>
      </c>
      <c r="E1493" t="s">
        <v>8683</v>
      </c>
      <c r="F1493">
        <v>0</v>
      </c>
      <c r="H1493" t="s">
        <v>8708</v>
      </c>
      <c r="I1493" t="s">
        <v>18059</v>
      </c>
      <c r="J1493" t="str">
        <f t="shared" si="70"/>
        <v>290544</v>
      </c>
      <c r="K1493">
        <v>1319329</v>
      </c>
      <c r="L1493" s="4">
        <v>5575651</v>
      </c>
      <c r="M1493" t="s">
        <v>2279</v>
      </c>
      <c r="N1493" s="4">
        <v>497264</v>
      </c>
      <c r="O1493" s="4">
        <v>4217074</v>
      </c>
      <c r="P1493" s="9">
        <f t="shared" si="71"/>
        <v>8.4805535892403228</v>
      </c>
    </row>
    <row r="1494" spans="1:16" x14ac:dyDescent="0.25">
      <c r="A1494">
        <v>29054500</v>
      </c>
      <c r="B1494" t="str">
        <f t="shared" si="69"/>
        <v>29054500</v>
      </c>
      <c r="C1494" t="s">
        <v>10247</v>
      </c>
      <c r="D1494">
        <v>674319075</v>
      </c>
      <c r="E1494" t="s">
        <v>8683</v>
      </c>
      <c r="F1494">
        <v>0</v>
      </c>
      <c r="H1494" t="s">
        <v>8708</v>
      </c>
      <c r="I1494" t="s">
        <v>18060</v>
      </c>
      <c r="J1494" t="str">
        <f t="shared" si="70"/>
        <v>290545</v>
      </c>
      <c r="K1494">
        <v>674319075</v>
      </c>
      <c r="L1494" s="4">
        <v>396162354</v>
      </c>
      <c r="M1494" t="s">
        <v>1405</v>
      </c>
      <c r="N1494" s="4">
        <v>95531</v>
      </c>
      <c r="O1494" s="4">
        <v>1675059</v>
      </c>
      <c r="P1494" s="9">
        <f t="shared" si="71"/>
        <v>17.534193089154307</v>
      </c>
    </row>
    <row r="1495" spans="1:16" x14ac:dyDescent="0.25">
      <c r="A1495">
        <v>29054910</v>
      </c>
      <c r="B1495" t="str">
        <f t="shared" si="69"/>
        <v>29054910</v>
      </c>
      <c r="C1495" t="s">
        <v>10248</v>
      </c>
      <c r="D1495">
        <v>27574</v>
      </c>
      <c r="E1495" t="s">
        <v>8683</v>
      </c>
      <c r="F1495">
        <v>0</v>
      </c>
      <c r="H1495" t="s">
        <v>8708</v>
      </c>
      <c r="I1495" t="s">
        <v>18061</v>
      </c>
      <c r="J1495" t="str">
        <f t="shared" si="70"/>
        <v>290549</v>
      </c>
      <c r="K1495">
        <v>27574</v>
      </c>
      <c r="L1495" s="4">
        <v>159073</v>
      </c>
      <c r="M1495" t="s">
        <v>18062</v>
      </c>
      <c r="N1495" s="4">
        <v>500822</v>
      </c>
      <c r="O1495" s="4">
        <v>22797733</v>
      </c>
      <c r="P1495" s="9">
        <f t="shared" si="71"/>
        <v>45.520630084141672</v>
      </c>
    </row>
    <row r="1496" spans="1:16" x14ac:dyDescent="0.25">
      <c r="A1496">
        <v>29054990</v>
      </c>
      <c r="B1496" t="str">
        <f t="shared" si="69"/>
        <v>29054990</v>
      </c>
      <c r="C1496" t="s">
        <v>10249</v>
      </c>
      <c r="D1496">
        <v>257125</v>
      </c>
      <c r="E1496" t="s">
        <v>8683</v>
      </c>
      <c r="F1496">
        <v>0</v>
      </c>
      <c r="H1496" t="s">
        <v>8708</v>
      </c>
      <c r="I1496" t="s">
        <v>18063</v>
      </c>
      <c r="J1496" t="str">
        <f t="shared" si="70"/>
        <v>290549</v>
      </c>
      <c r="K1496">
        <v>257125</v>
      </c>
      <c r="L1496" s="4">
        <v>2107895</v>
      </c>
      <c r="M1496" t="s">
        <v>18064</v>
      </c>
      <c r="N1496" s="4">
        <v>483773</v>
      </c>
      <c r="O1496" s="4">
        <v>29383563</v>
      </c>
      <c r="P1496" s="9">
        <f t="shared" si="71"/>
        <v>60.738327686745642</v>
      </c>
    </row>
    <row r="1497" spans="1:16" x14ac:dyDescent="0.25">
      <c r="A1497">
        <v>29055900</v>
      </c>
      <c r="B1497" t="str">
        <f t="shared" si="69"/>
        <v>29055900</v>
      </c>
      <c r="C1497" t="s">
        <v>10250</v>
      </c>
      <c r="D1497">
        <v>652995</v>
      </c>
      <c r="E1497" t="s">
        <v>8683</v>
      </c>
      <c r="F1497">
        <v>0</v>
      </c>
      <c r="H1497" t="s">
        <v>8708</v>
      </c>
      <c r="I1497" t="s">
        <v>18065</v>
      </c>
      <c r="J1497" t="str">
        <f t="shared" si="70"/>
        <v>290559</v>
      </c>
      <c r="K1497">
        <v>652995</v>
      </c>
      <c r="L1497" s="4">
        <v>5172861</v>
      </c>
      <c r="M1497" t="s">
        <v>6365</v>
      </c>
      <c r="N1497" s="4">
        <v>11472661</v>
      </c>
      <c r="O1497" s="4">
        <v>246816014</v>
      </c>
      <c r="P1497" s="9">
        <f t="shared" si="71"/>
        <v>21.513406000578243</v>
      </c>
    </row>
    <row r="1498" spans="1:16" x14ac:dyDescent="0.25">
      <c r="A1498">
        <v>29061100</v>
      </c>
      <c r="B1498" t="str">
        <f t="shared" si="69"/>
        <v>29061100</v>
      </c>
      <c r="C1498" t="s">
        <v>10251</v>
      </c>
      <c r="D1498">
        <v>9440169</v>
      </c>
      <c r="E1498" t="s">
        <v>8683</v>
      </c>
      <c r="F1498">
        <v>0</v>
      </c>
      <c r="H1498" t="s">
        <v>8708</v>
      </c>
      <c r="I1498" t="s">
        <v>18066</v>
      </c>
      <c r="J1498" t="str">
        <f t="shared" si="70"/>
        <v>290611</v>
      </c>
      <c r="K1498">
        <v>9440169</v>
      </c>
      <c r="L1498" s="4">
        <v>122871723</v>
      </c>
      <c r="M1498" t="s">
        <v>210</v>
      </c>
      <c r="N1498" s="4">
        <v>59</v>
      </c>
      <c r="O1498" s="4">
        <v>15491</v>
      </c>
      <c r="P1498" s="9">
        <f t="shared" si="71"/>
        <v>262.5593220338983</v>
      </c>
    </row>
    <row r="1499" spans="1:16" x14ac:dyDescent="0.25">
      <c r="A1499">
        <v>29061200</v>
      </c>
      <c r="B1499" t="str">
        <f t="shared" si="69"/>
        <v>29061200</v>
      </c>
      <c r="C1499" t="s">
        <v>10252</v>
      </c>
      <c r="D1499">
        <v>11573</v>
      </c>
      <c r="E1499" t="s">
        <v>8683</v>
      </c>
      <c r="F1499">
        <v>0</v>
      </c>
      <c r="H1499" t="s">
        <v>8708</v>
      </c>
      <c r="I1499" t="s">
        <v>18067</v>
      </c>
      <c r="J1499" t="str">
        <f t="shared" si="70"/>
        <v>290612</v>
      </c>
      <c r="K1499">
        <v>11573</v>
      </c>
      <c r="L1499" s="4">
        <v>473606</v>
      </c>
      <c r="M1499" t="s">
        <v>134</v>
      </c>
      <c r="N1499" s="4">
        <v>446719</v>
      </c>
      <c r="O1499" s="4">
        <v>192736179</v>
      </c>
      <c r="P1499" s="9">
        <f t="shared" si="71"/>
        <v>431.44835791627401</v>
      </c>
    </row>
    <row r="1500" spans="1:16" x14ac:dyDescent="0.25">
      <c r="A1500">
        <v>29061310</v>
      </c>
      <c r="B1500" t="str">
        <f t="shared" si="69"/>
        <v>29061310</v>
      </c>
      <c r="C1500" t="s">
        <v>10253</v>
      </c>
      <c r="D1500">
        <v>4346619</v>
      </c>
      <c r="E1500" t="s">
        <v>8683</v>
      </c>
      <c r="F1500">
        <v>0</v>
      </c>
      <c r="H1500" t="s">
        <v>8708</v>
      </c>
      <c r="I1500" t="s">
        <v>18068</v>
      </c>
      <c r="J1500" t="str">
        <f t="shared" si="70"/>
        <v>290613</v>
      </c>
      <c r="K1500">
        <v>4346619</v>
      </c>
      <c r="L1500" s="4">
        <v>27849325</v>
      </c>
      <c r="M1500" t="s">
        <v>18069</v>
      </c>
      <c r="N1500" s="4">
        <v>1731610</v>
      </c>
      <c r="O1500" s="4">
        <v>49519787</v>
      </c>
      <c r="P1500" s="9">
        <f t="shared" si="71"/>
        <v>28.597540439244401</v>
      </c>
    </row>
    <row r="1501" spans="1:16" x14ac:dyDescent="0.25">
      <c r="A1501">
        <v>29061320</v>
      </c>
      <c r="B1501" t="str">
        <f t="shared" si="69"/>
        <v>29061320</v>
      </c>
      <c r="C1501" t="s">
        <v>10254</v>
      </c>
      <c r="D1501">
        <v>47998</v>
      </c>
      <c r="E1501" t="s">
        <v>8683</v>
      </c>
      <c r="F1501">
        <v>0</v>
      </c>
      <c r="H1501" t="s">
        <v>8708</v>
      </c>
      <c r="I1501" t="s">
        <v>18070</v>
      </c>
      <c r="J1501" t="str">
        <f t="shared" si="70"/>
        <v>290613</v>
      </c>
      <c r="K1501">
        <v>47998</v>
      </c>
      <c r="L1501" s="4">
        <v>1308015</v>
      </c>
      <c r="M1501" t="s">
        <v>511</v>
      </c>
      <c r="N1501" s="4">
        <v>3974</v>
      </c>
      <c r="O1501" s="4">
        <v>319025</v>
      </c>
      <c r="P1501" s="9">
        <f t="shared" si="71"/>
        <v>80.27805737292401</v>
      </c>
    </row>
    <row r="1502" spans="1:16" x14ac:dyDescent="0.25">
      <c r="A1502">
        <v>29061910</v>
      </c>
      <c r="B1502" t="str">
        <f t="shared" si="69"/>
        <v>29061910</v>
      </c>
      <c r="C1502" t="s">
        <v>10255</v>
      </c>
      <c r="D1502">
        <v>145901</v>
      </c>
      <c r="E1502" t="s">
        <v>8683</v>
      </c>
      <c r="F1502">
        <v>0</v>
      </c>
      <c r="H1502" t="s">
        <v>8708</v>
      </c>
      <c r="I1502" t="s">
        <v>18071</v>
      </c>
      <c r="J1502" t="str">
        <f t="shared" si="70"/>
        <v>290619</v>
      </c>
      <c r="K1502">
        <v>145901</v>
      </c>
      <c r="L1502" s="4">
        <v>1687291</v>
      </c>
      <c r="M1502" t="s">
        <v>8609</v>
      </c>
      <c r="N1502" s="4">
        <v>10239</v>
      </c>
      <c r="O1502" s="4">
        <v>498204</v>
      </c>
      <c r="P1502" s="9">
        <f t="shared" si="71"/>
        <v>48.657486082625255</v>
      </c>
    </row>
    <row r="1503" spans="1:16" x14ac:dyDescent="0.25">
      <c r="A1503">
        <v>29061990</v>
      </c>
      <c r="B1503" t="str">
        <f t="shared" si="69"/>
        <v>29061990</v>
      </c>
      <c r="C1503" t="s">
        <v>10256</v>
      </c>
      <c r="D1503">
        <v>2176066</v>
      </c>
      <c r="E1503" t="s">
        <v>8683</v>
      </c>
      <c r="F1503">
        <v>0</v>
      </c>
      <c r="H1503" t="s">
        <v>8708</v>
      </c>
      <c r="I1503" t="s">
        <v>18072</v>
      </c>
      <c r="J1503" t="str">
        <f t="shared" si="70"/>
        <v>290619</v>
      </c>
      <c r="K1503">
        <v>2176066</v>
      </c>
      <c r="L1503" s="4">
        <v>19531790</v>
      </c>
      <c r="M1503" t="s">
        <v>322</v>
      </c>
      <c r="N1503" s="4">
        <v>1026</v>
      </c>
      <c r="O1503" s="4">
        <v>152016</v>
      </c>
      <c r="P1503" s="9">
        <f t="shared" si="71"/>
        <v>148.16374269005848</v>
      </c>
    </row>
    <row r="1504" spans="1:16" x14ac:dyDescent="0.25">
      <c r="A1504">
        <v>29062100</v>
      </c>
      <c r="B1504" t="str">
        <f t="shared" si="69"/>
        <v>29062100</v>
      </c>
      <c r="C1504" t="s">
        <v>10257</v>
      </c>
      <c r="D1504">
        <v>1004273</v>
      </c>
      <c r="E1504" t="s">
        <v>8683</v>
      </c>
      <c r="F1504">
        <v>0</v>
      </c>
      <c r="H1504" t="s">
        <v>8708</v>
      </c>
      <c r="I1504" t="s">
        <v>18073</v>
      </c>
      <c r="J1504" t="str">
        <f t="shared" si="70"/>
        <v>290621</v>
      </c>
      <c r="K1504">
        <v>1004273</v>
      </c>
      <c r="L1504" s="4">
        <v>3211363</v>
      </c>
      <c r="M1504" t="s">
        <v>18074</v>
      </c>
      <c r="N1504" s="4">
        <v>20767054</v>
      </c>
      <c r="O1504" s="4">
        <v>399642641</v>
      </c>
      <c r="P1504" s="9">
        <f t="shared" si="71"/>
        <v>19.244070006270508</v>
      </c>
    </row>
    <row r="1505" spans="1:16" x14ac:dyDescent="0.25">
      <c r="A1505">
        <v>29062910</v>
      </c>
      <c r="B1505" t="str">
        <f t="shared" si="69"/>
        <v>29062910</v>
      </c>
      <c r="C1505" t="s">
        <v>10258</v>
      </c>
      <c r="D1505">
        <v>2813</v>
      </c>
      <c r="E1505" t="s">
        <v>8683</v>
      </c>
      <c r="F1505">
        <v>0</v>
      </c>
      <c r="H1505" t="s">
        <v>8708</v>
      </c>
      <c r="I1505" t="s">
        <v>18075</v>
      </c>
      <c r="J1505" t="str">
        <f t="shared" si="70"/>
        <v>290629</v>
      </c>
      <c r="K1505">
        <v>2813</v>
      </c>
      <c r="L1505" s="4">
        <v>46295</v>
      </c>
      <c r="M1505" t="s">
        <v>18076</v>
      </c>
      <c r="N1505" s="4">
        <v>41067</v>
      </c>
      <c r="O1505" s="4">
        <v>3678613</v>
      </c>
      <c r="P1505" s="9">
        <f t="shared" si="71"/>
        <v>89.575888182725791</v>
      </c>
    </row>
    <row r="1506" spans="1:16" x14ac:dyDescent="0.25">
      <c r="A1506">
        <v>29062990</v>
      </c>
      <c r="B1506" t="str">
        <f t="shared" si="69"/>
        <v>29062990</v>
      </c>
      <c r="C1506" t="s">
        <v>10259</v>
      </c>
      <c r="D1506">
        <v>2580061</v>
      </c>
      <c r="E1506" t="s">
        <v>8683</v>
      </c>
      <c r="F1506">
        <v>0</v>
      </c>
      <c r="H1506" t="s">
        <v>8708</v>
      </c>
      <c r="I1506" t="s">
        <v>18077</v>
      </c>
      <c r="J1506" t="str">
        <f t="shared" si="70"/>
        <v>290629</v>
      </c>
      <c r="K1506">
        <v>2580061</v>
      </c>
      <c r="L1506" s="4">
        <v>15472442</v>
      </c>
      <c r="M1506" t="s">
        <v>18078</v>
      </c>
      <c r="N1506" s="4">
        <v>505712</v>
      </c>
      <c r="O1506" s="4">
        <v>73478022</v>
      </c>
      <c r="P1506" s="9">
        <f t="shared" si="71"/>
        <v>145.29618043471382</v>
      </c>
    </row>
    <row r="1507" spans="1:16" x14ac:dyDescent="0.25">
      <c r="A1507">
        <v>29071110</v>
      </c>
      <c r="B1507" t="str">
        <f t="shared" si="69"/>
        <v>29071110</v>
      </c>
      <c r="C1507" t="s">
        <v>10260</v>
      </c>
      <c r="D1507">
        <v>317614690</v>
      </c>
      <c r="E1507" t="s">
        <v>8683</v>
      </c>
      <c r="F1507">
        <v>0</v>
      </c>
      <c r="H1507" t="s">
        <v>8708</v>
      </c>
      <c r="I1507" t="s">
        <v>18079</v>
      </c>
      <c r="J1507" t="str">
        <f t="shared" si="70"/>
        <v>290711</v>
      </c>
      <c r="K1507">
        <v>317614690</v>
      </c>
      <c r="L1507" s="4">
        <v>308540940</v>
      </c>
      <c r="M1507" t="s">
        <v>18080</v>
      </c>
      <c r="N1507" s="4">
        <v>199</v>
      </c>
      <c r="O1507" s="4">
        <v>70353</v>
      </c>
      <c r="P1507" s="9">
        <f t="shared" si="71"/>
        <v>353.5326633165829</v>
      </c>
    </row>
    <row r="1508" spans="1:16" x14ac:dyDescent="0.25">
      <c r="A1508">
        <v>29071190</v>
      </c>
      <c r="B1508" t="str">
        <f t="shared" si="69"/>
        <v>29071190</v>
      </c>
      <c r="C1508" t="s">
        <v>10261</v>
      </c>
      <c r="D1508">
        <v>2660</v>
      </c>
      <c r="E1508" t="s">
        <v>8683</v>
      </c>
      <c r="F1508">
        <v>0</v>
      </c>
      <c r="H1508" t="s">
        <v>8708</v>
      </c>
      <c r="I1508" t="s">
        <v>18081</v>
      </c>
      <c r="J1508" t="str">
        <f t="shared" si="70"/>
        <v>290711</v>
      </c>
      <c r="K1508">
        <v>2660</v>
      </c>
      <c r="L1508" s="4">
        <v>71262</v>
      </c>
      <c r="M1508" t="s">
        <v>18082</v>
      </c>
      <c r="N1508" s="4">
        <v>89</v>
      </c>
      <c r="O1508" s="4">
        <v>26613</v>
      </c>
      <c r="P1508" s="9">
        <f t="shared" si="71"/>
        <v>299.02247191011236</v>
      </c>
    </row>
    <row r="1509" spans="1:16" x14ac:dyDescent="0.25">
      <c r="A1509">
        <v>29071211</v>
      </c>
      <c r="B1509" t="str">
        <f t="shared" si="69"/>
        <v>29071211</v>
      </c>
      <c r="C1509" t="s">
        <v>10262</v>
      </c>
      <c r="D1509">
        <v>225091</v>
      </c>
      <c r="E1509" t="s">
        <v>8683</v>
      </c>
      <c r="F1509">
        <v>0</v>
      </c>
      <c r="H1509" t="s">
        <v>8708</v>
      </c>
      <c r="I1509" t="s">
        <v>18083</v>
      </c>
      <c r="J1509" t="str">
        <f t="shared" si="70"/>
        <v>290712</v>
      </c>
      <c r="K1509">
        <v>225091</v>
      </c>
      <c r="L1509" s="4">
        <v>3103723</v>
      </c>
      <c r="M1509" t="s">
        <v>18084</v>
      </c>
      <c r="N1509" s="4">
        <v>108488</v>
      </c>
      <c r="O1509" s="4">
        <v>10367309</v>
      </c>
      <c r="P1509" s="9">
        <f t="shared" si="71"/>
        <v>95.561804070496279</v>
      </c>
    </row>
    <row r="1510" spans="1:16" x14ac:dyDescent="0.25">
      <c r="A1510">
        <v>29071212</v>
      </c>
      <c r="B1510" t="str">
        <f t="shared" si="69"/>
        <v>29071212</v>
      </c>
      <c r="C1510" t="s">
        <v>10263</v>
      </c>
      <c r="D1510">
        <v>34117</v>
      </c>
      <c r="E1510" t="s">
        <v>8683</v>
      </c>
      <c r="F1510">
        <v>0</v>
      </c>
      <c r="H1510" t="s">
        <v>8708</v>
      </c>
      <c r="I1510" t="s">
        <v>18085</v>
      </c>
      <c r="J1510" t="str">
        <f t="shared" si="70"/>
        <v>290712</v>
      </c>
      <c r="K1510">
        <v>34117</v>
      </c>
      <c r="L1510" s="4">
        <v>102386</v>
      </c>
      <c r="M1510" t="s">
        <v>18086</v>
      </c>
      <c r="N1510" s="4">
        <v>106286</v>
      </c>
      <c r="O1510" s="4">
        <v>16095112</v>
      </c>
      <c r="P1510" s="9">
        <f t="shared" si="71"/>
        <v>151.43209830081102</v>
      </c>
    </row>
    <row r="1511" spans="1:16" x14ac:dyDescent="0.25">
      <c r="A1511">
        <v>29071219</v>
      </c>
      <c r="B1511" t="str">
        <f t="shared" si="69"/>
        <v>29071219</v>
      </c>
      <c r="C1511" t="s">
        <v>10264</v>
      </c>
      <c r="D1511">
        <v>2101097</v>
      </c>
      <c r="E1511" t="s">
        <v>8683</v>
      </c>
      <c r="F1511">
        <v>0</v>
      </c>
      <c r="H1511" t="s">
        <v>8708</v>
      </c>
      <c r="I1511" t="s">
        <v>18087</v>
      </c>
      <c r="J1511" t="str">
        <f t="shared" si="70"/>
        <v>290712</v>
      </c>
      <c r="K1511">
        <v>2101097</v>
      </c>
      <c r="L1511" s="4">
        <v>6158150</v>
      </c>
      <c r="M1511" t="s">
        <v>18088</v>
      </c>
      <c r="N1511" s="4">
        <v>1693</v>
      </c>
      <c r="O1511" s="4">
        <v>408524</v>
      </c>
      <c r="P1511" s="9">
        <f t="shared" si="71"/>
        <v>241.30183106910809</v>
      </c>
    </row>
    <row r="1512" spans="1:16" x14ac:dyDescent="0.25">
      <c r="A1512">
        <v>29071290</v>
      </c>
      <c r="B1512" t="str">
        <f t="shared" si="69"/>
        <v>29071290</v>
      </c>
      <c r="C1512" t="s">
        <v>10265</v>
      </c>
      <c r="D1512">
        <v>77459</v>
      </c>
      <c r="E1512" t="s">
        <v>8683</v>
      </c>
      <c r="F1512">
        <v>0</v>
      </c>
      <c r="H1512" t="s">
        <v>8708</v>
      </c>
      <c r="I1512" t="s">
        <v>18089</v>
      </c>
      <c r="J1512" t="str">
        <f t="shared" si="70"/>
        <v>290712</v>
      </c>
      <c r="K1512">
        <v>77459</v>
      </c>
      <c r="L1512" s="4">
        <v>877224</v>
      </c>
      <c r="M1512" t="s">
        <v>472</v>
      </c>
      <c r="N1512" s="4">
        <v>4554</v>
      </c>
      <c r="O1512" s="4">
        <v>428637</v>
      </c>
      <c r="P1512" s="9">
        <f t="shared" si="71"/>
        <v>94.123188405797094</v>
      </c>
    </row>
    <row r="1513" spans="1:16" x14ac:dyDescent="0.25">
      <c r="A1513">
        <v>29071310</v>
      </c>
      <c r="B1513" t="str">
        <f t="shared" si="69"/>
        <v>29071310</v>
      </c>
      <c r="C1513" t="s">
        <v>10266</v>
      </c>
      <c r="D1513">
        <v>1732345</v>
      </c>
      <c r="E1513" t="s">
        <v>8683</v>
      </c>
      <c r="F1513">
        <v>0</v>
      </c>
      <c r="H1513" t="s">
        <v>8708</v>
      </c>
      <c r="I1513" t="s">
        <v>18090</v>
      </c>
      <c r="J1513" t="str">
        <f t="shared" si="70"/>
        <v>290713</v>
      </c>
      <c r="K1513">
        <v>1732345</v>
      </c>
      <c r="L1513" s="4">
        <v>3362297</v>
      </c>
      <c r="M1513" t="s">
        <v>8656</v>
      </c>
      <c r="N1513" s="4">
        <v>3723</v>
      </c>
      <c r="O1513" s="4">
        <v>455862</v>
      </c>
      <c r="P1513" s="9">
        <f t="shared" si="71"/>
        <v>122.44480257856567</v>
      </c>
    </row>
    <row r="1514" spans="1:16" x14ac:dyDescent="0.25">
      <c r="A1514">
        <v>29071390</v>
      </c>
      <c r="B1514" t="str">
        <f t="shared" si="69"/>
        <v>29071390</v>
      </c>
      <c r="C1514" t="s">
        <v>10267</v>
      </c>
      <c r="D1514">
        <v>11790740</v>
      </c>
      <c r="E1514" t="s">
        <v>8683</v>
      </c>
      <c r="F1514">
        <v>0</v>
      </c>
      <c r="H1514" t="s">
        <v>8708</v>
      </c>
      <c r="I1514" t="s">
        <v>18091</v>
      </c>
      <c r="J1514" t="str">
        <f t="shared" si="70"/>
        <v>290713</v>
      </c>
      <c r="K1514">
        <v>11790740</v>
      </c>
      <c r="L1514" s="4">
        <v>20268438</v>
      </c>
      <c r="M1514" t="s">
        <v>452</v>
      </c>
      <c r="N1514" s="4">
        <v>5081</v>
      </c>
      <c r="O1514" s="4">
        <v>492205</v>
      </c>
      <c r="P1514" s="9">
        <f t="shared" si="71"/>
        <v>96.871678803385166</v>
      </c>
    </row>
    <row r="1515" spans="1:16" x14ac:dyDescent="0.25">
      <c r="A1515">
        <v>29071510</v>
      </c>
      <c r="B1515" t="str">
        <f t="shared" si="69"/>
        <v>29071510</v>
      </c>
      <c r="C1515" t="s">
        <v>10268</v>
      </c>
      <c r="D1515">
        <v>2445</v>
      </c>
      <c r="E1515" t="s">
        <v>8683</v>
      </c>
      <c r="F1515">
        <v>0</v>
      </c>
      <c r="H1515" t="s">
        <v>8708</v>
      </c>
      <c r="I1515" t="s">
        <v>18092</v>
      </c>
      <c r="J1515" t="str">
        <f t="shared" si="70"/>
        <v>290715</v>
      </c>
      <c r="K1515">
        <v>2445</v>
      </c>
      <c r="L1515" s="4">
        <v>64243</v>
      </c>
      <c r="M1515" t="s">
        <v>8015</v>
      </c>
      <c r="N1515" s="4">
        <v>782830</v>
      </c>
      <c r="O1515" s="4">
        <v>4517442</v>
      </c>
      <c r="P1515" s="9">
        <f t="shared" si="71"/>
        <v>5.7706551869499121</v>
      </c>
    </row>
    <row r="1516" spans="1:16" x14ac:dyDescent="0.25">
      <c r="A1516">
        <v>29071590</v>
      </c>
      <c r="B1516" t="str">
        <f t="shared" si="69"/>
        <v>29071590</v>
      </c>
      <c r="C1516" t="s">
        <v>10269</v>
      </c>
      <c r="D1516">
        <v>17694</v>
      </c>
      <c r="E1516" t="s">
        <v>8683</v>
      </c>
      <c r="F1516">
        <v>0</v>
      </c>
      <c r="H1516" t="s">
        <v>8708</v>
      </c>
      <c r="I1516" t="s">
        <v>18093</v>
      </c>
      <c r="J1516" t="str">
        <f t="shared" si="70"/>
        <v>290715</v>
      </c>
      <c r="K1516">
        <v>17694</v>
      </c>
      <c r="L1516" s="4">
        <v>63403</v>
      </c>
      <c r="M1516" t="s">
        <v>1188</v>
      </c>
      <c r="N1516" s="4">
        <v>25103</v>
      </c>
      <c r="O1516" s="4">
        <v>774114</v>
      </c>
      <c r="P1516" s="9">
        <f t="shared" si="71"/>
        <v>30.837509461020595</v>
      </c>
    </row>
    <row r="1517" spans="1:16" x14ac:dyDescent="0.25">
      <c r="A1517">
        <v>29071910</v>
      </c>
      <c r="B1517" t="str">
        <f t="shared" si="69"/>
        <v>29071910</v>
      </c>
      <c r="C1517" t="s">
        <v>10270</v>
      </c>
      <c r="D1517">
        <v>787726</v>
      </c>
      <c r="E1517" t="s">
        <v>8683</v>
      </c>
      <c r="F1517">
        <v>0</v>
      </c>
      <c r="H1517" t="s">
        <v>8708</v>
      </c>
      <c r="I1517" t="s">
        <v>18094</v>
      </c>
      <c r="J1517" t="str">
        <f t="shared" si="70"/>
        <v>290719</v>
      </c>
      <c r="K1517">
        <v>787726</v>
      </c>
      <c r="L1517" s="4">
        <v>2587952</v>
      </c>
      <c r="M1517" t="s">
        <v>458</v>
      </c>
      <c r="N1517" s="4">
        <v>1952</v>
      </c>
      <c r="O1517" s="4">
        <v>208251</v>
      </c>
      <c r="P1517" s="9">
        <f t="shared" si="71"/>
        <v>106.6859631147541</v>
      </c>
    </row>
    <row r="1518" spans="1:16" x14ac:dyDescent="0.25">
      <c r="A1518">
        <v>29071990</v>
      </c>
      <c r="B1518" t="str">
        <f t="shared" si="69"/>
        <v>29071990</v>
      </c>
      <c r="C1518" t="s">
        <v>10271</v>
      </c>
      <c r="D1518">
        <v>47421331</v>
      </c>
      <c r="E1518" t="s">
        <v>8683</v>
      </c>
      <c r="F1518">
        <v>0</v>
      </c>
      <c r="H1518" t="s">
        <v>8708</v>
      </c>
      <c r="I1518" t="s">
        <v>18095</v>
      </c>
      <c r="J1518" t="str">
        <f t="shared" si="70"/>
        <v>290719</v>
      </c>
      <c r="K1518">
        <v>47421331</v>
      </c>
      <c r="L1518" s="4">
        <v>112640086</v>
      </c>
      <c r="M1518" t="s">
        <v>1158</v>
      </c>
      <c r="N1518" s="4">
        <v>428</v>
      </c>
      <c r="O1518" s="4">
        <v>20748</v>
      </c>
      <c r="P1518" s="9">
        <f t="shared" si="71"/>
        <v>48.476635514018689</v>
      </c>
    </row>
    <row r="1519" spans="1:16" x14ac:dyDescent="0.25">
      <c r="A1519">
        <v>29072100</v>
      </c>
      <c r="B1519" t="str">
        <f t="shared" si="69"/>
        <v>29072100</v>
      </c>
      <c r="C1519" t="s">
        <v>10272</v>
      </c>
      <c r="D1519">
        <v>1533681</v>
      </c>
      <c r="E1519" t="s">
        <v>8683</v>
      </c>
      <c r="F1519">
        <v>0</v>
      </c>
      <c r="H1519" t="s">
        <v>8708</v>
      </c>
      <c r="I1519" t="s">
        <v>18096</v>
      </c>
      <c r="J1519" t="str">
        <f t="shared" si="70"/>
        <v>290721</v>
      </c>
      <c r="K1519">
        <v>1533681</v>
      </c>
      <c r="L1519" s="4">
        <v>9763070</v>
      </c>
      <c r="M1519" t="s">
        <v>62</v>
      </c>
      <c r="N1519" s="4">
        <v>34621</v>
      </c>
      <c r="O1519" s="4">
        <v>33219603</v>
      </c>
      <c r="P1519" s="9">
        <f t="shared" si="71"/>
        <v>959.52176424713321</v>
      </c>
    </row>
    <row r="1520" spans="1:16" x14ac:dyDescent="0.25">
      <c r="A1520">
        <v>29072210</v>
      </c>
      <c r="B1520" t="str">
        <f t="shared" si="69"/>
        <v>29072210</v>
      </c>
      <c r="C1520" t="s">
        <v>10273</v>
      </c>
      <c r="D1520">
        <v>7693677</v>
      </c>
      <c r="E1520" t="s">
        <v>8683</v>
      </c>
      <c r="F1520">
        <v>0</v>
      </c>
      <c r="H1520" t="s">
        <v>8708</v>
      </c>
      <c r="I1520" t="s">
        <v>18097</v>
      </c>
      <c r="J1520" t="str">
        <f t="shared" si="70"/>
        <v>290722</v>
      </c>
      <c r="K1520">
        <v>7693677</v>
      </c>
      <c r="L1520" s="4">
        <v>49093811</v>
      </c>
      <c r="M1520" t="s">
        <v>18098</v>
      </c>
      <c r="N1520" s="4">
        <v>1720</v>
      </c>
      <c r="O1520" s="4">
        <v>348226</v>
      </c>
      <c r="P1520" s="9">
        <f t="shared" si="71"/>
        <v>202.45697674418605</v>
      </c>
    </row>
    <row r="1521" spans="1:16" x14ac:dyDescent="0.25">
      <c r="A1521">
        <v>29072290</v>
      </c>
      <c r="B1521" t="str">
        <f t="shared" si="69"/>
        <v>29072290</v>
      </c>
      <c r="C1521" t="s">
        <v>10274</v>
      </c>
      <c r="D1521">
        <v>2296</v>
      </c>
      <c r="E1521" t="s">
        <v>8683</v>
      </c>
      <c r="F1521">
        <v>0</v>
      </c>
      <c r="H1521" t="s">
        <v>8708</v>
      </c>
      <c r="I1521" t="s">
        <v>18099</v>
      </c>
      <c r="J1521" t="str">
        <f t="shared" si="70"/>
        <v>290722</v>
      </c>
      <c r="K1521">
        <v>2296</v>
      </c>
      <c r="L1521" s="4">
        <v>330852</v>
      </c>
      <c r="M1521" t="s">
        <v>18100</v>
      </c>
      <c r="N1521" s="4">
        <v>28</v>
      </c>
      <c r="O1521" s="4">
        <v>79646</v>
      </c>
      <c r="P1521" s="9">
        <f t="shared" si="71"/>
        <v>2844.5</v>
      </c>
    </row>
    <row r="1522" spans="1:16" x14ac:dyDescent="0.25">
      <c r="A1522">
        <v>29072300</v>
      </c>
      <c r="B1522" t="str">
        <f t="shared" si="69"/>
        <v>29072300</v>
      </c>
      <c r="C1522" t="s">
        <v>10275</v>
      </c>
      <c r="D1522">
        <v>161133543</v>
      </c>
      <c r="E1522" t="s">
        <v>8683</v>
      </c>
      <c r="F1522">
        <v>0</v>
      </c>
      <c r="H1522" t="s">
        <v>8708</v>
      </c>
      <c r="I1522" t="s">
        <v>18101</v>
      </c>
      <c r="J1522" t="str">
        <f t="shared" si="70"/>
        <v>290723</v>
      </c>
      <c r="K1522">
        <v>161133543</v>
      </c>
      <c r="L1522" s="4">
        <v>200019300</v>
      </c>
      <c r="M1522" t="s">
        <v>1497</v>
      </c>
      <c r="N1522" s="4">
        <v>3017821</v>
      </c>
      <c r="O1522" s="4">
        <v>83405229</v>
      </c>
      <c r="P1522" s="9">
        <f t="shared" si="71"/>
        <v>27.637566641626524</v>
      </c>
    </row>
    <row r="1523" spans="1:16" x14ac:dyDescent="0.25">
      <c r="A1523">
        <v>29072910</v>
      </c>
      <c r="B1523" t="str">
        <f t="shared" si="69"/>
        <v>29072910</v>
      </c>
      <c r="C1523" t="s">
        <v>10276</v>
      </c>
      <c r="D1523">
        <v>12214680</v>
      </c>
      <c r="E1523" t="s">
        <v>8683</v>
      </c>
      <c r="F1523">
        <v>0</v>
      </c>
      <c r="H1523" t="s">
        <v>8708</v>
      </c>
      <c r="I1523" t="s">
        <v>18102</v>
      </c>
      <c r="J1523" t="str">
        <f t="shared" si="70"/>
        <v>290729</v>
      </c>
      <c r="K1523">
        <v>12214680</v>
      </c>
      <c r="L1523" s="4">
        <v>18974013</v>
      </c>
      <c r="M1523" t="s">
        <v>946</v>
      </c>
      <c r="N1523" s="4">
        <v>49980359</v>
      </c>
      <c r="O1523" s="4">
        <v>1871347712</v>
      </c>
      <c r="P1523" s="9">
        <f t="shared" si="71"/>
        <v>37.441662073695788</v>
      </c>
    </row>
    <row r="1524" spans="1:16" x14ac:dyDescent="0.25">
      <c r="A1524">
        <v>29072990</v>
      </c>
      <c r="B1524" t="str">
        <f t="shared" si="69"/>
        <v>29072990</v>
      </c>
      <c r="C1524" t="s">
        <v>10277</v>
      </c>
      <c r="D1524">
        <v>4308370</v>
      </c>
      <c r="E1524" t="s">
        <v>8683</v>
      </c>
      <c r="F1524">
        <v>0</v>
      </c>
      <c r="H1524" t="s">
        <v>8708</v>
      </c>
      <c r="I1524" t="s">
        <v>18103</v>
      </c>
      <c r="J1524" t="str">
        <f t="shared" si="70"/>
        <v>290729</v>
      </c>
      <c r="K1524">
        <v>4308370</v>
      </c>
      <c r="L1524" s="4">
        <v>36393945</v>
      </c>
      <c r="M1524" t="s">
        <v>1823</v>
      </c>
      <c r="N1524" s="4">
        <v>13871838</v>
      </c>
      <c r="O1524" s="4">
        <v>147329926</v>
      </c>
      <c r="P1524" s="9">
        <f t="shared" si="71"/>
        <v>10.620793437754967</v>
      </c>
    </row>
    <row r="1525" spans="1:16" x14ac:dyDescent="0.25">
      <c r="A1525">
        <v>29081910</v>
      </c>
      <c r="B1525" t="str">
        <f t="shared" si="69"/>
        <v>29081910</v>
      </c>
      <c r="C1525" t="s">
        <v>10278</v>
      </c>
      <c r="D1525">
        <v>79</v>
      </c>
      <c r="E1525" t="s">
        <v>8683</v>
      </c>
      <c r="F1525">
        <v>0</v>
      </c>
      <c r="H1525" t="s">
        <v>8708</v>
      </c>
      <c r="I1525" t="s">
        <v>18104</v>
      </c>
      <c r="J1525" t="str">
        <f t="shared" si="70"/>
        <v>290819</v>
      </c>
      <c r="K1525">
        <v>79</v>
      </c>
      <c r="L1525" s="4">
        <v>7028</v>
      </c>
      <c r="M1525" t="s">
        <v>7951</v>
      </c>
      <c r="N1525" s="4">
        <v>587011</v>
      </c>
      <c r="O1525" s="4">
        <v>4386188</v>
      </c>
      <c r="P1525" s="9">
        <f t="shared" si="71"/>
        <v>7.4720712218340033</v>
      </c>
    </row>
    <row r="1526" spans="1:16" x14ac:dyDescent="0.25">
      <c r="A1526">
        <v>29081990</v>
      </c>
      <c r="B1526" t="str">
        <f t="shared" si="69"/>
        <v>29081990</v>
      </c>
      <c r="C1526" t="s">
        <v>10279</v>
      </c>
      <c r="D1526">
        <v>71694979</v>
      </c>
      <c r="E1526" t="s">
        <v>8683</v>
      </c>
      <c r="F1526">
        <v>0</v>
      </c>
      <c r="H1526" t="s">
        <v>8708</v>
      </c>
      <c r="I1526" t="s">
        <v>18105</v>
      </c>
      <c r="J1526" t="str">
        <f t="shared" si="70"/>
        <v>290819</v>
      </c>
      <c r="K1526">
        <v>71694979</v>
      </c>
      <c r="L1526" s="4">
        <v>243601790</v>
      </c>
      <c r="M1526" t="s">
        <v>6557</v>
      </c>
      <c r="N1526" s="4">
        <v>1742169</v>
      </c>
      <c r="O1526" s="4">
        <v>2169076</v>
      </c>
      <c r="P1526" s="9">
        <f t="shared" si="71"/>
        <v>1.2450433913127832</v>
      </c>
    </row>
    <row r="1527" spans="1:16" x14ac:dyDescent="0.25">
      <c r="A1527">
        <v>29089910</v>
      </c>
      <c r="B1527" t="str">
        <f t="shared" si="69"/>
        <v>29089910</v>
      </c>
      <c r="C1527" t="s">
        <v>10280</v>
      </c>
      <c r="D1527">
        <v>6906</v>
      </c>
      <c r="E1527" t="s">
        <v>8683</v>
      </c>
      <c r="F1527">
        <v>0</v>
      </c>
      <c r="H1527" t="s">
        <v>8708</v>
      </c>
      <c r="I1527" t="s">
        <v>18106</v>
      </c>
      <c r="J1527" t="str">
        <f t="shared" si="70"/>
        <v>290899</v>
      </c>
      <c r="K1527">
        <v>6906</v>
      </c>
      <c r="L1527" s="4">
        <v>87790</v>
      </c>
      <c r="M1527" t="s">
        <v>8113</v>
      </c>
      <c r="N1527" s="4">
        <v>43545134</v>
      </c>
      <c r="O1527" s="4">
        <v>168243021</v>
      </c>
      <c r="P1527" s="9">
        <f t="shared" si="71"/>
        <v>3.8636468772836938</v>
      </c>
    </row>
    <row r="1528" spans="1:16" x14ac:dyDescent="0.25">
      <c r="A1528">
        <v>29089990</v>
      </c>
      <c r="B1528" t="str">
        <f t="shared" si="69"/>
        <v>29089990</v>
      </c>
      <c r="C1528" t="s">
        <v>10281</v>
      </c>
      <c r="D1528">
        <v>524105</v>
      </c>
      <c r="E1528" t="s">
        <v>8683</v>
      </c>
      <c r="F1528">
        <v>0</v>
      </c>
      <c r="H1528" t="s">
        <v>8708</v>
      </c>
      <c r="I1528" t="s">
        <v>18107</v>
      </c>
      <c r="J1528" t="str">
        <f t="shared" si="70"/>
        <v>290899</v>
      </c>
      <c r="K1528">
        <v>524105</v>
      </c>
      <c r="L1528" s="4">
        <v>4053479</v>
      </c>
      <c r="M1528" t="s">
        <v>6924</v>
      </c>
      <c r="N1528" s="4">
        <v>36673271</v>
      </c>
      <c r="O1528" s="4">
        <v>159601610</v>
      </c>
      <c r="P1528" s="9">
        <f t="shared" si="71"/>
        <v>4.351987309776649</v>
      </c>
    </row>
    <row r="1529" spans="1:16" x14ac:dyDescent="0.25">
      <c r="A1529">
        <v>29091100</v>
      </c>
      <c r="B1529" t="str">
        <f t="shared" si="69"/>
        <v>29091100</v>
      </c>
      <c r="C1529" t="s">
        <v>10282</v>
      </c>
      <c r="D1529">
        <v>20</v>
      </c>
      <c r="E1529" t="s">
        <v>8683</v>
      </c>
      <c r="F1529">
        <v>0</v>
      </c>
      <c r="H1529" t="s">
        <v>8708</v>
      </c>
      <c r="I1529" t="s">
        <v>18108</v>
      </c>
      <c r="J1529" t="str">
        <f t="shared" si="70"/>
        <v>290911</v>
      </c>
      <c r="K1529">
        <v>20</v>
      </c>
      <c r="L1529" s="4">
        <v>2148</v>
      </c>
      <c r="M1529" t="s">
        <v>2795</v>
      </c>
      <c r="N1529" s="4">
        <v>7845399</v>
      </c>
      <c r="O1529" s="4">
        <v>15745973</v>
      </c>
      <c r="P1529" s="9">
        <f t="shared" si="71"/>
        <v>2.0070327844383695</v>
      </c>
    </row>
    <row r="1530" spans="1:16" x14ac:dyDescent="0.25">
      <c r="A1530">
        <v>29091910</v>
      </c>
      <c r="B1530" t="str">
        <f t="shared" si="69"/>
        <v>29091910</v>
      </c>
      <c r="C1530" t="s">
        <v>10283</v>
      </c>
      <c r="D1530">
        <v>4430</v>
      </c>
      <c r="E1530" t="s">
        <v>8683</v>
      </c>
      <c r="F1530">
        <v>0</v>
      </c>
      <c r="H1530" t="s">
        <v>8708</v>
      </c>
      <c r="I1530" t="s">
        <v>18109</v>
      </c>
      <c r="J1530" t="str">
        <f t="shared" si="70"/>
        <v>290919</v>
      </c>
      <c r="K1530">
        <v>4430</v>
      </c>
      <c r="L1530" s="4">
        <v>4557</v>
      </c>
      <c r="M1530" t="s">
        <v>6457</v>
      </c>
      <c r="N1530" s="4">
        <v>9744152</v>
      </c>
      <c r="O1530" s="4">
        <v>13679355</v>
      </c>
      <c r="P1530" s="9">
        <f t="shared" si="71"/>
        <v>1.4038527929367275</v>
      </c>
    </row>
    <row r="1531" spans="1:16" x14ac:dyDescent="0.25">
      <c r="A1531">
        <v>29091990</v>
      </c>
      <c r="B1531" t="str">
        <f t="shared" si="69"/>
        <v>29091990</v>
      </c>
      <c r="C1531" t="s">
        <v>10284</v>
      </c>
      <c r="D1531">
        <v>2275263</v>
      </c>
      <c r="E1531" t="s">
        <v>8683</v>
      </c>
      <c r="F1531">
        <v>0</v>
      </c>
      <c r="H1531" t="s">
        <v>8708</v>
      </c>
      <c r="I1531" t="s">
        <v>18110</v>
      </c>
      <c r="J1531" t="str">
        <f t="shared" si="70"/>
        <v>290919</v>
      </c>
      <c r="K1531">
        <v>2275263</v>
      </c>
      <c r="L1531" s="4">
        <v>37167173</v>
      </c>
      <c r="M1531" t="s">
        <v>5997</v>
      </c>
      <c r="N1531" s="4">
        <v>32096546</v>
      </c>
      <c r="O1531" s="4">
        <v>33879433</v>
      </c>
      <c r="P1531" s="9">
        <f t="shared" si="71"/>
        <v>1.0555476280843428</v>
      </c>
    </row>
    <row r="1532" spans="1:16" x14ac:dyDescent="0.25">
      <c r="A1532">
        <v>29092000</v>
      </c>
      <c r="B1532" t="str">
        <f t="shared" si="69"/>
        <v>29092000</v>
      </c>
      <c r="C1532" t="s">
        <v>10285</v>
      </c>
      <c r="D1532">
        <v>173652</v>
      </c>
      <c r="E1532" t="s">
        <v>8683</v>
      </c>
      <c r="F1532">
        <v>0</v>
      </c>
      <c r="H1532" t="s">
        <v>8708</v>
      </c>
      <c r="I1532" t="s">
        <v>18111</v>
      </c>
      <c r="J1532" t="str">
        <f t="shared" si="70"/>
        <v>290920</v>
      </c>
      <c r="K1532">
        <v>173652</v>
      </c>
      <c r="L1532" s="4">
        <v>4189230</v>
      </c>
      <c r="M1532" t="s">
        <v>6561</v>
      </c>
      <c r="N1532" s="4">
        <v>10112824</v>
      </c>
      <c r="O1532" s="4">
        <v>21093200</v>
      </c>
      <c r="P1532" s="9">
        <f t="shared" si="71"/>
        <v>2.0857873132173563</v>
      </c>
    </row>
    <row r="1533" spans="1:16" x14ac:dyDescent="0.25">
      <c r="A1533">
        <v>29093020</v>
      </c>
      <c r="B1533" t="str">
        <f t="shared" si="69"/>
        <v>29093020</v>
      </c>
      <c r="C1533" t="s">
        <v>10286</v>
      </c>
      <c r="D1533">
        <v>594148</v>
      </c>
      <c r="E1533" t="s">
        <v>8683</v>
      </c>
      <c r="F1533">
        <v>0</v>
      </c>
      <c r="H1533" t="s">
        <v>8708</v>
      </c>
      <c r="I1533" t="s">
        <v>18112</v>
      </c>
      <c r="J1533" t="str">
        <f t="shared" si="70"/>
        <v>290930</v>
      </c>
      <c r="K1533">
        <v>594148</v>
      </c>
      <c r="L1533" s="4">
        <v>1392226</v>
      </c>
      <c r="M1533" t="s">
        <v>7274</v>
      </c>
      <c r="N1533" s="4">
        <v>166740</v>
      </c>
      <c r="O1533" s="4">
        <v>1112965</v>
      </c>
      <c r="P1533" s="9">
        <f t="shared" si="71"/>
        <v>6.6748530646515531</v>
      </c>
    </row>
    <row r="1534" spans="1:16" x14ac:dyDescent="0.25">
      <c r="A1534">
        <v>29093090</v>
      </c>
      <c r="B1534" t="str">
        <f t="shared" si="69"/>
        <v>29093090</v>
      </c>
      <c r="C1534" t="s">
        <v>10287</v>
      </c>
      <c r="D1534">
        <v>4400926</v>
      </c>
      <c r="E1534" t="s">
        <v>8683</v>
      </c>
      <c r="F1534">
        <v>0</v>
      </c>
      <c r="H1534" t="s">
        <v>8708</v>
      </c>
      <c r="I1534" t="s">
        <v>18113</v>
      </c>
      <c r="J1534" t="str">
        <f t="shared" si="70"/>
        <v>290930</v>
      </c>
      <c r="K1534">
        <v>4400926</v>
      </c>
      <c r="L1534" s="4">
        <v>37557227</v>
      </c>
      <c r="M1534" t="s">
        <v>7256</v>
      </c>
      <c r="N1534" s="4">
        <v>105440353</v>
      </c>
      <c r="O1534" s="4">
        <v>120566600</v>
      </c>
      <c r="P1534" s="9">
        <f t="shared" si="71"/>
        <v>1.143457856215637</v>
      </c>
    </row>
    <row r="1535" spans="1:16" x14ac:dyDescent="0.25">
      <c r="A1535">
        <v>29094100</v>
      </c>
      <c r="B1535" t="str">
        <f t="shared" si="69"/>
        <v>29094100</v>
      </c>
      <c r="C1535" t="s">
        <v>10288</v>
      </c>
      <c r="D1535">
        <v>478262731</v>
      </c>
      <c r="E1535" t="s">
        <v>8683</v>
      </c>
      <c r="F1535">
        <v>0</v>
      </c>
      <c r="H1535" t="s">
        <v>8708</v>
      </c>
      <c r="I1535" t="s">
        <v>18114</v>
      </c>
      <c r="J1535" t="str">
        <f t="shared" si="70"/>
        <v>290941</v>
      </c>
      <c r="K1535">
        <v>478262731</v>
      </c>
      <c r="L1535" s="4">
        <v>328419103</v>
      </c>
      <c r="M1535" t="s">
        <v>1759</v>
      </c>
      <c r="N1535" s="4">
        <v>129452</v>
      </c>
      <c r="O1535" s="4">
        <v>1661021</v>
      </c>
      <c r="P1535" s="9">
        <f t="shared" si="71"/>
        <v>12.831172944411829</v>
      </c>
    </row>
    <row r="1536" spans="1:16" x14ac:dyDescent="0.25">
      <c r="A1536">
        <v>29094300</v>
      </c>
      <c r="B1536" t="str">
        <f t="shared" si="69"/>
        <v>29094300</v>
      </c>
      <c r="C1536" t="s">
        <v>10289</v>
      </c>
      <c r="D1536">
        <v>175388103</v>
      </c>
      <c r="E1536" t="s">
        <v>8683</v>
      </c>
      <c r="F1536">
        <v>0</v>
      </c>
      <c r="H1536" t="s">
        <v>8708</v>
      </c>
      <c r="I1536" t="s">
        <v>18115</v>
      </c>
      <c r="J1536" t="str">
        <f t="shared" si="70"/>
        <v>290943</v>
      </c>
      <c r="K1536">
        <v>175388103</v>
      </c>
      <c r="L1536" s="4">
        <v>174320040</v>
      </c>
      <c r="M1536" t="s">
        <v>6338</v>
      </c>
      <c r="N1536" s="4">
        <v>6389147</v>
      </c>
      <c r="O1536" s="4">
        <v>13651472</v>
      </c>
      <c r="P1536" s="9">
        <f t="shared" si="71"/>
        <v>2.1366658178313944</v>
      </c>
    </row>
    <row r="1537" spans="1:16" x14ac:dyDescent="0.25">
      <c r="A1537">
        <v>29094400</v>
      </c>
      <c r="B1537" t="str">
        <f t="shared" si="69"/>
        <v>29094400</v>
      </c>
      <c r="C1537" t="s">
        <v>10290</v>
      </c>
      <c r="D1537">
        <v>7004474</v>
      </c>
      <c r="E1537" t="s">
        <v>8683</v>
      </c>
      <c r="F1537">
        <v>0</v>
      </c>
      <c r="H1537" t="s">
        <v>8708</v>
      </c>
      <c r="I1537" t="s">
        <v>18116</v>
      </c>
      <c r="J1537" t="str">
        <f t="shared" si="70"/>
        <v>290944</v>
      </c>
      <c r="K1537">
        <v>7004474</v>
      </c>
      <c r="L1537" s="4">
        <v>12600104</v>
      </c>
      <c r="M1537" t="s">
        <v>2774</v>
      </c>
      <c r="N1537" s="4">
        <v>1509946</v>
      </c>
      <c r="O1537" s="4">
        <v>8231483</v>
      </c>
      <c r="P1537" s="9">
        <f t="shared" si="71"/>
        <v>5.4515081996309798</v>
      </c>
    </row>
    <row r="1538" spans="1:16" x14ac:dyDescent="0.25">
      <c r="A1538">
        <v>29094910</v>
      </c>
      <c r="B1538" t="str">
        <f t="shared" si="69"/>
        <v>29094910</v>
      </c>
      <c r="C1538" t="s">
        <v>10291</v>
      </c>
      <c r="D1538">
        <v>67550</v>
      </c>
      <c r="E1538" t="s">
        <v>8683</v>
      </c>
      <c r="F1538">
        <v>0</v>
      </c>
      <c r="H1538" t="s">
        <v>8708</v>
      </c>
      <c r="I1538" t="s">
        <v>18117</v>
      </c>
      <c r="J1538" t="str">
        <f t="shared" si="70"/>
        <v>290949</v>
      </c>
      <c r="K1538">
        <v>67550</v>
      </c>
      <c r="L1538" s="4">
        <v>606930</v>
      </c>
      <c r="M1538" t="s">
        <v>7268</v>
      </c>
      <c r="N1538" s="4">
        <v>2501855</v>
      </c>
      <c r="O1538" s="4">
        <v>1978999</v>
      </c>
      <c r="P1538" s="9">
        <f t="shared" si="71"/>
        <v>0.79101266859989883</v>
      </c>
    </row>
    <row r="1539" spans="1:16" x14ac:dyDescent="0.25">
      <c r="A1539">
        <v>29094990</v>
      </c>
      <c r="B1539" t="str">
        <f t="shared" ref="B1539:B1602" si="72">TEXT(A1539,"00000000")</f>
        <v>29094990</v>
      </c>
      <c r="C1539" t="s">
        <v>10292</v>
      </c>
      <c r="D1539">
        <v>79484468</v>
      </c>
      <c r="E1539" t="s">
        <v>8683</v>
      </c>
      <c r="F1539">
        <v>0</v>
      </c>
      <c r="H1539" t="s">
        <v>8708</v>
      </c>
      <c r="I1539" t="s">
        <v>18118</v>
      </c>
      <c r="J1539" t="str">
        <f t="shared" ref="J1539:J1602" si="73">LEFT(I1539,6)</f>
        <v>290949</v>
      </c>
      <c r="K1539">
        <v>79484468</v>
      </c>
      <c r="L1539" s="4">
        <v>129652250</v>
      </c>
      <c r="M1539" t="s">
        <v>3992</v>
      </c>
      <c r="N1539" s="4">
        <v>0</v>
      </c>
      <c r="O1539" s="4">
        <v>63</v>
      </c>
      <c r="P1539" s="9" t="e">
        <f t="shared" ref="P1539:P1602" si="74">O1539/N1539</f>
        <v>#DIV/0!</v>
      </c>
    </row>
    <row r="1540" spans="1:16" x14ac:dyDescent="0.25">
      <c r="A1540">
        <v>29095000</v>
      </c>
      <c r="B1540" t="str">
        <f t="shared" si="72"/>
        <v>29095000</v>
      </c>
      <c r="C1540" t="s">
        <v>10293</v>
      </c>
      <c r="D1540">
        <v>4532875</v>
      </c>
      <c r="E1540" t="s">
        <v>8683</v>
      </c>
      <c r="F1540">
        <v>0</v>
      </c>
      <c r="H1540" t="s">
        <v>8708</v>
      </c>
      <c r="I1540" t="s">
        <v>18119</v>
      </c>
      <c r="J1540" t="str">
        <f t="shared" si="73"/>
        <v>290950</v>
      </c>
      <c r="K1540">
        <v>4532875</v>
      </c>
      <c r="L1540" s="4">
        <v>44368147</v>
      </c>
      <c r="M1540" t="s">
        <v>8290</v>
      </c>
      <c r="N1540" s="4">
        <v>76</v>
      </c>
      <c r="O1540" s="4">
        <v>1256</v>
      </c>
      <c r="P1540" s="9">
        <f t="shared" si="74"/>
        <v>16.526315789473685</v>
      </c>
    </row>
    <row r="1541" spans="1:16" x14ac:dyDescent="0.25">
      <c r="A1541">
        <v>29096010</v>
      </c>
      <c r="B1541" t="str">
        <f t="shared" si="72"/>
        <v>29096010</v>
      </c>
      <c r="C1541" t="s">
        <v>10294</v>
      </c>
      <c r="D1541">
        <v>16400</v>
      </c>
      <c r="E1541" t="s">
        <v>8683</v>
      </c>
      <c r="F1541">
        <v>0</v>
      </c>
      <c r="H1541" t="s">
        <v>8708</v>
      </c>
      <c r="I1541" t="s">
        <v>18120</v>
      </c>
      <c r="J1541" t="str">
        <f t="shared" si="73"/>
        <v>290960</v>
      </c>
      <c r="K1541">
        <v>16400</v>
      </c>
      <c r="L1541" s="4">
        <v>107670</v>
      </c>
      <c r="M1541" t="s">
        <v>1657</v>
      </c>
      <c r="N1541" s="4">
        <v>1049789</v>
      </c>
      <c r="O1541" s="4">
        <v>13616521</v>
      </c>
      <c r="P1541" s="9">
        <f t="shared" si="74"/>
        <v>12.97072173551066</v>
      </c>
    </row>
    <row r="1542" spans="1:16" x14ac:dyDescent="0.25">
      <c r="A1542">
        <v>29096090</v>
      </c>
      <c r="B1542" t="str">
        <f t="shared" si="72"/>
        <v>29096090</v>
      </c>
      <c r="C1542" t="s">
        <v>10295</v>
      </c>
      <c r="D1542">
        <v>3238824</v>
      </c>
      <c r="E1542" t="s">
        <v>8683</v>
      </c>
      <c r="F1542">
        <v>0</v>
      </c>
      <c r="H1542" t="s">
        <v>8708</v>
      </c>
      <c r="I1542" t="s">
        <v>18121</v>
      </c>
      <c r="J1542" t="str">
        <f t="shared" si="73"/>
        <v>290960</v>
      </c>
      <c r="K1542">
        <v>3238824</v>
      </c>
      <c r="L1542" s="4">
        <v>16670638</v>
      </c>
      <c r="M1542" t="s">
        <v>1134</v>
      </c>
      <c r="N1542" s="4">
        <v>6947571</v>
      </c>
      <c r="O1542" s="4">
        <v>192662215</v>
      </c>
      <c r="P1542" s="9">
        <f t="shared" si="74"/>
        <v>27.730873855049484</v>
      </c>
    </row>
    <row r="1543" spans="1:16" x14ac:dyDescent="0.25">
      <c r="A1543">
        <v>29102000</v>
      </c>
      <c r="B1543" t="str">
        <f t="shared" si="72"/>
        <v>29102000</v>
      </c>
      <c r="C1543" t="s">
        <v>10296</v>
      </c>
      <c r="D1543">
        <v>332810802</v>
      </c>
      <c r="E1543" t="s">
        <v>8683</v>
      </c>
      <c r="F1543">
        <v>0</v>
      </c>
      <c r="H1543" t="s">
        <v>8708</v>
      </c>
      <c r="I1543" t="s">
        <v>18122</v>
      </c>
      <c r="J1543" t="str">
        <f t="shared" si="73"/>
        <v>291020</v>
      </c>
      <c r="K1543">
        <v>332810802</v>
      </c>
      <c r="L1543" s="4">
        <v>354464000</v>
      </c>
      <c r="M1543" t="s">
        <v>2540</v>
      </c>
      <c r="N1543" s="4">
        <v>24962294</v>
      </c>
      <c r="O1543" s="4">
        <v>329199093</v>
      </c>
      <c r="P1543" s="9">
        <f t="shared" si="74"/>
        <v>13.187854169172113</v>
      </c>
    </row>
    <row r="1544" spans="1:16" x14ac:dyDescent="0.25">
      <c r="A1544">
        <v>29103000</v>
      </c>
      <c r="B1544" t="str">
        <f t="shared" si="72"/>
        <v>29103000</v>
      </c>
      <c r="C1544" t="s">
        <v>10297</v>
      </c>
      <c r="D1544">
        <v>1268038</v>
      </c>
      <c r="E1544" t="s">
        <v>8683</v>
      </c>
      <c r="F1544">
        <v>0</v>
      </c>
      <c r="H1544" t="s">
        <v>8708</v>
      </c>
      <c r="I1544" t="s">
        <v>18123</v>
      </c>
      <c r="J1544" t="str">
        <f t="shared" si="73"/>
        <v>291030</v>
      </c>
      <c r="K1544">
        <v>1268038</v>
      </c>
      <c r="L1544" s="4">
        <v>1877910</v>
      </c>
      <c r="M1544" t="s">
        <v>6461</v>
      </c>
      <c r="N1544" s="4">
        <v>17276447</v>
      </c>
      <c r="O1544" s="4">
        <v>160580428</v>
      </c>
      <c r="P1544" s="9">
        <f t="shared" si="74"/>
        <v>9.2947599700331907</v>
      </c>
    </row>
    <row r="1545" spans="1:16" x14ac:dyDescent="0.25">
      <c r="A1545">
        <v>29109000</v>
      </c>
      <c r="B1545" t="str">
        <f t="shared" si="72"/>
        <v>29109000</v>
      </c>
      <c r="C1545" t="s">
        <v>10298</v>
      </c>
      <c r="D1545">
        <v>10532470</v>
      </c>
      <c r="E1545" t="s">
        <v>8683</v>
      </c>
      <c r="F1545">
        <v>0</v>
      </c>
      <c r="H1545" t="s">
        <v>8708</v>
      </c>
      <c r="I1545" t="s">
        <v>18124</v>
      </c>
      <c r="J1545" t="str">
        <f t="shared" si="73"/>
        <v>291090</v>
      </c>
      <c r="K1545">
        <v>10532470</v>
      </c>
      <c r="L1545" s="4">
        <v>53794022</v>
      </c>
      <c r="M1545" t="s">
        <v>2471</v>
      </c>
      <c r="N1545" s="4">
        <v>22450666</v>
      </c>
      <c r="O1545" s="4">
        <v>142180838</v>
      </c>
      <c r="P1545" s="9">
        <f t="shared" si="74"/>
        <v>6.3330343073118636</v>
      </c>
    </row>
    <row r="1546" spans="1:16" x14ac:dyDescent="0.25">
      <c r="A1546">
        <v>29110000</v>
      </c>
      <c r="B1546" t="str">
        <f t="shared" si="72"/>
        <v>29110000</v>
      </c>
      <c r="C1546" t="s">
        <v>10299</v>
      </c>
      <c r="D1546">
        <v>1613532</v>
      </c>
      <c r="E1546" t="s">
        <v>8683</v>
      </c>
      <c r="F1546">
        <v>0</v>
      </c>
      <c r="H1546" t="s">
        <v>8708</v>
      </c>
      <c r="I1546" t="s">
        <v>18125</v>
      </c>
      <c r="J1546" t="str">
        <f t="shared" si="73"/>
        <v>291100</v>
      </c>
      <c r="K1546">
        <v>1613532</v>
      </c>
      <c r="L1546" s="4">
        <v>6611174</v>
      </c>
      <c r="M1546" t="s">
        <v>7206</v>
      </c>
      <c r="N1546" s="4">
        <v>4778522</v>
      </c>
      <c r="O1546" s="4">
        <v>13482652</v>
      </c>
      <c r="P1546" s="9">
        <f t="shared" si="74"/>
        <v>2.8215109190666068</v>
      </c>
    </row>
    <row r="1547" spans="1:16" x14ac:dyDescent="0.25">
      <c r="A1547">
        <v>29121100</v>
      </c>
      <c r="B1547" t="str">
        <f t="shared" si="72"/>
        <v>29121100</v>
      </c>
      <c r="C1547" t="s">
        <v>10300</v>
      </c>
      <c r="D1547">
        <v>1762</v>
      </c>
      <c r="E1547" t="s">
        <v>8683</v>
      </c>
      <c r="F1547">
        <v>0</v>
      </c>
      <c r="H1547" t="s">
        <v>8708</v>
      </c>
      <c r="I1547" t="s">
        <v>18126</v>
      </c>
      <c r="J1547" t="str">
        <f t="shared" si="73"/>
        <v>291211</v>
      </c>
      <c r="K1547">
        <v>1762</v>
      </c>
      <c r="L1547" s="4">
        <v>247099</v>
      </c>
      <c r="M1547" t="s">
        <v>7184</v>
      </c>
      <c r="N1547" s="4">
        <v>528579</v>
      </c>
      <c r="O1547" s="4">
        <v>542829</v>
      </c>
      <c r="P1547" s="9">
        <f t="shared" si="74"/>
        <v>1.0269590732889502</v>
      </c>
    </row>
    <row r="1548" spans="1:16" x14ac:dyDescent="0.25">
      <c r="A1548">
        <v>29121200</v>
      </c>
      <c r="B1548" t="str">
        <f t="shared" si="72"/>
        <v>29121200</v>
      </c>
      <c r="C1548" t="s">
        <v>10301</v>
      </c>
      <c r="D1548">
        <v>916</v>
      </c>
      <c r="E1548" t="s">
        <v>8683</v>
      </c>
      <c r="F1548">
        <v>0</v>
      </c>
      <c r="H1548" t="s">
        <v>8708</v>
      </c>
      <c r="I1548" t="s">
        <v>18127</v>
      </c>
      <c r="J1548" t="str">
        <f t="shared" si="73"/>
        <v>291212</v>
      </c>
      <c r="K1548">
        <v>916</v>
      </c>
      <c r="L1548" s="4">
        <v>115296</v>
      </c>
      <c r="M1548" t="s">
        <v>2830</v>
      </c>
      <c r="N1548" s="4">
        <v>46959952</v>
      </c>
      <c r="O1548" s="4">
        <v>176363351</v>
      </c>
      <c r="P1548" s="9">
        <f t="shared" si="74"/>
        <v>3.7556118243051015</v>
      </c>
    </row>
    <row r="1549" spans="1:16" x14ac:dyDescent="0.25">
      <c r="A1549">
        <v>29121900</v>
      </c>
      <c r="B1549" t="str">
        <f t="shared" si="72"/>
        <v>29121900</v>
      </c>
      <c r="C1549" t="s">
        <v>10302</v>
      </c>
      <c r="D1549">
        <v>25424274</v>
      </c>
      <c r="E1549" t="s">
        <v>8683</v>
      </c>
      <c r="F1549">
        <v>0</v>
      </c>
      <c r="H1549" t="s">
        <v>8708</v>
      </c>
      <c r="I1549" t="s">
        <v>18128</v>
      </c>
      <c r="J1549" t="str">
        <f t="shared" si="73"/>
        <v>291219</v>
      </c>
      <c r="K1549">
        <v>25424274</v>
      </c>
      <c r="L1549" s="4">
        <v>46558649</v>
      </c>
      <c r="M1549" t="s">
        <v>3129</v>
      </c>
      <c r="N1549" s="4">
        <v>27119193</v>
      </c>
      <c r="O1549" s="4">
        <v>60746990</v>
      </c>
      <c r="P1549" s="9">
        <f t="shared" si="74"/>
        <v>2.2399999144517317</v>
      </c>
    </row>
    <row r="1550" spans="1:16" x14ac:dyDescent="0.25">
      <c r="A1550">
        <v>29122100</v>
      </c>
      <c r="B1550" t="str">
        <f t="shared" si="72"/>
        <v>29122100</v>
      </c>
      <c r="C1550" t="s">
        <v>10303</v>
      </c>
      <c r="D1550">
        <v>297404</v>
      </c>
      <c r="E1550" t="s">
        <v>8683</v>
      </c>
      <c r="F1550">
        <v>0</v>
      </c>
      <c r="H1550" t="s">
        <v>8708</v>
      </c>
      <c r="I1550" t="s">
        <v>18129</v>
      </c>
      <c r="J1550" t="str">
        <f t="shared" si="73"/>
        <v>291221</v>
      </c>
      <c r="K1550">
        <v>297404</v>
      </c>
      <c r="L1550" s="4">
        <v>2014250</v>
      </c>
      <c r="M1550" t="s">
        <v>3511</v>
      </c>
      <c r="N1550" s="4">
        <v>20926635</v>
      </c>
      <c r="O1550" s="4">
        <v>85296123</v>
      </c>
      <c r="P1550" s="9">
        <f t="shared" si="74"/>
        <v>4.0759597995568804</v>
      </c>
    </row>
    <row r="1551" spans="1:16" x14ac:dyDescent="0.25">
      <c r="A1551">
        <v>29122910</v>
      </c>
      <c r="B1551" t="str">
        <f t="shared" si="72"/>
        <v>29122910</v>
      </c>
      <c r="C1551" t="s">
        <v>10304</v>
      </c>
      <c r="D1551">
        <v>241910</v>
      </c>
      <c r="E1551" t="s">
        <v>8683</v>
      </c>
      <c r="F1551">
        <v>0</v>
      </c>
      <c r="H1551" t="s">
        <v>8708</v>
      </c>
      <c r="I1551" t="s">
        <v>18130</v>
      </c>
      <c r="J1551" t="str">
        <f t="shared" si="73"/>
        <v>291229</v>
      </c>
      <c r="K1551">
        <v>241910</v>
      </c>
      <c r="L1551" s="4">
        <v>1414421</v>
      </c>
      <c r="M1551" t="s">
        <v>2105</v>
      </c>
      <c r="N1551" s="4">
        <v>12529590</v>
      </c>
      <c r="O1551" s="4">
        <v>129245727</v>
      </c>
      <c r="P1551" s="9">
        <f t="shared" si="74"/>
        <v>10.315239924051784</v>
      </c>
    </row>
    <row r="1552" spans="1:16" x14ac:dyDescent="0.25">
      <c r="A1552">
        <v>29122990</v>
      </c>
      <c r="B1552" t="str">
        <f t="shared" si="72"/>
        <v>29122990</v>
      </c>
      <c r="C1552" t="s">
        <v>10305</v>
      </c>
      <c r="D1552">
        <v>3848877</v>
      </c>
      <c r="E1552" t="s">
        <v>8683</v>
      </c>
      <c r="F1552">
        <v>0</v>
      </c>
      <c r="H1552" t="s">
        <v>8708</v>
      </c>
      <c r="I1552" t="s">
        <v>18131</v>
      </c>
      <c r="J1552" t="str">
        <f t="shared" si="73"/>
        <v>291229</v>
      </c>
      <c r="K1552">
        <v>3848877</v>
      </c>
      <c r="L1552" s="4">
        <v>30911204</v>
      </c>
      <c r="M1552" t="s">
        <v>2441</v>
      </c>
      <c r="N1552" s="4">
        <v>11902489</v>
      </c>
      <c r="O1552" s="4">
        <v>90018899</v>
      </c>
      <c r="P1552" s="9">
        <f t="shared" si="74"/>
        <v>7.56303148022233</v>
      </c>
    </row>
    <row r="1553" spans="1:16" x14ac:dyDescent="0.25">
      <c r="A1553">
        <v>29124100</v>
      </c>
      <c r="B1553" t="str">
        <f t="shared" si="72"/>
        <v>29124100</v>
      </c>
      <c r="C1553" t="s">
        <v>10306</v>
      </c>
      <c r="D1553">
        <v>48448</v>
      </c>
      <c r="E1553" t="s">
        <v>8683</v>
      </c>
      <c r="F1553">
        <v>0</v>
      </c>
      <c r="H1553" t="s">
        <v>8708</v>
      </c>
      <c r="I1553" t="s">
        <v>18132</v>
      </c>
      <c r="J1553" t="str">
        <f t="shared" si="73"/>
        <v>291241</v>
      </c>
      <c r="K1553">
        <v>48448</v>
      </c>
      <c r="L1553" s="4">
        <v>969132</v>
      </c>
      <c r="M1553" t="s">
        <v>7848</v>
      </c>
      <c r="N1553" s="4">
        <v>83281</v>
      </c>
      <c r="O1553" s="4">
        <v>480861</v>
      </c>
      <c r="P1553" s="9">
        <f t="shared" si="74"/>
        <v>5.7739580456526696</v>
      </c>
    </row>
    <row r="1554" spans="1:16" x14ac:dyDescent="0.25">
      <c r="A1554">
        <v>29124200</v>
      </c>
      <c r="B1554" t="str">
        <f t="shared" si="72"/>
        <v>29124200</v>
      </c>
      <c r="C1554" t="s">
        <v>10307</v>
      </c>
      <c r="D1554">
        <v>59838</v>
      </c>
      <c r="E1554" t="s">
        <v>8683</v>
      </c>
      <c r="F1554">
        <v>0</v>
      </c>
      <c r="H1554" t="s">
        <v>8708</v>
      </c>
      <c r="I1554" t="s">
        <v>18133</v>
      </c>
      <c r="J1554" t="str">
        <f t="shared" si="73"/>
        <v>291242</v>
      </c>
      <c r="K1554">
        <v>59838</v>
      </c>
      <c r="L1554" s="4">
        <v>939894</v>
      </c>
      <c r="M1554" t="s">
        <v>7739</v>
      </c>
      <c r="N1554" s="4">
        <v>183791848</v>
      </c>
      <c r="O1554" s="4">
        <v>786717746</v>
      </c>
      <c r="P1554" s="9">
        <f t="shared" si="74"/>
        <v>4.2804822660034407</v>
      </c>
    </row>
    <row r="1555" spans="1:16" x14ac:dyDescent="0.25">
      <c r="A1555">
        <v>29124910</v>
      </c>
      <c r="B1555" t="str">
        <f t="shared" si="72"/>
        <v>29124910</v>
      </c>
      <c r="C1555" t="s">
        <v>10308</v>
      </c>
      <c r="D1555">
        <v>730294</v>
      </c>
      <c r="E1555" t="s">
        <v>8683</v>
      </c>
      <c r="F1555">
        <v>0</v>
      </c>
      <c r="H1555" t="s">
        <v>8708</v>
      </c>
      <c r="I1555" t="s">
        <v>18134</v>
      </c>
      <c r="J1555" t="str">
        <f t="shared" si="73"/>
        <v>291249</v>
      </c>
      <c r="K1555">
        <v>730294</v>
      </c>
      <c r="L1555" s="4">
        <v>1649946</v>
      </c>
      <c r="M1555" t="s">
        <v>2858</v>
      </c>
      <c r="N1555" s="4">
        <v>20998448</v>
      </c>
      <c r="O1555" s="4">
        <v>97070050</v>
      </c>
      <c r="P1555" s="9">
        <f t="shared" si="74"/>
        <v>4.6227249747219412</v>
      </c>
    </row>
    <row r="1556" spans="1:16" x14ac:dyDescent="0.25">
      <c r="A1556">
        <v>29124990</v>
      </c>
      <c r="B1556" t="str">
        <f t="shared" si="72"/>
        <v>29124990</v>
      </c>
      <c r="C1556" t="s">
        <v>10309</v>
      </c>
      <c r="D1556">
        <v>3526606</v>
      </c>
      <c r="E1556" t="s">
        <v>8683</v>
      </c>
      <c r="F1556">
        <v>0</v>
      </c>
      <c r="H1556" t="s">
        <v>8708</v>
      </c>
      <c r="I1556" t="s">
        <v>18135</v>
      </c>
      <c r="J1556" t="str">
        <f t="shared" si="73"/>
        <v>291249</v>
      </c>
      <c r="K1556">
        <v>3526606</v>
      </c>
      <c r="L1556" s="4">
        <v>25862297</v>
      </c>
      <c r="M1556" t="s">
        <v>7613</v>
      </c>
      <c r="N1556" s="4">
        <v>14952628</v>
      </c>
      <c r="O1556" s="4">
        <v>67887047</v>
      </c>
      <c r="P1556" s="9">
        <f t="shared" si="74"/>
        <v>4.5401415055600927</v>
      </c>
    </row>
    <row r="1557" spans="1:16" x14ac:dyDescent="0.25">
      <c r="A1557">
        <v>29125000</v>
      </c>
      <c r="B1557" t="str">
        <f t="shared" si="72"/>
        <v>29125000</v>
      </c>
      <c r="C1557" t="s">
        <v>10310</v>
      </c>
      <c r="D1557">
        <v>334446</v>
      </c>
      <c r="E1557" t="s">
        <v>8683</v>
      </c>
      <c r="F1557">
        <v>0</v>
      </c>
      <c r="H1557" t="s">
        <v>8708</v>
      </c>
      <c r="I1557" t="s">
        <v>18136</v>
      </c>
      <c r="J1557" t="str">
        <f t="shared" si="73"/>
        <v>291250</v>
      </c>
      <c r="K1557">
        <v>334446</v>
      </c>
      <c r="L1557" s="4">
        <v>1933719</v>
      </c>
      <c r="M1557" t="s">
        <v>7961</v>
      </c>
      <c r="N1557" s="4">
        <v>10994375</v>
      </c>
      <c r="O1557" s="4">
        <v>45754686</v>
      </c>
      <c r="P1557" s="9">
        <f t="shared" si="74"/>
        <v>4.1616450230231372</v>
      </c>
    </row>
    <row r="1558" spans="1:16" x14ac:dyDescent="0.25">
      <c r="A1558">
        <v>29126000</v>
      </c>
      <c r="B1558" t="str">
        <f t="shared" si="72"/>
        <v>29126000</v>
      </c>
      <c r="C1558" t="s">
        <v>10311</v>
      </c>
      <c r="D1558">
        <v>17807124</v>
      </c>
      <c r="E1558" t="s">
        <v>8683</v>
      </c>
      <c r="F1558">
        <v>0</v>
      </c>
      <c r="H1558" t="s">
        <v>8708</v>
      </c>
      <c r="I1558" t="s">
        <v>18137</v>
      </c>
      <c r="J1558" t="str">
        <f t="shared" si="73"/>
        <v>291260</v>
      </c>
      <c r="K1558">
        <v>17807124</v>
      </c>
      <c r="L1558" s="4">
        <v>15115343</v>
      </c>
      <c r="M1558" t="s">
        <v>3351</v>
      </c>
      <c r="N1558" s="4">
        <v>18761761</v>
      </c>
      <c r="O1558" s="4">
        <v>57697432</v>
      </c>
      <c r="P1558" s="9">
        <f t="shared" si="74"/>
        <v>3.0752674016047852</v>
      </c>
    </row>
    <row r="1559" spans="1:16" x14ac:dyDescent="0.25">
      <c r="A1559">
        <v>29130000</v>
      </c>
      <c r="B1559" t="str">
        <f t="shared" si="72"/>
        <v>29130000</v>
      </c>
      <c r="C1559" t="s">
        <v>10312</v>
      </c>
      <c r="D1559">
        <v>1967604</v>
      </c>
      <c r="E1559" t="s">
        <v>8683</v>
      </c>
      <c r="F1559">
        <v>0</v>
      </c>
      <c r="H1559" t="s">
        <v>8708</v>
      </c>
      <c r="I1559" t="s">
        <v>18138</v>
      </c>
      <c r="J1559" t="str">
        <f t="shared" si="73"/>
        <v>291300</v>
      </c>
      <c r="K1559">
        <v>1967604</v>
      </c>
      <c r="L1559" s="4">
        <v>2675536</v>
      </c>
      <c r="M1559" t="s">
        <v>7834</v>
      </c>
      <c r="N1559" s="4">
        <v>119181</v>
      </c>
      <c r="O1559" s="4">
        <v>340849</v>
      </c>
      <c r="P1559" s="9">
        <f t="shared" si="74"/>
        <v>2.8599273374111647</v>
      </c>
    </row>
    <row r="1560" spans="1:16" x14ac:dyDescent="0.25">
      <c r="A1560">
        <v>29141100</v>
      </c>
      <c r="B1560" t="str">
        <f t="shared" si="72"/>
        <v>29141100</v>
      </c>
      <c r="C1560" t="s">
        <v>10313</v>
      </c>
      <c r="D1560">
        <v>377289892</v>
      </c>
      <c r="E1560" t="s">
        <v>8683</v>
      </c>
      <c r="F1560">
        <v>0</v>
      </c>
      <c r="H1560" t="s">
        <v>8708</v>
      </c>
      <c r="I1560" t="s">
        <v>18139</v>
      </c>
      <c r="J1560" t="str">
        <f t="shared" si="73"/>
        <v>291411</v>
      </c>
      <c r="K1560">
        <v>377289892</v>
      </c>
      <c r="L1560" s="4">
        <v>274872264</v>
      </c>
      <c r="M1560" t="s">
        <v>2371</v>
      </c>
      <c r="N1560" s="4">
        <v>37633557</v>
      </c>
      <c r="O1560" s="4">
        <v>233752050</v>
      </c>
      <c r="P1560" s="9">
        <f t="shared" si="74"/>
        <v>6.2112664503118848</v>
      </c>
    </row>
    <row r="1561" spans="1:16" x14ac:dyDescent="0.25">
      <c r="A1561">
        <v>29141200</v>
      </c>
      <c r="B1561" t="str">
        <f t="shared" si="72"/>
        <v>29141200</v>
      </c>
      <c r="C1561" t="s">
        <v>10314</v>
      </c>
      <c r="D1561">
        <v>519623</v>
      </c>
      <c r="E1561" t="s">
        <v>8683</v>
      </c>
      <c r="F1561">
        <v>0</v>
      </c>
      <c r="H1561" t="s">
        <v>8708</v>
      </c>
      <c r="I1561" t="s">
        <v>18140</v>
      </c>
      <c r="J1561" t="str">
        <f t="shared" si="73"/>
        <v>291412</v>
      </c>
      <c r="K1561">
        <v>519623</v>
      </c>
      <c r="L1561" s="4">
        <v>938128</v>
      </c>
      <c r="M1561" t="s">
        <v>3465</v>
      </c>
      <c r="N1561" s="4">
        <v>4676167</v>
      </c>
      <c r="O1561" s="4">
        <v>8839731</v>
      </c>
      <c r="P1561" s="9">
        <f t="shared" si="74"/>
        <v>1.8903796635150114</v>
      </c>
    </row>
    <row r="1562" spans="1:16" x14ac:dyDescent="0.25">
      <c r="A1562">
        <v>29141300</v>
      </c>
      <c r="B1562" t="str">
        <f t="shared" si="72"/>
        <v>29141300</v>
      </c>
      <c r="C1562" t="s">
        <v>10315</v>
      </c>
      <c r="D1562">
        <v>30713135</v>
      </c>
      <c r="E1562" t="s">
        <v>8683</v>
      </c>
      <c r="F1562">
        <v>0</v>
      </c>
      <c r="H1562" t="s">
        <v>8708</v>
      </c>
      <c r="I1562" t="s">
        <v>18141</v>
      </c>
      <c r="J1562" t="str">
        <f t="shared" si="73"/>
        <v>291413</v>
      </c>
      <c r="K1562">
        <v>30713135</v>
      </c>
      <c r="L1562" s="4">
        <v>47765445</v>
      </c>
      <c r="M1562" t="s">
        <v>2760</v>
      </c>
      <c r="N1562" s="4">
        <v>25770164</v>
      </c>
      <c r="O1562" s="4">
        <v>113812242</v>
      </c>
      <c r="P1562" s="9">
        <f t="shared" si="74"/>
        <v>4.4164345248249095</v>
      </c>
    </row>
    <row r="1563" spans="1:16" x14ac:dyDescent="0.25">
      <c r="A1563">
        <v>29141900</v>
      </c>
      <c r="B1563" t="str">
        <f t="shared" si="72"/>
        <v>29141900</v>
      </c>
      <c r="C1563" t="s">
        <v>10316</v>
      </c>
      <c r="D1563">
        <v>6021392</v>
      </c>
      <c r="E1563" t="s">
        <v>8683</v>
      </c>
      <c r="F1563">
        <v>0</v>
      </c>
      <c r="H1563" t="s">
        <v>8708</v>
      </c>
      <c r="I1563" t="s">
        <v>18142</v>
      </c>
      <c r="J1563" t="str">
        <f t="shared" si="73"/>
        <v>291419</v>
      </c>
      <c r="K1563">
        <v>6021392</v>
      </c>
      <c r="L1563" s="4">
        <v>35118699</v>
      </c>
      <c r="M1563" t="s">
        <v>7264</v>
      </c>
      <c r="N1563" s="4">
        <v>4814723</v>
      </c>
      <c r="O1563" s="4">
        <v>138171391</v>
      </c>
      <c r="P1563" s="9">
        <f t="shared" si="74"/>
        <v>28.69768229657241</v>
      </c>
    </row>
    <row r="1564" spans="1:16" x14ac:dyDescent="0.25">
      <c r="A1564">
        <v>29142200</v>
      </c>
      <c r="B1564" t="str">
        <f t="shared" si="72"/>
        <v>29142200</v>
      </c>
      <c r="C1564" t="s">
        <v>10317</v>
      </c>
      <c r="D1564">
        <v>178821</v>
      </c>
      <c r="E1564" t="s">
        <v>8683</v>
      </c>
      <c r="F1564">
        <v>0</v>
      </c>
      <c r="H1564" t="s">
        <v>8708</v>
      </c>
      <c r="I1564" t="s">
        <v>18143</v>
      </c>
      <c r="J1564" t="str">
        <f t="shared" si="73"/>
        <v>291422</v>
      </c>
      <c r="K1564">
        <v>178821</v>
      </c>
      <c r="L1564" s="4">
        <v>1218518</v>
      </c>
      <c r="M1564" t="s">
        <v>352</v>
      </c>
      <c r="N1564" s="4">
        <v>3982081</v>
      </c>
      <c r="O1564" s="4">
        <v>952899530</v>
      </c>
      <c r="P1564" s="9">
        <f t="shared" si="74"/>
        <v>239.29687266532247</v>
      </c>
    </row>
    <row r="1565" spans="1:16" x14ac:dyDescent="0.25">
      <c r="A1565">
        <v>29142300</v>
      </c>
      <c r="B1565" t="str">
        <f t="shared" si="72"/>
        <v>29142300</v>
      </c>
      <c r="C1565" t="s">
        <v>10318</v>
      </c>
      <c r="D1565">
        <v>1088636</v>
      </c>
      <c r="E1565" t="s">
        <v>8683</v>
      </c>
      <c r="F1565">
        <v>0</v>
      </c>
      <c r="H1565" t="s">
        <v>8708</v>
      </c>
      <c r="I1565" t="s">
        <v>18144</v>
      </c>
      <c r="J1565" t="str">
        <f t="shared" si="73"/>
        <v>291423</v>
      </c>
      <c r="K1565">
        <v>1088636</v>
      </c>
      <c r="L1565" s="4">
        <v>11439286</v>
      </c>
      <c r="M1565" t="s">
        <v>1060</v>
      </c>
      <c r="N1565" s="4">
        <v>20584325</v>
      </c>
      <c r="O1565" s="4">
        <v>599845274</v>
      </c>
      <c r="P1565" s="9">
        <f t="shared" si="74"/>
        <v>29.140876565056178</v>
      </c>
    </row>
    <row r="1566" spans="1:16" x14ac:dyDescent="0.25">
      <c r="A1566">
        <v>29142910</v>
      </c>
      <c r="B1566" t="str">
        <f t="shared" si="72"/>
        <v>29142910</v>
      </c>
      <c r="C1566" t="s">
        <v>10319</v>
      </c>
      <c r="D1566">
        <v>10250</v>
      </c>
      <c r="E1566" t="s">
        <v>8683</v>
      </c>
      <c r="F1566">
        <v>0</v>
      </c>
      <c r="H1566" t="s">
        <v>8708</v>
      </c>
      <c r="I1566" t="s">
        <v>18145</v>
      </c>
      <c r="J1566" t="str">
        <f t="shared" si="73"/>
        <v>291429</v>
      </c>
      <c r="K1566">
        <v>10250</v>
      </c>
      <c r="L1566" s="4">
        <v>303226</v>
      </c>
      <c r="M1566" t="s">
        <v>1407</v>
      </c>
      <c r="N1566" s="4">
        <v>18309994</v>
      </c>
      <c r="O1566" s="4">
        <v>368434938</v>
      </c>
      <c r="P1566" s="9">
        <f t="shared" si="74"/>
        <v>20.122067653326376</v>
      </c>
    </row>
    <row r="1567" spans="1:16" x14ac:dyDescent="0.25">
      <c r="A1567">
        <v>29142990</v>
      </c>
      <c r="B1567" t="str">
        <f t="shared" si="72"/>
        <v>29142990</v>
      </c>
      <c r="C1567" t="s">
        <v>10320</v>
      </c>
      <c r="D1567">
        <v>3525188</v>
      </c>
      <c r="E1567" t="s">
        <v>8683</v>
      </c>
      <c r="F1567">
        <v>0</v>
      </c>
      <c r="H1567" t="s">
        <v>8708</v>
      </c>
      <c r="I1567" t="s">
        <v>18146</v>
      </c>
      <c r="J1567" t="str">
        <f t="shared" si="73"/>
        <v>291429</v>
      </c>
      <c r="K1567">
        <v>3525188</v>
      </c>
      <c r="L1567" s="4">
        <v>42448732</v>
      </c>
      <c r="M1567" t="s">
        <v>3163</v>
      </c>
      <c r="N1567" s="4">
        <v>23408234</v>
      </c>
      <c r="O1567" s="4">
        <v>30686536</v>
      </c>
      <c r="P1567" s="9">
        <f t="shared" si="74"/>
        <v>1.3109291371574634</v>
      </c>
    </row>
    <row r="1568" spans="1:16" x14ac:dyDescent="0.25">
      <c r="A1568">
        <v>29143910</v>
      </c>
      <c r="B1568" t="str">
        <f t="shared" si="72"/>
        <v>29143910</v>
      </c>
      <c r="C1568" t="s">
        <v>10321</v>
      </c>
      <c r="D1568">
        <v>99207</v>
      </c>
      <c r="E1568" t="s">
        <v>8683</v>
      </c>
      <c r="F1568">
        <v>0</v>
      </c>
      <c r="H1568" t="s">
        <v>8708</v>
      </c>
      <c r="I1568" t="s">
        <v>18147</v>
      </c>
      <c r="J1568" t="str">
        <f t="shared" si="73"/>
        <v>291439</v>
      </c>
      <c r="K1568">
        <v>99207</v>
      </c>
      <c r="L1568" s="4">
        <v>439366</v>
      </c>
      <c r="M1568" t="s">
        <v>6764</v>
      </c>
      <c r="N1568" s="4">
        <v>30080571</v>
      </c>
      <c r="O1568" s="4">
        <v>45821543</v>
      </c>
      <c r="P1568" s="9">
        <f t="shared" si="74"/>
        <v>1.523293656892351</v>
      </c>
    </row>
    <row r="1569" spans="1:16" x14ac:dyDescent="0.25">
      <c r="A1569">
        <v>29143990</v>
      </c>
      <c r="B1569" t="str">
        <f t="shared" si="72"/>
        <v>29143990</v>
      </c>
      <c r="C1569" t="s">
        <v>10322</v>
      </c>
      <c r="D1569">
        <v>1117689</v>
      </c>
      <c r="E1569" t="s">
        <v>8683</v>
      </c>
      <c r="F1569">
        <v>0</v>
      </c>
      <c r="H1569" t="s">
        <v>8708</v>
      </c>
      <c r="I1569" t="s">
        <v>18148</v>
      </c>
      <c r="J1569" t="str">
        <f t="shared" si="73"/>
        <v>291439</v>
      </c>
      <c r="K1569">
        <v>1117689</v>
      </c>
      <c r="L1569" s="4">
        <v>6761969</v>
      </c>
      <c r="M1569" t="s">
        <v>120</v>
      </c>
      <c r="N1569" s="4">
        <v>4668151</v>
      </c>
      <c r="O1569" s="4">
        <v>2514878146</v>
      </c>
      <c r="P1569" s="9">
        <f t="shared" si="74"/>
        <v>538.73110488499617</v>
      </c>
    </row>
    <row r="1570" spans="1:16" x14ac:dyDescent="0.25">
      <c r="A1570">
        <v>29144000</v>
      </c>
      <c r="B1570" t="str">
        <f t="shared" si="72"/>
        <v>29144000</v>
      </c>
      <c r="C1570" t="s">
        <v>10323</v>
      </c>
      <c r="D1570">
        <v>2767745</v>
      </c>
      <c r="E1570" t="s">
        <v>8683</v>
      </c>
      <c r="F1570">
        <v>0</v>
      </c>
      <c r="H1570" t="s">
        <v>8708</v>
      </c>
      <c r="I1570" t="s">
        <v>18149</v>
      </c>
      <c r="J1570" t="str">
        <f t="shared" si="73"/>
        <v>291440</v>
      </c>
      <c r="K1570">
        <v>2767745</v>
      </c>
      <c r="L1570" s="4">
        <v>4641441</v>
      </c>
      <c r="M1570" t="s">
        <v>3433</v>
      </c>
      <c r="N1570" s="4">
        <v>10598564</v>
      </c>
      <c r="O1570" s="4">
        <v>51469719</v>
      </c>
      <c r="P1570" s="9">
        <f t="shared" si="74"/>
        <v>4.8562917580155203</v>
      </c>
    </row>
    <row r="1571" spans="1:16" x14ac:dyDescent="0.25">
      <c r="A1571">
        <v>29145011</v>
      </c>
      <c r="B1571" t="str">
        <f t="shared" si="72"/>
        <v>29145011</v>
      </c>
      <c r="C1571" t="s">
        <v>10324</v>
      </c>
      <c r="D1571">
        <v>2136</v>
      </c>
      <c r="E1571" t="s">
        <v>8683</v>
      </c>
      <c r="F1571">
        <v>0</v>
      </c>
      <c r="H1571" t="s">
        <v>8708</v>
      </c>
      <c r="I1571" t="s">
        <v>18150</v>
      </c>
      <c r="J1571" t="str">
        <f t="shared" si="73"/>
        <v>291450</v>
      </c>
      <c r="K1571">
        <v>2136</v>
      </c>
      <c r="L1571" s="4">
        <v>177236</v>
      </c>
      <c r="M1571" t="s">
        <v>3098</v>
      </c>
      <c r="N1571" s="4">
        <v>10705342</v>
      </c>
      <c r="O1571" s="4">
        <v>24881891</v>
      </c>
      <c r="P1571" s="9">
        <f t="shared" si="74"/>
        <v>2.3242499865954773</v>
      </c>
    </row>
    <row r="1572" spans="1:16" x14ac:dyDescent="0.25">
      <c r="A1572">
        <v>29145019</v>
      </c>
      <c r="B1572" t="str">
        <f t="shared" si="72"/>
        <v>29145019</v>
      </c>
      <c r="C1572" t="s">
        <v>10325</v>
      </c>
      <c r="D1572">
        <v>68512</v>
      </c>
      <c r="E1572" t="s">
        <v>8683</v>
      </c>
      <c r="F1572">
        <v>0</v>
      </c>
      <c r="H1572" t="s">
        <v>8708</v>
      </c>
      <c r="I1572" t="s">
        <v>18151</v>
      </c>
      <c r="J1572" t="str">
        <f t="shared" si="73"/>
        <v>291450</v>
      </c>
      <c r="K1572">
        <v>68512</v>
      </c>
      <c r="L1572" s="4">
        <v>1060599</v>
      </c>
      <c r="M1572" t="s">
        <v>8563</v>
      </c>
      <c r="N1572" s="4">
        <v>4647947</v>
      </c>
      <c r="O1572" s="4">
        <v>300322968</v>
      </c>
      <c r="P1572" s="9">
        <f t="shared" si="74"/>
        <v>64.614111993962069</v>
      </c>
    </row>
    <row r="1573" spans="1:16" x14ac:dyDescent="0.25">
      <c r="A1573">
        <v>29145020</v>
      </c>
      <c r="B1573" t="str">
        <f t="shared" si="72"/>
        <v>29145020</v>
      </c>
      <c r="C1573" t="s">
        <v>10326</v>
      </c>
      <c r="D1573">
        <v>296</v>
      </c>
      <c r="E1573" t="s">
        <v>8683</v>
      </c>
      <c r="F1573">
        <v>0</v>
      </c>
      <c r="H1573" t="s">
        <v>8708</v>
      </c>
      <c r="I1573" t="s">
        <v>18152</v>
      </c>
      <c r="J1573" t="str">
        <f t="shared" si="73"/>
        <v>291450</v>
      </c>
      <c r="K1573">
        <v>296</v>
      </c>
      <c r="L1573" s="4">
        <v>12216</v>
      </c>
      <c r="M1573" t="s">
        <v>426</v>
      </c>
      <c r="N1573" s="4">
        <v>820</v>
      </c>
      <c r="O1573" s="4">
        <v>83486</v>
      </c>
      <c r="P1573" s="9">
        <f t="shared" si="74"/>
        <v>101.81219512195122</v>
      </c>
    </row>
    <row r="1574" spans="1:16" x14ac:dyDescent="0.25">
      <c r="A1574">
        <v>29145090</v>
      </c>
      <c r="B1574" t="str">
        <f t="shared" si="72"/>
        <v>29145090</v>
      </c>
      <c r="C1574" t="s">
        <v>10327</v>
      </c>
      <c r="D1574">
        <v>1674023</v>
      </c>
      <c r="E1574" t="s">
        <v>8683</v>
      </c>
      <c r="F1574">
        <v>0</v>
      </c>
      <c r="H1574" t="s">
        <v>8708</v>
      </c>
      <c r="I1574" t="s">
        <v>18153</v>
      </c>
      <c r="J1574" t="str">
        <f t="shared" si="73"/>
        <v>291450</v>
      </c>
      <c r="K1574">
        <v>1674023</v>
      </c>
      <c r="L1574" s="4">
        <v>16471511</v>
      </c>
      <c r="M1574" t="s">
        <v>8663</v>
      </c>
      <c r="N1574" s="4">
        <v>160</v>
      </c>
      <c r="O1574" s="4">
        <v>66383</v>
      </c>
      <c r="P1574" s="9">
        <f t="shared" si="74"/>
        <v>414.89375000000001</v>
      </c>
    </row>
    <row r="1575" spans="1:16" x14ac:dyDescent="0.25">
      <c r="A1575">
        <v>29146100</v>
      </c>
      <c r="B1575" t="str">
        <f t="shared" si="72"/>
        <v>29146100</v>
      </c>
      <c r="C1575" t="s">
        <v>10328</v>
      </c>
      <c r="D1575">
        <v>903916</v>
      </c>
      <c r="E1575" t="s">
        <v>8683</v>
      </c>
      <c r="F1575">
        <v>0</v>
      </c>
      <c r="H1575" t="s">
        <v>8708</v>
      </c>
      <c r="I1575" t="s">
        <v>18154</v>
      </c>
      <c r="J1575" t="str">
        <f t="shared" si="73"/>
        <v>291461</v>
      </c>
      <c r="K1575">
        <v>903916</v>
      </c>
      <c r="L1575" s="4">
        <v>9230700</v>
      </c>
      <c r="M1575" t="s">
        <v>418</v>
      </c>
      <c r="N1575" s="4">
        <v>230771</v>
      </c>
      <c r="O1575" s="4">
        <v>42484029</v>
      </c>
      <c r="P1575" s="9">
        <f t="shared" si="74"/>
        <v>184.09604759696842</v>
      </c>
    </row>
    <row r="1576" spans="1:16" x14ac:dyDescent="0.25">
      <c r="A1576">
        <v>29146200</v>
      </c>
      <c r="B1576" t="str">
        <f t="shared" si="72"/>
        <v>29146200</v>
      </c>
      <c r="C1576" t="s">
        <v>10329</v>
      </c>
      <c r="D1576">
        <v>9770</v>
      </c>
      <c r="E1576" t="s">
        <v>8683</v>
      </c>
      <c r="F1576">
        <v>0</v>
      </c>
      <c r="H1576" t="s">
        <v>8708</v>
      </c>
      <c r="I1576" t="s">
        <v>18155</v>
      </c>
      <c r="J1576" t="str">
        <f t="shared" si="73"/>
        <v>291462</v>
      </c>
      <c r="K1576">
        <v>9770</v>
      </c>
      <c r="L1576" s="4">
        <v>5916915</v>
      </c>
      <c r="M1576" t="s">
        <v>242</v>
      </c>
      <c r="N1576" s="4">
        <v>19073022</v>
      </c>
      <c r="O1576" s="4">
        <v>5057600893</v>
      </c>
      <c r="P1576" s="9">
        <f t="shared" si="74"/>
        <v>265.17040105128592</v>
      </c>
    </row>
    <row r="1577" spans="1:16" x14ac:dyDescent="0.25">
      <c r="A1577">
        <v>29146900</v>
      </c>
      <c r="B1577" t="str">
        <f t="shared" si="72"/>
        <v>29146900</v>
      </c>
      <c r="C1577" t="s">
        <v>10330</v>
      </c>
      <c r="D1577">
        <v>1375996</v>
      </c>
      <c r="E1577" t="s">
        <v>8683</v>
      </c>
      <c r="F1577">
        <v>0</v>
      </c>
      <c r="H1577" t="s">
        <v>8708</v>
      </c>
      <c r="I1577" t="s">
        <v>18156</v>
      </c>
      <c r="J1577" t="str">
        <f t="shared" si="73"/>
        <v>291469</v>
      </c>
      <c r="K1577">
        <v>1375996</v>
      </c>
      <c r="L1577" s="4">
        <v>19855752</v>
      </c>
      <c r="M1577" t="s">
        <v>290</v>
      </c>
      <c r="N1577" s="4">
        <v>704216</v>
      </c>
      <c r="O1577" s="4">
        <v>146866497</v>
      </c>
      <c r="P1577" s="9">
        <f t="shared" si="74"/>
        <v>208.55319532643392</v>
      </c>
    </row>
    <row r="1578" spans="1:16" x14ac:dyDescent="0.25">
      <c r="A1578">
        <v>29147900</v>
      </c>
      <c r="B1578" t="str">
        <f t="shared" si="72"/>
        <v>29147900</v>
      </c>
      <c r="C1578" t="s">
        <v>10331</v>
      </c>
      <c r="D1578">
        <v>358235</v>
      </c>
      <c r="E1578" t="s">
        <v>8683</v>
      </c>
      <c r="F1578">
        <v>0</v>
      </c>
      <c r="H1578" t="s">
        <v>8708</v>
      </c>
      <c r="I1578" t="s">
        <v>18157</v>
      </c>
      <c r="J1578" t="str">
        <f t="shared" si="73"/>
        <v>291479</v>
      </c>
      <c r="K1578">
        <v>358235</v>
      </c>
      <c r="L1578" s="4">
        <v>8436988</v>
      </c>
      <c r="M1578" t="s">
        <v>7100</v>
      </c>
      <c r="N1578" s="4">
        <v>337581353</v>
      </c>
      <c r="O1578" s="4">
        <v>340032053</v>
      </c>
      <c r="P1578" s="9">
        <f t="shared" si="74"/>
        <v>1.0072595834403211</v>
      </c>
    </row>
    <row r="1579" spans="1:16" x14ac:dyDescent="0.25">
      <c r="A1579">
        <v>29151100</v>
      </c>
      <c r="B1579" t="str">
        <f t="shared" si="72"/>
        <v>29151100</v>
      </c>
      <c r="C1579" t="s">
        <v>10332</v>
      </c>
      <c r="D1579">
        <v>15414</v>
      </c>
      <c r="E1579" t="s">
        <v>8683</v>
      </c>
      <c r="F1579">
        <v>0</v>
      </c>
      <c r="H1579" t="s">
        <v>8708</v>
      </c>
      <c r="I1579" t="s">
        <v>18158</v>
      </c>
      <c r="J1579" t="str">
        <f t="shared" si="73"/>
        <v>291511</v>
      </c>
      <c r="K1579">
        <v>15414</v>
      </c>
      <c r="L1579" s="4">
        <v>796735</v>
      </c>
      <c r="M1579" t="s">
        <v>6424</v>
      </c>
      <c r="N1579" s="4">
        <v>68424417</v>
      </c>
      <c r="O1579" s="4">
        <v>76601364</v>
      </c>
      <c r="P1579" s="9">
        <f t="shared" si="74"/>
        <v>1.1195033492210829</v>
      </c>
    </row>
    <row r="1580" spans="1:16" x14ac:dyDescent="0.25">
      <c r="A1580">
        <v>29151200</v>
      </c>
      <c r="B1580" t="str">
        <f t="shared" si="72"/>
        <v>29151200</v>
      </c>
      <c r="C1580" t="s">
        <v>10333</v>
      </c>
      <c r="D1580">
        <v>265132</v>
      </c>
      <c r="E1580" t="s">
        <v>8683</v>
      </c>
      <c r="F1580">
        <v>0</v>
      </c>
      <c r="H1580" t="s">
        <v>8708</v>
      </c>
      <c r="I1580" t="s">
        <v>18159</v>
      </c>
      <c r="J1580" t="str">
        <f t="shared" si="73"/>
        <v>291512</v>
      </c>
      <c r="K1580">
        <v>265132</v>
      </c>
      <c r="L1580" s="4">
        <v>717771</v>
      </c>
      <c r="M1580" t="s">
        <v>6866</v>
      </c>
      <c r="N1580" s="4">
        <v>1459337</v>
      </c>
      <c r="O1580" s="4">
        <v>4452301</v>
      </c>
      <c r="P1580" s="9">
        <f t="shared" si="74"/>
        <v>3.05090667885485</v>
      </c>
    </row>
    <row r="1581" spans="1:16" x14ac:dyDescent="0.25">
      <c r="A1581">
        <v>29151300</v>
      </c>
      <c r="B1581" t="str">
        <f t="shared" si="72"/>
        <v>29151300</v>
      </c>
      <c r="C1581" t="s">
        <v>10334</v>
      </c>
      <c r="D1581">
        <v>58359</v>
      </c>
      <c r="E1581" t="s">
        <v>8683</v>
      </c>
      <c r="F1581">
        <v>0</v>
      </c>
      <c r="H1581" t="s">
        <v>8708</v>
      </c>
      <c r="I1581" t="s">
        <v>18160</v>
      </c>
      <c r="J1581" t="str">
        <f t="shared" si="73"/>
        <v>291513</v>
      </c>
      <c r="K1581">
        <v>58359</v>
      </c>
      <c r="L1581" s="4">
        <v>774644</v>
      </c>
      <c r="M1581" t="s">
        <v>6376</v>
      </c>
      <c r="N1581" s="4">
        <v>2061049452</v>
      </c>
      <c r="O1581" s="4">
        <v>1753809590</v>
      </c>
      <c r="P1581" s="9">
        <f t="shared" si="74"/>
        <v>0.85093037835561847</v>
      </c>
    </row>
    <row r="1582" spans="1:16" x14ac:dyDescent="0.25">
      <c r="A1582">
        <v>29152111</v>
      </c>
      <c r="B1582" t="str">
        <f t="shared" si="72"/>
        <v>29152111</v>
      </c>
      <c r="C1582" t="s">
        <v>10335</v>
      </c>
      <c r="D1582">
        <v>28539</v>
      </c>
      <c r="E1582" t="s">
        <v>8683</v>
      </c>
      <c r="F1582">
        <v>0</v>
      </c>
      <c r="H1582" t="s">
        <v>8708</v>
      </c>
      <c r="I1582" t="s">
        <v>18161</v>
      </c>
      <c r="J1582" t="str">
        <f t="shared" si="73"/>
        <v>291521</v>
      </c>
      <c r="K1582">
        <v>28539</v>
      </c>
      <c r="L1582" s="4">
        <v>33737</v>
      </c>
      <c r="M1582" t="s">
        <v>6992</v>
      </c>
      <c r="N1582" s="4">
        <v>591326248</v>
      </c>
      <c r="O1582" s="4">
        <v>837172964</v>
      </c>
      <c r="P1582" s="9">
        <f t="shared" si="74"/>
        <v>1.4157547831362292</v>
      </c>
    </row>
    <row r="1583" spans="1:16" x14ac:dyDescent="0.25">
      <c r="A1583">
        <v>29152119</v>
      </c>
      <c r="B1583" t="str">
        <f t="shared" si="72"/>
        <v>29152119</v>
      </c>
      <c r="C1583" t="s">
        <v>10336</v>
      </c>
      <c r="D1583">
        <v>40088700</v>
      </c>
      <c r="E1583" t="s">
        <v>8683</v>
      </c>
      <c r="F1583">
        <v>0</v>
      </c>
      <c r="H1583" t="s">
        <v>8708</v>
      </c>
      <c r="I1583" t="s">
        <v>18162</v>
      </c>
      <c r="J1583" t="str">
        <f t="shared" si="73"/>
        <v>291521</v>
      </c>
      <c r="K1583">
        <v>40088700</v>
      </c>
      <c r="L1583" s="4">
        <v>18440876</v>
      </c>
      <c r="M1583" t="s">
        <v>7044</v>
      </c>
      <c r="N1583" s="4">
        <v>770649</v>
      </c>
      <c r="O1583" s="4">
        <v>2489519</v>
      </c>
      <c r="P1583" s="9">
        <f t="shared" si="74"/>
        <v>3.2304187769010277</v>
      </c>
    </row>
    <row r="1584" spans="1:16" x14ac:dyDescent="0.25">
      <c r="A1584">
        <v>29152190</v>
      </c>
      <c r="B1584" t="str">
        <f t="shared" si="72"/>
        <v>29152190</v>
      </c>
      <c r="C1584" t="s">
        <v>10337</v>
      </c>
      <c r="D1584">
        <v>1457887</v>
      </c>
      <c r="E1584" t="s">
        <v>8683</v>
      </c>
      <c r="F1584">
        <v>0</v>
      </c>
      <c r="H1584" t="s">
        <v>8708</v>
      </c>
      <c r="I1584" t="s">
        <v>18163</v>
      </c>
      <c r="J1584" t="str">
        <f t="shared" si="73"/>
        <v>291521</v>
      </c>
      <c r="K1584">
        <v>1457887</v>
      </c>
      <c r="L1584" s="4">
        <v>2993280</v>
      </c>
      <c r="M1584" t="s">
        <v>1002</v>
      </c>
      <c r="N1584" s="4">
        <v>234336</v>
      </c>
      <c r="O1584" s="4">
        <v>10249876</v>
      </c>
      <c r="P1584" s="9">
        <f t="shared" si="74"/>
        <v>43.740082616414035</v>
      </c>
    </row>
    <row r="1585" spans="1:16" x14ac:dyDescent="0.25">
      <c r="A1585">
        <v>29152400</v>
      </c>
      <c r="B1585" t="str">
        <f t="shared" si="72"/>
        <v>29152400</v>
      </c>
      <c r="C1585" t="s">
        <v>10338</v>
      </c>
      <c r="D1585">
        <v>45</v>
      </c>
      <c r="E1585" t="s">
        <v>8683</v>
      </c>
      <c r="F1585">
        <v>0</v>
      </c>
      <c r="H1585" t="s">
        <v>8708</v>
      </c>
      <c r="I1585" t="s">
        <v>18164</v>
      </c>
      <c r="J1585" t="str">
        <f t="shared" si="73"/>
        <v>291524</v>
      </c>
      <c r="K1585">
        <v>45</v>
      </c>
      <c r="L1585" s="4">
        <v>4392</v>
      </c>
      <c r="M1585" t="s">
        <v>2592</v>
      </c>
      <c r="N1585" s="4">
        <v>5809718</v>
      </c>
      <c r="O1585" s="4">
        <v>19118626</v>
      </c>
      <c r="P1585" s="9">
        <f t="shared" si="74"/>
        <v>3.2908010337162663</v>
      </c>
    </row>
    <row r="1586" spans="1:16" x14ac:dyDescent="0.25">
      <c r="A1586">
        <v>29152910</v>
      </c>
      <c r="B1586" t="str">
        <f t="shared" si="72"/>
        <v>29152910</v>
      </c>
      <c r="C1586" t="s">
        <v>10339</v>
      </c>
      <c r="D1586">
        <v>6590086</v>
      </c>
      <c r="E1586" t="s">
        <v>8683</v>
      </c>
      <c r="F1586">
        <v>0</v>
      </c>
      <c r="H1586" t="s">
        <v>8708</v>
      </c>
      <c r="I1586" t="s">
        <v>18165</v>
      </c>
      <c r="J1586" t="str">
        <f t="shared" si="73"/>
        <v>291529</v>
      </c>
      <c r="K1586">
        <v>6590086</v>
      </c>
      <c r="L1586" s="4">
        <v>2249319</v>
      </c>
      <c r="M1586" t="s">
        <v>3293</v>
      </c>
      <c r="N1586" s="4">
        <v>8638476</v>
      </c>
      <c r="O1586" s="4">
        <v>4898093</v>
      </c>
      <c r="P1586" s="9">
        <f t="shared" si="74"/>
        <v>0.56700892611150389</v>
      </c>
    </row>
    <row r="1587" spans="1:16" x14ac:dyDescent="0.25">
      <c r="A1587">
        <v>29152990</v>
      </c>
      <c r="B1587" t="str">
        <f t="shared" si="72"/>
        <v>29152990</v>
      </c>
      <c r="C1587" t="s">
        <v>10340</v>
      </c>
      <c r="D1587">
        <v>451970</v>
      </c>
      <c r="E1587" t="s">
        <v>8683</v>
      </c>
      <c r="F1587">
        <v>0</v>
      </c>
      <c r="H1587" t="s">
        <v>8708</v>
      </c>
      <c r="I1587" t="s">
        <v>18166</v>
      </c>
      <c r="J1587" t="str">
        <f t="shared" si="73"/>
        <v>291529</v>
      </c>
      <c r="K1587">
        <v>451970</v>
      </c>
      <c r="L1587" s="4">
        <v>8496746</v>
      </c>
      <c r="M1587" t="s">
        <v>2846</v>
      </c>
      <c r="N1587" s="4">
        <v>79705</v>
      </c>
      <c r="O1587" s="4">
        <v>181766</v>
      </c>
      <c r="P1587" s="9">
        <f t="shared" si="74"/>
        <v>2.2804842858039018</v>
      </c>
    </row>
    <row r="1588" spans="1:16" x14ac:dyDescent="0.25">
      <c r="A1588">
        <v>29153100</v>
      </c>
      <c r="B1588" t="str">
        <f t="shared" si="72"/>
        <v>29153100</v>
      </c>
      <c r="C1588" t="s">
        <v>10341</v>
      </c>
      <c r="D1588">
        <v>417222</v>
      </c>
      <c r="E1588" t="s">
        <v>8683</v>
      </c>
      <c r="F1588">
        <v>0</v>
      </c>
      <c r="H1588" t="s">
        <v>8708</v>
      </c>
      <c r="I1588" t="s">
        <v>18167</v>
      </c>
      <c r="J1588" t="str">
        <f t="shared" si="73"/>
        <v>291531</v>
      </c>
      <c r="K1588">
        <v>417222</v>
      </c>
      <c r="L1588" s="4">
        <v>1161162</v>
      </c>
      <c r="M1588" t="s">
        <v>1995</v>
      </c>
      <c r="N1588" s="4">
        <v>2952</v>
      </c>
      <c r="O1588" s="4">
        <v>35571</v>
      </c>
      <c r="P1588" s="9">
        <f t="shared" si="74"/>
        <v>12.049796747967479</v>
      </c>
    </row>
    <row r="1589" spans="1:16" x14ac:dyDescent="0.25">
      <c r="A1589">
        <v>29153200</v>
      </c>
      <c r="B1589" t="str">
        <f t="shared" si="72"/>
        <v>29153200</v>
      </c>
      <c r="C1589" t="s">
        <v>10342</v>
      </c>
      <c r="D1589">
        <v>338872056</v>
      </c>
      <c r="E1589" t="s">
        <v>8683</v>
      </c>
      <c r="F1589">
        <v>0</v>
      </c>
      <c r="H1589" t="s">
        <v>8708</v>
      </c>
      <c r="I1589" t="s">
        <v>18168</v>
      </c>
      <c r="J1589" t="str">
        <f t="shared" si="73"/>
        <v>291532</v>
      </c>
      <c r="K1589">
        <v>338872056</v>
      </c>
      <c r="L1589" s="4">
        <v>293377997</v>
      </c>
      <c r="M1589" t="s">
        <v>3996</v>
      </c>
      <c r="N1589" s="4">
        <v>0</v>
      </c>
      <c r="O1589" s="4">
        <v>5438</v>
      </c>
      <c r="P1589" s="9" t="e">
        <f t="shared" si="74"/>
        <v>#DIV/0!</v>
      </c>
    </row>
    <row r="1590" spans="1:16" x14ac:dyDescent="0.25">
      <c r="A1590">
        <v>29153300</v>
      </c>
      <c r="B1590" t="str">
        <f t="shared" si="72"/>
        <v>29153300</v>
      </c>
      <c r="C1590" t="s">
        <v>10343</v>
      </c>
      <c r="D1590">
        <v>1226271</v>
      </c>
      <c r="E1590" t="s">
        <v>8683</v>
      </c>
      <c r="F1590">
        <v>0</v>
      </c>
      <c r="H1590" t="s">
        <v>8708</v>
      </c>
      <c r="I1590" t="s">
        <v>18169</v>
      </c>
      <c r="J1590" t="str">
        <f t="shared" si="73"/>
        <v>291533</v>
      </c>
      <c r="K1590">
        <v>1226271</v>
      </c>
      <c r="L1590" s="4">
        <v>5028640</v>
      </c>
      <c r="M1590" t="s">
        <v>4002</v>
      </c>
      <c r="N1590" s="4">
        <v>0</v>
      </c>
      <c r="O1590" s="4">
        <v>6</v>
      </c>
      <c r="P1590" s="9" t="e">
        <f t="shared" si="74"/>
        <v>#DIV/0!</v>
      </c>
    </row>
    <row r="1591" spans="1:16" x14ac:dyDescent="0.25">
      <c r="A1591">
        <v>29153900</v>
      </c>
      <c r="B1591" t="str">
        <f t="shared" si="72"/>
        <v>29153900</v>
      </c>
      <c r="C1591" t="s">
        <v>10344</v>
      </c>
      <c r="D1591">
        <v>10204224</v>
      </c>
      <c r="E1591" t="s">
        <v>8683</v>
      </c>
      <c r="F1591">
        <v>0</v>
      </c>
      <c r="H1591" t="s">
        <v>8708</v>
      </c>
      <c r="I1591" t="s">
        <v>18170</v>
      </c>
      <c r="J1591" t="str">
        <f t="shared" si="73"/>
        <v>291539</v>
      </c>
      <c r="K1591">
        <v>10204224</v>
      </c>
      <c r="L1591" s="4">
        <v>30582035</v>
      </c>
      <c r="M1591" t="s">
        <v>126</v>
      </c>
      <c r="N1591" s="4">
        <v>1</v>
      </c>
      <c r="O1591" s="4">
        <v>482</v>
      </c>
      <c r="P1591" s="9">
        <f t="shared" si="74"/>
        <v>482</v>
      </c>
    </row>
    <row r="1592" spans="1:16" x14ac:dyDescent="0.25">
      <c r="A1592">
        <v>29154000</v>
      </c>
      <c r="B1592" t="str">
        <f t="shared" si="72"/>
        <v>29154000</v>
      </c>
      <c r="C1592" t="s">
        <v>10345</v>
      </c>
      <c r="D1592">
        <v>2474918</v>
      </c>
      <c r="E1592" t="s">
        <v>8683</v>
      </c>
      <c r="F1592">
        <v>0</v>
      </c>
      <c r="H1592" t="s">
        <v>8708</v>
      </c>
      <c r="I1592" t="s">
        <v>18171</v>
      </c>
      <c r="J1592" t="str">
        <f t="shared" si="73"/>
        <v>291540</v>
      </c>
      <c r="K1592">
        <v>2474918</v>
      </c>
      <c r="L1592" s="4">
        <v>5243310</v>
      </c>
      <c r="M1592" t="s">
        <v>6565</v>
      </c>
      <c r="N1592" s="4">
        <v>43306</v>
      </c>
      <c r="O1592" s="4">
        <v>779450</v>
      </c>
      <c r="P1592" s="9">
        <f t="shared" si="74"/>
        <v>17.998660693668313</v>
      </c>
    </row>
    <row r="1593" spans="1:16" x14ac:dyDescent="0.25">
      <c r="A1593">
        <v>29155010</v>
      </c>
      <c r="B1593" t="str">
        <f t="shared" si="72"/>
        <v>29155010</v>
      </c>
      <c r="C1593" t="s">
        <v>10346</v>
      </c>
      <c r="D1593">
        <v>14641485</v>
      </c>
      <c r="E1593" t="s">
        <v>8683</v>
      </c>
      <c r="F1593">
        <v>0</v>
      </c>
      <c r="H1593" t="s">
        <v>8708</v>
      </c>
      <c r="I1593" t="s">
        <v>18172</v>
      </c>
      <c r="J1593" t="str">
        <f t="shared" si="73"/>
        <v>291550</v>
      </c>
      <c r="K1593">
        <v>14641485</v>
      </c>
      <c r="L1593" s="4">
        <v>8326795</v>
      </c>
      <c r="M1593" t="s">
        <v>755</v>
      </c>
      <c r="N1593" s="4">
        <v>1506</v>
      </c>
      <c r="O1593" s="4">
        <v>68084</v>
      </c>
      <c r="P1593" s="9">
        <f t="shared" si="74"/>
        <v>45.208499335989373</v>
      </c>
    </row>
    <row r="1594" spans="1:16" x14ac:dyDescent="0.25">
      <c r="A1594">
        <v>29155090</v>
      </c>
      <c r="B1594" t="str">
        <f t="shared" si="72"/>
        <v>29155090</v>
      </c>
      <c r="C1594" t="s">
        <v>10347</v>
      </c>
      <c r="D1594">
        <v>263228</v>
      </c>
      <c r="E1594" t="s">
        <v>8683</v>
      </c>
      <c r="F1594">
        <v>0</v>
      </c>
      <c r="H1594" t="s">
        <v>8708</v>
      </c>
      <c r="I1594" t="s">
        <v>18173</v>
      </c>
      <c r="J1594" t="str">
        <f t="shared" si="73"/>
        <v>291550</v>
      </c>
      <c r="K1594">
        <v>263228</v>
      </c>
      <c r="L1594" s="4">
        <v>1789203</v>
      </c>
      <c r="M1594" t="s">
        <v>2732</v>
      </c>
      <c r="N1594" s="4">
        <v>1706433589</v>
      </c>
      <c r="O1594" s="4">
        <v>5966989126</v>
      </c>
      <c r="P1594" s="9">
        <f t="shared" si="74"/>
        <v>3.4967602398735953</v>
      </c>
    </row>
    <row r="1595" spans="1:16" x14ac:dyDescent="0.25">
      <c r="A1595">
        <v>29156000</v>
      </c>
      <c r="B1595" t="str">
        <f t="shared" si="72"/>
        <v>29156000</v>
      </c>
      <c r="C1595" t="s">
        <v>10348</v>
      </c>
      <c r="D1595">
        <v>9318305</v>
      </c>
      <c r="E1595" t="s">
        <v>8683</v>
      </c>
      <c r="F1595">
        <v>0</v>
      </c>
      <c r="H1595" t="s">
        <v>8708</v>
      </c>
      <c r="I1595" t="s">
        <v>18174</v>
      </c>
      <c r="J1595" t="str">
        <f t="shared" si="73"/>
        <v>291560</v>
      </c>
      <c r="K1595">
        <v>9318305</v>
      </c>
      <c r="L1595" s="4">
        <v>20643893</v>
      </c>
      <c r="M1595" t="s">
        <v>7352</v>
      </c>
      <c r="N1595" s="4">
        <v>35000096</v>
      </c>
      <c r="O1595" s="4">
        <v>2857349</v>
      </c>
      <c r="P1595" s="9">
        <f t="shared" si="74"/>
        <v>8.1638318934896634E-2</v>
      </c>
    </row>
    <row r="1596" spans="1:16" x14ac:dyDescent="0.25">
      <c r="A1596">
        <v>29157010</v>
      </c>
      <c r="B1596" t="str">
        <f t="shared" si="72"/>
        <v>29157010</v>
      </c>
      <c r="C1596" t="s">
        <v>10349</v>
      </c>
      <c r="D1596">
        <v>11766466</v>
      </c>
      <c r="E1596" t="s">
        <v>8683</v>
      </c>
      <c r="F1596">
        <v>0</v>
      </c>
      <c r="H1596" t="s">
        <v>8708</v>
      </c>
      <c r="I1596" t="s">
        <v>18175</v>
      </c>
      <c r="J1596" t="str">
        <f t="shared" si="73"/>
        <v>291570</v>
      </c>
      <c r="K1596">
        <v>11766466</v>
      </c>
      <c r="L1596" s="4">
        <v>14538427</v>
      </c>
      <c r="M1596" t="s">
        <v>6492</v>
      </c>
      <c r="N1596" s="4">
        <v>251093725</v>
      </c>
      <c r="O1596" s="4">
        <v>271514780</v>
      </c>
      <c r="P1596" s="9">
        <f t="shared" si="74"/>
        <v>1.0813284163114789</v>
      </c>
    </row>
    <row r="1597" spans="1:16" x14ac:dyDescent="0.25">
      <c r="A1597">
        <v>29157090</v>
      </c>
      <c r="B1597" t="str">
        <f t="shared" si="72"/>
        <v>29157090</v>
      </c>
      <c r="C1597" t="s">
        <v>10350</v>
      </c>
      <c r="D1597">
        <v>30599622</v>
      </c>
      <c r="E1597" t="s">
        <v>8683</v>
      </c>
      <c r="F1597">
        <v>0</v>
      </c>
      <c r="H1597" t="s">
        <v>8708</v>
      </c>
      <c r="I1597" t="s">
        <v>18176</v>
      </c>
      <c r="J1597" t="str">
        <f t="shared" si="73"/>
        <v>291570</v>
      </c>
      <c r="K1597">
        <v>30599622</v>
      </c>
      <c r="L1597" s="4">
        <v>43296362</v>
      </c>
      <c r="M1597" t="s">
        <v>8601</v>
      </c>
      <c r="N1597" s="4">
        <v>6600</v>
      </c>
      <c r="O1597" s="4">
        <v>876979</v>
      </c>
      <c r="P1597" s="9">
        <f t="shared" si="74"/>
        <v>132.87560606060606</v>
      </c>
    </row>
    <row r="1598" spans="1:16" x14ac:dyDescent="0.25">
      <c r="A1598">
        <v>29159000</v>
      </c>
      <c r="B1598" t="str">
        <f t="shared" si="72"/>
        <v>29159000</v>
      </c>
      <c r="C1598" t="s">
        <v>10351</v>
      </c>
      <c r="D1598">
        <v>235216105</v>
      </c>
      <c r="E1598" t="s">
        <v>8683</v>
      </c>
      <c r="F1598">
        <v>0</v>
      </c>
      <c r="H1598" t="s">
        <v>8708</v>
      </c>
      <c r="I1598" t="s">
        <v>18177</v>
      </c>
      <c r="J1598" t="str">
        <f t="shared" si="73"/>
        <v>291590</v>
      </c>
      <c r="K1598">
        <v>235216105</v>
      </c>
      <c r="L1598" s="4">
        <v>438120985</v>
      </c>
      <c r="M1598" t="s">
        <v>6794</v>
      </c>
      <c r="N1598" s="4">
        <v>7889845</v>
      </c>
      <c r="O1598" s="4">
        <v>17169658</v>
      </c>
      <c r="P1598" s="9">
        <f t="shared" si="74"/>
        <v>2.176171775237663</v>
      </c>
    </row>
    <row r="1599" spans="1:16" x14ac:dyDescent="0.25">
      <c r="A1599">
        <v>29161100</v>
      </c>
      <c r="B1599" t="str">
        <f t="shared" si="72"/>
        <v>29161100</v>
      </c>
      <c r="C1599" t="s">
        <v>10352</v>
      </c>
      <c r="D1599">
        <v>35003100</v>
      </c>
      <c r="E1599" t="s">
        <v>8683</v>
      </c>
      <c r="F1599">
        <v>0</v>
      </c>
      <c r="H1599" t="s">
        <v>8708</v>
      </c>
      <c r="I1599" t="s">
        <v>18178</v>
      </c>
      <c r="J1599" t="str">
        <f t="shared" si="73"/>
        <v>291611</v>
      </c>
      <c r="K1599">
        <v>35003100</v>
      </c>
      <c r="L1599" s="4">
        <v>27498207</v>
      </c>
      <c r="M1599" t="s">
        <v>7286</v>
      </c>
      <c r="N1599" s="4">
        <v>4017886</v>
      </c>
      <c r="O1599" s="4">
        <v>7517960</v>
      </c>
      <c r="P1599" s="9">
        <f t="shared" si="74"/>
        <v>1.8711232722879643</v>
      </c>
    </row>
    <row r="1600" spans="1:16" x14ac:dyDescent="0.25">
      <c r="A1600">
        <v>29161210</v>
      </c>
      <c r="B1600" t="str">
        <f t="shared" si="72"/>
        <v>29161210</v>
      </c>
      <c r="C1600" t="s">
        <v>10353</v>
      </c>
      <c r="D1600">
        <v>6402238</v>
      </c>
      <c r="E1600" t="s">
        <v>8683</v>
      </c>
      <c r="F1600">
        <v>0</v>
      </c>
      <c r="H1600" t="s">
        <v>8708</v>
      </c>
      <c r="I1600" t="s">
        <v>18179</v>
      </c>
      <c r="J1600" t="str">
        <f t="shared" si="73"/>
        <v>291612</v>
      </c>
      <c r="K1600">
        <v>6402238</v>
      </c>
      <c r="L1600" s="4">
        <v>5750819</v>
      </c>
      <c r="M1600" t="s">
        <v>106</v>
      </c>
      <c r="N1600" s="4">
        <v>7</v>
      </c>
      <c r="O1600" s="4">
        <v>4380</v>
      </c>
      <c r="P1600" s="9">
        <f t="shared" si="74"/>
        <v>625.71428571428567</v>
      </c>
    </row>
    <row r="1601" spans="1:16" x14ac:dyDescent="0.25">
      <c r="A1601">
        <v>29161220</v>
      </c>
      <c r="B1601" t="str">
        <f t="shared" si="72"/>
        <v>29161220</v>
      </c>
      <c r="C1601" t="s">
        <v>10354</v>
      </c>
      <c r="D1601">
        <v>1126051</v>
      </c>
      <c r="E1601" t="s">
        <v>8683</v>
      </c>
      <c r="F1601">
        <v>0</v>
      </c>
      <c r="H1601" t="s">
        <v>8708</v>
      </c>
      <c r="I1601" t="s">
        <v>18180</v>
      </c>
      <c r="J1601" t="str">
        <f t="shared" si="73"/>
        <v>291612</v>
      </c>
      <c r="K1601">
        <v>1126051</v>
      </c>
      <c r="L1601" s="4">
        <v>1891762</v>
      </c>
      <c r="M1601" t="s">
        <v>7643</v>
      </c>
      <c r="N1601" s="4">
        <v>42065</v>
      </c>
      <c r="O1601" s="4">
        <v>486557</v>
      </c>
      <c r="P1601" s="9">
        <f t="shared" si="74"/>
        <v>11.566789492452157</v>
      </c>
    </row>
    <row r="1602" spans="1:16" x14ac:dyDescent="0.25">
      <c r="A1602">
        <v>29161230</v>
      </c>
      <c r="B1602" t="str">
        <f t="shared" si="72"/>
        <v>29161230</v>
      </c>
      <c r="C1602" t="s">
        <v>10355</v>
      </c>
      <c r="D1602">
        <v>10798937</v>
      </c>
      <c r="E1602" t="s">
        <v>8683</v>
      </c>
      <c r="F1602">
        <v>0</v>
      </c>
      <c r="H1602" t="s">
        <v>8708</v>
      </c>
      <c r="I1602" t="s">
        <v>18181</v>
      </c>
      <c r="J1602" t="str">
        <f t="shared" si="73"/>
        <v>291612</v>
      </c>
      <c r="K1602">
        <v>10798937</v>
      </c>
      <c r="L1602" s="4">
        <v>9177334</v>
      </c>
      <c r="M1602" t="s">
        <v>1072</v>
      </c>
      <c r="N1602" s="4">
        <v>24</v>
      </c>
      <c r="O1602" s="4">
        <v>803</v>
      </c>
      <c r="P1602" s="9">
        <f t="shared" si="74"/>
        <v>33.458333333333336</v>
      </c>
    </row>
    <row r="1603" spans="1:16" x14ac:dyDescent="0.25">
      <c r="A1603">
        <v>29161240</v>
      </c>
      <c r="B1603" t="str">
        <f t="shared" ref="B1603:B1666" si="75">TEXT(A1603,"00000000")</f>
        <v>29161240</v>
      </c>
      <c r="C1603" t="s">
        <v>10356</v>
      </c>
      <c r="D1603">
        <v>22618408</v>
      </c>
      <c r="E1603" t="s">
        <v>8683</v>
      </c>
      <c r="F1603">
        <v>0</v>
      </c>
      <c r="H1603" t="s">
        <v>8708</v>
      </c>
      <c r="I1603" t="s">
        <v>18182</v>
      </c>
      <c r="J1603" t="str">
        <f t="shared" ref="J1603:J1666" si="76">LEFT(I1603,6)</f>
        <v>291612</v>
      </c>
      <c r="K1603">
        <v>22618408</v>
      </c>
      <c r="L1603" s="4">
        <v>38377910</v>
      </c>
      <c r="M1603" t="s">
        <v>8103</v>
      </c>
      <c r="N1603" s="4">
        <v>3240</v>
      </c>
      <c r="O1603" s="4">
        <v>60300</v>
      </c>
      <c r="P1603" s="9">
        <f t="shared" ref="P1603:P1666" si="77">O1603/N1603</f>
        <v>18.611111111111111</v>
      </c>
    </row>
    <row r="1604" spans="1:16" x14ac:dyDescent="0.25">
      <c r="A1604">
        <v>29161290</v>
      </c>
      <c r="B1604" t="str">
        <f t="shared" si="75"/>
        <v>29161290</v>
      </c>
      <c r="C1604" t="s">
        <v>10357</v>
      </c>
      <c r="D1604">
        <v>16786380</v>
      </c>
      <c r="E1604" t="s">
        <v>8683</v>
      </c>
      <c r="F1604">
        <v>0</v>
      </c>
      <c r="H1604" t="s">
        <v>8708</v>
      </c>
      <c r="I1604" t="s">
        <v>18183</v>
      </c>
      <c r="J1604" t="str">
        <f t="shared" si="76"/>
        <v>291612</v>
      </c>
      <c r="K1604">
        <v>16786380</v>
      </c>
      <c r="L1604" s="4">
        <v>68282346</v>
      </c>
      <c r="M1604" t="s">
        <v>7493</v>
      </c>
      <c r="N1604" s="4">
        <v>2817152929</v>
      </c>
      <c r="O1604" s="4">
        <v>3203219058</v>
      </c>
      <c r="P1604" s="9">
        <f t="shared" si="77"/>
        <v>1.1370412394108265</v>
      </c>
    </row>
    <row r="1605" spans="1:16" x14ac:dyDescent="0.25">
      <c r="A1605">
        <v>29161300</v>
      </c>
      <c r="B1605" t="str">
        <f t="shared" si="75"/>
        <v>29161300</v>
      </c>
      <c r="C1605" t="s">
        <v>10358</v>
      </c>
      <c r="D1605">
        <v>11174545</v>
      </c>
      <c r="E1605" t="s">
        <v>8683</v>
      </c>
      <c r="F1605">
        <v>0</v>
      </c>
      <c r="H1605" t="s">
        <v>8708</v>
      </c>
      <c r="I1605" t="s">
        <v>18184</v>
      </c>
      <c r="J1605" t="str">
        <f t="shared" si="76"/>
        <v>291613</v>
      </c>
      <c r="K1605">
        <v>11174545</v>
      </c>
      <c r="L1605" s="4">
        <v>23067713</v>
      </c>
      <c r="M1605" t="s">
        <v>6476</v>
      </c>
      <c r="N1605" s="4">
        <v>4701815425</v>
      </c>
      <c r="O1605" s="4">
        <v>4741412462</v>
      </c>
      <c r="P1605" s="9">
        <f t="shared" si="77"/>
        <v>1.008421648538022</v>
      </c>
    </row>
    <row r="1606" spans="1:16" x14ac:dyDescent="0.25">
      <c r="A1606">
        <v>29161400</v>
      </c>
      <c r="B1606" t="str">
        <f t="shared" si="75"/>
        <v>29161400</v>
      </c>
      <c r="C1606" t="s">
        <v>10359</v>
      </c>
      <c r="D1606">
        <v>88959106</v>
      </c>
      <c r="E1606" t="s">
        <v>8683</v>
      </c>
      <c r="F1606">
        <v>0</v>
      </c>
      <c r="H1606" t="s">
        <v>8708</v>
      </c>
      <c r="I1606" t="s">
        <v>18185</v>
      </c>
      <c r="J1606" t="str">
        <f t="shared" si="76"/>
        <v>291614</v>
      </c>
      <c r="K1606">
        <v>88959106</v>
      </c>
      <c r="L1606" s="4">
        <v>149371974</v>
      </c>
      <c r="M1606" t="s">
        <v>7170</v>
      </c>
      <c r="N1606" s="4">
        <v>1247639257</v>
      </c>
      <c r="O1606" s="4">
        <v>2170390559</v>
      </c>
      <c r="P1606" s="9">
        <f t="shared" si="77"/>
        <v>1.7395978419425449</v>
      </c>
    </row>
    <row r="1607" spans="1:16" x14ac:dyDescent="0.25">
      <c r="A1607">
        <v>29161500</v>
      </c>
      <c r="B1607" t="str">
        <f t="shared" si="75"/>
        <v>29161500</v>
      </c>
      <c r="C1607" t="s">
        <v>10360</v>
      </c>
      <c r="D1607">
        <v>3312407</v>
      </c>
      <c r="E1607" t="s">
        <v>8683</v>
      </c>
      <c r="F1607">
        <v>0</v>
      </c>
      <c r="H1607" t="s">
        <v>8708</v>
      </c>
      <c r="I1607" t="s">
        <v>18186</v>
      </c>
      <c r="J1607" t="str">
        <f t="shared" si="76"/>
        <v>291615</v>
      </c>
      <c r="K1607">
        <v>3312407</v>
      </c>
      <c r="L1607" s="4">
        <v>9926747</v>
      </c>
      <c r="M1607" t="s">
        <v>6577</v>
      </c>
      <c r="N1607" s="4">
        <v>5532328917</v>
      </c>
      <c r="O1607" s="4">
        <v>6895340048</v>
      </c>
      <c r="P1607" s="9">
        <f t="shared" si="77"/>
        <v>1.2463720345353428</v>
      </c>
    </row>
    <row r="1608" spans="1:16" x14ac:dyDescent="0.25">
      <c r="A1608">
        <v>29161600</v>
      </c>
      <c r="B1608" t="str">
        <f t="shared" si="75"/>
        <v>29161600</v>
      </c>
      <c r="C1608" t="s">
        <v>10361</v>
      </c>
      <c r="D1608">
        <v>0</v>
      </c>
      <c r="E1608" t="s">
        <v>8683</v>
      </c>
      <c r="F1608">
        <v>0</v>
      </c>
      <c r="H1608" t="s">
        <v>8708</v>
      </c>
      <c r="I1608" t="s">
        <v>18187</v>
      </c>
      <c r="J1608" t="str">
        <f t="shared" si="76"/>
        <v>291616</v>
      </c>
      <c r="K1608">
        <v>0</v>
      </c>
      <c r="L1608" s="4">
        <v>317</v>
      </c>
      <c r="M1608" t="s">
        <v>7419</v>
      </c>
      <c r="N1608" s="4">
        <v>901090759</v>
      </c>
      <c r="O1608" s="4">
        <v>1048694197</v>
      </c>
      <c r="P1608" s="9">
        <f t="shared" si="77"/>
        <v>1.1638052954441629</v>
      </c>
    </row>
    <row r="1609" spans="1:16" x14ac:dyDescent="0.25">
      <c r="A1609">
        <v>29161900</v>
      </c>
      <c r="B1609" t="str">
        <f t="shared" si="75"/>
        <v>29161900</v>
      </c>
      <c r="C1609" t="s">
        <v>10362</v>
      </c>
      <c r="D1609">
        <v>4539700</v>
      </c>
      <c r="E1609" t="s">
        <v>8683</v>
      </c>
      <c r="F1609">
        <v>0</v>
      </c>
      <c r="H1609" t="s">
        <v>8708</v>
      </c>
      <c r="I1609" t="s">
        <v>18188</v>
      </c>
      <c r="J1609" t="str">
        <f t="shared" si="76"/>
        <v>291619</v>
      </c>
      <c r="K1609">
        <v>4539700</v>
      </c>
      <c r="L1609" s="4">
        <v>23603032</v>
      </c>
      <c r="M1609" t="s">
        <v>6448</v>
      </c>
      <c r="N1609" s="4">
        <v>2460720030</v>
      </c>
      <c r="O1609" s="4">
        <v>2552649029</v>
      </c>
      <c r="P1609" s="9">
        <f t="shared" si="77"/>
        <v>1.0373585771153331</v>
      </c>
    </row>
    <row r="1610" spans="1:16" x14ac:dyDescent="0.25">
      <c r="A1610">
        <v>29162010</v>
      </c>
      <c r="B1610" t="str">
        <f t="shared" si="75"/>
        <v>29162010</v>
      </c>
      <c r="C1610" t="s">
        <v>10363</v>
      </c>
      <c r="D1610">
        <v>0</v>
      </c>
      <c r="E1610" t="s">
        <v>8683</v>
      </c>
      <c r="F1610">
        <v>0</v>
      </c>
      <c r="H1610" t="s">
        <v>8708</v>
      </c>
      <c r="I1610" t="s">
        <v>18189</v>
      </c>
      <c r="J1610" t="str">
        <f t="shared" si="76"/>
        <v>291620</v>
      </c>
      <c r="K1610">
        <v>0</v>
      </c>
      <c r="L1610" s="4">
        <v>6243</v>
      </c>
      <c r="M1610" t="s">
        <v>7525</v>
      </c>
      <c r="N1610" s="4">
        <v>80742002</v>
      </c>
      <c r="O1610" s="4">
        <v>149404821</v>
      </c>
      <c r="P1610" s="9">
        <f t="shared" si="77"/>
        <v>1.850397776859682</v>
      </c>
    </row>
    <row r="1611" spans="1:16" x14ac:dyDescent="0.25">
      <c r="A1611">
        <v>29162090</v>
      </c>
      <c r="B1611" t="str">
        <f t="shared" si="75"/>
        <v>29162090</v>
      </c>
      <c r="C1611" t="s">
        <v>10364</v>
      </c>
      <c r="D1611">
        <v>1353523</v>
      </c>
      <c r="E1611" t="s">
        <v>8683</v>
      </c>
      <c r="F1611">
        <v>0</v>
      </c>
      <c r="H1611" t="s">
        <v>8708</v>
      </c>
      <c r="I1611" t="s">
        <v>18190</v>
      </c>
      <c r="J1611" t="str">
        <f t="shared" si="76"/>
        <v>291620</v>
      </c>
      <c r="K1611">
        <v>1353523</v>
      </c>
      <c r="L1611" s="4">
        <v>20880595</v>
      </c>
      <c r="M1611" t="s">
        <v>7062</v>
      </c>
      <c r="N1611" s="4">
        <v>1282161347</v>
      </c>
      <c r="O1611" s="4">
        <v>1489779737</v>
      </c>
      <c r="P1611" s="9">
        <f t="shared" si="77"/>
        <v>1.1619284425363354</v>
      </c>
    </row>
    <row r="1612" spans="1:16" x14ac:dyDescent="0.25">
      <c r="A1612">
        <v>29163100</v>
      </c>
      <c r="B1612" t="str">
        <f t="shared" si="75"/>
        <v>29163100</v>
      </c>
      <c r="C1612" t="s">
        <v>10365</v>
      </c>
      <c r="D1612">
        <v>1652040</v>
      </c>
      <c r="E1612" t="s">
        <v>8683</v>
      </c>
      <c r="F1612">
        <v>0</v>
      </c>
      <c r="H1612" t="s">
        <v>8708</v>
      </c>
      <c r="I1612" t="s">
        <v>18191</v>
      </c>
      <c r="J1612" t="str">
        <f t="shared" si="76"/>
        <v>291631</v>
      </c>
      <c r="K1612">
        <v>1652040</v>
      </c>
      <c r="L1612" s="4">
        <v>11328177</v>
      </c>
      <c r="M1612" t="s">
        <v>6081</v>
      </c>
      <c r="N1612" s="4">
        <v>197952985</v>
      </c>
      <c r="O1612" s="4">
        <v>592581335</v>
      </c>
      <c r="P1612" s="9">
        <f t="shared" si="77"/>
        <v>2.9935458412006266</v>
      </c>
    </row>
    <row r="1613" spans="1:16" x14ac:dyDescent="0.25">
      <c r="A1613">
        <v>29163200</v>
      </c>
      <c r="B1613" t="str">
        <f t="shared" si="75"/>
        <v>29163200</v>
      </c>
      <c r="C1613" t="s">
        <v>10366</v>
      </c>
      <c r="D1613">
        <v>461198</v>
      </c>
      <c r="E1613" t="s">
        <v>8683</v>
      </c>
      <c r="F1613">
        <v>0</v>
      </c>
      <c r="H1613" t="s">
        <v>8708</v>
      </c>
      <c r="I1613" t="s">
        <v>18192</v>
      </c>
      <c r="J1613" t="str">
        <f t="shared" si="76"/>
        <v>291632</v>
      </c>
      <c r="K1613">
        <v>461198</v>
      </c>
      <c r="L1613" s="4">
        <v>2046487</v>
      </c>
      <c r="M1613" t="s">
        <v>6382</v>
      </c>
      <c r="N1613" s="4">
        <v>9176655</v>
      </c>
      <c r="O1613" s="4">
        <v>16090566</v>
      </c>
      <c r="P1613" s="9">
        <f t="shared" si="77"/>
        <v>1.7534238783085994</v>
      </c>
    </row>
    <row r="1614" spans="1:16" x14ac:dyDescent="0.25">
      <c r="A1614">
        <v>29163400</v>
      </c>
      <c r="B1614" t="str">
        <f t="shared" si="75"/>
        <v>29163400</v>
      </c>
      <c r="C1614" t="s">
        <v>10367</v>
      </c>
      <c r="D1614">
        <v>7628</v>
      </c>
      <c r="E1614" t="s">
        <v>8683</v>
      </c>
      <c r="F1614">
        <v>0</v>
      </c>
      <c r="H1614" t="s">
        <v>8708</v>
      </c>
      <c r="I1614" t="s">
        <v>18193</v>
      </c>
      <c r="J1614" t="str">
        <f t="shared" si="76"/>
        <v>291634</v>
      </c>
      <c r="K1614">
        <v>7628</v>
      </c>
      <c r="L1614" s="4">
        <v>97735</v>
      </c>
      <c r="M1614" t="s">
        <v>6818</v>
      </c>
      <c r="N1614" s="4">
        <v>578023520</v>
      </c>
      <c r="O1614" s="4">
        <v>640983411</v>
      </c>
      <c r="P1614" s="9">
        <f t="shared" si="77"/>
        <v>1.1089227147711913</v>
      </c>
    </row>
    <row r="1615" spans="1:16" x14ac:dyDescent="0.25">
      <c r="A1615">
        <v>29163910</v>
      </c>
      <c r="B1615" t="str">
        <f t="shared" si="75"/>
        <v>29163910</v>
      </c>
      <c r="C1615" t="s">
        <v>10368</v>
      </c>
      <c r="D1615">
        <v>700</v>
      </c>
      <c r="E1615" t="s">
        <v>8683</v>
      </c>
      <c r="F1615">
        <v>0</v>
      </c>
      <c r="H1615" t="s">
        <v>8708</v>
      </c>
      <c r="I1615" t="s">
        <v>18194</v>
      </c>
      <c r="J1615" t="str">
        <f t="shared" si="76"/>
        <v>291639</v>
      </c>
      <c r="K1615">
        <v>700</v>
      </c>
      <c r="L1615" s="4">
        <v>5009</v>
      </c>
      <c r="M1615" t="s">
        <v>7607</v>
      </c>
      <c r="N1615" s="4">
        <v>145543397</v>
      </c>
      <c r="O1615" s="4">
        <v>216061991</v>
      </c>
      <c r="P1615" s="9">
        <f t="shared" si="77"/>
        <v>1.484519362977353</v>
      </c>
    </row>
    <row r="1616" spans="1:16" x14ac:dyDescent="0.25">
      <c r="A1616">
        <v>29163920</v>
      </c>
      <c r="B1616" t="str">
        <f t="shared" si="75"/>
        <v>29163920</v>
      </c>
      <c r="C1616" t="s">
        <v>10369</v>
      </c>
      <c r="D1616">
        <v>940508</v>
      </c>
      <c r="E1616" t="s">
        <v>8683</v>
      </c>
      <c r="F1616">
        <v>0</v>
      </c>
      <c r="H1616" t="s">
        <v>8708</v>
      </c>
      <c r="I1616" t="s">
        <v>18195</v>
      </c>
      <c r="J1616" t="str">
        <f t="shared" si="76"/>
        <v>291639</v>
      </c>
      <c r="K1616">
        <v>940508</v>
      </c>
      <c r="L1616" s="4">
        <v>12719600</v>
      </c>
      <c r="M1616" t="s">
        <v>7142</v>
      </c>
      <c r="N1616" s="4">
        <v>991461908</v>
      </c>
      <c r="O1616" s="4">
        <v>1424089110</v>
      </c>
      <c r="P1616" s="9">
        <f t="shared" si="77"/>
        <v>1.4363528225433346</v>
      </c>
    </row>
    <row r="1617" spans="1:16" x14ac:dyDescent="0.25">
      <c r="A1617">
        <v>29163990</v>
      </c>
      <c r="B1617" t="str">
        <f t="shared" si="75"/>
        <v>29163990</v>
      </c>
      <c r="C1617" t="s">
        <v>10370</v>
      </c>
      <c r="D1617">
        <v>915447</v>
      </c>
      <c r="E1617" t="s">
        <v>8683</v>
      </c>
      <c r="F1617">
        <v>0</v>
      </c>
      <c r="H1617" t="s">
        <v>8708</v>
      </c>
      <c r="I1617" t="s">
        <v>18196</v>
      </c>
      <c r="J1617" t="str">
        <f t="shared" si="76"/>
        <v>291639</v>
      </c>
      <c r="K1617">
        <v>915447</v>
      </c>
      <c r="L1617" s="4">
        <v>12630906</v>
      </c>
      <c r="M1617" t="s">
        <v>3305</v>
      </c>
      <c r="N1617" s="4">
        <v>455275522</v>
      </c>
      <c r="O1617" s="4">
        <v>817230912</v>
      </c>
      <c r="P1617" s="9">
        <f t="shared" si="77"/>
        <v>1.7950249299807512</v>
      </c>
    </row>
    <row r="1618" spans="1:16" x14ac:dyDescent="0.25">
      <c r="A1618">
        <v>29171110</v>
      </c>
      <c r="B1618" t="str">
        <f t="shared" si="75"/>
        <v>29171110</v>
      </c>
      <c r="C1618" t="s">
        <v>10371</v>
      </c>
      <c r="D1618">
        <v>140701</v>
      </c>
      <c r="E1618" t="s">
        <v>8683</v>
      </c>
      <c r="F1618">
        <v>0</v>
      </c>
      <c r="H1618" t="s">
        <v>8708</v>
      </c>
      <c r="I1618" t="s">
        <v>18197</v>
      </c>
      <c r="J1618" t="str">
        <f t="shared" si="76"/>
        <v>291711</v>
      </c>
      <c r="K1618">
        <v>140701</v>
      </c>
      <c r="L1618" s="4">
        <v>1378157</v>
      </c>
      <c r="M1618" t="s">
        <v>6438</v>
      </c>
      <c r="N1618" s="4">
        <v>410466421</v>
      </c>
      <c r="O1618" s="4">
        <v>353820282</v>
      </c>
      <c r="P1618" s="9">
        <f t="shared" si="77"/>
        <v>0.86199568076239785</v>
      </c>
    </row>
    <row r="1619" spans="1:16" x14ac:dyDescent="0.25">
      <c r="A1619">
        <v>29171120</v>
      </c>
      <c r="B1619" t="str">
        <f t="shared" si="75"/>
        <v>29171120</v>
      </c>
      <c r="C1619" t="s">
        <v>10372</v>
      </c>
      <c r="D1619">
        <v>0</v>
      </c>
      <c r="E1619" t="s">
        <v>8683</v>
      </c>
      <c r="F1619">
        <v>0</v>
      </c>
      <c r="H1619" t="s">
        <v>8708</v>
      </c>
      <c r="I1619" t="s">
        <v>18198</v>
      </c>
      <c r="J1619" t="str">
        <f t="shared" si="76"/>
        <v>291711</v>
      </c>
      <c r="K1619">
        <v>0</v>
      </c>
      <c r="L1619" s="4">
        <v>20</v>
      </c>
      <c r="M1619" t="s">
        <v>5963</v>
      </c>
      <c r="N1619" s="4">
        <v>11066418</v>
      </c>
      <c r="O1619" s="4">
        <v>16238213</v>
      </c>
      <c r="P1619" s="9">
        <f t="shared" si="77"/>
        <v>1.467341374598357</v>
      </c>
    </row>
    <row r="1620" spans="1:16" x14ac:dyDescent="0.25">
      <c r="A1620">
        <v>29171190</v>
      </c>
      <c r="B1620" t="str">
        <f t="shared" si="75"/>
        <v>29171190</v>
      </c>
      <c r="C1620" t="s">
        <v>10373</v>
      </c>
      <c r="D1620">
        <v>240464</v>
      </c>
      <c r="E1620" t="s">
        <v>8683</v>
      </c>
      <c r="F1620">
        <v>0</v>
      </c>
      <c r="H1620" t="s">
        <v>8708</v>
      </c>
      <c r="I1620" t="s">
        <v>18199</v>
      </c>
      <c r="J1620" t="str">
        <f t="shared" si="76"/>
        <v>291711</v>
      </c>
      <c r="K1620">
        <v>240464</v>
      </c>
      <c r="L1620" s="4">
        <v>2647454</v>
      </c>
      <c r="M1620" t="s">
        <v>3287</v>
      </c>
      <c r="N1620" s="4">
        <v>48907230</v>
      </c>
      <c r="O1620" s="4">
        <v>93763401</v>
      </c>
      <c r="P1620" s="9">
        <f t="shared" si="77"/>
        <v>1.9171685045339921</v>
      </c>
    </row>
    <row r="1621" spans="1:16" x14ac:dyDescent="0.25">
      <c r="A1621">
        <v>29171200</v>
      </c>
      <c r="B1621" t="str">
        <f t="shared" si="75"/>
        <v>29171200</v>
      </c>
      <c r="C1621" t="s">
        <v>10374</v>
      </c>
      <c r="D1621">
        <v>7707353</v>
      </c>
      <c r="E1621" t="s">
        <v>8683</v>
      </c>
      <c r="F1621">
        <v>0</v>
      </c>
      <c r="H1621" t="s">
        <v>8708</v>
      </c>
      <c r="I1621" t="s">
        <v>18200</v>
      </c>
      <c r="J1621" t="str">
        <f t="shared" si="76"/>
        <v>291712</v>
      </c>
      <c r="K1621">
        <v>7707353</v>
      </c>
      <c r="L1621" s="4">
        <v>20835985</v>
      </c>
      <c r="M1621" t="s">
        <v>7609</v>
      </c>
      <c r="N1621" s="4">
        <v>17082398</v>
      </c>
      <c r="O1621" s="4">
        <v>40137014</v>
      </c>
      <c r="P1621" s="9">
        <f t="shared" si="77"/>
        <v>2.3496123904852233</v>
      </c>
    </row>
    <row r="1622" spans="1:16" x14ac:dyDescent="0.25">
      <c r="A1622">
        <v>29171310</v>
      </c>
      <c r="B1622" t="str">
        <f t="shared" si="75"/>
        <v>29171310</v>
      </c>
      <c r="C1622" t="s">
        <v>10375</v>
      </c>
      <c r="D1622">
        <v>165362</v>
      </c>
      <c r="E1622" t="s">
        <v>8683</v>
      </c>
      <c r="F1622">
        <v>0</v>
      </c>
      <c r="H1622" t="s">
        <v>8708</v>
      </c>
      <c r="I1622" t="s">
        <v>18201</v>
      </c>
      <c r="J1622" t="str">
        <f t="shared" si="76"/>
        <v>291713</v>
      </c>
      <c r="K1622">
        <v>165362</v>
      </c>
      <c r="L1622" s="4">
        <v>1124489</v>
      </c>
      <c r="M1622" t="s">
        <v>7553</v>
      </c>
      <c r="N1622" s="4">
        <v>2829564</v>
      </c>
      <c r="O1622" s="4">
        <v>9096954</v>
      </c>
      <c r="P1622" s="9">
        <f t="shared" si="77"/>
        <v>3.2149666874472533</v>
      </c>
    </row>
    <row r="1623" spans="1:16" x14ac:dyDescent="0.25">
      <c r="A1623">
        <v>29171390</v>
      </c>
      <c r="B1623" t="str">
        <f t="shared" si="75"/>
        <v>29171390</v>
      </c>
      <c r="C1623" t="s">
        <v>10376</v>
      </c>
      <c r="D1623">
        <v>307003</v>
      </c>
      <c r="E1623" t="s">
        <v>8683</v>
      </c>
      <c r="F1623">
        <v>0</v>
      </c>
      <c r="H1623" t="s">
        <v>8708</v>
      </c>
      <c r="I1623" t="s">
        <v>18202</v>
      </c>
      <c r="J1623" t="str">
        <f t="shared" si="76"/>
        <v>291713</v>
      </c>
      <c r="K1623">
        <v>307003</v>
      </c>
      <c r="L1623" s="4">
        <v>2162921</v>
      </c>
      <c r="M1623" t="s">
        <v>8073</v>
      </c>
      <c r="N1623" s="4">
        <v>8399742</v>
      </c>
      <c r="O1623" s="4">
        <v>33100451</v>
      </c>
      <c r="P1623" s="9">
        <f t="shared" si="77"/>
        <v>3.9406509152304916</v>
      </c>
    </row>
    <row r="1624" spans="1:16" x14ac:dyDescent="0.25">
      <c r="A1624">
        <v>29171400</v>
      </c>
      <c r="B1624" t="str">
        <f t="shared" si="75"/>
        <v>29171400</v>
      </c>
      <c r="C1624" t="s">
        <v>10377</v>
      </c>
      <c r="D1624">
        <v>897446</v>
      </c>
      <c r="E1624" t="s">
        <v>8683</v>
      </c>
      <c r="F1624">
        <v>0</v>
      </c>
      <c r="H1624" t="s">
        <v>8708</v>
      </c>
      <c r="I1624" t="s">
        <v>18203</v>
      </c>
      <c r="J1624" t="str">
        <f t="shared" si="76"/>
        <v>291714</v>
      </c>
      <c r="K1624">
        <v>897446</v>
      </c>
      <c r="L1624" s="4">
        <v>1723703</v>
      </c>
      <c r="M1624" t="s">
        <v>3269</v>
      </c>
      <c r="N1624" s="4">
        <v>7777498</v>
      </c>
      <c r="O1624" s="4">
        <v>81131894</v>
      </c>
      <c r="P1624" s="9">
        <f t="shared" si="77"/>
        <v>10.431618754514627</v>
      </c>
    </row>
    <row r="1625" spans="1:16" x14ac:dyDescent="0.25">
      <c r="A1625">
        <v>29171900</v>
      </c>
      <c r="B1625" t="str">
        <f t="shared" si="75"/>
        <v>29171900</v>
      </c>
      <c r="C1625" t="s">
        <v>10378</v>
      </c>
      <c r="D1625">
        <v>2926568</v>
      </c>
      <c r="E1625" t="s">
        <v>8683</v>
      </c>
      <c r="F1625">
        <v>0</v>
      </c>
      <c r="H1625" t="s">
        <v>8708</v>
      </c>
      <c r="I1625" t="s">
        <v>18204</v>
      </c>
      <c r="J1625" t="str">
        <f t="shared" si="76"/>
        <v>291719</v>
      </c>
      <c r="K1625">
        <v>2926568</v>
      </c>
      <c r="L1625" s="4">
        <v>28681677</v>
      </c>
      <c r="M1625" t="s">
        <v>1357</v>
      </c>
      <c r="N1625" s="4">
        <v>12490613</v>
      </c>
      <c r="O1625" s="4">
        <v>385480888</v>
      </c>
      <c r="P1625" s="9">
        <f t="shared" si="77"/>
        <v>30.861646902357794</v>
      </c>
    </row>
    <row r="1626" spans="1:16" x14ac:dyDescent="0.25">
      <c r="A1626">
        <v>29172010</v>
      </c>
      <c r="B1626" t="str">
        <f t="shared" si="75"/>
        <v>29172010</v>
      </c>
      <c r="C1626" t="s">
        <v>10379</v>
      </c>
      <c r="D1626">
        <v>2963482</v>
      </c>
      <c r="E1626" t="s">
        <v>8683</v>
      </c>
      <c r="F1626">
        <v>0</v>
      </c>
      <c r="H1626" t="s">
        <v>8708</v>
      </c>
      <c r="I1626" t="s">
        <v>18205</v>
      </c>
      <c r="J1626" t="str">
        <f t="shared" si="76"/>
        <v>291720</v>
      </c>
      <c r="K1626">
        <v>2963482</v>
      </c>
      <c r="L1626" s="4">
        <v>5101534</v>
      </c>
      <c r="M1626" t="s">
        <v>3367</v>
      </c>
      <c r="N1626" s="4">
        <v>9980002</v>
      </c>
      <c r="O1626" s="4">
        <v>27901005</v>
      </c>
      <c r="P1626" s="9">
        <f t="shared" si="77"/>
        <v>2.7956913235087528</v>
      </c>
    </row>
    <row r="1627" spans="1:16" x14ac:dyDescent="0.25">
      <c r="A1627">
        <v>29172090</v>
      </c>
      <c r="B1627" t="str">
        <f t="shared" si="75"/>
        <v>29172090</v>
      </c>
      <c r="C1627" t="s">
        <v>10380</v>
      </c>
      <c r="D1627">
        <v>12566353</v>
      </c>
      <c r="E1627" t="s">
        <v>8683</v>
      </c>
      <c r="F1627">
        <v>0</v>
      </c>
      <c r="H1627" t="s">
        <v>8708</v>
      </c>
      <c r="I1627" t="s">
        <v>18206</v>
      </c>
      <c r="J1627" t="str">
        <f t="shared" si="76"/>
        <v>291720</v>
      </c>
      <c r="K1627">
        <v>12566353</v>
      </c>
      <c r="L1627" s="4">
        <v>24811752</v>
      </c>
      <c r="M1627" t="s">
        <v>3311</v>
      </c>
      <c r="N1627" s="4">
        <v>3130453</v>
      </c>
      <c r="O1627" s="4">
        <v>5180042</v>
      </c>
      <c r="P1627" s="9">
        <f t="shared" si="77"/>
        <v>1.6547260093028069</v>
      </c>
    </row>
    <row r="1628" spans="1:16" x14ac:dyDescent="0.25">
      <c r="A1628">
        <v>29173200</v>
      </c>
      <c r="B1628" t="str">
        <f t="shared" si="75"/>
        <v>29173200</v>
      </c>
      <c r="C1628" t="s">
        <v>10381</v>
      </c>
      <c r="D1628">
        <v>1456135</v>
      </c>
      <c r="E1628" t="s">
        <v>8683</v>
      </c>
      <c r="F1628">
        <v>0</v>
      </c>
      <c r="H1628" t="s">
        <v>8708</v>
      </c>
      <c r="I1628" t="s">
        <v>18207</v>
      </c>
      <c r="J1628" t="str">
        <f t="shared" si="76"/>
        <v>291732</v>
      </c>
      <c r="K1628">
        <v>1456135</v>
      </c>
      <c r="L1628" s="4">
        <v>2662304</v>
      </c>
      <c r="M1628" t="s">
        <v>2961</v>
      </c>
      <c r="N1628" s="4">
        <v>808485</v>
      </c>
      <c r="O1628" s="4">
        <v>2323985</v>
      </c>
      <c r="P1628" s="9">
        <f t="shared" si="77"/>
        <v>2.8744936517065871</v>
      </c>
    </row>
    <row r="1629" spans="1:16" x14ac:dyDescent="0.25">
      <c r="A1629">
        <v>29173300</v>
      </c>
      <c r="B1629" t="str">
        <f t="shared" si="75"/>
        <v>29173300</v>
      </c>
      <c r="C1629" t="s">
        <v>10382</v>
      </c>
      <c r="D1629">
        <v>42803412</v>
      </c>
      <c r="E1629" t="s">
        <v>8683</v>
      </c>
      <c r="F1629">
        <v>0</v>
      </c>
      <c r="H1629" t="s">
        <v>8708</v>
      </c>
      <c r="I1629" t="s">
        <v>18208</v>
      </c>
      <c r="J1629" t="str">
        <f t="shared" si="76"/>
        <v>291733</v>
      </c>
      <c r="K1629">
        <v>42803412</v>
      </c>
      <c r="L1629" s="4">
        <v>57193898</v>
      </c>
      <c r="M1629" t="s">
        <v>6786</v>
      </c>
      <c r="N1629" s="4">
        <v>55352299</v>
      </c>
      <c r="O1629" s="4">
        <v>51687051</v>
      </c>
      <c r="P1629" s="9">
        <f t="shared" si="77"/>
        <v>0.93378327429543617</v>
      </c>
    </row>
    <row r="1630" spans="1:16" x14ac:dyDescent="0.25">
      <c r="A1630">
        <v>29173410</v>
      </c>
      <c r="B1630" t="str">
        <f t="shared" si="75"/>
        <v>29173410</v>
      </c>
      <c r="C1630" t="s">
        <v>10383</v>
      </c>
      <c r="D1630">
        <v>1863</v>
      </c>
      <c r="E1630" t="s">
        <v>8683</v>
      </c>
      <c r="F1630">
        <v>0</v>
      </c>
      <c r="H1630" t="s">
        <v>8708</v>
      </c>
      <c r="I1630" t="s">
        <v>18209</v>
      </c>
      <c r="J1630" t="str">
        <f t="shared" si="76"/>
        <v>291734</v>
      </c>
      <c r="K1630">
        <v>1863</v>
      </c>
      <c r="L1630" s="4">
        <v>19438</v>
      </c>
      <c r="M1630" t="s">
        <v>6342</v>
      </c>
      <c r="N1630" s="4">
        <v>4072330</v>
      </c>
      <c r="O1630" s="4">
        <v>11836520</v>
      </c>
      <c r="P1630" s="9">
        <f t="shared" si="77"/>
        <v>2.9065719133763719</v>
      </c>
    </row>
    <row r="1631" spans="1:16" x14ac:dyDescent="0.25">
      <c r="A1631">
        <v>29173490</v>
      </c>
      <c r="B1631" t="str">
        <f t="shared" si="75"/>
        <v>29173490</v>
      </c>
      <c r="C1631" t="s">
        <v>10384</v>
      </c>
      <c r="D1631">
        <v>19907836</v>
      </c>
      <c r="E1631" t="s">
        <v>8683</v>
      </c>
      <c r="F1631">
        <v>0</v>
      </c>
      <c r="H1631" t="s">
        <v>8708</v>
      </c>
      <c r="I1631" t="s">
        <v>18210</v>
      </c>
      <c r="J1631" t="str">
        <f t="shared" si="76"/>
        <v>291734</v>
      </c>
      <c r="K1631">
        <v>19907836</v>
      </c>
      <c r="L1631" s="4">
        <v>39054884</v>
      </c>
      <c r="M1631" t="s">
        <v>6720</v>
      </c>
      <c r="N1631" s="4">
        <v>27741150</v>
      </c>
      <c r="O1631" s="4">
        <v>98482119</v>
      </c>
      <c r="P1631" s="9">
        <f t="shared" si="77"/>
        <v>3.550037363267204</v>
      </c>
    </row>
    <row r="1632" spans="1:16" x14ac:dyDescent="0.25">
      <c r="A1632">
        <v>29173500</v>
      </c>
      <c r="B1632" t="str">
        <f t="shared" si="75"/>
        <v>29173500</v>
      </c>
      <c r="C1632" t="s">
        <v>10385</v>
      </c>
      <c r="D1632">
        <v>4843632</v>
      </c>
      <c r="E1632" t="s">
        <v>8683</v>
      </c>
      <c r="F1632">
        <v>0</v>
      </c>
      <c r="H1632" t="s">
        <v>8708</v>
      </c>
      <c r="I1632" t="s">
        <v>18211</v>
      </c>
      <c r="J1632" t="str">
        <f t="shared" si="76"/>
        <v>291735</v>
      </c>
      <c r="K1632">
        <v>4843632</v>
      </c>
      <c r="L1632" s="4">
        <v>5735164</v>
      </c>
      <c r="M1632" t="s">
        <v>2668</v>
      </c>
      <c r="N1632" s="4">
        <v>19961344</v>
      </c>
      <c r="O1632" s="4">
        <v>157015240</v>
      </c>
      <c r="P1632" s="9">
        <f t="shared" si="77"/>
        <v>7.8659653378049095</v>
      </c>
    </row>
    <row r="1633" spans="1:16" x14ac:dyDescent="0.25">
      <c r="A1633">
        <v>29173611</v>
      </c>
      <c r="B1633" t="str">
        <f t="shared" si="75"/>
        <v>29173611</v>
      </c>
      <c r="C1633" t="s">
        <v>10386</v>
      </c>
      <c r="D1633">
        <v>21832613</v>
      </c>
      <c r="E1633" t="s">
        <v>8683</v>
      </c>
      <c r="F1633">
        <v>0</v>
      </c>
      <c r="H1633" t="s">
        <v>8708</v>
      </c>
      <c r="I1633" t="s">
        <v>18212</v>
      </c>
      <c r="J1633" t="str">
        <f t="shared" si="76"/>
        <v>291736</v>
      </c>
      <c r="K1633">
        <v>21832613</v>
      </c>
      <c r="L1633" s="4">
        <v>14120414</v>
      </c>
      <c r="M1633" t="s">
        <v>6966</v>
      </c>
      <c r="N1633" s="4">
        <v>43888015</v>
      </c>
      <c r="O1633" s="4">
        <v>236416547</v>
      </c>
      <c r="P1633" s="9">
        <f t="shared" si="77"/>
        <v>5.3868133931324991</v>
      </c>
    </row>
    <row r="1634" spans="1:16" x14ac:dyDescent="0.25">
      <c r="A1634">
        <v>29173619</v>
      </c>
      <c r="B1634" t="str">
        <f t="shared" si="75"/>
        <v>29173619</v>
      </c>
      <c r="C1634" t="s">
        <v>10387</v>
      </c>
      <c r="D1634">
        <v>2894299</v>
      </c>
      <c r="E1634" t="s">
        <v>8683</v>
      </c>
      <c r="F1634">
        <v>0</v>
      </c>
      <c r="H1634" t="s">
        <v>8708</v>
      </c>
      <c r="I1634" t="s">
        <v>18213</v>
      </c>
      <c r="J1634" t="str">
        <f t="shared" si="76"/>
        <v>291736</v>
      </c>
      <c r="K1634">
        <v>2894299</v>
      </c>
      <c r="L1634" s="4">
        <v>1390363</v>
      </c>
      <c r="M1634" t="s">
        <v>7709</v>
      </c>
      <c r="N1634" s="4">
        <v>164789663</v>
      </c>
      <c r="O1634" s="4">
        <v>311364074</v>
      </c>
      <c r="P1634" s="9">
        <f t="shared" si="77"/>
        <v>1.8894636249119583</v>
      </c>
    </row>
    <row r="1635" spans="1:16" x14ac:dyDescent="0.25">
      <c r="A1635">
        <v>29173690</v>
      </c>
      <c r="B1635" t="str">
        <f t="shared" si="75"/>
        <v>29173690</v>
      </c>
      <c r="C1635" t="s">
        <v>10388</v>
      </c>
      <c r="D1635">
        <v>33915</v>
      </c>
      <c r="E1635" t="s">
        <v>8683</v>
      </c>
      <c r="F1635">
        <v>0</v>
      </c>
      <c r="H1635" t="s">
        <v>8708</v>
      </c>
      <c r="I1635" t="s">
        <v>18214</v>
      </c>
      <c r="J1635" t="str">
        <f t="shared" si="76"/>
        <v>291736</v>
      </c>
      <c r="K1635">
        <v>33915</v>
      </c>
      <c r="L1635" s="4">
        <v>79549</v>
      </c>
      <c r="M1635" t="s">
        <v>3094</v>
      </c>
      <c r="N1635" s="4">
        <v>714342059</v>
      </c>
      <c r="O1635" s="4">
        <v>1730091317</v>
      </c>
      <c r="P1635" s="9">
        <f t="shared" si="77"/>
        <v>2.4219367951285644</v>
      </c>
    </row>
    <row r="1636" spans="1:16" x14ac:dyDescent="0.25">
      <c r="A1636">
        <v>29173700</v>
      </c>
      <c r="B1636" t="str">
        <f t="shared" si="75"/>
        <v>29173700</v>
      </c>
      <c r="C1636" t="s">
        <v>10389</v>
      </c>
      <c r="D1636">
        <v>30113756</v>
      </c>
      <c r="E1636" t="s">
        <v>8683</v>
      </c>
      <c r="F1636">
        <v>0</v>
      </c>
      <c r="H1636" t="s">
        <v>8708</v>
      </c>
      <c r="I1636" t="s">
        <v>18215</v>
      </c>
      <c r="J1636" t="str">
        <f t="shared" si="76"/>
        <v>291737</v>
      </c>
      <c r="K1636">
        <v>30113756</v>
      </c>
      <c r="L1636" s="4">
        <v>41491410</v>
      </c>
      <c r="M1636" t="s">
        <v>7114</v>
      </c>
      <c r="N1636" s="4">
        <v>319849038</v>
      </c>
      <c r="O1636" s="4">
        <v>650678001</v>
      </c>
      <c r="P1636" s="9">
        <f t="shared" si="77"/>
        <v>2.0343284602906948</v>
      </c>
    </row>
    <row r="1637" spans="1:16" x14ac:dyDescent="0.25">
      <c r="A1637">
        <v>29173910</v>
      </c>
      <c r="B1637" t="str">
        <f t="shared" si="75"/>
        <v>29173910</v>
      </c>
      <c r="C1637" t="s">
        <v>10390</v>
      </c>
      <c r="D1637">
        <v>242245654</v>
      </c>
      <c r="E1637" t="s">
        <v>8683</v>
      </c>
      <c r="F1637">
        <v>0</v>
      </c>
      <c r="H1637" t="s">
        <v>8708</v>
      </c>
      <c r="I1637" t="s">
        <v>18216</v>
      </c>
      <c r="J1637" t="str">
        <f t="shared" si="76"/>
        <v>291739</v>
      </c>
      <c r="K1637">
        <v>242245654</v>
      </c>
      <c r="L1637" s="4">
        <v>251786153</v>
      </c>
      <c r="M1637" t="s">
        <v>2718</v>
      </c>
      <c r="N1637" s="4">
        <v>65266</v>
      </c>
      <c r="O1637" s="4">
        <v>392417</v>
      </c>
      <c r="P1637" s="9">
        <f t="shared" si="77"/>
        <v>6.0125792909018481</v>
      </c>
    </row>
    <row r="1638" spans="1:16" x14ac:dyDescent="0.25">
      <c r="A1638">
        <v>29173990</v>
      </c>
      <c r="B1638" t="str">
        <f t="shared" si="75"/>
        <v>29173990</v>
      </c>
      <c r="C1638" t="s">
        <v>10391</v>
      </c>
      <c r="D1638">
        <v>20853586</v>
      </c>
      <c r="E1638" t="s">
        <v>8683</v>
      </c>
      <c r="F1638">
        <v>0</v>
      </c>
      <c r="H1638" t="s">
        <v>8708</v>
      </c>
      <c r="I1638" t="s">
        <v>18217</v>
      </c>
      <c r="J1638" t="str">
        <f t="shared" si="76"/>
        <v>291739</v>
      </c>
      <c r="K1638">
        <v>20853586</v>
      </c>
      <c r="L1638" s="4">
        <v>39615056</v>
      </c>
      <c r="M1638" t="s">
        <v>6369</v>
      </c>
      <c r="N1638" s="4">
        <v>401795788</v>
      </c>
      <c r="O1638" s="4">
        <v>1071082210</v>
      </c>
      <c r="P1638" s="9">
        <f t="shared" si="77"/>
        <v>2.6657377752302369</v>
      </c>
    </row>
    <row r="1639" spans="1:16" x14ac:dyDescent="0.25">
      <c r="A1639">
        <v>29181100</v>
      </c>
      <c r="B1639" t="str">
        <f t="shared" si="75"/>
        <v>29181100</v>
      </c>
      <c r="C1639" t="s">
        <v>10392</v>
      </c>
      <c r="D1639">
        <v>20768357</v>
      </c>
      <c r="E1639" t="s">
        <v>8683</v>
      </c>
      <c r="F1639">
        <v>0</v>
      </c>
      <c r="H1639" t="s">
        <v>8708</v>
      </c>
      <c r="I1639" t="s">
        <v>18218</v>
      </c>
      <c r="J1639" t="str">
        <f t="shared" si="76"/>
        <v>291811</v>
      </c>
      <c r="K1639">
        <v>20768357</v>
      </c>
      <c r="L1639" s="4">
        <v>35439996</v>
      </c>
      <c r="M1639" t="s">
        <v>7220</v>
      </c>
      <c r="N1639" s="4">
        <v>147589937</v>
      </c>
      <c r="O1639" s="4">
        <v>629690634</v>
      </c>
      <c r="P1639" s="9">
        <f t="shared" si="77"/>
        <v>4.2664875858033602</v>
      </c>
    </row>
    <row r="1640" spans="1:16" x14ac:dyDescent="0.25">
      <c r="A1640">
        <v>29181200</v>
      </c>
      <c r="B1640" t="str">
        <f t="shared" si="75"/>
        <v>29181200</v>
      </c>
      <c r="C1640" t="s">
        <v>10393</v>
      </c>
      <c r="D1640">
        <v>287287</v>
      </c>
      <c r="E1640" t="s">
        <v>8683</v>
      </c>
      <c r="F1640">
        <v>0</v>
      </c>
      <c r="H1640" t="s">
        <v>8708</v>
      </c>
      <c r="I1640" t="s">
        <v>18219</v>
      </c>
      <c r="J1640" t="str">
        <f t="shared" si="76"/>
        <v>291812</v>
      </c>
      <c r="K1640">
        <v>287287</v>
      </c>
      <c r="L1640" s="4">
        <v>2107830</v>
      </c>
      <c r="M1640" t="s">
        <v>6892</v>
      </c>
      <c r="N1640" s="4">
        <v>964292279</v>
      </c>
      <c r="O1640" s="4">
        <v>2289506017</v>
      </c>
      <c r="P1640" s="9">
        <f t="shared" si="77"/>
        <v>2.3742863723582714</v>
      </c>
    </row>
    <row r="1641" spans="1:16" x14ac:dyDescent="0.25">
      <c r="A1641">
        <v>29181300</v>
      </c>
      <c r="B1641" t="str">
        <f t="shared" si="75"/>
        <v>29181300</v>
      </c>
      <c r="C1641" t="s">
        <v>10394</v>
      </c>
      <c r="D1641">
        <v>135443</v>
      </c>
      <c r="E1641" t="s">
        <v>8683</v>
      </c>
      <c r="F1641">
        <v>0</v>
      </c>
      <c r="H1641" t="s">
        <v>8708</v>
      </c>
      <c r="I1641" t="s">
        <v>18220</v>
      </c>
      <c r="J1641" t="str">
        <f t="shared" si="76"/>
        <v>291813</v>
      </c>
      <c r="K1641">
        <v>135443</v>
      </c>
      <c r="L1641" s="4">
        <v>892714</v>
      </c>
      <c r="M1641" t="s">
        <v>3110</v>
      </c>
      <c r="N1641" s="4">
        <v>3743688</v>
      </c>
      <c r="O1641" s="4">
        <v>11944077</v>
      </c>
      <c r="P1641" s="9">
        <f t="shared" si="77"/>
        <v>3.1904573778584111</v>
      </c>
    </row>
    <row r="1642" spans="1:16" x14ac:dyDescent="0.25">
      <c r="A1642">
        <v>29181400</v>
      </c>
      <c r="B1642" t="str">
        <f t="shared" si="75"/>
        <v>29181400</v>
      </c>
      <c r="C1642" t="s">
        <v>10395</v>
      </c>
      <c r="D1642">
        <v>1270751</v>
      </c>
      <c r="E1642" t="s">
        <v>8683</v>
      </c>
      <c r="F1642">
        <v>0</v>
      </c>
      <c r="H1642" t="s">
        <v>8708</v>
      </c>
      <c r="I1642" t="s">
        <v>18221</v>
      </c>
      <c r="J1642" t="str">
        <f t="shared" si="76"/>
        <v>291814</v>
      </c>
      <c r="K1642">
        <v>1270751</v>
      </c>
      <c r="L1642" s="4">
        <v>6505855</v>
      </c>
      <c r="M1642" t="s">
        <v>3375</v>
      </c>
      <c r="N1642" s="4">
        <v>48302318</v>
      </c>
      <c r="O1642" s="4">
        <v>83831990</v>
      </c>
      <c r="P1642" s="9">
        <f t="shared" si="77"/>
        <v>1.735568673950596</v>
      </c>
    </row>
    <row r="1643" spans="1:16" x14ac:dyDescent="0.25">
      <c r="A1643">
        <v>29181500</v>
      </c>
      <c r="B1643" t="str">
        <f t="shared" si="75"/>
        <v>29181500</v>
      </c>
      <c r="C1643" t="s">
        <v>10396</v>
      </c>
      <c r="D1643">
        <v>610051</v>
      </c>
      <c r="E1643" t="s">
        <v>8683</v>
      </c>
      <c r="F1643">
        <v>0</v>
      </c>
      <c r="H1643" t="s">
        <v>8708</v>
      </c>
      <c r="I1643" t="s">
        <v>18222</v>
      </c>
      <c r="J1643" t="str">
        <f t="shared" si="76"/>
        <v>291815</v>
      </c>
      <c r="K1643">
        <v>610051</v>
      </c>
      <c r="L1643" s="4">
        <v>5183964</v>
      </c>
      <c r="M1643" t="s">
        <v>6658</v>
      </c>
      <c r="N1643" s="4">
        <v>383878566</v>
      </c>
      <c r="O1643" s="4">
        <v>335323915</v>
      </c>
      <c r="P1643" s="9">
        <f t="shared" si="77"/>
        <v>0.87351559763823849</v>
      </c>
    </row>
    <row r="1644" spans="1:16" x14ac:dyDescent="0.25">
      <c r="A1644">
        <v>29181600</v>
      </c>
      <c r="B1644" t="str">
        <f t="shared" si="75"/>
        <v>29181600</v>
      </c>
      <c r="C1644" t="s">
        <v>10397</v>
      </c>
      <c r="D1644">
        <v>573278</v>
      </c>
      <c r="E1644" t="s">
        <v>8683</v>
      </c>
      <c r="F1644">
        <v>0</v>
      </c>
      <c r="H1644" t="s">
        <v>8708</v>
      </c>
      <c r="I1644" t="s">
        <v>18223</v>
      </c>
      <c r="J1644" t="str">
        <f t="shared" si="76"/>
        <v>291816</v>
      </c>
      <c r="K1644">
        <v>573278</v>
      </c>
      <c r="L1644" s="4">
        <v>2492598</v>
      </c>
      <c r="M1644" t="s">
        <v>7541</v>
      </c>
      <c r="N1644" s="4">
        <v>29130263</v>
      </c>
      <c r="O1644" s="4">
        <v>77580233</v>
      </c>
      <c r="P1644" s="9">
        <f t="shared" si="77"/>
        <v>2.6632177333929321</v>
      </c>
    </row>
    <row r="1645" spans="1:16" x14ac:dyDescent="0.25">
      <c r="A1645">
        <v>29181900</v>
      </c>
      <c r="B1645" t="str">
        <f t="shared" si="75"/>
        <v>29181900</v>
      </c>
      <c r="C1645" t="s">
        <v>10398</v>
      </c>
      <c r="D1645">
        <v>5288344</v>
      </c>
      <c r="E1645" t="s">
        <v>8683</v>
      </c>
      <c r="F1645">
        <v>0</v>
      </c>
      <c r="H1645" t="s">
        <v>8708</v>
      </c>
      <c r="I1645" t="s">
        <v>18224</v>
      </c>
      <c r="J1645" t="str">
        <f t="shared" si="76"/>
        <v>291819</v>
      </c>
      <c r="K1645">
        <v>5288344</v>
      </c>
      <c r="L1645" s="4">
        <v>36139808</v>
      </c>
      <c r="M1645" t="s">
        <v>2909</v>
      </c>
      <c r="N1645" s="4">
        <v>16367197</v>
      </c>
      <c r="O1645" s="4">
        <v>56893686</v>
      </c>
      <c r="P1645" s="9">
        <f t="shared" si="77"/>
        <v>3.4760799909721865</v>
      </c>
    </row>
    <row r="1646" spans="1:16" x14ac:dyDescent="0.25">
      <c r="A1646">
        <v>29182110</v>
      </c>
      <c r="B1646" t="str">
        <f t="shared" si="75"/>
        <v>29182110</v>
      </c>
      <c r="C1646" t="s">
        <v>10399</v>
      </c>
      <c r="D1646">
        <v>42787</v>
      </c>
      <c r="E1646" t="s">
        <v>8683</v>
      </c>
      <c r="F1646">
        <v>0</v>
      </c>
      <c r="H1646" t="s">
        <v>8708</v>
      </c>
      <c r="I1646" t="s">
        <v>18225</v>
      </c>
      <c r="J1646" t="str">
        <f t="shared" si="76"/>
        <v>291821</v>
      </c>
      <c r="K1646">
        <v>42787</v>
      </c>
      <c r="L1646" s="4">
        <v>474169</v>
      </c>
      <c r="M1646" t="s">
        <v>6367</v>
      </c>
      <c r="N1646" s="4">
        <v>331158625</v>
      </c>
      <c r="O1646" s="4">
        <v>1189477209</v>
      </c>
      <c r="P1646" s="9">
        <f t="shared" si="77"/>
        <v>3.5918654058912098</v>
      </c>
    </row>
    <row r="1647" spans="1:16" x14ac:dyDescent="0.25">
      <c r="A1647">
        <v>29182190</v>
      </c>
      <c r="B1647" t="str">
        <f t="shared" si="75"/>
        <v>29182190</v>
      </c>
      <c r="C1647" t="s">
        <v>10400</v>
      </c>
      <c r="D1647">
        <v>54778</v>
      </c>
      <c r="E1647" t="s">
        <v>8683</v>
      </c>
      <c r="F1647">
        <v>0</v>
      </c>
      <c r="H1647" t="s">
        <v>8708</v>
      </c>
      <c r="I1647" t="s">
        <v>18226</v>
      </c>
      <c r="J1647" t="str">
        <f t="shared" si="76"/>
        <v>291821</v>
      </c>
      <c r="K1647">
        <v>54778</v>
      </c>
      <c r="L1647" s="4">
        <v>2772503</v>
      </c>
      <c r="M1647" t="s">
        <v>7088</v>
      </c>
      <c r="N1647" s="4">
        <v>408767586</v>
      </c>
      <c r="O1647" s="4">
        <v>1091878614</v>
      </c>
      <c r="P1647" s="9">
        <f t="shared" si="77"/>
        <v>2.6711477411518634</v>
      </c>
    </row>
    <row r="1648" spans="1:16" x14ac:dyDescent="0.25">
      <c r="A1648">
        <v>29182210</v>
      </c>
      <c r="B1648" t="str">
        <f t="shared" si="75"/>
        <v>29182210</v>
      </c>
      <c r="C1648" t="s">
        <v>10401</v>
      </c>
      <c r="D1648">
        <v>88</v>
      </c>
      <c r="E1648" t="s">
        <v>8683</v>
      </c>
      <c r="F1648">
        <v>0</v>
      </c>
      <c r="H1648" t="s">
        <v>8708</v>
      </c>
      <c r="I1648" t="s">
        <v>18227</v>
      </c>
      <c r="J1648" t="str">
        <f t="shared" si="76"/>
        <v>291822</v>
      </c>
      <c r="K1648">
        <v>88</v>
      </c>
      <c r="L1648" s="4">
        <v>4477</v>
      </c>
      <c r="M1648" t="s">
        <v>2403</v>
      </c>
      <c r="N1648" s="4">
        <v>90216016</v>
      </c>
      <c r="O1648" s="4">
        <v>569560608</v>
      </c>
      <c r="P1648" s="9">
        <f t="shared" si="77"/>
        <v>6.3132981620469693</v>
      </c>
    </row>
    <row r="1649" spans="1:16" x14ac:dyDescent="0.25">
      <c r="A1649">
        <v>29182290</v>
      </c>
      <c r="B1649" t="str">
        <f t="shared" si="75"/>
        <v>29182290</v>
      </c>
      <c r="C1649" t="s">
        <v>10402</v>
      </c>
      <c r="D1649">
        <v>0</v>
      </c>
      <c r="E1649" t="s">
        <v>8683</v>
      </c>
      <c r="F1649">
        <v>0</v>
      </c>
      <c r="H1649" t="s">
        <v>8708</v>
      </c>
      <c r="I1649" t="s">
        <v>18228</v>
      </c>
      <c r="J1649" t="str">
        <f t="shared" si="76"/>
        <v>291822</v>
      </c>
      <c r="K1649">
        <v>0</v>
      </c>
      <c r="L1649" s="4">
        <v>5975</v>
      </c>
      <c r="M1649" t="s">
        <v>2686</v>
      </c>
      <c r="N1649" s="4">
        <v>5048704</v>
      </c>
      <c r="O1649" s="4">
        <v>15002701</v>
      </c>
      <c r="P1649" s="9">
        <f t="shared" si="77"/>
        <v>2.9715944923687347</v>
      </c>
    </row>
    <row r="1650" spans="1:16" x14ac:dyDescent="0.25">
      <c r="A1650">
        <v>29182300</v>
      </c>
      <c r="B1650" t="str">
        <f t="shared" si="75"/>
        <v>29182300</v>
      </c>
      <c r="C1650" t="s">
        <v>10403</v>
      </c>
      <c r="D1650">
        <v>130089</v>
      </c>
      <c r="E1650" t="s">
        <v>8683</v>
      </c>
      <c r="F1650">
        <v>0</v>
      </c>
      <c r="H1650" t="s">
        <v>8708</v>
      </c>
      <c r="I1650" t="s">
        <v>18229</v>
      </c>
      <c r="J1650" t="str">
        <f t="shared" si="76"/>
        <v>291823</v>
      </c>
      <c r="K1650">
        <v>130089</v>
      </c>
      <c r="L1650" s="4">
        <v>1845661</v>
      </c>
      <c r="M1650" t="s">
        <v>2497</v>
      </c>
      <c r="N1650" s="4">
        <v>8135316</v>
      </c>
      <c r="O1650" s="4">
        <v>30117630</v>
      </c>
      <c r="P1650" s="9">
        <f t="shared" si="77"/>
        <v>3.7020848360407883</v>
      </c>
    </row>
    <row r="1651" spans="1:16" x14ac:dyDescent="0.25">
      <c r="A1651">
        <v>29182900</v>
      </c>
      <c r="B1651" t="str">
        <f t="shared" si="75"/>
        <v>29182900</v>
      </c>
      <c r="C1651" t="s">
        <v>10404</v>
      </c>
      <c r="D1651">
        <v>13631870</v>
      </c>
      <c r="E1651" t="s">
        <v>8683</v>
      </c>
      <c r="F1651">
        <v>0</v>
      </c>
      <c r="H1651" t="s">
        <v>8708</v>
      </c>
      <c r="I1651" t="s">
        <v>18230</v>
      </c>
      <c r="J1651" t="str">
        <f t="shared" si="76"/>
        <v>291829</v>
      </c>
      <c r="K1651">
        <v>13631870</v>
      </c>
      <c r="L1651" s="4">
        <v>53826141</v>
      </c>
      <c r="M1651" t="s">
        <v>7108</v>
      </c>
      <c r="N1651" s="4">
        <v>293480302</v>
      </c>
      <c r="O1651" s="4">
        <v>454862920</v>
      </c>
      <c r="P1651" s="9">
        <f t="shared" si="77"/>
        <v>1.5498925035180044</v>
      </c>
    </row>
    <row r="1652" spans="1:16" x14ac:dyDescent="0.25">
      <c r="A1652">
        <v>29183000</v>
      </c>
      <c r="B1652" t="str">
        <f t="shared" si="75"/>
        <v>29183000</v>
      </c>
      <c r="C1652" t="s">
        <v>10405</v>
      </c>
      <c r="D1652">
        <v>3247187</v>
      </c>
      <c r="E1652" t="s">
        <v>8683</v>
      </c>
      <c r="F1652">
        <v>0</v>
      </c>
      <c r="H1652" t="s">
        <v>8708</v>
      </c>
      <c r="I1652" t="s">
        <v>18231</v>
      </c>
      <c r="J1652" t="str">
        <f t="shared" si="76"/>
        <v>291830</v>
      </c>
      <c r="K1652">
        <v>3247187</v>
      </c>
      <c r="L1652" s="4">
        <v>35507359</v>
      </c>
      <c r="M1652" t="s">
        <v>6195</v>
      </c>
      <c r="N1652" s="4">
        <v>3713492</v>
      </c>
      <c r="O1652" s="4">
        <v>13881103</v>
      </c>
      <c r="P1652" s="9">
        <f t="shared" si="77"/>
        <v>3.738018824330307</v>
      </c>
    </row>
    <row r="1653" spans="1:16" x14ac:dyDescent="0.25">
      <c r="A1653">
        <v>29189900</v>
      </c>
      <c r="B1653" t="str">
        <f t="shared" si="75"/>
        <v>29189900</v>
      </c>
      <c r="C1653" t="s">
        <v>10406</v>
      </c>
      <c r="D1653">
        <v>4509603</v>
      </c>
      <c r="E1653" t="s">
        <v>8683</v>
      </c>
      <c r="F1653">
        <v>0</v>
      </c>
      <c r="H1653" t="s">
        <v>8708</v>
      </c>
      <c r="I1653" t="s">
        <v>18232</v>
      </c>
      <c r="J1653" t="str">
        <f t="shared" si="76"/>
        <v>291899</v>
      </c>
      <c r="K1653">
        <v>4509603</v>
      </c>
      <c r="L1653" s="4">
        <v>35225034</v>
      </c>
      <c r="M1653" t="s">
        <v>2750</v>
      </c>
      <c r="N1653" s="4">
        <v>78192002</v>
      </c>
      <c r="O1653" s="4">
        <v>265431673</v>
      </c>
      <c r="P1653" s="9">
        <f t="shared" si="77"/>
        <v>3.3946141064401956</v>
      </c>
    </row>
    <row r="1654" spans="1:16" x14ac:dyDescent="0.25">
      <c r="A1654">
        <v>29199000</v>
      </c>
      <c r="B1654" t="str">
        <f t="shared" si="75"/>
        <v>29199000</v>
      </c>
      <c r="C1654" t="s">
        <v>10407</v>
      </c>
      <c r="D1654">
        <v>3634859</v>
      </c>
      <c r="E1654" t="s">
        <v>8683</v>
      </c>
      <c r="F1654">
        <v>0</v>
      </c>
      <c r="H1654" t="s">
        <v>8708</v>
      </c>
      <c r="I1654" t="s">
        <v>18233</v>
      </c>
      <c r="J1654" t="str">
        <f t="shared" si="76"/>
        <v>291990</v>
      </c>
      <c r="K1654">
        <v>3634859</v>
      </c>
      <c r="L1654" s="4">
        <v>29814116</v>
      </c>
      <c r="M1654" t="s">
        <v>3116</v>
      </c>
      <c r="N1654" s="4">
        <v>129777944</v>
      </c>
      <c r="O1654" s="4">
        <v>650735787</v>
      </c>
      <c r="P1654" s="9">
        <f t="shared" si="77"/>
        <v>5.0142248131161642</v>
      </c>
    </row>
    <row r="1655" spans="1:16" x14ac:dyDescent="0.25">
      <c r="A1655">
        <v>29201900</v>
      </c>
      <c r="B1655" t="str">
        <f t="shared" si="75"/>
        <v>29201900</v>
      </c>
      <c r="C1655" t="s">
        <v>10408</v>
      </c>
      <c r="D1655">
        <v>177338</v>
      </c>
      <c r="E1655" t="s">
        <v>8683</v>
      </c>
      <c r="F1655">
        <v>0</v>
      </c>
      <c r="H1655" t="s">
        <v>8708</v>
      </c>
      <c r="I1655" t="s">
        <v>18234</v>
      </c>
      <c r="J1655" t="str">
        <f t="shared" si="76"/>
        <v>292019</v>
      </c>
      <c r="K1655">
        <v>177338</v>
      </c>
      <c r="L1655" s="4">
        <v>2115066</v>
      </c>
      <c r="M1655" t="s">
        <v>3068</v>
      </c>
      <c r="N1655" s="4">
        <v>94389318</v>
      </c>
      <c r="O1655" s="4">
        <v>719486777</v>
      </c>
      <c r="P1655" s="9">
        <f t="shared" si="77"/>
        <v>7.6225445023344696</v>
      </c>
    </row>
    <row r="1656" spans="1:16" x14ac:dyDescent="0.25">
      <c r="A1656">
        <v>29202910</v>
      </c>
      <c r="B1656" t="str">
        <f t="shared" si="75"/>
        <v>29202910</v>
      </c>
      <c r="C1656" t="s">
        <v>10409</v>
      </c>
      <c r="D1656">
        <v>3275801</v>
      </c>
      <c r="E1656" t="s">
        <v>8683</v>
      </c>
      <c r="F1656">
        <v>0</v>
      </c>
      <c r="H1656" t="s">
        <v>8708</v>
      </c>
      <c r="I1656" t="s">
        <v>18235</v>
      </c>
      <c r="J1656" t="str">
        <f t="shared" si="76"/>
        <v>292029</v>
      </c>
      <c r="K1656">
        <v>3275801</v>
      </c>
      <c r="L1656" s="4">
        <v>43945180</v>
      </c>
      <c r="M1656" t="s">
        <v>6650</v>
      </c>
      <c r="N1656" s="4">
        <v>46951595</v>
      </c>
      <c r="O1656" s="4">
        <v>110599908</v>
      </c>
      <c r="P1656" s="9">
        <f t="shared" si="77"/>
        <v>2.3556155653498032</v>
      </c>
    </row>
    <row r="1657" spans="1:16" x14ac:dyDescent="0.25">
      <c r="A1657">
        <v>29202990</v>
      </c>
      <c r="B1657" t="str">
        <f t="shared" si="75"/>
        <v>29202990</v>
      </c>
      <c r="C1657" t="s">
        <v>10410</v>
      </c>
      <c r="D1657">
        <v>274895</v>
      </c>
      <c r="E1657" t="s">
        <v>8683</v>
      </c>
      <c r="F1657">
        <v>0</v>
      </c>
      <c r="H1657" t="s">
        <v>8708</v>
      </c>
      <c r="I1657" t="s">
        <v>18236</v>
      </c>
      <c r="J1657" t="str">
        <f t="shared" si="76"/>
        <v>292029</v>
      </c>
      <c r="K1657">
        <v>274895</v>
      </c>
      <c r="L1657" s="4">
        <v>4545283</v>
      </c>
      <c r="M1657" t="s">
        <v>7046</v>
      </c>
      <c r="N1657" s="4">
        <v>75</v>
      </c>
      <c r="O1657" s="4">
        <v>225</v>
      </c>
      <c r="P1657" s="9">
        <f t="shared" si="77"/>
        <v>3</v>
      </c>
    </row>
    <row r="1658" spans="1:16" x14ac:dyDescent="0.25">
      <c r="A1658">
        <v>29209000</v>
      </c>
      <c r="B1658" t="str">
        <f t="shared" si="75"/>
        <v>29209000</v>
      </c>
      <c r="C1658" t="s">
        <v>10411</v>
      </c>
      <c r="D1658">
        <v>27742065</v>
      </c>
      <c r="E1658" t="s">
        <v>8683</v>
      </c>
      <c r="F1658">
        <v>0</v>
      </c>
      <c r="H1658" t="s">
        <v>8708</v>
      </c>
      <c r="I1658" t="s">
        <v>18237</v>
      </c>
      <c r="J1658" t="str">
        <f t="shared" si="76"/>
        <v>292090</v>
      </c>
      <c r="K1658">
        <v>27742065</v>
      </c>
      <c r="L1658" s="4">
        <v>93562743</v>
      </c>
      <c r="M1658" t="s">
        <v>6328</v>
      </c>
      <c r="N1658" s="4">
        <v>111593885</v>
      </c>
      <c r="O1658" s="4">
        <v>590890482</v>
      </c>
      <c r="P1658" s="9">
        <f t="shared" si="77"/>
        <v>5.295007714804445</v>
      </c>
    </row>
    <row r="1659" spans="1:16" x14ac:dyDescent="0.25">
      <c r="A1659">
        <v>29211100</v>
      </c>
      <c r="B1659" t="str">
        <f t="shared" si="75"/>
        <v>29211100</v>
      </c>
      <c r="C1659" t="s">
        <v>10412</v>
      </c>
      <c r="D1659">
        <v>93694</v>
      </c>
      <c r="E1659" t="s">
        <v>8683</v>
      </c>
      <c r="F1659">
        <v>0</v>
      </c>
      <c r="H1659" t="s">
        <v>8708</v>
      </c>
      <c r="I1659" t="s">
        <v>18238</v>
      </c>
      <c r="J1659" t="str">
        <f t="shared" si="76"/>
        <v>292111</v>
      </c>
      <c r="K1659">
        <v>93694</v>
      </c>
      <c r="L1659" s="4">
        <v>3380652</v>
      </c>
      <c r="M1659" t="s">
        <v>8321</v>
      </c>
      <c r="N1659" s="4">
        <v>49066367</v>
      </c>
      <c r="O1659" s="4">
        <v>192813526</v>
      </c>
      <c r="P1659" s="9">
        <f t="shared" si="77"/>
        <v>3.929647491529177</v>
      </c>
    </row>
    <row r="1660" spans="1:16" x14ac:dyDescent="0.25">
      <c r="A1660">
        <v>29211200</v>
      </c>
      <c r="B1660" t="str">
        <f t="shared" si="75"/>
        <v>29211200</v>
      </c>
      <c r="C1660" t="s">
        <v>10413</v>
      </c>
      <c r="D1660">
        <v>0</v>
      </c>
      <c r="E1660" t="s">
        <v>8683</v>
      </c>
      <c r="F1660">
        <v>0</v>
      </c>
      <c r="H1660" t="s">
        <v>8708</v>
      </c>
      <c r="I1660" t="s">
        <v>18239</v>
      </c>
      <c r="J1660" t="str">
        <f t="shared" si="76"/>
        <v>292112</v>
      </c>
      <c r="K1660">
        <v>0</v>
      </c>
      <c r="L1660" s="4">
        <v>738</v>
      </c>
      <c r="M1660" t="s">
        <v>8295</v>
      </c>
      <c r="N1660" s="4">
        <v>604485</v>
      </c>
      <c r="O1660" s="4">
        <v>4030661</v>
      </c>
      <c r="P1660" s="9">
        <f t="shared" si="77"/>
        <v>6.6679255895514364</v>
      </c>
    </row>
    <row r="1661" spans="1:16" x14ac:dyDescent="0.25">
      <c r="A1661">
        <v>29211300</v>
      </c>
      <c r="B1661" t="str">
        <f t="shared" si="75"/>
        <v>29211300</v>
      </c>
      <c r="C1661" t="s">
        <v>10414</v>
      </c>
      <c r="D1661">
        <v>0</v>
      </c>
      <c r="E1661" t="s">
        <v>8683</v>
      </c>
      <c r="F1661">
        <v>0</v>
      </c>
      <c r="H1661" t="s">
        <v>8708</v>
      </c>
      <c r="I1661" t="s">
        <v>18240</v>
      </c>
      <c r="J1661" t="str">
        <f t="shared" si="76"/>
        <v>292113</v>
      </c>
      <c r="K1661">
        <v>0</v>
      </c>
      <c r="L1661" s="4">
        <v>725</v>
      </c>
      <c r="M1661" t="s">
        <v>6868</v>
      </c>
      <c r="N1661" s="4">
        <v>102443</v>
      </c>
      <c r="O1661" s="4">
        <v>483107</v>
      </c>
      <c r="P1661" s="9">
        <f t="shared" si="77"/>
        <v>4.7158615034702223</v>
      </c>
    </row>
    <row r="1662" spans="1:16" x14ac:dyDescent="0.25">
      <c r="A1662">
        <v>29211910</v>
      </c>
      <c r="B1662" t="str">
        <f t="shared" si="75"/>
        <v>29211910</v>
      </c>
      <c r="C1662" t="s">
        <v>10415</v>
      </c>
      <c r="D1662">
        <v>8</v>
      </c>
      <c r="E1662" t="s">
        <v>8683</v>
      </c>
      <c r="F1662">
        <v>0</v>
      </c>
      <c r="H1662" t="s">
        <v>8708</v>
      </c>
      <c r="I1662" t="s">
        <v>18241</v>
      </c>
      <c r="J1662" t="str">
        <f t="shared" si="76"/>
        <v>292119</v>
      </c>
      <c r="K1662">
        <v>8</v>
      </c>
      <c r="L1662" s="4">
        <v>924</v>
      </c>
      <c r="M1662" t="s">
        <v>1953</v>
      </c>
      <c r="N1662" s="4">
        <v>5484495</v>
      </c>
      <c r="O1662" s="4">
        <v>48971233</v>
      </c>
      <c r="P1662" s="9">
        <f t="shared" si="77"/>
        <v>8.9290322992363009</v>
      </c>
    </row>
    <row r="1663" spans="1:16" x14ac:dyDescent="0.25">
      <c r="A1663">
        <v>29211920</v>
      </c>
      <c r="B1663" t="str">
        <f t="shared" si="75"/>
        <v>29211920</v>
      </c>
      <c r="C1663" t="s">
        <v>10416</v>
      </c>
      <c r="D1663">
        <v>25</v>
      </c>
      <c r="E1663" t="s">
        <v>8683</v>
      </c>
      <c r="F1663">
        <v>0</v>
      </c>
      <c r="H1663" t="s">
        <v>8708</v>
      </c>
      <c r="I1663" t="s">
        <v>18242</v>
      </c>
      <c r="J1663" t="str">
        <f t="shared" si="76"/>
        <v>292119</v>
      </c>
      <c r="K1663">
        <v>25</v>
      </c>
      <c r="L1663" s="4">
        <v>2147</v>
      </c>
      <c r="M1663" t="s">
        <v>2295</v>
      </c>
      <c r="N1663" s="4">
        <v>12354492</v>
      </c>
      <c r="O1663" s="4">
        <v>136164354</v>
      </c>
      <c r="P1663" s="9">
        <f t="shared" si="77"/>
        <v>11.021444993448537</v>
      </c>
    </row>
    <row r="1664" spans="1:16" x14ac:dyDescent="0.25">
      <c r="A1664">
        <v>29211990</v>
      </c>
      <c r="B1664" t="str">
        <f t="shared" si="75"/>
        <v>29211990</v>
      </c>
      <c r="C1664" t="s">
        <v>10417</v>
      </c>
      <c r="D1664">
        <v>4923996</v>
      </c>
      <c r="E1664" t="s">
        <v>8683</v>
      </c>
      <c r="F1664">
        <v>0</v>
      </c>
      <c r="H1664" t="s">
        <v>8708</v>
      </c>
      <c r="I1664" t="s">
        <v>18243</v>
      </c>
      <c r="J1664" t="str">
        <f t="shared" si="76"/>
        <v>292119</v>
      </c>
      <c r="K1664">
        <v>4923996</v>
      </c>
      <c r="L1664" s="4">
        <v>39138901</v>
      </c>
      <c r="M1664" t="s">
        <v>3457</v>
      </c>
      <c r="N1664" s="4">
        <v>19713964</v>
      </c>
      <c r="O1664" s="4">
        <v>137244691</v>
      </c>
      <c r="P1664" s="9">
        <f t="shared" si="77"/>
        <v>6.9618008331556247</v>
      </c>
    </row>
    <row r="1665" spans="1:16" x14ac:dyDescent="0.25">
      <c r="A1665">
        <v>29212110</v>
      </c>
      <c r="B1665" t="str">
        <f t="shared" si="75"/>
        <v>29212110</v>
      </c>
      <c r="C1665" t="s">
        <v>10418</v>
      </c>
      <c r="D1665">
        <v>33737420</v>
      </c>
      <c r="E1665" t="s">
        <v>8683</v>
      </c>
      <c r="F1665">
        <v>0</v>
      </c>
      <c r="H1665" t="s">
        <v>8708</v>
      </c>
      <c r="I1665" t="s">
        <v>18244</v>
      </c>
      <c r="J1665" t="str">
        <f t="shared" si="76"/>
        <v>292121</v>
      </c>
      <c r="K1665">
        <v>33737420</v>
      </c>
      <c r="L1665" s="4">
        <v>69006211</v>
      </c>
      <c r="M1665" t="s">
        <v>1861</v>
      </c>
      <c r="N1665" s="4">
        <v>82614</v>
      </c>
      <c r="O1665" s="4">
        <v>1651998</v>
      </c>
      <c r="P1665" s="9">
        <f t="shared" si="77"/>
        <v>19.996586534969861</v>
      </c>
    </row>
    <row r="1666" spans="1:16" x14ac:dyDescent="0.25">
      <c r="A1666">
        <v>29212190</v>
      </c>
      <c r="B1666" t="str">
        <f t="shared" si="75"/>
        <v>29212190</v>
      </c>
      <c r="C1666" t="s">
        <v>10419</v>
      </c>
      <c r="D1666">
        <v>217792</v>
      </c>
      <c r="E1666" t="s">
        <v>8683</v>
      </c>
      <c r="F1666">
        <v>0</v>
      </c>
      <c r="H1666" t="s">
        <v>8708</v>
      </c>
      <c r="I1666" t="s">
        <v>18245</v>
      </c>
      <c r="J1666" t="str">
        <f t="shared" si="76"/>
        <v>292121</v>
      </c>
      <c r="K1666">
        <v>217792</v>
      </c>
      <c r="L1666" s="4">
        <v>1313830</v>
      </c>
      <c r="M1666" t="s">
        <v>1979</v>
      </c>
      <c r="N1666" s="4">
        <v>6104453</v>
      </c>
      <c r="O1666" s="4">
        <v>164381987</v>
      </c>
      <c r="P1666" s="9">
        <f t="shared" si="77"/>
        <v>26.928209128647563</v>
      </c>
    </row>
    <row r="1667" spans="1:16" x14ac:dyDescent="0.25">
      <c r="A1667">
        <v>29212210</v>
      </c>
      <c r="B1667" t="str">
        <f t="shared" ref="B1667:B1730" si="78">TEXT(A1667,"00000000")</f>
        <v>29212210</v>
      </c>
      <c r="C1667" t="s">
        <v>10420</v>
      </c>
      <c r="D1667">
        <v>2922475</v>
      </c>
      <c r="E1667" t="s">
        <v>8683</v>
      </c>
      <c r="F1667">
        <v>0</v>
      </c>
      <c r="H1667" t="s">
        <v>8708</v>
      </c>
      <c r="I1667" t="s">
        <v>18246</v>
      </c>
      <c r="J1667" t="str">
        <f t="shared" ref="J1667:J1730" si="79">LEFT(I1667,6)</f>
        <v>292122</v>
      </c>
      <c r="K1667">
        <v>2922475</v>
      </c>
      <c r="L1667" s="4">
        <v>10270278</v>
      </c>
      <c r="M1667" t="s">
        <v>2666</v>
      </c>
      <c r="N1667" s="4">
        <v>20940863</v>
      </c>
      <c r="O1667" s="4">
        <v>212575571</v>
      </c>
      <c r="P1667" s="9">
        <f t="shared" ref="P1667:P1730" si="80">O1667/N1667</f>
        <v>10.151232592467656</v>
      </c>
    </row>
    <row r="1668" spans="1:16" x14ac:dyDescent="0.25">
      <c r="A1668">
        <v>29212290</v>
      </c>
      <c r="B1668" t="str">
        <f t="shared" si="78"/>
        <v>29212290</v>
      </c>
      <c r="C1668" t="s">
        <v>10421</v>
      </c>
      <c r="D1668">
        <v>34040514</v>
      </c>
      <c r="E1668" t="s">
        <v>8683</v>
      </c>
      <c r="F1668">
        <v>0</v>
      </c>
      <c r="H1668" t="s">
        <v>8708</v>
      </c>
      <c r="I1668" t="s">
        <v>18247</v>
      </c>
      <c r="J1668" t="str">
        <f t="shared" si="79"/>
        <v>292122</v>
      </c>
      <c r="K1668">
        <v>34040514</v>
      </c>
      <c r="L1668" s="4">
        <v>92765491</v>
      </c>
      <c r="M1668" t="s">
        <v>837</v>
      </c>
      <c r="N1668" s="4">
        <v>656613</v>
      </c>
      <c r="O1668" s="4">
        <v>26831286</v>
      </c>
      <c r="P1668" s="9">
        <f t="shared" si="80"/>
        <v>40.863165974478115</v>
      </c>
    </row>
    <row r="1669" spans="1:16" x14ac:dyDescent="0.25">
      <c r="A1669">
        <v>29212900</v>
      </c>
      <c r="B1669" t="str">
        <f t="shared" si="78"/>
        <v>29212900</v>
      </c>
      <c r="C1669" t="s">
        <v>10422</v>
      </c>
      <c r="D1669">
        <v>34353391</v>
      </c>
      <c r="E1669" t="s">
        <v>8683</v>
      </c>
      <c r="F1669">
        <v>0</v>
      </c>
      <c r="H1669" t="s">
        <v>8708</v>
      </c>
      <c r="I1669" t="s">
        <v>18248</v>
      </c>
      <c r="J1669" t="str">
        <f t="shared" si="79"/>
        <v>292129</v>
      </c>
      <c r="K1669">
        <v>34353391</v>
      </c>
      <c r="L1669" s="4">
        <v>163703243</v>
      </c>
      <c r="M1669" t="s">
        <v>2256</v>
      </c>
      <c r="N1669" s="4">
        <v>923479</v>
      </c>
      <c r="O1669" s="4">
        <v>6332832</v>
      </c>
      <c r="P1669" s="9">
        <f t="shared" si="80"/>
        <v>6.857580952030311</v>
      </c>
    </row>
    <row r="1670" spans="1:16" x14ac:dyDescent="0.25">
      <c r="A1670">
        <v>29213000</v>
      </c>
      <c r="B1670" t="str">
        <f t="shared" si="78"/>
        <v>29213000</v>
      </c>
      <c r="C1670" t="s">
        <v>10423</v>
      </c>
      <c r="D1670">
        <v>8491621</v>
      </c>
      <c r="E1670" t="s">
        <v>8683</v>
      </c>
      <c r="F1670">
        <v>0</v>
      </c>
      <c r="H1670" t="s">
        <v>8708</v>
      </c>
      <c r="I1670" t="s">
        <v>18249</v>
      </c>
      <c r="J1670" t="str">
        <f t="shared" si="79"/>
        <v>292130</v>
      </c>
      <c r="K1670">
        <v>8491621</v>
      </c>
      <c r="L1670" s="4">
        <v>70429017</v>
      </c>
      <c r="M1670" t="s">
        <v>1735</v>
      </c>
      <c r="N1670" s="4">
        <v>6834975</v>
      </c>
      <c r="O1670" s="4">
        <v>100138509</v>
      </c>
      <c r="P1670" s="9">
        <f t="shared" si="80"/>
        <v>14.650896162751144</v>
      </c>
    </row>
    <row r="1671" spans="1:16" x14ac:dyDescent="0.25">
      <c r="A1671">
        <v>29214110</v>
      </c>
      <c r="B1671" t="str">
        <f t="shared" si="78"/>
        <v>29214110</v>
      </c>
      <c r="C1671" t="s">
        <v>10424</v>
      </c>
      <c r="D1671">
        <v>3998293</v>
      </c>
      <c r="E1671" t="s">
        <v>8683</v>
      </c>
      <c r="F1671">
        <v>0</v>
      </c>
      <c r="H1671" t="s">
        <v>8708</v>
      </c>
      <c r="I1671" t="s">
        <v>18250</v>
      </c>
      <c r="J1671" t="str">
        <f t="shared" si="79"/>
        <v>292141</v>
      </c>
      <c r="K1671">
        <v>3998293</v>
      </c>
      <c r="L1671" s="4">
        <v>7984822</v>
      </c>
      <c r="M1671" t="s">
        <v>7816</v>
      </c>
      <c r="N1671" s="4">
        <v>3876119</v>
      </c>
      <c r="O1671" s="4">
        <v>54809465</v>
      </c>
      <c r="P1671" s="9">
        <f t="shared" si="80"/>
        <v>14.140294712314043</v>
      </c>
    </row>
    <row r="1672" spans="1:16" x14ac:dyDescent="0.25">
      <c r="A1672">
        <v>29214190</v>
      </c>
      <c r="B1672" t="str">
        <f t="shared" si="78"/>
        <v>29214190</v>
      </c>
      <c r="C1672" t="s">
        <v>10425</v>
      </c>
      <c r="D1672">
        <v>665609</v>
      </c>
      <c r="E1672" t="s">
        <v>8683</v>
      </c>
      <c r="F1672">
        <v>0</v>
      </c>
      <c r="H1672" t="s">
        <v>8708</v>
      </c>
      <c r="I1672" t="s">
        <v>18251</v>
      </c>
      <c r="J1672" t="str">
        <f t="shared" si="79"/>
        <v>292141</v>
      </c>
      <c r="K1672">
        <v>665609</v>
      </c>
      <c r="L1672" s="4">
        <v>1955510</v>
      </c>
      <c r="M1672" t="s">
        <v>1915</v>
      </c>
      <c r="N1672" s="4">
        <v>2501047</v>
      </c>
      <c r="O1672" s="4">
        <v>24600638</v>
      </c>
      <c r="P1672" s="9">
        <f t="shared" si="80"/>
        <v>9.8361358263159389</v>
      </c>
    </row>
    <row r="1673" spans="1:16" x14ac:dyDescent="0.25">
      <c r="A1673">
        <v>29214200</v>
      </c>
      <c r="B1673" t="str">
        <f t="shared" si="78"/>
        <v>29214200</v>
      </c>
      <c r="C1673" t="s">
        <v>10426</v>
      </c>
      <c r="D1673">
        <v>12917241</v>
      </c>
      <c r="E1673" t="s">
        <v>8683</v>
      </c>
      <c r="F1673">
        <v>0</v>
      </c>
      <c r="H1673" t="s">
        <v>8708</v>
      </c>
      <c r="I1673" t="s">
        <v>18252</v>
      </c>
      <c r="J1673" t="str">
        <f t="shared" si="79"/>
        <v>292142</v>
      </c>
      <c r="K1673">
        <v>12917241</v>
      </c>
      <c r="L1673" s="4">
        <v>39342900</v>
      </c>
      <c r="M1673" t="s">
        <v>2644</v>
      </c>
      <c r="N1673" s="4">
        <v>5721804</v>
      </c>
      <c r="O1673" s="4">
        <v>29826222</v>
      </c>
      <c r="P1673" s="9">
        <f t="shared" si="80"/>
        <v>5.2127304605330762</v>
      </c>
    </row>
    <row r="1674" spans="1:16" x14ac:dyDescent="0.25">
      <c r="A1674">
        <v>29214300</v>
      </c>
      <c r="B1674" t="str">
        <f t="shared" si="78"/>
        <v>29214300</v>
      </c>
      <c r="C1674" t="s">
        <v>10427</v>
      </c>
      <c r="D1674">
        <v>4988280</v>
      </c>
      <c r="E1674" t="s">
        <v>8683</v>
      </c>
      <c r="F1674">
        <v>0</v>
      </c>
      <c r="H1674" t="s">
        <v>8708</v>
      </c>
      <c r="I1674" t="s">
        <v>18253</v>
      </c>
      <c r="J1674" t="str">
        <f t="shared" si="79"/>
        <v>292143</v>
      </c>
      <c r="K1674">
        <v>4988280</v>
      </c>
      <c r="L1674" s="4">
        <v>14271704</v>
      </c>
      <c r="M1674" t="s">
        <v>2281</v>
      </c>
      <c r="N1674" s="4">
        <v>3616998</v>
      </c>
      <c r="O1674" s="4">
        <v>21903201</v>
      </c>
      <c r="P1674" s="9">
        <f t="shared" si="80"/>
        <v>6.0556298344649351</v>
      </c>
    </row>
    <row r="1675" spans="1:16" x14ac:dyDescent="0.25">
      <c r="A1675">
        <v>29214400</v>
      </c>
      <c r="B1675" t="str">
        <f t="shared" si="78"/>
        <v>29214400</v>
      </c>
      <c r="C1675" t="s">
        <v>10428</v>
      </c>
      <c r="D1675">
        <v>228470</v>
      </c>
      <c r="E1675" t="s">
        <v>8683</v>
      </c>
      <c r="F1675">
        <v>0</v>
      </c>
      <c r="H1675" t="s">
        <v>8708</v>
      </c>
      <c r="I1675" t="s">
        <v>18254</v>
      </c>
      <c r="J1675" t="str">
        <f t="shared" si="79"/>
        <v>292144</v>
      </c>
      <c r="K1675">
        <v>228470</v>
      </c>
      <c r="L1675" s="4">
        <v>1553875</v>
      </c>
      <c r="M1675" t="s">
        <v>882</v>
      </c>
      <c r="N1675" s="4">
        <v>4303526</v>
      </c>
      <c r="O1675" s="4">
        <v>147079330</v>
      </c>
      <c r="P1675" s="9">
        <f t="shared" si="80"/>
        <v>34.176470642910026</v>
      </c>
    </row>
    <row r="1676" spans="1:16" x14ac:dyDescent="0.25">
      <c r="A1676">
        <v>29214500</v>
      </c>
      <c r="B1676" t="str">
        <f t="shared" si="78"/>
        <v>29214500</v>
      </c>
      <c r="C1676" t="s">
        <v>10429</v>
      </c>
      <c r="D1676">
        <v>310399</v>
      </c>
      <c r="E1676" t="s">
        <v>8683</v>
      </c>
      <c r="F1676">
        <v>0</v>
      </c>
      <c r="H1676" t="s">
        <v>8708</v>
      </c>
      <c r="I1676" t="s">
        <v>18255</v>
      </c>
      <c r="J1676" t="str">
        <f t="shared" si="79"/>
        <v>292145</v>
      </c>
      <c r="K1676">
        <v>310399</v>
      </c>
      <c r="L1676" s="4">
        <v>3253378</v>
      </c>
      <c r="M1676" t="s">
        <v>878</v>
      </c>
      <c r="N1676" s="4">
        <v>2724166</v>
      </c>
      <c r="O1676" s="4">
        <v>98954262</v>
      </c>
      <c r="P1676" s="9">
        <f t="shared" si="80"/>
        <v>36.324607971760898</v>
      </c>
    </row>
    <row r="1677" spans="1:16" x14ac:dyDescent="0.25">
      <c r="A1677">
        <v>29214600</v>
      </c>
      <c r="B1677" t="str">
        <f t="shared" si="78"/>
        <v>29214600</v>
      </c>
      <c r="C1677" t="s">
        <v>10430</v>
      </c>
      <c r="D1677">
        <v>1</v>
      </c>
      <c r="E1677" t="s">
        <v>8683</v>
      </c>
      <c r="F1677">
        <v>0</v>
      </c>
      <c r="H1677" t="s">
        <v>8708</v>
      </c>
      <c r="I1677" t="s">
        <v>18256</v>
      </c>
      <c r="J1677" t="str">
        <f t="shared" si="79"/>
        <v>292146</v>
      </c>
      <c r="K1677">
        <v>1</v>
      </c>
      <c r="L1677" s="4">
        <v>22404</v>
      </c>
      <c r="M1677" t="s">
        <v>1126</v>
      </c>
      <c r="N1677" s="4">
        <v>11287746</v>
      </c>
      <c r="O1677" s="4">
        <v>316289287</v>
      </c>
      <c r="P1677" s="9">
        <f t="shared" si="80"/>
        <v>28.020588609984667</v>
      </c>
    </row>
    <row r="1678" spans="1:16" x14ac:dyDescent="0.25">
      <c r="A1678">
        <v>29214910</v>
      </c>
      <c r="B1678" t="str">
        <f t="shared" si="78"/>
        <v>29214910</v>
      </c>
      <c r="C1678" t="s">
        <v>10431</v>
      </c>
      <c r="D1678">
        <v>1920801</v>
      </c>
      <c r="E1678" t="s">
        <v>8683</v>
      </c>
      <c r="F1678">
        <v>0</v>
      </c>
      <c r="H1678" t="s">
        <v>8708</v>
      </c>
      <c r="I1678" t="s">
        <v>18257</v>
      </c>
      <c r="J1678" t="str">
        <f t="shared" si="79"/>
        <v>292149</v>
      </c>
      <c r="K1678">
        <v>1920801</v>
      </c>
      <c r="L1678" s="4">
        <v>12851729</v>
      </c>
      <c r="M1678" t="s">
        <v>1230</v>
      </c>
      <c r="N1678" s="4">
        <v>1002092</v>
      </c>
      <c r="O1678" s="4">
        <v>31607863</v>
      </c>
      <c r="P1678" s="9">
        <f t="shared" si="80"/>
        <v>31.5418773924949</v>
      </c>
    </row>
    <row r="1679" spans="1:16" x14ac:dyDescent="0.25">
      <c r="A1679">
        <v>29214920</v>
      </c>
      <c r="B1679" t="str">
        <f t="shared" si="78"/>
        <v>29214920</v>
      </c>
      <c r="C1679" t="s">
        <v>10432</v>
      </c>
      <c r="D1679">
        <v>1164229</v>
      </c>
      <c r="E1679" t="s">
        <v>8683</v>
      </c>
      <c r="F1679">
        <v>0</v>
      </c>
      <c r="H1679" t="s">
        <v>8708</v>
      </c>
      <c r="I1679" t="s">
        <v>18258</v>
      </c>
      <c r="J1679" t="str">
        <f t="shared" si="79"/>
        <v>292149</v>
      </c>
      <c r="K1679">
        <v>1164229</v>
      </c>
      <c r="L1679" s="4">
        <v>2423005</v>
      </c>
      <c r="M1679" t="s">
        <v>1559</v>
      </c>
      <c r="N1679" s="4">
        <v>9063824</v>
      </c>
      <c r="O1679" s="4">
        <v>143931885</v>
      </c>
      <c r="P1679" s="9">
        <f t="shared" si="80"/>
        <v>15.87981904767789</v>
      </c>
    </row>
    <row r="1680" spans="1:16" x14ac:dyDescent="0.25">
      <c r="A1680">
        <v>29214930</v>
      </c>
      <c r="B1680" t="str">
        <f t="shared" si="78"/>
        <v>29214930</v>
      </c>
      <c r="C1680" t="s">
        <v>10433</v>
      </c>
      <c r="D1680">
        <v>902797</v>
      </c>
      <c r="E1680" t="s">
        <v>8683</v>
      </c>
      <c r="F1680">
        <v>0</v>
      </c>
      <c r="H1680" t="s">
        <v>8708</v>
      </c>
      <c r="I1680" t="s">
        <v>18259</v>
      </c>
      <c r="J1680" t="str">
        <f t="shared" si="79"/>
        <v>292149</v>
      </c>
      <c r="K1680">
        <v>902797</v>
      </c>
      <c r="L1680" s="4">
        <v>2484738</v>
      </c>
      <c r="M1680" t="s">
        <v>805</v>
      </c>
      <c r="N1680" s="4">
        <v>7865579</v>
      </c>
      <c r="O1680" s="4">
        <v>353018623</v>
      </c>
      <c r="P1680" s="9">
        <f t="shared" si="80"/>
        <v>44.881454117999454</v>
      </c>
    </row>
    <row r="1681" spans="1:16" x14ac:dyDescent="0.25">
      <c r="A1681">
        <v>29214940</v>
      </c>
      <c r="B1681" t="str">
        <f t="shared" si="78"/>
        <v>29214940</v>
      </c>
      <c r="C1681" t="s">
        <v>10434</v>
      </c>
      <c r="D1681">
        <v>0</v>
      </c>
      <c r="E1681" t="s">
        <v>8683</v>
      </c>
      <c r="F1681">
        <v>0</v>
      </c>
      <c r="H1681" t="s">
        <v>8708</v>
      </c>
      <c r="I1681" t="s">
        <v>18260</v>
      </c>
      <c r="J1681" t="str">
        <f t="shared" si="79"/>
        <v>292149</v>
      </c>
      <c r="K1681">
        <v>0</v>
      </c>
      <c r="L1681" s="4">
        <v>17</v>
      </c>
      <c r="M1681" t="s">
        <v>18261</v>
      </c>
      <c r="N1681" s="4">
        <v>22400239</v>
      </c>
      <c r="O1681" s="4">
        <v>50448653</v>
      </c>
      <c r="P1681" s="9">
        <f t="shared" si="80"/>
        <v>2.2521479793139707</v>
      </c>
    </row>
    <row r="1682" spans="1:16" x14ac:dyDescent="0.25">
      <c r="A1682">
        <v>29214990</v>
      </c>
      <c r="B1682" t="str">
        <f t="shared" si="78"/>
        <v>29214990</v>
      </c>
      <c r="C1682" t="s">
        <v>10435</v>
      </c>
      <c r="D1682">
        <v>2991355</v>
      </c>
      <c r="E1682" t="s">
        <v>8683</v>
      </c>
      <c r="F1682">
        <v>0</v>
      </c>
      <c r="H1682" t="s">
        <v>8708</v>
      </c>
      <c r="I1682" t="s">
        <v>18262</v>
      </c>
      <c r="J1682" t="str">
        <f t="shared" si="79"/>
        <v>292149</v>
      </c>
      <c r="K1682">
        <v>2991355</v>
      </c>
      <c r="L1682" s="4">
        <v>77115000</v>
      </c>
      <c r="M1682" t="s">
        <v>2241</v>
      </c>
      <c r="N1682" s="4">
        <v>2084903</v>
      </c>
      <c r="O1682" s="4">
        <v>16557469</v>
      </c>
      <c r="P1682" s="9">
        <f t="shared" si="80"/>
        <v>7.9416015996907294</v>
      </c>
    </row>
    <row r="1683" spans="1:16" x14ac:dyDescent="0.25">
      <c r="A1683">
        <v>29215110</v>
      </c>
      <c r="B1683" t="str">
        <f t="shared" si="78"/>
        <v>29215110</v>
      </c>
      <c r="C1683" t="s">
        <v>10436</v>
      </c>
      <c r="D1683">
        <v>372933</v>
      </c>
      <c r="E1683" t="s">
        <v>8683</v>
      </c>
      <c r="F1683">
        <v>0</v>
      </c>
      <c r="H1683" t="s">
        <v>8708</v>
      </c>
      <c r="I1683" t="s">
        <v>18263</v>
      </c>
      <c r="J1683" t="str">
        <f t="shared" si="79"/>
        <v>292151</v>
      </c>
      <c r="K1683">
        <v>372933</v>
      </c>
      <c r="L1683" s="4">
        <v>807705</v>
      </c>
      <c r="M1683" t="s">
        <v>1255</v>
      </c>
      <c r="N1683" s="4">
        <v>12790721</v>
      </c>
      <c r="O1683" s="4">
        <v>312562858</v>
      </c>
      <c r="P1683" s="9">
        <f t="shared" si="80"/>
        <v>24.436687970912665</v>
      </c>
    </row>
    <row r="1684" spans="1:16" x14ac:dyDescent="0.25">
      <c r="A1684">
        <v>29215190</v>
      </c>
      <c r="B1684" t="str">
        <f t="shared" si="78"/>
        <v>29215190</v>
      </c>
      <c r="C1684" t="s">
        <v>10437</v>
      </c>
      <c r="D1684">
        <v>8666975</v>
      </c>
      <c r="E1684" t="s">
        <v>8683</v>
      </c>
      <c r="F1684">
        <v>0</v>
      </c>
      <c r="H1684" t="s">
        <v>8708</v>
      </c>
      <c r="I1684" t="s">
        <v>18264</v>
      </c>
      <c r="J1684" t="str">
        <f t="shared" si="79"/>
        <v>292151</v>
      </c>
      <c r="K1684">
        <v>8666975</v>
      </c>
      <c r="L1684" s="4">
        <v>24305007</v>
      </c>
      <c r="M1684" t="s">
        <v>1263</v>
      </c>
      <c r="N1684" s="4">
        <v>81226656</v>
      </c>
      <c r="O1684" s="4">
        <v>2096710724</v>
      </c>
      <c r="P1684" s="9">
        <f t="shared" si="80"/>
        <v>25.813086827063273</v>
      </c>
    </row>
    <row r="1685" spans="1:16" x14ac:dyDescent="0.25">
      <c r="A1685">
        <v>29215900</v>
      </c>
      <c r="B1685" t="str">
        <f t="shared" si="78"/>
        <v>29215900</v>
      </c>
      <c r="C1685" t="s">
        <v>10438</v>
      </c>
      <c r="D1685">
        <v>4762112</v>
      </c>
      <c r="E1685" t="s">
        <v>8683</v>
      </c>
      <c r="F1685">
        <v>0</v>
      </c>
      <c r="H1685" t="s">
        <v>8708</v>
      </c>
      <c r="I1685" t="s">
        <v>18265</v>
      </c>
      <c r="J1685" t="str">
        <f t="shared" si="79"/>
        <v>292159</v>
      </c>
      <c r="K1685">
        <v>4762112</v>
      </c>
      <c r="L1685" s="4">
        <v>28584477</v>
      </c>
      <c r="M1685" t="s">
        <v>2303</v>
      </c>
      <c r="N1685" s="4">
        <v>94829908</v>
      </c>
      <c r="O1685" s="4">
        <v>688245911</v>
      </c>
      <c r="P1685" s="9">
        <f t="shared" si="80"/>
        <v>7.2576882706666765</v>
      </c>
    </row>
    <row r="1686" spans="1:16" x14ac:dyDescent="0.25">
      <c r="A1686">
        <v>29221100</v>
      </c>
      <c r="B1686" t="str">
        <f t="shared" si="78"/>
        <v>29221100</v>
      </c>
      <c r="C1686" t="s">
        <v>10439</v>
      </c>
      <c r="D1686">
        <v>11781460</v>
      </c>
      <c r="E1686" t="s">
        <v>8683</v>
      </c>
      <c r="F1686">
        <v>0</v>
      </c>
      <c r="H1686" t="s">
        <v>8708</v>
      </c>
      <c r="I1686" t="s">
        <v>18266</v>
      </c>
      <c r="J1686" t="str">
        <f t="shared" si="79"/>
        <v>292211</v>
      </c>
      <c r="K1686">
        <v>11781460</v>
      </c>
      <c r="L1686" s="4">
        <v>9454072</v>
      </c>
      <c r="M1686" t="s">
        <v>2734</v>
      </c>
      <c r="N1686" s="4">
        <v>63922877</v>
      </c>
      <c r="O1686" s="4">
        <v>382147132</v>
      </c>
      <c r="P1686" s="9">
        <f t="shared" si="80"/>
        <v>5.9782530126108062</v>
      </c>
    </row>
    <row r="1687" spans="1:16" x14ac:dyDescent="0.25">
      <c r="A1687">
        <v>29221200</v>
      </c>
      <c r="B1687" t="str">
        <f t="shared" si="78"/>
        <v>29221200</v>
      </c>
      <c r="C1687" t="s">
        <v>10440</v>
      </c>
      <c r="D1687">
        <v>51138360</v>
      </c>
      <c r="E1687" t="s">
        <v>8683</v>
      </c>
      <c r="F1687">
        <v>0</v>
      </c>
      <c r="H1687" t="s">
        <v>8708</v>
      </c>
      <c r="I1687" t="s">
        <v>18267</v>
      </c>
      <c r="J1687" t="str">
        <f t="shared" si="79"/>
        <v>292212</v>
      </c>
      <c r="K1687">
        <v>51138360</v>
      </c>
      <c r="L1687" s="4">
        <v>42629268</v>
      </c>
      <c r="M1687" t="s">
        <v>6662</v>
      </c>
      <c r="N1687" s="4">
        <v>12501043</v>
      </c>
      <c r="O1687" s="4">
        <v>80623059</v>
      </c>
      <c r="P1687" s="9">
        <f t="shared" si="80"/>
        <v>6.4493065898581419</v>
      </c>
    </row>
    <row r="1688" spans="1:16" x14ac:dyDescent="0.25">
      <c r="A1688">
        <v>29221500</v>
      </c>
      <c r="B1688" t="str">
        <f t="shared" si="78"/>
        <v>29221500</v>
      </c>
      <c r="C1688" t="s">
        <v>10441</v>
      </c>
      <c r="D1688">
        <v>33803333</v>
      </c>
      <c r="E1688" t="s">
        <v>8683</v>
      </c>
      <c r="F1688">
        <v>0</v>
      </c>
      <c r="H1688" t="s">
        <v>8708</v>
      </c>
      <c r="I1688" t="s">
        <v>18268</v>
      </c>
      <c r="J1688" t="str">
        <f t="shared" si="79"/>
        <v>292215</v>
      </c>
      <c r="K1688">
        <v>33803333</v>
      </c>
      <c r="L1688" s="4">
        <v>21803062</v>
      </c>
      <c r="M1688" t="s">
        <v>3061</v>
      </c>
      <c r="N1688" s="4">
        <v>11355691</v>
      </c>
      <c r="O1688" s="4">
        <v>55119638</v>
      </c>
      <c r="P1688" s="9">
        <f t="shared" si="80"/>
        <v>4.8539219674082359</v>
      </c>
    </row>
    <row r="1689" spans="1:16" x14ac:dyDescent="0.25">
      <c r="A1689">
        <v>29221700</v>
      </c>
      <c r="B1689" t="str">
        <f t="shared" si="78"/>
        <v>29221700</v>
      </c>
      <c r="C1689" t="s">
        <v>10442</v>
      </c>
      <c r="D1689">
        <v>12600</v>
      </c>
      <c r="E1689" t="s">
        <v>8683</v>
      </c>
      <c r="F1689">
        <v>0</v>
      </c>
      <c r="H1689" t="s">
        <v>8708</v>
      </c>
      <c r="I1689" t="s">
        <v>18269</v>
      </c>
      <c r="J1689" t="str">
        <f t="shared" si="79"/>
        <v>292217</v>
      </c>
      <c r="K1689">
        <v>12600</v>
      </c>
      <c r="L1689" s="4">
        <v>109885</v>
      </c>
      <c r="M1689" t="s">
        <v>2917</v>
      </c>
      <c r="N1689" s="4">
        <v>16494627</v>
      </c>
      <c r="O1689" s="4">
        <v>83203367</v>
      </c>
      <c r="P1689" s="9">
        <f t="shared" si="80"/>
        <v>5.0442709010637223</v>
      </c>
    </row>
    <row r="1690" spans="1:16" x14ac:dyDescent="0.25">
      <c r="A1690">
        <v>29221910</v>
      </c>
      <c r="B1690" t="str">
        <f t="shared" si="78"/>
        <v>29221910</v>
      </c>
      <c r="C1690" t="s">
        <v>10443</v>
      </c>
      <c r="D1690">
        <v>35198</v>
      </c>
      <c r="E1690" t="s">
        <v>8683</v>
      </c>
      <c r="F1690">
        <v>0</v>
      </c>
      <c r="H1690" t="s">
        <v>8708</v>
      </c>
      <c r="I1690" t="s">
        <v>18270</v>
      </c>
      <c r="J1690" t="str">
        <f t="shared" si="79"/>
        <v>292219</v>
      </c>
      <c r="K1690">
        <v>35198</v>
      </c>
      <c r="L1690" s="4">
        <v>1389244</v>
      </c>
      <c r="M1690" t="s">
        <v>6778</v>
      </c>
      <c r="N1690" s="4">
        <v>63695347</v>
      </c>
      <c r="O1690" s="4">
        <v>249642621</v>
      </c>
      <c r="P1690" s="9">
        <f t="shared" si="80"/>
        <v>3.9193227254103822</v>
      </c>
    </row>
    <row r="1691" spans="1:16" x14ac:dyDescent="0.25">
      <c r="A1691">
        <v>29221921</v>
      </c>
      <c r="B1691" t="str">
        <f t="shared" si="78"/>
        <v>29221921</v>
      </c>
      <c r="C1691" t="s">
        <v>10444</v>
      </c>
      <c r="D1691">
        <v>6410130</v>
      </c>
      <c r="E1691" t="s">
        <v>8683</v>
      </c>
      <c r="F1691">
        <v>0</v>
      </c>
      <c r="H1691" t="s">
        <v>8708</v>
      </c>
      <c r="I1691" t="s">
        <v>18271</v>
      </c>
      <c r="J1691" t="str">
        <f t="shared" si="79"/>
        <v>292219</v>
      </c>
      <c r="K1691">
        <v>6410130</v>
      </c>
      <c r="L1691" s="4">
        <v>8955522</v>
      </c>
      <c r="M1691" t="s">
        <v>1649</v>
      </c>
      <c r="N1691" s="4">
        <v>2556735</v>
      </c>
      <c r="O1691" s="4">
        <v>39301511</v>
      </c>
      <c r="P1691" s="9">
        <f t="shared" si="80"/>
        <v>15.371757730073707</v>
      </c>
    </row>
    <row r="1692" spans="1:16" x14ac:dyDescent="0.25">
      <c r="A1692">
        <v>29221922</v>
      </c>
      <c r="B1692" t="str">
        <f t="shared" si="78"/>
        <v>29221922</v>
      </c>
      <c r="C1692" t="s">
        <v>10445</v>
      </c>
      <c r="D1692">
        <v>88517</v>
      </c>
      <c r="E1692" t="s">
        <v>8683</v>
      </c>
      <c r="F1692">
        <v>0</v>
      </c>
      <c r="H1692" t="s">
        <v>8708</v>
      </c>
      <c r="I1692" t="s">
        <v>18272</v>
      </c>
      <c r="J1692" t="str">
        <f t="shared" si="79"/>
        <v>292219</v>
      </c>
      <c r="K1692">
        <v>88517</v>
      </c>
      <c r="L1692" s="4">
        <v>314109</v>
      </c>
      <c r="M1692" t="s">
        <v>1377</v>
      </c>
      <c r="N1692" s="4">
        <v>5718157</v>
      </c>
      <c r="O1692" s="4">
        <v>109083440</v>
      </c>
      <c r="P1692" s="9">
        <f t="shared" si="80"/>
        <v>19.076678027553282</v>
      </c>
    </row>
    <row r="1693" spans="1:16" x14ac:dyDescent="0.25">
      <c r="A1693">
        <v>29221940</v>
      </c>
      <c r="B1693" t="str">
        <f t="shared" si="78"/>
        <v>29221940</v>
      </c>
      <c r="C1693" t="s">
        <v>10446</v>
      </c>
      <c r="D1693">
        <v>35</v>
      </c>
      <c r="E1693" t="s">
        <v>8683</v>
      </c>
      <c r="F1693">
        <v>0</v>
      </c>
      <c r="H1693" t="s">
        <v>8708</v>
      </c>
      <c r="I1693" t="s">
        <v>18273</v>
      </c>
      <c r="J1693" t="str">
        <f t="shared" si="79"/>
        <v>292219</v>
      </c>
      <c r="K1693">
        <v>35</v>
      </c>
      <c r="L1693" s="4">
        <v>2830</v>
      </c>
      <c r="M1693" t="s">
        <v>2266</v>
      </c>
      <c r="N1693" s="4">
        <v>235295821</v>
      </c>
      <c r="O1693" s="4">
        <v>1619720421</v>
      </c>
      <c r="P1693" s="9">
        <f t="shared" si="80"/>
        <v>6.8837619559762606</v>
      </c>
    </row>
    <row r="1694" spans="1:16" x14ac:dyDescent="0.25">
      <c r="A1694">
        <v>29221950</v>
      </c>
      <c r="B1694" t="str">
        <f t="shared" si="78"/>
        <v>29221950</v>
      </c>
      <c r="C1694" t="s">
        <v>10447</v>
      </c>
      <c r="D1694">
        <v>1110</v>
      </c>
      <c r="E1694" t="s">
        <v>8683</v>
      </c>
      <c r="F1694">
        <v>0</v>
      </c>
      <c r="H1694" t="s">
        <v>8708</v>
      </c>
      <c r="I1694" t="s">
        <v>18274</v>
      </c>
      <c r="J1694" t="str">
        <f t="shared" si="79"/>
        <v>292219</v>
      </c>
      <c r="K1694">
        <v>1110</v>
      </c>
      <c r="L1694" s="4">
        <v>36364</v>
      </c>
      <c r="M1694" t="s">
        <v>2131</v>
      </c>
      <c r="N1694" s="4">
        <v>84196</v>
      </c>
      <c r="O1694" s="4">
        <v>758016</v>
      </c>
      <c r="P1694" s="9">
        <f t="shared" si="80"/>
        <v>9.0029930162953118</v>
      </c>
    </row>
    <row r="1695" spans="1:16" x14ac:dyDescent="0.25">
      <c r="A1695">
        <v>29221990</v>
      </c>
      <c r="B1695" t="str">
        <f t="shared" si="78"/>
        <v>29221990</v>
      </c>
      <c r="C1695" t="s">
        <v>10448</v>
      </c>
      <c r="D1695">
        <v>10199050</v>
      </c>
      <c r="E1695" t="s">
        <v>8683</v>
      </c>
      <c r="F1695">
        <v>0</v>
      </c>
      <c r="H1695" t="s">
        <v>8708</v>
      </c>
      <c r="I1695" t="s">
        <v>18275</v>
      </c>
      <c r="J1695" t="str">
        <f t="shared" si="79"/>
        <v>292219</v>
      </c>
      <c r="K1695">
        <v>10199050</v>
      </c>
      <c r="L1695" s="4">
        <v>124309603</v>
      </c>
      <c r="M1695" t="s">
        <v>1120</v>
      </c>
      <c r="N1695" s="4">
        <v>3733735</v>
      </c>
      <c r="O1695" s="4">
        <v>109263401</v>
      </c>
      <c r="P1695" s="9">
        <f t="shared" si="80"/>
        <v>29.263833935723881</v>
      </c>
    </row>
    <row r="1696" spans="1:16" x14ac:dyDescent="0.25">
      <c r="A1696">
        <v>29222100</v>
      </c>
      <c r="B1696" t="str">
        <f t="shared" si="78"/>
        <v>29222100</v>
      </c>
      <c r="C1696" t="s">
        <v>10449</v>
      </c>
      <c r="D1696">
        <v>518172</v>
      </c>
      <c r="E1696" t="s">
        <v>8683</v>
      </c>
      <c r="F1696">
        <v>0</v>
      </c>
      <c r="H1696" t="s">
        <v>8708</v>
      </c>
      <c r="I1696" t="s">
        <v>18276</v>
      </c>
      <c r="J1696" t="str">
        <f t="shared" si="79"/>
        <v>292221</v>
      </c>
      <c r="K1696">
        <v>518172</v>
      </c>
      <c r="L1696" s="4">
        <v>4140680</v>
      </c>
      <c r="M1696" t="s">
        <v>1168</v>
      </c>
      <c r="N1696" s="4">
        <v>611504</v>
      </c>
      <c r="O1696" s="4">
        <v>13231392</v>
      </c>
      <c r="P1696" s="9">
        <f t="shared" si="80"/>
        <v>21.637457808943196</v>
      </c>
    </row>
    <row r="1697" spans="1:16" x14ac:dyDescent="0.25">
      <c r="A1697">
        <v>29222910</v>
      </c>
      <c r="B1697" t="str">
        <f t="shared" si="78"/>
        <v>29222910</v>
      </c>
      <c r="C1697" t="s">
        <v>10450</v>
      </c>
      <c r="D1697">
        <v>27318</v>
      </c>
      <c r="E1697" t="s">
        <v>8683</v>
      </c>
      <c r="F1697">
        <v>0</v>
      </c>
      <c r="H1697" t="s">
        <v>8708</v>
      </c>
      <c r="I1697" t="s">
        <v>18277</v>
      </c>
      <c r="J1697" t="str">
        <f t="shared" si="79"/>
        <v>292229</v>
      </c>
      <c r="K1697">
        <v>27318</v>
      </c>
      <c r="L1697" s="4">
        <v>390877</v>
      </c>
      <c r="M1697" t="s">
        <v>6942</v>
      </c>
      <c r="N1697" s="4">
        <v>22542562</v>
      </c>
      <c r="O1697" s="4">
        <v>507030173</v>
      </c>
      <c r="P1697" s="9">
        <f t="shared" si="80"/>
        <v>22.492127248003133</v>
      </c>
    </row>
    <row r="1698" spans="1:16" x14ac:dyDescent="0.25">
      <c r="A1698">
        <v>29222990</v>
      </c>
      <c r="B1698" t="str">
        <f t="shared" si="78"/>
        <v>29222990</v>
      </c>
      <c r="C1698" t="s">
        <v>10451</v>
      </c>
      <c r="D1698">
        <v>1014319</v>
      </c>
      <c r="E1698" t="s">
        <v>8683</v>
      </c>
      <c r="F1698">
        <v>0</v>
      </c>
      <c r="H1698" t="s">
        <v>8708</v>
      </c>
      <c r="I1698" t="s">
        <v>18278</v>
      </c>
      <c r="J1698" t="str">
        <f t="shared" si="79"/>
        <v>292229</v>
      </c>
      <c r="K1698">
        <v>1014319</v>
      </c>
      <c r="L1698" s="4">
        <v>18805146</v>
      </c>
      <c r="M1698" t="s">
        <v>424</v>
      </c>
      <c r="N1698" s="4">
        <v>191618</v>
      </c>
      <c r="O1698" s="4">
        <v>21162763</v>
      </c>
      <c r="P1698" s="9">
        <f t="shared" si="80"/>
        <v>110.44245843292384</v>
      </c>
    </row>
    <row r="1699" spans="1:16" x14ac:dyDescent="0.25">
      <c r="A1699">
        <v>29223100</v>
      </c>
      <c r="B1699" t="str">
        <f t="shared" si="78"/>
        <v>29223100</v>
      </c>
      <c r="C1699" t="s">
        <v>10452</v>
      </c>
      <c r="D1699">
        <v>1</v>
      </c>
      <c r="E1699" t="s">
        <v>8683</v>
      </c>
      <c r="F1699">
        <v>0</v>
      </c>
      <c r="H1699" t="s">
        <v>8708</v>
      </c>
      <c r="I1699" t="s">
        <v>18279</v>
      </c>
      <c r="J1699" t="str">
        <f t="shared" si="79"/>
        <v>292231</v>
      </c>
      <c r="K1699">
        <v>1</v>
      </c>
      <c r="L1699" s="4">
        <v>14451</v>
      </c>
      <c r="M1699" t="s">
        <v>6804</v>
      </c>
      <c r="N1699" s="4">
        <v>21065297</v>
      </c>
      <c r="O1699" s="4">
        <v>141553394</v>
      </c>
      <c r="P1699" s="9">
        <f t="shared" si="80"/>
        <v>6.7197435668720926</v>
      </c>
    </row>
    <row r="1700" spans="1:16" x14ac:dyDescent="0.25">
      <c r="A1700">
        <v>29223910</v>
      </c>
      <c r="B1700" t="str">
        <f t="shared" si="78"/>
        <v>29223910</v>
      </c>
      <c r="C1700" t="s">
        <v>10453</v>
      </c>
      <c r="D1700">
        <v>0</v>
      </c>
      <c r="E1700" t="s">
        <v>8683</v>
      </c>
      <c r="F1700">
        <v>0</v>
      </c>
      <c r="H1700" t="s">
        <v>8708</v>
      </c>
      <c r="I1700" t="s">
        <v>18280</v>
      </c>
      <c r="J1700" t="str">
        <f t="shared" si="79"/>
        <v>292239</v>
      </c>
      <c r="K1700">
        <v>0</v>
      </c>
      <c r="L1700" s="4">
        <v>1575</v>
      </c>
      <c r="M1700" t="s">
        <v>2690</v>
      </c>
      <c r="N1700" s="4">
        <v>6623904</v>
      </c>
      <c r="O1700" s="4">
        <v>63148172</v>
      </c>
      <c r="P1700" s="9">
        <f t="shared" si="80"/>
        <v>9.5333766914496341</v>
      </c>
    </row>
    <row r="1701" spans="1:16" x14ac:dyDescent="0.25">
      <c r="A1701">
        <v>29223920</v>
      </c>
      <c r="B1701" t="str">
        <f t="shared" si="78"/>
        <v>29223920</v>
      </c>
      <c r="C1701" t="s">
        <v>10454</v>
      </c>
      <c r="D1701">
        <v>4585</v>
      </c>
      <c r="E1701" t="s">
        <v>8683</v>
      </c>
      <c r="F1701">
        <v>0</v>
      </c>
      <c r="H1701" t="s">
        <v>8708</v>
      </c>
      <c r="I1701" t="s">
        <v>18281</v>
      </c>
      <c r="J1701" t="str">
        <f t="shared" si="79"/>
        <v>292239</v>
      </c>
      <c r="K1701">
        <v>4585</v>
      </c>
      <c r="L1701" s="4">
        <v>221451</v>
      </c>
      <c r="M1701" t="s">
        <v>8522</v>
      </c>
      <c r="N1701" s="4">
        <v>812722</v>
      </c>
      <c r="O1701" s="4">
        <v>6802372</v>
      </c>
      <c r="P1701" s="9">
        <f t="shared" si="80"/>
        <v>8.3698632496720897</v>
      </c>
    </row>
    <row r="1702" spans="1:16" x14ac:dyDescent="0.25">
      <c r="A1702">
        <v>29223990</v>
      </c>
      <c r="B1702" t="str">
        <f t="shared" si="78"/>
        <v>29223990</v>
      </c>
      <c r="C1702" t="s">
        <v>10455</v>
      </c>
      <c r="D1702">
        <v>144018</v>
      </c>
      <c r="E1702" t="s">
        <v>8683</v>
      </c>
      <c r="F1702">
        <v>0</v>
      </c>
      <c r="H1702" t="s">
        <v>8708</v>
      </c>
      <c r="I1702" t="s">
        <v>18282</v>
      </c>
      <c r="J1702" t="str">
        <f t="shared" si="79"/>
        <v>292239</v>
      </c>
      <c r="K1702">
        <v>144018</v>
      </c>
      <c r="L1702" s="4">
        <v>5542863</v>
      </c>
      <c r="M1702" t="s">
        <v>8459</v>
      </c>
      <c r="N1702" s="4">
        <v>775606</v>
      </c>
      <c r="O1702" s="4">
        <v>5110800</v>
      </c>
      <c r="P1702" s="9">
        <f t="shared" si="80"/>
        <v>6.5894281374821748</v>
      </c>
    </row>
    <row r="1703" spans="1:16" x14ac:dyDescent="0.25">
      <c r="A1703">
        <v>29224110</v>
      </c>
      <c r="B1703" t="str">
        <f t="shared" si="78"/>
        <v>29224110</v>
      </c>
      <c r="C1703" t="s">
        <v>10456</v>
      </c>
      <c r="D1703">
        <v>33332</v>
      </c>
      <c r="E1703" t="s">
        <v>8683</v>
      </c>
      <c r="F1703">
        <v>0</v>
      </c>
      <c r="H1703" t="s">
        <v>8708</v>
      </c>
      <c r="I1703" t="s">
        <v>18283</v>
      </c>
      <c r="J1703" t="str">
        <f t="shared" si="79"/>
        <v>292241</v>
      </c>
      <c r="K1703">
        <v>33332</v>
      </c>
      <c r="L1703" s="4">
        <v>626974</v>
      </c>
      <c r="M1703" t="s">
        <v>958</v>
      </c>
      <c r="N1703" s="4">
        <v>48639794</v>
      </c>
      <c r="O1703" s="4">
        <v>1623718624</v>
      </c>
      <c r="P1703" s="9">
        <f t="shared" si="80"/>
        <v>33.382514407852959</v>
      </c>
    </row>
    <row r="1704" spans="1:16" x14ac:dyDescent="0.25">
      <c r="A1704">
        <v>29224190</v>
      </c>
      <c r="B1704" t="str">
        <f t="shared" si="78"/>
        <v>29224190</v>
      </c>
      <c r="C1704" t="s">
        <v>10457</v>
      </c>
      <c r="D1704">
        <v>1258961</v>
      </c>
      <c r="E1704" t="s">
        <v>8683</v>
      </c>
      <c r="F1704">
        <v>0</v>
      </c>
      <c r="H1704" t="s">
        <v>8708</v>
      </c>
      <c r="I1704" t="s">
        <v>18284</v>
      </c>
      <c r="J1704" t="str">
        <f t="shared" si="79"/>
        <v>292241</v>
      </c>
      <c r="K1704">
        <v>1258961</v>
      </c>
      <c r="L1704" s="4">
        <v>4441435</v>
      </c>
      <c r="M1704" t="s">
        <v>1525</v>
      </c>
      <c r="N1704" s="4">
        <v>192202</v>
      </c>
      <c r="O1704" s="4">
        <v>2772284</v>
      </c>
      <c r="P1704" s="9">
        <f t="shared" si="80"/>
        <v>14.423804122745862</v>
      </c>
    </row>
    <row r="1705" spans="1:16" x14ac:dyDescent="0.25">
      <c r="A1705">
        <v>29224210</v>
      </c>
      <c r="B1705" t="str">
        <f t="shared" si="78"/>
        <v>29224210</v>
      </c>
      <c r="C1705" t="s">
        <v>10458</v>
      </c>
      <c r="D1705">
        <v>10454</v>
      </c>
      <c r="E1705" t="s">
        <v>8683</v>
      </c>
      <c r="F1705">
        <v>0</v>
      </c>
      <c r="H1705" t="s">
        <v>8708</v>
      </c>
      <c r="I1705" t="s">
        <v>18285</v>
      </c>
      <c r="J1705" t="str">
        <f t="shared" si="79"/>
        <v>292242</v>
      </c>
      <c r="K1705">
        <v>10454</v>
      </c>
      <c r="L1705" s="4">
        <v>271523</v>
      </c>
      <c r="M1705" t="s">
        <v>2147</v>
      </c>
      <c r="N1705" s="4">
        <v>10826097</v>
      </c>
      <c r="O1705" s="4">
        <v>98930812</v>
      </c>
      <c r="P1705" s="9">
        <f t="shared" si="80"/>
        <v>9.1381789762275361</v>
      </c>
    </row>
    <row r="1706" spans="1:16" x14ac:dyDescent="0.25">
      <c r="A1706">
        <v>29224220</v>
      </c>
      <c r="B1706" t="str">
        <f t="shared" si="78"/>
        <v>29224220</v>
      </c>
      <c r="C1706" t="s">
        <v>10459</v>
      </c>
      <c r="D1706">
        <v>123480</v>
      </c>
      <c r="E1706" t="s">
        <v>8683</v>
      </c>
      <c r="F1706">
        <v>0</v>
      </c>
      <c r="H1706" t="s">
        <v>8708</v>
      </c>
      <c r="I1706" t="s">
        <v>18286</v>
      </c>
      <c r="J1706" t="str">
        <f t="shared" si="79"/>
        <v>292242</v>
      </c>
      <c r="K1706">
        <v>123480</v>
      </c>
      <c r="L1706" s="4">
        <v>276171</v>
      </c>
      <c r="M1706" t="s">
        <v>1513</v>
      </c>
      <c r="N1706" s="4">
        <v>11375873</v>
      </c>
      <c r="O1706" s="4">
        <v>187906206</v>
      </c>
      <c r="P1706" s="9">
        <f t="shared" si="80"/>
        <v>16.517959193109839</v>
      </c>
    </row>
    <row r="1707" spans="1:16" x14ac:dyDescent="0.25">
      <c r="A1707">
        <v>29224290</v>
      </c>
      <c r="B1707" t="str">
        <f t="shared" si="78"/>
        <v>29224290</v>
      </c>
      <c r="C1707" t="s">
        <v>10460</v>
      </c>
      <c r="D1707">
        <v>300</v>
      </c>
      <c r="E1707" t="s">
        <v>8683</v>
      </c>
      <c r="F1707">
        <v>0</v>
      </c>
      <c r="H1707" t="s">
        <v>8708</v>
      </c>
      <c r="I1707" t="s">
        <v>18287</v>
      </c>
      <c r="J1707" t="str">
        <f t="shared" si="79"/>
        <v>292242</v>
      </c>
      <c r="K1707">
        <v>300</v>
      </c>
      <c r="L1707" s="4">
        <v>43507</v>
      </c>
      <c r="M1707" t="s">
        <v>2525</v>
      </c>
      <c r="N1707" s="4">
        <v>385266</v>
      </c>
      <c r="O1707" s="4">
        <v>2120078</v>
      </c>
      <c r="P1707" s="9">
        <f t="shared" si="80"/>
        <v>5.5028941043331105</v>
      </c>
    </row>
    <row r="1708" spans="1:16" x14ac:dyDescent="0.25">
      <c r="A1708">
        <v>29224310</v>
      </c>
      <c r="B1708" t="str">
        <f t="shared" si="78"/>
        <v>29224310</v>
      </c>
      <c r="C1708" t="s">
        <v>10461</v>
      </c>
      <c r="D1708">
        <v>10</v>
      </c>
      <c r="E1708" t="s">
        <v>8683</v>
      </c>
      <c r="F1708">
        <v>0</v>
      </c>
      <c r="H1708" t="s">
        <v>8708</v>
      </c>
      <c r="I1708" t="s">
        <v>18288</v>
      </c>
      <c r="J1708" t="str">
        <f t="shared" si="79"/>
        <v>292243</v>
      </c>
      <c r="K1708">
        <v>10</v>
      </c>
      <c r="L1708" s="4">
        <v>292</v>
      </c>
      <c r="M1708" t="s">
        <v>1241</v>
      </c>
      <c r="N1708" s="4">
        <v>14947775</v>
      </c>
      <c r="O1708" s="4">
        <v>330802823</v>
      </c>
      <c r="P1708" s="9">
        <f t="shared" si="80"/>
        <v>22.130572811003645</v>
      </c>
    </row>
    <row r="1709" spans="1:16" x14ac:dyDescent="0.25">
      <c r="A1709">
        <v>29224390</v>
      </c>
      <c r="B1709" t="str">
        <f t="shared" si="78"/>
        <v>29224390</v>
      </c>
      <c r="C1709" t="s">
        <v>10462</v>
      </c>
      <c r="D1709">
        <v>2485</v>
      </c>
      <c r="E1709" t="s">
        <v>8683</v>
      </c>
      <c r="F1709">
        <v>0</v>
      </c>
      <c r="H1709" t="s">
        <v>8708</v>
      </c>
      <c r="I1709" t="s">
        <v>18289</v>
      </c>
      <c r="J1709" t="str">
        <f t="shared" si="79"/>
        <v>292243</v>
      </c>
      <c r="K1709">
        <v>2485</v>
      </c>
      <c r="L1709" s="4">
        <v>17574</v>
      </c>
      <c r="M1709" t="s">
        <v>1729</v>
      </c>
      <c r="N1709" s="4">
        <v>36191467</v>
      </c>
      <c r="O1709" s="4">
        <v>503415419</v>
      </c>
      <c r="P1709" s="9">
        <f t="shared" si="80"/>
        <v>13.909782076532018</v>
      </c>
    </row>
    <row r="1710" spans="1:16" x14ac:dyDescent="0.25">
      <c r="A1710">
        <v>29224400</v>
      </c>
      <c r="B1710" t="str">
        <f t="shared" si="78"/>
        <v>29224400</v>
      </c>
      <c r="C1710" t="s">
        <v>10463</v>
      </c>
      <c r="D1710">
        <v>0</v>
      </c>
      <c r="E1710" t="s">
        <v>8683</v>
      </c>
      <c r="F1710">
        <v>0</v>
      </c>
      <c r="H1710" t="s">
        <v>8708</v>
      </c>
      <c r="I1710" t="s">
        <v>18290</v>
      </c>
      <c r="J1710" t="str">
        <f t="shared" si="79"/>
        <v>292244</v>
      </c>
      <c r="K1710">
        <v>0</v>
      </c>
      <c r="L1710" s="4">
        <v>350</v>
      </c>
      <c r="M1710" t="s">
        <v>2305</v>
      </c>
      <c r="N1710" s="4">
        <v>1484405</v>
      </c>
      <c r="O1710" s="4">
        <v>13822570</v>
      </c>
      <c r="P1710" s="9">
        <f t="shared" si="80"/>
        <v>9.3118589603241695</v>
      </c>
    </row>
    <row r="1711" spans="1:16" x14ac:dyDescent="0.25">
      <c r="A1711">
        <v>29224911</v>
      </c>
      <c r="B1711" t="str">
        <f t="shared" si="78"/>
        <v>29224911</v>
      </c>
      <c r="C1711" t="s">
        <v>10464</v>
      </c>
      <c r="D1711">
        <v>1284</v>
      </c>
      <c r="E1711" t="s">
        <v>8683</v>
      </c>
      <c r="F1711">
        <v>0</v>
      </c>
      <c r="H1711" t="s">
        <v>8708</v>
      </c>
      <c r="I1711" t="s">
        <v>18291</v>
      </c>
      <c r="J1711" t="str">
        <f t="shared" si="79"/>
        <v>292249</v>
      </c>
      <c r="K1711">
        <v>1284</v>
      </c>
      <c r="L1711" s="4">
        <v>146777</v>
      </c>
      <c r="M1711" t="s">
        <v>1685</v>
      </c>
      <c r="N1711" s="4">
        <v>296191</v>
      </c>
      <c r="O1711" s="4">
        <v>4935480</v>
      </c>
      <c r="P1711" s="9">
        <f t="shared" si="80"/>
        <v>16.663166672856367</v>
      </c>
    </row>
    <row r="1712" spans="1:16" x14ac:dyDescent="0.25">
      <c r="A1712">
        <v>29224919</v>
      </c>
      <c r="B1712" t="str">
        <f t="shared" si="78"/>
        <v>29224919</v>
      </c>
      <c r="C1712" t="s">
        <v>10465</v>
      </c>
      <c r="D1712">
        <v>6100523</v>
      </c>
      <c r="E1712" t="s">
        <v>8683</v>
      </c>
      <c r="F1712">
        <v>0</v>
      </c>
      <c r="H1712" t="s">
        <v>8708</v>
      </c>
      <c r="I1712" t="s">
        <v>18292</v>
      </c>
      <c r="J1712" t="str">
        <f t="shared" si="79"/>
        <v>292249</v>
      </c>
      <c r="K1712">
        <v>6100523</v>
      </c>
      <c r="L1712" s="4">
        <v>61271776</v>
      </c>
      <c r="M1712" t="s">
        <v>1755</v>
      </c>
      <c r="N1712" s="4">
        <v>980117</v>
      </c>
      <c r="O1712" s="4">
        <v>15279600</v>
      </c>
      <c r="P1712" s="9">
        <f t="shared" si="80"/>
        <v>15.589567367977496</v>
      </c>
    </row>
    <row r="1713" spans="1:16" x14ac:dyDescent="0.25">
      <c r="A1713">
        <v>29224991</v>
      </c>
      <c r="B1713" t="str">
        <f t="shared" si="78"/>
        <v>29224991</v>
      </c>
      <c r="C1713" t="s">
        <v>10466</v>
      </c>
      <c r="D1713">
        <v>12</v>
      </c>
      <c r="E1713" t="s">
        <v>8683</v>
      </c>
      <c r="F1713">
        <v>0</v>
      </c>
      <c r="H1713" t="s">
        <v>8708</v>
      </c>
      <c r="I1713" t="s">
        <v>18293</v>
      </c>
      <c r="J1713" t="str">
        <f t="shared" si="79"/>
        <v>292249</v>
      </c>
      <c r="K1713">
        <v>12</v>
      </c>
      <c r="L1713" s="4">
        <v>48092</v>
      </c>
      <c r="M1713" t="s">
        <v>2564</v>
      </c>
      <c r="N1713" s="4">
        <v>59760827</v>
      </c>
      <c r="O1713" s="4">
        <v>380307128</v>
      </c>
      <c r="P1713" s="9">
        <f t="shared" si="80"/>
        <v>6.36381969747507</v>
      </c>
    </row>
    <row r="1714" spans="1:16" x14ac:dyDescent="0.25">
      <c r="A1714">
        <v>29224999</v>
      </c>
      <c r="B1714" t="str">
        <f t="shared" si="78"/>
        <v>29224999</v>
      </c>
      <c r="C1714" t="s">
        <v>10467</v>
      </c>
      <c r="D1714">
        <v>2972632</v>
      </c>
      <c r="E1714" t="s">
        <v>8683</v>
      </c>
      <c r="F1714">
        <v>0</v>
      </c>
      <c r="H1714" t="s">
        <v>8708</v>
      </c>
      <c r="I1714" t="s">
        <v>18294</v>
      </c>
      <c r="J1714" t="str">
        <f t="shared" si="79"/>
        <v>292249</v>
      </c>
      <c r="K1714">
        <v>2972632</v>
      </c>
      <c r="L1714" s="4">
        <v>16047681</v>
      </c>
      <c r="M1714" t="s">
        <v>2325</v>
      </c>
      <c r="N1714" s="4">
        <v>11000070</v>
      </c>
      <c r="O1714" s="4">
        <v>78675233</v>
      </c>
      <c r="P1714" s="9">
        <f t="shared" si="80"/>
        <v>7.1522483947829425</v>
      </c>
    </row>
    <row r="1715" spans="1:16" x14ac:dyDescent="0.25">
      <c r="A1715">
        <v>29225010</v>
      </c>
      <c r="B1715" t="str">
        <f t="shared" si="78"/>
        <v>29225010</v>
      </c>
      <c r="C1715" t="s">
        <v>10468</v>
      </c>
      <c r="D1715">
        <v>13785</v>
      </c>
      <c r="E1715" t="s">
        <v>8683</v>
      </c>
      <c r="F1715">
        <v>0</v>
      </c>
      <c r="H1715" t="s">
        <v>8708</v>
      </c>
      <c r="I1715" t="s">
        <v>18295</v>
      </c>
      <c r="J1715" t="str">
        <f t="shared" si="79"/>
        <v>292250</v>
      </c>
      <c r="K1715">
        <v>13785</v>
      </c>
      <c r="L1715" s="4">
        <v>403661</v>
      </c>
      <c r="M1715" t="s">
        <v>1247</v>
      </c>
      <c r="N1715" s="4">
        <v>2656265</v>
      </c>
      <c r="O1715" s="4">
        <v>58342031</v>
      </c>
      <c r="P1715" s="9">
        <f t="shared" si="80"/>
        <v>21.96393469778053</v>
      </c>
    </row>
    <row r="1716" spans="1:16" x14ac:dyDescent="0.25">
      <c r="A1716">
        <v>29225090</v>
      </c>
      <c r="B1716" t="str">
        <f t="shared" si="78"/>
        <v>29225090</v>
      </c>
      <c r="C1716" t="s">
        <v>10469</v>
      </c>
      <c r="D1716">
        <v>1143026</v>
      </c>
      <c r="E1716" t="s">
        <v>8683</v>
      </c>
      <c r="F1716">
        <v>0</v>
      </c>
      <c r="H1716" t="s">
        <v>8708</v>
      </c>
      <c r="I1716" t="s">
        <v>18296</v>
      </c>
      <c r="J1716" t="str">
        <f t="shared" si="79"/>
        <v>292250</v>
      </c>
      <c r="K1716">
        <v>1143026</v>
      </c>
      <c r="L1716" s="4">
        <v>63694352</v>
      </c>
      <c r="M1716" t="s">
        <v>1835</v>
      </c>
      <c r="N1716" s="4">
        <v>4865309</v>
      </c>
      <c r="O1716" s="4">
        <v>50960492</v>
      </c>
      <c r="P1716" s="9">
        <f t="shared" si="80"/>
        <v>10.474256003061676</v>
      </c>
    </row>
    <row r="1717" spans="1:16" x14ac:dyDescent="0.25">
      <c r="A1717">
        <v>29231000</v>
      </c>
      <c r="B1717" t="str">
        <f t="shared" si="78"/>
        <v>29231000</v>
      </c>
      <c r="C1717" t="s">
        <v>10470</v>
      </c>
      <c r="D1717">
        <v>91150</v>
      </c>
      <c r="E1717" t="s">
        <v>8683</v>
      </c>
      <c r="F1717">
        <v>0</v>
      </c>
      <c r="H1717" t="s">
        <v>8708</v>
      </c>
      <c r="I1717" t="s">
        <v>18297</v>
      </c>
      <c r="J1717" t="str">
        <f t="shared" si="79"/>
        <v>292310</v>
      </c>
      <c r="K1717">
        <v>91150</v>
      </c>
      <c r="L1717" s="4">
        <v>1264117</v>
      </c>
      <c r="M1717" t="s">
        <v>3141</v>
      </c>
      <c r="N1717" s="4">
        <v>7834216</v>
      </c>
      <c r="O1717" s="4">
        <v>54892464</v>
      </c>
      <c r="P1717" s="9">
        <f t="shared" si="80"/>
        <v>7.0067590681696803</v>
      </c>
    </row>
    <row r="1718" spans="1:16" x14ac:dyDescent="0.25">
      <c r="A1718">
        <v>29232000</v>
      </c>
      <c r="B1718" t="str">
        <f t="shared" si="78"/>
        <v>29232000</v>
      </c>
      <c r="C1718" t="s">
        <v>10471</v>
      </c>
      <c r="D1718">
        <v>6390860</v>
      </c>
      <c r="E1718" t="s">
        <v>8683</v>
      </c>
      <c r="F1718">
        <v>0</v>
      </c>
      <c r="H1718" t="s">
        <v>8708</v>
      </c>
      <c r="I1718" t="s">
        <v>18298</v>
      </c>
      <c r="J1718" t="str">
        <f t="shared" si="79"/>
        <v>292320</v>
      </c>
      <c r="K1718">
        <v>6390860</v>
      </c>
      <c r="L1718" s="4">
        <v>61444252</v>
      </c>
      <c r="M1718" t="s">
        <v>1739</v>
      </c>
      <c r="N1718" s="4">
        <v>10122716</v>
      </c>
      <c r="O1718" s="4">
        <v>146659120</v>
      </c>
      <c r="P1718" s="9">
        <f t="shared" si="80"/>
        <v>14.488119591619482</v>
      </c>
    </row>
    <row r="1719" spans="1:16" x14ac:dyDescent="0.25">
      <c r="A1719">
        <v>29239000</v>
      </c>
      <c r="B1719" t="str">
        <f t="shared" si="78"/>
        <v>29239000</v>
      </c>
      <c r="C1719" t="s">
        <v>10472</v>
      </c>
      <c r="D1719">
        <v>17018575</v>
      </c>
      <c r="E1719" t="s">
        <v>8683</v>
      </c>
      <c r="F1719">
        <v>0</v>
      </c>
      <c r="H1719" t="s">
        <v>8708</v>
      </c>
      <c r="I1719" t="s">
        <v>18299</v>
      </c>
      <c r="J1719" t="str">
        <f t="shared" si="79"/>
        <v>292390</v>
      </c>
      <c r="K1719">
        <v>17018575</v>
      </c>
      <c r="L1719" s="4">
        <v>46585892</v>
      </c>
      <c r="M1719" t="s">
        <v>6025</v>
      </c>
      <c r="N1719" s="4">
        <v>55940296</v>
      </c>
      <c r="O1719" s="4">
        <v>226242133</v>
      </c>
      <c r="P1719" s="9">
        <f t="shared" si="80"/>
        <v>4.0443499440903921</v>
      </c>
    </row>
    <row r="1720" spans="1:16" x14ac:dyDescent="0.25">
      <c r="A1720">
        <v>29241100</v>
      </c>
      <c r="B1720" t="str">
        <f t="shared" si="78"/>
        <v>29241100</v>
      </c>
      <c r="C1720" t="s">
        <v>10473</v>
      </c>
      <c r="D1720">
        <v>0</v>
      </c>
      <c r="E1720" t="s">
        <v>8683</v>
      </c>
      <c r="F1720">
        <v>0</v>
      </c>
      <c r="H1720" t="s">
        <v>8708</v>
      </c>
      <c r="I1720" t="s">
        <v>18300</v>
      </c>
      <c r="J1720" t="str">
        <f t="shared" si="79"/>
        <v>292411</v>
      </c>
      <c r="K1720">
        <v>0</v>
      </c>
      <c r="L1720" s="4">
        <v>108</v>
      </c>
      <c r="M1720" t="s">
        <v>2049</v>
      </c>
      <c r="N1720" s="4">
        <v>5623945</v>
      </c>
      <c r="O1720" s="4">
        <v>57373346</v>
      </c>
      <c r="P1720" s="9">
        <f t="shared" si="80"/>
        <v>10.201619325935798</v>
      </c>
    </row>
    <row r="1721" spans="1:16" x14ac:dyDescent="0.25">
      <c r="A1721">
        <v>29241910</v>
      </c>
      <c r="B1721" t="str">
        <f t="shared" si="78"/>
        <v>29241910</v>
      </c>
      <c r="C1721" t="s">
        <v>10474</v>
      </c>
      <c r="D1721">
        <v>493474</v>
      </c>
      <c r="E1721" t="s">
        <v>8683</v>
      </c>
      <c r="F1721">
        <v>0</v>
      </c>
      <c r="H1721" t="s">
        <v>8708</v>
      </c>
      <c r="I1721" t="s">
        <v>18301</v>
      </c>
      <c r="J1721" t="str">
        <f t="shared" si="79"/>
        <v>292419</v>
      </c>
      <c r="K1721">
        <v>493474</v>
      </c>
      <c r="L1721" s="4">
        <v>1220486</v>
      </c>
      <c r="M1721" t="s">
        <v>6570</v>
      </c>
      <c r="N1721" s="4">
        <v>23757533</v>
      </c>
      <c r="O1721" s="4">
        <v>93737114</v>
      </c>
      <c r="P1721" s="9">
        <f t="shared" si="80"/>
        <v>3.9455743994967829</v>
      </c>
    </row>
    <row r="1722" spans="1:16" x14ac:dyDescent="0.25">
      <c r="A1722">
        <v>29241990</v>
      </c>
      <c r="B1722" t="str">
        <f t="shared" si="78"/>
        <v>29241990</v>
      </c>
      <c r="C1722" t="s">
        <v>10475</v>
      </c>
      <c r="D1722">
        <v>13052125</v>
      </c>
      <c r="E1722" t="s">
        <v>8683</v>
      </c>
      <c r="F1722">
        <v>0</v>
      </c>
      <c r="H1722" t="s">
        <v>8708</v>
      </c>
      <c r="I1722" t="s">
        <v>18302</v>
      </c>
      <c r="J1722" t="str">
        <f t="shared" si="79"/>
        <v>292419</v>
      </c>
      <c r="K1722">
        <v>13052125</v>
      </c>
      <c r="L1722" s="4">
        <v>100038164</v>
      </c>
      <c r="M1722" t="s">
        <v>7148</v>
      </c>
      <c r="N1722" s="4">
        <v>600560</v>
      </c>
      <c r="O1722" s="4">
        <v>1880543</v>
      </c>
      <c r="P1722" s="9">
        <f t="shared" si="80"/>
        <v>3.1313157719461837</v>
      </c>
    </row>
    <row r="1723" spans="1:16" x14ac:dyDescent="0.25">
      <c r="A1723">
        <v>29242100</v>
      </c>
      <c r="B1723" t="str">
        <f t="shared" si="78"/>
        <v>29242100</v>
      </c>
      <c r="C1723" t="s">
        <v>10476</v>
      </c>
      <c r="D1723">
        <v>149710</v>
      </c>
      <c r="E1723" t="s">
        <v>8683</v>
      </c>
      <c r="F1723">
        <v>0</v>
      </c>
      <c r="H1723" t="s">
        <v>8708</v>
      </c>
      <c r="I1723" t="s">
        <v>18303</v>
      </c>
      <c r="J1723" t="str">
        <f t="shared" si="79"/>
        <v>292421</v>
      </c>
      <c r="K1723">
        <v>149710</v>
      </c>
      <c r="L1723" s="4">
        <v>1775918</v>
      </c>
      <c r="M1723" t="s">
        <v>18304</v>
      </c>
      <c r="N1723" s="4">
        <v>403872</v>
      </c>
      <c r="O1723" s="4">
        <v>5380899</v>
      </c>
      <c r="P1723" s="9">
        <f t="shared" si="80"/>
        <v>13.323278167340147</v>
      </c>
    </row>
    <row r="1724" spans="1:16" x14ac:dyDescent="0.25">
      <c r="A1724">
        <v>29242300</v>
      </c>
      <c r="B1724" t="str">
        <f t="shared" si="78"/>
        <v>29242300</v>
      </c>
      <c r="C1724" t="s">
        <v>10477</v>
      </c>
      <c r="D1724">
        <v>0</v>
      </c>
      <c r="E1724" t="s">
        <v>8683</v>
      </c>
      <c r="F1724">
        <v>0</v>
      </c>
      <c r="H1724" t="s">
        <v>8708</v>
      </c>
      <c r="I1724" t="s">
        <v>18305</v>
      </c>
      <c r="J1724" t="str">
        <f t="shared" si="79"/>
        <v>292423</v>
      </c>
      <c r="K1724">
        <v>0</v>
      </c>
      <c r="L1724" s="4">
        <v>1542</v>
      </c>
      <c r="M1724" t="s">
        <v>1429</v>
      </c>
      <c r="N1724" s="4">
        <v>314018</v>
      </c>
      <c r="O1724" s="4">
        <v>6031380</v>
      </c>
      <c r="P1724" s="9">
        <f t="shared" si="80"/>
        <v>19.207115515671077</v>
      </c>
    </row>
    <row r="1725" spans="1:16" x14ac:dyDescent="0.25">
      <c r="A1725">
        <v>29242500</v>
      </c>
      <c r="B1725" t="str">
        <f t="shared" si="78"/>
        <v>29242500</v>
      </c>
      <c r="C1725" t="s">
        <v>10478</v>
      </c>
      <c r="D1725">
        <v>0</v>
      </c>
      <c r="E1725" t="s">
        <v>8683</v>
      </c>
      <c r="F1725">
        <v>0</v>
      </c>
      <c r="H1725" t="s">
        <v>8708</v>
      </c>
      <c r="I1725" t="s">
        <v>18306</v>
      </c>
      <c r="J1725" t="str">
        <f t="shared" si="79"/>
        <v>292425</v>
      </c>
      <c r="K1725">
        <v>0</v>
      </c>
      <c r="L1725" s="4">
        <v>152</v>
      </c>
      <c r="M1725" t="s">
        <v>1949</v>
      </c>
      <c r="N1725" s="4">
        <v>1493459</v>
      </c>
      <c r="O1725" s="4">
        <v>16098565</v>
      </c>
      <c r="P1725" s="9">
        <f t="shared" si="80"/>
        <v>10.779381958259316</v>
      </c>
    </row>
    <row r="1726" spans="1:16" x14ac:dyDescent="0.25">
      <c r="A1726">
        <v>29242920</v>
      </c>
      <c r="B1726" t="str">
        <f t="shared" si="78"/>
        <v>29242920</v>
      </c>
      <c r="C1726" t="s">
        <v>10479</v>
      </c>
      <c r="D1726">
        <v>1811</v>
      </c>
      <c r="E1726" t="s">
        <v>8683</v>
      </c>
      <c r="F1726">
        <v>0</v>
      </c>
      <c r="H1726" t="s">
        <v>8708</v>
      </c>
      <c r="I1726" t="s">
        <v>18307</v>
      </c>
      <c r="J1726" t="str">
        <f t="shared" si="79"/>
        <v>292429</v>
      </c>
      <c r="K1726">
        <v>1811</v>
      </c>
      <c r="L1726" s="4">
        <v>170392</v>
      </c>
      <c r="M1726" t="s">
        <v>2019</v>
      </c>
      <c r="N1726" s="4">
        <v>1123194</v>
      </c>
      <c r="O1726" s="4">
        <v>11385855</v>
      </c>
      <c r="P1726" s="9">
        <f t="shared" si="80"/>
        <v>10.13703331748567</v>
      </c>
    </row>
    <row r="1727" spans="1:16" x14ac:dyDescent="0.25">
      <c r="A1727">
        <v>29242930</v>
      </c>
      <c r="B1727" t="str">
        <f t="shared" si="78"/>
        <v>29242930</v>
      </c>
      <c r="C1727" t="s">
        <v>10480</v>
      </c>
      <c r="D1727">
        <v>122334</v>
      </c>
      <c r="E1727" t="s">
        <v>8683</v>
      </c>
      <c r="F1727">
        <v>0</v>
      </c>
      <c r="H1727" t="s">
        <v>8708</v>
      </c>
      <c r="I1727" t="s">
        <v>18308</v>
      </c>
      <c r="J1727" t="str">
        <f t="shared" si="79"/>
        <v>292429</v>
      </c>
      <c r="K1727">
        <v>122334</v>
      </c>
      <c r="L1727" s="4">
        <v>2056035</v>
      </c>
      <c r="M1727" t="s">
        <v>954</v>
      </c>
      <c r="N1727" s="4">
        <v>816076</v>
      </c>
      <c r="O1727" s="4">
        <v>39761683</v>
      </c>
      <c r="P1727" s="9">
        <f t="shared" si="80"/>
        <v>48.723014768232368</v>
      </c>
    </row>
    <row r="1728" spans="1:16" x14ac:dyDescent="0.25">
      <c r="A1728">
        <v>29242990</v>
      </c>
      <c r="B1728" t="str">
        <f t="shared" si="78"/>
        <v>29242990</v>
      </c>
      <c r="C1728" t="s">
        <v>10481</v>
      </c>
      <c r="D1728">
        <v>5874560</v>
      </c>
      <c r="E1728" t="s">
        <v>8683</v>
      </c>
      <c r="F1728">
        <v>0</v>
      </c>
      <c r="H1728" t="s">
        <v>8708</v>
      </c>
      <c r="I1728" t="s">
        <v>18309</v>
      </c>
      <c r="J1728" t="str">
        <f t="shared" si="79"/>
        <v>292429</v>
      </c>
      <c r="K1728">
        <v>5874560</v>
      </c>
      <c r="L1728" s="4">
        <v>449534976</v>
      </c>
      <c r="M1728" t="s">
        <v>1004</v>
      </c>
      <c r="N1728" s="4">
        <v>1659283</v>
      </c>
      <c r="O1728" s="4">
        <v>60190470</v>
      </c>
      <c r="P1728" s="9">
        <f t="shared" si="80"/>
        <v>36.274987449398324</v>
      </c>
    </row>
    <row r="1729" spans="1:16" x14ac:dyDescent="0.25">
      <c r="A1729">
        <v>29251100</v>
      </c>
      <c r="B1729" t="str">
        <f t="shared" si="78"/>
        <v>29251100</v>
      </c>
      <c r="C1729" t="s">
        <v>10482</v>
      </c>
      <c r="D1729">
        <v>41066</v>
      </c>
      <c r="E1729" t="s">
        <v>8683</v>
      </c>
      <c r="F1729">
        <v>0</v>
      </c>
      <c r="H1729" t="s">
        <v>8708</v>
      </c>
      <c r="I1729" t="s">
        <v>18310</v>
      </c>
      <c r="J1729" t="str">
        <f t="shared" si="79"/>
        <v>292511</v>
      </c>
      <c r="K1729">
        <v>41066</v>
      </c>
      <c r="L1729" s="4">
        <v>823126</v>
      </c>
      <c r="M1729" t="s">
        <v>1303</v>
      </c>
      <c r="N1729" s="4">
        <v>1066405</v>
      </c>
      <c r="O1729" s="4">
        <v>24741229</v>
      </c>
      <c r="P1729" s="9">
        <f t="shared" si="80"/>
        <v>23.200593583113356</v>
      </c>
    </row>
    <row r="1730" spans="1:16" x14ac:dyDescent="0.25">
      <c r="A1730">
        <v>29251900</v>
      </c>
      <c r="B1730" t="str">
        <f t="shared" si="78"/>
        <v>29251900</v>
      </c>
      <c r="C1730" t="s">
        <v>10483</v>
      </c>
      <c r="D1730">
        <v>1155923</v>
      </c>
      <c r="E1730" t="s">
        <v>8683</v>
      </c>
      <c r="F1730">
        <v>0</v>
      </c>
      <c r="H1730" t="s">
        <v>8708</v>
      </c>
      <c r="I1730" t="s">
        <v>18311</v>
      </c>
      <c r="J1730" t="str">
        <f t="shared" si="79"/>
        <v>292519</v>
      </c>
      <c r="K1730">
        <v>1155923</v>
      </c>
      <c r="L1730" s="4">
        <v>27639272</v>
      </c>
      <c r="M1730" t="s">
        <v>1014</v>
      </c>
      <c r="N1730" s="4">
        <v>92809825</v>
      </c>
      <c r="O1730" s="4">
        <v>3131936452</v>
      </c>
      <c r="P1730" s="9">
        <f t="shared" si="80"/>
        <v>33.745742457762418</v>
      </c>
    </row>
    <row r="1731" spans="1:16" x14ac:dyDescent="0.25">
      <c r="A1731">
        <v>29252900</v>
      </c>
      <c r="B1731" t="str">
        <f t="shared" ref="B1731:B1794" si="81">TEXT(A1731,"00000000")</f>
        <v>29252900</v>
      </c>
      <c r="C1731" t="s">
        <v>10484</v>
      </c>
      <c r="D1731">
        <v>6887440</v>
      </c>
      <c r="E1731" t="s">
        <v>8683</v>
      </c>
      <c r="F1731">
        <v>0</v>
      </c>
      <c r="H1731" t="s">
        <v>8708</v>
      </c>
      <c r="I1731" t="s">
        <v>18312</v>
      </c>
      <c r="J1731" t="str">
        <f t="shared" ref="J1731:J1794" si="82">LEFT(I1731,6)</f>
        <v>292529</v>
      </c>
      <c r="K1731">
        <v>6887440</v>
      </c>
      <c r="L1731" s="4">
        <v>214467309</v>
      </c>
      <c r="M1731" t="s">
        <v>7000</v>
      </c>
      <c r="N1731" s="4">
        <v>409282501</v>
      </c>
      <c r="O1731" s="4">
        <v>416158445</v>
      </c>
      <c r="P1731" s="9">
        <f t="shared" ref="P1731:P1794" si="83">O1731/N1731</f>
        <v>1.0167999950723523</v>
      </c>
    </row>
    <row r="1732" spans="1:16" x14ac:dyDescent="0.25">
      <c r="A1732">
        <v>29261000</v>
      </c>
      <c r="B1732" t="str">
        <f t="shared" si="81"/>
        <v>29261000</v>
      </c>
      <c r="C1732" t="s">
        <v>10485</v>
      </c>
      <c r="D1732">
        <v>182691803</v>
      </c>
      <c r="E1732" t="s">
        <v>8683</v>
      </c>
      <c r="F1732">
        <v>0</v>
      </c>
      <c r="H1732" t="s">
        <v>8708</v>
      </c>
      <c r="I1732" t="s">
        <v>18313</v>
      </c>
      <c r="J1732" t="str">
        <f t="shared" si="82"/>
        <v>292610</v>
      </c>
      <c r="K1732">
        <v>182691803</v>
      </c>
      <c r="L1732" s="4">
        <v>220272276</v>
      </c>
      <c r="M1732" t="s">
        <v>6882</v>
      </c>
      <c r="N1732" s="4">
        <v>157790319</v>
      </c>
      <c r="O1732" s="4">
        <v>239284790</v>
      </c>
      <c r="P1732" s="9">
        <f t="shared" si="83"/>
        <v>1.5164732001080496</v>
      </c>
    </row>
    <row r="1733" spans="1:16" x14ac:dyDescent="0.25">
      <c r="A1733">
        <v>29262000</v>
      </c>
      <c r="B1733" t="str">
        <f t="shared" si="81"/>
        <v>29262000</v>
      </c>
      <c r="C1733" t="s">
        <v>10486</v>
      </c>
      <c r="D1733">
        <v>390102</v>
      </c>
      <c r="E1733" t="s">
        <v>8683</v>
      </c>
      <c r="F1733">
        <v>0</v>
      </c>
      <c r="H1733" t="s">
        <v>8708</v>
      </c>
      <c r="I1733" t="s">
        <v>18314</v>
      </c>
      <c r="J1733" t="str">
        <f t="shared" si="82"/>
        <v>292620</v>
      </c>
      <c r="K1733">
        <v>390102</v>
      </c>
      <c r="L1733" s="4">
        <v>2182684</v>
      </c>
      <c r="M1733" t="s">
        <v>6748</v>
      </c>
      <c r="N1733" s="4">
        <v>1603036457</v>
      </c>
      <c r="O1733" s="4">
        <v>2216384445</v>
      </c>
      <c r="P1733" s="9">
        <f t="shared" si="83"/>
        <v>1.3826163686556756</v>
      </c>
    </row>
    <row r="1734" spans="1:16" x14ac:dyDescent="0.25">
      <c r="A1734">
        <v>29269020</v>
      </c>
      <c r="B1734" t="str">
        <f t="shared" si="81"/>
        <v>29269020</v>
      </c>
      <c r="C1734" t="s">
        <v>10487</v>
      </c>
      <c r="D1734">
        <v>4</v>
      </c>
      <c r="E1734" t="s">
        <v>8683</v>
      </c>
      <c r="F1734">
        <v>0</v>
      </c>
      <c r="H1734" t="s">
        <v>8708</v>
      </c>
      <c r="I1734" t="s">
        <v>18315</v>
      </c>
      <c r="J1734" t="str">
        <f t="shared" si="82"/>
        <v>292690</v>
      </c>
      <c r="K1734">
        <v>4</v>
      </c>
      <c r="L1734" s="4">
        <v>294</v>
      </c>
      <c r="M1734" t="s">
        <v>6934</v>
      </c>
      <c r="N1734" s="4">
        <v>299969883</v>
      </c>
      <c r="O1734" s="4">
        <v>351976130</v>
      </c>
      <c r="P1734" s="9">
        <f t="shared" si="83"/>
        <v>1.1733715614377194</v>
      </c>
    </row>
    <row r="1735" spans="1:16" x14ac:dyDescent="0.25">
      <c r="A1735">
        <v>29269090</v>
      </c>
      <c r="B1735" t="str">
        <f t="shared" si="81"/>
        <v>29269090</v>
      </c>
      <c r="C1735" t="s">
        <v>10488</v>
      </c>
      <c r="D1735">
        <v>64005697</v>
      </c>
      <c r="E1735" t="s">
        <v>8683</v>
      </c>
      <c r="F1735">
        <v>0</v>
      </c>
      <c r="H1735" t="s">
        <v>8708</v>
      </c>
      <c r="I1735" t="s">
        <v>18316</v>
      </c>
      <c r="J1735" t="str">
        <f t="shared" si="82"/>
        <v>292690</v>
      </c>
      <c r="K1735">
        <v>64005697</v>
      </c>
      <c r="L1735" s="4">
        <v>234910066</v>
      </c>
      <c r="M1735" t="s">
        <v>2163</v>
      </c>
      <c r="N1735" s="4">
        <v>587</v>
      </c>
      <c r="O1735" s="4">
        <v>14281</v>
      </c>
      <c r="P1735" s="9">
        <f t="shared" si="83"/>
        <v>24.32879045996593</v>
      </c>
    </row>
    <row r="1736" spans="1:16" x14ac:dyDescent="0.25">
      <c r="A1736">
        <v>29270000</v>
      </c>
      <c r="B1736" t="str">
        <f t="shared" si="81"/>
        <v>29270000</v>
      </c>
      <c r="C1736" t="s">
        <v>10489</v>
      </c>
      <c r="D1736">
        <v>1089084</v>
      </c>
      <c r="E1736" t="s">
        <v>8683</v>
      </c>
      <c r="F1736">
        <v>0</v>
      </c>
      <c r="H1736" t="s">
        <v>8708</v>
      </c>
      <c r="I1736" t="s">
        <v>18317</v>
      </c>
      <c r="J1736" t="str">
        <f t="shared" si="82"/>
        <v>292700</v>
      </c>
      <c r="K1736">
        <v>1089084</v>
      </c>
      <c r="L1736" s="4">
        <v>25551106</v>
      </c>
      <c r="M1736" t="s">
        <v>3167</v>
      </c>
      <c r="N1736" s="4">
        <v>89462439</v>
      </c>
      <c r="O1736" s="4">
        <v>195849985</v>
      </c>
      <c r="P1736" s="9">
        <f t="shared" si="83"/>
        <v>2.189186737911315</v>
      </c>
    </row>
    <row r="1737" spans="1:16" x14ac:dyDescent="0.25">
      <c r="A1737">
        <v>29280000</v>
      </c>
      <c r="B1737" t="str">
        <f t="shared" si="81"/>
        <v>29280000</v>
      </c>
      <c r="C1737" t="s">
        <v>10490</v>
      </c>
      <c r="D1737">
        <v>3620751</v>
      </c>
      <c r="E1737" t="s">
        <v>8683</v>
      </c>
      <c r="F1737">
        <v>0</v>
      </c>
      <c r="H1737" t="s">
        <v>8708</v>
      </c>
      <c r="I1737" t="s">
        <v>18318</v>
      </c>
      <c r="J1737" t="str">
        <f t="shared" si="82"/>
        <v>292800</v>
      </c>
      <c r="K1737">
        <v>3620751</v>
      </c>
      <c r="L1737" s="4">
        <v>80880181</v>
      </c>
      <c r="M1737" t="s">
        <v>6594</v>
      </c>
      <c r="N1737" s="4">
        <v>388881270</v>
      </c>
      <c r="O1737" s="4">
        <v>770979108</v>
      </c>
      <c r="P1737" s="9">
        <f t="shared" si="83"/>
        <v>1.9825565474007014</v>
      </c>
    </row>
    <row r="1738" spans="1:16" x14ac:dyDescent="0.25">
      <c r="A1738">
        <v>29291010</v>
      </c>
      <c r="B1738" t="str">
        <f t="shared" si="81"/>
        <v>29291010</v>
      </c>
      <c r="C1738" t="s">
        <v>10491</v>
      </c>
      <c r="D1738">
        <v>15600604</v>
      </c>
      <c r="E1738" t="s">
        <v>8683</v>
      </c>
      <c r="F1738">
        <v>0</v>
      </c>
      <c r="H1738" t="s">
        <v>8708</v>
      </c>
      <c r="I1738" t="s">
        <v>18319</v>
      </c>
      <c r="J1738" t="str">
        <f t="shared" si="82"/>
        <v>292910</v>
      </c>
      <c r="K1738">
        <v>15600604</v>
      </c>
      <c r="L1738" s="4">
        <v>28228818</v>
      </c>
      <c r="M1738" t="s">
        <v>6800</v>
      </c>
      <c r="N1738" s="4">
        <v>233301783</v>
      </c>
      <c r="O1738" s="4">
        <v>377382823</v>
      </c>
      <c r="P1738" s="9">
        <f t="shared" si="83"/>
        <v>1.6175736770944438</v>
      </c>
    </row>
    <row r="1739" spans="1:16" x14ac:dyDescent="0.25">
      <c r="A1739">
        <v>29291030</v>
      </c>
      <c r="B1739" t="str">
        <f t="shared" si="81"/>
        <v>29291030</v>
      </c>
      <c r="C1739" t="s">
        <v>10492</v>
      </c>
      <c r="D1739">
        <v>76681638</v>
      </c>
      <c r="E1739" t="s">
        <v>8683</v>
      </c>
      <c r="F1739">
        <v>0</v>
      </c>
      <c r="H1739" t="s">
        <v>8708</v>
      </c>
      <c r="I1739" t="s">
        <v>18320</v>
      </c>
      <c r="J1739" t="str">
        <f t="shared" si="82"/>
        <v>292910</v>
      </c>
      <c r="K1739">
        <v>76681638</v>
      </c>
      <c r="L1739" s="4">
        <v>153440603</v>
      </c>
      <c r="M1739" t="s">
        <v>7120</v>
      </c>
      <c r="N1739" s="4">
        <v>102851221</v>
      </c>
      <c r="O1739" s="4">
        <v>167178574</v>
      </c>
      <c r="P1739" s="9">
        <f t="shared" si="83"/>
        <v>1.6254408297204366</v>
      </c>
    </row>
    <row r="1740" spans="1:16" x14ac:dyDescent="0.25">
      <c r="A1740">
        <v>29291040</v>
      </c>
      <c r="B1740" t="str">
        <f t="shared" si="81"/>
        <v>29291040</v>
      </c>
      <c r="C1740" t="s">
        <v>10493</v>
      </c>
      <c r="D1740">
        <v>1313381</v>
      </c>
      <c r="E1740" t="s">
        <v>8683</v>
      </c>
      <c r="F1740">
        <v>0</v>
      </c>
      <c r="H1740" t="s">
        <v>8708</v>
      </c>
      <c r="I1740" t="s">
        <v>18321</v>
      </c>
      <c r="J1740" t="str">
        <f t="shared" si="82"/>
        <v>292910</v>
      </c>
      <c r="K1740">
        <v>1313381</v>
      </c>
      <c r="L1740" s="4">
        <v>5522239</v>
      </c>
      <c r="M1740" t="s">
        <v>7162</v>
      </c>
      <c r="N1740" s="4">
        <v>125617295</v>
      </c>
      <c r="O1740" s="4">
        <v>279215629</v>
      </c>
      <c r="P1740" s="9">
        <f t="shared" si="83"/>
        <v>2.2227483007017463</v>
      </c>
    </row>
    <row r="1741" spans="1:16" x14ac:dyDescent="0.25">
      <c r="A1741">
        <v>29291090</v>
      </c>
      <c r="B1741" t="str">
        <f t="shared" si="81"/>
        <v>29291090</v>
      </c>
      <c r="C1741" t="s">
        <v>10494</v>
      </c>
      <c r="D1741">
        <v>10520211</v>
      </c>
      <c r="E1741" t="s">
        <v>8683</v>
      </c>
      <c r="F1741">
        <v>0</v>
      </c>
      <c r="H1741" t="s">
        <v>8708</v>
      </c>
      <c r="I1741" t="s">
        <v>18322</v>
      </c>
      <c r="J1741" t="str">
        <f t="shared" si="82"/>
        <v>292910</v>
      </c>
      <c r="K1741">
        <v>10520211</v>
      </c>
      <c r="L1741" s="4">
        <v>127005255</v>
      </c>
      <c r="M1741" t="s">
        <v>2854</v>
      </c>
      <c r="N1741" s="4">
        <v>3100943</v>
      </c>
      <c r="O1741" s="4">
        <v>8105326</v>
      </c>
      <c r="P1741" s="9">
        <f t="shared" si="83"/>
        <v>2.6138261812616355</v>
      </c>
    </row>
    <row r="1742" spans="1:16" x14ac:dyDescent="0.25">
      <c r="A1742">
        <v>29299010</v>
      </c>
      <c r="B1742" t="str">
        <f t="shared" si="81"/>
        <v>29299010</v>
      </c>
      <c r="C1742" t="s">
        <v>10495</v>
      </c>
      <c r="D1742">
        <v>1</v>
      </c>
      <c r="E1742" t="s">
        <v>8683</v>
      </c>
      <c r="F1742">
        <v>0</v>
      </c>
      <c r="H1742" t="s">
        <v>8708</v>
      </c>
      <c r="I1742" t="s">
        <v>18323</v>
      </c>
      <c r="J1742" t="str">
        <f t="shared" si="82"/>
        <v>292990</v>
      </c>
      <c r="K1742">
        <v>1</v>
      </c>
      <c r="L1742" s="4">
        <v>1201</v>
      </c>
      <c r="M1742" t="s">
        <v>7721</v>
      </c>
      <c r="N1742" s="4">
        <v>9283826</v>
      </c>
      <c r="O1742" s="4">
        <v>53071653</v>
      </c>
      <c r="P1742" s="9">
        <f t="shared" si="83"/>
        <v>5.7165712713702304</v>
      </c>
    </row>
    <row r="1743" spans="1:16" x14ac:dyDescent="0.25">
      <c r="A1743">
        <v>29299090</v>
      </c>
      <c r="B1743" t="str">
        <f t="shared" si="81"/>
        <v>29299090</v>
      </c>
      <c r="C1743" t="s">
        <v>10496</v>
      </c>
      <c r="D1743">
        <v>135577</v>
      </c>
      <c r="E1743" t="s">
        <v>8683</v>
      </c>
      <c r="F1743">
        <v>0</v>
      </c>
      <c r="H1743" t="s">
        <v>8708</v>
      </c>
      <c r="I1743" t="s">
        <v>18324</v>
      </c>
      <c r="J1743" t="str">
        <f t="shared" si="82"/>
        <v>292990</v>
      </c>
      <c r="K1743">
        <v>135577</v>
      </c>
      <c r="L1743" s="4">
        <v>34348346</v>
      </c>
      <c r="M1743" t="s">
        <v>7216</v>
      </c>
      <c r="N1743" s="4">
        <v>105789020</v>
      </c>
      <c r="O1743" s="4">
        <v>90036082</v>
      </c>
      <c r="P1743" s="9">
        <f t="shared" si="83"/>
        <v>0.85109099224097173</v>
      </c>
    </row>
    <row r="1744" spans="1:16" x14ac:dyDescent="0.25">
      <c r="A1744">
        <v>29301000</v>
      </c>
      <c r="B1744" t="str">
        <f t="shared" si="81"/>
        <v>29301000</v>
      </c>
      <c r="C1744" t="s">
        <v>10497</v>
      </c>
      <c r="D1744">
        <v>8</v>
      </c>
      <c r="E1744" t="s">
        <v>8683</v>
      </c>
      <c r="F1744">
        <v>0</v>
      </c>
      <c r="H1744" t="s">
        <v>8708</v>
      </c>
      <c r="I1744" t="s">
        <v>18325</v>
      </c>
      <c r="J1744" t="str">
        <f t="shared" si="82"/>
        <v>293010</v>
      </c>
      <c r="K1744">
        <v>8</v>
      </c>
      <c r="L1744" s="4">
        <v>47</v>
      </c>
      <c r="M1744" t="s">
        <v>7461</v>
      </c>
      <c r="N1744" s="4">
        <v>75495896</v>
      </c>
      <c r="O1744" s="4">
        <v>165975763</v>
      </c>
      <c r="P1744" s="9">
        <f t="shared" si="83"/>
        <v>2.1984739806253839</v>
      </c>
    </row>
    <row r="1745" spans="1:16" x14ac:dyDescent="0.25">
      <c r="A1745">
        <v>29302000</v>
      </c>
      <c r="B1745" t="str">
        <f t="shared" si="81"/>
        <v>29302000</v>
      </c>
      <c r="C1745" t="s">
        <v>10498</v>
      </c>
      <c r="D1745">
        <v>257594</v>
      </c>
      <c r="E1745" t="s">
        <v>8683</v>
      </c>
      <c r="F1745">
        <v>0</v>
      </c>
      <c r="H1745" t="s">
        <v>8708</v>
      </c>
      <c r="I1745" t="s">
        <v>18326</v>
      </c>
      <c r="J1745" t="str">
        <f t="shared" si="82"/>
        <v>293020</v>
      </c>
      <c r="K1745">
        <v>257594</v>
      </c>
      <c r="L1745" s="4">
        <v>3305519</v>
      </c>
      <c r="M1745" t="s">
        <v>6616</v>
      </c>
      <c r="N1745" s="4">
        <v>60428983</v>
      </c>
      <c r="O1745" s="4">
        <v>100466807</v>
      </c>
      <c r="P1745" s="9">
        <f t="shared" si="83"/>
        <v>1.6625599507441653</v>
      </c>
    </row>
    <row r="1746" spans="1:16" x14ac:dyDescent="0.25">
      <c r="A1746">
        <v>29303000</v>
      </c>
      <c r="B1746" t="str">
        <f t="shared" si="81"/>
        <v>29303000</v>
      </c>
      <c r="C1746" t="s">
        <v>10499</v>
      </c>
      <c r="D1746">
        <v>27153</v>
      </c>
      <c r="E1746" t="s">
        <v>8683</v>
      </c>
      <c r="F1746">
        <v>0</v>
      </c>
      <c r="H1746" t="s">
        <v>8708</v>
      </c>
      <c r="I1746" t="s">
        <v>18327</v>
      </c>
      <c r="J1746" t="str">
        <f t="shared" si="82"/>
        <v>293030</v>
      </c>
      <c r="K1746">
        <v>27153</v>
      </c>
      <c r="L1746" s="4">
        <v>311035</v>
      </c>
      <c r="M1746" t="s">
        <v>6524</v>
      </c>
      <c r="N1746" s="4">
        <v>141621457</v>
      </c>
      <c r="O1746" s="4">
        <v>305440664</v>
      </c>
      <c r="P1746" s="9">
        <f t="shared" si="83"/>
        <v>2.1567400199815765</v>
      </c>
    </row>
    <row r="1747" spans="1:16" x14ac:dyDescent="0.25">
      <c r="A1747">
        <v>29304000</v>
      </c>
      <c r="B1747" t="str">
        <f t="shared" si="81"/>
        <v>29304000</v>
      </c>
      <c r="C1747" t="s">
        <v>10500</v>
      </c>
      <c r="D1747">
        <v>152925364</v>
      </c>
      <c r="E1747" t="s">
        <v>8683</v>
      </c>
      <c r="F1747">
        <v>0</v>
      </c>
      <c r="H1747" t="s">
        <v>8708</v>
      </c>
      <c r="I1747" t="s">
        <v>18328</v>
      </c>
      <c r="J1747" t="str">
        <f t="shared" si="82"/>
        <v>293040</v>
      </c>
      <c r="K1747">
        <v>152925364</v>
      </c>
      <c r="L1747" s="4">
        <v>324279622</v>
      </c>
      <c r="M1747" t="s">
        <v>7495</v>
      </c>
      <c r="N1747" s="4">
        <v>3376548355</v>
      </c>
      <c r="O1747" s="4">
        <v>4652769227</v>
      </c>
      <c r="P1747" s="9">
        <f t="shared" si="83"/>
        <v>1.3779661174140063</v>
      </c>
    </row>
    <row r="1748" spans="1:16" x14ac:dyDescent="0.25">
      <c r="A1748">
        <v>29306000</v>
      </c>
      <c r="B1748" t="str">
        <f t="shared" si="81"/>
        <v>29306000</v>
      </c>
      <c r="C1748" t="s">
        <v>10501</v>
      </c>
      <c r="D1748">
        <v>0</v>
      </c>
      <c r="E1748" t="s">
        <v>8683</v>
      </c>
      <c r="F1748">
        <v>0</v>
      </c>
      <c r="H1748" t="s">
        <v>8708</v>
      </c>
      <c r="I1748" t="s">
        <v>18329</v>
      </c>
      <c r="J1748" t="str">
        <f t="shared" si="82"/>
        <v>293060</v>
      </c>
      <c r="K1748">
        <v>0</v>
      </c>
      <c r="L1748" s="4">
        <v>36</v>
      </c>
      <c r="M1748" t="s">
        <v>2762</v>
      </c>
      <c r="N1748" s="4">
        <v>4776873</v>
      </c>
      <c r="O1748" s="4">
        <v>23089748</v>
      </c>
      <c r="P1748" s="9">
        <f t="shared" si="83"/>
        <v>4.8336533125331149</v>
      </c>
    </row>
    <row r="1749" spans="1:16" x14ac:dyDescent="0.25">
      <c r="A1749">
        <v>29309010</v>
      </c>
      <c r="B1749" t="str">
        <f t="shared" si="81"/>
        <v>29309010</v>
      </c>
      <c r="C1749" t="s">
        <v>10502</v>
      </c>
      <c r="D1749">
        <v>81120</v>
      </c>
      <c r="E1749" t="s">
        <v>8683</v>
      </c>
      <c r="F1749">
        <v>0</v>
      </c>
      <c r="H1749" t="s">
        <v>8708</v>
      </c>
      <c r="I1749" t="s">
        <v>18330</v>
      </c>
      <c r="J1749" t="str">
        <f t="shared" si="82"/>
        <v>293090</v>
      </c>
      <c r="K1749">
        <v>81120</v>
      </c>
      <c r="L1749" s="4">
        <v>1282372</v>
      </c>
      <c r="M1749" t="s">
        <v>2995</v>
      </c>
      <c r="N1749" s="4">
        <v>41592857</v>
      </c>
      <c r="O1749" s="4">
        <v>196122385</v>
      </c>
      <c r="P1749" s="9">
        <f t="shared" si="83"/>
        <v>4.7152900556939379</v>
      </c>
    </row>
    <row r="1750" spans="1:16" x14ac:dyDescent="0.25">
      <c r="A1750">
        <v>29309020</v>
      </c>
      <c r="B1750" t="str">
        <f t="shared" si="81"/>
        <v>29309020</v>
      </c>
      <c r="C1750" t="s">
        <v>10503</v>
      </c>
      <c r="D1750">
        <v>10</v>
      </c>
      <c r="E1750" t="s">
        <v>8683</v>
      </c>
      <c r="F1750">
        <v>0</v>
      </c>
      <c r="H1750" t="s">
        <v>8708</v>
      </c>
      <c r="I1750" t="s">
        <v>18331</v>
      </c>
      <c r="J1750" t="str">
        <f t="shared" si="82"/>
        <v>293090</v>
      </c>
      <c r="K1750">
        <v>10</v>
      </c>
      <c r="L1750" s="4">
        <v>443</v>
      </c>
      <c r="M1750" t="s">
        <v>6960</v>
      </c>
      <c r="N1750" s="4">
        <v>157297789</v>
      </c>
      <c r="O1750" s="4">
        <v>98404376</v>
      </c>
      <c r="P1750" s="9">
        <f t="shared" si="83"/>
        <v>0.6255928746716205</v>
      </c>
    </row>
    <row r="1751" spans="1:16" x14ac:dyDescent="0.25">
      <c r="A1751">
        <v>29309090</v>
      </c>
      <c r="B1751" t="str">
        <f t="shared" si="81"/>
        <v>29309090</v>
      </c>
      <c r="C1751" t="s">
        <v>10504</v>
      </c>
      <c r="D1751">
        <v>52941503</v>
      </c>
      <c r="E1751" t="s">
        <v>8683</v>
      </c>
      <c r="F1751">
        <v>0</v>
      </c>
      <c r="H1751" t="s">
        <v>8708</v>
      </c>
      <c r="I1751" t="s">
        <v>18332</v>
      </c>
      <c r="J1751" t="str">
        <f t="shared" si="82"/>
        <v>293090</v>
      </c>
      <c r="K1751">
        <v>52941503</v>
      </c>
      <c r="L1751" s="4">
        <v>358455504</v>
      </c>
      <c r="M1751" t="s">
        <v>2676</v>
      </c>
      <c r="N1751" s="4">
        <v>36837431</v>
      </c>
      <c r="O1751" s="4">
        <v>200646715</v>
      </c>
      <c r="P1751" s="9">
        <f t="shared" si="83"/>
        <v>5.44681617455897</v>
      </c>
    </row>
    <row r="1752" spans="1:16" x14ac:dyDescent="0.25">
      <c r="A1752">
        <v>29312000</v>
      </c>
      <c r="B1752" t="str">
        <f t="shared" si="81"/>
        <v>29312000</v>
      </c>
      <c r="C1752" t="s">
        <v>10505</v>
      </c>
      <c r="D1752">
        <v>15001</v>
      </c>
      <c r="E1752" t="s">
        <v>8683</v>
      </c>
      <c r="F1752">
        <v>0</v>
      </c>
      <c r="H1752" t="s">
        <v>8708</v>
      </c>
      <c r="I1752" t="s">
        <v>18333</v>
      </c>
      <c r="J1752" t="str">
        <f t="shared" si="82"/>
        <v>293120</v>
      </c>
      <c r="K1752">
        <v>15001</v>
      </c>
      <c r="L1752" s="4">
        <v>143933</v>
      </c>
      <c r="M1752" t="s">
        <v>1453</v>
      </c>
      <c r="N1752" s="4">
        <v>1181833</v>
      </c>
      <c r="O1752" s="4">
        <v>17620609</v>
      </c>
      <c r="P1752" s="9">
        <f t="shared" si="83"/>
        <v>14.909559133989321</v>
      </c>
    </row>
    <row r="1753" spans="1:16" x14ac:dyDescent="0.25">
      <c r="A1753">
        <v>29314600</v>
      </c>
      <c r="B1753" t="str">
        <f t="shared" si="81"/>
        <v>29314600</v>
      </c>
      <c r="C1753" t="s">
        <v>10506</v>
      </c>
      <c r="D1753">
        <v>17480</v>
      </c>
      <c r="E1753" t="s">
        <v>8683</v>
      </c>
      <c r="F1753">
        <v>0</v>
      </c>
      <c r="H1753" t="s">
        <v>8708</v>
      </c>
      <c r="I1753" t="s">
        <v>18334</v>
      </c>
      <c r="J1753" t="str">
        <f t="shared" si="82"/>
        <v>293146</v>
      </c>
      <c r="K1753">
        <v>17480</v>
      </c>
      <c r="L1753" s="4">
        <v>1116951</v>
      </c>
      <c r="M1753" t="s">
        <v>2931</v>
      </c>
      <c r="N1753" s="4">
        <v>4644355</v>
      </c>
      <c r="O1753" s="4">
        <v>29235385</v>
      </c>
      <c r="P1753" s="9">
        <f t="shared" si="83"/>
        <v>6.2948213476360015</v>
      </c>
    </row>
    <row r="1754" spans="1:16" x14ac:dyDescent="0.25">
      <c r="A1754">
        <v>29314800</v>
      </c>
      <c r="B1754" t="str">
        <f t="shared" si="81"/>
        <v>29314800</v>
      </c>
      <c r="C1754" t="s">
        <v>10507</v>
      </c>
      <c r="D1754">
        <v>0</v>
      </c>
      <c r="E1754" t="s">
        <v>8683</v>
      </c>
      <c r="F1754">
        <v>0</v>
      </c>
      <c r="H1754" t="s">
        <v>8708</v>
      </c>
      <c r="I1754" t="s">
        <v>18335</v>
      </c>
      <c r="J1754" t="str">
        <f t="shared" si="82"/>
        <v>293148</v>
      </c>
      <c r="K1754">
        <v>0</v>
      </c>
      <c r="L1754" s="4">
        <v>725</v>
      </c>
      <c r="M1754" t="s">
        <v>2756</v>
      </c>
      <c r="N1754" s="4">
        <v>4534527</v>
      </c>
      <c r="O1754" s="4">
        <v>22838434</v>
      </c>
      <c r="P1754" s="9">
        <f t="shared" si="83"/>
        <v>5.036563681283627</v>
      </c>
    </row>
    <row r="1755" spans="1:16" x14ac:dyDescent="0.25">
      <c r="A1755">
        <v>29314910</v>
      </c>
      <c r="B1755" t="str">
        <f t="shared" si="81"/>
        <v>29314910</v>
      </c>
      <c r="C1755" t="s">
        <v>10508</v>
      </c>
      <c r="D1755">
        <v>0</v>
      </c>
      <c r="E1755" t="s">
        <v>8683</v>
      </c>
      <c r="F1755">
        <v>0</v>
      </c>
      <c r="H1755" t="s">
        <v>8708</v>
      </c>
      <c r="I1755" t="s">
        <v>18336</v>
      </c>
      <c r="J1755" t="str">
        <f t="shared" si="82"/>
        <v>293149</v>
      </c>
      <c r="K1755">
        <v>0</v>
      </c>
      <c r="L1755" s="4">
        <v>22</v>
      </c>
      <c r="M1755" t="s">
        <v>6972</v>
      </c>
      <c r="N1755" s="4">
        <v>214290</v>
      </c>
      <c r="O1755" s="4">
        <v>418522</v>
      </c>
      <c r="P1755" s="9">
        <f t="shared" si="83"/>
        <v>1.9530636053945587</v>
      </c>
    </row>
    <row r="1756" spans="1:16" x14ac:dyDescent="0.25">
      <c r="A1756">
        <v>29314990</v>
      </c>
      <c r="B1756" t="str">
        <f t="shared" si="81"/>
        <v>29314990</v>
      </c>
      <c r="C1756" t="s">
        <v>10509</v>
      </c>
      <c r="D1756">
        <v>1427855</v>
      </c>
      <c r="E1756" t="s">
        <v>8683</v>
      </c>
      <c r="F1756">
        <v>0</v>
      </c>
      <c r="H1756" t="s">
        <v>8708</v>
      </c>
      <c r="I1756" t="s">
        <v>18337</v>
      </c>
      <c r="J1756" t="str">
        <f t="shared" si="82"/>
        <v>293149</v>
      </c>
      <c r="K1756">
        <v>1427855</v>
      </c>
      <c r="L1756" s="4">
        <v>19657042</v>
      </c>
      <c r="M1756" t="s">
        <v>2367</v>
      </c>
      <c r="N1756" s="4">
        <v>892464</v>
      </c>
      <c r="O1756" s="4">
        <v>7133868</v>
      </c>
      <c r="P1756" s="9">
        <f t="shared" si="83"/>
        <v>7.9934518367127412</v>
      </c>
    </row>
    <row r="1757" spans="1:16" x14ac:dyDescent="0.25">
      <c r="A1757">
        <v>29315200</v>
      </c>
      <c r="B1757" t="str">
        <f t="shared" si="81"/>
        <v>29315200</v>
      </c>
      <c r="C1757" t="s">
        <v>10510</v>
      </c>
      <c r="D1757">
        <v>0</v>
      </c>
      <c r="E1757" t="s">
        <v>8683</v>
      </c>
      <c r="F1757">
        <v>0</v>
      </c>
      <c r="H1757" t="s">
        <v>8708</v>
      </c>
      <c r="I1757" t="s">
        <v>18338</v>
      </c>
      <c r="J1757" t="str">
        <f t="shared" si="82"/>
        <v>293152</v>
      </c>
      <c r="K1757">
        <v>0</v>
      </c>
      <c r="L1757" s="4">
        <v>7742</v>
      </c>
      <c r="M1757" t="s">
        <v>7116</v>
      </c>
      <c r="N1757" s="4">
        <v>89840377</v>
      </c>
      <c r="O1757" s="4">
        <v>223772463</v>
      </c>
      <c r="P1757" s="9">
        <f t="shared" si="83"/>
        <v>2.4907783167472681</v>
      </c>
    </row>
    <row r="1758" spans="1:16" x14ac:dyDescent="0.25">
      <c r="A1758">
        <v>29315400</v>
      </c>
      <c r="B1758" t="str">
        <f t="shared" si="81"/>
        <v>29315400</v>
      </c>
      <c r="C1758" t="s">
        <v>10511</v>
      </c>
      <c r="D1758">
        <v>0</v>
      </c>
      <c r="E1758" t="s">
        <v>8683</v>
      </c>
      <c r="F1758">
        <v>0</v>
      </c>
      <c r="H1758" t="s">
        <v>8708</v>
      </c>
      <c r="I1758" t="s">
        <v>18339</v>
      </c>
      <c r="J1758" t="str">
        <f t="shared" si="82"/>
        <v>293154</v>
      </c>
      <c r="K1758">
        <v>0</v>
      </c>
      <c r="L1758" s="4">
        <v>441</v>
      </c>
      <c r="M1758" t="s">
        <v>2293</v>
      </c>
      <c r="N1758" s="4">
        <v>3941571</v>
      </c>
      <c r="O1758" s="4">
        <v>40766099</v>
      </c>
      <c r="P1758" s="9">
        <f t="shared" si="83"/>
        <v>10.342601718959267</v>
      </c>
    </row>
    <row r="1759" spans="1:16" x14ac:dyDescent="0.25">
      <c r="A1759">
        <v>29315900</v>
      </c>
      <c r="B1759" t="str">
        <f t="shared" si="81"/>
        <v>29315900</v>
      </c>
      <c r="C1759" t="s">
        <v>10512</v>
      </c>
      <c r="D1759">
        <v>72088</v>
      </c>
      <c r="E1759" t="s">
        <v>8683</v>
      </c>
      <c r="F1759">
        <v>0</v>
      </c>
      <c r="H1759" t="s">
        <v>8708</v>
      </c>
      <c r="I1759" t="s">
        <v>18340</v>
      </c>
      <c r="J1759" t="str">
        <f t="shared" si="82"/>
        <v>293159</v>
      </c>
      <c r="K1759">
        <v>72088</v>
      </c>
      <c r="L1759" s="4">
        <v>2747690</v>
      </c>
      <c r="M1759" t="s">
        <v>1176</v>
      </c>
      <c r="N1759" s="4">
        <v>161279</v>
      </c>
      <c r="O1759" s="4">
        <v>4312097</v>
      </c>
      <c r="P1759" s="9">
        <f t="shared" si="83"/>
        <v>26.736878328858687</v>
      </c>
    </row>
    <row r="1760" spans="1:16" x14ac:dyDescent="0.25">
      <c r="A1760">
        <v>29319000</v>
      </c>
      <c r="B1760" t="str">
        <f t="shared" si="81"/>
        <v>29319000</v>
      </c>
      <c r="C1760" t="s">
        <v>10513</v>
      </c>
      <c r="D1760">
        <v>12793797</v>
      </c>
      <c r="E1760" t="s">
        <v>8683</v>
      </c>
      <c r="F1760">
        <v>0</v>
      </c>
      <c r="H1760" t="s">
        <v>8708</v>
      </c>
      <c r="I1760" t="s">
        <v>18341</v>
      </c>
      <c r="J1760" t="str">
        <f t="shared" si="82"/>
        <v>293190</v>
      </c>
      <c r="K1760">
        <v>12793797</v>
      </c>
      <c r="L1760" s="4">
        <v>371904959</v>
      </c>
      <c r="M1760" t="s">
        <v>2192</v>
      </c>
      <c r="N1760" s="4">
        <v>11508433</v>
      </c>
      <c r="O1760" s="4">
        <v>103189762</v>
      </c>
      <c r="P1760" s="9">
        <f t="shared" si="83"/>
        <v>8.9664476475641823</v>
      </c>
    </row>
    <row r="1761" spans="1:16" x14ac:dyDescent="0.25">
      <c r="A1761">
        <v>29321100</v>
      </c>
      <c r="B1761" t="str">
        <f t="shared" si="81"/>
        <v>29321100</v>
      </c>
      <c r="C1761" t="s">
        <v>10514</v>
      </c>
      <c r="D1761">
        <v>3484943</v>
      </c>
      <c r="E1761" t="s">
        <v>8683</v>
      </c>
      <c r="F1761">
        <v>0</v>
      </c>
      <c r="H1761" t="s">
        <v>8708</v>
      </c>
      <c r="I1761" t="s">
        <v>18342</v>
      </c>
      <c r="J1761" t="str">
        <f t="shared" si="82"/>
        <v>293211</v>
      </c>
      <c r="K1761">
        <v>3484943</v>
      </c>
      <c r="L1761" s="4">
        <v>9117572</v>
      </c>
      <c r="M1761" t="s">
        <v>1957</v>
      </c>
      <c r="N1761" s="4">
        <v>714065</v>
      </c>
      <c r="O1761" s="4">
        <v>8713487</v>
      </c>
      <c r="P1761" s="9">
        <f t="shared" si="83"/>
        <v>12.202652419597655</v>
      </c>
    </row>
    <row r="1762" spans="1:16" x14ac:dyDescent="0.25">
      <c r="A1762">
        <v>29321200</v>
      </c>
      <c r="B1762" t="str">
        <f t="shared" si="81"/>
        <v>29321200</v>
      </c>
      <c r="C1762" t="s">
        <v>10515</v>
      </c>
      <c r="D1762">
        <v>1085</v>
      </c>
      <c r="E1762" t="s">
        <v>8683</v>
      </c>
      <c r="F1762">
        <v>0</v>
      </c>
      <c r="H1762" t="s">
        <v>8708</v>
      </c>
      <c r="I1762" t="s">
        <v>18343</v>
      </c>
      <c r="J1762" t="str">
        <f t="shared" si="82"/>
        <v>293212</v>
      </c>
      <c r="K1762">
        <v>1085</v>
      </c>
      <c r="L1762" s="4">
        <v>26811</v>
      </c>
      <c r="M1762" t="s">
        <v>1294</v>
      </c>
      <c r="N1762" s="4">
        <v>2264377</v>
      </c>
      <c r="O1762" s="4">
        <v>60262056</v>
      </c>
      <c r="P1762" s="9">
        <f t="shared" si="83"/>
        <v>26.613084305307819</v>
      </c>
    </row>
    <row r="1763" spans="1:16" x14ac:dyDescent="0.25">
      <c r="A1763">
        <v>29321300</v>
      </c>
      <c r="B1763" t="str">
        <f t="shared" si="81"/>
        <v>29321300</v>
      </c>
      <c r="C1763" t="s">
        <v>10516</v>
      </c>
      <c r="D1763">
        <v>186252</v>
      </c>
      <c r="E1763" t="s">
        <v>8683</v>
      </c>
      <c r="F1763">
        <v>0</v>
      </c>
      <c r="H1763" t="s">
        <v>8708</v>
      </c>
      <c r="I1763" t="s">
        <v>18344</v>
      </c>
      <c r="J1763" t="str">
        <f t="shared" si="82"/>
        <v>293213</v>
      </c>
      <c r="K1763">
        <v>186252</v>
      </c>
      <c r="L1763" s="4">
        <v>436330</v>
      </c>
      <c r="M1763" t="s">
        <v>1114</v>
      </c>
      <c r="N1763" s="4">
        <v>812979</v>
      </c>
      <c r="O1763" s="4">
        <v>32178088</v>
      </c>
      <c r="P1763" s="9">
        <f t="shared" si="83"/>
        <v>39.580466408111405</v>
      </c>
    </row>
    <row r="1764" spans="1:16" x14ac:dyDescent="0.25">
      <c r="A1764">
        <v>29321400</v>
      </c>
      <c r="B1764" t="str">
        <f t="shared" si="81"/>
        <v>29321400</v>
      </c>
      <c r="C1764" t="s">
        <v>10517</v>
      </c>
      <c r="D1764">
        <v>57833</v>
      </c>
      <c r="E1764" t="s">
        <v>8683</v>
      </c>
      <c r="F1764">
        <v>0</v>
      </c>
      <c r="H1764" t="s">
        <v>8708</v>
      </c>
      <c r="I1764" t="s">
        <v>18345</v>
      </c>
      <c r="J1764" t="str">
        <f t="shared" si="82"/>
        <v>293214</v>
      </c>
      <c r="K1764">
        <v>57833</v>
      </c>
      <c r="L1764" s="4">
        <v>3165934</v>
      </c>
      <c r="M1764" t="s">
        <v>7140</v>
      </c>
      <c r="N1764" s="4">
        <v>7895302</v>
      </c>
      <c r="O1764" s="4">
        <v>54018782</v>
      </c>
      <c r="P1764" s="9">
        <f t="shared" si="83"/>
        <v>6.8418892652871293</v>
      </c>
    </row>
    <row r="1765" spans="1:16" x14ac:dyDescent="0.25">
      <c r="A1765">
        <v>29321900</v>
      </c>
      <c r="B1765" t="str">
        <f t="shared" si="81"/>
        <v>29321900</v>
      </c>
      <c r="C1765" t="s">
        <v>10518</v>
      </c>
      <c r="D1765">
        <v>988214</v>
      </c>
      <c r="E1765" t="s">
        <v>8683</v>
      </c>
      <c r="F1765">
        <v>0</v>
      </c>
      <c r="H1765" t="s">
        <v>8708</v>
      </c>
      <c r="I1765" t="s">
        <v>18346</v>
      </c>
      <c r="J1765" t="str">
        <f t="shared" si="82"/>
        <v>293219</v>
      </c>
      <c r="K1765">
        <v>988214</v>
      </c>
      <c r="L1765" s="4">
        <v>12231405</v>
      </c>
      <c r="M1765" t="s">
        <v>1235</v>
      </c>
      <c r="N1765" s="4">
        <v>1260066</v>
      </c>
      <c r="O1765" s="4">
        <v>43853267</v>
      </c>
      <c r="P1765" s="9">
        <f t="shared" si="83"/>
        <v>34.802357178116068</v>
      </c>
    </row>
    <row r="1766" spans="1:16" x14ac:dyDescent="0.25">
      <c r="A1766">
        <v>29322010</v>
      </c>
      <c r="B1766" t="str">
        <f t="shared" si="81"/>
        <v>29322010</v>
      </c>
      <c r="C1766" t="s">
        <v>10519</v>
      </c>
      <c r="D1766">
        <v>1377</v>
      </c>
      <c r="E1766" t="s">
        <v>8683</v>
      </c>
      <c r="F1766">
        <v>0</v>
      </c>
      <c r="H1766" t="s">
        <v>8708</v>
      </c>
      <c r="I1766" t="s">
        <v>18347</v>
      </c>
      <c r="J1766" t="str">
        <f t="shared" si="82"/>
        <v>293220</v>
      </c>
      <c r="K1766">
        <v>1377</v>
      </c>
      <c r="L1766" s="4">
        <v>129988</v>
      </c>
      <c r="M1766" t="s">
        <v>2169</v>
      </c>
      <c r="N1766" s="4">
        <v>5873232</v>
      </c>
      <c r="O1766" s="4">
        <v>94268465</v>
      </c>
      <c r="P1766" s="9">
        <f t="shared" si="83"/>
        <v>16.050526354143681</v>
      </c>
    </row>
    <row r="1767" spans="1:16" x14ac:dyDescent="0.25">
      <c r="A1767">
        <v>29322090</v>
      </c>
      <c r="B1767" t="str">
        <f t="shared" si="81"/>
        <v>29322090</v>
      </c>
      <c r="C1767" t="s">
        <v>10520</v>
      </c>
      <c r="D1767">
        <v>4837388</v>
      </c>
      <c r="E1767" t="s">
        <v>8683</v>
      </c>
      <c r="F1767">
        <v>0</v>
      </c>
      <c r="H1767" t="s">
        <v>8708</v>
      </c>
      <c r="I1767" t="s">
        <v>18348</v>
      </c>
      <c r="J1767" t="str">
        <f t="shared" si="82"/>
        <v>293220</v>
      </c>
      <c r="K1767">
        <v>4837388</v>
      </c>
      <c r="L1767" s="4">
        <v>41256843</v>
      </c>
      <c r="M1767" t="s">
        <v>1811</v>
      </c>
      <c r="N1767" s="4">
        <v>3118383</v>
      </c>
      <c r="O1767" s="4">
        <v>97020364</v>
      </c>
      <c r="P1767" s="9">
        <f t="shared" si="83"/>
        <v>31.112395109901509</v>
      </c>
    </row>
    <row r="1768" spans="1:16" x14ac:dyDescent="0.25">
      <c r="A1768">
        <v>29329500</v>
      </c>
      <c r="B1768" t="str">
        <f t="shared" si="81"/>
        <v>29329500</v>
      </c>
      <c r="C1768" t="s">
        <v>10521</v>
      </c>
      <c r="D1768">
        <v>12</v>
      </c>
      <c r="E1768" t="s">
        <v>8683</v>
      </c>
      <c r="F1768">
        <v>0</v>
      </c>
      <c r="H1768" t="s">
        <v>8708</v>
      </c>
      <c r="I1768" t="s">
        <v>18349</v>
      </c>
      <c r="J1768" t="str">
        <f t="shared" si="82"/>
        <v>293295</v>
      </c>
      <c r="K1768">
        <v>12</v>
      </c>
      <c r="L1768" s="4">
        <v>39033</v>
      </c>
      <c r="M1768" t="s">
        <v>2278</v>
      </c>
      <c r="N1768" s="4">
        <v>3137638</v>
      </c>
      <c r="O1768" s="4">
        <v>37142124</v>
      </c>
      <c r="P1768" s="9">
        <f t="shared" si="83"/>
        <v>11.837606505275625</v>
      </c>
    </row>
    <row r="1769" spans="1:16" x14ac:dyDescent="0.25">
      <c r="A1769">
        <v>29329600</v>
      </c>
      <c r="B1769" t="str">
        <f t="shared" si="81"/>
        <v>29329600</v>
      </c>
      <c r="C1769" t="s">
        <v>10522</v>
      </c>
      <c r="D1769">
        <v>475000</v>
      </c>
      <c r="E1769" t="s">
        <v>8683</v>
      </c>
      <c r="F1769">
        <v>0</v>
      </c>
      <c r="H1769" t="s">
        <v>8708</v>
      </c>
      <c r="I1769" t="s">
        <v>18350</v>
      </c>
      <c r="J1769" t="str">
        <f t="shared" si="82"/>
        <v>293296</v>
      </c>
      <c r="K1769">
        <v>475000</v>
      </c>
      <c r="L1769" s="4">
        <v>7127721</v>
      </c>
      <c r="M1769" t="s">
        <v>1719</v>
      </c>
      <c r="N1769" s="4">
        <v>1366597</v>
      </c>
      <c r="O1769" s="4">
        <v>40684010</v>
      </c>
      <c r="P1769" s="9">
        <f t="shared" si="83"/>
        <v>29.770305364346623</v>
      </c>
    </row>
    <row r="1770" spans="1:16" x14ac:dyDescent="0.25">
      <c r="A1770">
        <v>29329910</v>
      </c>
      <c r="B1770" t="str">
        <f t="shared" si="81"/>
        <v>29329910</v>
      </c>
      <c r="C1770" t="s">
        <v>10523</v>
      </c>
      <c r="D1770">
        <v>0</v>
      </c>
      <c r="E1770" t="s">
        <v>8683</v>
      </c>
      <c r="F1770">
        <v>0</v>
      </c>
      <c r="H1770" t="s">
        <v>8708</v>
      </c>
      <c r="I1770" t="s">
        <v>18351</v>
      </c>
      <c r="J1770" t="str">
        <f t="shared" si="82"/>
        <v>293299</v>
      </c>
      <c r="K1770">
        <v>0</v>
      </c>
      <c r="L1770" s="4">
        <v>1413049</v>
      </c>
      <c r="M1770" t="s">
        <v>8009</v>
      </c>
      <c r="N1770" s="4">
        <v>7662575</v>
      </c>
      <c r="O1770" s="4">
        <v>9302719</v>
      </c>
      <c r="P1770" s="9">
        <f t="shared" si="83"/>
        <v>1.2140460615393651</v>
      </c>
    </row>
    <row r="1771" spans="1:16" x14ac:dyDescent="0.25">
      <c r="A1771">
        <v>29329920</v>
      </c>
      <c r="B1771" t="str">
        <f t="shared" si="81"/>
        <v>29329920</v>
      </c>
      <c r="C1771" t="s">
        <v>10524</v>
      </c>
      <c r="D1771">
        <v>0</v>
      </c>
      <c r="E1771" t="s">
        <v>8683</v>
      </c>
      <c r="F1771">
        <v>0</v>
      </c>
      <c r="H1771" t="s">
        <v>8708</v>
      </c>
      <c r="I1771" t="s">
        <v>18352</v>
      </c>
      <c r="J1771" t="str">
        <f t="shared" si="82"/>
        <v>293299</v>
      </c>
      <c r="K1771">
        <v>0</v>
      </c>
      <c r="L1771" s="4">
        <v>120</v>
      </c>
      <c r="M1771" t="s">
        <v>2882</v>
      </c>
      <c r="N1771" s="4">
        <v>2499830</v>
      </c>
      <c r="O1771" s="4">
        <v>11086569</v>
      </c>
      <c r="P1771" s="9">
        <f t="shared" si="83"/>
        <v>4.4349291751839122</v>
      </c>
    </row>
    <row r="1772" spans="1:16" x14ac:dyDescent="0.25">
      <c r="A1772">
        <v>29329930</v>
      </c>
      <c r="B1772" t="str">
        <f t="shared" si="81"/>
        <v>29329930</v>
      </c>
      <c r="C1772" t="s">
        <v>10525</v>
      </c>
      <c r="D1772">
        <v>0</v>
      </c>
      <c r="E1772" t="s">
        <v>8683</v>
      </c>
      <c r="F1772">
        <v>0</v>
      </c>
      <c r="H1772" t="s">
        <v>8708</v>
      </c>
      <c r="I1772" t="s">
        <v>18353</v>
      </c>
      <c r="J1772" t="str">
        <f t="shared" si="82"/>
        <v>293299</v>
      </c>
      <c r="K1772">
        <v>0</v>
      </c>
      <c r="L1772" s="4">
        <v>1095</v>
      </c>
      <c r="M1772" t="s">
        <v>661</v>
      </c>
      <c r="N1772" s="4">
        <v>128029</v>
      </c>
      <c r="O1772" s="4">
        <v>7392933</v>
      </c>
      <c r="P1772" s="9">
        <f t="shared" si="83"/>
        <v>57.744206390739599</v>
      </c>
    </row>
    <row r="1773" spans="1:16" x14ac:dyDescent="0.25">
      <c r="A1773">
        <v>29329990</v>
      </c>
      <c r="B1773" t="str">
        <f t="shared" si="81"/>
        <v>29329990</v>
      </c>
      <c r="C1773" t="s">
        <v>10526</v>
      </c>
      <c r="D1773">
        <v>3928860</v>
      </c>
      <c r="E1773" t="s">
        <v>8683</v>
      </c>
      <c r="F1773">
        <v>0</v>
      </c>
      <c r="H1773" t="s">
        <v>8708</v>
      </c>
      <c r="I1773" t="s">
        <v>18354</v>
      </c>
      <c r="J1773" t="str">
        <f t="shared" si="82"/>
        <v>293299</v>
      </c>
      <c r="K1773">
        <v>3928860</v>
      </c>
      <c r="L1773" s="4">
        <v>258942922</v>
      </c>
      <c r="M1773" t="s">
        <v>1913</v>
      </c>
      <c r="N1773" s="4">
        <v>438707</v>
      </c>
      <c r="O1773" s="4">
        <v>17170403</v>
      </c>
      <c r="P1773" s="9">
        <f t="shared" si="83"/>
        <v>39.138657463865407</v>
      </c>
    </row>
    <row r="1774" spans="1:16" x14ac:dyDescent="0.25">
      <c r="A1774">
        <v>29331100</v>
      </c>
      <c r="B1774" t="str">
        <f t="shared" si="81"/>
        <v>29331100</v>
      </c>
      <c r="C1774" t="s">
        <v>10527</v>
      </c>
      <c r="D1774">
        <v>14266</v>
      </c>
      <c r="E1774" t="s">
        <v>8683</v>
      </c>
      <c r="F1774">
        <v>0</v>
      </c>
      <c r="H1774" t="s">
        <v>8708</v>
      </c>
      <c r="I1774" t="s">
        <v>18355</v>
      </c>
      <c r="J1774" t="str">
        <f t="shared" si="82"/>
        <v>293311</v>
      </c>
      <c r="K1774">
        <v>14266</v>
      </c>
      <c r="L1774" s="4">
        <v>631246</v>
      </c>
      <c r="M1774" t="s">
        <v>8294</v>
      </c>
      <c r="N1774" s="4">
        <v>501937</v>
      </c>
      <c r="O1774" s="4">
        <v>8785208</v>
      </c>
      <c r="P1774" s="9">
        <f t="shared" si="83"/>
        <v>17.502610885429846</v>
      </c>
    </row>
    <row r="1775" spans="1:16" x14ac:dyDescent="0.25">
      <c r="A1775">
        <v>29331990</v>
      </c>
      <c r="B1775" t="str">
        <f t="shared" si="81"/>
        <v>29331990</v>
      </c>
      <c r="C1775" t="s">
        <v>10528</v>
      </c>
      <c r="D1775">
        <v>880740</v>
      </c>
      <c r="E1775" t="s">
        <v>8683</v>
      </c>
      <c r="F1775">
        <v>0</v>
      </c>
      <c r="H1775" t="s">
        <v>8708</v>
      </c>
      <c r="I1775" t="s">
        <v>18356</v>
      </c>
      <c r="J1775" t="str">
        <f t="shared" si="82"/>
        <v>293319</v>
      </c>
      <c r="K1775">
        <v>880740</v>
      </c>
      <c r="L1775" s="4">
        <v>81919937</v>
      </c>
      <c r="M1775" t="s">
        <v>6608</v>
      </c>
      <c r="N1775" s="4">
        <v>127707</v>
      </c>
      <c r="O1775" s="4">
        <v>4396020</v>
      </c>
      <c r="P1775" s="9">
        <f t="shared" si="83"/>
        <v>34.422701966219549</v>
      </c>
    </row>
    <row r="1776" spans="1:16" x14ac:dyDescent="0.25">
      <c r="A1776">
        <v>29332100</v>
      </c>
      <c r="B1776" t="str">
        <f t="shared" si="81"/>
        <v>29332100</v>
      </c>
      <c r="C1776" t="s">
        <v>10529</v>
      </c>
      <c r="D1776">
        <v>300804</v>
      </c>
      <c r="E1776" t="s">
        <v>8683</v>
      </c>
      <c r="F1776">
        <v>0</v>
      </c>
      <c r="H1776" t="s">
        <v>8708</v>
      </c>
      <c r="I1776" t="s">
        <v>18357</v>
      </c>
      <c r="J1776" t="str">
        <f t="shared" si="82"/>
        <v>293321</v>
      </c>
      <c r="K1776">
        <v>300804</v>
      </c>
      <c r="L1776" s="4">
        <v>2314257</v>
      </c>
      <c r="M1776" t="s">
        <v>8235</v>
      </c>
      <c r="N1776" s="4">
        <v>378315</v>
      </c>
      <c r="O1776" s="4">
        <v>3630948</v>
      </c>
      <c r="P1776" s="9">
        <f t="shared" si="83"/>
        <v>9.5976844692914636</v>
      </c>
    </row>
    <row r="1777" spans="1:16" x14ac:dyDescent="0.25">
      <c r="A1777">
        <v>29332900</v>
      </c>
      <c r="B1777" t="str">
        <f t="shared" si="81"/>
        <v>29332900</v>
      </c>
      <c r="C1777" t="s">
        <v>10530</v>
      </c>
      <c r="D1777">
        <v>2789099</v>
      </c>
      <c r="E1777" t="s">
        <v>8683</v>
      </c>
      <c r="F1777">
        <v>0</v>
      </c>
      <c r="H1777" t="s">
        <v>8708</v>
      </c>
      <c r="I1777" t="s">
        <v>18358</v>
      </c>
      <c r="J1777" t="str">
        <f t="shared" si="82"/>
        <v>293329</v>
      </c>
      <c r="K1777">
        <v>2789099</v>
      </c>
      <c r="L1777" s="4">
        <v>98557793</v>
      </c>
      <c r="M1777" t="s">
        <v>647</v>
      </c>
      <c r="N1777" s="4">
        <v>179957</v>
      </c>
      <c r="O1777" s="4">
        <v>17555029</v>
      </c>
      <c r="P1777" s="9">
        <f t="shared" si="83"/>
        <v>97.551242796890364</v>
      </c>
    </row>
    <row r="1778" spans="1:16" x14ac:dyDescent="0.25">
      <c r="A1778">
        <v>29333100</v>
      </c>
      <c r="B1778" t="str">
        <f t="shared" si="81"/>
        <v>29333100</v>
      </c>
      <c r="C1778" t="s">
        <v>10531</v>
      </c>
      <c r="D1778">
        <v>3829269</v>
      </c>
      <c r="E1778" t="s">
        <v>8683</v>
      </c>
      <c r="F1778">
        <v>0</v>
      </c>
      <c r="H1778" t="s">
        <v>8708</v>
      </c>
      <c r="I1778" t="s">
        <v>18359</v>
      </c>
      <c r="J1778" t="str">
        <f t="shared" si="82"/>
        <v>293331</v>
      </c>
      <c r="K1778">
        <v>3829269</v>
      </c>
      <c r="L1778" s="4">
        <v>16792761</v>
      </c>
      <c r="M1778" t="s">
        <v>7605</v>
      </c>
      <c r="N1778" s="4">
        <v>54978</v>
      </c>
      <c r="O1778" s="4">
        <v>3800018</v>
      </c>
      <c r="P1778" s="9">
        <f t="shared" si="83"/>
        <v>69.118883917203249</v>
      </c>
    </row>
    <row r="1779" spans="1:16" x14ac:dyDescent="0.25">
      <c r="A1779">
        <v>29333210</v>
      </c>
      <c r="B1779" t="str">
        <f t="shared" si="81"/>
        <v>29333210</v>
      </c>
      <c r="C1779" t="s">
        <v>10532</v>
      </c>
      <c r="D1779">
        <v>232624</v>
      </c>
      <c r="E1779" t="s">
        <v>8683</v>
      </c>
      <c r="F1779">
        <v>0</v>
      </c>
      <c r="H1779" t="s">
        <v>8708</v>
      </c>
      <c r="I1779" t="s">
        <v>18360</v>
      </c>
      <c r="J1779" t="str">
        <f t="shared" si="82"/>
        <v>293332</v>
      </c>
      <c r="K1779">
        <v>232624</v>
      </c>
      <c r="L1779" s="4">
        <v>1115620</v>
      </c>
      <c r="M1779" t="s">
        <v>7387</v>
      </c>
      <c r="N1779" s="4">
        <v>3174030</v>
      </c>
      <c r="O1779" s="4">
        <v>99881631</v>
      </c>
      <c r="P1779" s="9">
        <f t="shared" si="83"/>
        <v>31.468395383786543</v>
      </c>
    </row>
    <row r="1780" spans="1:16" x14ac:dyDescent="0.25">
      <c r="A1780">
        <v>29333220</v>
      </c>
      <c r="B1780" t="str">
        <f t="shared" si="81"/>
        <v>29333220</v>
      </c>
      <c r="C1780" t="s">
        <v>10533</v>
      </c>
      <c r="D1780">
        <v>3486</v>
      </c>
      <c r="E1780" t="s">
        <v>8683</v>
      </c>
      <c r="F1780">
        <v>0</v>
      </c>
      <c r="H1780" t="s">
        <v>8708</v>
      </c>
      <c r="I1780" t="s">
        <v>18361</v>
      </c>
      <c r="J1780" t="str">
        <f t="shared" si="82"/>
        <v>293332</v>
      </c>
      <c r="K1780">
        <v>3486</v>
      </c>
      <c r="L1780" s="4">
        <v>516018</v>
      </c>
      <c r="M1780" t="s">
        <v>18362</v>
      </c>
      <c r="N1780" s="4">
        <v>61199690</v>
      </c>
      <c r="O1780" s="4">
        <v>411373368</v>
      </c>
      <c r="P1780" s="9">
        <f t="shared" si="83"/>
        <v>6.7218211072637786</v>
      </c>
    </row>
    <row r="1781" spans="1:16" x14ac:dyDescent="0.25">
      <c r="A1781">
        <v>29333300</v>
      </c>
      <c r="B1781" t="str">
        <f t="shared" si="81"/>
        <v>29333300</v>
      </c>
      <c r="C1781" t="s">
        <v>10534</v>
      </c>
      <c r="D1781">
        <v>1</v>
      </c>
      <c r="E1781" t="s">
        <v>8683</v>
      </c>
      <c r="F1781">
        <v>0</v>
      </c>
      <c r="H1781" t="s">
        <v>8708</v>
      </c>
      <c r="I1781" t="s">
        <v>18363</v>
      </c>
      <c r="J1781" t="str">
        <f t="shared" si="82"/>
        <v>293333</v>
      </c>
      <c r="K1781">
        <v>1</v>
      </c>
      <c r="L1781" s="4">
        <v>21459</v>
      </c>
      <c r="M1781" t="s">
        <v>18364</v>
      </c>
      <c r="N1781" s="4">
        <v>16592141</v>
      </c>
      <c r="O1781" s="4">
        <v>75016893</v>
      </c>
      <c r="P1781" s="9">
        <f t="shared" si="83"/>
        <v>4.5212304427740824</v>
      </c>
    </row>
    <row r="1782" spans="1:16" x14ac:dyDescent="0.25">
      <c r="A1782">
        <v>29333400</v>
      </c>
      <c r="B1782" t="str">
        <f t="shared" si="81"/>
        <v>29333400</v>
      </c>
      <c r="C1782" t="s">
        <v>10535</v>
      </c>
      <c r="D1782">
        <v>0</v>
      </c>
      <c r="E1782" t="s">
        <v>8683</v>
      </c>
      <c r="F1782">
        <v>0</v>
      </c>
      <c r="H1782" t="s">
        <v>8708</v>
      </c>
      <c r="I1782" t="s">
        <v>18365</v>
      </c>
      <c r="J1782" t="str">
        <f t="shared" si="82"/>
        <v>293334</v>
      </c>
      <c r="K1782">
        <v>0</v>
      </c>
      <c r="L1782" s="4">
        <v>123</v>
      </c>
      <c r="M1782" t="s">
        <v>18366</v>
      </c>
      <c r="N1782" s="4">
        <v>3914071</v>
      </c>
      <c r="O1782" s="4">
        <v>60482529</v>
      </c>
      <c r="P1782" s="9">
        <f t="shared" si="83"/>
        <v>15.452588621923312</v>
      </c>
    </row>
    <row r="1783" spans="1:16" x14ac:dyDescent="0.25">
      <c r="A1783">
        <v>29333990</v>
      </c>
      <c r="B1783" t="str">
        <f t="shared" si="81"/>
        <v>29333990</v>
      </c>
      <c r="C1783" t="s">
        <v>10536</v>
      </c>
      <c r="D1783">
        <v>9744693</v>
      </c>
      <c r="E1783" t="s">
        <v>8683</v>
      </c>
      <c r="F1783">
        <v>0</v>
      </c>
      <c r="H1783" t="s">
        <v>8708</v>
      </c>
      <c r="I1783" t="s">
        <v>18367</v>
      </c>
      <c r="J1783" t="str">
        <f t="shared" si="82"/>
        <v>293339</v>
      </c>
      <c r="K1783">
        <v>9744693</v>
      </c>
      <c r="L1783" s="4">
        <v>629799751</v>
      </c>
      <c r="M1783" t="s">
        <v>18368</v>
      </c>
      <c r="N1783" s="4">
        <v>3518079</v>
      </c>
      <c r="O1783" s="4">
        <v>21929364</v>
      </c>
      <c r="P1783" s="9">
        <f t="shared" si="83"/>
        <v>6.2333347261388958</v>
      </c>
    </row>
    <row r="1784" spans="1:16" x14ac:dyDescent="0.25">
      <c r="A1784">
        <v>29334100</v>
      </c>
      <c r="B1784" t="str">
        <f t="shared" si="81"/>
        <v>29334100</v>
      </c>
      <c r="C1784" t="s">
        <v>10537</v>
      </c>
      <c r="D1784">
        <v>0</v>
      </c>
      <c r="E1784" t="s">
        <v>8683</v>
      </c>
      <c r="F1784">
        <v>0</v>
      </c>
      <c r="H1784" t="s">
        <v>8708</v>
      </c>
      <c r="I1784" t="s">
        <v>18369</v>
      </c>
      <c r="J1784" t="str">
        <f t="shared" si="82"/>
        <v>293341</v>
      </c>
      <c r="K1784">
        <v>0</v>
      </c>
      <c r="L1784" s="4">
        <v>173</v>
      </c>
      <c r="M1784" t="s">
        <v>18370</v>
      </c>
      <c r="N1784" s="4">
        <v>1419612</v>
      </c>
      <c r="O1784" s="4">
        <v>18735867</v>
      </c>
      <c r="P1784" s="9">
        <f t="shared" si="83"/>
        <v>13.197878716156245</v>
      </c>
    </row>
    <row r="1785" spans="1:16" x14ac:dyDescent="0.25">
      <c r="A1785">
        <v>29334900</v>
      </c>
      <c r="B1785" t="str">
        <f t="shared" si="81"/>
        <v>29334900</v>
      </c>
      <c r="C1785" t="s">
        <v>10538</v>
      </c>
      <c r="D1785">
        <v>852078</v>
      </c>
      <c r="E1785" t="s">
        <v>8683</v>
      </c>
      <c r="F1785">
        <v>0</v>
      </c>
      <c r="H1785" t="s">
        <v>8708</v>
      </c>
      <c r="I1785" t="s">
        <v>18371</v>
      </c>
      <c r="J1785" t="str">
        <f t="shared" si="82"/>
        <v>293349</v>
      </c>
      <c r="K1785">
        <v>852078</v>
      </c>
      <c r="L1785" s="4">
        <v>36231244</v>
      </c>
      <c r="M1785" t="s">
        <v>2971</v>
      </c>
      <c r="N1785" s="4">
        <v>71921</v>
      </c>
      <c r="O1785" s="4">
        <v>394921</v>
      </c>
      <c r="P1785" s="9">
        <f t="shared" si="83"/>
        <v>5.4910387786599184</v>
      </c>
    </row>
    <row r="1786" spans="1:16" x14ac:dyDescent="0.25">
      <c r="A1786">
        <v>29335200</v>
      </c>
      <c r="B1786" t="str">
        <f t="shared" si="81"/>
        <v>29335200</v>
      </c>
      <c r="C1786" t="s">
        <v>10539</v>
      </c>
      <c r="D1786">
        <v>34</v>
      </c>
      <c r="E1786" t="s">
        <v>8683</v>
      </c>
      <c r="F1786">
        <v>0</v>
      </c>
      <c r="H1786" t="s">
        <v>8708</v>
      </c>
      <c r="I1786" t="s">
        <v>18372</v>
      </c>
      <c r="J1786" t="str">
        <f t="shared" si="82"/>
        <v>293352</v>
      </c>
      <c r="K1786">
        <v>34</v>
      </c>
      <c r="L1786" s="4">
        <v>17915</v>
      </c>
      <c r="M1786" t="s">
        <v>2578</v>
      </c>
      <c r="N1786" s="4">
        <v>24586049</v>
      </c>
      <c r="O1786" s="4">
        <v>188053305</v>
      </c>
      <c r="P1786" s="9">
        <f t="shared" si="83"/>
        <v>7.6487810221154282</v>
      </c>
    </row>
    <row r="1787" spans="1:16" x14ac:dyDescent="0.25">
      <c r="A1787">
        <v>29335300</v>
      </c>
      <c r="B1787" t="str">
        <f t="shared" si="81"/>
        <v>29335300</v>
      </c>
      <c r="C1787" t="s">
        <v>10540</v>
      </c>
      <c r="D1787">
        <v>70</v>
      </c>
      <c r="E1787" t="s">
        <v>8683</v>
      </c>
      <c r="F1787">
        <v>0</v>
      </c>
      <c r="H1787" t="s">
        <v>8708</v>
      </c>
      <c r="I1787" t="s">
        <v>18373</v>
      </c>
      <c r="J1787" t="str">
        <f t="shared" si="82"/>
        <v>293353</v>
      </c>
      <c r="K1787">
        <v>70</v>
      </c>
      <c r="L1787" s="4">
        <v>72387</v>
      </c>
      <c r="M1787" t="s">
        <v>2959</v>
      </c>
      <c r="N1787" s="4">
        <v>1280083</v>
      </c>
      <c r="O1787" s="4">
        <v>10378749</v>
      </c>
      <c r="P1787" s="9">
        <f t="shared" si="83"/>
        <v>8.1078719114307436</v>
      </c>
    </row>
    <row r="1788" spans="1:16" x14ac:dyDescent="0.25">
      <c r="A1788">
        <v>29335400</v>
      </c>
      <c r="B1788" t="str">
        <f t="shared" si="81"/>
        <v>29335400</v>
      </c>
      <c r="C1788" t="s">
        <v>10541</v>
      </c>
      <c r="D1788">
        <v>28</v>
      </c>
      <c r="E1788" t="s">
        <v>8683</v>
      </c>
      <c r="F1788">
        <v>0</v>
      </c>
      <c r="H1788" t="s">
        <v>8708</v>
      </c>
      <c r="I1788" t="s">
        <v>18374</v>
      </c>
      <c r="J1788" t="str">
        <f t="shared" si="82"/>
        <v>293354</v>
      </c>
      <c r="K1788">
        <v>28</v>
      </c>
      <c r="L1788" s="4">
        <v>18661</v>
      </c>
      <c r="M1788" t="s">
        <v>2429</v>
      </c>
      <c r="N1788" s="4">
        <v>4150762</v>
      </c>
      <c r="O1788" s="4">
        <v>42904986</v>
      </c>
      <c r="P1788" s="9">
        <f t="shared" si="83"/>
        <v>10.336652884458324</v>
      </c>
    </row>
    <row r="1789" spans="1:16" x14ac:dyDescent="0.25">
      <c r="A1789">
        <v>29335500</v>
      </c>
      <c r="B1789" t="str">
        <f t="shared" si="81"/>
        <v>29335500</v>
      </c>
      <c r="C1789" t="s">
        <v>10542</v>
      </c>
      <c r="D1789">
        <v>0</v>
      </c>
      <c r="E1789" t="s">
        <v>8683</v>
      </c>
      <c r="F1789">
        <v>0</v>
      </c>
      <c r="H1789" t="s">
        <v>8708</v>
      </c>
      <c r="I1789" t="s">
        <v>18375</v>
      </c>
      <c r="J1789" t="str">
        <f t="shared" si="82"/>
        <v>293355</v>
      </c>
      <c r="K1789">
        <v>0</v>
      </c>
      <c r="L1789" s="4">
        <v>790</v>
      </c>
      <c r="M1789" t="s">
        <v>7993</v>
      </c>
      <c r="N1789" s="4">
        <v>37019</v>
      </c>
      <c r="O1789" s="4">
        <v>17827</v>
      </c>
      <c r="P1789" s="9">
        <f t="shared" si="83"/>
        <v>0.4815635214349388</v>
      </c>
    </row>
    <row r="1790" spans="1:16" x14ac:dyDescent="0.25">
      <c r="A1790">
        <v>29335910</v>
      </c>
      <c r="B1790" t="str">
        <f t="shared" si="81"/>
        <v>29335910</v>
      </c>
      <c r="C1790" t="s">
        <v>10543</v>
      </c>
      <c r="D1790">
        <v>375</v>
      </c>
      <c r="E1790" t="s">
        <v>8683</v>
      </c>
      <c r="F1790">
        <v>0</v>
      </c>
      <c r="H1790" t="s">
        <v>8708</v>
      </c>
      <c r="I1790" t="s">
        <v>18376</v>
      </c>
      <c r="J1790" t="str">
        <f t="shared" si="82"/>
        <v>293359</v>
      </c>
      <c r="K1790">
        <v>375</v>
      </c>
      <c r="L1790" s="4">
        <v>8930</v>
      </c>
      <c r="M1790" t="s">
        <v>3405</v>
      </c>
      <c r="N1790" s="4">
        <v>131130</v>
      </c>
      <c r="O1790" s="4">
        <v>106389</v>
      </c>
      <c r="P1790" s="9">
        <f t="shared" si="83"/>
        <v>0.8113246396705559</v>
      </c>
    </row>
    <row r="1791" spans="1:16" x14ac:dyDescent="0.25">
      <c r="A1791">
        <v>29335920</v>
      </c>
      <c r="B1791" t="str">
        <f t="shared" si="81"/>
        <v>29335920</v>
      </c>
      <c r="C1791" t="s">
        <v>10544</v>
      </c>
      <c r="D1791">
        <v>23</v>
      </c>
      <c r="E1791" t="s">
        <v>8683</v>
      </c>
      <c r="F1791">
        <v>0</v>
      </c>
      <c r="H1791" t="s">
        <v>8708</v>
      </c>
      <c r="I1791" t="s">
        <v>18377</v>
      </c>
      <c r="J1791" t="str">
        <f t="shared" si="82"/>
        <v>293359</v>
      </c>
      <c r="K1791">
        <v>23</v>
      </c>
      <c r="L1791" s="4">
        <v>1456</v>
      </c>
      <c r="M1791" t="s">
        <v>7282</v>
      </c>
      <c r="N1791" s="4">
        <v>4141781</v>
      </c>
      <c r="O1791" s="4">
        <v>13040484</v>
      </c>
      <c r="P1791" s="9">
        <f t="shared" si="83"/>
        <v>3.1485208899263384</v>
      </c>
    </row>
    <row r="1792" spans="1:16" x14ac:dyDescent="0.25">
      <c r="A1792">
        <v>29335990</v>
      </c>
      <c r="B1792" t="str">
        <f t="shared" si="81"/>
        <v>29335990</v>
      </c>
      <c r="C1792" t="s">
        <v>10545</v>
      </c>
      <c r="D1792">
        <v>8068402</v>
      </c>
      <c r="E1792" t="s">
        <v>8683</v>
      </c>
      <c r="F1792">
        <v>0</v>
      </c>
      <c r="H1792" t="s">
        <v>8708</v>
      </c>
      <c r="I1792" t="s">
        <v>18378</v>
      </c>
      <c r="J1792" t="str">
        <f t="shared" si="82"/>
        <v>293359</v>
      </c>
      <c r="K1792">
        <v>8068402</v>
      </c>
      <c r="L1792" s="4">
        <v>329270518</v>
      </c>
      <c r="M1792" t="s">
        <v>18379</v>
      </c>
      <c r="N1792" s="4">
        <v>84003</v>
      </c>
      <c r="O1792" s="4">
        <v>324529</v>
      </c>
      <c r="P1792" s="9">
        <f t="shared" si="83"/>
        <v>3.8633025011011513</v>
      </c>
    </row>
    <row r="1793" spans="1:16" x14ac:dyDescent="0.25">
      <c r="A1793">
        <v>29336100</v>
      </c>
      <c r="B1793" t="str">
        <f t="shared" si="81"/>
        <v>29336100</v>
      </c>
      <c r="C1793" t="s">
        <v>10546</v>
      </c>
      <c r="D1793">
        <v>246118</v>
      </c>
      <c r="E1793" t="s">
        <v>8683</v>
      </c>
      <c r="F1793">
        <v>0</v>
      </c>
      <c r="H1793" t="s">
        <v>8708</v>
      </c>
      <c r="I1793" t="s">
        <v>18380</v>
      </c>
      <c r="J1793" t="str">
        <f t="shared" si="82"/>
        <v>293361</v>
      </c>
      <c r="K1793">
        <v>246118</v>
      </c>
      <c r="L1793" s="4">
        <v>938873</v>
      </c>
      <c r="M1793" t="s">
        <v>18381</v>
      </c>
      <c r="N1793" s="4">
        <v>99465</v>
      </c>
      <c r="O1793" s="4">
        <v>1033789</v>
      </c>
      <c r="P1793" s="9">
        <f t="shared" si="83"/>
        <v>10.393495199316343</v>
      </c>
    </row>
    <row r="1794" spans="1:16" x14ac:dyDescent="0.25">
      <c r="A1794">
        <v>29336910</v>
      </c>
      <c r="B1794" t="str">
        <f t="shared" si="81"/>
        <v>29336910</v>
      </c>
      <c r="C1794" t="s">
        <v>10547</v>
      </c>
      <c r="D1794">
        <v>252003</v>
      </c>
      <c r="E1794" t="s">
        <v>8683</v>
      </c>
      <c r="F1794">
        <v>0</v>
      </c>
      <c r="H1794" t="s">
        <v>8708</v>
      </c>
      <c r="I1794" t="s">
        <v>18382</v>
      </c>
      <c r="J1794" t="str">
        <f t="shared" si="82"/>
        <v>293369</v>
      </c>
      <c r="K1794">
        <v>252003</v>
      </c>
      <c r="L1794" s="4">
        <v>536771</v>
      </c>
      <c r="M1794" t="s">
        <v>18383</v>
      </c>
      <c r="N1794" s="4">
        <v>38007</v>
      </c>
      <c r="O1794" s="4">
        <v>614510</v>
      </c>
      <c r="P1794" s="9">
        <f t="shared" si="83"/>
        <v>16.168337411529453</v>
      </c>
    </row>
    <row r="1795" spans="1:16" x14ac:dyDescent="0.25">
      <c r="A1795">
        <v>29336922</v>
      </c>
      <c r="B1795" t="str">
        <f t="shared" ref="B1795:B1858" si="84">TEXT(A1795,"00000000")</f>
        <v>29336922</v>
      </c>
      <c r="C1795" t="s">
        <v>10548</v>
      </c>
      <c r="D1795">
        <v>147168</v>
      </c>
      <c r="E1795" t="s">
        <v>8683</v>
      </c>
      <c r="F1795">
        <v>0</v>
      </c>
      <c r="H1795" t="s">
        <v>8708</v>
      </c>
      <c r="I1795" t="s">
        <v>18384</v>
      </c>
      <c r="J1795" t="str">
        <f t="shared" ref="J1795:J1858" si="85">LEFT(I1795,6)</f>
        <v>293369</v>
      </c>
      <c r="K1795">
        <v>147168</v>
      </c>
      <c r="L1795" s="4">
        <v>342850</v>
      </c>
      <c r="M1795" t="s">
        <v>1987</v>
      </c>
      <c r="N1795" s="4">
        <v>3970330</v>
      </c>
      <c r="O1795" s="4">
        <v>123008960</v>
      </c>
      <c r="P1795" s="9">
        <f t="shared" ref="P1795:P1858" si="86">O1795/N1795</f>
        <v>30.982049351061498</v>
      </c>
    </row>
    <row r="1796" spans="1:16" x14ac:dyDescent="0.25">
      <c r="A1796">
        <v>29336929</v>
      </c>
      <c r="B1796" t="str">
        <f t="shared" si="84"/>
        <v>29336929</v>
      </c>
      <c r="C1796" t="s">
        <v>10549</v>
      </c>
      <c r="D1796">
        <v>153043</v>
      </c>
      <c r="E1796" t="s">
        <v>8683</v>
      </c>
      <c r="F1796">
        <v>0</v>
      </c>
      <c r="H1796" t="s">
        <v>8708</v>
      </c>
      <c r="I1796" t="s">
        <v>18385</v>
      </c>
      <c r="J1796" t="str">
        <f t="shared" si="85"/>
        <v>293369</v>
      </c>
      <c r="K1796">
        <v>153043</v>
      </c>
      <c r="L1796" s="4">
        <v>606141</v>
      </c>
      <c r="M1796" t="s">
        <v>998</v>
      </c>
      <c r="N1796" s="4">
        <v>152724</v>
      </c>
      <c r="O1796" s="4">
        <v>6174707</v>
      </c>
      <c r="P1796" s="9">
        <f t="shared" si="86"/>
        <v>40.430495534428118</v>
      </c>
    </row>
    <row r="1797" spans="1:16" x14ac:dyDescent="0.25">
      <c r="A1797">
        <v>29336990</v>
      </c>
      <c r="B1797" t="str">
        <f t="shared" si="84"/>
        <v>29336990</v>
      </c>
      <c r="C1797" t="s">
        <v>10550</v>
      </c>
      <c r="D1797">
        <v>3775819</v>
      </c>
      <c r="E1797" t="s">
        <v>8683</v>
      </c>
      <c r="F1797">
        <v>0</v>
      </c>
      <c r="H1797" t="s">
        <v>8708</v>
      </c>
      <c r="I1797" t="s">
        <v>18386</v>
      </c>
      <c r="J1797" t="str">
        <f t="shared" si="85"/>
        <v>293369</v>
      </c>
      <c r="K1797">
        <v>3775819</v>
      </c>
      <c r="L1797" s="4">
        <v>42622631</v>
      </c>
      <c r="M1797" t="s">
        <v>7579</v>
      </c>
      <c r="N1797" s="4">
        <v>13112695</v>
      </c>
      <c r="O1797" s="4">
        <v>58741588</v>
      </c>
      <c r="P1797" s="9">
        <f t="shared" si="86"/>
        <v>4.4797494336595189</v>
      </c>
    </row>
    <row r="1798" spans="1:16" x14ac:dyDescent="0.25">
      <c r="A1798">
        <v>29337100</v>
      </c>
      <c r="B1798" t="str">
        <f t="shared" si="84"/>
        <v>29337100</v>
      </c>
      <c r="C1798" t="s">
        <v>10551</v>
      </c>
      <c r="D1798">
        <v>139607353</v>
      </c>
      <c r="E1798" t="s">
        <v>8683</v>
      </c>
      <c r="F1798">
        <v>0</v>
      </c>
      <c r="H1798" t="s">
        <v>8708</v>
      </c>
      <c r="I1798" t="s">
        <v>18387</v>
      </c>
      <c r="J1798" t="str">
        <f t="shared" si="85"/>
        <v>293371</v>
      </c>
      <c r="K1798">
        <v>139607353</v>
      </c>
      <c r="L1798" s="4">
        <v>207518141</v>
      </c>
      <c r="M1798" t="s">
        <v>18388</v>
      </c>
      <c r="N1798" s="4">
        <v>33335398</v>
      </c>
      <c r="O1798" s="4">
        <v>139374126</v>
      </c>
      <c r="P1798" s="9">
        <f t="shared" si="86"/>
        <v>4.1809648110396038</v>
      </c>
    </row>
    <row r="1799" spans="1:16" x14ac:dyDescent="0.25">
      <c r="A1799">
        <v>29337200</v>
      </c>
      <c r="B1799" t="str">
        <f t="shared" si="84"/>
        <v>29337200</v>
      </c>
      <c r="C1799" t="s">
        <v>10552</v>
      </c>
      <c r="D1799">
        <v>0</v>
      </c>
      <c r="E1799" t="s">
        <v>8683</v>
      </c>
      <c r="F1799">
        <v>0</v>
      </c>
      <c r="H1799" t="s">
        <v>8708</v>
      </c>
      <c r="I1799" t="s">
        <v>18389</v>
      </c>
      <c r="J1799" t="str">
        <f t="shared" si="85"/>
        <v>293372</v>
      </c>
      <c r="K1799">
        <v>0</v>
      </c>
      <c r="L1799" s="4">
        <v>1814</v>
      </c>
      <c r="M1799" t="s">
        <v>1341</v>
      </c>
      <c r="N1799" s="4">
        <v>177805</v>
      </c>
      <c r="O1799" s="4">
        <v>5370431</v>
      </c>
      <c r="P1799" s="9">
        <f t="shared" si="86"/>
        <v>30.204049379938699</v>
      </c>
    </row>
    <row r="1800" spans="1:16" x14ac:dyDescent="0.25">
      <c r="A1800">
        <v>29337900</v>
      </c>
      <c r="B1800" t="str">
        <f t="shared" si="84"/>
        <v>29337900</v>
      </c>
      <c r="C1800" t="s">
        <v>10553</v>
      </c>
      <c r="D1800">
        <v>9607709</v>
      </c>
      <c r="E1800" t="s">
        <v>8683</v>
      </c>
      <c r="F1800">
        <v>0</v>
      </c>
      <c r="H1800" t="s">
        <v>8708</v>
      </c>
      <c r="I1800" t="s">
        <v>18390</v>
      </c>
      <c r="J1800" t="str">
        <f t="shared" si="85"/>
        <v>293379</v>
      </c>
      <c r="K1800">
        <v>9607709</v>
      </c>
      <c r="L1800" s="4">
        <v>98162215</v>
      </c>
      <c r="M1800" t="s">
        <v>1038</v>
      </c>
      <c r="N1800" s="4">
        <v>1271460</v>
      </c>
      <c r="O1800" s="4">
        <v>38710648</v>
      </c>
      <c r="P1800" s="9">
        <f t="shared" si="86"/>
        <v>30.445824485237445</v>
      </c>
    </row>
    <row r="1801" spans="1:16" x14ac:dyDescent="0.25">
      <c r="A1801">
        <v>29339100</v>
      </c>
      <c r="B1801" t="str">
        <f t="shared" si="84"/>
        <v>29339100</v>
      </c>
      <c r="C1801" t="s">
        <v>10554</v>
      </c>
      <c r="D1801">
        <v>1</v>
      </c>
      <c r="E1801" t="s">
        <v>8683</v>
      </c>
      <c r="F1801">
        <v>0</v>
      </c>
      <c r="H1801" t="s">
        <v>8708</v>
      </c>
      <c r="I1801" t="s">
        <v>18391</v>
      </c>
      <c r="J1801" t="str">
        <f t="shared" si="85"/>
        <v>293391</v>
      </c>
      <c r="K1801">
        <v>1</v>
      </c>
      <c r="L1801" s="4">
        <v>156295</v>
      </c>
      <c r="M1801" t="s">
        <v>3283</v>
      </c>
      <c r="N1801" s="4">
        <v>3948937</v>
      </c>
      <c r="O1801" s="4">
        <v>16057106</v>
      </c>
      <c r="P1801" s="9">
        <f t="shared" si="86"/>
        <v>4.066184393420305</v>
      </c>
    </row>
    <row r="1802" spans="1:16" x14ac:dyDescent="0.25">
      <c r="A1802">
        <v>29339900</v>
      </c>
      <c r="B1802" t="str">
        <f t="shared" si="84"/>
        <v>29339900</v>
      </c>
      <c r="C1802" t="s">
        <v>10555</v>
      </c>
      <c r="D1802">
        <v>22569292</v>
      </c>
      <c r="E1802" t="s">
        <v>8683</v>
      </c>
      <c r="F1802">
        <v>0</v>
      </c>
      <c r="H1802" t="s">
        <v>8708</v>
      </c>
      <c r="I1802" t="s">
        <v>18392</v>
      </c>
      <c r="J1802" t="str">
        <f t="shared" si="85"/>
        <v>293399</v>
      </c>
      <c r="K1802">
        <v>22569292</v>
      </c>
      <c r="L1802" s="4">
        <v>923321173</v>
      </c>
      <c r="M1802" t="s">
        <v>1985</v>
      </c>
      <c r="N1802" s="4">
        <v>194506</v>
      </c>
      <c r="O1802" s="4">
        <v>2443964</v>
      </c>
      <c r="P1802" s="9">
        <f t="shared" si="86"/>
        <v>12.564980000616947</v>
      </c>
    </row>
    <row r="1803" spans="1:16" x14ac:dyDescent="0.25">
      <c r="A1803">
        <v>29341090</v>
      </c>
      <c r="B1803" t="str">
        <f t="shared" si="84"/>
        <v>29341090</v>
      </c>
      <c r="C1803" t="s">
        <v>10556</v>
      </c>
      <c r="D1803">
        <v>349826</v>
      </c>
      <c r="E1803" t="s">
        <v>8683</v>
      </c>
      <c r="F1803">
        <v>0</v>
      </c>
      <c r="H1803" t="s">
        <v>8708</v>
      </c>
      <c r="I1803" t="s">
        <v>18393</v>
      </c>
      <c r="J1803" t="str">
        <f t="shared" si="85"/>
        <v>293410</v>
      </c>
      <c r="K1803">
        <v>349826</v>
      </c>
      <c r="L1803" s="4">
        <v>8581668</v>
      </c>
      <c r="M1803" t="s">
        <v>697</v>
      </c>
      <c r="N1803" s="4">
        <v>17722345</v>
      </c>
      <c r="O1803" s="4">
        <v>1081402255</v>
      </c>
      <c r="P1803" s="9">
        <f t="shared" si="86"/>
        <v>61.019140243573858</v>
      </c>
    </row>
    <row r="1804" spans="1:16" x14ac:dyDescent="0.25">
      <c r="A1804">
        <v>29342000</v>
      </c>
      <c r="B1804" t="str">
        <f t="shared" si="84"/>
        <v>29342000</v>
      </c>
      <c r="C1804" t="s">
        <v>10557</v>
      </c>
      <c r="D1804">
        <v>241933</v>
      </c>
      <c r="E1804" t="s">
        <v>8683</v>
      </c>
      <c r="F1804">
        <v>0</v>
      </c>
      <c r="H1804" t="s">
        <v>8708</v>
      </c>
      <c r="I1804" t="s">
        <v>18394</v>
      </c>
      <c r="J1804" t="str">
        <f t="shared" si="85"/>
        <v>293420</v>
      </c>
      <c r="K1804">
        <v>241933</v>
      </c>
      <c r="L1804" s="4">
        <v>5159178</v>
      </c>
      <c r="M1804" t="s">
        <v>7018</v>
      </c>
      <c r="N1804" s="4">
        <v>57069</v>
      </c>
      <c r="O1804" s="4">
        <v>585847</v>
      </c>
      <c r="P1804" s="9">
        <f t="shared" si="86"/>
        <v>10.265590776078081</v>
      </c>
    </row>
    <row r="1805" spans="1:16" x14ac:dyDescent="0.25">
      <c r="A1805">
        <v>29343000</v>
      </c>
      <c r="B1805" t="str">
        <f t="shared" si="84"/>
        <v>29343000</v>
      </c>
      <c r="C1805" t="s">
        <v>10558</v>
      </c>
      <c r="D1805">
        <v>790625</v>
      </c>
      <c r="E1805" t="s">
        <v>8683</v>
      </c>
      <c r="F1805">
        <v>0</v>
      </c>
      <c r="H1805" t="s">
        <v>8708</v>
      </c>
      <c r="I1805" t="s">
        <v>18395</v>
      </c>
      <c r="J1805" t="str">
        <f t="shared" si="85"/>
        <v>293430</v>
      </c>
      <c r="K1805">
        <v>790625</v>
      </c>
      <c r="L1805" s="4">
        <v>5224442</v>
      </c>
      <c r="M1805" t="s">
        <v>1353</v>
      </c>
      <c r="N1805" s="4">
        <v>2250818</v>
      </c>
      <c r="O1805" s="4">
        <v>53488730</v>
      </c>
      <c r="P1805" s="9">
        <f t="shared" si="86"/>
        <v>23.764129307656148</v>
      </c>
    </row>
    <row r="1806" spans="1:16" x14ac:dyDescent="0.25">
      <c r="A1806">
        <v>29349100</v>
      </c>
      <c r="B1806" t="str">
        <f t="shared" si="84"/>
        <v>29349100</v>
      </c>
      <c r="C1806" t="s">
        <v>10559</v>
      </c>
      <c r="D1806">
        <v>0</v>
      </c>
      <c r="E1806" t="s">
        <v>8683</v>
      </c>
      <c r="F1806">
        <v>0</v>
      </c>
      <c r="H1806" t="s">
        <v>8708</v>
      </c>
      <c r="I1806" t="s">
        <v>18396</v>
      </c>
      <c r="J1806" t="str">
        <f t="shared" si="85"/>
        <v>293491</v>
      </c>
      <c r="K1806">
        <v>0</v>
      </c>
      <c r="L1806" s="4">
        <v>2132</v>
      </c>
      <c r="M1806" t="s">
        <v>2872</v>
      </c>
      <c r="N1806" s="4">
        <v>61738851</v>
      </c>
      <c r="O1806" s="4">
        <v>655384548</v>
      </c>
      <c r="P1806" s="9">
        <f t="shared" si="86"/>
        <v>10.615431569985001</v>
      </c>
    </row>
    <row r="1807" spans="1:16" x14ac:dyDescent="0.25">
      <c r="A1807">
        <v>29349910</v>
      </c>
      <c r="B1807" t="str">
        <f t="shared" si="84"/>
        <v>29349910</v>
      </c>
      <c r="C1807" t="s">
        <v>10560</v>
      </c>
      <c r="D1807">
        <v>10115</v>
      </c>
      <c r="E1807" t="s">
        <v>8683</v>
      </c>
      <c r="F1807">
        <v>0</v>
      </c>
      <c r="H1807" t="s">
        <v>8708</v>
      </c>
      <c r="I1807" t="s">
        <v>18397</v>
      </c>
      <c r="J1807" t="str">
        <f t="shared" si="85"/>
        <v>293499</v>
      </c>
      <c r="K1807">
        <v>10115</v>
      </c>
      <c r="L1807" s="4">
        <v>366445</v>
      </c>
      <c r="M1807" t="s">
        <v>1325</v>
      </c>
      <c r="N1807" s="4">
        <v>350071</v>
      </c>
      <c r="O1807" s="4">
        <v>7577218</v>
      </c>
      <c r="P1807" s="9">
        <f t="shared" si="86"/>
        <v>21.644803482722075</v>
      </c>
    </row>
    <row r="1808" spans="1:16" x14ac:dyDescent="0.25">
      <c r="A1808">
        <v>29349920</v>
      </c>
      <c r="B1808" t="str">
        <f t="shared" si="84"/>
        <v>29349920</v>
      </c>
      <c r="C1808" t="s">
        <v>10561</v>
      </c>
      <c r="D1808">
        <v>0</v>
      </c>
      <c r="E1808" t="s">
        <v>8683</v>
      </c>
      <c r="F1808">
        <v>0</v>
      </c>
      <c r="H1808" t="s">
        <v>8708</v>
      </c>
      <c r="I1808" t="s">
        <v>18398</v>
      </c>
      <c r="J1808" t="str">
        <f t="shared" si="85"/>
        <v>293499</v>
      </c>
      <c r="K1808">
        <v>0</v>
      </c>
      <c r="L1808" s="4">
        <v>622</v>
      </c>
      <c r="M1808" t="s">
        <v>3531</v>
      </c>
      <c r="N1808" s="4">
        <v>15301641</v>
      </c>
      <c r="O1808" s="4">
        <v>73927598</v>
      </c>
      <c r="P1808" s="9">
        <f t="shared" si="86"/>
        <v>4.8313509642527883</v>
      </c>
    </row>
    <row r="1809" spans="1:16" x14ac:dyDescent="0.25">
      <c r="A1809">
        <v>29349930</v>
      </c>
      <c r="B1809" t="str">
        <f t="shared" si="84"/>
        <v>29349930</v>
      </c>
      <c r="C1809" t="s">
        <v>10562</v>
      </c>
      <c r="D1809">
        <v>16368</v>
      </c>
      <c r="E1809" t="s">
        <v>8683</v>
      </c>
      <c r="F1809">
        <v>0</v>
      </c>
      <c r="H1809" t="s">
        <v>8708</v>
      </c>
      <c r="I1809" t="s">
        <v>18399</v>
      </c>
      <c r="J1809" t="str">
        <f t="shared" si="85"/>
        <v>293499</v>
      </c>
      <c r="K1809">
        <v>16368</v>
      </c>
      <c r="L1809" s="4">
        <v>21680788</v>
      </c>
      <c r="M1809" t="s">
        <v>6666</v>
      </c>
      <c r="N1809" s="4">
        <v>1029807266</v>
      </c>
      <c r="O1809" s="4">
        <v>999990688</v>
      </c>
      <c r="P1809" s="9">
        <f t="shared" si="86"/>
        <v>0.97104644821956421</v>
      </c>
    </row>
    <row r="1810" spans="1:16" x14ac:dyDescent="0.25">
      <c r="A1810">
        <v>29349940</v>
      </c>
      <c r="B1810" t="str">
        <f t="shared" si="84"/>
        <v>29349940</v>
      </c>
      <c r="C1810" t="s">
        <v>10563</v>
      </c>
      <c r="D1810">
        <v>0</v>
      </c>
      <c r="E1810" t="s">
        <v>8683</v>
      </c>
      <c r="F1810">
        <v>0</v>
      </c>
      <c r="H1810" t="s">
        <v>8708</v>
      </c>
      <c r="I1810" t="s">
        <v>18400</v>
      </c>
      <c r="J1810" t="str">
        <f t="shared" si="85"/>
        <v>293499</v>
      </c>
      <c r="K1810">
        <v>0</v>
      </c>
      <c r="L1810" s="4">
        <v>8884</v>
      </c>
      <c r="M1810" t="s">
        <v>18401</v>
      </c>
      <c r="N1810" s="4">
        <v>1916542</v>
      </c>
      <c r="O1810" s="4">
        <v>1158685</v>
      </c>
      <c r="P1810" s="9">
        <f t="shared" si="86"/>
        <v>0.60457062772430759</v>
      </c>
    </row>
    <row r="1811" spans="1:16" x14ac:dyDescent="0.25">
      <c r="A1811">
        <v>29349950</v>
      </c>
      <c r="B1811" t="str">
        <f t="shared" si="84"/>
        <v>29349950</v>
      </c>
      <c r="C1811" t="s">
        <v>10564</v>
      </c>
      <c r="D1811">
        <v>0</v>
      </c>
      <c r="E1811" t="s">
        <v>8683</v>
      </c>
      <c r="F1811">
        <v>0</v>
      </c>
      <c r="H1811" t="s">
        <v>8708</v>
      </c>
      <c r="I1811" t="s">
        <v>18402</v>
      </c>
      <c r="J1811" t="str">
        <f t="shared" si="85"/>
        <v>293499</v>
      </c>
      <c r="K1811">
        <v>0</v>
      </c>
      <c r="L1811" s="4">
        <v>732</v>
      </c>
      <c r="M1811" t="s">
        <v>18403</v>
      </c>
      <c r="N1811" s="4">
        <v>234454701</v>
      </c>
      <c r="O1811" s="4">
        <v>130748855</v>
      </c>
      <c r="P1811" s="9">
        <f t="shared" si="86"/>
        <v>0.55767214068358562</v>
      </c>
    </row>
    <row r="1812" spans="1:16" x14ac:dyDescent="0.25">
      <c r="A1812">
        <v>29349960</v>
      </c>
      <c r="B1812" t="str">
        <f t="shared" si="84"/>
        <v>29349960</v>
      </c>
      <c r="C1812" t="s">
        <v>10565</v>
      </c>
      <c r="D1812">
        <v>1326762</v>
      </c>
      <c r="E1812" t="s">
        <v>8683</v>
      </c>
      <c r="F1812">
        <v>0</v>
      </c>
      <c r="H1812" t="s">
        <v>8708</v>
      </c>
      <c r="I1812" t="s">
        <v>18404</v>
      </c>
      <c r="J1812" t="str">
        <f t="shared" si="85"/>
        <v>293499</v>
      </c>
      <c r="K1812">
        <v>1326762</v>
      </c>
      <c r="L1812" s="4">
        <v>79250829</v>
      </c>
      <c r="M1812" t="s">
        <v>18405</v>
      </c>
      <c r="N1812" s="4">
        <v>138618</v>
      </c>
      <c r="O1812" s="4">
        <v>267602</v>
      </c>
      <c r="P1812" s="9">
        <f t="shared" si="86"/>
        <v>1.9304996465105542</v>
      </c>
    </row>
    <row r="1813" spans="1:16" x14ac:dyDescent="0.25">
      <c r="A1813">
        <v>29349970</v>
      </c>
      <c r="B1813" t="str">
        <f t="shared" si="84"/>
        <v>29349970</v>
      </c>
      <c r="C1813" t="s">
        <v>10566</v>
      </c>
      <c r="D1813">
        <v>0</v>
      </c>
      <c r="E1813" t="s">
        <v>8683</v>
      </c>
      <c r="F1813">
        <v>0</v>
      </c>
      <c r="H1813" t="s">
        <v>8708</v>
      </c>
      <c r="I1813" t="s">
        <v>18406</v>
      </c>
      <c r="J1813" t="str">
        <f t="shared" si="85"/>
        <v>293499</v>
      </c>
      <c r="K1813">
        <v>0</v>
      </c>
      <c r="L1813" s="4">
        <v>13732</v>
      </c>
      <c r="M1813" t="s">
        <v>18407</v>
      </c>
      <c r="N1813" s="4">
        <v>7100887</v>
      </c>
      <c r="O1813" s="4">
        <v>3792122</v>
      </c>
      <c r="P1813" s="9">
        <f t="shared" si="86"/>
        <v>0.53403497337726968</v>
      </c>
    </row>
    <row r="1814" spans="1:16" x14ac:dyDescent="0.25">
      <c r="A1814">
        <v>29349990</v>
      </c>
      <c r="B1814" t="str">
        <f t="shared" si="84"/>
        <v>29349990</v>
      </c>
      <c r="C1814" t="s">
        <v>10567</v>
      </c>
      <c r="D1814">
        <v>10687335</v>
      </c>
      <c r="E1814" t="s">
        <v>8683</v>
      </c>
      <c r="F1814">
        <v>0</v>
      </c>
      <c r="H1814" t="s">
        <v>8708</v>
      </c>
      <c r="I1814" t="s">
        <v>18408</v>
      </c>
      <c r="J1814" t="str">
        <f t="shared" si="85"/>
        <v>293499</v>
      </c>
      <c r="K1814">
        <v>10687335</v>
      </c>
      <c r="L1814" s="4">
        <v>386410993</v>
      </c>
      <c r="M1814" t="s">
        <v>7846</v>
      </c>
      <c r="N1814" s="4">
        <v>3798811</v>
      </c>
      <c r="O1814" s="4">
        <v>7057429</v>
      </c>
      <c r="P1814" s="9">
        <f t="shared" si="86"/>
        <v>1.8577994535658657</v>
      </c>
    </row>
    <row r="1815" spans="1:16" x14ac:dyDescent="0.25">
      <c r="A1815">
        <v>29355000</v>
      </c>
      <c r="B1815" t="str">
        <f t="shared" si="84"/>
        <v>29355000</v>
      </c>
      <c r="C1815" t="s">
        <v>10568</v>
      </c>
      <c r="D1815">
        <v>0</v>
      </c>
      <c r="E1815" t="s">
        <v>8683</v>
      </c>
      <c r="F1815">
        <v>0</v>
      </c>
      <c r="H1815" t="s">
        <v>8708</v>
      </c>
      <c r="I1815" t="s">
        <v>18409</v>
      </c>
      <c r="J1815" t="str">
        <f t="shared" si="85"/>
        <v>293550</v>
      </c>
      <c r="K1815">
        <v>0</v>
      </c>
      <c r="L1815" s="4">
        <v>404</v>
      </c>
      <c r="M1815" t="s">
        <v>7719</v>
      </c>
      <c r="N1815" s="4">
        <v>175159479</v>
      </c>
      <c r="O1815" s="4">
        <v>279588207</v>
      </c>
      <c r="P1815" s="9">
        <f t="shared" si="86"/>
        <v>1.596192273442421</v>
      </c>
    </row>
    <row r="1816" spans="1:16" x14ac:dyDescent="0.25">
      <c r="A1816">
        <v>29359000</v>
      </c>
      <c r="B1816" t="str">
        <f t="shared" si="84"/>
        <v>29359000</v>
      </c>
      <c r="C1816" t="s">
        <v>10569</v>
      </c>
      <c r="D1816">
        <v>2866418</v>
      </c>
      <c r="E1816" t="s">
        <v>8683</v>
      </c>
      <c r="F1816">
        <v>0</v>
      </c>
      <c r="H1816" t="s">
        <v>8708</v>
      </c>
      <c r="I1816" t="s">
        <v>18410</v>
      </c>
      <c r="J1816" t="str">
        <f t="shared" si="85"/>
        <v>293590</v>
      </c>
      <c r="K1816">
        <v>2866418</v>
      </c>
      <c r="L1816" s="4">
        <v>340191485</v>
      </c>
      <c r="M1816" t="s">
        <v>18411</v>
      </c>
      <c r="N1816" s="4">
        <v>225602930</v>
      </c>
      <c r="O1816" s="4">
        <v>162615929</v>
      </c>
      <c r="P1816" s="9">
        <f t="shared" si="86"/>
        <v>0.72080592658969456</v>
      </c>
    </row>
    <row r="1817" spans="1:16" x14ac:dyDescent="0.25">
      <c r="A1817">
        <v>29362100</v>
      </c>
      <c r="B1817" t="str">
        <f t="shared" si="84"/>
        <v>29362100</v>
      </c>
      <c r="C1817" t="s">
        <v>10570</v>
      </c>
      <c r="D1817">
        <v>1127762</v>
      </c>
      <c r="E1817" t="s">
        <v>8683</v>
      </c>
      <c r="F1817">
        <v>0</v>
      </c>
      <c r="H1817" t="s">
        <v>8708</v>
      </c>
      <c r="I1817" t="s">
        <v>18412</v>
      </c>
      <c r="J1817" t="str">
        <f t="shared" si="85"/>
        <v>293621</v>
      </c>
      <c r="K1817">
        <v>1127762</v>
      </c>
      <c r="L1817" s="4">
        <v>34318372</v>
      </c>
      <c r="M1817" t="s">
        <v>7639</v>
      </c>
      <c r="N1817" s="4">
        <v>27147830</v>
      </c>
      <c r="O1817" s="4">
        <v>306004944</v>
      </c>
      <c r="P1817" s="9">
        <f t="shared" si="86"/>
        <v>11.271801245256066</v>
      </c>
    </row>
    <row r="1818" spans="1:16" x14ac:dyDescent="0.25">
      <c r="A1818">
        <v>29362200</v>
      </c>
      <c r="B1818" t="str">
        <f t="shared" si="84"/>
        <v>29362200</v>
      </c>
      <c r="C1818" t="s">
        <v>10571</v>
      </c>
      <c r="D1818">
        <v>77358</v>
      </c>
      <c r="E1818" t="s">
        <v>8683</v>
      </c>
      <c r="F1818">
        <v>0</v>
      </c>
      <c r="H1818" t="s">
        <v>8708</v>
      </c>
      <c r="I1818" t="s">
        <v>18413</v>
      </c>
      <c r="J1818" t="str">
        <f t="shared" si="85"/>
        <v>293622</v>
      </c>
      <c r="K1818">
        <v>77358</v>
      </c>
      <c r="L1818" s="4">
        <v>2148651</v>
      </c>
      <c r="M1818" t="s">
        <v>8129</v>
      </c>
      <c r="N1818" s="4">
        <v>803542</v>
      </c>
      <c r="O1818" s="4">
        <v>2051892</v>
      </c>
      <c r="P1818" s="9">
        <f t="shared" si="86"/>
        <v>2.5535591170094407</v>
      </c>
    </row>
    <row r="1819" spans="1:16" x14ac:dyDescent="0.25">
      <c r="A1819">
        <v>29362300</v>
      </c>
      <c r="B1819" t="str">
        <f t="shared" si="84"/>
        <v>29362300</v>
      </c>
      <c r="C1819" t="s">
        <v>10572</v>
      </c>
      <c r="D1819">
        <v>372903</v>
      </c>
      <c r="E1819" t="s">
        <v>8683</v>
      </c>
      <c r="F1819">
        <v>0</v>
      </c>
      <c r="H1819" t="s">
        <v>8708</v>
      </c>
      <c r="I1819" t="s">
        <v>18414</v>
      </c>
      <c r="J1819" t="str">
        <f t="shared" si="85"/>
        <v>293623</v>
      </c>
      <c r="K1819">
        <v>372903</v>
      </c>
      <c r="L1819" s="4">
        <v>5104967</v>
      </c>
      <c r="M1819" t="s">
        <v>7995</v>
      </c>
      <c r="N1819" s="4">
        <v>3445871</v>
      </c>
      <c r="O1819" s="4">
        <v>4524778</v>
      </c>
      <c r="P1819" s="9">
        <f t="shared" si="86"/>
        <v>1.313101390040428</v>
      </c>
    </row>
    <row r="1820" spans="1:16" x14ac:dyDescent="0.25">
      <c r="A1820">
        <v>29362400</v>
      </c>
      <c r="B1820" t="str">
        <f t="shared" si="84"/>
        <v>29362400</v>
      </c>
      <c r="C1820" t="s">
        <v>10573</v>
      </c>
      <c r="D1820">
        <v>733611</v>
      </c>
      <c r="E1820" t="s">
        <v>8683</v>
      </c>
      <c r="F1820">
        <v>0</v>
      </c>
      <c r="H1820" t="s">
        <v>8708</v>
      </c>
      <c r="I1820" t="s">
        <v>18415</v>
      </c>
      <c r="J1820" t="str">
        <f t="shared" si="85"/>
        <v>293624</v>
      </c>
      <c r="K1820">
        <v>733611</v>
      </c>
      <c r="L1820" s="4">
        <v>15718769</v>
      </c>
      <c r="M1820" t="s">
        <v>2353</v>
      </c>
      <c r="N1820" s="4">
        <v>46001</v>
      </c>
      <c r="O1820" s="4">
        <v>1124259</v>
      </c>
      <c r="P1820" s="9">
        <f t="shared" si="86"/>
        <v>24.439881741701267</v>
      </c>
    </row>
    <row r="1821" spans="1:16" x14ac:dyDescent="0.25">
      <c r="A1821">
        <v>29362500</v>
      </c>
      <c r="B1821" t="str">
        <f t="shared" si="84"/>
        <v>29362500</v>
      </c>
      <c r="C1821" t="s">
        <v>10574</v>
      </c>
      <c r="D1821">
        <v>9806</v>
      </c>
      <c r="E1821" t="s">
        <v>8683</v>
      </c>
      <c r="F1821">
        <v>0</v>
      </c>
      <c r="H1821" t="s">
        <v>8708</v>
      </c>
      <c r="I1821" t="s">
        <v>18416</v>
      </c>
      <c r="J1821" t="str">
        <f t="shared" si="85"/>
        <v>293625</v>
      </c>
      <c r="K1821">
        <v>9806</v>
      </c>
      <c r="L1821" s="4">
        <v>557224</v>
      </c>
      <c r="M1821" t="s">
        <v>7627</v>
      </c>
      <c r="N1821" s="4">
        <v>6013112</v>
      </c>
      <c r="O1821" s="4">
        <v>6577079</v>
      </c>
      <c r="P1821" s="9">
        <f t="shared" si="86"/>
        <v>1.0937895385949905</v>
      </c>
    </row>
    <row r="1822" spans="1:16" x14ac:dyDescent="0.25">
      <c r="A1822">
        <v>29362600</v>
      </c>
      <c r="B1822" t="str">
        <f t="shared" si="84"/>
        <v>29362600</v>
      </c>
      <c r="C1822" t="s">
        <v>10575</v>
      </c>
      <c r="D1822">
        <v>19518</v>
      </c>
      <c r="E1822" t="s">
        <v>8683</v>
      </c>
      <c r="F1822">
        <v>0</v>
      </c>
      <c r="H1822" t="s">
        <v>8708</v>
      </c>
      <c r="I1822" t="s">
        <v>18417</v>
      </c>
      <c r="J1822" t="str">
        <f t="shared" si="85"/>
        <v>293626</v>
      </c>
      <c r="K1822">
        <v>19518</v>
      </c>
      <c r="L1822" s="4">
        <v>1295492</v>
      </c>
      <c r="M1822" t="s">
        <v>7800</v>
      </c>
      <c r="N1822" s="4">
        <v>330811</v>
      </c>
      <c r="O1822" s="4">
        <v>3728140</v>
      </c>
      <c r="P1822" s="9">
        <f t="shared" si="86"/>
        <v>11.269697803277401</v>
      </c>
    </row>
    <row r="1823" spans="1:16" x14ac:dyDescent="0.25">
      <c r="A1823">
        <v>29362700</v>
      </c>
      <c r="B1823" t="str">
        <f t="shared" si="84"/>
        <v>29362700</v>
      </c>
      <c r="C1823" t="s">
        <v>10576</v>
      </c>
      <c r="D1823">
        <v>458470</v>
      </c>
      <c r="E1823" t="s">
        <v>8683</v>
      </c>
      <c r="F1823">
        <v>0</v>
      </c>
      <c r="H1823" t="s">
        <v>8708</v>
      </c>
      <c r="I1823" t="s">
        <v>18418</v>
      </c>
      <c r="J1823" t="str">
        <f t="shared" si="85"/>
        <v>293627</v>
      </c>
      <c r="K1823">
        <v>458470</v>
      </c>
      <c r="L1823" s="4">
        <v>7218674</v>
      </c>
      <c r="M1823" t="s">
        <v>18419</v>
      </c>
      <c r="N1823" s="4">
        <v>21848173</v>
      </c>
      <c r="O1823" s="4">
        <v>44623005</v>
      </c>
      <c r="P1823" s="9">
        <f t="shared" si="86"/>
        <v>2.0424135693176724</v>
      </c>
    </row>
    <row r="1824" spans="1:16" x14ac:dyDescent="0.25">
      <c r="A1824">
        <v>29362800</v>
      </c>
      <c r="B1824" t="str">
        <f t="shared" si="84"/>
        <v>29362800</v>
      </c>
      <c r="C1824" t="s">
        <v>10577</v>
      </c>
      <c r="D1824">
        <v>2030978</v>
      </c>
      <c r="E1824" t="s">
        <v>8683</v>
      </c>
      <c r="F1824">
        <v>0</v>
      </c>
      <c r="H1824" t="s">
        <v>8708</v>
      </c>
      <c r="I1824" t="s">
        <v>18420</v>
      </c>
      <c r="J1824" t="str">
        <f t="shared" si="85"/>
        <v>293628</v>
      </c>
      <c r="K1824">
        <v>2030978</v>
      </c>
      <c r="L1824" s="4">
        <v>51041073</v>
      </c>
      <c r="M1824" t="s">
        <v>18421</v>
      </c>
      <c r="N1824" s="4">
        <v>1312</v>
      </c>
      <c r="O1824" s="4">
        <v>19184</v>
      </c>
      <c r="P1824" s="9">
        <f t="shared" si="86"/>
        <v>14.621951219512194</v>
      </c>
    </row>
    <row r="1825" spans="1:16" x14ac:dyDescent="0.25">
      <c r="A1825">
        <v>29362900</v>
      </c>
      <c r="B1825" t="str">
        <f t="shared" si="84"/>
        <v>29362900</v>
      </c>
      <c r="C1825" t="s">
        <v>10578</v>
      </c>
      <c r="D1825">
        <v>1773607</v>
      </c>
      <c r="E1825" t="s">
        <v>8683</v>
      </c>
      <c r="F1825">
        <v>0</v>
      </c>
      <c r="H1825" t="s">
        <v>8708</v>
      </c>
      <c r="I1825" t="s">
        <v>18422</v>
      </c>
      <c r="J1825" t="str">
        <f t="shared" si="85"/>
        <v>293629</v>
      </c>
      <c r="K1825">
        <v>1773607</v>
      </c>
      <c r="L1825" s="4">
        <v>27008985</v>
      </c>
      <c r="M1825" t="s">
        <v>18423</v>
      </c>
      <c r="N1825" s="4">
        <v>50613</v>
      </c>
      <c r="O1825" s="4">
        <v>4721143</v>
      </c>
      <c r="P1825" s="9">
        <f t="shared" si="86"/>
        <v>93.279256317546881</v>
      </c>
    </row>
    <row r="1826" spans="1:16" x14ac:dyDescent="0.25">
      <c r="A1826">
        <v>29369010</v>
      </c>
      <c r="B1826" t="str">
        <f t="shared" si="84"/>
        <v>29369010</v>
      </c>
      <c r="C1826" t="s">
        <v>10579</v>
      </c>
      <c r="D1826">
        <v>19562</v>
      </c>
      <c r="E1826" t="s">
        <v>8683</v>
      </c>
      <c r="F1826">
        <v>0</v>
      </c>
      <c r="H1826" t="s">
        <v>8708</v>
      </c>
      <c r="I1826" t="s">
        <v>18424</v>
      </c>
      <c r="J1826" t="str">
        <f t="shared" si="85"/>
        <v>293690</v>
      </c>
      <c r="K1826">
        <v>19562</v>
      </c>
      <c r="L1826" s="4">
        <v>1778727</v>
      </c>
      <c r="M1826" t="s">
        <v>18425</v>
      </c>
      <c r="N1826" s="4">
        <v>617169</v>
      </c>
      <c r="O1826" s="4">
        <v>1838195</v>
      </c>
      <c r="P1826" s="9">
        <f t="shared" si="86"/>
        <v>2.9784305433357798</v>
      </c>
    </row>
    <row r="1827" spans="1:16" x14ac:dyDescent="0.25">
      <c r="A1827">
        <v>29369090</v>
      </c>
      <c r="B1827" t="str">
        <f t="shared" si="84"/>
        <v>29369090</v>
      </c>
      <c r="C1827" t="s">
        <v>10580</v>
      </c>
      <c r="D1827">
        <v>53907</v>
      </c>
      <c r="E1827" t="s">
        <v>8683</v>
      </c>
      <c r="F1827">
        <v>0</v>
      </c>
      <c r="H1827" t="s">
        <v>8708</v>
      </c>
      <c r="I1827" t="s">
        <v>18426</v>
      </c>
      <c r="J1827" t="str">
        <f t="shared" si="85"/>
        <v>293690</v>
      </c>
      <c r="K1827">
        <v>53907</v>
      </c>
      <c r="L1827" s="4">
        <v>4496999</v>
      </c>
      <c r="M1827" t="s">
        <v>8449</v>
      </c>
      <c r="N1827" s="4">
        <v>23333</v>
      </c>
      <c r="O1827" s="4">
        <v>103723</v>
      </c>
      <c r="P1827" s="9">
        <f t="shared" si="86"/>
        <v>4.4453349333561905</v>
      </c>
    </row>
    <row r="1828" spans="1:16" x14ac:dyDescent="0.25">
      <c r="A1828">
        <v>29371100</v>
      </c>
      <c r="B1828" t="str">
        <f t="shared" si="84"/>
        <v>29371100</v>
      </c>
      <c r="C1828" t="s">
        <v>10581</v>
      </c>
      <c r="D1828">
        <v>5</v>
      </c>
      <c r="E1828" t="s">
        <v>8683</v>
      </c>
      <c r="F1828">
        <v>0</v>
      </c>
      <c r="H1828" t="s">
        <v>8708</v>
      </c>
      <c r="I1828" t="s">
        <v>18427</v>
      </c>
      <c r="J1828" t="str">
        <f t="shared" si="85"/>
        <v>293711</v>
      </c>
      <c r="K1828">
        <v>5</v>
      </c>
      <c r="L1828" s="4">
        <v>1127698</v>
      </c>
      <c r="M1828" t="s">
        <v>18428</v>
      </c>
      <c r="N1828" s="4">
        <v>356900</v>
      </c>
      <c r="O1828" s="4">
        <v>9361382</v>
      </c>
      <c r="P1828" s="9">
        <f t="shared" si="86"/>
        <v>26.229705799943961</v>
      </c>
    </row>
    <row r="1829" spans="1:16" x14ac:dyDescent="0.25">
      <c r="A1829">
        <v>29371210</v>
      </c>
      <c r="B1829" t="str">
        <f t="shared" si="84"/>
        <v>29371210</v>
      </c>
      <c r="C1829" t="s">
        <v>10582</v>
      </c>
      <c r="D1829">
        <v>1475</v>
      </c>
      <c r="E1829" t="s">
        <v>8683</v>
      </c>
      <c r="F1829">
        <v>0</v>
      </c>
      <c r="H1829" t="s">
        <v>8708</v>
      </c>
      <c r="I1829" t="s">
        <v>18429</v>
      </c>
      <c r="J1829" t="str">
        <f t="shared" si="85"/>
        <v>293712</v>
      </c>
      <c r="K1829">
        <v>1475</v>
      </c>
      <c r="L1829" s="4">
        <v>167373672</v>
      </c>
      <c r="M1829" t="s">
        <v>18430</v>
      </c>
      <c r="N1829" s="4">
        <v>7470479</v>
      </c>
      <c r="O1829" s="4">
        <v>146453751</v>
      </c>
      <c r="P1829" s="9">
        <f t="shared" si="86"/>
        <v>19.604332064918459</v>
      </c>
    </row>
    <row r="1830" spans="1:16" x14ac:dyDescent="0.25">
      <c r="A1830">
        <v>29371290</v>
      </c>
      <c r="B1830" t="str">
        <f t="shared" si="84"/>
        <v>29371290</v>
      </c>
      <c r="C1830" t="s">
        <v>10583</v>
      </c>
      <c r="D1830">
        <v>0</v>
      </c>
      <c r="E1830" t="s">
        <v>8683</v>
      </c>
      <c r="F1830">
        <v>0</v>
      </c>
      <c r="H1830" t="s">
        <v>8708</v>
      </c>
      <c r="I1830" t="s">
        <v>18431</v>
      </c>
      <c r="J1830" t="str">
        <f t="shared" si="85"/>
        <v>293712</v>
      </c>
      <c r="K1830">
        <v>0</v>
      </c>
      <c r="L1830" s="4">
        <v>6498</v>
      </c>
      <c r="M1830" t="s">
        <v>8423</v>
      </c>
      <c r="N1830" s="4">
        <v>755553</v>
      </c>
      <c r="O1830" s="4">
        <v>8594976</v>
      </c>
      <c r="P1830" s="9">
        <f t="shared" si="86"/>
        <v>11.375742006186197</v>
      </c>
    </row>
    <row r="1831" spans="1:16" x14ac:dyDescent="0.25">
      <c r="A1831">
        <v>29371900</v>
      </c>
      <c r="B1831" t="str">
        <f t="shared" si="84"/>
        <v>29371900</v>
      </c>
      <c r="C1831" t="s">
        <v>10584</v>
      </c>
      <c r="D1831">
        <v>5802</v>
      </c>
      <c r="E1831" t="s">
        <v>8683</v>
      </c>
      <c r="F1831">
        <v>0</v>
      </c>
      <c r="H1831" t="s">
        <v>8708</v>
      </c>
      <c r="I1831" t="s">
        <v>18432</v>
      </c>
      <c r="J1831" t="str">
        <f t="shared" si="85"/>
        <v>293719</v>
      </c>
      <c r="K1831">
        <v>5802</v>
      </c>
      <c r="L1831" s="4">
        <v>1352353842</v>
      </c>
      <c r="M1831" t="s">
        <v>6846</v>
      </c>
      <c r="N1831" s="4">
        <v>2431386</v>
      </c>
      <c r="O1831" s="4">
        <v>24648281</v>
      </c>
      <c r="P1831" s="9">
        <f t="shared" si="86"/>
        <v>10.137543360042379</v>
      </c>
    </row>
    <row r="1832" spans="1:16" x14ac:dyDescent="0.25">
      <c r="A1832">
        <v>29372100</v>
      </c>
      <c r="B1832" t="str">
        <f t="shared" si="84"/>
        <v>29372100</v>
      </c>
      <c r="C1832" t="s">
        <v>10585</v>
      </c>
      <c r="D1832">
        <v>352</v>
      </c>
      <c r="E1832" t="s">
        <v>8683</v>
      </c>
      <c r="F1832">
        <v>0</v>
      </c>
      <c r="H1832" t="s">
        <v>8708</v>
      </c>
      <c r="I1832" t="s">
        <v>18433</v>
      </c>
      <c r="J1832" t="str">
        <f t="shared" si="85"/>
        <v>293721</v>
      </c>
      <c r="K1832">
        <v>352</v>
      </c>
      <c r="L1832" s="4">
        <v>584322</v>
      </c>
      <c r="M1832" t="s">
        <v>18434</v>
      </c>
      <c r="N1832" s="4">
        <v>14760210</v>
      </c>
      <c r="O1832" s="4">
        <v>250496117</v>
      </c>
      <c r="P1832" s="9">
        <f t="shared" si="86"/>
        <v>16.971040181677633</v>
      </c>
    </row>
    <row r="1833" spans="1:16" x14ac:dyDescent="0.25">
      <c r="A1833">
        <v>29372210</v>
      </c>
      <c r="B1833" t="str">
        <f t="shared" si="84"/>
        <v>29372210</v>
      </c>
      <c r="C1833" t="s">
        <v>10586</v>
      </c>
      <c r="D1833">
        <v>5</v>
      </c>
      <c r="E1833" t="s">
        <v>8683</v>
      </c>
      <c r="F1833">
        <v>0</v>
      </c>
      <c r="H1833" t="s">
        <v>8708</v>
      </c>
      <c r="I1833" t="s">
        <v>18435</v>
      </c>
      <c r="J1833" t="str">
        <f t="shared" si="85"/>
        <v>293722</v>
      </c>
      <c r="K1833">
        <v>5</v>
      </c>
      <c r="L1833" s="4">
        <v>24919</v>
      </c>
      <c r="M1833" t="s">
        <v>8127</v>
      </c>
      <c r="N1833" s="4">
        <v>6993336</v>
      </c>
      <c r="O1833" s="4">
        <v>71201873</v>
      </c>
      <c r="P1833" s="9">
        <f t="shared" si="86"/>
        <v>10.18138882501856</v>
      </c>
    </row>
    <row r="1834" spans="1:16" x14ac:dyDescent="0.25">
      <c r="A1834">
        <v>29372290</v>
      </c>
      <c r="B1834" t="str">
        <f t="shared" si="84"/>
        <v>29372290</v>
      </c>
      <c r="C1834" t="s">
        <v>10587</v>
      </c>
      <c r="D1834">
        <v>489</v>
      </c>
      <c r="E1834" t="s">
        <v>8683</v>
      </c>
      <c r="F1834">
        <v>0</v>
      </c>
      <c r="H1834" t="s">
        <v>8708</v>
      </c>
      <c r="I1834" t="s">
        <v>18436</v>
      </c>
      <c r="J1834" t="str">
        <f t="shared" si="85"/>
        <v>293722</v>
      </c>
      <c r="K1834">
        <v>489</v>
      </c>
      <c r="L1834" s="4">
        <v>7770161</v>
      </c>
      <c r="M1834" t="s">
        <v>18437</v>
      </c>
      <c r="N1834" s="4">
        <v>1510578</v>
      </c>
      <c r="O1834" s="4">
        <v>30481518</v>
      </c>
      <c r="P1834" s="9">
        <f t="shared" si="86"/>
        <v>20.178711724915892</v>
      </c>
    </row>
    <row r="1835" spans="1:16" x14ac:dyDescent="0.25">
      <c r="A1835">
        <v>29372390</v>
      </c>
      <c r="B1835" t="str">
        <f t="shared" si="84"/>
        <v>29372390</v>
      </c>
      <c r="C1835" t="s">
        <v>10588</v>
      </c>
      <c r="D1835">
        <v>392</v>
      </c>
      <c r="E1835" t="s">
        <v>8683</v>
      </c>
      <c r="F1835">
        <v>0</v>
      </c>
      <c r="H1835" t="s">
        <v>8708</v>
      </c>
      <c r="I1835" t="s">
        <v>18438</v>
      </c>
      <c r="J1835" t="str">
        <f t="shared" si="85"/>
        <v>293723</v>
      </c>
      <c r="K1835">
        <v>392</v>
      </c>
      <c r="L1835" s="4">
        <v>3463782</v>
      </c>
      <c r="M1835" t="s">
        <v>18439</v>
      </c>
      <c r="N1835" s="4">
        <v>804480</v>
      </c>
      <c r="O1835" s="4">
        <v>21341799</v>
      </c>
      <c r="P1835" s="9">
        <f t="shared" si="86"/>
        <v>26.528688096658712</v>
      </c>
    </row>
    <row r="1836" spans="1:16" x14ac:dyDescent="0.25">
      <c r="A1836">
        <v>29372900</v>
      </c>
      <c r="B1836" t="str">
        <f t="shared" si="84"/>
        <v>29372900</v>
      </c>
      <c r="C1836" t="s">
        <v>10589</v>
      </c>
      <c r="D1836">
        <v>2450</v>
      </c>
      <c r="E1836" t="s">
        <v>8683</v>
      </c>
      <c r="F1836">
        <v>0</v>
      </c>
      <c r="H1836" t="s">
        <v>8708</v>
      </c>
      <c r="I1836" t="s">
        <v>18440</v>
      </c>
      <c r="J1836" t="str">
        <f t="shared" si="85"/>
        <v>293729</v>
      </c>
      <c r="K1836">
        <v>2450</v>
      </c>
      <c r="L1836" s="4">
        <v>5672000</v>
      </c>
      <c r="M1836" t="s">
        <v>18441</v>
      </c>
      <c r="N1836" s="4">
        <v>1072215</v>
      </c>
      <c r="O1836" s="4">
        <v>8619214</v>
      </c>
      <c r="P1836" s="9">
        <f t="shared" si="86"/>
        <v>8.0386993280265617</v>
      </c>
    </row>
    <row r="1837" spans="1:16" x14ac:dyDescent="0.25">
      <c r="A1837">
        <v>29375000</v>
      </c>
      <c r="B1837" t="str">
        <f t="shared" si="84"/>
        <v>29375000</v>
      </c>
      <c r="C1837" t="s">
        <v>10590</v>
      </c>
      <c r="D1837">
        <v>1853</v>
      </c>
      <c r="E1837" t="s">
        <v>8683</v>
      </c>
      <c r="F1837">
        <v>0</v>
      </c>
      <c r="H1837" t="s">
        <v>8708</v>
      </c>
      <c r="I1837" t="s">
        <v>18442</v>
      </c>
      <c r="J1837" t="str">
        <f t="shared" si="85"/>
        <v>293750</v>
      </c>
      <c r="K1837">
        <v>1853</v>
      </c>
      <c r="L1837" s="4">
        <v>13592003</v>
      </c>
      <c r="M1837" t="s">
        <v>18443</v>
      </c>
      <c r="N1837" s="4">
        <v>82559</v>
      </c>
      <c r="O1837" s="4">
        <v>9952679</v>
      </c>
      <c r="P1837" s="9">
        <f t="shared" si="86"/>
        <v>120.55232015891666</v>
      </c>
    </row>
    <row r="1838" spans="1:16" x14ac:dyDescent="0.25">
      <c r="A1838">
        <v>29379000</v>
      </c>
      <c r="B1838" t="str">
        <f t="shared" si="84"/>
        <v>29379000</v>
      </c>
      <c r="C1838" t="s">
        <v>10591</v>
      </c>
      <c r="D1838">
        <v>193</v>
      </c>
      <c r="E1838" t="s">
        <v>8683</v>
      </c>
      <c r="F1838">
        <v>0</v>
      </c>
      <c r="H1838" t="s">
        <v>8708</v>
      </c>
      <c r="I1838" t="s">
        <v>18444</v>
      </c>
      <c r="J1838" t="str">
        <f t="shared" si="85"/>
        <v>293790</v>
      </c>
      <c r="K1838">
        <v>193</v>
      </c>
      <c r="L1838" s="4">
        <v>19254956</v>
      </c>
      <c r="M1838" t="s">
        <v>18445</v>
      </c>
      <c r="N1838" s="4">
        <v>58852</v>
      </c>
      <c r="O1838" s="4">
        <v>4367376</v>
      </c>
      <c r="P1838" s="9">
        <f t="shared" si="86"/>
        <v>74.209474614286691</v>
      </c>
    </row>
    <row r="1839" spans="1:16" x14ac:dyDescent="0.25">
      <c r="A1839">
        <v>29389010</v>
      </c>
      <c r="B1839" t="str">
        <f t="shared" si="84"/>
        <v>29389010</v>
      </c>
      <c r="C1839" t="s">
        <v>10592</v>
      </c>
      <c r="D1839">
        <v>0</v>
      </c>
      <c r="E1839" t="s">
        <v>8683</v>
      </c>
      <c r="F1839">
        <v>0</v>
      </c>
      <c r="H1839" t="s">
        <v>8708</v>
      </c>
      <c r="I1839" t="s">
        <v>18446</v>
      </c>
      <c r="J1839" t="str">
        <f t="shared" si="85"/>
        <v>293890</v>
      </c>
      <c r="K1839">
        <v>0</v>
      </c>
      <c r="L1839" s="4">
        <v>2708</v>
      </c>
      <c r="M1839" t="s">
        <v>1184</v>
      </c>
      <c r="N1839" s="4">
        <v>62705</v>
      </c>
      <c r="O1839" s="4">
        <v>3613937</v>
      </c>
      <c r="P1839" s="9">
        <f t="shared" si="86"/>
        <v>57.633952635356032</v>
      </c>
    </row>
    <row r="1840" spans="1:16" x14ac:dyDescent="0.25">
      <c r="A1840">
        <v>29389090</v>
      </c>
      <c r="B1840" t="str">
        <f t="shared" si="84"/>
        <v>29389090</v>
      </c>
      <c r="C1840" t="s">
        <v>10593</v>
      </c>
      <c r="D1840">
        <v>5348421</v>
      </c>
      <c r="E1840" t="s">
        <v>8683</v>
      </c>
      <c r="F1840">
        <v>0</v>
      </c>
      <c r="H1840" t="s">
        <v>8708</v>
      </c>
      <c r="I1840" t="s">
        <v>18447</v>
      </c>
      <c r="J1840" t="str">
        <f t="shared" si="85"/>
        <v>293890</v>
      </c>
      <c r="K1840">
        <v>5348421</v>
      </c>
      <c r="L1840" s="4">
        <v>59232024</v>
      </c>
      <c r="M1840" t="s">
        <v>18448</v>
      </c>
      <c r="N1840" s="4">
        <v>917342</v>
      </c>
      <c r="O1840" s="4">
        <v>28527631</v>
      </c>
      <c r="P1840" s="9">
        <f t="shared" si="86"/>
        <v>31.098141151282729</v>
      </c>
    </row>
    <row r="1841" spans="1:16" x14ac:dyDescent="0.25">
      <c r="A1841">
        <v>29391100</v>
      </c>
      <c r="B1841" t="str">
        <f t="shared" si="84"/>
        <v>29391100</v>
      </c>
      <c r="C1841" t="s">
        <v>10594</v>
      </c>
      <c r="D1841">
        <v>3485</v>
      </c>
      <c r="E1841" t="s">
        <v>8683</v>
      </c>
      <c r="F1841">
        <v>0</v>
      </c>
      <c r="H1841" t="s">
        <v>8708</v>
      </c>
      <c r="I1841" t="s">
        <v>18449</v>
      </c>
      <c r="J1841" t="str">
        <f t="shared" si="85"/>
        <v>293911</v>
      </c>
      <c r="K1841">
        <v>3485</v>
      </c>
      <c r="L1841" s="4">
        <v>9346396</v>
      </c>
      <c r="M1841" t="s">
        <v>1847</v>
      </c>
      <c r="N1841" s="4">
        <v>956871</v>
      </c>
      <c r="O1841" s="4">
        <v>10115725</v>
      </c>
      <c r="P1841" s="9">
        <f t="shared" si="86"/>
        <v>10.57167058046487</v>
      </c>
    </row>
    <row r="1842" spans="1:16" x14ac:dyDescent="0.25">
      <c r="A1842">
        <v>29391900</v>
      </c>
      <c r="B1842" t="str">
        <f t="shared" si="84"/>
        <v>29391900</v>
      </c>
      <c r="C1842" t="s">
        <v>10595</v>
      </c>
      <c r="D1842">
        <v>11578</v>
      </c>
      <c r="E1842" t="s">
        <v>8683</v>
      </c>
      <c r="F1842">
        <v>0</v>
      </c>
      <c r="H1842" t="s">
        <v>8708</v>
      </c>
      <c r="I1842" t="s">
        <v>18450</v>
      </c>
      <c r="J1842" t="str">
        <f t="shared" si="85"/>
        <v>293919</v>
      </c>
      <c r="K1842">
        <v>11578</v>
      </c>
      <c r="L1842" s="4">
        <v>32442923</v>
      </c>
      <c r="M1842" t="s">
        <v>823</v>
      </c>
      <c r="N1842" s="4">
        <v>205383</v>
      </c>
      <c r="O1842" s="4">
        <v>10957778</v>
      </c>
      <c r="P1842" s="9">
        <f t="shared" si="86"/>
        <v>53.35289678308331</v>
      </c>
    </row>
    <row r="1843" spans="1:16" x14ac:dyDescent="0.25">
      <c r="A1843">
        <v>29392000</v>
      </c>
      <c r="B1843" t="str">
        <f t="shared" si="84"/>
        <v>29392000</v>
      </c>
      <c r="C1843" t="s">
        <v>10596</v>
      </c>
      <c r="D1843">
        <v>7544</v>
      </c>
      <c r="E1843" t="s">
        <v>8683</v>
      </c>
      <c r="F1843">
        <v>0</v>
      </c>
      <c r="H1843" t="s">
        <v>8708</v>
      </c>
      <c r="I1843" t="s">
        <v>18451</v>
      </c>
      <c r="J1843" t="str">
        <f t="shared" si="85"/>
        <v>293920</v>
      </c>
      <c r="K1843">
        <v>7544</v>
      </c>
      <c r="L1843" s="4">
        <v>775859</v>
      </c>
      <c r="M1843" t="s">
        <v>18452</v>
      </c>
      <c r="N1843" s="4">
        <v>191981</v>
      </c>
      <c r="O1843" s="4">
        <v>51159105</v>
      </c>
      <c r="P1843" s="9">
        <f t="shared" si="86"/>
        <v>266.48004229585217</v>
      </c>
    </row>
    <row r="1844" spans="1:16" x14ac:dyDescent="0.25">
      <c r="A1844">
        <v>29393000</v>
      </c>
      <c r="B1844" t="str">
        <f t="shared" si="84"/>
        <v>29393000</v>
      </c>
      <c r="C1844" t="s">
        <v>10597</v>
      </c>
      <c r="D1844">
        <v>0</v>
      </c>
      <c r="E1844" t="s">
        <v>8683</v>
      </c>
      <c r="F1844">
        <v>0</v>
      </c>
      <c r="H1844" t="s">
        <v>8708</v>
      </c>
      <c r="I1844" t="s">
        <v>18453</v>
      </c>
      <c r="J1844" t="str">
        <f t="shared" si="85"/>
        <v>293930</v>
      </c>
      <c r="K1844">
        <v>0</v>
      </c>
      <c r="L1844" s="4">
        <v>1477</v>
      </c>
      <c r="M1844" t="s">
        <v>18454</v>
      </c>
      <c r="N1844" s="4">
        <v>4098253</v>
      </c>
      <c r="O1844" s="4">
        <v>213134462</v>
      </c>
      <c r="P1844" s="9">
        <f t="shared" si="86"/>
        <v>52.006174826200336</v>
      </c>
    </row>
    <row r="1845" spans="1:16" x14ac:dyDescent="0.25">
      <c r="A1845">
        <v>29394400</v>
      </c>
      <c r="B1845" t="str">
        <f t="shared" si="84"/>
        <v>29394400</v>
      </c>
      <c r="C1845" t="s">
        <v>10598</v>
      </c>
      <c r="D1845">
        <v>25</v>
      </c>
      <c r="E1845" t="s">
        <v>8683</v>
      </c>
      <c r="F1845">
        <v>0</v>
      </c>
      <c r="H1845" t="s">
        <v>8708</v>
      </c>
      <c r="I1845" t="s">
        <v>18455</v>
      </c>
      <c r="J1845" t="str">
        <f t="shared" si="85"/>
        <v>293944</v>
      </c>
      <c r="K1845">
        <v>25</v>
      </c>
      <c r="L1845" s="4">
        <v>4242</v>
      </c>
      <c r="M1845" t="s">
        <v>440</v>
      </c>
      <c r="N1845" s="4">
        <v>627656</v>
      </c>
      <c r="O1845" s="4">
        <v>58387105</v>
      </c>
      <c r="P1845" s="9">
        <f t="shared" si="86"/>
        <v>93.024052984437333</v>
      </c>
    </row>
    <row r="1846" spans="1:16" x14ac:dyDescent="0.25">
      <c r="A1846">
        <v>29394500</v>
      </c>
      <c r="B1846" t="str">
        <f t="shared" si="84"/>
        <v>29394500</v>
      </c>
      <c r="C1846" t="s">
        <v>10599</v>
      </c>
      <c r="D1846">
        <v>2</v>
      </c>
      <c r="E1846" t="s">
        <v>8683</v>
      </c>
      <c r="F1846">
        <v>0</v>
      </c>
      <c r="H1846" t="s">
        <v>8708</v>
      </c>
      <c r="I1846" t="s">
        <v>18456</v>
      </c>
      <c r="J1846" t="str">
        <f t="shared" si="85"/>
        <v>293945</v>
      </c>
      <c r="K1846">
        <v>2</v>
      </c>
      <c r="L1846" s="4">
        <v>76243</v>
      </c>
      <c r="M1846" t="s">
        <v>18457</v>
      </c>
      <c r="N1846" s="4">
        <v>3310839</v>
      </c>
      <c r="O1846" s="4">
        <v>2545148735</v>
      </c>
      <c r="P1846" s="9">
        <f t="shared" si="86"/>
        <v>768.7322563857681</v>
      </c>
    </row>
    <row r="1847" spans="1:16" x14ac:dyDescent="0.25">
      <c r="A1847">
        <v>29394900</v>
      </c>
      <c r="B1847" t="str">
        <f t="shared" si="84"/>
        <v>29394900</v>
      </c>
      <c r="C1847" t="s">
        <v>10600</v>
      </c>
      <c r="D1847">
        <v>230</v>
      </c>
      <c r="E1847" t="s">
        <v>8683</v>
      </c>
      <c r="F1847">
        <v>0</v>
      </c>
      <c r="H1847" t="s">
        <v>8708</v>
      </c>
      <c r="I1847" t="s">
        <v>18458</v>
      </c>
      <c r="J1847" t="str">
        <f t="shared" si="85"/>
        <v>293949</v>
      </c>
      <c r="K1847">
        <v>230</v>
      </c>
      <c r="L1847" s="4">
        <v>3502824</v>
      </c>
      <c r="M1847" t="s">
        <v>18459</v>
      </c>
      <c r="N1847" s="4">
        <v>4552255</v>
      </c>
      <c r="O1847" s="4">
        <v>1791617476</v>
      </c>
      <c r="P1847" s="9">
        <f t="shared" si="86"/>
        <v>393.56702908778175</v>
      </c>
    </row>
    <row r="1848" spans="1:16" x14ac:dyDescent="0.25">
      <c r="A1848">
        <v>29395900</v>
      </c>
      <c r="B1848" t="str">
        <f t="shared" si="84"/>
        <v>29395900</v>
      </c>
      <c r="C1848" t="s">
        <v>10601</v>
      </c>
      <c r="D1848">
        <v>6995</v>
      </c>
      <c r="E1848" t="s">
        <v>8683</v>
      </c>
      <c r="F1848">
        <v>0</v>
      </c>
      <c r="H1848" t="s">
        <v>8708</v>
      </c>
      <c r="I1848" t="s">
        <v>18460</v>
      </c>
      <c r="J1848" t="str">
        <f t="shared" si="85"/>
        <v>293959</v>
      </c>
      <c r="K1848">
        <v>6995</v>
      </c>
      <c r="L1848" s="4">
        <v>691085</v>
      </c>
      <c r="M1848" t="s">
        <v>18461</v>
      </c>
      <c r="N1848" s="4">
        <v>5060</v>
      </c>
      <c r="O1848" s="4">
        <v>1670850</v>
      </c>
      <c r="P1848" s="9">
        <f t="shared" si="86"/>
        <v>330.20750988142294</v>
      </c>
    </row>
    <row r="1849" spans="1:16" x14ac:dyDescent="0.25">
      <c r="A1849">
        <v>29396200</v>
      </c>
      <c r="B1849" t="str">
        <f t="shared" si="84"/>
        <v>29396200</v>
      </c>
      <c r="C1849" t="s">
        <v>10602</v>
      </c>
      <c r="D1849">
        <v>0</v>
      </c>
      <c r="E1849" t="s">
        <v>8683</v>
      </c>
      <c r="F1849">
        <v>0</v>
      </c>
      <c r="H1849" t="s">
        <v>8708</v>
      </c>
      <c r="I1849" t="s">
        <v>18462</v>
      </c>
      <c r="J1849" t="str">
        <f t="shared" si="85"/>
        <v>293962</v>
      </c>
      <c r="K1849">
        <v>0</v>
      </c>
      <c r="L1849" s="4">
        <v>105</v>
      </c>
      <c r="M1849" t="s">
        <v>50</v>
      </c>
      <c r="N1849" s="4">
        <v>169620</v>
      </c>
      <c r="O1849" s="4">
        <v>211449790</v>
      </c>
      <c r="P1849" s="9">
        <f t="shared" si="86"/>
        <v>1246.6088315057186</v>
      </c>
    </row>
    <row r="1850" spans="1:16" x14ac:dyDescent="0.25">
      <c r="A1850">
        <v>29396900</v>
      </c>
      <c r="B1850" t="str">
        <f t="shared" si="84"/>
        <v>29396900</v>
      </c>
      <c r="C1850" t="s">
        <v>10603</v>
      </c>
      <c r="D1850">
        <v>1776</v>
      </c>
      <c r="E1850" t="s">
        <v>8683</v>
      </c>
      <c r="F1850">
        <v>0</v>
      </c>
      <c r="H1850" t="s">
        <v>8708</v>
      </c>
      <c r="I1850" t="s">
        <v>18463</v>
      </c>
      <c r="J1850" t="str">
        <f t="shared" si="85"/>
        <v>293969</v>
      </c>
      <c r="K1850">
        <v>1776</v>
      </c>
      <c r="L1850" s="4">
        <v>7552354</v>
      </c>
      <c r="M1850" t="s">
        <v>476</v>
      </c>
      <c r="N1850" s="4">
        <v>670325</v>
      </c>
      <c r="O1850" s="4">
        <v>69224868</v>
      </c>
      <c r="P1850" s="9">
        <f t="shared" si="86"/>
        <v>103.27060455749077</v>
      </c>
    </row>
    <row r="1851" spans="1:16" x14ac:dyDescent="0.25">
      <c r="A1851">
        <v>29397210</v>
      </c>
      <c r="B1851" t="str">
        <f t="shared" si="84"/>
        <v>29397210</v>
      </c>
      <c r="C1851" t="s">
        <v>10604</v>
      </c>
      <c r="D1851">
        <v>0</v>
      </c>
      <c r="E1851" t="s">
        <v>8683</v>
      </c>
      <c r="F1851">
        <v>0</v>
      </c>
      <c r="H1851" t="s">
        <v>8708</v>
      </c>
      <c r="I1851" t="s">
        <v>18464</v>
      </c>
      <c r="J1851" t="str">
        <f t="shared" si="85"/>
        <v>293972</v>
      </c>
      <c r="K1851">
        <v>0</v>
      </c>
      <c r="L1851" s="4">
        <v>296</v>
      </c>
      <c r="M1851" t="s">
        <v>1809</v>
      </c>
      <c r="N1851" s="4">
        <v>49698</v>
      </c>
      <c r="O1851" s="4">
        <v>1054995</v>
      </c>
      <c r="P1851" s="9">
        <f t="shared" si="86"/>
        <v>21.228117831703489</v>
      </c>
    </row>
    <row r="1852" spans="1:16" x14ac:dyDescent="0.25">
      <c r="A1852">
        <v>29397290</v>
      </c>
      <c r="B1852" t="str">
        <f t="shared" si="84"/>
        <v>29397290</v>
      </c>
      <c r="C1852" t="s">
        <v>10605</v>
      </c>
      <c r="D1852">
        <v>0</v>
      </c>
      <c r="E1852" t="s">
        <v>8683</v>
      </c>
      <c r="F1852">
        <v>0</v>
      </c>
      <c r="H1852" t="s">
        <v>8708</v>
      </c>
      <c r="I1852" t="s">
        <v>18465</v>
      </c>
      <c r="J1852" t="str">
        <f t="shared" si="85"/>
        <v>293972</v>
      </c>
      <c r="K1852">
        <v>0</v>
      </c>
      <c r="L1852" s="4">
        <v>84</v>
      </c>
      <c r="M1852" t="s">
        <v>166</v>
      </c>
      <c r="N1852" s="4">
        <v>394384</v>
      </c>
      <c r="O1852" s="4">
        <v>146110275</v>
      </c>
      <c r="P1852" s="9">
        <f t="shared" si="86"/>
        <v>370.47718720840601</v>
      </c>
    </row>
    <row r="1853" spans="1:16" x14ac:dyDescent="0.25">
      <c r="A1853">
        <v>29397990</v>
      </c>
      <c r="B1853" t="str">
        <f t="shared" si="84"/>
        <v>29397990</v>
      </c>
      <c r="C1853" t="s">
        <v>10606</v>
      </c>
      <c r="D1853">
        <v>3680</v>
      </c>
      <c r="E1853" t="s">
        <v>8683</v>
      </c>
      <c r="F1853">
        <v>0</v>
      </c>
      <c r="H1853" t="s">
        <v>8708</v>
      </c>
      <c r="I1853" t="s">
        <v>18466</v>
      </c>
      <c r="J1853" t="str">
        <f t="shared" si="85"/>
        <v>293979</v>
      </c>
      <c r="K1853">
        <v>3680</v>
      </c>
      <c r="L1853" s="4">
        <v>7974381</v>
      </c>
      <c r="M1853" t="s">
        <v>865</v>
      </c>
      <c r="N1853" s="4">
        <v>7392654</v>
      </c>
      <c r="O1853" s="4">
        <v>364204283</v>
      </c>
      <c r="P1853" s="9">
        <f t="shared" si="86"/>
        <v>49.265701194726546</v>
      </c>
    </row>
    <row r="1854" spans="1:16" x14ac:dyDescent="0.25">
      <c r="A1854">
        <v>29398090</v>
      </c>
      <c r="B1854" t="str">
        <f t="shared" si="84"/>
        <v>29398090</v>
      </c>
      <c r="C1854" t="s">
        <v>10607</v>
      </c>
      <c r="D1854">
        <v>2480</v>
      </c>
      <c r="E1854" t="s">
        <v>8683</v>
      </c>
      <c r="F1854">
        <v>0</v>
      </c>
      <c r="H1854" t="s">
        <v>8708</v>
      </c>
      <c r="I1854" t="s">
        <v>18467</v>
      </c>
      <c r="J1854" t="str">
        <f t="shared" si="85"/>
        <v>293980</v>
      </c>
      <c r="K1854">
        <v>2480</v>
      </c>
      <c r="L1854" s="4">
        <v>1493631</v>
      </c>
      <c r="M1854" t="s">
        <v>2073</v>
      </c>
      <c r="N1854" s="4">
        <v>1074761</v>
      </c>
      <c r="O1854" s="4">
        <v>17528484</v>
      </c>
      <c r="P1854" s="9">
        <f t="shared" si="86"/>
        <v>16.30919246232418</v>
      </c>
    </row>
    <row r="1855" spans="1:16" x14ac:dyDescent="0.25">
      <c r="A1855">
        <v>29400010</v>
      </c>
      <c r="B1855" t="str">
        <f t="shared" si="84"/>
        <v>29400010</v>
      </c>
      <c r="C1855" t="s">
        <v>10608</v>
      </c>
      <c r="D1855">
        <v>5000</v>
      </c>
      <c r="E1855" t="s">
        <v>8683</v>
      </c>
      <c r="F1855">
        <v>0</v>
      </c>
      <c r="H1855" t="s">
        <v>8708</v>
      </c>
      <c r="I1855" t="s">
        <v>18468</v>
      </c>
      <c r="J1855" t="str">
        <f t="shared" si="85"/>
        <v>294000</v>
      </c>
      <c r="K1855">
        <v>5000</v>
      </c>
      <c r="L1855" s="4">
        <v>20066</v>
      </c>
      <c r="M1855" t="s">
        <v>250</v>
      </c>
      <c r="N1855" s="4">
        <v>320319</v>
      </c>
      <c r="O1855" s="4">
        <v>110026281</v>
      </c>
      <c r="P1855" s="9">
        <f t="shared" si="86"/>
        <v>343.48971181853091</v>
      </c>
    </row>
    <row r="1856" spans="1:16" x14ac:dyDescent="0.25">
      <c r="A1856">
        <v>29400090</v>
      </c>
      <c r="B1856" t="str">
        <f t="shared" si="84"/>
        <v>29400090</v>
      </c>
      <c r="C1856" t="s">
        <v>10609</v>
      </c>
      <c r="D1856">
        <v>8310211</v>
      </c>
      <c r="E1856" t="s">
        <v>8683</v>
      </c>
      <c r="F1856">
        <v>0</v>
      </c>
      <c r="H1856" t="s">
        <v>8708</v>
      </c>
      <c r="I1856" t="s">
        <v>18469</v>
      </c>
      <c r="J1856" t="str">
        <f t="shared" si="85"/>
        <v>294000</v>
      </c>
      <c r="K1856">
        <v>8310211</v>
      </c>
      <c r="L1856" s="4">
        <v>24657198</v>
      </c>
      <c r="M1856" t="s">
        <v>18470</v>
      </c>
      <c r="N1856" s="4">
        <v>86996</v>
      </c>
      <c r="O1856" s="4">
        <v>7708637</v>
      </c>
      <c r="P1856" s="9">
        <f t="shared" si="86"/>
        <v>88.609096969975624</v>
      </c>
    </row>
    <row r="1857" spans="1:16" x14ac:dyDescent="0.25">
      <c r="A1857">
        <v>29411094</v>
      </c>
      <c r="B1857" t="str">
        <f t="shared" si="84"/>
        <v>29411094</v>
      </c>
      <c r="C1857" t="s">
        <v>10610</v>
      </c>
      <c r="D1857">
        <v>12055</v>
      </c>
      <c r="E1857" t="s">
        <v>8683</v>
      </c>
      <c r="F1857">
        <v>0</v>
      </c>
      <c r="H1857" t="s">
        <v>8708</v>
      </c>
      <c r="I1857" t="s">
        <v>18471</v>
      </c>
      <c r="J1857" t="str">
        <f t="shared" si="85"/>
        <v>294110</v>
      </c>
      <c r="K1857">
        <v>12055</v>
      </c>
      <c r="L1857" s="4">
        <v>504333</v>
      </c>
      <c r="M1857" t="s">
        <v>8484</v>
      </c>
      <c r="N1857" s="4">
        <v>320159</v>
      </c>
      <c r="O1857" s="4">
        <v>5414167</v>
      </c>
      <c r="P1857" s="9">
        <f t="shared" si="86"/>
        <v>16.910869286823111</v>
      </c>
    </row>
    <row r="1858" spans="1:16" x14ac:dyDescent="0.25">
      <c r="A1858">
        <v>29411096</v>
      </c>
      <c r="B1858" t="str">
        <f t="shared" si="84"/>
        <v>29411096</v>
      </c>
      <c r="C1858" t="s">
        <v>10611</v>
      </c>
      <c r="D1858">
        <v>44849</v>
      </c>
      <c r="E1858" t="s">
        <v>8683</v>
      </c>
      <c r="F1858">
        <v>0</v>
      </c>
      <c r="H1858" t="s">
        <v>8708</v>
      </c>
      <c r="I1858" t="s">
        <v>18472</v>
      </c>
      <c r="J1858" t="str">
        <f t="shared" si="85"/>
        <v>294110</v>
      </c>
      <c r="K1858">
        <v>44849</v>
      </c>
      <c r="L1858" s="4">
        <v>1578827</v>
      </c>
      <c r="M1858" t="s">
        <v>124</v>
      </c>
      <c r="N1858" s="4">
        <v>433171</v>
      </c>
      <c r="O1858" s="4">
        <v>218787155</v>
      </c>
      <c r="P1858" s="9">
        <f t="shared" si="86"/>
        <v>505.08264634520776</v>
      </c>
    </row>
    <row r="1859" spans="1:16" x14ac:dyDescent="0.25">
      <c r="A1859">
        <v>29411099</v>
      </c>
      <c r="B1859" t="str">
        <f t="shared" ref="B1859:B1922" si="87">TEXT(A1859,"00000000")</f>
        <v>29411099</v>
      </c>
      <c r="C1859" t="s">
        <v>10612</v>
      </c>
      <c r="D1859">
        <v>213853</v>
      </c>
      <c r="E1859" t="s">
        <v>8683</v>
      </c>
      <c r="F1859">
        <v>0</v>
      </c>
      <c r="H1859" t="s">
        <v>8708</v>
      </c>
      <c r="I1859" t="s">
        <v>18473</v>
      </c>
      <c r="J1859" t="str">
        <f t="shared" ref="J1859:J1922" si="88">LEFT(I1859,6)</f>
        <v>294110</v>
      </c>
      <c r="K1859">
        <v>213853</v>
      </c>
      <c r="L1859" s="4">
        <v>8445150</v>
      </c>
      <c r="M1859" t="s">
        <v>7987</v>
      </c>
      <c r="N1859" s="4">
        <v>17634</v>
      </c>
      <c r="O1859" s="4">
        <v>1303670</v>
      </c>
      <c r="P1859" s="9">
        <f t="shared" ref="P1859:P1922" si="89">O1859/N1859</f>
        <v>73.929341045707162</v>
      </c>
    </row>
    <row r="1860" spans="1:16" x14ac:dyDescent="0.25">
      <c r="A1860">
        <v>29413020</v>
      </c>
      <c r="B1860" t="str">
        <f t="shared" si="87"/>
        <v>29413020</v>
      </c>
      <c r="C1860" t="s">
        <v>10613</v>
      </c>
      <c r="D1860">
        <v>21217</v>
      </c>
      <c r="E1860" t="s">
        <v>8683</v>
      </c>
      <c r="F1860">
        <v>0</v>
      </c>
      <c r="H1860" t="s">
        <v>8708</v>
      </c>
      <c r="I1860" t="s">
        <v>18474</v>
      </c>
      <c r="J1860" t="str">
        <f t="shared" si="88"/>
        <v>294130</v>
      </c>
      <c r="K1860">
        <v>21217</v>
      </c>
      <c r="L1860" s="4">
        <v>25253983</v>
      </c>
      <c r="M1860" t="s">
        <v>1154</v>
      </c>
      <c r="N1860" s="4">
        <v>1265172</v>
      </c>
      <c r="O1860" s="4">
        <v>98106189</v>
      </c>
      <c r="P1860" s="9">
        <f t="shared" si="89"/>
        <v>77.543756105889159</v>
      </c>
    </row>
    <row r="1861" spans="1:16" x14ac:dyDescent="0.25">
      <c r="A1861">
        <v>29414000</v>
      </c>
      <c r="B1861" t="str">
        <f t="shared" si="87"/>
        <v>29414000</v>
      </c>
      <c r="C1861" t="s">
        <v>10614</v>
      </c>
      <c r="D1861">
        <v>1100</v>
      </c>
      <c r="E1861" t="s">
        <v>8683</v>
      </c>
      <c r="F1861">
        <v>0</v>
      </c>
      <c r="H1861" t="s">
        <v>8708</v>
      </c>
      <c r="I1861" t="s">
        <v>18475</v>
      </c>
      <c r="J1861" t="str">
        <f t="shared" si="88"/>
        <v>294140</v>
      </c>
      <c r="K1861">
        <v>1100</v>
      </c>
      <c r="L1861" s="4">
        <v>57260</v>
      </c>
      <c r="M1861" t="s">
        <v>320</v>
      </c>
      <c r="N1861" s="4">
        <v>1511</v>
      </c>
      <c r="O1861" s="4">
        <v>262000</v>
      </c>
      <c r="P1861" s="9">
        <f t="shared" si="89"/>
        <v>173.39510258107214</v>
      </c>
    </row>
    <row r="1862" spans="1:16" x14ac:dyDescent="0.25">
      <c r="A1862">
        <v>29415000</v>
      </c>
      <c r="B1862" t="str">
        <f t="shared" si="87"/>
        <v>29415000</v>
      </c>
      <c r="C1862" t="s">
        <v>10615</v>
      </c>
      <c r="D1862">
        <v>7502</v>
      </c>
      <c r="E1862" t="s">
        <v>8683</v>
      </c>
      <c r="F1862">
        <v>0</v>
      </c>
      <c r="H1862" t="s">
        <v>8708</v>
      </c>
      <c r="I1862" t="s">
        <v>18476</v>
      </c>
      <c r="J1862" t="str">
        <f t="shared" si="88"/>
        <v>294150</v>
      </c>
      <c r="K1862">
        <v>7502</v>
      </c>
      <c r="L1862" s="4">
        <v>2252332</v>
      </c>
      <c r="M1862" t="s">
        <v>18477</v>
      </c>
      <c r="N1862" s="4">
        <v>637564</v>
      </c>
      <c r="O1862" s="4">
        <v>40846843</v>
      </c>
      <c r="P1862" s="9">
        <f t="shared" si="89"/>
        <v>64.0670473866153</v>
      </c>
    </row>
    <row r="1863" spans="1:16" x14ac:dyDescent="0.25">
      <c r="A1863">
        <v>29419010</v>
      </c>
      <c r="B1863" t="str">
        <f t="shared" si="87"/>
        <v>29419010</v>
      </c>
      <c r="C1863" t="s">
        <v>10616</v>
      </c>
      <c r="D1863">
        <v>85</v>
      </c>
      <c r="E1863" t="s">
        <v>8683</v>
      </c>
      <c r="F1863">
        <v>0</v>
      </c>
      <c r="H1863" t="s">
        <v>8708</v>
      </c>
      <c r="I1863" t="s">
        <v>18478</v>
      </c>
      <c r="J1863" t="str">
        <f t="shared" si="88"/>
        <v>294190</v>
      </c>
      <c r="K1863">
        <v>85</v>
      </c>
      <c r="L1863" s="4">
        <v>337482</v>
      </c>
      <c r="M1863" t="s">
        <v>8626</v>
      </c>
      <c r="N1863" s="4">
        <v>6629449</v>
      </c>
      <c r="O1863" s="4">
        <v>3744665</v>
      </c>
      <c r="P1863" s="9">
        <f t="shared" si="89"/>
        <v>0.56485312731118376</v>
      </c>
    </row>
    <row r="1864" spans="1:16" x14ac:dyDescent="0.25">
      <c r="A1864">
        <v>29419030</v>
      </c>
      <c r="B1864" t="str">
        <f t="shared" si="87"/>
        <v>29419030</v>
      </c>
      <c r="C1864" t="s">
        <v>10617</v>
      </c>
      <c r="D1864">
        <v>10</v>
      </c>
      <c r="E1864" t="s">
        <v>8683</v>
      </c>
      <c r="F1864">
        <v>0</v>
      </c>
      <c r="H1864" t="s">
        <v>8708</v>
      </c>
      <c r="I1864" t="s">
        <v>18479</v>
      </c>
      <c r="J1864" t="str">
        <f t="shared" si="88"/>
        <v>294190</v>
      </c>
      <c r="K1864">
        <v>10</v>
      </c>
      <c r="L1864" s="4">
        <v>2560</v>
      </c>
      <c r="M1864" t="s">
        <v>18480</v>
      </c>
      <c r="N1864" s="4">
        <v>14675</v>
      </c>
      <c r="O1864" s="4">
        <v>33764</v>
      </c>
      <c r="P1864" s="9">
        <f t="shared" si="89"/>
        <v>2.3007836456558772</v>
      </c>
    </row>
    <row r="1865" spans="1:16" x14ac:dyDescent="0.25">
      <c r="A1865">
        <v>29419040</v>
      </c>
      <c r="B1865" t="str">
        <f t="shared" si="87"/>
        <v>29419040</v>
      </c>
      <c r="C1865" t="s">
        <v>10618</v>
      </c>
      <c r="D1865">
        <v>500</v>
      </c>
      <c r="E1865" t="s">
        <v>8683</v>
      </c>
      <c r="F1865">
        <v>0</v>
      </c>
      <c r="H1865" t="s">
        <v>8708</v>
      </c>
      <c r="I1865" t="s">
        <v>18481</v>
      </c>
      <c r="J1865" t="str">
        <f t="shared" si="88"/>
        <v>294190</v>
      </c>
      <c r="K1865">
        <v>500</v>
      </c>
      <c r="L1865" s="4">
        <v>69880</v>
      </c>
      <c r="M1865" t="s">
        <v>18482</v>
      </c>
      <c r="N1865" s="4">
        <v>2353934</v>
      </c>
      <c r="O1865" s="4">
        <v>603575300</v>
      </c>
      <c r="P1865" s="9">
        <f t="shared" si="89"/>
        <v>256.41130974785187</v>
      </c>
    </row>
    <row r="1866" spans="1:16" x14ac:dyDescent="0.25">
      <c r="A1866">
        <v>29419052</v>
      </c>
      <c r="B1866" t="str">
        <f t="shared" si="87"/>
        <v>29419052</v>
      </c>
      <c r="C1866" t="s">
        <v>10619</v>
      </c>
      <c r="D1866">
        <v>2</v>
      </c>
      <c r="E1866" t="s">
        <v>8683</v>
      </c>
      <c r="F1866">
        <v>0</v>
      </c>
      <c r="H1866" t="s">
        <v>8708</v>
      </c>
      <c r="I1866" t="s">
        <v>18483</v>
      </c>
      <c r="J1866" t="str">
        <f t="shared" si="88"/>
        <v>294190</v>
      </c>
      <c r="K1866">
        <v>2</v>
      </c>
      <c r="L1866" s="4">
        <v>6804</v>
      </c>
      <c r="M1866" t="s">
        <v>18484</v>
      </c>
      <c r="N1866" s="4">
        <v>707961</v>
      </c>
      <c r="O1866" s="4">
        <v>37459739</v>
      </c>
      <c r="P1866" s="9">
        <f t="shared" si="89"/>
        <v>52.912150528065808</v>
      </c>
    </row>
    <row r="1867" spans="1:16" x14ac:dyDescent="0.25">
      <c r="A1867">
        <v>29419053</v>
      </c>
      <c r="B1867" t="str">
        <f t="shared" si="87"/>
        <v>29419053</v>
      </c>
      <c r="C1867" t="s">
        <v>10620</v>
      </c>
      <c r="D1867">
        <v>30396</v>
      </c>
      <c r="E1867" t="s">
        <v>8683</v>
      </c>
      <c r="F1867">
        <v>0</v>
      </c>
      <c r="H1867" t="s">
        <v>8708</v>
      </c>
      <c r="I1867" t="s">
        <v>18485</v>
      </c>
      <c r="J1867" t="str">
        <f t="shared" si="88"/>
        <v>294190</v>
      </c>
      <c r="K1867">
        <v>30396</v>
      </c>
      <c r="L1867" s="4">
        <v>7916108</v>
      </c>
      <c r="M1867" t="s">
        <v>3357</v>
      </c>
      <c r="N1867" s="4">
        <v>529109</v>
      </c>
      <c r="O1867" s="4">
        <v>988967</v>
      </c>
      <c r="P1867" s="9">
        <f t="shared" si="89"/>
        <v>1.8691177054255361</v>
      </c>
    </row>
    <row r="1868" spans="1:16" x14ac:dyDescent="0.25">
      <c r="A1868">
        <v>29419055</v>
      </c>
      <c r="B1868" t="str">
        <f t="shared" si="87"/>
        <v>29419055</v>
      </c>
      <c r="C1868" t="s">
        <v>10621</v>
      </c>
      <c r="D1868">
        <v>20059</v>
      </c>
      <c r="E1868" t="s">
        <v>8683</v>
      </c>
      <c r="F1868">
        <v>0</v>
      </c>
      <c r="H1868" t="s">
        <v>8708</v>
      </c>
      <c r="I1868" t="s">
        <v>18486</v>
      </c>
      <c r="J1868" t="str">
        <f t="shared" si="88"/>
        <v>294190</v>
      </c>
      <c r="K1868">
        <v>20059</v>
      </c>
      <c r="L1868" s="4">
        <v>45903533</v>
      </c>
      <c r="M1868" t="s">
        <v>18487</v>
      </c>
      <c r="N1868" s="4">
        <v>65330</v>
      </c>
      <c r="O1868" s="4">
        <v>1321796</v>
      </c>
      <c r="P1868" s="9">
        <f t="shared" si="89"/>
        <v>20.232603704270627</v>
      </c>
    </row>
    <row r="1869" spans="1:16" x14ac:dyDescent="0.25">
      <c r="A1869">
        <v>29419056</v>
      </c>
      <c r="B1869" t="str">
        <f t="shared" si="87"/>
        <v>29419056</v>
      </c>
      <c r="C1869" t="s">
        <v>10622</v>
      </c>
      <c r="D1869">
        <v>0</v>
      </c>
      <c r="E1869" t="s">
        <v>8683</v>
      </c>
      <c r="F1869">
        <v>0</v>
      </c>
      <c r="H1869" t="s">
        <v>8708</v>
      </c>
      <c r="I1869" t="s">
        <v>18488</v>
      </c>
      <c r="J1869" t="str">
        <f t="shared" si="88"/>
        <v>294190</v>
      </c>
      <c r="K1869">
        <v>0</v>
      </c>
      <c r="L1869" s="4">
        <v>38400</v>
      </c>
      <c r="M1869" t="s">
        <v>100</v>
      </c>
      <c r="N1869" s="4">
        <v>69728</v>
      </c>
      <c r="O1869" s="4">
        <v>59437297</v>
      </c>
      <c r="P1869" s="9">
        <f t="shared" si="89"/>
        <v>852.41648978889395</v>
      </c>
    </row>
    <row r="1870" spans="1:16" x14ac:dyDescent="0.25">
      <c r="A1870">
        <v>29419057</v>
      </c>
      <c r="B1870" t="str">
        <f t="shared" si="87"/>
        <v>29419057</v>
      </c>
      <c r="C1870" t="s">
        <v>10623</v>
      </c>
      <c r="D1870">
        <v>12507</v>
      </c>
      <c r="E1870" t="s">
        <v>8683</v>
      </c>
      <c r="F1870">
        <v>0</v>
      </c>
      <c r="H1870" t="s">
        <v>8708</v>
      </c>
      <c r="I1870" t="s">
        <v>18489</v>
      </c>
      <c r="J1870" t="str">
        <f t="shared" si="88"/>
        <v>294190</v>
      </c>
      <c r="K1870">
        <v>12507</v>
      </c>
      <c r="L1870" s="4">
        <v>2659503</v>
      </c>
      <c r="M1870" t="s">
        <v>521</v>
      </c>
      <c r="N1870" s="4">
        <v>65071</v>
      </c>
      <c r="O1870" s="4">
        <v>10869730</v>
      </c>
      <c r="P1870" s="9">
        <f t="shared" si="89"/>
        <v>167.04415177267907</v>
      </c>
    </row>
    <row r="1871" spans="1:16" x14ac:dyDescent="0.25">
      <c r="A1871">
        <v>29419058</v>
      </c>
      <c r="B1871" t="str">
        <f t="shared" si="87"/>
        <v>29419058</v>
      </c>
      <c r="C1871" t="s">
        <v>10624</v>
      </c>
      <c r="D1871">
        <v>99370</v>
      </c>
      <c r="E1871" t="s">
        <v>8683</v>
      </c>
      <c r="F1871">
        <v>0</v>
      </c>
      <c r="H1871" t="s">
        <v>8708</v>
      </c>
      <c r="I1871" t="s">
        <v>18490</v>
      </c>
      <c r="J1871" t="str">
        <f t="shared" si="88"/>
        <v>294190</v>
      </c>
      <c r="K1871">
        <v>99370</v>
      </c>
      <c r="L1871" s="4">
        <v>27625755</v>
      </c>
      <c r="M1871" t="s">
        <v>591</v>
      </c>
      <c r="N1871" s="4">
        <v>50900</v>
      </c>
      <c r="O1871" s="4">
        <v>4621508</v>
      </c>
      <c r="P1871" s="9">
        <f t="shared" si="89"/>
        <v>90.79583497053045</v>
      </c>
    </row>
    <row r="1872" spans="1:16" x14ac:dyDescent="0.25">
      <c r="A1872">
        <v>29419059</v>
      </c>
      <c r="B1872" t="str">
        <f t="shared" si="87"/>
        <v>29419059</v>
      </c>
      <c r="C1872" t="s">
        <v>10625</v>
      </c>
      <c r="D1872">
        <v>35548</v>
      </c>
      <c r="E1872" t="s">
        <v>8683</v>
      </c>
      <c r="F1872">
        <v>0</v>
      </c>
      <c r="H1872" t="s">
        <v>8708</v>
      </c>
      <c r="I1872" t="s">
        <v>18491</v>
      </c>
      <c r="J1872" t="str">
        <f t="shared" si="88"/>
        <v>294190</v>
      </c>
      <c r="K1872">
        <v>35548</v>
      </c>
      <c r="L1872" s="4">
        <v>36820988</v>
      </c>
      <c r="M1872" t="s">
        <v>2876</v>
      </c>
      <c r="N1872" s="4">
        <v>1448574</v>
      </c>
      <c r="O1872" s="4">
        <v>4572087</v>
      </c>
      <c r="P1872" s="9">
        <f t="shared" si="89"/>
        <v>3.1562674740814072</v>
      </c>
    </row>
    <row r="1873" spans="1:16" x14ac:dyDescent="0.25">
      <c r="A1873">
        <v>29419060</v>
      </c>
      <c r="B1873" t="str">
        <f t="shared" si="87"/>
        <v>29419060</v>
      </c>
      <c r="C1873" t="s">
        <v>10626</v>
      </c>
      <c r="D1873">
        <v>7720</v>
      </c>
      <c r="E1873" t="s">
        <v>8683</v>
      </c>
      <c r="F1873">
        <v>0</v>
      </c>
      <c r="H1873" t="s">
        <v>8708</v>
      </c>
      <c r="I1873" t="s">
        <v>18492</v>
      </c>
      <c r="J1873" t="str">
        <f t="shared" si="88"/>
        <v>294190</v>
      </c>
      <c r="K1873">
        <v>7720</v>
      </c>
      <c r="L1873" s="4">
        <v>2360161</v>
      </c>
      <c r="M1873" t="s">
        <v>6614</v>
      </c>
      <c r="N1873" s="4">
        <v>358415683</v>
      </c>
      <c r="O1873" s="4">
        <v>84974247</v>
      </c>
      <c r="P1873" s="9">
        <f t="shared" si="89"/>
        <v>0.23708294873915994</v>
      </c>
    </row>
    <row r="1874" spans="1:16" x14ac:dyDescent="0.25">
      <c r="A1874">
        <v>29419090</v>
      </c>
      <c r="B1874" t="str">
        <f t="shared" si="87"/>
        <v>29419090</v>
      </c>
      <c r="C1874" t="s">
        <v>10627</v>
      </c>
      <c r="D1874">
        <v>211006</v>
      </c>
      <c r="E1874" t="s">
        <v>8683</v>
      </c>
      <c r="F1874">
        <v>0</v>
      </c>
      <c r="H1874" t="s">
        <v>8708</v>
      </c>
      <c r="I1874" t="s">
        <v>18493</v>
      </c>
      <c r="J1874" t="str">
        <f t="shared" si="88"/>
        <v>294190</v>
      </c>
      <c r="K1874">
        <v>211006</v>
      </c>
      <c r="L1874" s="4">
        <v>296813653</v>
      </c>
      <c r="M1874" t="s">
        <v>7389</v>
      </c>
      <c r="N1874" s="4">
        <v>12985261033</v>
      </c>
      <c r="O1874" s="4">
        <v>2610083176</v>
      </c>
      <c r="P1874" s="9">
        <f t="shared" si="89"/>
        <v>0.2010035200191112</v>
      </c>
    </row>
    <row r="1875" spans="1:16" x14ac:dyDescent="0.25">
      <c r="A1875">
        <v>29420000</v>
      </c>
      <c r="B1875" t="str">
        <f t="shared" si="87"/>
        <v>29420000</v>
      </c>
      <c r="C1875" t="s">
        <v>10628</v>
      </c>
      <c r="D1875">
        <v>1252528</v>
      </c>
      <c r="E1875" t="s">
        <v>8683</v>
      </c>
      <c r="F1875">
        <v>0</v>
      </c>
      <c r="H1875" t="s">
        <v>8708</v>
      </c>
      <c r="I1875" t="s">
        <v>18494</v>
      </c>
      <c r="J1875" t="str">
        <f t="shared" si="88"/>
        <v>294200</v>
      </c>
      <c r="K1875">
        <v>1252528</v>
      </c>
      <c r="L1875" s="4">
        <v>40130702</v>
      </c>
      <c r="M1875" t="s">
        <v>6165</v>
      </c>
      <c r="N1875" s="4">
        <v>97000</v>
      </c>
      <c r="O1875" s="4">
        <v>2619</v>
      </c>
      <c r="P1875" s="9">
        <f t="shared" si="89"/>
        <v>2.7E-2</v>
      </c>
    </row>
    <row r="1876" spans="1:16" x14ac:dyDescent="0.25">
      <c r="A1876">
        <v>30012000</v>
      </c>
      <c r="B1876" t="str">
        <f t="shared" si="87"/>
        <v>30012000</v>
      </c>
      <c r="C1876" t="s">
        <v>10629</v>
      </c>
      <c r="D1876">
        <v>44749</v>
      </c>
      <c r="E1876" t="s">
        <v>8683</v>
      </c>
      <c r="F1876">
        <v>0</v>
      </c>
      <c r="H1876" t="s">
        <v>8708</v>
      </c>
      <c r="I1876" t="s">
        <v>18495</v>
      </c>
      <c r="J1876" t="str">
        <f t="shared" si="88"/>
        <v>300120</v>
      </c>
      <c r="K1876">
        <v>44749</v>
      </c>
      <c r="L1876" s="4">
        <v>5778411</v>
      </c>
      <c r="M1876" t="s">
        <v>2333</v>
      </c>
      <c r="N1876" s="4">
        <v>13916</v>
      </c>
      <c r="O1876" s="4">
        <v>196877</v>
      </c>
      <c r="P1876" s="9">
        <f t="shared" si="89"/>
        <v>14.147528025294624</v>
      </c>
    </row>
    <row r="1877" spans="1:16" x14ac:dyDescent="0.25">
      <c r="A1877">
        <v>30019010</v>
      </c>
      <c r="B1877" t="str">
        <f t="shared" si="87"/>
        <v>30019010</v>
      </c>
      <c r="C1877" t="s">
        <v>10630</v>
      </c>
      <c r="D1877">
        <v>67576</v>
      </c>
      <c r="E1877" t="s">
        <v>8683</v>
      </c>
      <c r="F1877">
        <v>0</v>
      </c>
      <c r="H1877" t="s">
        <v>8708</v>
      </c>
      <c r="I1877" t="s">
        <v>18496</v>
      </c>
      <c r="J1877" t="str">
        <f t="shared" si="88"/>
        <v>300190</v>
      </c>
      <c r="K1877">
        <v>67576</v>
      </c>
      <c r="L1877" s="4">
        <v>86604747</v>
      </c>
      <c r="M1877" t="s">
        <v>6390</v>
      </c>
      <c r="N1877" s="4">
        <v>143137677</v>
      </c>
      <c r="O1877" s="4">
        <v>66933654</v>
      </c>
      <c r="P1877" s="9">
        <f t="shared" si="89"/>
        <v>0.46761729967156029</v>
      </c>
    </row>
    <row r="1878" spans="1:16" x14ac:dyDescent="0.25">
      <c r="A1878">
        <v>30019090</v>
      </c>
      <c r="B1878" t="str">
        <f t="shared" si="87"/>
        <v>30019090</v>
      </c>
      <c r="C1878" t="s">
        <v>10631</v>
      </c>
      <c r="D1878">
        <v>1655877</v>
      </c>
      <c r="E1878" t="s">
        <v>8683</v>
      </c>
      <c r="F1878">
        <v>0</v>
      </c>
      <c r="H1878" t="s">
        <v>8708</v>
      </c>
      <c r="I1878" t="s">
        <v>18497</v>
      </c>
      <c r="J1878" t="str">
        <f t="shared" si="88"/>
        <v>300190</v>
      </c>
      <c r="K1878">
        <v>1655877</v>
      </c>
      <c r="L1878" s="4">
        <v>26819131</v>
      </c>
      <c r="M1878" t="s">
        <v>6635</v>
      </c>
      <c r="N1878" s="4">
        <v>478228766</v>
      </c>
      <c r="O1878" s="4">
        <v>128243411</v>
      </c>
      <c r="P1878" s="9">
        <f t="shared" si="89"/>
        <v>0.26816331454222891</v>
      </c>
    </row>
    <row r="1879" spans="1:16" x14ac:dyDescent="0.25">
      <c r="A1879">
        <v>30021200</v>
      </c>
      <c r="B1879" t="str">
        <f t="shared" si="87"/>
        <v>30021200</v>
      </c>
      <c r="C1879" t="s">
        <v>10632</v>
      </c>
      <c r="D1879">
        <v>8936149</v>
      </c>
      <c r="E1879" t="s">
        <v>8683</v>
      </c>
      <c r="F1879">
        <v>0</v>
      </c>
      <c r="H1879" t="s">
        <v>8708</v>
      </c>
      <c r="I1879" t="s">
        <v>18498</v>
      </c>
      <c r="J1879" t="str">
        <f t="shared" si="88"/>
        <v>300212</v>
      </c>
      <c r="K1879">
        <v>8936149</v>
      </c>
      <c r="L1879" s="4">
        <v>2265336007</v>
      </c>
      <c r="M1879" t="s">
        <v>6051</v>
      </c>
      <c r="N1879" s="4">
        <v>39475706</v>
      </c>
      <c r="O1879" s="4">
        <v>9066139</v>
      </c>
      <c r="P1879" s="9">
        <f t="shared" si="89"/>
        <v>0.22966375826185351</v>
      </c>
    </row>
    <row r="1880" spans="1:16" x14ac:dyDescent="0.25">
      <c r="A1880">
        <v>30021300</v>
      </c>
      <c r="B1880" t="str">
        <f t="shared" si="87"/>
        <v>30021300</v>
      </c>
      <c r="C1880" t="s">
        <v>10633</v>
      </c>
      <c r="D1880">
        <v>4015</v>
      </c>
      <c r="E1880" t="s">
        <v>8683</v>
      </c>
      <c r="F1880">
        <v>0</v>
      </c>
      <c r="H1880" t="s">
        <v>8708</v>
      </c>
      <c r="I1880" t="s">
        <v>18499</v>
      </c>
      <c r="J1880" t="str">
        <f t="shared" si="88"/>
        <v>300213</v>
      </c>
      <c r="K1880">
        <v>4015</v>
      </c>
      <c r="L1880" s="4">
        <v>75082578</v>
      </c>
      <c r="M1880" t="s">
        <v>621</v>
      </c>
      <c r="N1880" s="4">
        <v>2</v>
      </c>
      <c r="O1880" s="4">
        <v>112</v>
      </c>
      <c r="P1880" s="9">
        <f t="shared" si="89"/>
        <v>56</v>
      </c>
    </row>
    <row r="1881" spans="1:16" x14ac:dyDescent="0.25">
      <c r="A1881">
        <v>30021400</v>
      </c>
      <c r="B1881" t="str">
        <f t="shared" si="87"/>
        <v>30021400</v>
      </c>
      <c r="C1881" t="s">
        <v>10634</v>
      </c>
      <c r="D1881">
        <v>2953</v>
      </c>
      <c r="E1881" t="s">
        <v>8683</v>
      </c>
      <c r="F1881">
        <v>0</v>
      </c>
      <c r="H1881" t="s">
        <v>8708</v>
      </c>
      <c r="I1881" t="s">
        <v>18500</v>
      </c>
      <c r="J1881" t="str">
        <f t="shared" si="88"/>
        <v>300214</v>
      </c>
      <c r="K1881">
        <v>2953</v>
      </c>
      <c r="L1881" s="4">
        <v>71270568</v>
      </c>
      <c r="M1881" t="s">
        <v>18501</v>
      </c>
      <c r="N1881" s="4">
        <v>13289515546</v>
      </c>
      <c r="O1881" s="4">
        <v>2026860398</v>
      </c>
      <c r="P1881" s="9">
        <f t="shared" si="89"/>
        <v>0.1525157475443161</v>
      </c>
    </row>
    <row r="1882" spans="1:16" x14ac:dyDescent="0.25">
      <c r="A1882">
        <v>30021500</v>
      </c>
      <c r="B1882" t="str">
        <f t="shared" si="87"/>
        <v>30021500</v>
      </c>
      <c r="C1882" t="s">
        <v>10635</v>
      </c>
      <c r="D1882">
        <v>1629778</v>
      </c>
      <c r="E1882" t="s">
        <v>8683</v>
      </c>
      <c r="F1882">
        <v>0</v>
      </c>
      <c r="H1882" t="s">
        <v>8708</v>
      </c>
      <c r="I1882" t="s">
        <v>18502</v>
      </c>
      <c r="J1882" t="str">
        <f t="shared" si="88"/>
        <v>300215</v>
      </c>
      <c r="K1882">
        <v>1629778</v>
      </c>
      <c r="L1882" s="4">
        <v>6660817235</v>
      </c>
      <c r="M1882" t="s">
        <v>18503</v>
      </c>
      <c r="N1882" s="4">
        <v>148472185</v>
      </c>
      <c r="O1882" s="4">
        <v>18799684</v>
      </c>
      <c r="P1882" s="9">
        <f t="shared" si="89"/>
        <v>0.12662091556071597</v>
      </c>
    </row>
    <row r="1883" spans="1:16" x14ac:dyDescent="0.25">
      <c r="A1883">
        <v>30024100</v>
      </c>
      <c r="B1883" t="str">
        <f t="shared" si="87"/>
        <v>30024100</v>
      </c>
      <c r="C1883" t="s">
        <v>10636</v>
      </c>
      <c r="D1883">
        <v>1664204</v>
      </c>
      <c r="E1883" t="s">
        <v>8683</v>
      </c>
      <c r="F1883">
        <v>0</v>
      </c>
      <c r="H1883" t="s">
        <v>8708</v>
      </c>
      <c r="I1883" t="s">
        <v>18504</v>
      </c>
      <c r="J1883" t="str">
        <f t="shared" si="88"/>
        <v>300241</v>
      </c>
      <c r="K1883">
        <v>1664204</v>
      </c>
      <c r="L1883" s="4">
        <v>5868620738</v>
      </c>
      <c r="M1883" t="s">
        <v>18505</v>
      </c>
      <c r="N1883" s="4">
        <v>3823586099</v>
      </c>
      <c r="O1883" s="4">
        <v>838347568</v>
      </c>
      <c r="P1883" s="9">
        <f t="shared" si="89"/>
        <v>0.21925688249030326</v>
      </c>
    </row>
    <row r="1884" spans="1:16" x14ac:dyDescent="0.25">
      <c r="A1884">
        <v>30024200</v>
      </c>
      <c r="B1884" t="str">
        <f t="shared" si="87"/>
        <v>30024200</v>
      </c>
      <c r="C1884" t="s">
        <v>10637</v>
      </c>
      <c r="D1884">
        <v>1124864</v>
      </c>
      <c r="E1884" t="s">
        <v>8683</v>
      </c>
      <c r="F1884">
        <v>0</v>
      </c>
      <c r="H1884" t="s">
        <v>8708</v>
      </c>
      <c r="I1884" t="s">
        <v>18506</v>
      </c>
      <c r="J1884" t="str">
        <f t="shared" si="88"/>
        <v>300242</v>
      </c>
      <c r="K1884">
        <v>1124864</v>
      </c>
      <c r="L1884" s="4">
        <v>232544047</v>
      </c>
      <c r="M1884" t="s">
        <v>18507</v>
      </c>
      <c r="N1884" s="4">
        <v>21396768</v>
      </c>
      <c r="O1884" s="4">
        <v>4338757</v>
      </c>
      <c r="P1884" s="9">
        <f t="shared" si="89"/>
        <v>0.20277627910906917</v>
      </c>
    </row>
    <row r="1885" spans="1:16" x14ac:dyDescent="0.25">
      <c r="A1885">
        <v>30024930</v>
      </c>
      <c r="B1885" t="str">
        <f t="shared" si="87"/>
        <v>30024930</v>
      </c>
      <c r="C1885" t="s">
        <v>10638</v>
      </c>
      <c r="D1885">
        <v>940363</v>
      </c>
      <c r="E1885" t="s">
        <v>8683</v>
      </c>
      <c r="F1885">
        <v>46683985892933</v>
      </c>
      <c r="H1885" t="s">
        <v>8684</v>
      </c>
      <c r="I1885" t="s">
        <v>18508</v>
      </c>
      <c r="J1885" t="str">
        <f t="shared" si="88"/>
        <v>300249</v>
      </c>
      <c r="K1885">
        <v>940363</v>
      </c>
      <c r="L1885" s="4">
        <v>192776731</v>
      </c>
      <c r="M1885" t="s">
        <v>18509</v>
      </c>
      <c r="N1885" s="4">
        <v>2599323513</v>
      </c>
      <c r="O1885" s="4">
        <v>521458723</v>
      </c>
      <c r="P1885" s="9">
        <f t="shared" si="89"/>
        <v>0.20061324432762134</v>
      </c>
    </row>
    <row r="1886" spans="1:16" x14ac:dyDescent="0.25">
      <c r="A1886">
        <v>30024990</v>
      </c>
      <c r="B1886" t="str">
        <f t="shared" si="87"/>
        <v>30024990</v>
      </c>
      <c r="C1886" t="s">
        <v>10639</v>
      </c>
      <c r="D1886">
        <v>78533</v>
      </c>
      <c r="E1886" t="s">
        <v>8683</v>
      </c>
      <c r="F1886">
        <v>0</v>
      </c>
      <c r="H1886" t="s">
        <v>8708</v>
      </c>
      <c r="I1886" t="s">
        <v>18510</v>
      </c>
      <c r="J1886" t="str">
        <f t="shared" si="88"/>
        <v>300249</v>
      </c>
      <c r="K1886">
        <v>78533</v>
      </c>
      <c r="L1886" s="4">
        <v>335167044</v>
      </c>
      <c r="M1886" t="s">
        <v>18511</v>
      </c>
      <c r="N1886" s="4">
        <v>223900072</v>
      </c>
      <c r="O1886" s="4">
        <v>33469950</v>
      </c>
      <c r="P1886" s="9">
        <f t="shared" si="89"/>
        <v>0.14948610646270807</v>
      </c>
    </row>
    <row r="1887" spans="1:16" x14ac:dyDescent="0.25">
      <c r="A1887">
        <v>30025100</v>
      </c>
      <c r="B1887" t="str">
        <f t="shared" si="87"/>
        <v>30025100</v>
      </c>
      <c r="C1887" t="s">
        <v>10640</v>
      </c>
      <c r="D1887">
        <v>2</v>
      </c>
      <c r="E1887" t="s">
        <v>8683</v>
      </c>
      <c r="F1887">
        <v>0</v>
      </c>
      <c r="H1887" t="s">
        <v>8708</v>
      </c>
      <c r="I1887" t="s">
        <v>18512</v>
      </c>
      <c r="J1887" t="str">
        <f t="shared" si="88"/>
        <v>300251</v>
      </c>
      <c r="K1887">
        <v>2</v>
      </c>
      <c r="L1887" s="4">
        <v>1289</v>
      </c>
      <c r="M1887" t="s">
        <v>18513</v>
      </c>
      <c r="N1887" s="4">
        <v>1746909</v>
      </c>
      <c r="O1887" s="4">
        <v>619891</v>
      </c>
      <c r="P1887" s="9">
        <f t="shared" si="89"/>
        <v>0.35485019540227913</v>
      </c>
    </row>
    <row r="1888" spans="1:16" x14ac:dyDescent="0.25">
      <c r="A1888">
        <v>30025900</v>
      </c>
      <c r="B1888" t="str">
        <f t="shared" si="87"/>
        <v>30025900</v>
      </c>
      <c r="C1888" t="s">
        <v>10641</v>
      </c>
      <c r="D1888">
        <v>356</v>
      </c>
      <c r="E1888" t="s">
        <v>8683</v>
      </c>
      <c r="F1888">
        <v>0</v>
      </c>
      <c r="H1888" t="s">
        <v>8708</v>
      </c>
      <c r="I1888" t="s">
        <v>18514</v>
      </c>
      <c r="J1888" t="str">
        <f t="shared" si="88"/>
        <v>300259</v>
      </c>
      <c r="K1888">
        <v>356</v>
      </c>
      <c r="L1888" s="4">
        <v>15536191</v>
      </c>
      <c r="M1888" t="s">
        <v>18515</v>
      </c>
      <c r="N1888" s="4">
        <v>22637488</v>
      </c>
      <c r="O1888" s="4">
        <v>10923987</v>
      </c>
      <c r="P1888" s="9">
        <f t="shared" si="89"/>
        <v>0.48256180191017661</v>
      </c>
    </row>
    <row r="1889" spans="1:16" x14ac:dyDescent="0.25">
      <c r="A1889">
        <v>30029040</v>
      </c>
      <c r="B1889" t="str">
        <f t="shared" si="87"/>
        <v>30029040</v>
      </c>
      <c r="C1889" t="s">
        <v>10642</v>
      </c>
      <c r="D1889">
        <v>1</v>
      </c>
      <c r="E1889" t="s">
        <v>8683</v>
      </c>
      <c r="F1889">
        <v>0</v>
      </c>
      <c r="H1889" t="s">
        <v>8708</v>
      </c>
      <c r="I1889" t="s">
        <v>18516</v>
      </c>
      <c r="J1889" t="str">
        <f t="shared" si="88"/>
        <v>300290</v>
      </c>
      <c r="K1889">
        <v>1</v>
      </c>
      <c r="L1889" s="4">
        <v>53184</v>
      </c>
      <c r="M1889" t="s">
        <v>8433</v>
      </c>
      <c r="N1889" s="4">
        <v>3952845718</v>
      </c>
      <c r="O1889" s="4">
        <v>1123555777</v>
      </c>
      <c r="P1889" s="9">
        <f t="shared" si="89"/>
        <v>0.28423972427855837</v>
      </c>
    </row>
    <row r="1890" spans="1:16" x14ac:dyDescent="0.25">
      <c r="A1890">
        <v>30029090</v>
      </c>
      <c r="B1890" t="str">
        <f t="shared" si="87"/>
        <v>30029090</v>
      </c>
      <c r="C1890" t="s">
        <v>10643</v>
      </c>
      <c r="D1890">
        <v>487</v>
      </c>
      <c r="E1890" t="s">
        <v>8683</v>
      </c>
      <c r="F1890">
        <v>0</v>
      </c>
      <c r="H1890" t="s">
        <v>8708</v>
      </c>
      <c r="I1890" t="s">
        <v>18517</v>
      </c>
      <c r="J1890" t="str">
        <f t="shared" si="88"/>
        <v>300290</v>
      </c>
      <c r="K1890">
        <v>487</v>
      </c>
      <c r="L1890" s="4">
        <v>683787</v>
      </c>
      <c r="M1890" t="s">
        <v>6272</v>
      </c>
      <c r="N1890" s="4">
        <v>801236743</v>
      </c>
      <c r="O1890" s="4">
        <v>346182400</v>
      </c>
      <c r="P1890" s="9">
        <f t="shared" si="89"/>
        <v>0.43206006592236373</v>
      </c>
    </row>
    <row r="1891" spans="1:16" x14ac:dyDescent="0.25">
      <c r="A1891">
        <v>30031012</v>
      </c>
      <c r="B1891" t="str">
        <f t="shared" si="87"/>
        <v>30031012</v>
      </c>
      <c r="C1891" t="s">
        <v>10644</v>
      </c>
      <c r="D1891">
        <v>8886</v>
      </c>
      <c r="E1891" t="s">
        <v>8683</v>
      </c>
      <c r="F1891">
        <v>0</v>
      </c>
      <c r="H1891" t="s">
        <v>8708</v>
      </c>
      <c r="I1891" t="s">
        <v>18518</v>
      </c>
      <c r="J1891" t="str">
        <f t="shared" si="88"/>
        <v>300310</v>
      </c>
      <c r="K1891">
        <v>8886</v>
      </c>
      <c r="L1891" s="4">
        <v>4558233</v>
      </c>
      <c r="M1891" t="s">
        <v>8486</v>
      </c>
      <c r="N1891" s="4">
        <v>521100206</v>
      </c>
      <c r="O1891" s="4">
        <v>107910172</v>
      </c>
      <c r="P1891" s="9">
        <f t="shared" si="89"/>
        <v>0.20708142264676058</v>
      </c>
    </row>
    <row r="1892" spans="1:16" x14ac:dyDescent="0.25">
      <c r="A1892">
        <v>30031090</v>
      </c>
      <c r="B1892" t="str">
        <f t="shared" si="87"/>
        <v>30031090</v>
      </c>
      <c r="C1892" t="s">
        <v>10645</v>
      </c>
      <c r="D1892">
        <v>9</v>
      </c>
      <c r="E1892" t="s">
        <v>8683</v>
      </c>
      <c r="F1892">
        <v>0</v>
      </c>
      <c r="H1892" t="s">
        <v>8708</v>
      </c>
      <c r="I1892" t="s">
        <v>18519</v>
      </c>
      <c r="J1892" t="str">
        <f t="shared" si="88"/>
        <v>300310</v>
      </c>
      <c r="K1892">
        <v>9</v>
      </c>
      <c r="L1892" s="4">
        <v>1357</v>
      </c>
      <c r="M1892" t="s">
        <v>6262</v>
      </c>
      <c r="N1892" s="4">
        <v>5181107</v>
      </c>
      <c r="O1892" s="4">
        <v>1060579</v>
      </c>
      <c r="P1892" s="9">
        <f t="shared" si="89"/>
        <v>0.20470123469752699</v>
      </c>
    </row>
    <row r="1893" spans="1:16" x14ac:dyDescent="0.25">
      <c r="A1893">
        <v>30032090</v>
      </c>
      <c r="B1893" t="str">
        <f t="shared" si="87"/>
        <v>30032090</v>
      </c>
      <c r="C1893" t="s">
        <v>10646</v>
      </c>
      <c r="D1893">
        <v>8109</v>
      </c>
      <c r="E1893" t="s">
        <v>8683</v>
      </c>
      <c r="F1893">
        <v>0</v>
      </c>
      <c r="H1893" t="s">
        <v>8708</v>
      </c>
      <c r="I1893" t="s">
        <v>18520</v>
      </c>
      <c r="J1893" t="str">
        <f t="shared" si="88"/>
        <v>300320</v>
      </c>
      <c r="K1893">
        <v>8109</v>
      </c>
      <c r="L1893" s="4">
        <v>683148</v>
      </c>
      <c r="M1893" t="s">
        <v>18521</v>
      </c>
      <c r="N1893" s="4">
        <v>1255510022</v>
      </c>
      <c r="O1893" s="4">
        <v>153478610</v>
      </c>
      <c r="P1893" s="9">
        <f t="shared" si="89"/>
        <v>0.12224403414598947</v>
      </c>
    </row>
    <row r="1894" spans="1:16" x14ac:dyDescent="0.25">
      <c r="A1894">
        <v>30034900</v>
      </c>
      <c r="B1894" t="str">
        <f t="shared" si="87"/>
        <v>30034900</v>
      </c>
      <c r="C1894" t="s">
        <v>10647</v>
      </c>
      <c r="D1894">
        <v>211359</v>
      </c>
      <c r="E1894" t="s">
        <v>8683</v>
      </c>
      <c r="F1894">
        <v>0</v>
      </c>
      <c r="H1894" t="s">
        <v>8708</v>
      </c>
      <c r="I1894" t="s">
        <v>18522</v>
      </c>
      <c r="J1894" t="str">
        <f t="shared" si="88"/>
        <v>300349</v>
      </c>
      <c r="K1894">
        <v>211359</v>
      </c>
      <c r="L1894" s="4">
        <v>13318541</v>
      </c>
      <c r="M1894" t="s">
        <v>18523</v>
      </c>
      <c r="N1894" s="4">
        <v>14305747</v>
      </c>
      <c r="O1894" s="4">
        <v>1505109</v>
      </c>
      <c r="P1894" s="9">
        <f t="shared" si="89"/>
        <v>0.10521009493597223</v>
      </c>
    </row>
    <row r="1895" spans="1:16" x14ac:dyDescent="0.25">
      <c r="A1895">
        <v>30036090</v>
      </c>
      <c r="B1895" t="str">
        <f t="shared" si="87"/>
        <v>30036090</v>
      </c>
      <c r="C1895" t="s">
        <v>10648</v>
      </c>
      <c r="D1895">
        <v>5500</v>
      </c>
      <c r="E1895" t="s">
        <v>8683</v>
      </c>
      <c r="F1895">
        <v>0</v>
      </c>
      <c r="H1895" t="s">
        <v>8708</v>
      </c>
      <c r="I1895" t="s">
        <v>18524</v>
      </c>
      <c r="J1895" t="str">
        <f t="shared" si="88"/>
        <v>300360</v>
      </c>
      <c r="K1895">
        <v>5500</v>
      </c>
      <c r="L1895" s="4">
        <v>319887</v>
      </c>
      <c r="M1895" t="s">
        <v>18525</v>
      </c>
      <c r="N1895" s="4">
        <v>360939951</v>
      </c>
      <c r="O1895" s="4">
        <v>38662302</v>
      </c>
      <c r="P1895" s="9">
        <f t="shared" si="89"/>
        <v>0.10711560716092633</v>
      </c>
    </row>
    <row r="1896" spans="1:16" x14ac:dyDescent="0.25">
      <c r="A1896">
        <v>30039000</v>
      </c>
      <c r="B1896" t="str">
        <f t="shared" si="87"/>
        <v>30039000</v>
      </c>
      <c r="C1896" t="s">
        <v>10649</v>
      </c>
      <c r="D1896">
        <v>7288953</v>
      </c>
      <c r="E1896" t="s">
        <v>8683</v>
      </c>
      <c r="F1896">
        <v>0</v>
      </c>
      <c r="H1896" t="s">
        <v>8708</v>
      </c>
      <c r="I1896" t="s">
        <v>18526</v>
      </c>
      <c r="J1896" t="str">
        <f t="shared" si="88"/>
        <v>300390</v>
      </c>
      <c r="K1896">
        <v>7288953</v>
      </c>
      <c r="L1896" s="4">
        <v>414241531</v>
      </c>
      <c r="M1896" t="s">
        <v>18527</v>
      </c>
      <c r="N1896" s="4">
        <v>648319197</v>
      </c>
      <c r="O1896" s="4">
        <v>81806171</v>
      </c>
      <c r="P1896" s="9">
        <f t="shared" si="89"/>
        <v>0.12618193534688746</v>
      </c>
    </row>
    <row r="1897" spans="1:16" x14ac:dyDescent="0.25">
      <c r="A1897">
        <v>30041011</v>
      </c>
      <c r="B1897" t="str">
        <f t="shared" si="87"/>
        <v>30041011</v>
      </c>
      <c r="C1897" t="s">
        <v>10650</v>
      </c>
      <c r="D1897">
        <v>190351</v>
      </c>
      <c r="E1897" t="s">
        <v>8683</v>
      </c>
      <c r="F1897">
        <v>0</v>
      </c>
      <c r="H1897" t="s">
        <v>8708</v>
      </c>
      <c r="I1897" t="s">
        <v>18528</v>
      </c>
      <c r="J1897" t="str">
        <f t="shared" si="88"/>
        <v>300410</v>
      </c>
      <c r="K1897">
        <v>190351</v>
      </c>
      <c r="L1897" s="4">
        <v>6411675</v>
      </c>
      <c r="M1897" t="s">
        <v>6482</v>
      </c>
      <c r="N1897" s="4">
        <v>1390266671</v>
      </c>
      <c r="O1897" s="4">
        <v>567084141</v>
      </c>
      <c r="P1897" s="9">
        <f t="shared" si="89"/>
        <v>0.40789594746747693</v>
      </c>
    </row>
    <row r="1898" spans="1:16" x14ac:dyDescent="0.25">
      <c r="A1898">
        <v>30041012</v>
      </c>
      <c r="B1898" t="str">
        <f t="shared" si="87"/>
        <v>30041012</v>
      </c>
      <c r="C1898" t="s">
        <v>10651</v>
      </c>
      <c r="D1898">
        <v>745609</v>
      </c>
      <c r="E1898" t="s">
        <v>8683</v>
      </c>
      <c r="F1898">
        <v>0</v>
      </c>
      <c r="H1898" t="s">
        <v>8708</v>
      </c>
      <c r="I1898" t="s">
        <v>18529</v>
      </c>
      <c r="J1898" t="str">
        <f t="shared" si="88"/>
        <v>300410</v>
      </c>
      <c r="K1898">
        <v>745609</v>
      </c>
      <c r="L1898" s="4">
        <v>59748518</v>
      </c>
      <c r="M1898" t="s">
        <v>6510</v>
      </c>
      <c r="N1898" s="4">
        <v>120032</v>
      </c>
      <c r="O1898" s="4">
        <v>40484</v>
      </c>
      <c r="P1898" s="9">
        <f t="shared" si="89"/>
        <v>0.33727672620634497</v>
      </c>
    </row>
    <row r="1899" spans="1:16" x14ac:dyDescent="0.25">
      <c r="A1899">
        <v>30041013</v>
      </c>
      <c r="B1899" t="str">
        <f t="shared" si="87"/>
        <v>30041013</v>
      </c>
      <c r="C1899" t="s">
        <v>10652</v>
      </c>
      <c r="D1899">
        <v>32117</v>
      </c>
      <c r="E1899" t="s">
        <v>8683</v>
      </c>
      <c r="F1899">
        <v>0</v>
      </c>
      <c r="H1899" t="s">
        <v>8708</v>
      </c>
      <c r="I1899" t="s">
        <v>18530</v>
      </c>
      <c r="J1899" t="str">
        <f t="shared" si="88"/>
        <v>300410</v>
      </c>
      <c r="K1899">
        <v>32117</v>
      </c>
      <c r="L1899" s="4">
        <v>889482</v>
      </c>
      <c r="M1899" t="s">
        <v>6579</v>
      </c>
      <c r="N1899" s="4">
        <v>15651262</v>
      </c>
      <c r="O1899" s="4">
        <v>4485241</v>
      </c>
      <c r="P1899" s="9">
        <f t="shared" si="89"/>
        <v>0.28657375999456147</v>
      </c>
    </row>
    <row r="1900" spans="1:16" x14ac:dyDescent="0.25">
      <c r="A1900">
        <v>30041019</v>
      </c>
      <c r="B1900" t="str">
        <f t="shared" si="87"/>
        <v>30041019</v>
      </c>
      <c r="C1900" t="s">
        <v>10653</v>
      </c>
      <c r="D1900">
        <v>49568</v>
      </c>
      <c r="E1900" t="s">
        <v>8683</v>
      </c>
      <c r="F1900">
        <v>0</v>
      </c>
      <c r="H1900" t="s">
        <v>8708</v>
      </c>
      <c r="I1900" t="s">
        <v>18531</v>
      </c>
      <c r="J1900" t="str">
        <f t="shared" si="88"/>
        <v>300410</v>
      </c>
      <c r="K1900">
        <v>49568</v>
      </c>
      <c r="L1900" s="4">
        <v>4874184</v>
      </c>
      <c r="M1900" t="s">
        <v>7691</v>
      </c>
      <c r="N1900" s="4">
        <v>2244629</v>
      </c>
      <c r="O1900" s="4">
        <v>1693060</v>
      </c>
      <c r="P1900" s="9">
        <f t="shared" si="89"/>
        <v>0.7542716413269186</v>
      </c>
    </row>
    <row r="1901" spans="1:16" x14ac:dyDescent="0.25">
      <c r="A1901">
        <v>30041090</v>
      </c>
      <c r="B1901" t="str">
        <f t="shared" si="87"/>
        <v>30041090</v>
      </c>
      <c r="C1901" t="s">
        <v>10654</v>
      </c>
      <c r="D1901">
        <v>3655</v>
      </c>
      <c r="E1901" t="s">
        <v>8683</v>
      </c>
      <c r="F1901">
        <v>0</v>
      </c>
      <c r="H1901" t="s">
        <v>8708</v>
      </c>
      <c r="I1901" t="s">
        <v>18532</v>
      </c>
      <c r="J1901" t="str">
        <f t="shared" si="88"/>
        <v>300410</v>
      </c>
      <c r="K1901">
        <v>3655</v>
      </c>
      <c r="L1901" s="4">
        <v>122968</v>
      </c>
      <c r="M1901" t="s">
        <v>6155</v>
      </c>
      <c r="N1901" s="4">
        <v>3771145428</v>
      </c>
      <c r="O1901" s="4">
        <v>1372765090</v>
      </c>
      <c r="P1901" s="9">
        <f t="shared" si="89"/>
        <v>0.36401807254832813</v>
      </c>
    </row>
    <row r="1902" spans="1:16" x14ac:dyDescent="0.25">
      <c r="A1902">
        <v>30042011</v>
      </c>
      <c r="B1902" t="str">
        <f t="shared" si="87"/>
        <v>30042011</v>
      </c>
      <c r="C1902" t="s">
        <v>10655</v>
      </c>
      <c r="D1902">
        <v>23169</v>
      </c>
      <c r="E1902" t="s">
        <v>8683</v>
      </c>
      <c r="F1902">
        <v>0</v>
      </c>
      <c r="H1902" t="s">
        <v>8708</v>
      </c>
      <c r="I1902" t="s">
        <v>18533</v>
      </c>
      <c r="J1902" t="str">
        <f t="shared" si="88"/>
        <v>300420</v>
      </c>
      <c r="K1902">
        <v>23169</v>
      </c>
      <c r="L1902" s="4">
        <v>1146528</v>
      </c>
      <c r="M1902" t="s">
        <v>6187</v>
      </c>
      <c r="N1902" s="4">
        <v>3652760626</v>
      </c>
      <c r="O1902" s="4">
        <v>1394325641</v>
      </c>
      <c r="P1902" s="9">
        <f t="shared" si="89"/>
        <v>0.38171831766782738</v>
      </c>
    </row>
    <row r="1903" spans="1:16" x14ac:dyDescent="0.25">
      <c r="A1903">
        <v>30042012</v>
      </c>
      <c r="B1903" t="str">
        <f t="shared" si="87"/>
        <v>30042012</v>
      </c>
      <c r="C1903" t="s">
        <v>10656</v>
      </c>
      <c r="D1903">
        <v>71818</v>
      </c>
      <c r="E1903" t="s">
        <v>8683</v>
      </c>
      <c r="F1903">
        <v>0</v>
      </c>
      <c r="H1903" t="s">
        <v>8708</v>
      </c>
      <c r="I1903" t="s">
        <v>18534</v>
      </c>
      <c r="J1903" t="str">
        <f t="shared" si="88"/>
        <v>300420</v>
      </c>
      <c r="K1903">
        <v>71818</v>
      </c>
      <c r="L1903" s="4">
        <v>141655563</v>
      </c>
      <c r="M1903" t="s">
        <v>7364</v>
      </c>
      <c r="N1903" s="4">
        <v>292578211</v>
      </c>
      <c r="O1903" s="4">
        <v>94708989</v>
      </c>
      <c r="P1903" s="9">
        <f t="shared" si="89"/>
        <v>0.32370486057828823</v>
      </c>
    </row>
    <row r="1904" spans="1:16" x14ac:dyDescent="0.25">
      <c r="A1904">
        <v>30042013</v>
      </c>
      <c r="B1904" t="str">
        <f t="shared" si="87"/>
        <v>30042013</v>
      </c>
      <c r="C1904" t="s">
        <v>10657</v>
      </c>
      <c r="D1904">
        <v>73</v>
      </c>
      <c r="E1904" t="s">
        <v>8683</v>
      </c>
      <c r="F1904">
        <v>0</v>
      </c>
      <c r="H1904" t="s">
        <v>8708</v>
      </c>
      <c r="I1904" t="s">
        <v>18535</v>
      </c>
      <c r="J1904" t="str">
        <f t="shared" si="88"/>
        <v>300420</v>
      </c>
      <c r="K1904">
        <v>73</v>
      </c>
      <c r="L1904" s="4">
        <v>88790</v>
      </c>
      <c r="M1904" t="s">
        <v>18536</v>
      </c>
      <c r="N1904" s="4">
        <v>224073028</v>
      </c>
      <c r="O1904" s="4">
        <v>55119642</v>
      </c>
      <c r="P1904" s="9">
        <f t="shared" si="89"/>
        <v>0.2459896333440007</v>
      </c>
    </row>
    <row r="1905" spans="1:16" x14ac:dyDescent="0.25">
      <c r="A1905">
        <v>30042015</v>
      </c>
      <c r="B1905" t="str">
        <f t="shared" si="87"/>
        <v>30042015</v>
      </c>
      <c r="C1905" t="s">
        <v>10658</v>
      </c>
      <c r="D1905">
        <v>9435</v>
      </c>
      <c r="E1905" t="s">
        <v>8683</v>
      </c>
      <c r="F1905">
        <v>0</v>
      </c>
      <c r="H1905" t="s">
        <v>8708</v>
      </c>
      <c r="I1905" t="s">
        <v>18537</v>
      </c>
      <c r="J1905" t="str">
        <f t="shared" si="88"/>
        <v>300420</v>
      </c>
      <c r="K1905">
        <v>9435</v>
      </c>
      <c r="L1905" s="4">
        <v>167514</v>
      </c>
      <c r="M1905" t="s">
        <v>6373</v>
      </c>
      <c r="N1905" s="4">
        <v>1231559788</v>
      </c>
      <c r="O1905" s="4">
        <v>312101089</v>
      </c>
      <c r="P1905" s="9">
        <f t="shared" si="89"/>
        <v>0.25341935652741532</v>
      </c>
    </row>
    <row r="1906" spans="1:16" x14ac:dyDescent="0.25">
      <c r="A1906">
        <v>30042016</v>
      </c>
      <c r="B1906" t="str">
        <f t="shared" si="87"/>
        <v>30042016</v>
      </c>
      <c r="C1906" t="s">
        <v>10659</v>
      </c>
      <c r="D1906">
        <v>416445</v>
      </c>
      <c r="E1906" t="s">
        <v>8683</v>
      </c>
      <c r="F1906">
        <v>0</v>
      </c>
      <c r="H1906" t="s">
        <v>8708</v>
      </c>
      <c r="I1906" t="s">
        <v>18538</v>
      </c>
      <c r="J1906" t="str">
        <f t="shared" si="88"/>
        <v>300420</v>
      </c>
      <c r="K1906">
        <v>416445</v>
      </c>
      <c r="L1906" s="4">
        <v>22816257</v>
      </c>
      <c r="M1906" t="s">
        <v>18539</v>
      </c>
      <c r="N1906" s="4">
        <v>616740</v>
      </c>
      <c r="O1906" s="4">
        <v>501897</v>
      </c>
      <c r="P1906" s="9">
        <f t="shared" si="89"/>
        <v>0.81379025197003596</v>
      </c>
    </row>
    <row r="1907" spans="1:16" x14ac:dyDescent="0.25">
      <c r="A1907">
        <v>30042017</v>
      </c>
      <c r="B1907" t="str">
        <f t="shared" si="87"/>
        <v>30042017</v>
      </c>
      <c r="C1907" t="s">
        <v>10660</v>
      </c>
      <c r="D1907">
        <v>183360</v>
      </c>
      <c r="E1907" t="s">
        <v>8683</v>
      </c>
      <c r="F1907">
        <v>0</v>
      </c>
      <c r="H1907" t="s">
        <v>8708</v>
      </c>
      <c r="I1907" t="s">
        <v>18540</v>
      </c>
      <c r="J1907" t="str">
        <f t="shared" si="88"/>
        <v>300420</v>
      </c>
      <c r="K1907">
        <v>183360</v>
      </c>
      <c r="L1907" s="4">
        <v>5427779</v>
      </c>
      <c r="M1907" t="s">
        <v>18541</v>
      </c>
      <c r="N1907" s="4">
        <v>11305284</v>
      </c>
      <c r="O1907" s="4">
        <v>30647529</v>
      </c>
      <c r="P1907" s="9">
        <f t="shared" si="89"/>
        <v>2.7109030609049714</v>
      </c>
    </row>
    <row r="1908" spans="1:16" x14ac:dyDescent="0.25">
      <c r="A1908">
        <v>30042019</v>
      </c>
      <c r="B1908" t="str">
        <f t="shared" si="87"/>
        <v>30042019</v>
      </c>
      <c r="C1908" t="s">
        <v>10661</v>
      </c>
      <c r="D1908">
        <v>321110</v>
      </c>
      <c r="E1908" t="s">
        <v>8683</v>
      </c>
      <c r="F1908">
        <v>0</v>
      </c>
      <c r="H1908" t="s">
        <v>8708</v>
      </c>
      <c r="I1908" t="s">
        <v>18542</v>
      </c>
      <c r="J1908" t="str">
        <f t="shared" si="88"/>
        <v>300420</v>
      </c>
      <c r="K1908">
        <v>321110</v>
      </c>
      <c r="L1908" s="4">
        <v>44516922</v>
      </c>
      <c r="M1908" t="s">
        <v>8288</v>
      </c>
      <c r="N1908" s="4">
        <v>80114013</v>
      </c>
      <c r="O1908" s="4">
        <v>78074192</v>
      </c>
      <c r="P1908" s="9">
        <f t="shared" si="89"/>
        <v>0.97453852424044718</v>
      </c>
    </row>
    <row r="1909" spans="1:16" x14ac:dyDescent="0.25">
      <c r="A1909">
        <v>30042090</v>
      </c>
      <c r="B1909" t="str">
        <f t="shared" si="87"/>
        <v>30042090</v>
      </c>
      <c r="C1909" t="s">
        <v>10662</v>
      </c>
      <c r="D1909">
        <v>6891461</v>
      </c>
      <c r="E1909" t="s">
        <v>8683</v>
      </c>
      <c r="F1909">
        <v>0</v>
      </c>
      <c r="H1909" t="s">
        <v>8708</v>
      </c>
      <c r="I1909" t="s">
        <v>18543</v>
      </c>
      <c r="J1909" t="str">
        <f t="shared" si="88"/>
        <v>300420</v>
      </c>
      <c r="K1909">
        <v>6891461</v>
      </c>
      <c r="L1909" s="4">
        <v>1139478915</v>
      </c>
      <c r="M1909" t="s">
        <v>18544</v>
      </c>
      <c r="N1909" s="4">
        <v>2534991</v>
      </c>
      <c r="O1909" s="4">
        <v>1771676</v>
      </c>
      <c r="P1909" s="9">
        <f t="shared" si="89"/>
        <v>0.69888847731609305</v>
      </c>
    </row>
    <row r="1910" spans="1:16" x14ac:dyDescent="0.25">
      <c r="A1910">
        <v>30043110</v>
      </c>
      <c r="B1910" t="str">
        <f t="shared" si="87"/>
        <v>30043110</v>
      </c>
      <c r="C1910" t="s">
        <v>10663</v>
      </c>
      <c r="D1910">
        <v>116203</v>
      </c>
      <c r="E1910" t="s">
        <v>8683</v>
      </c>
      <c r="F1910">
        <v>0</v>
      </c>
      <c r="H1910" t="s">
        <v>8708</v>
      </c>
      <c r="I1910" t="s">
        <v>18545</v>
      </c>
      <c r="J1910" t="str">
        <f t="shared" si="88"/>
        <v>300431</v>
      </c>
      <c r="K1910">
        <v>116203</v>
      </c>
      <c r="L1910" s="4">
        <v>24029419</v>
      </c>
      <c r="M1910" t="s">
        <v>18546</v>
      </c>
      <c r="N1910" s="4">
        <v>4973976</v>
      </c>
      <c r="O1910" s="4">
        <v>1921122</v>
      </c>
      <c r="P1910" s="9">
        <f t="shared" si="89"/>
        <v>0.38623467423244501</v>
      </c>
    </row>
    <row r="1911" spans="1:16" x14ac:dyDescent="0.25">
      <c r="A1911">
        <v>30043190</v>
      </c>
      <c r="B1911" t="str">
        <f t="shared" si="87"/>
        <v>30043190</v>
      </c>
      <c r="C1911" t="s">
        <v>10664</v>
      </c>
      <c r="D1911">
        <v>60</v>
      </c>
      <c r="E1911" t="s">
        <v>8683</v>
      </c>
      <c r="F1911">
        <v>0</v>
      </c>
      <c r="H1911" t="s">
        <v>8708</v>
      </c>
      <c r="I1911" t="s">
        <v>18547</v>
      </c>
      <c r="J1911" t="str">
        <f t="shared" si="88"/>
        <v>300431</v>
      </c>
      <c r="K1911">
        <v>60</v>
      </c>
      <c r="L1911" s="4">
        <v>33800</v>
      </c>
      <c r="M1911" t="s">
        <v>18548</v>
      </c>
      <c r="N1911" s="4">
        <v>43581883</v>
      </c>
      <c r="O1911" s="4">
        <v>26228144</v>
      </c>
      <c r="P1911" s="9">
        <f t="shared" si="89"/>
        <v>0.60181300564732365</v>
      </c>
    </row>
    <row r="1912" spans="1:16" x14ac:dyDescent="0.25">
      <c r="A1912">
        <v>30043200</v>
      </c>
      <c r="B1912" t="str">
        <f t="shared" si="87"/>
        <v>30043200</v>
      </c>
      <c r="C1912" t="s">
        <v>10665</v>
      </c>
      <c r="D1912">
        <v>5458968</v>
      </c>
      <c r="E1912" t="s">
        <v>8683</v>
      </c>
      <c r="F1912">
        <v>0</v>
      </c>
      <c r="H1912" t="s">
        <v>8708</v>
      </c>
      <c r="I1912" t="s">
        <v>18549</v>
      </c>
      <c r="J1912" t="str">
        <f t="shared" si="88"/>
        <v>300432</v>
      </c>
      <c r="K1912">
        <v>5458968</v>
      </c>
      <c r="L1912" s="4">
        <v>900846988</v>
      </c>
      <c r="M1912" t="s">
        <v>18550</v>
      </c>
      <c r="N1912" s="4">
        <v>71801</v>
      </c>
      <c r="O1912" s="4">
        <v>31731</v>
      </c>
      <c r="P1912" s="9">
        <f t="shared" si="89"/>
        <v>0.44192977813679474</v>
      </c>
    </row>
    <row r="1913" spans="1:16" x14ac:dyDescent="0.25">
      <c r="A1913">
        <v>30043900</v>
      </c>
      <c r="B1913" t="str">
        <f t="shared" si="87"/>
        <v>30043900</v>
      </c>
      <c r="C1913" t="s">
        <v>10666</v>
      </c>
      <c r="D1913">
        <v>3779730</v>
      </c>
      <c r="E1913" t="s">
        <v>8683</v>
      </c>
      <c r="F1913">
        <v>0</v>
      </c>
      <c r="H1913" t="s">
        <v>8708</v>
      </c>
      <c r="I1913" t="s">
        <v>18551</v>
      </c>
      <c r="J1913" t="str">
        <f t="shared" si="88"/>
        <v>300439</v>
      </c>
      <c r="K1913">
        <v>3779730</v>
      </c>
      <c r="L1913" s="4">
        <v>2686918963</v>
      </c>
      <c r="M1913" t="s">
        <v>6782</v>
      </c>
      <c r="N1913" s="4">
        <v>4356111758</v>
      </c>
      <c r="O1913" s="4">
        <v>1499554800</v>
      </c>
      <c r="P1913" s="9">
        <f t="shared" si="89"/>
        <v>0.34424158132446153</v>
      </c>
    </row>
    <row r="1914" spans="1:16" x14ac:dyDescent="0.25">
      <c r="A1914">
        <v>30044100</v>
      </c>
      <c r="B1914" t="str">
        <f t="shared" si="87"/>
        <v>30044100</v>
      </c>
      <c r="C1914" t="s">
        <v>10667</v>
      </c>
      <c r="D1914">
        <v>1</v>
      </c>
      <c r="E1914" t="s">
        <v>8683</v>
      </c>
      <c r="F1914">
        <v>0</v>
      </c>
      <c r="H1914" t="s">
        <v>8708</v>
      </c>
      <c r="I1914" t="s">
        <v>18552</v>
      </c>
      <c r="J1914" t="str">
        <f t="shared" si="88"/>
        <v>300441</v>
      </c>
      <c r="K1914">
        <v>1</v>
      </c>
      <c r="L1914" s="4">
        <v>5847</v>
      </c>
      <c r="M1914" t="s">
        <v>18553</v>
      </c>
      <c r="N1914" s="4">
        <v>504274856</v>
      </c>
      <c r="O1914" s="4">
        <v>366626196</v>
      </c>
      <c r="P1914" s="9">
        <f t="shared" si="89"/>
        <v>0.72703643982598254</v>
      </c>
    </row>
    <row r="1915" spans="1:16" x14ac:dyDescent="0.25">
      <c r="A1915">
        <v>30044200</v>
      </c>
      <c r="B1915" t="str">
        <f t="shared" si="87"/>
        <v>30044200</v>
      </c>
      <c r="C1915" t="s">
        <v>10668</v>
      </c>
      <c r="D1915">
        <v>0</v>
      </c>
      <c r="E1915" t="s">
        <v>8683</v>
      </c>
      <c r="F1915">
        <v>0</v>
      </c>
      <c r="H1915" t="s">
        <v>8708</v>
      </c>
      <c r="I1915" t="s">
        <v>18554</v>
      </c>
      <c r="J1915" t="str">
        <f t="shared" si="88"/>
        <v>300442</v>
      </c>
      <c r="K1915">
        <v>0</v>
      </c>
      <c r="L1915" s="4">
        <v>276</v>
      </c>
      <c r="M1915" t="s">
        <v>18555</v>
      </c>
      <c r="N1915" s="4">
        <v>354882634</v>
      </c>
      <c r="O1915" s="4">
        <v>219676603</v>
      </c>
      <c r="P1915" s="9">
        <f t="shared" si="89"/>
        <v>0.61901198298702886</v>
      </c>
    </row>
    <row r="1916" spans="1:16" x14ac:dyDescent="0.25">
      <c r="A1916">
        <v>30044300</v>
      </c>
      <c r="B1916" t="str">
        <f t="shared" si="87"/>
        <v>30044300</v>
      </c>
      <c r="C1916" t="s">
        <v>10669</v>
      </c>
      <c r="D1916">
        <v>0</v>
      </c>
      <c r="E1916" t="s">
        <v>8683</v>
      </c>
      <c r="F1916">
        <v>0</v>
      </c>
      <c r="H1916" t="s">
        <v>8708</v>
      </c>
      <c r="I1916" t="s">
        <v>18556</v>
      </c>
      <c r="J1916" t="str">
        <f t="shared" si="88"/>
        <v>300443</v>
      </c>
      <c r="K1916">
        <v>0</v>
      </c>
      <c r="L1916" s="4">
        <v>546</v>
      </c>
      <c r="M1916" t="s">
        <v>18557</v>
      </c>
      <c r="N1916" s="4">
        <v>44531490</v>
      </c>
      <c r="O1916" s="4">
        <v>40375488</v>
      </c>
      <c r="P1916" s="9">
        <f t="shared" si="89"/>
        <v>0.90667273877429211</v>
      </c>
    </row>
    <row r="1917" spans="1:16" x14ac:dyDescent="0.25">
      <c r="A1917">
        <v>30044900</v>
      </c>
      <c r="B1917" t="str">
        <f t="shared" si="87"/>
        <v>30044900</v>
      </c>
      <c r="C1917" t="s">
        <v>10670</v>
      </c>
      <c r="D1917">
        <v>3320069</v>
      </c>
      <c r="E1917" t="s">
        <v>8683</v>
      </c>
      <c r="F1917">
        <v>0</v>
      </c>
      <c r="H1917" t="s">
        <v>8708</v>
      </c>
      <c r="I1917" t="s">
        <v>18558</v>
      </c>
      <c r="J1917" t="str">
        <f t="shared" si="88"/>
        <v>300449</v>
      </c>
      <c r="K1917">
        <v>3320069</v>
      </c>
      <c r="L1917" s="4">
        <v>281312750</v>
      </c>
      <c r="M1917" t="s">
        <v>18559</v>
      </c>
      <c r="N1917" s="4">
        <v>111446699</v>
      </c>
      <c r="O1917" s="4">
        <v>116729695</v>
      </c>
      <c r="P1917" s="9">
        <f t="shared" si="89"/>
        <v>1.0474037907574094</v>
      </c>
    </row>
    <row r="1918" spans="1:16" x14ac:dyDescent="0.25">
      <c r="A1918">
        <v>30045000</v>
      </c>
      <c r="B1918" t="str">
        <f t="shared" si="87"/>
        <v>30045000</v>
      </c>
      <c r="C1918" t="s">
        <v>10671</v>
      </c>
      <c r="D1918">
        <v>13821865</v>
      </c>
      <c r="E1918" t="s">
        <v>8683</v>
      </c>
      <c r="F1918">
        <v>0</v>
      </c>
      <c r="H1918" t="s">
        <v>8708</v>
      </c>
      <c r="I1918" t="s">
        <v>18560</v>
      </c>
      <c r="J1918" t="str">
        <f t="shared" si="88"/>
        <v>300450</v>
      </c>
      <c r="K1918">
        <v>13821865</v>
      </c>
      <c r="L1918" s="4">
        <v>312178927</v>
      </c>
      <c r="M1918" t="s">
        <v>18561</v>
      </c>
      <c r="N1918" s="4">
        <v>253589678</v>
      </c>
      <c r="O1918" s="4">
        <v>185814556</v>
      </c>
      <c r="P1918" s="9">
        <f t="shared" si="89"/>
        <v>0.73273706353300394</v>
      </c>
    </row>
    <row r="1919" spans="1:16" x14ac:dyDescent="0.25">
      <c r="A1919">
        <v>30046010</v>
      </c>
      <c r="B1919" t="str">
        <f t="shared" si="87"/>
        <v>30046010</v>
      </c>
      <c r="C1919" t="s">
        <v>10672</v>
      </c>
      <c r="D1919">
        <v>4</v>
      </c>
      <c r="E1919" t="s">
        <v>8683</v>
      </c>
      <c r="F1919">
        <v>0</v>
      </c>
      <c r="H1919" t="s">
        <v>8708</v>
      </c>
      <c r="I1919" t="s">
        <v>18562</v>
      </c>
      <c r="J1919" t="str">
        <f t="shared" si="88"/>
        <v>300460</v>
      </c>
      <c r="K1919">
        <v>4</v>
      </c>
      <c r="L1919" s="4">
        <v>11365</v>
      </c>
      <c r="M1919" t="s">
        <v>3461</v>
      </c>
      <c r="N1919" s="4">
        <v>418646909</v>
      </c>
      <c r="O1919" s="4">
        <v>129632677</v>
      </c>
      <c r="P1919" s="9">
        <f t="shared" si="89"/>
        <v>0.30964680310108295</v>
      </c>
    </row>
    <row r="1920" spans="1:16" x14ac:dyDescent="0.25">
      <c r="A1920">
        <v>30046090</v>
      </c>
      <c r="B1920" t="str">
        <f t="shared" si="87"/>
        <v>30046090</v>
      </c>
      <c r="C1920" t="s">
        <v>10673</v>
      </c>
      <c r="D1920">
        <v>41</v>
      </c>
      <c r="E1920" t="s">
        <v>8683</v>
      </c>
      <c r="F1920">
        <v>0</v>
      </c>
      <c r="H1920" t="s">
        <v>8708</v>
      </c>
      <c r="I1920" t="s">
        <v>18563</v>
      </c>
      <c r="J1920" t="str">
        <f t="shared" si="88"/>
        <v>300460</v>
      </c>
      <c r="K1920">
        <v>41</v>
      </c>
      <c r="L1920" s="4">
        <v>6244</v>
      </c>
      <c r="M1920" t="s">
        <v>6043</v>
      </c>
      <c r="N1920" s="4">
        <v>45195069</v>
      </c>
      <c r="O1920" s="4">
        <v>11097858</v>
      </c>
      <c r="P1920" s="9">
        <f t="shared" si="89"/>
        <v>0.24555462012902338</v>
      </c>
    </row>
    <row r="1921" spans="1:16" x14ac:dyDescent="0.25">
      <c r="A1921">
        <v>30049010</v>
      </c>
      <c r="B1921" t="str">
        <f t="shared" si="87"/>
        <v>30049010</v>
      </c>
      <c r="C1921" t="s">
        <v>10674</v>
      </c>
      <c r="D1921">
        <v>674864</v>
      </c>
      <c r="E1921" t="s">
        <v>8683</v>
      </c>
      <c r="F1921">
        <v>0</v>
      </c>
      <c r="H1921" t="s">
        <v>8708</v>
      </c>
      <c r="I1921" t="s">
        <v>18564</v>
      </c>
      <c r="J1921" t="str">
        <f t="shared" si="88"/>
        <v>300490</v>
      </c>
      <c r="K1921">
        <v>674864</v>
      </c>
      <c r="L1921" s="4">
        <v>662135066</v>
      </c>
      <c r="M1921" t="s">
        <v>6886</v>
      </c>
      <c r="N1921" s="4">
        <v>410947145</v>
      </c>
      <c r="O1921" s="4">
        <v>354644023</v>
      </c>
      <c r="P1921" s="9">
        <f t="shared" si="89"/>
        <v>0.86299181613732834</v>
      </c>
    </row>
    <row r="1922" spans="1:16" x14ac:dyDescent="0.25">
      <c r="A1922">
        <v>30049051</v>
      </c>
      <c r="B1922" t="str">
        <f t="shared" si="87"/>
        <v>30049051</v>
      </c>
      <c r="C1922" t="s">
        <v>10675</v>
      </c>
      <c r="D1922">
        <v>49445</v>
      </c>
      <c r="E1922" t="s">
        <v>8683</v>
      </c>
      <c r="F1922">
        <v>0</v>
      </c>
      <c r="H1922" t="s">
        <v>8708</v>
      </c>
      <c r="I1922" t="s">
        <v>18565</v>
      </c>
      <c r="J1922" t="str">
        <f t="shared" si="88"/>
        <v>300490</v>
      </c>
      <c r="K1922">
        <v>49445</v>
      </c>
      <c r="L1922" s="4">
        <v>148283</v>
      </c>
      <c r="M1922" t="s">
        <v>7587</v>
      </c>
      <c r="N1922" s="4">
        <v>120836851</v>
      </c>
      <c r="O1922" s="4">
        <v>36854243</v>
      </c>
      <c r="P1922" s="9">
        <f t="shared" si="89"/>
        <v>0.3049917528883635</v>
      </c>
    </row>
    <row r="1923" spans="1:16" x14ac:dyDescent="0.25">
      <c r="A1923">
        <v>30049054</v>
      </c>
      <c r="B1923" t="str">
        <f t="shared" ref="B1923:B1986" si="90">TEXT(A1923,"00000000")</f>
        <v>30049054</v>
      </c>
      <c r="C1923" t="s">
        <v>10676</v>
      </c>
      <c r="D1923">
        <v>186739</v>
      </c>
      <c r="E1923" t="s">
        <v>8683</v>
      </c>
      <c r="F1923">
        <v>0</v>
      </c>
      <c r="H1923" t="s">
        <v>8708</v>
      </c>
      <c r="I1923" t="s">
        <v>18566</v>
      </c>
      <c r="J1923" t="str">
        <f t="shared" ref="J1923:J1986" si="91">LEFT(I1923,6)</f>
        <v>300490</v>
      </c>
      <c r="K1923">
        <v>186739</v>
      </c>
      <c r="L1923" s="4">
        <v>17652844</v>
      </c>
      <c r="M1923" t="s">
        <v>18567</v>
      </c>
      <c r="N1923" s="4">
        <v>19288616</v>
      </c>
      <c r="O1923" s="4">
        <v>2955254</v>
      </c>
      <c r="P1923" s="9">
        <f t="shared" ref="P1923:P1986" si="92">O1923/N1923</f>
        <v>0.15321234037735004</v>
      </c>
    </row>
    <row r="1924" spans="1:16" x14ac:dyDescent="0.25">
      <c r="A1924">
        <v>30049059</v>
      </c>
      <c r="B1924" t="str">
        <f t="shared" si="90"/>
        <v>30049059</v>
      </c>
      <c r="C1924" t="s">
        <v>10677</v>
      </c>
      <c r="D1924">
        <v>28631285</v>
      </c>
      <c r="E1924" t="s">
        <v>8683</v>
      </c>
      <c r="F1924">
        <v>0</v>
      </c>
      <c r="H1924" t="s">
        <v>8708</v>
      </c>
      <c r="I1924" t="s">
        <v>18568</v>
      </c>
      <c r="J1924" t="str">
        <f t="shared" si="91"/>
        <v>300490</v>
      </c>
      <c r="K1924">
        <v>28631285</v>
      </c>
      <c r="L1924" s="4">
        <v>373928846</v>
      </c>
      <c r="M1924" t="s">
        <v>7735</v>
      </c>
      <c r="N1924" s="4">
        <v>1164671874</v>
      </c>
      <c r="O1924" s="4">
        <v>163358507</v>
      </c>
      <c r="P1924" s="9">
        <f t="shared" si="92"/>
        <v>0.14026139949525387</v>
      </c>
    </row>
    <row r="1925" spans="1:16" x14ac:dyDescent="0.25">
      <c r="A1925">
        <v>30049090</v>
      </c>
      <c r="B1925" t="str">
        <f t="shared" si="90"/>
        <v>30049090</v>
      </c>
      <c r="C1925" t="s">
        <v>10678</v>
      </c>
      <c r="D1925">
        <v>56869825</v>
      </c>
      <c r="E1925" t="s">
        <v>8683</v>
      </c>
      <c r="F1925">
        <v>0</v>
      </c>
      <c r="H1925" t="s">
        <v>8708</v>
      </c>
      <c r="I1925" t="s">
        <v>18569</v>
      </c>
      <c r="J1925" t="str">
        <f t="shared" si="91"/>
        <v>300490</v>
      </c>
      <c r="K1925">
        <v>56869825</v>
      </c>
      <c r="L1925" s="4">
        <v>15503255629</v>
      </c>
      <c r="M1925" t="s">
        <v>18570</v>
      </c>
      <c r="N1925" s="4">
        <v>365110950</v>
      </c>
      <c r="O1925" s="4">
        <v>112987444</v>
      </c>
      <c r="P1925" s="9">
        <f t="shared" si="92"/>
        <v>0.30946057355990009</v>
      </c>
    </row>
    <row r="1926" spans="1:16" x14ac:dyDescent="0.25">
      <c r="A1926">
        <v>30051010</v>
      </c>
      <c r="B1926" t="str">
        <f t="shared" si="90"/>
        <v>30051010</v>
      </c>
      <c r="C1926" t="s">
        <v>10679</v>
      </c>
      <c r="D1926">
        <v>197649</v>
      </c>
      <c r="E1926" t="s">
        <v>8683</v>
      </c>
      <c r="F1926">
        <v>0</v>
      </c>
      <c r="H1926" t="s">
        <v>8708</v>
      </c>
      <c r="I1926" t="s">
        <v>18571</v>
      </c>
      <c r="J1926" t="str">
        <f t="shared" si="91"/>
        <v>300510</v>
      </c>
      <c r="K1926">
        <v>197649</v>
      </c>
      <c r="L1926" s="4">
        <v>4548175</v>
      </c>
      <c r="M1926" t="s">
        <v>6928</v>
      </c>
      <c r="N1926" s="4">
        <v>10843289</v>
      </c>
      <c r="O1926" s="4">
        <v>3822660</v>
      </c>
      <c r="P1926" s="9">
        <f t="shared" si="92"/>
        <v>0.35253694704623295</v>
      </c>
    </row>
    <row r="1927" spans="1:16" x14ac:dyDescent="0.25">
      <c r="A1927">
        <v>30051090</v>
      </c>
      <c r="B1927" t="str">
        <f t="shared" si="90"/>
        <v>30051090</v>
      </c>
      <c r="C1927" t="s">
        <v>10680</v>
      </c>
      <c r="D1927">
        <v>3652486</v>
      </c>
      <c r="E1927" t="s">
        <v>8683</v>
      </c>
      <c r="F1927">
        <v>0</v>
      </c>
      <c r="H1927" t="s">
        <v>8708</v>
      </c>
      <c r="I1927" t="s">
        <v>18572</v>
      </c>
      <c r="J1927" t="str">
        <f t="shared" si="91"/>
        <v>300510</v>
      </c>
      <c r="K1927">
        <v>3652486</v>
      </c>
      <c r="L1927" s="4">
        <v>180133574</v>
      </c>
      <c r="M1927" t="s">
        <v>2425</v>
      </c>
      <c r="N1927" s="4">
        <v>107804</v>
      </c>
      <c r="O1927" s="4">
        <v>455579</v>
      </c>
      <c r="P1927" s="9">
        <f t="shared" si="92"/>
        <v>4.2259934696300689</v>
      </c>
    </row>
    <row r="1928" spans="1:16" x14ac:dyDescent="0.25">
      <c r="A1928">
        <v>30059010</v>
      </c>
      <c r="B1928" t="str">
        <f t="shared" si="90"/>
        <v>30059010</v>
      </c>
      <c r="C1928" t="s">
        <v>10681</v>
      </c>
      <c r="D1928">
        <v>411522</v>
      </c>
      <c r="E1928" t="s">
        <v>8683</v>
      </c>
      <c r="F1928">
        <v>0</v>
      </c>
      <c r="H1928" t="s">
        <v>8708</v>
      </c>
      <c r="I1928" t="s">
        <v>18573</v>
      </c>
      <c r="J1928" t="str">
        <f t="shared" si="91"/>
        <v>300590</v>
      </c>
      <c r="K1928">
        <v>411522</v>
      </c>
      <c r="L1928" s="4">
        <v>6221130</v>
      </c>
      <c r="M1928" t="s">
        <v>7715</v>
      </c>
      <c r="N1928" s="4">
        <v>75194275</v>
      </c>
      <c r="O1928" s="4">
        <v>85342733</v>
      </c>
      <c r="P1928" s="9">
        <f t="shared" si="92"/>
        <v>1.1349631737256594</v>
      </c>
    </row>
    <row r="1929" spans="1:16" x14ac:dyDescent="0.25">
      <c r="A1929">
        <v>30059090</v>
      </c>
      <c r="B1929" t="str">
        <f t="shared" si="90"/>
        <v>30059090</v>
      </c>
      <c r="C1929" t="s">
        <v>10682</v>
      </c>
      <c r="D1929">
        <v>383387</v>
      </c>
      <c r="E1929" t="s">
        <v>8683</v>
      </c>
      <c r="F1929">
        <v>0</v>
      </c>
      <c r="H1929" t="s">
        <v>8708</v>
      </c>
      <c r="I1929" t="s">
        <v>18574</v>
      </c>
      <c r="J1929" t="str">
        <f t="shared" si="91"/>
        <v>300590</v>
      </c>
      <c r="K1929">
        <v>383387</v>
      </c>
      <c r="L1929" s="4">
        <v>46504529</v>
      </c>
      <c r="M1929" t="s">
        <v>7812</v>
      </c>
      <c r="N1929" s="4">
        <v>9243700</v>
      </c>
      <c r="O1929" s="4">
        <v>10687702</v>
      </c>
      <c r="P1929" s="9">
        <f t="shared" si="92"/>
        <v>1.1562147192141674</v>
      </c>
    </row>
    <row r="1930" spans="1:16" x14ac:dyDescent="0.25">
      <c r="A1930">
        <v>30061000</v>
      </c>
      <c r="B1930" t="str">
        <f t="shared" si="90"/>
        <v>30061000</v>
      </c>
      <c r="C1930" t="s">
        <v>10683</v>
      </c>
      <c r="D1930">
        <v>329597</v>
      </c>
      <c r="E1930" t="s">
        <v>8683</v>
      </c>
      <c r="F1930">
        <v>0</v>
      </c>
      <c r="H1930" t="s">
        <v>8708</v>
      </c>
      <c r="I1930" t="s">
        <v>18575</v>
      </c>
      <c r="J1930" t="str">
        <f t="shared" si="91"/>
        <v>300610</v>
      </c>
      <c r="K1930">
        <v>329597</v>
      </c>
      <c r="L1930" s="4">
        <v>229222468</v>
      </c>
      <c r="M1930" t="s">
        <v>18576</v>
      </c>
      <c r="N1930" s="4">
        <v>465207973</v>
      </c>
      <c r="O1930" s="4">
        <v>187040120</v>
      </c>
      <c r="P1930" s="9">
        <f t="shared" si="92"/>
        <v>0.40205699569985659</v>
      </c>
    </row>
    <row r="1931" spans="1:16" x14ac:dyDescent="0.25">
      <c r="A1931">
        <v>30063000</v>
      </c>
      <c r="B1931" t="str">
        <f t="shared" si="90"/>
        <v>30063000</v>
      </c>
      <c r="C1931" t="s">
        <v>10684</v>
      </c>
      <c r="D1931">
        <v>2174249</v>
      </c>
      <c r="E1931" t="s">
        <v>8683</v>
      </c>
      <c r="F1931">
        <v>0</v>
      </c>
      <c r="H1931" t="s">
        <v>8708</v>
      </c>
      <c r="I1931" t="s">
        <v>18577</v>
      </c>
      <c r="J1931" t="str">
        <f t="shared" si="91"/>
        <v>300630</v>
      </c>
      <c r="K1931">
        <v>2174249</v>
      </c>
      <c r="L1931" s="4">
        <v>297647658</v>
      </c>
      <c r="M1931" t="s">
        <v>18578</v>
      </c>
      <c r="N1931" s="4">
        <v>143688968</v>
      </c>
      <c r="O1931" s="4">
        <v>62680143</v>
      </c>
      <c r="P1931" s="9">
        <f t="shared" si="92"/>
        <v>0.43622098392411029</v>
      </c>
    </row>
    <row r="1932" spans="1:16" x14ac:dyDescent="0.25">
      <c r="A1932">
        <v>30064000</v>
      </c>
      <c r="B1932" t="str">
        <f t="shared" si="90"/>
        <v>30064000</v>
      </c>
      <c r="C1932" t="s">
        <v>10685</v>
      </c>
      <c r="D1932">
        <v>662476</v>
      </c>
      <c r="E1932" t="s">
        <v>8683</v>
      </c>
      <c r="F1932">
        <v>0</v>
      </c>
      <c r="H1932" t="s">
        <v>8708</v>
      </c>
      <c r="I1932" t="s">
        <v>18579</v>
      </c>
      <c r="J1932" t="str">
        <f t="shared" si="91"/>
        <v>300640</v>
      </c>
      <c r="K1932">
        <v>662476</v>
      </c>
      <c r="L1932" s="4">
        <v>171636924</v>
      </c>
      <c r="M1932" t="s">
        <v>18580</v>
      </c>
      <c r="N1932" s="4">
        <v>70525714</v>
      </c>
      <c r="O1932" s="4">
        <v>55059050</v>
      </c>
      <c r="P1932" s="9">
        <f t="shared" si="92"/>
        <v>0.78069468392762387</v>
      </c>
    </row>
    <row r="1933" spans="1:16" x14ac:dyDescent="0.25">
      <c r="A1933">
        <v>30065000</v>
      </c>
      <c r="B1933" t="str">
        <f t="shared" si="90"/>
        <v>30065000</v>
      </c>
      <c r="C1933" t="s">
        <v>10686</v>
      </c>
      <c r="D1933">
        <v>109889</v>
      </c>
      <c r="E1933" t="s">
        <v>8683</v>
      </c>
      <c r="F1933">
        <v>0</v>
      </c>
      <c r="H1933" t="s">
        <v>8708</v>
      </c>
      <c r="I1933" t="s">
        <v>18581</v>
      </c>
      <c r="J1933" t="str">
        <f t="shared" si="91"/>
        <v>300650</v>
      </c>
      <c r="K1933">
        <v>109889</v>
      </c>
      <c r="L1933" s="4">
        <v>3849968</v>
      </c>
      <c r="M1933" t="s">
        <v>18582</v>
      </c>
      <c r="N1933" s="4">
        <v>22252</v>
      </c>
      <c r="O1933" s="4">
        <v>93481</v>
      </c>
      <c r="P1933" s="9">
        <f t="shared" si="92"/>
        <v>4.201015639043681</v>
      </c>
    </row>
    <row r="1934" spans="1:16" x14ac:dyDescent="0.25">
      <c r="A1934">
        <v>30066010</v>
      </c>
      <c r="B1934" t="str">
        <f t="shared" si="90"/>
        <v>30066010</v>
      </c>
      <c r="C1934" t="s">
        <v>10687</v>
      </c>
      <c r="D1934">
        <v>357675</v>
      </c>
      <c r="E1934" t="s">
        <v>8683</v>
      </c>
      <c r="F1934">
        <v>0</v>
      </c>
      <c r="H1934" t="s">
        <v>8708</v>
      </c>
      <c r="I1934" t="s">
        <v>18583</v>
      </c>
      <c r="J1934" t="str">
        <f t="shared" si="91"/>
        <v>300660</v>
      </c>
      <c r="K1934">
        <v>357675</v>
      </c>
      <c r="L1934" s="4">
        <v>320571840</v>
      </c>
      <c r="M1934" t="s">
        <v>5924</v>
      </c>
      <c r="N1934" s="4">
        <v>8243675</v>
      </c>
      <c r="O1934" s="4">
        <v>5545021</v>
      </c>
      <c r="P1934" s="9">
        <f t="shared" si="92"/>
        <v>0.67263944781908558</v>
      </c>
    </row>
    <row r="1935" spans="1:16" x14ac:dyDescent="0.25">
      <c r="A1935">
        <v>30067000</v>
      </c>
      <c r="B1935" t="str">
        <f t="shared" si="90"/>
        <v>30067000</v>
      </c>
      <c r="C1935" t="s">
        <v>10688</v>
      </c>
      <c r="D1935">
        <v>397583</v>
      </c>
      <c r="E1935" t="s">
        <v>8683</v>
      </c>
      <c r="F1935">
        <v>0</v>
      </c>
      <c r="H1935" t="s">
        <v>8708</v>
      </c>
      <c r="I1935" t="s">
        <v>18584</v>
      </c>
      <c r="J1935" t="str">
        <f t="shared" si="91"/>
        <v>300670</v>
      </c>
      <c r="K1935">
        <v>397583</v>
      </c>
      <c r="L1935" s="4">
        <v>8474202</v>
      </c>
      <c r="M1935" t="s">
        <v>3271</v>
      </c>
      <c r="N1935" s="4">
        <v>14040009</v>
      </c>
      <c r="O1935" s="4">
        <v>14830708</v>
      </c>
      <c r="P1935" s="9">
        <f t="shared" si="92"/>
        <v>1.0563175564915948</v>
      </c>
    </row>
    <row r="1936" spans="1:16" x14ac:dyDescent="0.25">
      <c r="A1936">
        <v>30069100</v>
      </c>
      <c r="B1936" t="str">
        <f t="shared" si="90"/>
        <v>30069100</v>
      </c>
      <c r="C1936" t="s">
        <v>10689</v>
      </c>
      <c r="D1936">
        <v>936366</v>
      </c>
      <c r="E1936" t="s">
        <v>8683</v>
      </c>
      <c r="F1936">
        <v>0</v>
      </c>
      <c r="H1936" t="s">
        <v>8708</v>
      </c>
      <c r="I1936" t="s">
        <v>18585</v>
      </c>
      <c r="J1936" t="str">
        <f t="shared" si="91"/>
        <v>300691</v>
      </c>
      <c r="K1936">
        <v>936366</v>
      </c>
      <c r="L1936" s="4">
        <v>70210237</v>
      </c>
      <c r="M1936" t="s">
        <v>3469</v>
      </c>
      <c r="N1936" s="4">
        <v>16518206</v>
      </c>
      <c r="O1936" s="4">
        <v>15730667</v>
      </c>
      <c r="P1936" s="9">
        <f t="shared" si="92"/>
        <v>0.95232297018211298</v>
      </c>
    </row>
    <row r="1937" spans="1:16" x14ac:dyDescent="0.25">
      <c r="A1937">
        <v>30069300</v>
      </c>
      <c r="B1937" t="str">
        <f t="shared" si="90"/>
        <v>30069300</v>
      </c>
      <c r="C1937" t="s">
        <v>10690</v>
      </c>
      <c r="D1937">
        <v>26064</v>
      </c>
      <c r="E1937" t="s">
        <v>8683</v>
      </c>
      <c r="F1937">
        <v>0</v>
      </c>
      <c r="H1937" t="s">
        <v>8708</v>
      </c>
      <c r="I1937" t="s">
        <v>18586</v>
      </c>
      <c r="J1937" t="str">
        <f t="shared" si="91"/>
        <v>300693</v>
      </c>
      <c r="K1937">
        <v>26064</v>
      </c>
      <c r="L1937" s="4">
        <v>75056730</v>
      </c>
      <c r="M1937" t="s">
        <v>3381</v>
      </c>
      <c r="N1937" s="4">
        <v>8179427</v>
      </c>
      <c r="O1937" s="4">
        <v>8616598</v>
      </c>
      <c r="P1937" s="9">
        <f t="shared" si="92"/>
        <v>1.0534476314783419</v>
      </c>
    </row>
    <row r="1938" spans="1:16" x14ac:dyDescent="0.25">
      <c r="A1938">
        <v>31010090</v>
      </c>
      <c r="B1938" t="str">
        <f t="shared" si="90"/>
        <v>31010090</v>
      </c>
      <c r="C1938" t="s">
        <v>10691</v>
      </c>
      <c r="D1938">
        <v>6219099</v>
      </c>
      <c r="E1938" t="s">
        <v>8683</v>
      </c>
      <c r="F1938">
        <v>0</v>
      </c>
      <c r="H1938" t="s">
        <v>8708</v>
      </c>
      <c r="I1938" t="s">
        <v>18587</v>
      </c>
      <c r="J1938" t="str">
        <f t="shared" si="91"/>
        <v>310100</v>
      </c>
      <c r="K1938">
        <v>6219099</v>
      </c>
      <c r="L1938" s="4">
        <v>8379362</v>
      </c>
      <c r="M1938" t="s">
        <v>6135</v>
      </c>
      <c r="N1938" s="4">
        <v>121082</v>
      </c>
      <c r="O1938" s="4">
        <v>65903</v>
      </c>
      <c r="P1938" s="9">
        <f t="shared" si="92"/>
        <v>0.54428403891577604</v>
      </c>
    </row>
    <row r="1939" spans="1:16" x14ac:dyDescent="0.25">
      <c r="A1939">
        <v>31021000</v>
      </c>
      <c r="B1939" t="str">
        <f t="shared" si="90"/>
        <v>31021000</v>
      </c>
      <c r="C1939" t="s">
        <v>10692</v>
      </c>
      <c r="D1939">
        <v>2303637</v>
      </c>
      <c r="E1939" t="s">
        <v>8683</v>
      </c>
      <c r="F1939">
        <v>0</v>
      </c>
      <c r="H1939" t="s">
        <v>8708</v>
      </c>
      <c r="I1939" t="s">
        <v>18588</v>
      </c>
      <c r="J1939" t="str">
        <f t="shared" si="91"/>
        <v>310210</v>
      </c>
      <c r="K1939">
        <v>2303637</v>
      </c>
      <c r="L1939" s="4">
        <v>1984592</v>
      </c>
      <c r="M1939" t="s">
        <v>6498</v>
      </c>
      <c r="N1939" s="4">
        <v>139891</v>
      </c>
      <c r="O1939" s="4">
        <v>151440</v>
      </c>
      <c r="P1939" s="9">
        <f t="shared" si="92"/>
        <v>1.0825571337684341</v>
      </c>
    </row>
    <row r="1940" spans="1:16" x14ac:dyDescent="0.25">
      <c r="A1940">
        <v>31022100</v>
      </c>
      <c r="B1940" t="str">
        <f t="shared" si="90"/>
        <v>31022100</v>
      </c>
      <c r="C1940" t="s">
        <v>10693</v>
      </c>
      <c r="D1940">
        <v>863135</v>
      </c>
      <c r="E1940" t="s">
        <v>8683</v>
      </c>
      <c r="F1940">
        <v>0</v>
      </c>
      <c r="H1940" t="s">
        <v>8708</v>
      </c>
      <c r="I1940" t="s">
        <v>18589</v>
      </c>
      <c r="J1940" t="str">
        <f t="shared" si="91"/>
        <v>310221</v>
      </c>
      <c r="K1940">
        <v>863135</v>
      </c>
      <c r="L1940" s="4">
        <v>444788</v>
      </c>
      <c r="M1940" t="s">
        <v>18590</v>
      </c>
      <c r="N1940" s="4">
        <v>155549</v>
      </c>
      <c r="O1940" s="4">
        <v>780865</v>
      </c>
      <c r="P1940" s="9">
        <f t="shared" si="92"/>
        <v>5.0200579881580722</v>
      </c>
    </row>
    <row r="1941" spans="1:16" x14ac:dyDescent="0.25">
      <c r="A1941">
        <v>31022900</v>
      </c>
      <c r="B1941" t="str">
        <f t="shared" si="90"/>
        <v>31022900</v>
      </c>
      <c r="C1941" t="s">
        <v>10694</v>
      </c>
      <c r="D1941">
        <v>5848410</v>
      </c>
      <c r="E1941" t="s">
        <v>8683</v>
      </c>
      <c r="F1941">
        <v>0</v>
      </c>
      <c r="H1941" t="s">
        <v>8708</v>
      </c>
      <c r="I1941" t="s">
        <v>18591</v>
      </c>
      <c r="J1941" t="str">
        <f t="shared" si="91"/>
        <v>310229</v>
      </c>
      <c r="K1941">
        <v>5848410</v>
      </c>
      <c r="L1941" s="4">
        <v>3249422</v>
      </c>
      <c r="M1941" t="s">
        <v>18592</v>
      </c>
      <c r="N1941" s="4">
        <v>7383526</v>
      </c>
      <c r="O1941" s="4">
        <v>7306041</v>
      </c>
      <c r="P1941" s="9">
        <f t="shared" si="92"/>
        <v>0.98950569145419143</v>
      </c>
    </row>
    <row r="1942" spans="1:16" x14ac:dyDescent="0.25">
      <c r="A1942">
        <v>31025000</v>
      </c>
      <c r="B1942" t="str">
        <f t="shared" si="90"/>
        <v>31025000</v>
      </c>
      <c r="C1942" t="s">
        <v>10695</v>
      </c>
      <c r="D1942">
        <v>31500</v>
      </c>
      <c r="E1942" t="s">
        <v>8683</v>
      </c>
      <c r="F1942">
        <v>0</v>
      </c>
      <c r="H1942" t="s">
        <v>8708</v>
      </c>
      <c r="I1942" t="s">
        <v>18593</v>
      </c>
      <c r="J1942" t="str">
        <f t="shared" si="91"/>
        <v>310250</v>
      </c>
      <c r="K1942">
        <v>31500</v>
      </c>
      <c r="L1942" s="4">
        <v>75768</v>
      </c>
      <c r="M1942" t="s">
        <v>6958</v>
      </c>
      <c r="N1942" s="4">
        <v>154193625</v>
      </c>
      <c r="O1942" s="4">
        <v>143099115</v>
      </c>
      <c r="P1942" s="9">
        <f t="shared" si="92"/>
        <v>0.92804819265387917</v>
      </c>
    </row>
    <row r="1943" spans="1:16" x14ac:dyDescent="0.25">
      <c r="A1943">
        <v>31026000</v>
      </c>
      <c r="B1943" t="str">
        <f t="shared" si="90"/>
        <v>31026000</v>
      </c>
      <c r="C1943" t="s">
        <v>10696</v>
      </c>
      <c r="D1943">
        <v>11014116</v>
      </c>
      <c r="E1943" t="s">
        <v>8683</v>
      </c>
      <c r="F1943">
        <v>0</v>
      </c>
      <c r="H1943" t="s">
        <v>8708</v>
      </c>
      <c r="I1943" t="s">
        <v>18594</v>
      </c>
      <c r="J1943" t="str">
        <f t="shared" si="91"/>
        <v>310260</v>
      </c>
      <c r="K1943">
        <v>11014116</v>
      </c>
      <c r="L1943" s="4">
        <v>4970853</v>
      </c>
      <c r="M1943" t="s">
        <v>6834</v>
      </c>
      <c r="N1943" s="4">
        <v>1257800</v>
      </c>
      <c r="O1943" s="4">
        <v>2248401</v>
      </c>
      <c r="P1943" s="9">
        <f t="shared" si="92"/>
        <v>1.7875663857529018</v>
      </c>
    </row>
    <row r="1944" spans="1:16" x14ac:dyDescent="0.25">
      <c r="A1944">
        <v>31028000</v>
      </c>
      <c r="B1944" t="str">
        <f t="shared" si="90"/>
        <v>31028000</v>
      </c>
      <c r="C1944" t="s">
        <v>10697</v>
      </c>
      <c r="D1944">
        <v>1123460</v>
      </c>
      <c r="E1944" t="s">
        <v>8683</v>
      </c>
      <c r="F1944">
        <v>0</v>
      </c>
      <c r="H1944" t="s">
        <v>8708</v>
      </c>
      <c r="I1944" t="s">
        <v>18595</v>
      </c>
      <c r="J1944" t="str">
        <f t="shared" si="91"/>
        <v>310280</v>
      </c>
      <c r="K1944">
        <v>1123460</v>
      </c>
      <c r="L1944" s="4">
        <v>504195</v>
      </c>
      <c r="M1944" t="s">
        <v>18596</v>
      </c>
      <c r="N1944" s="4">
        <v>2404691</v>
      </c>
      <c r="O1944" s="4">
        <v>1780291</v>
      </c>
      <c r="P1944" s="9">
        <f t="shared" si="92"/>
        <v>0.7403408587631426</v>
      </c>
    </row>
    <row r="1945" spans="1:16" x14ac:dyDescent="0.25">
      <c r="A1945">
        <v>31029010</v>
      </c>
      <c r="B1945" t="str">
        <f t="shared" si="90"/>
        <v>31029010</v>
      </c>
      <c r="C1945" t="s">
        <v>10698</v>
      </c>
      <c r="D1945">
        <v>204000</v>
      </c>
      <c r="E1945" t="s">
        <v>8683</v>
      </c>
      <c r="F1945">
        <v>0</v>
      </c>
      <c r="H1945" t="s">
        <v>8708</v>
      </c>
      <c r="I1945" t="s">
        <v>18597</v>
      </c>
      <c r="J1945" t="str">
        <f t="shared" si="91"/>
        <v>310290</v>
      </c>
      <c r="K1945">
        <v>204000</v>
      </c>
      <c r="L1945" s="4">
        <v>200267</v>
      </c>
      <c r="M1945" t="s">
        <v>6394</v>
      </c>
      <c r="N1945" s="4">
        <v>243996</v>
      </c>
      <c r="O1945" s="4">
        <v>251333</v>
      </c>
      <c r="P1945" s="9">
        <f t="shared" si="92"/>
        <v>1.0300701650846735</v>
      </c>
    </row>
    <row r="1946" spans="1:16" x14ac:dyDescent="0.25">
      <c r="A1946">
        <v>31029090</v>
      </c>
      <c r="B1946" t="str">
        <f t="shared" si="90"/>
        <v>31029090</v>
      </c>
      <c r="C1946" t="s">
        <v>10699</v>
      </c>
      <c r="D1946">
        <v>7363206</v>
      </c>
      <c r="E1946" t="s">
        <v>8683</v>
      </c>
      <c r="F1946">
        <v>0</v>
      </c>
      <c r="H1946" t="s">
        <v>8708</v>
      </c>
      <c r="I1946" t="s">
        <v>18598</v>
      </c>
      <c r="J1946" t="str">
        <f t="shared" si="91"/>
        <v>310290</v>
      </c>
      <c r="K1946">
        <v>7363206</v>
      </c>
      <c r="L1946" s="4">
        <v>11046700</v>
      </c>
      <c r="M1946" t="s">
        <v>7953</v>
      </c>
      <c r="N1946" s="4">
        <v>2836641</v>
      </c>
      <c r="O1946" s="4">
        <v>2255104</v>
      </c>
      <c r="P1946" s="9">
        <f t="shared" si="92"/>
        <v>0.79499097700413979</v>
      </c>
    </row>
    <row r="1947" spans="1:16" x14ac:dyDescent="0.25">
      <c r="A1947">
        <v>31039000</v>
      </c>
      <c r="B1947" t="str">
        <f t="shared" si="90"/>
        <v>31039000</v>
      </c>
      <c r="C1947" t="s">
        <v>10700</v>
      </c>
      <c r="D1947">
        <v>62688</v>
      </c>
      <c r="E1947" t="s">
        <v>8683</v>
      </c>
      <c r="F1947">
        <v>0</v>
      </c>
      <c r="H1947" t="s">
        <v>8708</v>
      </c>
      <c r="I1947" t="s">
        <v>18599</v>
      </c>
      <c r="J1947" t="str">
        <f t="shared" si="91"/>
        <v>310390</v>
      </c>
      <c r="K1947">
        <v>62688</v>
      </c>
      <c r="L1947" s="4">
        <v>131732</v>
      </c>
      <c r="M1947" t="s">
        <v>6061</v>
      </c>
      <c r="N1947" s="4">
        <v>1642940</v>
      </c>
      <c r="O1947" s="4">
        <v>3469578</v>
      </c>
      <c r="P1947" s="9">
        <f t="shared" si="92"/>
        <v>2.1118105347730287</v>
      </c>
    </row>
    <row r="1948" spans="1:16" x14ac:dyDescent="0.25">
      <c r="A1948">
        <v>31042020</v>
      </c>
      <c r="B1948" t="str">
        <f t="shared" si="90"/>
        <v>31042020</v>
      </c>
      <c r="C1948" t="s">
        <v>10701</v>
      </c>
      <c r="D1948">
        <v>158396042</v>
      </c>
      <c r="E1948" t="s">
        <v>8683</v>
      </c>
      <c r="F1948">
        <v>0</v>
      </c>
      <c r="H1948" t="s">
        <v>8708</v>
      </c>
      <c r="I1948" t="s">
        <v>18600</v>
      </c>
      <c r="J1948" t="str">
        <f t="shared" si="91"/>
        <v>310420</v>
      </c>
      <c r="K1948">
        <v>158396042</v>
      </c>
      <c r="L1948" s="4">
        <v>55526174</v>
      </c>
      <c r="M1948" t="s">
        <v>2331</v>
      </c>
      <c r="N1948" s="4">
        <v>778735</v>
      </c>
      <c r="O1948" s="4">
        <v>4764588</v>
      </c>
      <c r="P1948" s="9">
        <f t="shared" si="92"/>
        <v>6.1183688931407989</v>
      </c>
    </row>
    <row r="1949" spans="1:16" x14ac:dyDescent="0.25">
      <c r="A1949">
        <v>31042090</v>
      </c>
      <c r="B1949" t="str">
        <f t="shared" si="90"/>
        <v>31042090</v>
      </c>
      <c r="C1949" t="s">
        <v>10702</v>
      </c>
      <c r="D1949">
        <v>10291688912</v>
      </c>
      <c r="E1949" t="s">
        <v>8683</v>
      </c>
      <c r="F1949">
        <v>0</v>
      </c>
      <c r="H1949" t="s">
        <v>8708</v>
      </c>
      <c r="I1949" t="s">
        <v>18601</v>
      </c>
      <c r="J1949" t="str">
        <f t="shared" si="91"/>
        <v>310420</v>
      </c>
      <c r="K1949">
        <v>10291688912</v>
      </c>
      <c r="L1949" s="4">
        <v>4234383814</v>
      </c>
      <c r="M1949" t="s">
        <v>663</v>
      </c>
      <c r="N1949" s="4">
        <v>94</v>
      </c>
      <c r="O1949" s="4">
        <v>4920</v>
      </c>
      <c r="P1949" s="9">
        <f t="shared" si="92"/>
        <v>52.340425531914896</v>
      </c>
    </row>
    <row r="1950" spans="1:16" x14ac:dyDescent="0.25">
      <c r="A1950">
        <v>31043000</v>
      </c>
      <c r="B1950" t="str">
        <f t="shared" si="90"/>
        <v>31043000</v>
      </c>
      <c r="C1950" t="s">
        <v>10703</v>
      </c>
      <c r="D1950">
        <v>36809152</v>
      </c>
      <c r="E1950" t="s">
        <v>8683</v>
      </c>
      <c r="F1950">
        <v>0</v>
      </c>
      <c r="H1950" t="s">
        <v>8708</v>
      </c>
      <c r="I1950" t="s">
        <v>18602</v>
      </c>
      <c r="J1950" t="str">
        <f t="shared" si="91"/>
        <v>310430</v>
      </c>
      <c r="K1950">
        <v>36809152</v>
      </c>
      <c r="L1950" s="4">
        <v>14879645</v>
      </c>
      <c r="M1950" t="s">
        <v>2487</v>
      </c>
      <c r="N1950" s="4">
        <v>309613</v>
      </c>
      <c r="O1950" s="4">
        <v>2425110</v>
      </c>
      <c r="P1950" s="9">
        <f t="shared" si="92"/>
        <v>7.8327137426400055</v>
      </c>
    </row>
    <row r="1951" spans="1:16" x14ac:dyDescent="0.25">
      <c r="A1951">
        <v>31049010</v>
      </c>
      <c r="B1951" t="str">
        <f t="shared" si="90"/>
        <v>31049010</v>
      </c>
      <c r="C1951" t="s">
        <v>10704</v>
      </c>
      <c r="D1951">
        <v>61586983</v>
      </c>
      <c r="E1951" t="s">
        <v>8683</v>
      </c>
      <c r="F1951">
        <v>0</v>
      </c>
      <c r="H1951" t="s">
        <v>8708</v>
      </c>
      <c r="I1951" t="s">
        <v>18603</v>
      </c>
      <c r="J1951" t="str">
        <f t="shared" si="91"/>
        <v>310490</v>
      </c>
      <c r="K1951">
        <v>61586983</v>
      </c>
      <c r="L1951" s="4">
        <v>12686364</v>
      </c>
      <c r="M1951" t="s">
        <v>5993</v>
      </c>
      <c r="N1951" s="4">
        <v>4472112</v>
      </c>
      <c r="O1951" s="4">
        <v>21749483</v>
      </c>
      <c r="P1951" s="9">
        <f t="shared" si="92"/>
        <v>4.8633582969299516</v>
      </c>
    </row>
    <row r="1952" spans="1:16" x14ac:dyDescent="0.25">
      <c r="A1952">
        <v>31049090</v>
      </c>
      <c r="B1952" t="str">
        <f t="shared" si="90"/>
        <v>31049090</v>
      </c>
      <c r="C1952" t="s">
        <v>10705</v>
      </c>
      <c r="D1952">
        <v>76716646</v>
      </c>
      <c r="E1952" t="s">
        <v>8683</v>
      </c>
      <c r="F1952">
        <v>0</v>
      </c>
      <c r="H1952" t="s">
        <v>8708</v>
      </c>
      <c r="I1952" t="s">
        <v>18604</v>
      </c>
      <c r="J1952" t="str">
        <f t="shared" si="91"/>
        <v>310490</v>
      </c>
      <c r="K1952">
        <v>76716646</v>
      </c>
      <c r="L1952" s="4">
        <v>25412702</v>
      </c>
      <c r="M1952" t="s">
        <v>7465</v>
      </c>
      <c r="N1952" s="4">
        <v>919949</v>
      </c>
      <c r="O1952" s="4">
        <v>434071</v>
      </c>
      <c r="P1952" s="9">
        <f t="shared" si="92"/>
        <v>0.47184246083206788</v>
      </c>
    </row>
    <row r="1953" spans="1:16" x14ac:dyDescent="0.25">
      <c r="A1953">
        <v>31051000</v>
      </c>
      <c r="B1953" t="str">
        <f t="shared" si="90"/>
        <v>31051000</v>
      </c>
      <c r="C1953" t="s">
        <v>10706</v>
      </c>
      <c r="D1953">
        <v>2395350</v>
      </c>
      <c r="E1953" t="s">
        <v>8683</v>
      </c>
      <c r="F1953">
        <v>0</v>
      </c>
      <c r="H1953" t="s">
        <v>8708</v>
      </c>
      <c r="I1953" t="s">
        <v>18605</v>
      </c>
      <c r="J1953" t="str">
        <f t="shared" si="91"/>
        <v>310510</v>
      </c>
      <c r="K1953">
        <v>2395350</v>
      </c>
      <c r="L1953" s="4">
        <v>6789821</v>
      </c>
      <c r="M1953" t="s">
        <v>18606</v>
      </c>
      <c r="N1953" s="4">
        <v>2698549</v>
      </c>
      <c r="O1953" s="4">
        <v>20929613</v>
      </c>
      <c r="P1953" s="9">
        <f t="shared" si="92"/>
        <v>7.7558765840457227</v>
      </c>
    </row>
    <row r="1954" spans="1:16" x14ac:dyDescent="0.25">
      <c r="A1954">
        <v>31052000</v>
      </c>
      <c r="B1954" t="str">
        <f t="shared" si="90"/>
        <v>31052000</v>
      </c>
      <c r="C1954" t="s">
        <v>10707</v>
      </c>
      <c r="D1954">
        <v>1110768908</v>
      </c>
      <c r="E1954" t="s">
        <v>8683</v>
      </c>
      <c r="F1954">
        <v>0</v>
      </c>
      <c r="H1954" t="s">
        <v>8708</v>
      </c>
      <c r="I1954" t="s">
        <v>18607</v>
      </c>
      <c r="J1954" t="str">
        <f t="shared" si="91"/>
        <v>310520</v>
      </c>
      <c r="K1954">
        <v>1110768908</v>
      </c>
      <c r="L1954" s="4">
        <v>692239443</v>
      </c>
      <c r="M1954" t="s">
        <v>1973</v>
      </c>
      <c r="N1954" s="4">
        <v>3669</v>
      </c>
      <c r="O1954" s="4">
        <v>40975</v>
      </c>
      <c r="P1954" s="9">
        <f t="shared" si="92"/>
        <v>11.167893158898883</v>
      </c>
    </row>
    <row r="1955" spans="1:16" x14ac:dyDescent="0.25">
      <c r="A1955">
        <v>31053000</v>
      </c>
      <c r="B1955" t="str">
        <f t="shared" si="90"/>
        <v>31053000</v>
      </c>
      <c r="C1955" t="s">
        <v>10708</v>
      </c>
      <c r="D1955">
        <v>306444</v>
      </c>
      <c r="E1955" t="s">
        <v>8683</v>
      </c>
      <c r="F1955">
        <v>0</v>
      </c>
      <c r="H1955" t="s">
        <v>8708</v>
      </c>
      <c r="I1955" t="s">
        <v>18608</v>
      </c>
      <c r="J1955" t="str">
        <f t="shared" si="91"/>
        <v>310530</v>
      </c>
      <c r="K1955">
        <v>306444</v>
      </c>
      <c r="L1955" s="4">
        <v>403147</v>
      </c>
      <c r="M1955" t="s">
        <v>6742</v>
      </c>
      <c r="N1955" s="4">
        <v>166307</v>
      </c>
      <c r="O1955" s="4">
        <v>1447190</v>
      </c>
      <c r="P1955" s="9">
        <f t="shared" si="92"/>
        <v>8.7019187406423057</v>
      </c>
    </row>
    <row r="1956" spans="1:16" x14ac:dyDescent="0.25">
      <c r="A1956">
        <v>31054000</v>
      </c>
      <c r="B1956" t="str">
        <f t="shared" si="90"/>
        <v>31054000</v>
      </c>
      <c r="C1956" t="s">
        <v>10709</v>
      </c>
      <c r="D1956">
        <v>2100694</v>
      </c>
      <c r="E1956" t="s">
        <v>8683</v>
      </c>
      <c r="F1956">
        <v>0</v>
      </c>
      <c r="H1956" t="s">
        <v>8708</v>
      </c>
      <c r="I1956" t="s">
        <v>18609</v>
      </c>
      <c r="J1956" t="str">
        <f t="shared" si="91"/>
        <v>310540</v>
      </c>
      <c r="K1956">
        <v>2100694</v>
      </c>
      <c r="L1956" s="4">
        <v>2213486</v>
      </c>
      <c r="M1956" t="s">
        <v>2383</v>
      </c>
      <c r="N1956" s="4">
        <v>2718969</v>
      </c>
      <c r="O1956" s="4">
        <v>13605019</v>
      </c>
      <c r="P1956" s="9">
        <f t="shared" si="92"/>
        <v>5.0037418595063059</v>
      </c>
    </row>
    <row r="1957" spans="1:16" x14ac:dyDescent="0.25">
      <c r="A1957">
        <v>31055900</v>
      </c>
      <c r="B1957" t="str">
        <f t="shared" si="90"/>
        <v>31055900</v>
      </c>
      <c r="C1957" t="s">
        <v>10710</v>
      </c>
      <c r="D1957">
        <v>25766398</v>
      </c>
      <c r="E1957" t="s">
        <v>8683</v>
      </c>
      <c r="F1957">
        <v>0</v>
      </c>
      <c r="H1957" t="s">
        <v>8708</v>
      </c>
      <c r="I1957" t="s">
        <v>18610</v>
      </c>
      <c r="J1957" t="str">
        <f t="shared" si="91"/>
        <v>310559</v>
      </c>
      <c r="K1957">
        <v>25766398</v>
      </c>
      <c r="L1957" s="4">
        <v>18169856</v>
      </c>
      <c r="M1957" t="s">
        <v>6236</v>
      </c>
      <c r="N1957" s="4">
        <v>15414480</v>
      </c>
      <c r="O1957" s="4">
        <v>8839475</v>
      </c>
      <c r="P1957" s="9">
        <f t="shared" si="92"/>
        <v>0.57345268864081045</v>
      </c>
    </row>
    <row r="1958" spans="1:16" x14ac:dyDescent="0.25">
      <c r="A1958">
        <v>31056000</v>
      </c>
      <c r="B1958" t="str">
        <f t="shared" si="90"/>
        <v>31056000</v>
      </c>
      <c r="C1958" t="s">
        <v>10711</v>
      </c>
      <c r="D1958">
        <v>2263146</v>
      </c>
      <c r="E1958" t="s">
        <v>8683</v>
      </c>
      <c r="F1958">
        <v>0</v>
      </c>
      <c r="H1958" t="s">
        <v>8708</v>
      </c>
      <c r="I1958" t="s">
        <v>18611</v>
      </c>
      <c r="J1958" t="str">
        <f t="shared" si="91"/>
        <v>310560</v>
      </c>
      <c r="K1958">
        <v>2263146</v>
      </c>
      <c r="L1958" s="4">
        <v>5508730</v>
      </c>
      <c r="M1958" t="s">
        <v>8057</v>
      </c>
      <c r="N1958" s="4">
        <v>12280682</v>
      </c>
      <c r="O1958" s="4">
        <v>49660819</v>
      </c>
      <c r="P1958" s="9">
        <f t="shared" si="92"/>
        <v>4.043816051909821</v>
      </c>
    </row>
    <row r="1959" spans="1:16" x14ac:dyDescent="0.25">
      <c r="A1959">
        <v>31059010</v>
      </c>
      <c r="B1959" t="str">
        <f t="shared" si="90"/>
        <v>31059010</v>
      </c>
      <c r="C1959" t="s">
        <v>10712</v>
      </c>
      <c r="D1959">
        <v>7566488</v>
      </c>
      <c r="E1959" t="s">
        <v>8683</v>
      </c>
      <c r="F1959">
        <v>0</v>
      </c>
      <c r="H1959" t="s">
        <v>8708</v>
      </c>
      <c r="I1959" t="s">
        <v>18612</v>
      </c>
      <c r="J1959" t="str">
        <f t="shared" si="91"/>
        <v>310590</v>
      </c>
      <c r="K1959">
        <v>7566488</v>
      </c>
      <c r="L1959" s="4">
        <v>3841158</v>
      </c>
      <c r="M1959" t="s">
        <v>2065</v>
      </c>
      <c r="N1959" s="4">
        <v>217907</v>
      </c>
      <c r="O1959" s="4">
        <v>1672267</v>
      </c>
      <c r="P1959" s="9">
        <f t="shared" si="92"/>
        <v>7.6742234072333613</v>
      </c>
    </row>
    <row r="1960" spans="1:16" x14ac:dyDescent="0.25">
      <c r="A1960">
        <v>31059090</v>
      </c>
      <c r="B1960" t="str">
        <f t="shared" si="90"/>
        <v>31059090</v>
      </c>
      <c r="C1960" t="s">
        <v>10713</v>
      </c>
      <c r="D1960">
        <v>28313703</v>
      </c>
      <c r="E1960" t="s">
        <v>8683</v>
      </c>
      <c r="F1960">
        <v>0</v>
      </c>
      <c r="H1960" t="s">
        <v>8708</v>
      </c>
      <c r="I1960" t="s">
        <v>18613</v>
      </c>
      <c r="J1960" t="str">
        <f t="shared" si="91"/>
        <v>310590</v>
      </c>
      <c r="K1960">
        <v>28313703</v>
      </c>
      <c r="L1960" s="4">
        <v>35721189</v>
      </c>
      <c r="M1960" t="s">
        <v>2507</v>
      </c>
      <c r="N1960" s="4">
        <v>1821</v>
      </c>
      <c r="O1960" s="4">
        <v>16231</v>
      </c>
      <c r="P1960" s="9">
        <f t="shared" si="92"/>
        <v>8.9132344865458535</v>
      </c>
    </row>
    <row r="1961" spans="1:16" x14ac:dyDescent="0.25">
      <c r="A1961">
        <v>32011000</v>
      </c>
      <c r="B1961" t="str">
        <f t="shared" si="90"/>
        <v>32011000</v>
      </c>
      <c r="C1961" t="s">
        <v>10714</v>
      </c>
      <c r="D1961">
        <v>6774825</v>
      </c>
      <c r="E1961" t="s">
        <v>8683</v>
      </c>
      <c r="F1961">
        <v>0</v>
      </c>
      <c r="H1961" t="s">
        <v>8708</v>
      </c>
      <c r="I1961" t="s">
        <v>18614</v>
      </c>
      <c r="J1961" t="str">
        <f t="shared" si="91"/>
        <v>320110</v>
      </c>
      <c r="K1961">
        <v>6774825</v>
      </c>
      <c r="L1961" s="4">
        <v>12545187</v>
      </c>
      <c r="M1961" t="s">
        <v>2071</v>
      </c>
      <c r="N1961" s="4">
        <v>125183</v>
      </c>
      <c r="O1961" s="4">
        <v>1493600</v>
      </c>
      <c r="P1961" s="9">
        <f t="shared" si="92"/>
        <v>11.931332529177284</v>
      </c>
    </row>
    <row r="1962" spans="1:16" x14ac:dyDescent="0.25">
      <c r="A1962">
        <v>32012000</v>
      </c>
      <c r="B1962" t="str">
        <f t="shared" si="90"/>
        <v>32012000</v>
      </c>
      <c r="C1962" t="s">
        <v>10715</v>
      </c>
      <c r="D1962">
        <v>7938242</v>
      </c>
      <c r="E1962" t="s">
        <v>8683</v>
      </c>
      <c r="F1962">
        <v>0</v>
      </c>
      <c r="H1962" t="s">
        <v>8708</v>
      </c>
      <c r="I1962" t="s">
        <v>18615</v>
      </c>
      <c r="J1962" t="str">
        <f t="shared" si="91"/>
        <v>320120</v>
      </c>
      <c r="K1962">
        <v>7938242</v>
      </c>
      <c r="L1962" s="4">
        <v>14450117</v>
      </c>
      <c r="M1962" t="s">
        <v>2433</v>
      </c>
      <c r="N1962" s="4">
        <v>5864</v>
      </c>
      <c r="O1962" s="4">
        <v>35876</v>
      </c>
      <c r="P1962" s="9">
        <f t="shared" si="92"/>
        <v>6.1180081855388817</v>
      </c>
    </row>
    <row r="1963" spans="1:16" x14ac:dyDescent="0.25">
      <c r="A1963">
        <v>32019010</v>
      </c>
      <c r="B1963" t="str">
        <f t="shared" si="90"/>
        <v>32019010</v>
      </c>
      <c r="C1963" t="s">
        <v>10716</v>
      </c>
      <c r="D1963">
        <v>2545018</v>
      </c>
      <c r="E1963" t="s">
        <v>8683</v>
      </c>
      <c r="F1963">
        <v>0</v>
      </c>
      <c r="H1963" t="s">
        <v>8708</v>
      </c>
      <c r="I1963" t="s">
        <v>18616</v>
      </c>
      <c r="J1963" t="str">
        <f t="shared" si="91"/>
        <v>320190</v>
      </c>
      <c r="K1963">
        <v>2545018</v>
      </c>
      <c r="L1963" s="4">
        <v>4780487</v>
      </c>
      <c r="M1963" t="s">
        <v>1313</v>
      </c>
      <c r="N1963" s="4">
        <v>117045</v>
      </c>
      <c r="O1963" s="4">
        <v>2246139</v>
      </c>
      <c r="P1963" s="9">
        <f t="shared" si="92"/>
        <v>19.190388312187618</v>
      </c>
    </row>
    <row r="1964" spans="1:16" x14ac:dyDescent="0.25">
      <c r="A1964">
        <v>32019090</v>
      </c>
      <c r="B1964" t="str">
        <f t="shared" si="90"/>
        <v>32019090</v>
      </c>
      <c r="C1964" t="s">
        <v>10717</v>
      </c>
      <c r="D1964">
        <v>1743307</v>
      </c>
      <c r="E1964" t="s">
        <v>8683</v>
      </c>
      <c r="F1964">
        <v>0</v>
      </c>
      <c r="H1964" t="s">
        <v>8708</v>
      </c>
      <c r="I1964" t="s">
        <v>18617</v>
      </c>
      <c r="J1964" t="str">
        <f t="shared" si="91"/>
        <v>320190</v>
      </c>
      <c r="K1964">
        <v>1743307</v>
      </c>
      <c r="L1964" s="4">
        <v>3916792</v>
      </c>
      <c r="M1964" t="s">
        <v>3425</v>
      </c>
      <c r="N1964" s="4">
        <v>2304078</v>
      </c>
      <c r="O1964" s="4">
        <v>1900911</v>
      </c>
      <c r="P1964" s="9">
        <f t="shared" si="92"/>
        <v>0.82502024671039786</v>
      </c>
    </row>
    <row r="1965" spans="1:16" x14ac:dyDescent="0.25">
      <c r="A1965">
        <v>32021000</v>
      </c>
      <c r="B1965" t="str">
        <f t="shared" si="90"/>
        <v>32021000</v>
      </c>
      <c r="C1965" t="s">
        <v>10718</v>
      </c>
      <c r="D1965">
        <v>32718845</v>
      </c>
      <c r="E1965" t="s">
        <v>8683</v>
      </c>
      <c r="F1965">
        <v>0</v>
      </c>
      <c r="H1965" t="s">
        <v>8708</v>
      </c>
      <c r="I1965" t="s">
        <v>18618</v>
      </c>
      <c r="J1965" t="str">
        <f t="shared" si="91"/>
        <v>320210</v>
      </c>
      <c r="K1965">
        <v>32718845</v>
      </c>
      <c r="L1965" s="4">
        <v>57166498</v>
      </c>
      <c r="M1965" t="s">
        <v>3505</v>
      </c>
      <c r="N1965" s="4">
        <v>70030</v>
      </c>
      <c r="O1965" s="4">
        <v>109725</v>
      </c>
      <c r="P1965" s="9">
        <f t="shared" si="92"/>
        <v>1.5668285020705413</v>
      </c>
    </row>
    <row r="1966" spans="1:16" x14ac:dyDescent="0.25">
      <c r="A1966">
        <v>32029000</v>
      </c>
      <c r="B1966" t="str">
        <f t="shared" si="90"/>
        <v>32029000</v>
      </c>
      <c r="C1966" t="s">
        <v>10719</v>
      </c>
      <c r="D1966">
        <v>29054473</v>
      </c>
      <c r="E1966" t="s">
        <v>8683</v>
      </c>
      <c r="F1966">
        <v>0</v>
      </c>
      <c r="H1966" t="s">
        <v>8708</v>
      </c>
      <c r="I1966" t="s">
        <v>18619</v>
      </c>
      <c r="J1966" t="str">
        <f t="shared" si="91"/>
        <v>320290</v>
      </c>
      <c r="K1966">
        <v>29054473</v>
      </c>
      <c r="L1966" s="4">
        <v>35070813</v>
      </c>
      <c r="M1966" t="s">
        <v>1505</v>
      </c>
      <c r="N1966" s="4">
        <v>1350</v>
      </c>
      <c r="O1966" s="4">
        <v>20048</v>
      </c>
      <c r="P1966" s="9">
        <f t="shared" si="92"/>
        <v>14.850370370370371</v>
      </c>
    </row>
    <row r="1967" spans="1:16" x14ac:dyDescent="0.25">
      <c r="A1967">
        <v>32030011</v>
      </c>
      <c r="B1967" t="str">
        <f t="shared" si="90"/>
        <v>32030011</v>
      </c>
      <c r="C1967" t="s">
        <v>10720</v>
      </c>
      <c r="D1967">
        <v>45136</v>
      </c>
      <c r="E1967" t="s">
        <v>8683</v>
      </c>
      <c r="F1967">
        <v>0</v>
      </c>
      <c r="H1967" t="s">
        <v>8708</v>
      </c>
      <c r="I1967" t="s">
        <v>18620</v>
      </c>
      <c r="J1967" t="str">
        <f t="shared" si="91"/>
        <v>320300</v>
      </c>
      <c r="K1967">
        <v>45136</v>
      </c>
      <c r="L1967" s="4">
        <v>95268</v>
      </c>
      <c r="M1967" t="s">
        <v>6073</v>
      </c>
      <c r="N1967" s="4">
        <v>8385</v>
      </c>
      <c r="O1967" s="4">
        <v>18317</v>
      </c>
      <c r="P1967" s="9">
        <f t="shared" si="92"/>
        <v>2.1844961240310079</v>
      </c>
    </row>
    <row r="1968" spans="1:16" x14ac:dyDescent="0.25">
      <c r="A1968">
        <v>32030019</v>
      </c>
      <c r="B1968" t="str">
        <f t="shared" si="90"/>
        <v>32030019</v>
      </c>
      <c r="C1968" t="s">
        <v>10721</v>
      </c>
      <c r="D1968">
        <v>793756</v>
      </c>
      <c r="E1968" t="s">
        <v>8683</v>
      </c>
      <c r="F1968">
        <v>0</v>
      </c>
      <c r="H1968" t="s">
        <v>8708</v>
      </c>
      <c r="I1968" t="s">
        <v>18621</v>
      </c>
      <c r="J1968" t="str">
        <f t="shared" si="91"/>
        <v>320300</v>
      </c>
      <c r="K1968">
        <v>793756</v>
      </c>
      <c r="L1968" s="4">
        <v>27764231</v>
      </c>
      <c r="M1968" t="s">
        <v>7232</v>
      </c>
      <c r="N1968" s="4">
        <v>354848</v>
      </c>
      <c r="O1968" s="4">
        <v>692341</v>
      </c>
      <c r="P1968" s="9">
        <f t="shared" si="92"/>
        <v>1.951091735052755</v>
      </c>
    </row>
    <row r="1969" spans="1:16" x14ac:dyDescent="0.25">
      <c r="A1969">
        <v>32030020</v>
      </c>
      <c r="B1969" t="str">
        <f t="shared" si="90"/>
        <v>32030020</v>
      </c>
      <c r="C1969" t="s">
        <v>10722</v>
      </c>
      <c r="D1969">
        <v>98654</v>
      </c>
      <c r="E1969" t="s">
        <v>8683</v>
      </c>
      <c r="F1969">
        <v>0</v>
      </c>
      <c r="H1969" t="s">
        <v>8708</v>
      </c>
      <c r="I1969" t="s">
        <v>18622</v>
      </c>
      <c r="J1969" t="str">
        <f t="shared" si="91"/>
        <v>320300</v>
      </c>
      <c r="K1969">
        <v>98654</v>
      </c>
      <c r="L1969" s="4">
        <v>9626075</v>
      </c>
      <c r="M1969" t="s">
        <v>6208</v>
      </c>
      <c r="N1969" s="4">
        <v>7121004</v>
      </c>
      <c r="O1969" s="4">
        <v>42963964</v>
      </c>
      <c r="P1969" s="9">
        <f t="shared" si="92"/>
        <v>6.0334138276007145</v>
      </c>
    </row>
    <row r="1970" spans="1:16" x14ac:dyDescent="0.25">
      <c r="A1970">
        <v>32041100</v>
      </c>
      <c r="B1970" t="str">
        <f t="shared" si="90"/>
        <v>32041100</v>
      </c>
      <c r="C1970" t="s">
        <v>10723</v>
      </c>
      <c r="D1970">
        <v>2654650</v>
      </c>
      <c r="E1970" t="s">
        <v>8683</v>
      </c>
      <c r="F1970">
        <v>0</v>
      </c>
      <c r="H1970" t="s">
        <v>8708</v>
      </c>
      <c r="I1970" t="s">
        <v>18623</v>
      </c>
      <c r="J1970" t="str">
        <f t="shared" si="91"/>
        <v>320411</v>
      </c>
      <c r="K1970">
        <v>2654650</v>
      </c>
      <c r="L1970" s="4">
        <v>41946201</v>
      </c>
      <c r="M1970" t="s">
        <v>18624</v>
      </c>
      <c r="N1970" s="4">
        <v>78404</v>
      </c>
      <c r="O1970" s="4">
        <v>706242</v>
      </c>
      <c r="P1970" s="9">
        <f t="shared" si="92"/>
        <v>9.0077291974899243</v>
      </c>
    </row>
    <row r="1971" spans="1:16" x14ac:dyDescent="0.25">
      <c r="A1971">
        <v>32041200</v>
      </c>
      <c r="B1971" t="str">
        <f t="shared" si="90"/>
        <v>32041200</v>
      </c>
      <c r="C1971" t="s">
        <v>10724</v>
      </c>
      <c r="D1971">
        <v>11340862</v>
      </c>
      <c r="E1971" t="s">
        <v>8683</v>
      </c>
      <c r="F1971">
        <v>0</v>
      </c>
      <c r="H1971" t="s">
        <v>8708</v>
      </c>
      <c r="I1971" t="s">
        <v>18625</v>
      </c>
      <c r="J1971" t="str">
        <f t="shared" si="91"/>
        <v>320412</v>
      </c>
      <c r="K1971">
        <v>11340862</v>
      </c>
      <c r="L1971" s="4">
        <v>94486020</v>
      </c>
      <c r="M1971" t="s">
        <v>7304</v>
      </c>
      <c r="N1971" s="4">
        <v>1631160</v>
      </c>
      <c r="O1971" s="4">
        <v>925866</v>
      </c>
      <c r="P1971" s="9">
        <f t="shared" si="92"/>
        <v>0.56761200617965124</v>
      </c>
    </row>
    <row r="1972" spans="1:16" x14ac:dyDescent="0.25">
      <c r="A1972">
        <v>32041300</v>
      </c>
      <c r="B1972" t="str">
        <f t="shared" si="90"/>
        <v>32041300</v>
      </c>
      <c r="C1972" t="s">
        <v>10725</v>
      </c>
      <c r="D1972">
        <v>3604597</v>
      </c>
      <c r="E1972" t="s">
        <v>8683</v>
      </c>
      <c r="F1972">
        <v>0</v>
      </c>
      <c r="H1972" t="s">
        <v>8708</v>
      </c>
      <c r="I1972" t="s">
        <v>18626</v>
      </c>
      <c r="J1972" t="str">
        <f t="shared" si="91"/>
        <v>320413</v>
      </c>
      <c r="K1972">
        <v>3604597</v>
      </c>
      <c r="L1972" s="4">
        <v>18240916</v>
      </c>
      <c r="M1972" t="s">
        <v>1595</v>
      </c>
      <c r="N1972" s="4">
        <v>28</v>
      </c>
      <c r="O1972" s="4">
        <v>392</v>
      </c>
      <c r="P1972" s="9">
        <f t="shared" si="92"/>
        <v>14</v>
      </c>
    </row>
    <row r="1973" spans="1:16" x14ac:dyDescent="0.25">
      <c r="A1973">
        <v>32041400</v>
      </c>
      <c r="B1973" t="str">
        <f t="shared" si="90"/>
        <v>32041400</v>
      </c>
      <c r="C1973" t="s">
        <v>10726</v>
      </c>
      <c r="D1973">
        <v>6888551</v>
      </c>
      <c r="E1973" t="s">
        <v>8683</v>
      </c>
      <c r="F1973">
        <v>0</v>
      </c>
      <c r="H1973" t="s">
        <v>8708</v>
      </c>
      <c r="I1973" t="s">
        <v>18627</v>
      </c>
      <c r="J1973" t="str">
        <f t="shared" si="91"/>
        <v>320414</v>
      </c>
      <c r="K1973">
        <v>6888551</v>
      </c>
      <c r="L1973" s="4">
        <v>21804220</v>
      </c>
      <c r="M1973" t="s">
        <v>6408</v>
      </c>
      <c r="N1973" s="4">
        <v>83952</v>
      </c>
      <c r="O1973" s="4">
        <v>110113</v>
      </c>
      <c r="P1973" s="9">
        <f t="shared" si="92"/>
        <v>1.3116185439298647</v>
      </c>
    </row>
    <row r="1974" spans="1:16" x14ac:dyDescent="0.25">
      <c r="A1974">
        <v>32041510</v>
      </c>
      <c r="B1974" t="str">
        <f t="shared" si="90"/>
        <v>32041510</v>
      </c>
      <c r="C1974" t="s">
        <v>10727</v>
      </c>
      <c r="D1974">
        <v>151143</v>
      </c>
      <c r="E1974" t="s">
        <v>8683</v>
      </c>
      <c r="F1974">
        <v>0</v>
      </c>
      <c r="H1974" t="s">
        <v>8708</v>
      </c>
      <c r="I1974" t="s">
        <v>18628</v>
      </c>
      <c r="J1974" t="str">
        <f t="shared" si="91"/>
        <v>320415</v>
      </c>
      <c r="K1974">
        <v>151143</v>
      </c>
      <c r="L1974" s="4">
        <v>499836</v>
      </c>
      <c r="M1974" t="s">
        <v>6880</v>
      </c>
      <c r="N1974" s="4">
        <v>2808</v>
      </c>
      <c r="O1974" s="4">
        <v>7675</v>
      </c>
      <c r="P1974" s="9">
        <f t="shared" si="92"/>
        <v>2.7332621082621085</v>
      </c>
    </row>
    <row r="1975" spans="1:16" x14ac:dyDescent="0.25">
      <c r="A1975">
        <v>32041590</v>
      </c>
      <c r="B1975" t="str">
        <f t="shared" si="90"/>
        <v>32041590</v>
      </c>
      <c r="C1975" t="s">
        <v>10728</v>
      </c>
      <c r="D1975">
        <v>338494</v>
      </c>
      <c r="E1975" t="s">
        <v>8683</v>
      </c>
      <c r="F1975">
        <v>0</v>
      </c>
      <c r="H1975" t="s">
        <v>8708</v>
      </c>
      <c r="I1975" t="s">
        <v>18629</v>
      </c>
      <c r="J1975" t="str">
        <f t="shared" si="91"/>
        <v>320415</v>
      </c>
      <c r="K1975">
        <v>338494</v>
      </c>
      <c r="L1975" s="4">
        <v>11767653</v>
      </c>
      <c r="M1975" t="s">
        <v>280</v>
      </c>
      <c r="N1975" s="4">
        <v>5</v>
      </c>
      <c r="O1975" s="4">
        <v>838</v>
      </c>
      <c r="P1975" s="9">
        <f t="shared" si="92"/>
        <v>167.6</v>
      </c>
    </row>
    <row r="1976" spans="1:16" x14ac:dyDescent="0.25">
      <c r="A1976">
        <v>32041600</v>
      </c>
      <c r="B1976" t="str">
        <f t="shared" si="90"/>
        <v>32041600</v>
      </c>
      <c r="C1976" t="s">
        <v>10729</v>
      </c>
      <c r="D1976">
        <v>8065027</v>
      </c>
      <c r="E1976" t="s">
        <v>8683</v>
      </c>
      <c r="F1976">
        <v>0</v>
      </c>
      <c r="H1976" t="s">
        <v>8708</v>
      </c>
      <c r="I1976" t="s">
        <v>18630</v>
      </c>
      <c r="J1976" t="str">
        <f t="shared" si="91"/>
        <v>320416</v>
      </c>
      <c r="K1976">
        <v>8065027</v>
      </c>
      <c r="L1976" s="4">
        <v>81036778</v>
      </c>
      <c r="M1976" t="s">
        <v>7308</v>
      </c>
      <c r="N1976" s="4">
        <v>4238291</v>
      </c>
      <c r="O1976" s="4">
        <v>8475881</v>
      </c>
      <c r="P1976" s="9">
        <f t="shared" si="92"/>
        <v>1.9998346031454659</v>
      </c>
    </row>
    <row r="1977" spans="1:16" x14ac:dyDescent="0.25">
      <c r="A1977">
        <v>32041700</v>
      </c>
      <c r="B1977" t="str">
        <f t="shared" si="90"/>
        <v>32041700</v>
      </c>
      <c r="C1977" t="s">
        <v>10730</v>
      </c>
      <c r="D1977">
        <v>18598836</v>
      </c>
      <c r="E1977" t="s">
        <v>8683</v>
      </c>
      <c r="F1977">
        <v>0</v>
      </c>
      <c r="H1977" t="s">
        <v>8708</v>
      </c>
      <c r="I1977" t="s">
        <v>18631</v>
      </c>
      <c r="J1977" t="str">
        <f t="shared" si="91"/>
        <v>320417</v>
      </c>
      <c r="K1977">
        <v>18598836</v>
      </c>
      <c r="L1977" s="4">
        <v>270258036</v>
      </c>
      <c r="M1977" t="s">
        <v>2884</v>
      </c>
      <c r="N1977" s="4">
        <v>5661</v>
      </c>
      <c r="O1977" s="4">
        <v>53906</v>
      </c>
      <c r="P1977" s="9">
        <f t="shared" si="92"/>
        <v>9.5223458752870513</v>
      </c>
    </row>
    <row r="1978" spans="1:16" x14ac:dyDescent="0.25">
      <c r="A1978">
        <v>32041810</v>
      </c>
      <c r="B1978" t="str">
        <f t="shared" si="90"/>
        <v>32041810</v>
      </c>
      <c r="C1978" t="s">
        <v>10731</v>
      </c>
      <c r="D1978">
        <v>6573</v>
      </c>
      <c r="E1978" t="s">
        <v>8683</v>
      </c>
      <c r="F1978">
        <v>0</v>
      </c>
      <c r="H1978" t="s">
        <v>8708</v>
      </c>
      <c r="I1978" t="s">
        <v>18632</v>
      </c>
      <c r="J1978" t="str">
        <f t="shared" si="91"/>
        <v>320418</v>
      </c>
      <c r="K1978">
        <v>6573</v>
      </c>
      <c r="L1978" s="4">
        <v>614285</v>
      </c>
      <c r="M1978" t="s">
        <v>741</v>
      </c>
      <c r="N1978" s="4">
        <v>7383</v>
      </c>
      <c r="O1978" s="4">
        <v>326485</v>
      </c>
      <c r="P1978" s="9">
        <f t="shared" si="92"/>
        <v>44.221183800623052</v>
      </c>
    </row>
    <row r="1979" spans="1:16" x14ac:dyDescent="0.25">
      <c r="A1979">
        <v>32041820</v>
      </c>
      <c r="B1979" t="str">
        <f t="shared" si="90"/>
        <v>32041820</v>
      </c>
      <c r="C1979" t="s">
        <v>10732</v>
      </c>
      <c r="D1979">
        <v>778008</v>
      </c>
      <c r="E1979" t="s">
        <v>8683</v>
      </c>
      <c r="F1979">
        <v>0</v>
      </c>
      <c r="H1979" t="s">
        <v>8708</v>
      </c>
      <c r="I1979" t="s">
        <v>18633</v>
      </c>
      <c r="J1979" t="str">
        <f t="shared" si="91"/>
        <v>320418</v>
      </c>
      <c r="K1979">
        <v>778008</v>
      </c>
      <c r="L1979" s="4">
        <v>36247798</v>
      </c>
      <c r="M1979" t="s">
        <v>3413</v>
      </c>
      <c r="N1979" s="4">
        <v>125260</v>
      </c>
      <c r="O1979" s="4">
        <v>781696</v>
      </c>
      <c r="P1979" s="9">
        <f t="shared" si="92"/>
        <v>6.240587577838097</v>
      </c>
    </row>
    <row r="1980" spans="1:16" x14ac:dyDescent="0.25">
      <c r="A1980">
        <v>32041911</v>
      </c>
      <c r="B1980" t="str">
        <f t="shared" si="90"/>
        <v>32041911</v>
      </c>
      <c r="C1980" t="s">
        <v>10733</v>
      </c>
      <c r="D1980">
        <v>26037</v>
      </c>
      <c r="E1980" t="s">
        <v>8683</v>
      </c>
      <c r="F1980">
        <v>0</v>
      </c>
      <c r="H1980" t="s">
        <v>8708</v>
      </c>
      <c r="I1980" t="s">
        <v>18634</v>
      </c>
      <c r="J1980" t="str">
        <f t="shared" si="91"/>
        <v>320419</v>
      </c>
      <c r="K1980">
        <v>26037</v>
      </c>
      <c r="L1980" s="4">
        <v>239567</v>
      </c>
      <c r="M1980" t="s">
        <v>8203</v>
      </c>
      <c r="N1980" s="4">
        <v>1861629</v>
      </c>
      <c r="O1980" s="4">
        <v>1595700</v>
      </c>
      <c r="P1980" s="9">
        <f t="shared" si="92"/>
        <v>0.8571525260940821</v>
      </c>
    </row>
    <row r="1981" spans="1:16" x14ac:dyDescent="0.25">
      <c r="A1981">
        <v>32041919</v>
      </c>
      <c r="B1981" t="str">
        <f t="shared" si="90"/>
        <v>32041919</v>
      </c>
      <c r="C1981" t="s">
        <v>10734</v>
      </c>
      <c r="D1981">
        <v>681821</v>
      </c>
      <c r="E1981" t="s">
        <v>8683</v>
      </c>
      <c r="F1981">
        <v>0</v>
      </c>
      <c r="H1981" t="s">
        <v>8708</v>
      </c>
      <c r="I1981" t="s">
        <v>18635</v>
      </c>
      <c r="J1981" t="str">
        <f t="shared" si="91"/>
        <v>320419</v>
      </c>
      <c r="K1981">
        <v>681821</v>
      </c>
      <c r="L1981" s="4">
        <v>5717322</v>
      </c>
      <c r="M1981" t="s">
        <v>7932</v>
      </c>
      <c r="N1981" s="4">
        <v>38563985</v>
      </c>
      <c r="O1981" s="4">
        <v>24475586</v>
      </c>
      <c r="P1981" s="9">
        <f t="shared" si="92"/>
        <v>0.63467471009544263</v>
      </c>
    </row>
    <row r="1982" spans="1:16" x14ac:dyDescent="0.25">
      <c r="A1982">
        <v>32041990</v>
      </c>
      <c r="B1982" t="str">
        <f t="shared" si="90"/>
        <v>32041990</v>
      </c>
      <c r="C1982" t="s">
        <v>10735</v>
      </c>
      <c r="D1982">
        <v>2751475</v>
      </c>
      <c r="E1982" t="s">
        <v>8683</v>
      </c>
      <c r="F1982">
        <v>0</v>
      </c>
      <c r="H1982" t="s">
        <v>8708</v>
      </c>
      <c r="I1982" t="s">
        <v>18636</v>
      </c>
      <c r="J1982" t="str">
        <f t="shared" si="91"/>
        <v>320419</v>
      </c>
      <c r="K1982">
        <v>2751475</v>
      </c>
      <c r="L1982" s="4">
        <v>31178880</v>
      </c>
      <c r="M1982" t="s">
        <v>8051</v>
      </c>
      <c r="N1982" s="4">
        <v>294832</v>
      </c>
      <c r="O1982" s="4">
        <v>962415</v>
      </c>
      <c r="P1982" s="9">
        <f t="shared" si="92"/>
        <v>3.2642827101535792</v>
      </c>
    </row>
    <row r="1983" spans="1:16" x14ac:dyDescent="0.25">
      <c r="A1983">
        <v>32042000</v>
      </c>
      <c r="B1983" t="str">
        <f t="shared" si="90"/>
        <v>32042000</v>
      </c>
      <c r="C1983" t="s">
        <v>10736</v>
      </c>
      <c r="D1983">
        <v>1042377</v>
      </c>
      <c r="E1983" t="s">
        <v>8683</v>
      </c>
      <c r="F1983">
        <v>0</v>
      </c>
      <c r="H1983" t="s">
        <v>8708</v>
      </c>
      <c r="I1983" t="s">
        <v>18637</v>
      </c>
      <c r="J1983" t="str">
        <f t="shared" si="91"/>
        <v>320420</v>
      </c>
      <c r="K1983">
        <v>1042377</v>
      </c>
      <c r="L1983" s="4">
        <v>8291205</v>
      </c>
      <c r="M1983" t="s">
        <v>8063</v>
      </c>
      <c r="N1983" s="4">
        <v>1435301</v>
      </c>
      <c r="O1983" s="4">
        <v>10617281</v>
      </c>
      <c r="P1983" s="9">
        <f t="shared" si="92"/>
        <v>7.3972504722006045</v>
      </c>
    </row>
    <row r="1984" spans="1:16" x14ac:dyDescent="0.25">
      <c r="A1984">
        <v>32049010</v>
      </c>
      <c r="B1984" t="str">
        <f t="shared" si="90"/>
        <v>32049010</v>
      </c>
      <c r="C1984" t="s">
        <v>10737</v>
      </c>
      <c r="D1984">
        <v>53319</v>
      </c>
      <c r="E1984" t="s">
        <v>8683</v>
      </c>
      <c r="F1984">
        <v>0</v>
      </c>
      <c r="H1984" t="s">
        <v>8708</v>
      </c>
      <c r="I1984" t="s">
        <v>18638</v>
      </c>
      <c r="J1984" t="str">
        <f t="shared" si="91"/>
        <v>320490</v>
      </c>
      <c r="K1984">
        <v>53319</v>
      </c>
      <c r="L1984" s="4">
        <v>11428124</v>
      </c>
      <c r="M1984" t="s">
        <v>1637</v>
      </c>
      <c r="N1984" s="4">
        <v>577712</v>
      </c>
      <c r="O1984" s="4">
        <v>11950511</v>
      </c>
      <c r="P1984" s="9">
        <f t="shared" si="92"/>
        <v>20.685931744537072</v>
      </c>
    </row>
    <row r="1985" spans="1:16" x14ac:dyDescent="0.25">
      <c r="A1985">
        <v>32049090</v>
      </c>
      <c r="B1985" t="str">
        <f t="shared" si="90"/>
        <v>32049090</v>
      </c>
      <c r="C1985" t="s">
        <v>10738</v>
      </c>
      <c r="D1985">
        <v>288265</v>
      </c>
      <c r="E1985" t="s">
        <v>8683</v>
      </c>
      <c r="F1985">
        <v>0</v>
      </c>
      <c r="H1985" t="s">
        <v>8708</v>
      </c>
      <c r="I1985" t="s">
        <v>18639</v>
      </c>
      <c r="J1985" t="str">
        <f t="shared" si="91"/>
        <v>320490</v>
      </c>
      <c r="K1985">
        <v>288265</v>
      </c>
      <c r="L1985" s="4">
        <v>299201538</v>
      </c>
      <c r="M1985" t="s">
        <v>18640</v>
      </c>
      <c r="N1985" s="4">
        <v>44575</v>
      </c>
      <c r="O1985" s="4">
        <v>1423486</v>
      </c>
      <c r="P1985" s="9">
        <f t="shared" si="92"/>
        <v>31.934627033090297</v>
      </c>
    </row>
    <row r="1986" spans="1:16" x14ac:dyDescent="0.25">
      <c r="A1986">
        <v>32050000</v>
      </c>
      <c r="B1986" t="str">
        <f t="shared" si="90"/>
        <v>32050000</v>
      </c>
      <c r="C1986" t="s">
        <v>10739</v>
      </c>
      <c r="D1986">
        <v>404873</v>
      </c>
      <c r="E1986" t="s">
        <v>8683</v>
      </c>
      <c r="F1986">
        <v>0</v>
      </c>
      <c r="H1986" t="s">
        <v>8708</v>
      </c>
      <c r="I1986" t="s">
        <v>18641</v>
      </c>
      <c r="J1986" t="str">
        <f t="shared" si="91"/>
        <v>320500</v>
      </c>
      <c r="K1986">
        <v>404873</v>
      </c>
      <c r="L1986" s="4">
        <v>14419755</v>
      </c>
      <c r="M1986" t="s">
        <v>18642</v>
      </c>
      <c r="N1986" s="4">
        <v>3825</v>
      </c>
      <c r="O1986" s="4">
        <v>15601</v>
      </c>
      <c r="P1986" s="9">
        <f t="shared" si="92"/>
        <v>4.0786928104575164</v>
      </c>
    </row>
    <row r="1987" spans="1:16" x14ac:dyDescent="0.25">
      <c r="A1987">
        <v>32061110</v>
      </c>
      <c r="B1987" t="str">
        <f t="shared" ref="B1987:B2050" si="93">TEXT(A1987,"00000000")</f>
        <v>32061110</v>
      </c>
      <c r="C1987" t="s">
        <v>10740</v>
      </c>
      <c r="D1987">
        <v>73296169</v>
      </c>
      <c r="E1987" t="s">
        <v>8683</v>
      </c>
      <c r="F1987">
        <v>0</v>
      </c>
      <c r="H1987" t="s">
        <v>8708</v>
      </c>
      <c r="I1987" t="s">
        <v>18643</v>
      </c>
      <c r="J1987" t="str">
        <f t="shared" ref="J1987:J2050" si="94">LEFT(I1987,6)</f>
        <v>320611</v>
      </c>
      <c r="K1987">
        <v>73296169</v>
      </c>
      <c r="L1987" s="4">
        <v>250812493</v>
      </c>
      <c r="M1987" t="s">
        <v>2947</v>
      </c>
      <c r="N1987" s="4">
        <v>53771</v>
      </c>
      <c r="O1987" s="4">
        <v>260041</v>
      </c>
      <c r="P1987" s="9">
        <f t="shared" ref="P1987:P2050" si="95">O1987/N1987</f>
        <v>4.8360826467798628</v>
      </c>
    </row>
    <row r="1988" spans="1:16" x14ac:dyDescent="0.25">
      <c r="A1988">
        <v>32061190</v>
      </c>
      <c r="B1988" t="str">
        <f t="shared" si="93"/>
        <v>32061190</v>
      </c>
      <c r="C1988" t="s">
        <v>10741</v>
      </c>
      <c r="D1988">
        <v>8918666</v>
      </c>
      <c r="E1988" t="s">
        <v>8683</v>
      </c>
      <c r="F1988">
        <v>0</v>
      </c>
      <c r="H1988" t="s">
        <v>8708</v>
      </c>
      <c r="I1988" t="s">
        <v>18644</v>
      </c>
      <c r="J1988" t="str">
        <f t="shared" si="94"/>
        <v>320611</v>
      </c>
      <c r="K1988">
        <v>8918666</v>
      </c>
      <c r="L1988" s="4">
        <v>38656706</v>
      </c>
      <c r="M1988" t="s">
        <v>7971</v>
      </c>
      <c r="N1988" s="4">
        <v>359248445</v>
      </c>
      <c r="O1988" s="4">
        <v>348546544</v>
      </c>
      <c r="P1988" s="9">
        <f t="shared" si="95"/>
        <v>0.97021030668622654</v>
      </c>
    </row>
    <row r="1989" spans="1:16" x14ac:dyDescent="0.25">
      <c r="A1989">
        <v>32061900</v>
      </c>
      <c r="B1989" t="str">
        <f t="shared" si="93"/>
        <v>32061900</v>
      </c>
      <c r="C1989" t="s">
        <v>10742</v>
      </c>
      <c r="D1989">
        <v>5665361</v>
      </c>
      <c r="E1989" t="s">
        <v>8683</v>
      </c>
      <c r="F1989">
        <v>0</v>
      </c>
      <c r="H1989" t="s">
        <v>8708</v>
      </c>
      <c r="I1989" t="s">
        <v>18645</v>
      </c>
      <c r="J1989" t="str">
        <f t="shared" si="94"/>
        <v>320619</v>
      </c>
      <c r="K1989">
        <v>5665361</v>
      </c>
      <c r="L1989" s="4">
        <v>44331206</v>
      </c>
      <c r="M1989" t="s">
        <v>8297</v>
      </c>
      <c r="N1989" s="4">
        <v>1314596</v>
      </c>
      <c r="O1989" s="4">
        <v>5285905</v>
      </c>
      <c r="P1989" s="9">
        <f t="shared" si="95"/>
        <v>4.0209349488359925</v>
      </c>
    </row>
    <row r="1990" spans="1:16" x14ac:dyDescent="0.25">
      <c r="A1990">
        <v>32062000</v>
      </c>
      <c r="B1990" t="str">
        <f t="shared" si="93"/>
        <v>32062000</v>
      </c>
      <c r="C1990" t="s">
        <v>10743</v>
      </c>
      <c r="D1990">
        <v>376271</v>
      </c>
      <c r="E1990" t="s">
        <v>8683</v>
      </c>
      <c r="F1990">
        <v>0</v>
      </c>
      <c r="H1990" t="s">
        <v>8708</v>
      </c>
      <c r="I1990" t="s">
        <v>18646</v>
      </c>
      <c r="J1990" t="str">
        <f t="shared" si="94"/>
        <v>320620</v>
      </c>
      <c r="K1990">
        <v>376271</v>
      </c>
      <c r="L1990" s="4">
        <v>5790478</v>
      </c>
      <c r="M1990" t="s">
        <v>8437</v>
      </c>
      <c r="N1990" s="4">
        <v>934341</v>
      </c>
      <c r="O1990" s="4">
        <v>1153524</v>
      </c>
      <c r="P1990" s="9">
        <f t="shared" si="95"/>
        <v>1.2345856598393947</v>
      </c>
    </row>
    <row r="1991" spans="1:16" x14ac:dyDescent="0.25">
      <c r="A1991">
        <v>32064100</v>
      </c>
      <c r="B1991" t="str">
        <f t="shared" si="93"/>
        <v>32064100</v>
      </c>
      <c r="C1991" t="s">
        <v>10744</v>
      </c>
      <c r="D1991">
        <v>5886567</v>
      </c>
      <c r="E1991" t="s">
        <v>8683</v>
      </c>
      <c r="F1991">
        <v>0</v>
      </c>
      <c r="H1991" t="s">
        <v>8708</v>
      </c>
      <c r="I1991" t="s">
        <v>18647</v>
      </c>
      <c r="J1991" t="str">
        <f t="shared" si="94"/>
        <v>320641</v>
      </c>
      <c r="K1991">
        <v>5886567</v>
      </c>
      <c r="L1991" s="4">
        <v>18076914</v>
      </c>
      <c r="M1991" t="s">
        <v>7591</v>
      </c>
      <c r="N1991" s="4">
        <v>68505</v>
      </c>
      <c r="O1991" s="4">
        <v>344839</v>
      </c>
      <c r="P1991" s="9">
        <f t="shared" si="95"/>
        <v>5.0337785563097581</v>
      </c>
    </row>
    <row r="1992" spans="1:16" x14ac:dyDescent="0.25">
      <c r="A1992">
        <v>32064210</v>
      </c>
      <c r="B1992" t="str">
        <f t="shared" si="93"/>
        <v>32064210</v>
      </c>
      <c r="C1992" t="s">
        <v>10745</v>
      </c>
      <c r="D1992">
        <v>24025</v>
      </c>
      <c r="E1992" t="s">
        <v>8683</v>
      </c>
      <c r="F1992">
        <v>0</v>
      </c>
      <c r="H1992" t="s">
        <v>8708</v>
      </c>
      <c r="I1992" t="s">
        <v>18648</v>
      </c>
      <c r="J1992" t="str">
        <f t="shared" si="94"/>
        <v>320642</v>
      </c>
      <c r="K1992">
        <v>24025</v>
      </c>
      <c r="L1992" s="4">
        <v>99500</v>
      </c>
      <c r="M1992" t="s">
        <v>8361</v>
      </c>
      <c r="N1992" s="4">
        <v>109706</v>
      </c>
      <c r="O1992" s="4">
        <v>5222642</v>
      </c>
      <c r="P1992" s="9">
        <f t="shared" si="95"/>
        <v>47.605800958926586</v>
      </c>
    </row>
    <row r="1993" spans="1:16" x14ac:dyDescent="0.25">
      <c r="A1993">
        <v>32064290</v>
      </c>
      <c r="B1993" t="str">
        <f t="shared" si="93"/>
        <v>32064290</v>
      </c>
      <c r="C1993" t="s">
        <v>10746</v>
      </c>
      <c r="D1993">
        <v>108400</v>
      </c>
      <c r="E1993" t="s">
        <v>8683</v>
      </c>
      <c r="F1993">
        <v>0</v>
      </c>
      <c r="H1993" t="s">
        <v>8708</v>
      </c>
      <c r="I1993" t="s">
        <v>18649</v>
      </c>
      <c r="J1993" t="str">
        <f t="shared" si="94"/>
        <v>320642</v>
      </c>
      <c r="K1993">
        <v>108400</v>
      </c>
      <c r="L1993" s="4">
        <v>852834</v>
      </c>
      <c r="M1993" t="s">
        <v>3441</v>
      </c>
      <c r="N1993" s="4">
        <v>114854</v>
      </c>
      <c r="O1993" s="4">
        <v>806921</v>
      </c>
      <c r="P1993" s="9">
        <f t="shared" si="95"/>
        <v>7.0256238354780853</v>
      </c>
    </row>
    <row r="1994" spans="1:16" x14ac:dyDescent="0.25">
      <c r="A1994">
        <v>32064911</v>
      </c>
      <c r="B1994" t="str">
        <f t="shared" si="93"/>
        <v>32064911</v>
      </c>
      <c r="C1994" t="s">
        <v>10747</v>
      </c>
      <c r="D1994">
        <v>189628</v>
      </c>
      <c r="E1994" t="s">
        <v>8683</v>
      </c>
      <c r="F1994">
        <v>0</v>
      </c>
      <c r="H1994" t="s">
        <v>8708</v>
      </c>
      <c r="I1994" t="s">
        <v>18650</v>
      </c>
      <c r="J1994" t="str">
        <f t="shared" si="94"/>
        <v>320649</v>
      </c>
      <c r="K1994">
        <v>189628</v>
      </c>
      <c r="L1994" s="4">
        <v>4929546</v>
      </c>
      <c r="M1994" t="s">
        <v>7749</v>
      </c>
      <c r="N1994" s="4">
        <v>2440914</v>
      </c>
      <c r="O1994" s="4">
        <v>23371617</v>
      </c>
      <c r="P1994" s="9">
        <f t="shared" si="95"/>
        <v>9.5749448772058336</v>
      </c>
    </row>
    <row r="1995" spans="1:16" x14ac:dyDescent="0.25">
      <c r="A1995">
        <v>32064919</v>
      </c>
      <c r="B1995" t="str">
        <f t="shared" si="93"/>
        <v>32064919</v>
      </c>
      <c r="C1995" t="s">
        <v>10748</v>
      </c>
      <c r="D1995">
        <v>3112</v>
      </c>
      <c r="E1995" t="s">
        <v>8683</v>
      </c>
      <c r="F1995">
        <v>0</v>
      </c>
      <c r="H1995" t="s">
        <v>8708</v>
      </c>
      <c r="I1995" t="s">
        <v>18651</v>
      </c>
      <c r="J1995" t="str">
        <f t="shared" si="94"/>
        <v>320649</v>
      </c>
      <c r="K1995">
        <v>3112</v>
      </c>
      <c r="L1995" s="4">
        <v>73442</v>
      </c>
      <c r="M1995" t="s">
        <v>2596</v>
      </c>
      <c r="N1995" s="4">
        <v>53559</v>
      </c>
      <c r="O1995" s="4">
        <v>394239</v>
      </c>
      <c r="P1995" s="9">
        <f t="shared" si="95"/>
        <v>7.3608357138856215</v>
      </c>
    </row>
    <row r="1996" spans="1:16" x14ac:dyDescent="0.25">
      <c r="A1996">
        <v>32064990</v>
      </c>
      <c r="B1996" t="str">
        <f t="shared" si="93"/>
        <v>32064990</v>
      </c>
      <c r="C1996" t="s">
        <v>10749</v>
      </c>
      <c r="D1996">
        <v>16143277</v>
      </c>
      <c r="E1996" t="s">
        <v>8683</v>
      </c>
      <c r="F1996">
        <v>0</v>
      </c>
      <c r="H1996" t="s">
        <v>8708</v>
      </c>
      <c r="I1996" t="s">
        <v>18652</v>
      </c>
      <c r="J1996" t="str">
        <f t="shared" si="94"/>
        <v>320649</v>
      </c>
      <c r="K1996">
        <v>16143277</v>
      </c>
      <c r="L1996" s="4">
        <v>150397662</v>
      </c>
      <c r="M1996" t="s">
        <v>1409</v>
      </c>
      <c r="N1996" s="4">
        <v>3239</v>
      </c>
      <c r="O1996" s="4">
        <v>60943</v>
      </c>
      <c r="P1996" s="9">
        <f t="shared" si="95"/>
        <v>18.815375115776476</v>
      </c>
    </row>
    <row r="1997" spans="1:16" x14ac:dyDescent="0.25">
      <c r="A1997">
        <v>32065000</v>
      </c>
      <c r="B1997" t="str">
        <f t="shared" si="93"/>
        <v>32065000</v>
      </c>
      <c r="C1997" t="s">
        <v>10750</v>
      </c>
      <c r="D1997">
        <v>57521</v>
      </c>
      <c r="E1997" t="s">
        <v>8683</v>
      </c>
      <c r="F1997">
        <v>0</v>
      </c>
      <c r="H1997" t="s">
        <v>8708</v>
      </c>
      <c r="I1997" t="s">
        <v>18653</v>
      </c>
      <c r="J1997" t="str">
        <f t="shared" si="94"/>
        <v>320650</v>
      </c>
      <c r="K1997">
        <v>57521</v>
      </c>
      <c r="L1997" s="4">
        <v>36417848</v>
      </c>
      <c r="M1997" t="s">
        <v>7852</v>
      </c>
      <c r="N1997" s="4">
        <v>12164</v>
      </c>
      <c r="O1997" s="4">
        <v>17876</v>
      </c>
      <c r="P1997" s="9">
        <f t="shared" si="95"/>
        <v>1.4695823742190068</v>
      </c>
    </row>
    <row r="1998" spans="1:16" x14ac:dyDescent="0.25">
      <c r="A1998">
        <v>32071000</v>
      </c>
      <c r="B1998" t="str">
        <f t="shared" si="93"/>
        <v>32071000</v>
      </c>
      <c r="C1998" t="s">
        <v>10751</v>
      </c>
      <c r="D1998">
        <v>2280482</v>
      </c>
      <c r="E1998" t="s">
        <v>8683</v>
      </c>
      <c r="F1998">
        <v>0</v>
      </c>
      <c r="H1998" t="s">
        <v>8708</v>
      </c>
      <c r="I1998" t="s">
        <v>18654</v>
      </c>
      <c r="J1998" t="str">
        <f t="shared" si="94"/>
        <v>320710</v>
      </c>
      <c r="K1998">
        <v>2280482</v>
      </c>
      <c r="L1998" s="4">
        <v>30294752</v>
      </c>
      <c r="M1998" t="s">
        <v>7228</v>
      </c>
      <c r="N1998" s="4">
        <v>182353</v>
      </c>
      <c r="O1998" s="4">
        <v>467986</v>
      </c>
      <c r="P1998" s="9">
        <f t="shared" si="95"/>
        <v>2.5663740108470932</v>
      </c>
    </row>
    <row r="1999" spans="1:16" x14ac:dyDescent="0.25">
      <c r="A1999">
        <v>32072000</v>
      </c>
      <c r="B1999" t="str">
        <f t="shared" si="93"/>
        <v>32072000</v>
      </c>
      <c r="C1999" t="s">
        <v>10752</v>
      </c>
      <c r="D1999">
        <v>11524035</v>
      </c>
      <c r="E1999" t="s">
        <v>8683</v>
      </c>
      <c r="F1999">
        <v>0</v>
      </c>
      <c r="H1999" t="s">
        <v>8708</v>
      </c>
      <c r="I1999" t="s">
        <v>18655</v>
      </c>
      <c r="J1999" t="str">
        <f t="shared" si="94"/>
        <v>320720</v>
      </c>
      <c r="K1999">
        <v>11524035</v>
      </c>
      <c r="L1999" s="4">
        <v>47200497</v>
      </c>
      <c r="M1999" t="s">
        <v>573</v>
      </c>
      <c r="N1999" s="4">
        <v>355</v>
      </c>
      <c r="O1999" s="4">
        <v>24181</v>
      </c>
      <c r="P1999" s="9">
        <f t="shared" si="95"/>
        <v>68.115492957746483</v>
      </c>
    </row>
    <row r="2000" spans="1:16" x14ac:dyDescent="0.25">
      <c r="A2000">
        <v>32073000</v>
      </c>
      <c r="B2000" t="str">
        <f t="shared" si="93"/>
        <v>32073000</v>
      </c>
      <c r="C2000" t="s">
        <v>10753</v>
      </c>
      <c r="D2000">
        <v>23283</v>
      </c>
      <c r="E2000" t="s">
        <v>8683</v>
      </c>
      <c r="F2000">
        <v>0</v>
      </c>
      <c r="H2000" t="s">
        <v>8708</v>
      </c>
      <c r="I2000" t="s">
        <v>18656</v>
      </c>
      <c r="J2000" t="str">
        <f t="shared" si="94"/>
        <v>320730</v>
      </c>
      <c r="K2000">
        <v>23283</v>
      </c>
      <c r="L2000" s="4">
        <v>3481834</v>
      </c>
      <c r="M2000" t="s">
        <v>8272</v>
      </c>
      <c r="N2000" s="4">
        <v>34632</v>
      </c>
      <c r="O2000" s="4">
        <v>261068</v>
      </c>
      <c r="P2000" s="9">
        <f t="shared" si="95"/>
        <v>7.5383460383460381</v>
      </c>
    </row>
    <row r="2001" spans="1:16" x14ac:dyDescent="0.25">
      <c r="A2001">
        <v>32074000</v>
      </c>
      <c r="B2001" t="str">
        <f t="shared" si="93"/>
        <v>32074000</v>
      </c>
      <c r="C2001" t="s">
        <v>10754</v>
      </c>
      <c r="D2001">
        <v>20022691</v>
      </c>
      <c r="E2001" t="s">
        <v>8683</v>
      </c>
      <c r="F2001">
        <v>0</v>
      </c>
      <c r="H2001" t="s">
        <v>8708</v>
      </c>
      <c r="I2001" t="s">
        <v>18657</v>
      </c>
      <c r="J2001" t="str">
        <f t="shared" si="94"/>
        <v>320740</v>
      </c>
      <c r="K2001">
        <v>20022691</v>
      </c>
      <c r="L2001" s="4">
        <v>67445848</v>
      </c>
      <c r="M2001" t="s">
        <v>8165</v>
      </c>
      <c r="N2001" s="4">
        <v>1536228</v>
      </c>
      <c r="O2001" s="4">
        <v>1362539</v>
      </c>
      <c r="P2001" s="9">
        <f t="shared" si="95"/>
        <v>0.88693800659797895</v>
      </c>
    </row>
    <row r="2002" spans="1:16" x14ac:dyDescent="0.25">
      <c r="A2002">
        <v>32081000</v>
      </c>
      <c r="B2002" t="str">
        <f t="shared" si="93"/>
        <v>32081000</v>
      </c>
      <c r="C2002" t="s">
        <v>10755</v>
      </c>
      <c r="D2002">
        <v>6532257</v>
      </c>
      <c r="E2002" t="s">
        <v>8683</v>
      </c>
      <c r="F2002">
        <v>0</v>
      </c>
      <c r="H2002" t="s">
        <v>8708</v>
      </c>
      <c r="I2002" t="s">
        <v>18658</v>
      </c>
      <c r="J2002" t="str">
        <f t="shared" si="94"/>
        <v>320810</v>
      </c>
      <c r="K2002">
        <v>6532257</v>
      </c>
      <c r="L2002" s="4">
        <v>80015314</v>
      </c>
      <c r="M2002" t="s">
        <v>1643</v>
      </c>
      <c r="N2002" s="4">
        <v>139804</v>
      </c>
      <c r="O2002" s="4">
        <v>1826938</v>
      </c>
      <c r="P2002" s="9">
        <f t="shared" si="95"/>
        <v>13.067852135847328</v>
      </c>
    </row>
    <row r="2003" spans="1:16" x14ac:dyDescent="0.25">
      <c r="A2003">
        <v>32082010</v>
      </c>
      <c r="B2003" t="str">
        <f t="shared" si="93"/>
        <v>32082010</v>
      </c>
      <c r="C2003" t="s">
        <v>10756</v>
      </c>
      <c r="D2003">
        <v>30474600</v>
      </c>
      <c r="E2003" t="s">
        <v>8683</v>
      </c>
      <c r="F2003">
        <v>0</v>
      </c>
      <c r="H2003" t="s">
        <v>8708</v>
      </c>
      <c r="I2003" t="s">
        <v>18659</v>
      </c>
      <c r="J2003" t="str">
        <f t="shared" si="94"/>
        <v>320820</v>
      </c>
      <c r="K2003">
        <v>30474600</v>
      </c>
      <c r="L2003" s="4">
        <v>238614460</v>
      </c>
      <c r="M2003" t="s">
        <v>2437</v>
      </c>
      <c r="N2003" s="4">
        <v>116510</v>
      </c>
      <c r="O2003" s="4">
        <v>1223236</v>
      </c>
      <c r="P2003" s="9">
        <f t="shared" si="95"/>
        <v>10.498978628443911</v>
      </c>
    </row>
    <row r="2004" spans="1:16" x14ac:dyDescent="0.25">
      <c r="A2004">
        <v>32082020</v>
      </c>
      <c r="B2004" t="str">
        <f t="shared" si="93"/>
        <v>32082020</v>
      </c>
      <c r="C2004" t="s">
        <v>10757</v>
      </c>
      <c r="D2004">
        <v>391939</v>
      </c>
      <c r="E2004" t="s">
        <v>8683</v>
      </c>
      <c r="F2004">
        <v>0</v>
      </c>
      <c r="H2004" t="s">
        <v>8708</v>
      </c>
      <c r="I2004" t="s">
        <v>18660</v>
      </c>
      <c r="J2004" t="str">
        <f t="shared" si="94"/>
        <v>320820</v>
      </c>
      <c r="K2004">
        <v>391939</v>
      </c>
      <c r="L2004" s="4">
        <v>11240966</v>
      </c>
      <c r="M2004" t="s">
        <v>1194</v>
      </c>
      <c r="N2004" s="4">
        <v>73827</v>
      </c>
      <c r="O2004" s="4">
        <v>1953731</v>
      </c>
      <c r="P2004" s="9">
        <f t="shared" si="95"/>
        <v>26.463637964430358</v>
      </c>
    </row>
    <row r="2005" spans="1:16" x14ac:dyDescent="0.25">
      <c r="A2005">
        <v>32089010</v>
      </c>
      <c r="B2005" t="str">
        <f t="shared" si="93"/>
        <v>32089010</v>
      </c>
      <c r="C2005" t="s">
        <v>10758</v>
      </c>
      <c r="D2005">
        <v>5364384</v>
      </c>
      <c r="E2005" t="s">
        <v>8683</v>
      </c>
      <c r="F2005">
        <v>0</v>
      </c>
      <c r="H2005" t="s">
        <v>8708</v>
      </c>
      <c r="I2005" t="s">
        <v>18661</v>
      </c>
      <c r="J2005" t="str">
        <f t="shared" si="94"/>
        <v>320890</v>
      </c>
      <c r="K2005">
        <v>5364384</v>
      </c>
      <c r="L2005" s="4">
        <v>37725044</v>
      </c>
      <c r="M2005" t="s">
        <v>2268</v>
      </c>
      <c r="N2005" s="4">
        <v>537444</v>
      </c>
      <c r="O2005" s="4">
        <v>13083307</v>
      </c>
      <c r="P2005" s="9">
        <f t="shared" si="95"/>
        <v>24.343572539650644</v>
      </c>
    </row>
    <row r="2006" spans="1:16" x14ac:dyDescent="0.25">
      <c r="A2006">
        <v>32089090</v>
      </c>
      <c r="B2006" t="str">
        <f t="shared" si="93"/>
        <v>32089090</v>
      </c>
      <c r="C2006" t="s">
        <v>10759</v>
      </c>
      <c r="D2006">
        <v>39002321</v>
      </c>
      <c r="E2006" t="s">
        <v>8683</v>
      </c>
      <c r="F2006">
        <v>0</v>
      </c>
      <c r="H2006" t="s">
        <v>8708</v>
      </c>
      <c r="I2006" t="s">
        <v>18662</v>
      </c>
      <c r="J2006" t="str">
        <f t="shared" si="94"/>
        <v>320890</v>
      </c>
      <c r="K2006">
        <v>39002321</v>
      </c>
      <c r="L2006" s="4">
        <v>758761766</v>
      </c>
      <c r="M2006" t="s">
        <v>7040</v>
      </c>
      <c r="N2006" s="4">
        <v>155136</v>
      </c>
      <c r="O2006" s="4">
        <v>1614792</v>
      </c>
      <c r="P2006" s="9">
        <f t="shared" si="95"/>
        <v>10.408879950495049</v>
      </c>
    </row>
    <row r="2007" spans="1:16" x14ac:dyDescent="0.25">
      <c r="A2007">
        <v>32091000</v>
      </c>
      <c r="B2007" t="str">
        <f t="shared" si="93"/>
        <v>32091000</v>
      </c>
      <c r="C2007" t="s">
        <v>10760</v>
      </c>
      <c r="D2007">
        <v>27855900</v>
      </c>
      <c r="E2007" t="s">
        <v>8683</v>
      </c>
      <c r="F2007">
        <v>0</v>
      </c>
      <c r="H2007" t="s">
        <v>8708</v>
      </c>
      <c r="I2007" t="s">
        <v>18663</v>
      </c>
      <c r="J2007" t="str">
        <f t="shared" si="94"/>
        <v>320910</v>
      </c>
      <c r="K2007">
        <v>27855900</v>
      </c>
      <c r="L2007" s="4">
        <v>84947243</v>
      </c>
      <c r="M2007" t="s">
        <v>6631</v>
      </c>
      <c r="N2007" s="4">
        <v>9006616</v>
      </c>
      <c r="O2007" s="4">
        <v>6127951</v>
      </c>
      <c r="P2007" s="9">
        <f t="shared" si="95"/>
        <v>0.68038328713026064</v>
      </c>
    </row>
    <row r="2008" spans="1:16" x14ac:dyDescent="0.25">
      <c r="A2008">
        <v>32099010</v>
      </c>
      <c r="B2008" t="str">
        <f t="shared" si="93"/>
        <v>32099010</v>
      </c>
      <c r="C2008" t="s">
        <v>10761</v>
      </c>
      <c r="D2008">
        <v>12127343</v>
      </c>
      <c r="E2008" t="s">
        <v>8683</v>
      </c>
      <c r="F2008">
        <v>0</v>
      </c>
      <c r="H2008" t="s">
        <v>8708</v>
      </c>
      <c r="I2008" t="s">
        <v>18664</v>
      </c>
      <c r="J2008" t="str">
        <f t="shared" si="94"/>
        <v>320990</v>
      </c>
      <c r="K2008">
        <v>12127343</v>
      </c>
      <c r="L2008" s="4">
        <v>32143929</v>
      </c>
      <c r="M2008" t="s">
        <v>7808</v>
      </c>
      <c r="N2008" s="4">
        <v>3623241423</v>
      </c>
      <c r="O2008" s="4">
        <v>3468124941</v>
      </c>
      <c r="P2008" s="9">
        <f t="shared" si="95"/>
        <v>0.95718847741822144</v>
      </c>
    </row>
    <row r="2009" spans="1:16" x14ac:dyDescent="0.25">
      <c r="A2009">
        <v>32099020</v>
      </c>
      <c r="B2009" t="str">
        <f t="shared" si="93"/>
        <v>32099020</v>
      </c>
      <c r="C2009" t="s">
        <v>10762</v>
      </c>
      <c r="D2009">
        <v>444808</v>
      </c>
      <c r="E2009" t="s">
        <v>8683</v>
      </c>
      <c r="F2009">
        <v>0</v>
      </c>
      <c r="H2009" t="s">
        <v>8708</v>
      </c>
      <c r="I2009" t="s">
        <v>18665</v>
      </c>
      <c r="J2009" t="str">
        <f t="shared" si="94"/>
        <v>320990</v>
      </c>
      <c r="K2009">
        <v>444808</v>
      </c>
      <c r="L2009" s="4">
        <v>34982079</v>
      </c>
      <c r="M2009" t="s">
        <v>6197</v>
      </c>
      <c r="N2009" s="4">
        <v>1108899388</v>
      </c>
      <c r="O2009" s="4">
        <v>685996168</v>
      </c>
      <c r="P2009" s="9">
        <f t="shared" si="95"/>
        <v>0.61862796158383304</v>
      </c>
    </row>
    <row r="2010" spans="1:16" x14ac:dyDescent="0.25">
      <c r="A2010">
        <v>32099090</v>
      </c>
      <c r="B2010" t="str">
        <f t="shared" si="93"/>
        <v>32099090</v>
      </c>
      <c r="C2010" t="s">
        <v>10763</v>
      </c>
      <c r="D2010">
        <v>9003306</v>
      </c>
      <c r="E2010" t="s">
        <v>8683</v>
      </c>
      <c r="F2010">
        <v>0</v>
      </c>
      <c r="H2010" t="s">
        <v>8708</v>
      </c>
      <c r="I2010" t="s">
        <v>18666</v>
      </c>
      <c r="J2010" t="str">
        <f t="shared" si="94"/>
        <v>320990</v>
      </c>
      <c r="K2010">
        <v>9003306</v>
      </c>
      <c r="L2010" s="4">
        <v>66738577</v>
      </c>
      <c r="M2010" t="s">
        <v>18667</v>
      </c>
      <c r="N2010" s="4">
        <v>16295950</v>
      </c>
      <c r="O2010" s="4">
        <v>8557029</v>
      </c>
      <c r="P2010" s="9">
        <f t="shared" si="95"/>
        <v>0.52510157431754512</v>
      </c>
    </row>
    <row r="2011" spans="1:16" x14ac:dyDescent="0.25">
      <c r="A2011">
        <v>32100000</v>
      </c>
      <c r="B2011" t="str">
        <f t="shared" si="93"/>
        <v>32100000</v>
      </c>
      <c r="C2011" t="s">
        <v>10764</v>
      </c>
      <c r="D2011">
        <v>7775785</v>
      </c>
      <c r="E2011" t="s">
        <v>8683</v>
      </c>
      <c r="F2011">
        <v>0</v>
      </c>
      <c r="H2011" t="s">
        <v>8708</v>
      </c>
      <c r="I2011" t="s">
        <v>18668</v>
      </c>
      <c r="J2011" t="str">
        <f t="shared" si="94"/>
        <v>321000</v>
      </c>
      <c r="K2011">
        <v>7775785</v>
      </c>
      <c r="L2011" s="4">
        <v>117549106</v>
      </c>
      <c r="M2011" t="s">
        <v>6838</v>
      </c>
      <c r="N2011" s="4">
        <v>8382833400</v>
      </c>
      <c r="O2011" s="4">
        <v>6556992553</v>
      </c>
      <c r="P2011" s="9">
        <f t="shared" si="95"/>
        <v>0.78219287442835261</v>
      </c>
    </row>
    <row r="2012" spans="1:16" x14ac:dyDescent="0.25">
      <c r="A2012">
        <v>32110000</v>
      </c>
      <c r="B2012" t="str">
        <f t="shared" si="93"/>
        <v>32110000</v>
      </c>
      <c r="C2012" t="s">
        <v>10765</v>
      </c>
      <c r="D2012">
        <v>2487632</v>
      </c>
      <c r="E2012" t="s">
        <v>8683</v>
      </c>
      <c r="F2012">
        <v>0</v>
      </c>
      <c r="H2012" t="s">
        <v>8708</v>
      </c>
      <c r="I2012" t="s">
        <v>18669</v>
      </c>
      <c r="J2012" t="str">
        <f t="shared" si="94"/>
        <v>321100</v>
      </c>
      <c r="K2012">
        <v>2487632</v>
      </c>
      <c r="L2012" s="4">
        <v>28891877</v>
      </c>
      <c r="M2012" t="s">
        <v>6633</v>
      </c>
      <c r="N2012" s="4">
        <v>14714177929</v>
      </c>
      <c r="O2012" s="4">
        <v>9071545867</v>
      </c>
      <c r="P2012" s="9">
        <f t="shared" si="95"/>
        <v>0.61651734203383513</v>
      </c>
    </row>
    <row r="2013" spans="1:16" x14ac:dyDescent="0.25">
      <c r="A2013">
        <v>32121000</v>
      </c>
      <c r="B2013" t="str">
        <f t="shared" si="93"/>
        <v>32121000</v>
      </c>
      <c r="C2013" t="s">
        <v>10766</v>
      </c>
      <c r="D2013">
        <v>1078910</v>
      </c>
      <c r="E2013" t="s">
        <v>8683</v>
      </c>
      <c r="F2013">
        <v>0</v>
      </c>
      <c r="H2013" t="s">
        <v>8708</v>
      </c>
      <c r="I2013" t="s">
        <v>18670</v>
      </c>
      <c r="J2013" t="str">
        <f t="shared" si="94"/>
        <v>321210</v>
      </c>
      <c r="K2013">
        <v>1078910</v>
      </c>
      <c r="L2013" s="4">
        <v>40588471</v>
      </c>
      <c r="M2013" t="s">
        <v>18671</v>
      </c>
      <c r="N2013" s="4">
        <v>4319361</v>
      </c>
      <c r="O2013" s="4">
        <v>1848326</v>
      </c>
      <c r="P2013" s="9">
        <f t="shared" si="95"/>
        <v>0.42791653672846514</v>
      </c>
    </row>
    <row r="2014" spans="1:16" x14ac:dyDescent="0.25">
      <c r="A2014">
        <v>32129000</v>
      </c>
      <c r="B2014" t="str">
        <f t="shared" si="93"/>
        <v>32129000</v>
      </c>
      <c r="C2014" t="s">
        <v>10767</v>
      </c>
      <c r="D2014">
        <v>5997906</v>
      </c>
      <c r="E2014" t="s">
        <v>8683</v>
      </c>
      <c r="F2014">
        <v>0</v>
      </c>
      <c r="H2014" t="s">
        <v>8708</v>
      </c>
      <c r="I2014" t="s">
        <v>18672</v>
      </c>
      <c r="J2014" t="str">
        <f t="shared" si="94"/>
        <v>321290</v>
      </c>
      <c r="K2014">
        <v>5997906</v>
      </c>
      <c r="L2014" s="4">
        <v>91344757</v>
      </c>
      <c r="M2014" t="s">
        <v>18673</v>
      </c>
      <c r="N2014" s="4">
        <v>23704</v>
      </c>
      <c r="O2014" s="4">
        <v>42388</v>
      </c>
      <c r="P2014" s="9">
        <f t="shared" si="95"/>
        <v>1.7882213972325347</v>
      </c>
    </row>
    <row r="2015" spans="1:16" x14ac:dyDescent="0.25">
      <c r="A2015">
        <v>32131000</v>
      </c>
      <c r="B2015" t="str">
        <f t="shared" si="93"/>
        <v>32131000</v>
      </c>
      <c r="C2015" t="s">
        <v>10768</v>
      </c>
      <c r="D2015">
        <v>242762</v>
      </c>
      <c r="E2015" t="s">
        <v>8683</v>
      </c>
      <c r="F2015">
        <v>0</v>
      </c>
      <c r="H2015" t="s">
        <v>8708</v>
      </c>
      <c r="I2015" t="s">
        <v>18674</v>
      </c>
      <c r="J2015" t="str">
        <f t="shared" si="94"/>
        <v>321310</v>
      </c>
      <c r="K2015">
        <v>242762</v>
      </c>
      <c r="L2015" s="4">
        <v>4762009</v>
      </c>
      <c r="M2015" t="s">
        <v>8019</v>
      </c>
      <c r="N2015" s="4">
        <v>12179813</v>
      </c>
      <c r="O2015" s="4">
        <v>9254770</v>
      </c>
      <c r="P2015" s="9">
        <f t="shared" si="95"/>
        <v>0.75984499926230398</v>
      </c>
    </row>
    <row r="2016" spans="1:16" x14ac:dyDescent="0.25">
      <c r="A2016">
        <v>32139000</v>
      </c>
      <c r="B2016" t="str">
        <f t="shared" si="93"/>
        <v>32139000</v>
      </c>
      <c r="C2016" t="s">
        <v>10769</v>
      </c>
      <c r="D2016">
        <v>551781</v>
      </c>
      <c r="E2016" t="s">
        <v>8683</v>
      </c>
      <c r="F2016">
        <v>0</v>
      </c>
      <c r="H2016" t="s">
        <v>8708</v>
      </c>
      <c r="I2016" t="s">
        <v>18675</v>
      </c>
      <c r="J2016" t="str">
        <f t="shared" si="94"/>
        <v>321390</v>
      </c>
      <c r="K2016">
        <v>551781</v>
      </c>
      <c r="L2016" s="4">
        <v>9396306</v>
      </c>
      <c r="M2016" t="s">
        <v>7102</v>
      </c>
      <c r="N2016" s="4">
        <v>2729077</v>
      </c>
      <c r="O2016" s="4">
        <v>4613906</v>
      </c>
      <c r="P2016" s="9">
        <f t="shared" si="95"/>
        <v>1.6906470575949304</v>
      </c>
    </row>
    <row r="2017" spans="1:16" x14ac:dyDescent="0.25">
      <c r="A2017">
        <v>32141010</v>
      </c>
      <c r="B2017" t="str">
        <f t="shared" si="93"/>
        <v>32141010</v>
      </c>
      <c r="C2017" t="s">
        <v>10770</v>
      </c>
      <c r="D2017">
        <v>9921756</v>
      </c>
      <c r="E2017" t="s">
        <v>8683</v>
      </c>
      <c r="F2017">
        <v>0</v>
      </c>
      <c r="H2017" t="s">
        <v>8708</v>
      </c>
      <c r="I2017" t="s">
        <v>18676</v>
      </c>
      <c r="J2017" t="str">
        <f t="shared" si="94"/>
        <v>321410</v>
      </c>
      <c r="K2017">
        <v>9921756</v>
      </c>
      <c r="L2017" s="4">
        <v>212753364</v>
      </c>
      <c r="M2017" t="s">
        <v>8027</v>
      </c>
      <c r="N2017" s="4">
        <v>1227528966</v>
      </c>
      <c r="O2017" s="4">
        <v>697811112</v>
      </c>
      <c r="P2017" s="9">
        <f t="shared" si="95"/>
        <v>0.56846814317862704</v>
      </c>
    </row>
    <row r="2018" spans="1:16" x14ac:dyDescent="0.25">
      <c r="A2018">
        <v>32141090</v>
      </c>
      <c r="B2018" t="str">
        <f t="shared" si="93"/>
        <v>32141090</v>
      </c>
      <c r="C2018" t="s">
        <v>10771</v>
      </c>
      <c r="D2018">
        <v>29708848</v>
      </c>
      <c r="E2018" t="s">
        <v>8683</v>
      </c>
      <c r="F2018">
        <v>0</v>
      </c>
      <c r="H2018" t="s">
        <v>8708</v>
      </c>
      <c r="I2018" t="s">
        <v>18677</v>
      </c>
      <c r="J2018" t="str">
        <f t="shared" si="94"/>
        <v>321410</v>
      </c>
      <c r="K2018">
        <v>29708848</v>
      </c>
      <c r="L2018" s="4">
        <v>258298120</v>
      </c>
      <c r="M2018" t="s">
        <v>7421</v>
      </c>
      <c r="N2018" s="4">
        <v>15290335</v>
      </c>
      <c r="O2018" s="4">
        <v>21874277</v>
      </c>
      <c r="P2018" s="9">
        <f t="shared" si="95"/>
        <v>1.4305950131243037</v>
      </c>
    </row>
    <row r="2019" spans="1:16" x14ac:dyDescent="0.25">
      <c r="A2019">
        <v>32149000</v>
      </c>
      <c r="B2019" t="str">
        <f t="shared" si="93"/>
        <v>32149000</v>
      </c>
      <c r="C2019" t="s">
        <v>10772</v>
      </c>
      <c r="D2019">
        <v>3625873</v>
      </c>
      <c r="E2019" t="s">
        <v>8683</v>
      </c>
      <c r="F2019">
        <v>0</v>
      </c>
      <c r="H2019" t="s">
        <v>8708</v>
      </c>
      <c r="I2019" t="s">
        <v>18678</v>
      </c>
      <c r="J2019" t="str">
        <f t="shared" si="94"/>
        <v>321490</v>
      </c>
      <c r="K2019">
        <v>3625873</v>
      </c>
      <c r="L2019" s="4">
        <v>12352595</v>
      </c>
      <c r="M2019" t="s">
        <v>7176</v>
      </c>
      <c r="N2019" s="4">
        <v>3984565072</v>
      </c>
      <c r="O2019" s="4">
        <v>1114927174</v>
      </c>
      <c r="P2019" s="9">
        <f t="shared" si="95"/>
        <v>0.27981151113197328</v>
      </c>
    </row>
    <row r="2020" spans="1:16" x14ac:dyDescent="0.25">
      <c r="A2020">
        <v>32151100</v>
      </c>
      <c r="B2020" t="str">
        <f t="shared" si="93"/>
        <v>32151100</v>
      </c>
      <c r="C2020" t="s">
        <v>10773</v>
      </c>
      <c r="D2020">
        <v>1442946</v>
      </c>
      <c r="E2020" t="s">
        <v>8683</v>
      </c>
      <c r="F2020">
        <v>0</v>
      </c>
      <c r="H2020" t="s">
        <v>8708</v>
      </c>
      <c r="I2020" t="s">
        <v>18679</v>
      </c>
      <c r="J2020" t="str">
        <f t="shared" si="94"/>
        <v>321511</v>
      </c>
      <c r="K2020">
        <v>1442946</v>
      </c>
      <c r="L2020" s="4">
        <v>46393956</v>
      </c>
      <c r="M2020" t="s">
        <v>8217</v>
      </c>
      <c r="N2020" s="4">
        <v>2500</v>
      </c>
      <c r="O2020" s="4">
        <v>14059</v>
      </c>
      <c r="P2020" s="9">
        <f t="shared" si="95"/>
        <v>5.6235999999999997</v>
      </c>
    </row>
    <row r="2021" spans="1:16" x14ac:dyDescent="0.25">
      <c r="A2021">
        <v>32151900</v>
      </c>
      <c r="B2021" t="str">
        <f t="shared" si="93"/>
        <v>32151900</v>
      </c>
      <c r="C2021" t="s">
        <v>10774</v>
      </c>
      <c r="D2021">
        <v>5682566</v>
      </c>
      <c r="E2021" t="s">
        <v>8683</v>
      </c>
      <c r="F2021">
        <v>0</v>
      </c>
      <c r="H2021" t="s">
        <v>8708</v>
      </c>
      <c r="I2021" t="s">
        <v>18680</v>
      </c>
      <c r="J2021" t="str">
        <f t="shared" si="94"/>
        <v>321519</v>
      </c>
      <c r="K2021">
        <v>5682566</v>
      </c>
      <c r="L2021" s="4">
        <v>194756859</v>
      </c>
      <c r="M2021" t="s">
        <v>3086</v>
      </c>
      <c r="N2021" s="4">
        <v>111829</v>
      </c>
      <c r="O2021" s="4">
        <v>183389</v>
      </c>
      <c r="P2021" s="9">
        <f t="shared" si="95"/>
        <v>1.6399055701115095</v>
      </c>
    </row>
    <row r="2022" spans="1:16" x14ac:dyDescent="0.25">
      <c r="A2022">
        <v>32159010</v>
      </c>
      <c r="B2022" t="str">
        <f t="shared" si="93"/>
        <v>32159010</v>
      </c>
      <c r="C2022" t="s">
        <v>10775</v>
      </c>
      <c r="D2022">
        <v>3172776</v>
      </c>
      <c r="E2022" t="s">
        <v>8683</v>
      </c>
      <c r="F2022">
        <v>0</v>
      </c>
      <c r="H2022" t="s">
        <v>8708</v>
      </c>
      <c r="I2022" t="s">
        <v>18681</v>
      </c>
      <c r="J2022" t="str">
        <f t="shared" si="94"/>
        <v>321590</v>
      </c>
      <c r="K2022">
        <v>3172776</v>
      </c>
      <c r="L2022" s="4">
        <v>22366661</v>
      </c>
      <c r="M2022" t="s">
        <v>18682</v>
      </c>
      <c r="N2022" s="4">
        <v>9014613</v>
      </c>
      <c r="O2022" s="4">
        <v>24841088</v>
      </c>
      <c r="P2022" s="9">
        <f t="shared" si="95"/>
        <v>2.7556466372987947</v>
      </c>
    </row>
    <row r="2023" spans="1:16" x14ac:dyDescent="0.25">
      <c r="A2023">
        <v>32159020</v>
      </c>
      <c r="B2023" t="str">
        <f t="shared" si="93"/>
        <v>32159020</v>
      </c>
      <c r="C2023" t="s">
        <v>10776</v>
      </c>
      <c r="D2023">
        <v>5008833</v>
      </c>
      <c r="E2023" t="s">
        <v>8683</v>
      </c>
      <c r="F2023">
        <v>0</v>
      </c>
      <c r="H2023" t="s">
        <v>8708</v>
      </c>
      <c r="I2023" t="s">
        <v>18683</v>
      </c>
      <c r="J2023" t="str">
        <f t="shared" si="94"/>
        <v>321590</v>
      </c>
      <c r="K2023">
        <v>5008833</v>
      </c>
      <c r="L2023" s="4">
        <v>120292689</v>
      </c>
      <c r="M2023" t="s">
        <v>8603</v>
      </c>
      <c r="N2023" s="4">
        <v>199002</v>
      </c>
      <c r="O2023" s="4">
        <v>494707</v>
      </c>
      <c r="P2023" s="9">
        <f t="shared" si="95"/>
        <v>2.4859398398006052</v>
      </c>
    </row>
    <row r="2024" spans="1:16" x14ac:dyDescent="0.25">
      <c r="A2024">
        <v>32159090</v>
      </c>
      <c r="B2024" t="str">
        <f t="shared" si="93"/>
        <v>32159090</v>
      </c>
      <c r="C2024" t="s">
        <v>10777</v>
      </c>
      <c r="D2024">
        <v>6146388</v>
      </c>
      <c r="E2024" t="s">
        <v>8683</v>
      </c>
      <c r="F2024">
        <v>0</v>
      </c>
      <c r="H2024" t="s">
        <v>8708</v>
      </c>
      <c r="I2024" t="s">
        <v>18684</v>
      </c>
      <c r="J2024" t="str">
        <f t="shared" si="94"/>
        <v>321590</v>
      </c>
      <c r="K2024">
        <v>6146388</v>
      </c>
      <c r="L2024" s="4">
        <v>62780605</v>
      </c>
      <c r="M2024" t="s">
        <v>6260</v>
      </c>
      <c r="N2024" s="4">
        <v>435126601</v>
      </c>
      <c r="O2024" s="4">
        <v>86590016</v>
      </c>
      <c r="P2024" s="9">
        <f t="shared" si="95"/>
        <v>0.19899959184522484</v>
      </c>
    </row>
    <row r="2025" spans="1:16" x14ac:dyDescent="0.25">
      <c r="A2025">
        <v>33011200</v>
      </c>
      <c r="B2025" t="str">
        <f t="shared" si="93"/>
        <v>33011200</v>
      </c>
      <c r="C2025" t="s">
        <v>10778</v>
      </c>
      <c r="D2025">
        <v>1742435</v>
      </c>
      <c r="E2025" t="s">
        <v>8683</v>
      </c>
      <c r="F2025">
        <v>0</v>
      </c>
      <c r="H2025" t="s">
        <v>8708</v>
      </c>
      <c r="I2025" t="s">
        <v>18685</v>
      </c>
      <c r="J2025" t="str">
        <f t="shared" si="94"/>
        <v>330112</v>
      </c>
      <c r="K2025">
        <v>1742435</v>
      </c>
      <c r="L2025" s="4">
        <v>57580975</v>
      </c>
      <c r="M2025" t="s">
        <v>5989</v>
      </c>
      <c r="N2025" s="4">
        <v>66677010</v>
      </c>
      <c r="O2025" s="4">
        <v>15617473</v>
      </c>
      <c r="P2025" s="9">
        <f t="shared" si="95"/>
        <v>0.23422575487413128</v>
      </c>
    </row>
    <row r="2026" spans="1:16" x14ac:dyDescent="0.25">
      <c r="A2026">
        <v>33011300</v>
      </c>
      <c r="B2026" t="str">
        <f t="shared" si="93"/>
        <v>33011300</v>
      </c>
      <c r="C2026" t="s">
        <v>10779</v>
      </c>
      <c r="D2026">
        <v>594418</v>
      </c>
      <c r="E2026" t="s">
        <v>8683</v>
      </c>
      <c r="F2026">
        <v>0</v>
      </c>
      <c r="H2026" t="s">
        <v>8708</v>
      </c>
      <c r="I2026" t="s">
        <v>18686</v>
      </c>
      <c r="J2026" t="str">
        <f t="shared" si="94"/>
        <v>330113</v>
      </c>
      <c r="K2026">
        <v>594418</v>
      </c>
      <c r="L2026" s="4">
        <v>15281110</v>
      </c>
      <c r="M2026" t="s">
        <v>6121</v>
      </c>
      <c r="N2026" s="4">
        <v>29399380</v>
      </c>
      <c r="O2026" s="4">
        <v>6729060</v>
      </c>
      <c r="P2026" s="9">
        <f t="shared" si="95"/>
        <v>0.22888441865100556</v>
      </c>
    </row>
    <row r="2027" spans="1:16" x14ac:dyDescent="0.25">
      <c r="A2027">
        <v>33011910</v>
      </c>
      <c r="B2027" t="str">
        <f t="shared" si="93"/>
        <v>33011910</v>
      </c>
      <c r="C2027" t="s">
        <v>10780</v>
      </c>
      <c r="D2027">
        <v>165461</v>
      </c>
      <c r="E2027" t="s">
        <v>8683</v>
      </c>
      <c r="F2027">
        <v>0</v>
      </c>
      <c r="H2027" t="s">
        <v>8708</v>
      </c>
      <c r="I2027" t="s">
        <v>18687</v>
      </c>
      <c r="J2027" t="str">
        <f t="shared" si="94"/>
        <v>330119</v>
      </c>
      <c r="K2027">
        <v>165461</v>
      </c>
      <c r="L2027" s="4">
        <v>11193100</v>
      </c>
      <c r="M2027" t="s">
        <v>6582</v>
      </c>
      <c r="N2027" s="4">
        <v>468998862</v>
      </c>
      <c r="O2027" s="4">
        <v>251840504</v>
      </c>
      <c r="P2027" s="9">
        <f t="shared" si="95"/>
        <v>0.53697465901313846</v>
      </c>
    </row>
    <row r="2028" spans="1:16" x14ac:dyDescent="0.25">
      <c r="A2028">
        <v>33011990</v>
      </c>
      <c r="B2028" t="str">
        <f t="shared" si="93"/>
        <v>33011990</v>
      </c>
      <c r="C2028" t="s">
        <v>10781</v>
      </c>
      <c r="D2028">
        <v>214050</v>
      </c>
      <c r="E2028" t="s">
        <v>8683</v>
      </c>
      <c r="F2028">
        <v>0</v>
      </c>
      <c r="H2028" t="s">
        <v>8708</v>
      </c>
      <c r="I2028" t="s">
        <v>18688</v>
      </c>
      <c r="J2028" t="str">
        <f t="shared" si="94"/>
        <v>330119</v>
      </c>
      <c r="K2028">
        <v>214050</v>
      </c>
      <c r="L2028" s="4">
        <v>13804326</v>
      </c>
      <c r="M2028" t="s">
        <v>6792</v>
      </c>
      <c r="N2028" s="4">
        <v>122330</v>
      </c>
      <c r="O2028" s="4">
        <v>406923</v>
      </c>
      <c r="P2028" s="9">
        <f t="shared" si="95"/>
        <v>3.3264366876481648</v>
      </c>
    </row>
    <row r="2029" spans="1:16" x14ac:dyDescent="0.25">
      <c r="A2029">
        <v>33012400</v>
      </c>
      <c r="B2029" t="str">
        <f t="shared" si="93"/>
        <v>33012400</v>
      </c>
      <c r="C2029" t="s">
        <v>10782</v>
      </c>
      <c r="D2029">
        <v>184769</v>
      </c>
      <c r="E2029" t="s">
        <v>8683</v>
      </c>
      <c r="F2029">
        <v>0</v>
      </c>
      <c r="H2029" t="s">
        <v>8708</v>
      </c>
      <c r="I2029" t="s">
        <v>18689</v>
      </c>
      <c r="J2029" t="str">
        <f t="shared" si="94"/>
        <v>330124</v>
      </c>
      <c r="K2029">
        <v>184769</v>
      </c>
      <c r="L2029" s="4">
        <v>9270170</v>
      </c>
      <c r="M2029" t="s">
        <v>7164</v>
      </c>
      <c r="N2029" s="4">
        <v>5801018</v>
      </c>
      <c r="O2029" s="4">
        <v>5185317</v>
      </c>
      <c r="P2029" s="9">
        <f t="shared" si="95"/>
        <v>0.89386328399601589</v>
      </c>
    </row>
    <row r="2030" spans="1:16" x14ac:dyDescent="0.25">
      <c r="A2030">
        <v>33012500</v>
      </c>
      <c r="B2030" t="str">
        <f t="shared" si="93"/>
        <v>33012500</v>
      </c>
      <c r="C2030" t="s">
        <v>10783</v>
      </c>
      <c r="D2030">
        <v>2204243</v>
      </c>
      <c r="E2030" t="s">
        <v>8683</v>
      </c>
      <c r="F2030">
        <v>0</v>
      </c>
      <c r="H2030" t="s">
        <v>8708</v>
      </c>
      <c r="I2030" t="s">
        <v>18690</v>
      </c>
      <c r="J2030" t="str">
        <f t="shared" si="94"/>
        <v>330125</v>
      </c>
      <c r="K2030">
        <v>2204243</v>
      </c>
      <c r="L2030" s="4">
        <v>30089433</v>
      </c>
      <c r="M2030" t="s">
        <v>8181</v>
      </c>
      <c r="N2030" s="4">
        <v>1273202</v>
      </c>
      <c r="O2030" s="4">
        <v>1347633</v>
      </c>
      <c r="P2030" s="9">
        <f t="shared" si="95"/>
        <v>1.0584596945339388</v>
      </c>
    </row>
    <row r="2031" spans="1:16" x14ac:dyDescent="0.25">
      <c r="A2031">
        <v>33012910</v>
      </c>
      <c r="B2031" t="str">
        <f t="shared" si="93"/>
        <v>33012910</v>
      </c>
      <c r="C2031" t="s">
        <v>10784</v>
      </c>
      <c r="D2031">
        <v>106</v>
      </c>
      <c r="E2031" t="s">
        <v>8683</v>
      </c>
      <c r="F2031">
        <v>0</v>
      </c>
      <c r="H2031" t="s">
        <v>8708</v>
      </c>
      <c r="I2031" t="s">
        <v>18691</v>
      </c>
      <c r="J2031" t="str">
        <f t="shared" si="94"/>
        <v>330129</v>
      </c>
      <c r="K2031">
        <v>106</v>
      </c>
      <c r="L2031" s="4">
        <v>923</v>
      </c>
      <c r="M2031" t="s">
        <v>7555</v>
      </c>
      <c r="N2031" s="4">
        <v>5519944</v>
      </c>
      <c r="O2031" s="4">
        <v>6391371</v>
      </c>
      <c r="P2031" s="9">
        <f t="shared" si="95"/>
        <v>1.1578688117125826</v>
      </c>
    </row>
    <row r="2032" spans="1:16" x14ac:dyDescent="0.25">
      <c r="A2032">
        <v>33012920</v>
      </c>
      <c r="B2032" t="str">
        <f t="shared" si="93"/>
        <v>33012920</v>
      </c>
      <c r="C2032" t="s">
        <v>10785</v>
      </c>
      <c r="D2032">
        <v>14867</v>
      </c>
      <c r="E2032" t="s">
        <v>8683</v>
      </c>
      <c r="F2032">
        <v>0</v>
      </c>
      <c r="H2032" t="s">
        <v>8708</v>
      </c>
      <c r="I2032" t="s">
        <v>18692</v>
      </c>
      <c r="J2032" t="str">
        <f t="shared" si="94"/>
        <v>330129</v>
      </c>
      <c r="K2032">
        <v>14867</v>
      </c>
      <c r="L2032" s="4">
        <v>338139</v>
      </c>
      <c r="M2032" t="s">
        <v>6642</v>
      </c>
      <c r="N2032" s="4">
        <v>126607518</v>
      </c>
      <c r="O2032" s="4">
        <v>104236582</v>
      </c>
      <c r="P2032" s="9">
        <f t="shared" si="95"/>
        <v>0.82330483723723258</v>
      </c>
    </row>
    <row r="2033" spans="1:16" x14ac:dyDescent="0.25">
      <c r="A2033">
        <v>33012930</v>
      </c>
      <c r="B2033" t="str">
        <f t="shared" si="93"/>
        <v>33012930</v>
      </c>
      <c r="C2033" t="s">
        <v>10786</v>
      </c>
      <c r="D2033">
        <v>14722</v>
      </c>
      <c r="E2033" t="s">
        <v>8683</v>
      </c>
      <c r="F2033">
        <v>0</v>
      </c>
      <c r="H2033" t="s">
        <v>8708</v>
      </c>
      <c r="I2033" t="s">
        <v>18693</v>
      </c>
      <c r="J2033" t="str">
        <f t="shared" si="94"/>
        <v>330129</v>
      </c>
      <c r="K2033">
        <v>14722</v>
      </c>
      <c r="L2033" s="4">
        <v>460890</v>
      </c>
      <c r="M2033" t="s">
        <v>6526</v>
      </c>
      <c r="N2033" s="4">
        <v>20437224</v>
      </c>
      <c r="O2033" s="4">
        <v>17992222</v>
      </c>
      <c r="P2033" s="9">
        <f t="shared" si="95"/>
        <v>0.88036525899995033</v>
      </c>
    </row>
    <row r="2034" spans="1:16" x14ac:dyDescent="0.25">
      <c r="A2034">
        <v>33012940</v>
      </c>
      <c r="B2034" t="str">
        <f t="shared" si="93"/>
        <v>33012940</v>
      </c>
      <c r="C2034" t="s">
        <v>10787</v>
      </c>
      <c r="D2034">
        <v>435561</v>
      </c>
      <c r="E2034" t="s">
        <v>8683</v>
      </c>
      <c r="F2034">
        <v>0</v>
      </c>
      <c r="H2034" t="s">
        <v>8708</v>
      </c>
      <c r="I2034" t="s">
        <v>18694</v>
      </c>
      <c r="J2034" t="str">
        <f t="shared" si="94"/>
        <v>330129</v>
      </c>
      <c r="K2034">
        <v>435561</v>
      </c>
      <c r="L2034" s="4">
        <v>7736459</v>
      </c>
      <c r="M2034" t="s">
        <v>6746</v>
      </c>
      <c r="N2034" s="4">
        <v>14853066</v>
      </c>
      <c r="O2034" s="4">
        <v>18145549</v>
      </c>
      <c r="P2034" s="9">
        <f t="shared" si="95"/>
        <v>1.2216702598641924</v>
      </c>
    </row>
    <row r="2035" spans="1:16" x14ac:dyDescent="0.25">
      <c r="A2035">
        <v>33012950</v>
      </c>
      <c r="B2035" t="str">
        <f t="shared" si="93"/>
        <v>33012950</v>
      </c>
      <c r="C2035" t="s">
        <v>10788</v>
      </c>
      <c r="D2035">
        <v>33817</v>
      </c>
      <c r="E2035" t="s">
        <v>8683</v>
      </c>
      <c r="F2035">
        <v>0</v>
      </c>
      <c r="H2035" t="s">
        <v>8708</v>
      </c>
      <c r="I2035" t="s">
        <v>18695</v>
      </c>
      <c r="J2035" t="str">
        <f t="shared" si="94"/>
        <v>330129</v>
      </c>
      <c r="K2035">
        <v>33817</v>
      </c>
      <c r="L2035" s="4">
        <v>463661</v>
      </c>
      <c r="M2035" t="s">
        <v>7198</v>
      </c>
      <c r="N2035" s="4">
        <v>40673437</v>
      </c>
      <c r="O2035" s="4">
        <v>44255188</v>
      </c>
      <c r="P2035" s="9">
        <f t="shared" si="95"/>
        <v>1.0880611835188652</v>
      </c>
    </row>
    <row r="2036" spans="1:16" x14ac:dyDescent="0.25">
      <c r="A2036">
        <v>33012960</v>
      </c>
      <c r="B2036" t="str">
        <f t="shared" si="93"/>
        <v>33012960</v>
      </c>
      <c r="C2036" t="s">
        <v>10789</v>
      </c>
      <c r="D2036">
        <v>45927</v>
      </c>
      <c r="E2036" t="s">
        <v>8683</v>
      </c>
      <c r="F2036">
        <v>0</v>
      </c>
      <c r="H2036" t="s">
        <v>8708</v>
      </c>
      <c r="I2036" t="s">
        <v>18696</v>
      </c>
      <c r="J2036" t="str">
        <f t="shared" si="94"/>
        <v>330129</v>
      </c>
      <c r="K2036">
        <v>45927</v>
      </c>
      <c r="L2036" s="4">
        <v>1384406</v>
      </c>
      <c r="M2036" t="s">
        <v>6293</v>
      </c>
      <c r="N2036" s="4">
        <v>98940140</v>
      </c>
      <c r="O2036" s="4">
        <v>71264568</v>
      </c>
      <c r="P2036" s="9">
        <f t="shared" si="95"/>
        <v>0.7202796357474327</v>
      </c>
    </row>
    <row r="2037" spans="1:16" x14ac:dyDescent="0.25">
      <c r="A2037">
        <v>33012991</v>
      </c>
      <c r="B2037" t="str">
        <f t="shared" si="93"/>
        <v>33012991</v>
      </c>
      <c r="C2037" t="s">
        <v>10790</v>
      </c>
      <c r="D2037">
        <v>6356</v>
      </c>
      <c r="E2037" t="s">
        <v>8683</v>
      </c>
      <c r="F2037">
        <v>0</v>
      </c>
      <c r="H2037" t="s">
        <v>8708</v>
      </c>
      <c r="I2037" t="s">
        <v>18697</v>
      </c>
      <c r="J2037" t="str">
        <f t="shared" si="94"/>
        <v>330129</v>
      </c>
      <c r="K2037">
        <v>6356</v>
      </c>
      <c r="L2037" s="4">
        <v>982333</v>
      </c>
      <c r="M2037" t="s">
        <v>6067</v>
      </c>
      <c r="N2037" s="4">
        <v>40269906</v>
      </c>
      <c r="O2037" s="4">
        <v>44959328</v>
      </c>
      <c r="P2037" s="9">
        <f t="shared" si="95"/>
        <v>1.1164497875907631</v>
      </c>
    </row>
    <row r="2038" spans="1:16" x14ac:dyDescent="0.25">
      <c r="A2038">
        <v>33012999</v>
      </c>
      <c r="B2038" t="str">
        <f t="shared" si="93"/>
        <v>33012999</v>
      </c>
      <c r="C2038" t="s">
        <v>10791</v>
      </c>
      <c r="D2038">
        <v>1744259</v>
      </c>
      <c r="E2038" t="s">
        <v>8683</v>
      </c>
      <c r="F2038">
        <v>0</v>
      </c>
      <c r="H2038" t="s">
        <v>8708</v>
      </c>
      <c r="I2038" t="s">
        <v>18698</v>
      </c>
      <c r="J2038" t="str">
        <f t="shared" si="94"/>
        <v>330129</v>
      </c>
      <c r="K2038">
        <v>1744259</v>
      </c>
      <c r="L2038" s="4">
        <v>101830447</v>
      </c>
      <c r="M2038" t="s">
        <v>3397</v>
      </c>
      <c r="N2038" s="4">
        <v>20770228</v>
      </c>
      <c r="O2038" s="4">
        <v>17967473</v>
      </c>
      <c r="P2038" s="9">
        <f t="shared" si="95"/>
        <v>0.86505901620338499</v>
      </c>
    </row>
    <row r="2039" spans="1:16" x14ac:dyDescent="0.25">
      <c r="A2039">
        <v>33013010</v>
      </c>
      <c r="B2039" t="str">
        <f t="shared" si="93"/>
        <v>33013010</v>
      </c>
      <c r="C2039" t="s">
        <v>10792</v>
      </c>
      <c r="D2039">
        <v>80</v>
      </c>
      <c r="E2039" t="s">
        <v>8683</v>
      </c>
      <c r="F2039">
        <v>0</v>
      </c>
      <c r="H2039" t="s">
        <v>8708</v>
      </c>
      <c r="I2039" t="s">
        <v>18699</v>
      </c>
      <c r="J2039" t="str">
        <f t="shared" si="94"/>
        <v>330130</v>
      </c>
      <c r="K2039">
        <v>80</v>
      </c>
      <c r="L2039" s="4">
        <v>119884</v>
      </c>
      <c r="M2039" t="s">
        <v>6555</v>
      </c>
      <c r="N2039" s="4">
        <v>29332623</v>
      </c>
      <c r="O2039" s="4">
        <v>33134046</v>
      </c>
      <c r="P2039" s="9">
        <f t="shared" si="95"/>
        <v>1.1295971042207851</v>
      </c>
    </row>
    <row r="2040" spans="1:16" x14ac:dyDescent="0.25">
      <c r="A2040">
        <v>33013090</v>
      </c>
      <c r="B2040" t="str">
        <f t="shared" si="93"/>
        <v>33013090</v>
      </c>
      <c r="C2040" t="s">
        <v>10793</v>
      </c>
      <c r="D2040">
        <v>13514</v>
      </c>
      <c r="E2040" t="s">
        <v>8683</v>
      </c>
      <c r="F2040">
        <v>0</v>
      </c>
      <c r="H2040" t="s">
        <v>8708</v>
      </c>
      <c r="I2040" t="s">
        <v>18700</v>
      </c>
      <c r="J2040" t="str">
        <f t="shared" si="94"/>
        <v>330130</v>
      </c>
      <c r="K2040">
        <v>13514</v>
      </c>
      <c r="L2040" s="4">
        <v>839954</v>
      </c>
      <c r="M2040" t="s">
        <v>6506</v>
      </c>
      <c r="N2040" s="4">
        <v>879488111</v>
      </c>
      <c r="O2040" s="4">
        <v>442605001</v>
      </c>
      <c r="P2040" s="9">
        <f t="shared" si="95"/>
        <v>0.50325296665664643</v>
      </c>
    </row>
    <row r="2041" spans="1:16" x14ac:dyDescent="0.25">
      <c r="A2041">
        <v>33019010</v>
      </c>
      <c r="B2041" t="str">
        <f t="shared" si="93"/>
        <v>33019010</v>
      </c>
      <c r="C2041" t="s">
        <v>10794</v>
      </c>
      <c r="D2041">
        <v>464030</v>
      </c>
      <c r="E2041" t="s">
        <v>8683</v>
      </c>
      <c r="F2041">
        <v>0</v>
      </c>
      <c r="H2041" t="s">
        <v>8708</v>
      </c>
      <c r="I2041" t="s">
        <v>18701</v>
      </c>
      <c r="J2041" t="str">
        <f t="shared" si="94"/>
        <v>330190</v>
      </c>
      <c r="K2041">
        <v>464030</v>
      </c>
      <c r="L2041" s="4">
        <v>10996396</v>
      </c>
      <c r="M2041" t="s">
        <v>6790</v>
      </c>
      <c r="N2041" s="4">
        <v>6965552</v>
      </c>
      <c r="O2041" s="4">
        <v>4149866</v>
      </c>
      <c r="P2041" s="9">
        <f t="shared" si="95"/>
        <v>0.59576986863352677</v>
      </c>
    </row>
    <row r="2042" spans="1:16" x14ac:dyDescent="0.25">
      <c r="A2042">
        <v>33019020</v>
      </c>
      <c r="B2042" t="str">
        <f t="shared" si="93"/>
        <v>33019020</v>
      </c>
      <c r="C2042" t="s">
        <v>10795</v>
      </c>
      <c r="D2042">
        <v>481691</v>
      </c>
      <c r="E2042" t="s">
        <v>8683</v>
      </c>
      <c r="F2042">
        <v>0</v>
      </c>
      <c r="H2042" t="s">
        <v>8708</v>
      </c>
      <c r="I2042" t="s">
        <v>18702</v>
      </c>
      <c r="J2042" t="str">
        <f t="shared" si="94"/>
        <v>330190</v>
      </c>
      <c r="K2042">
        <v>481691</v>
      </c>
      <c r="L2042" s="4">
        <v>4421214</v>
      </c>
      <c r="M2042" t="s">
        <v>6776</v>
      </c>
      <c r="N2042" s="4">
        <v>277912162</v>
      </c>
      <c r="O2042" s="4">
        <v>172773897</v>
      </c>
      <c r="P2042" s="9">
        <f t="shared" si="95"/>
        <v>0.62168526831150339</v>
      </c>
    </row>
    <row r="2043" spans="1:16" x14ac:dyDescent="0.25">
      <c r="A2043">
        <v>33019090</v>
      </c>
      <c r="B2043" t="str">
        <f t="shared" si="93"/>
        <v>33019090</v>
      </c>
      <c r="C2043" t="s">
        <v>10796</v>
      </c>
      <c r="D2043">
        <v>1387755</v>
      </c>
      <c r="E2043" t="s">
        <v>8683</v>
      </c>
      <c r="F2043">
        <v>0</v>
      </c>
      <c r="H2043" t="s">
        <v>8708</v>
      </c>
      <c r="I2043" t="s">
        <v>18703</v>
      </c>
      <c r="J2043" t="str">
        <f t="shared" si="94"/>
        <v>330190</v>
      </c>
      <c r="K2043">
        <v>1387755</v>
      </c>
      <c r="L2043" s="4">
        <v>8808598</v>
      </c>
      <c r="M2043" t="s">
        <v>6588</v>
      </c>
      <c r="N2043" s="4">
        <v>48402757</v>
      </c>
      <c r="O2043" s="4">
        <v>56186633</v>
      </c>
      <c r="P2043" s="9">
        <f t="shared" si="95"/>
        <v>1.1608147238389748</v>
      </c>
    </row>
    <row r="2044" spans="1:16" x14ac:dyDescent="0.25">
      <c r="A2044">
        <v>33021010</v>
      </c>
      <c r="B2044" t="str">
        <f t="shared" si="93"/>
        <v>33021010</v>
      </c>
      <c r="C2044" t="s">
        <v>10797</v>
      </c>
      <c r="D2044">
        <v>3780285</v>
      </c>
      <c r="E2044" t="s">
        <v>8683</v>
      </c>
      <c r="F2044">
        <v>0</v>
      </c>
      <c r="H2044" t="s">
        <v>8708</v>
      </c>
      <c r="I2044" t="s">
        <v>18704</v>
      </c>
      <c r="J2044" t="str">
        <f t="shared" si="94"/>
        <v>330210</v>
      </c>
      <c r="K2044">
        <v>3780285</v>
      </c>
      <c r="L2044" s="4">
        <v>126413100</v>
      </c>
      <c r="M2044" t="s">
        <v>6618</v>
      </c>
      <c r="N2044" s="4">
        <v>116864939</v>
      </c>
      <c r="O2044" s="4">
        <v>83262522</v>
      </c>
      <c r="P2044" s="9">
        <f t="shared" si="95"/>
        <v>0.71246793702600575</v>
      </c>
    </row>
    <row r="2045" spans="1:16" x14ac:dyDescent="0.25">
      <c r="A2045">
        <v>33021090</v>
      </c>
      <c r="B2045" t="str">
        <f t="shared" si="93"/>
        <v>33021090</v>
      </c>
      <c r="C2045" t="s">
        <v>10798</v>
      </c>
      <c r="D2045">
        <v>8600500</v>
      </c>
      <c r="E2045" t="s">
        <v>8683</v>
      </c>
      <c r="F2045">
        <v>0</v>
      </c>
      <c r="H2045" t="s">
        <v>8708</v>
      </c>
      <c r="I2045" t="s">
        <v>18705</v>
      </c>
      <c r="J2045" t="str">
        <f t="shared" si="94"/>
        <v>330210</v>
      </c>
      <c r="K2045">
        <v>8600500</v>
      </c>
      <c r="L2045" s="4">
        <v>191464727</v>
      </c>
      <c r="M2045" t="s">
        <v>7190</v>
      </c>
      <c r="N2045" s="4">
        <v>57856236</v>
      </c>
      <c r="O2045" s="4">
        <v>67659807</v>
      </c>
      <c r="P2045" s="9">
        <f t="shared" si="95"/>
        <v>1.1694470929633238</v>
      </c>
    </row>
    <row r="2046" spans="1:16" x14ac:dyDescent="0.25">
      <c r="A2046">
        <v>33029000</v>
      </c>
      <c r="B2046" t="str">
        <f t="shared" si="93"/>
        <v>33029000</v>
      </c>
      <c r="C2046" t="s">
        <v>10799</v>
      </c>
      <c r="D2046">
        <v>8243685</v>
      </c>
      <c r="E2046" t="s">
        <v>8683</v>
      </c>
      <c r="F2046">
        <v>0</v>
      </c>
      <c r="H2046" t="s">
        <v>8708</v>
      </c>
      <c r="I2046" t="s">
        <v>18706</v>
      </c>
      <c r="J2046" t="str">
        <f t="shared" si="94"/>
        <v>330290</v>
      </c>
      <c r="K2046">
        <v>8243685</v>
      </c>
      <c r="L2046" s="4">
        <v>158765194</v>
      </c>
      <c r="M2046" t="s">
        <v>7066</v>
      </c>
      <c r="N2046" s="4">
        <v>47888346</v>
      </c>
      <c r="O2046" s="4">
        <v>33176373</v>
      </c>
      <c r="P2046" s="9">
        <f t="shared" si="95"/>
        <v>0.6927859442044626</v>
      </c>
    </row>
    <row r="2047" spans="1:16" x14ac:dyDescent="0.25">
      <c r="A2047">
        <v>33030000</v>
      </c>
      <c r="B2047" t="str">
        <f t="shared" si="93"/>
        <v>33030000</v>
      </c>
      <c r="C2047" t="s">
        <v>10800</v>
      </c>
      <c r="D2047">
        <v>2232790</v>
      </c>
      <c r="E2047" t="s">
        <v>8683</v>
      </c>
      <c r="F2047">
        <v>81769326</v>
      </c>
      <c r="H2047" t="s">
        <v>8684</v>
      </c>
      <c r="I2047" t="s">
        <v>18707</v>
      </c>
      <c r="J2047" t="str">
        <f t="shared" si="94"/>
        <v>330300</v>
      </c>
      <c r="K2047">
        <v>2232790</v>
      </c>
      <c r="L2047" s="4">
        <v>899392601</v>
      </c>
      <c r="M2047" t="s">
        <v>7796</v>
      </c>
      <c r="N2047" s="4">
        <v>898653</v>
      </c>
      <c r="O2047" s="4">
        <v>801916</v>
      </c>
      <c r="P2047" s="9">
        <f t="shared" si="95"/>
        <v>0.89235333326656674</v>
      </c>
    </row>
    <row r="2048" spans="1:16" x14ac:dyDescent="0.25">
      <c r="A2048">
        <v>33041000</v>
      </c>
      <c r="B2048" t="str">
        <f t="shared" si="93"/>
        <v>33041000</v>
      </c>
      <c r="C2048" t="s">
        <v>10801</v>
      </c>
      <c r="D2048">
        <v>604079</v>
      </c>
      <c r="E2048" t="s">
        <v>8683</v>
      </c>
      <c r="F2048">
        <v>90907258</v>
      </c>
      <c r="H2048" t="s">
        <v>8684</v>
      </c>
      <c r="I2048" t="s">
        <v>18708</v>
      </c>
      <c r="J2048" t="str">
        <f t="shared" si="94"/>
        <v>330410</v>
      </c>
      <c r="K2048">
        <v>604079</v>
      </c>
      <c r="L2048" s="4">
        <v>571812324</v>
      </c>
      <c r="M2048" t="s">
        <v>6964</v>
      </c>
      <c r="N2048" s="4">
        <v>12907565</v>
      </c>
      <c r="O2048" s="4">
        <v>8908472</v>
      </c>
      <c r="P2048" s="9">
        <f t="shared" si="95"/>
        <v>0.69017448294856543</v>
      </c>
    </row>
    <row r="2049" spans="1:16" x14ac:dyDescent="0.25">
      <c r="A2049">
        <v>33042000</v>
      </c>
      <c r="B2049" t="str">
        <f t="shared" si="93"/>
        <v>33042000</v>
      </c>
      <c r="C2049" t="s">
        <v>10802</v>
      </c>
      <c r="D2049">
        <v>568688</v>
      </c>
      <c r="E2049" t="s">
        <v>8683</v>
      </c>
      <c r="F2049">
        <v>34405981</v>
      </c>
      <c r="H2049" t="s">
        <v>8684</v>
      </c>
      <c r="I2049" t="s">
        <v>18709</v>
      </c>
      <c r="J2049" t="str">
        <f t="shared" si="94"/>
        <v>330420</v>
      </c>
      <c r="K2049">
        <v>568688</v>
      </c>
      <c r="L2049" s="4">
        <v>188986501</v>
      </c>
      <c r="M2049" t="s">
        <v>7330</v>
      </c>
      <c r="N2049" s="4">
        <v>26466244</v>
      </c>
      <c r="O2049" s="4">
        <v>31176209</v>
      </c>
      <c r="P2049" s="9">
        <f t="shared" si="95"/>
        <v>1.1779612173151581</v>
      </c>
    </row>
    <row r="2050" spans="1:16" x14ac:dyDescent="0.25">
      <c r="A2050">
        <v>33043000</v>
      </c>
      <c r="B2050" t="str">
        <f t="shared" si="93"/>
        <v>33043000</v>
      </c>
      <c r="C2050" t="s">
        <v>10803</v>
      </c>
      <c r="D2050">
        <v>37251</v>
      </c>
      <c r="E2050" t="s">
        <v>8683</v>
      </c>
      <c r="F2050">
        <v>1679593</v>
      </c>
      <c r="H2050" t="s">
        <v>8684</v>
      </c>
      <c r="I2050" t="s">
        <v>18710</v>
      </c>
      <c r="J2050" t="str">
        <f t="shared" si="94"/>
        <v>330430</v>
      </c>
      <c r="K2050">
        <v>37251</v>
      </c>
      <c r="L2050" s="4">
        <v>4349620</v>
      </c>
      <c r="M2050" t="s">
        <v>7224</v>
      </c>
      <c r="N2050" s="4">
        <v>1172211</v>
      </c>
      <c r="O2050" s="4">
        <v>1098560</v>
      </c>
      <c r="P2050" s="9">
        <f t="shared" si="95"/>
        <v>0.93716916152467433</v>
      </c>
    </row>
    <row r="2051" spans="1:16" x14ac:dyDescent="0.25">
      <c r="A2051">
        <v>33049100</v>
      </c>
      <c r="B2051" t="str">
        <f t="shared" ref="B2051:B2114" si="96">TEXT(A2051,"00000000")</f>
        <v>33049100</v>
      </c>
      <c r="C2051" t="s">
        <v>10804</v>
      </c>
      <c r="D2051">
        <v>991904</v>
      </c>
      <c r="E2051" t="s">
        <v>8683</v>
      </c>
      <c r="F2051">
        <v>43510667</v>
      </c>
      <c r="H2051" t="s">
        <v>8684</v>
      </c>
      <c r="I2051" t="s">
        <v>18711</v>
      </c>
      <c r="J2051" t="str">
        <f t="shared" ref="J2051:J2114" si="97">LEFT(I2051,6)</f>
        <v>330491</v>
      </c>
      <c r="K2051">
        <v>991904</v>
      </c>
      <c r="L2051" s="4">
        <v>352222861</v>
      </c>
      <c r="M2051" t="s">
        <v>7302</v>
      </c>
      <c r="N2051" s="4">
        <v>822282</v>
      </c>
      <c r="O2051" s="4">
        <v>718953</v>
      </c>
      <c r="P2051" s="9">
        <f t="shared" ref="P2051:P2114" si="98">O2051/N2051</f>
        <v>0.87433873050851163</v>
      </c>
    </row>
    <row r="2052" spans="1:16" x14ac:dyDescent="0.25">
      <c r="A2052">
        <v>33049900</v>
      </c>
      <c r="B2052" t="str">
        <f t="shared" si="96"/>
        <v>33049900</v>
      </c>
      <c r="C2052" t="s">
        <v>10805</v>
      </c>
      <c r="D2052">
        <v>142396316</v>
      </c>
      <c r="E2052" t="s">
        <v>8683</v>
      </c>
      <c r="F2052">
        <v>3512145704</v>
      </c>
      <c r="H2052" t="s">
        <v>8684</v>
      </c>
      <c r="I2052" t="s">
        <v>18712</v>
      </c>
      <c r="J2052" t="str">
        <f t="shared" si="97"/>
        <v>330499</v>
      </c>
      <c r="K2052">
        <v>142396316</v>
      </c>
      <c r="L2052" s="4">
        <v>12358742485</v>
      </c>
      <c r="M2052" t="s">
        <v>6143</v>
      </c>
      <c r="N2052" s="4">
        <v>59532287</v>
      </c>
      <c r="O2052" s="4">
        <v>30644633</v>
      </c>
      <c r="P2052" s="9">
        <f t="shared" si="98"/>
        <v>0.51475652195253307</v>
      </c>
    </row>
    <row r="2053" spans="1:16" x14ac:dyDescent="0.25">
      <c r="A2053">
        <v>33051000</v>
      </c>
      <c r="B2053" t="str">
        <f t="shared" si="96"/>
        <v>33051000</v>
      </c>
      <c r="C2053" t="s">
        <v>10806</v>
      </c>
      <c r="D2053">
        <v>46033446</v>
      </c>
      <c r="E2053" t="s">
        <v>8683</v>
      </c>
      <c r="F2053">
        <v>0</v>
      </c>
      <c r="H2053" t="s">
        <v>8708</v>
      </c>
      <c r="I2053" t="s">
        <v>18713</v>
      </c>
      <c r="J2053" t="str">
        <f t="shared" si="97"/>
        <v>330510</v>
      </c>
      <c r="K2053">
        <v>46033446</v>
      </c>
      <c r="L2053" s="4">
        <v>411545262</v>
      </c>
      <c r="M2053" t="s">
        <v>2672</v>
      </c>
      <c r="N2053" s="4">
        <v>186</v>
      </c>
      <c r="O2053" s="4">
        <v>639</v>
      </c>
      <c r="P2053" s="9">
        <f t="shared" si="98"/>
        <v>3.435483870967742</v>
      </c>
    </row>
    <row r="2054" spans="1:16" x14ac:dyDescent="0.25">
      <c r="A2054">
        <v>33052000</v>
      </c>
      <c r="B2054" t="str">
        <f t="shared" si="96"/>
        <v>33052000</v>
      </c>
      <c r="C2054" t="s">
        <v>10807</v>
      </c>
      <c r="D2054">
        <v>392776</v>
      </c>
      <c r="E2054" t="s">
        <v>8683</v>
      </c>
      <c r="F2054">
        <v>0</v>
      </c>
      <c r="H2054" t="s">
        <v>8708</v>
      </c>
      <c r="I2054" t="s">
        <v>18714</v>
      </c>
      <c r="J2054" t="str">
        <f t="shared" si="97"/>
        <v>330520</v>
      </c>
      <c r="K2054">
        <v>392776</v>
      </c>
      <c r="L2054" s="4">
        <v>3409660</v>
      </c>
      <c r="M2054" t="s">
        <v>6119</v>
      </c>
      <c r="N2054" s="4">
        <v>3163836724</v>
      </c>
      <c r="O2054" s="4">
        <v>1193861709</v>
      </c>
      <c r="P2054" s="9">
        <f t="shared" si="98"/>
        <v>0.37734618222985139</v>
      </c>
    </row>
    <row r="2055" spans="1:16" x14ac:dyDescent="0.25">
      <c r="A2055">
        <v>33053000</v>
      </c>
      <c r="B2055" t="str">
        <f t="shared" si="96"/>
        <v>33053000</v>
      </c>
      <c r="C2055" t="s">
        <v>10808</v>
      </c>
      <c r="D2055">
        <v>720437</v>
      </c>
      <c r="E2055" t="s">
        <v>8683</v>
      </c>
      <c r="F2055">
        <v>0</v>
      </c>
      <c r="H2055" t="s">
        <v>8708</v>
      </c>
      <c r="I2055" t="s">
        <v>18715</v>
      </c>
      <c r="J2055" t="str">
        <f t="shared" si="97"/>
        <v>330530</v>
      </c>
      <c r="K2055">
        <v>720437</v>
      </c>
      <c r="L2055" s="4">
        <v>12830594</v>
      </c>
      <c r="M2055" t="s">
        <v>6175</v>
      </c>
      <c r="N2055" s="4">
        <v>1612293239</v>
      </c>
      <c r="O2055" s="4">
        <v>642915261</v>
      </c>
      <c r="P2055" s="9">
        <f t="shared" si="98"/>
        <v>0.39875826893546873</v>
      </c>
    </row>
    <row r="2056" spans="1:16" x14ac:dyDescent="0.25">
      <c r="A2056">
        <v>33059000</v>
      </c>
      <c r="B2056" t="str">
        <f t="shared" si="96"/>
        <v>33059000</v>
      </c>
      <c r="C2056" t="s">
        <v>10809</v>
      </c>
      <c r="D2056">
        <v>19278718</v>
      </c>
      <c r="E2056" t="s">
        <v>8683</v>
      </c>
      <c r="F2056">
        <v>0</v>
      </c>
      <c r="H2056" t="s">
        <v>8708</v>
      </c>
      <c r="I2056" t="s">
        <v>18716</v>
      </c>
      <c r="J2056" t="str">
        <f t="shared" si="97"/>
        <v>330590</v>
      </c>
      <c r="K2056">
        <v>19278718</v>
      </c>
      <c r="L2056" s="4">
        <v>372094741</v>
      </c>
      <c r="M2056" t="s">
        <v>6129</v>
      </c>
      <c r="N2056" s="4">
        <v>1937750850</v>
      </c>
      <c r="O2056" s="4">
        <v>862064976</v>
      </c>
      <c r="P2056" s="9">
        <f t="shared" si="98"/>
        <v>0.4448791628707065</v>
      </c>
    </row>
    <row r="2057" spans="1:16" x14ac:dyDescent="0.25">
      <c r="A2057">
        <v>33061010</v>
      </c>
      <c r="B2057" t="str">
        <f t="shared" si="96"/>
        <v>33061010</v>
      </c>
      <c r="C2057" t="s">
        <v>10810</v>
      </c>
      <c r="D2057">
        <v>22129177</v>
      </c>
      <c r="E2057" t="s">
        <v>8683</v>
      </c>
      <c r="F2057">
        <v>0</v>
      </c>
      <c r="H2057" t="s">
        <v>8708</v>
      </c>
      <c r="I2057" t="s">
        <v>18717</v>
      </c>
      <c r="J2057" t="str">
        <f t="shared" si="97"/>
        <v>330610</v>
      </c>
      <c r="K2057">
        <v>22129177</v>
      </c>
      <c r="L2057" s="4">
        <v>175409853</v>
      </c>
      <c r="M2057" t="s">
        <v>7186</v>
      </c>
      <c r="N2057" s="4">
        <v>376063</v>
      </c>
      <c r="O2057" s="4">
        <v>592659</v>
      </c>
      <c r="P2057" s="9">
        <f t="shared" si="98"/>
        <v>1.5759566881081095</v>
      </c>
    </row>
    <row r="2058" spans="1:16" x14ac:dyDescent="0.25">
      <c r="A2058">
        <v>33061090</v>
      </c>
      <c r="B2058" t="str">
        <f t="shared" si="96"/>
        <v>33061090</v>
      </c>
      <c r="C2058" t="s">
        <v>10811</v>
      </c>
      <c r="D2058">
        <v>742629</v>
      </c>
      <c r="E2058" t="s">
        <v>8683</v>
      </c>
      <c r="F2058">
        <v>0</v>
      </c>
      <c r="H2058" t="s">
        <v>8708</v>
      </c>
      <c r="I2058" t="s">
        <v>18718</v>
      </c>
      <c r="J2058" t="str">
        <f t="shared" si="97"/>
        <v>330610</v>
      </c>
      <c r="K2058">
        <v>742629</v>
      </c>
      <c r="L2058" s="4">
        <v>11676582</v>
      </c>
      <c r="M2058" t="s">
        <v>7832</v>
      </c>
      <c r="N2058" s="4">
        <v>5421095</v>
      </c>
      <c r="O2058" s="4">
        <v>21967259</v>
      </c>
      <c r="P2058" s="9">
        <f t="shared" si="98"/>
        <v>4.0521811552832041</v>
      </c>
    </row>
    <row r="2059" spans="1:16" x14ac:dyDescent="0.25">
      <c r="A2059">
        <v>33062000</v>
      </c>
      <c r="B2059" t="str">
        <f t="shared" si="96"/>
        <v>33062000</v>
      </c>
      <c r="C2059" t="s">
        <v>10812</v>
      </c>
      <c r="D2059">
        <v>332320</v>
      </c>
      <c r="E2059" t="s">
        <v>8683</v>
      </c>
      <c r="F2059">
        <v>0</v>
      </c>
      <c r="H2059" t="s">
        <v>8708</v>
      </c>
      <c r="I2059" t="s">
        <v>18719</v>
      </c>
      <c r="J2059" t="str">
        <f t="shared" si="97"/>
        <v>330620</v>
      </c>
      <c r="K2059">
        <v>332320</v>
      </c>
      <c r="L2059" s="4">
        <v>6298358</v>
      </c>
      <c r="M2059" t="s">
        <v>1573</v>
      </c>
      <c r="N2059" s="4">
        <v>369022</v>
      </c>
      <c r="O2059" s="4">
        <v>5096016</v>
      </c>
      <c r="P2059" s="9">
        <f t="shared" si="98"/>
        <v>13.809518131710304</v>
      </c>
    </row>
    <row r="2060" spans="1:16" x14ac:dyDescent="0.25">
      <c r="A2060">
        <v>33069010</v>
      </c>
      <c r="B2060" t="str">
        <f t="shared" si="96"/>
        <v>33069010</v>
      </c>
      <c r="C2060" t="s">
        <v>10813</v>
      </c>
      <c r="D2060">
        <v>5522643</v>
      </c>
      <c r="E2060" t="s">
        <v>8683</v>
      </c>
      <c r="F2060">
        <v>0</v>
      </c>
      <c r="H2060" t="s">
        <v>8708</v>
      </c>
      <c r="I2060" t="s">
        <v>18720</v>
      </c>
      <c r="J2060" t="str">
        <f t="shared" si="97"/>
        <v>330690</v>
      </c>
      <c r="K2060">
        <v>5522643</v>
      </c>
      <c r="L2060" s="4">
        <v>17912442</v>
      </c>
      <c r="M2060" t="s">
        <v>6494</v>
      </c>
      <c r="N2060" s="4">
        <v>166593863</v>
      </c>
      <c r="O2060" s="4">
        <v>146044642</v>
      </c>
      <c r="P2060" s="9">
        <f t="shared" si="98"/>
        <v>0.87665079235241694</v>
      </c>
    </row>
    <row r="2061" spans="1:16" x14ac:dyDescent="0.25">
      <c r="A2061">
        <v>33069090</v>
      </c>
      <c r="B2061" t="str">
        <f t="shared" si="96"/>
        <v>33069090</v>
      </c>
      <c r="C2061" t="s">
        <v>10814</v>
      </c>
      <c r="D2061">
        <v>98351</v>
      </c>
      <c r="E2061" t="s">
        <v>8683</v>
      </c>
      <c r="F2061">
        <v>0</v>
      </c>
      <c r="H2061" t="s">
        <v>8708</v>
      </c>
      <c r="I2061" t="s">
        <v>18721</v>
      </c>
      <c r="J2061" t="str">
        <f t="shared" si="97"/>
        <v>330690</v>
      </c>
      <c r="K2061">
        <v>98351</v>
      </c>
      <c r="L2061" s="4">
        <v>10216885</v>
      </c>
      <c r="M2061" t="s">
        <v>6508</v>
      </c>
      <c r="N2061" s="4">
        <v>10837466</v>
      </c>
      <c r="O2061" s="4">
        <v>4693642</v>
      </c>
      <c r="P2061" s="9">
        <f t="shared" si="98"/>
        <v>0.43309404615433167</v>
      </c>
    </row>
    <row r="2062" spans="1:16" x14ac:dyDescent="0.25">
      <c r="A2062">
        <v>33071000</v>
      </c>
      <c r="B2062" t="str">
        <f t="shared" si="96"/>
        <v>33071000</v>
      </c>
      <c r="C2062" t="s">
        <v>10815</v>
      </c>
      <c r="D2062">
        <v>369780</v>
      </c>
      <c r="E2062" t="s">
        <v>8683</v>
      </c>
      <c r="F2062">
        <v>0</v>
      </c>
      <c r="H2062" t="s">
        <v>8708</v>
      </c>
      <c r="I2062" t="s">
        <v>18722</v>
      </c>
      <c r="J2062" t="str">
        <f t="shared" si="97"/>
        <v>330710</v>
      </c>
      <c r="K2062">
        <v>369780</v>
      </c>
      <c r="L2062" s="4">
        <v>3788727</v>
      </c>
      <c r="M2062" t="s">
        <v>6536</v>
      </c>
      <c r="N2062" s="4">
        <v>422730904</v>
      </c>
      <c r="O2062" s="4">
        <v>146886824</v>
      </c>
      <c r="P2062" s="9">
        <f t="shared" si="98"/>
        <v>0.34747122249666423</v>
      </c>
    </row>
    <row r="2063" spans="1:16" x14ac:dyDescent="0.25">
      <c r="A2063">
        <v>33072000</v>
      </c>
      <c r="B2063" t="str">
        <f t="shared" si="96"/>
        <v>33072000</v>
      </c>
      <c r="C2063" t="s">
        <v>10816</v>
      </c>
      <c r="D2063">
        <v>546465</v>
      </c>
      <c r="E2063" t="s">
        <v>8683</v>
      </c>
      <c r="F2063">
        <v>0</v>
      </c>
      <c r="H2063" t="s">
        <v>8708</v>
      </c>
      <c r="I2063" t="s">
        <v>18723</v>
      </c>
      <c r="J2063" t="str">
        <f t="shared" si="97"/>
        <v>330720</v>
      </c>
      <c r="K2063">
        <v>546465</v>
      </c>
      <c r="L2063" s="4">
        <v>26664338</v>
      </c>
      <c r="M2063" t="s">
        <v>7008</v>
      </c>
      <c r="N2063" s="4">
        <v>484369</v>
      </c>
      <c r="O2063" s="4">
        <v>2332439</v>
      </c>
      <c r="P2063" s="9">
        <f t="shared" si="98"/>
        <v>4.8154175845274985</v>
      </c>
    </row>
    <row r="2064" spans="1:16" x14ac:dyDescent="0.25">
      <c r="A2064">
        <v>33073000</v>
      </c>
      <c r="B2064" t="str">
        <f t="shared" si="96"/>
        <v>33073000</v>
      </c>
      <c r="C2064" t="s">
        <v>10817</v>
      </c>
      <c r="D2064">
        <v>2993712</v>
      </c>
      <c r="E2064" t="s">
        <v>8683</v>
      </c>
      <c r="F2064">
        <v>0</v>
      </c>
      <c r="H2064" t="s">
        <v>8708</v>
      </c>
      <c r="I2064" t="s">
        <v>18724</v>
      </c>
      <c r="J2064" t="str">
        <f t="shared" si="97"/>
        <v>330730</v>
      </c>
      <c r="K2064">
        <v>2993712</v>
      </c>
      <c r="L2064" s="4">
        <v>13806876</v>
      </c>
      <c r="M2064" t="s">
        <v>6724</v>
      </c>
      <c r="N2064" s="4">
        <v>2384406</v>
      </c>
      <c r="O2064" s="4">
        <v>7741677</v>
      </c>
      <c r="P2064" s="9">
        <f t="shared" si="98"/>
        <v>3.2467947992078532</v>
      </c>
    </row>
    <row r="2065" spans="1:16" x14ac:dyDescent="0.25">
      <c r="A2065">
        <v>33074100</v>
      </c>
      <c r="B2065" t="str">
        <f t="shared" si="96"/>
        <v>33074100</v>
      </c>
      <c r="C2065" t="s">
        <v>10818</v>
      </c>
      <c r="D2065">
        <v>755044</v>
      </c>
      <c r="E2065" t="s">
        <v>8683</v>
      </c>
      <c r="F2065">
        <v>0</v>
      </c>
      <c r="H2065" t="s">
        <v>8708</v>
      </c>
      <c r="I2065" t="s">
        <v>18725</v>
      </c>
      <c r="J2065" t="str">
        <f t="shared" si="97"/>
        <v>330741</v>
      </c>
      <c r="K2065">
        <v>755044</v>
      </c>
      <c r="L2065" s="4">
        <v>3757320</v>
      </c>
      <c r="M2065" t="s">
        <v>2153</v>
      </c>
      <c r="N2065" s="4">
        <v>8828</v>
      </c>
      <c r="O2065" s="4">
        <v>65271</v>
      </c>
      <c r="P2065" s="9">
        <f t="shared" si="98"/>
        <v>7.3936338921613052</v>
      </c>
    </row>
    <row r="2066" spans="1:16" x14ac:dyDescent="0.25">
      <c r="A2066">
        <v>33074900</v>
      </c>
      <c r="B2066" t="str">
        <f t="shared" si="96"/>
        <v>33074900</v>
      </c>
      <c r="C2066" t="s">
        <v>10819</v>
      </c>
      <c r="D2066">
        <v>5292508</v>
      </c>
      <c r="E2066" t="s">
        <v>8683</v>
      </c>
      <c r="F2066">
        <v>0</v>
      </c>
      <c r="H2066" t="s">
        <v>8708</v>
      </c>
      <c r="I2066" t="s">
        <v>18726</v>
      </c>
      <c r="J2066" t="str">
        <f t="shared" si="97"/>
        <v>330749</v>
      </c>
      <c r="K2066">
        <v>5292508</v>
      </c>
      <c r="L2066" s="4">
        <v>65350166</v>
      </c>
      <c r="M2066" t="s">
        <v>6842</v>
      </c>
      <c r="N2066" s="4">
        <v>20652011</v>
      </c>
      <c r="O2066" s="4">
        <v>48865354</v>
      </c>
      <c r="P2066" s="9">
        <f t="shared" si="98"/>
        <v>2.3661305429287252</v>
      </c>
    </row>
    <row r="2067" spans="1:16" x14ac:dyDescent="0.25">
      <c r="A2067">
        <v>33079000</v>
      </c>
      <c r="B2067" t="str">
        <f t="shared" si="96"/>
        <v>33079000</v>
      </c>
      <c r="C2067" t="s">
        <v>10820</v>
      </c>
      <c r="D2067">
        <v>19677274</v>
      </c>
      <c r="E2067" t="s">
        <v>8683</v>
      </c>
      <c r="F2067">
        <v>0</v>
      </c>
      <c r="H2067" t="s">
        <v>8708</v>
      </c>
      <c r="I2067" t="s">
        <v>18727</v>
      </c>
      <c r="J2067" t="str">
        <f t="shared" si="97"/>
        <v>330790</v>
      </c>
      <c r="K2067">
        <v>19677274</v>
      </c>
      <c r="L2067" s="4">
        <v>218486990</v>
      </c>
      <c r="M2067" t="s">
        <v>6232</v>
      </c>
      <c r="N2067" s="4">
        <v>7277503</v>
      </c>
      <c r="O2067" s="4">
        <v>16256316</v>
      </c>
      <c r="P2067" s="9">
        <f t="shared" si="98"/>
        <v>2.233776612665086</v>
      </c>
    </row>
    <row r="2068" spans="1:16" x14ac:dyDescent="0.25">
      <c r="A2068">
        <v>34011100</v>
      </c>
      <c r="B2068" t="str">
        <f t="shared" si="96"/>
        <v>34011100</v>
      </c>
      <c r="C2068" t="s">
        <v>10821</v>
      </c>
      <c r="D2068">
        <v>10295255</v>
      </c>
      <c r="E2068" t="s">
        <v>8683</v>
      </c>
      <c r="F2068">
        <v>0</v>
      </c>
      <c r="H2068" t="s">
        <v>8708</v>
      </c>
      <c r="I2068" t="s">
        <v>18728</v>
      </c>
      <c r="J2068" t="str">
        <f t="shared" si="97"/>
        <v>340111</v>
      </c>
      <c r="K2068">
        <v>10295255</v>
      </c>
      <c r="L2068" s="4">
        <v>44406758</v>
      </c>
      <c r="M2068" t="s">
        <v>6567</v>
      </c>
      <c r="N2068" s="4">
        <v>5586662</v>
      </c>
      <c r="O2068" s="4">
        <v>3778856</v>
      </c>
      <c r="P2068" s="9">
        <f t="shared" si="98"/>
        <v>0.67640677026818519</v>
      </c>
    </row>
    <row r="2069" spans="1:16" x14ac:dyDescent="0.25">
      <c r="A2069">
        <v>34011910</v>
      </c>
      <c r="B2069" t="str">
        <f t="shared" si="96"/>
        <v>34011910</v>
      </c>
      <c r="C2069" t="s">
        <v>10822</v>
      </c>
      <c r="D2069">
        <v>10151022</v>
      </c>
      <c r="E2069" t="s">
        <v>8683</v>
      </c>
      <c r="F2069">
        <v>0</v>
      </c>
      <c r="H2069" t="s">
        <v>8708</v>
      </c>
      <c r="I2069" t="s">
        <v>18729</v>
      </c>
      <c r="J2069" t="str">
        <f t="shared" si="97"/>
        <v>340119</v>
      </c>
      <c r="K2069">
        <v>10151022</v>
      </c>
      <c r="L2069" s="4">
        <v>26818083</v>
      </c>
      <c r="M2069" t="s">
        <v>2828</v>
      </c>
      <c r="N2069" s="4">
        <v>2639906</v>
      </c>
      <c r="O2069" s="4">
        <v>10959624</v>
      </c>
      <c r="P2069" s="9">
        <f t="shared" si="98"/>
        <v>4.1515205465649156</v>
      </c>
    </row>
    <row r="2070" spans="1:16" x14ac:dyDescent="0.25">
      <c r="A2070">
        <v>34011990</v>
      </c>
      <c r="B2070" t="str">
        <f t="shared" si="96"/>
        <v>34011990</v>
      </c>
      <c r="C2070" t="s">
        <v>10823</v>
      </c>
      <c r="D2070">
        <v>4382440</v>
      </c>
      <c r="E2070" t="s">
        <v>8683</v>
      </c>
      <c r="F2070">
        <v>0</v>
      </c>
      <c r="H2070" t="s">
        <v>8708</v>
      </c>
      <c r="I2070" t="s">
        <v>18730</v>
      </c>
      <c r="J2070" t="str">
        <f t="shared" si="97"/>
        <v>340119</v>
      </c>
      <c r="K2070">
        <v>4382440</v>
      </c>
      <c r="L2070" s="4">
        <v>10904668</v>
      </c>
      <c r="M2070" t="s">
        <v>2929</v>
      </c>
      <c r="N2070" s="4">
        <v>7529228</v>
      </c>
      <c r="O2070" s="4">
        <v>19501757</v>
      </c>
      <c r="P2070" s="9">
        <f t="shared" si="98"/>
        <v>2.5901403171746162</v>
      </c>
    </row>
    <row r="2071" spans="1:16" x14ac:dyDescent="0.25">
      <c r="A2071">
        <v>34012000</v>
      </c>
      <c r="B2071" t="str">
        <f t="shared" si="96"/>
        <v>34012000</v>
      </c>
      <c r="C2071" t="s">
        <v>10824</v>
      </c>
      <c r="D2071">
        <v>44650188</v>
      </c>
      <c r="E2071" t="s">
        <v>8683</v>
      </c>
      <c r="F2071">
        <v>0</v>
      </c>
      <c r="H2071" t="s">
        <v>8708</v>
      </c>
      <c r="I2071" t="s">
        <v>18731</v>
      </c>
      <c r="J2071" t="str">
        <f t="shared" si="97"/>
        <v>340120</v>
      </c>
      <c r="K2071">
        <v>44650188</v>
      </c>
      <c r="L2071" s="4">
        <v>42738846</v>
      </c>
      <c r="M2071" t="s">
        <v>7533</v>
      </c>
      <c r="N2071" s="4">
        <v>280853</v>
      </c>
      <c r="O2071" s="4">
        <v>226557</v>
      </c>
      <c r="P2071" s="9">
        <f t="shared" si="98"/>
        <v>0.80667466610646854</v>
      </c>
    </row>
    <row r="2072" spans="1:16" x14ac:dyDescent="0.25">
      <c r="A2072">
        <v>34013000</v>
      </c>
      <c r="B2072" t="str">
        <f t="shared" si="96"/>
        <v>34013000</v>
      </c>
      <c r="C2072" t="s">
        <v>10825</v>
      </c>
      <c r="D2072">
        <v>58917562</v>
      </c>
      <c r="E2072" t="s">
        <v>8683</v>
      </c>
      <c r="F2072">
        <v>0</v>
      </c>
      <c r="H2072" t="s">
        <v>8708</v>
      </c>
      <c r="I2072" t="s">
        <v>18732</v>
      </c>
      <c r="J2072" t="str">
        <f t="shared" si="97"/>
        <v>340130</v>
      </c>
      <c r="K2072">
        <v>58917562</v>
      </c>
      <c r="L2072" s="4">
        <v>1042459526</v>
      </c>
      <c r="M2072" t="s">
        <v>3289</v>
      </c>
      <c r="N2072" s="4">
        <v>1812979</v>
      </c>
      <c r="O2072" s="4">
        <v>6970631</v>
      </c>
      <c r="P2072" s="9">
        <f t="shared" si="98"/>
        <v>3.8448492784527564</v>
      </c>
    </row>
    <row r="2073" spans="1:16" x14ac:dyDescent="0.25">
      <c r="A2073">
        <v>34023100</v>
      </c>
      <c r="B2073" t="str">
        <f t="shared" si="96"/>
        <v>34023100</v>
      </c>
      <c r="C2073" t="s">
        <v>10826</v>
      </c>
      <c r="D2073">
        <v>4070786</v>
      </c>
      <c r="E2073" t="s">
        <v>8683</v>
      </c>
      <c r="F2073">
        <v>0</v>
      </c>
      <c r="H2073" t="s">
        <v>8708</v>
      </c>
      <c r="I2073" t="s">
        <v>18733</v>
      </c>
      <c r="J2073" t="str">
        <f t="shared" si="97"/>
        <v>340231</v>
      </c>
      <c r="K2073">
        <v>4070786</v>
      </c>
      <c r="L2073" s="4">
        <v>7637319</v>
      </c>
      <c r="M2073" t="s">
        <v>7415</v>
      </c>
      <c r="N2073" s="4">
        <v>112934900</v>
      </c>
      <c r="O2073" s="4">
        <v>140586220</v>
      </c>
      <c r="P2073" s="9">
        <f t="shared" si="98"/>
        <v>1.2448430024731061</v>
      </c>
    </row>
    <row r="2074" spans="1:16" x14ac:dyDescent="0.25">
      <c r="A2074">
        <v>34023900</v>
      </c>
      <c r="B2074" t="str">
        <f t="shared" si="96"/>
        <v>34023900</v>
      </c>
      <c r="C2074" t="s">
        <v>10827</v>
      </c>
      <c r="D2074">
        <v>64229253</v>
      </c>
      <c r="E2074" t="s">
        <v>8683</v>
      </c>
      <c r="F2074">
        <v>0</v>
      </c>
      <c r="H2074" t="s">
        <v>8708</v>
      </c>
      <c r="I2074" t="s">
        <v>18734</v>
      </c>
      <c r="J2074" t="str">
        <f t="shared" si="97"/>
        <v>340239</v>
      </c>
      <c r="K2074">
        <v>64229253</v>
      </c>
      <c r="L2074" s="4">
        <v>158734473</v>
      </c>
      <c r="M2074" t="s">
        <v>7172</v>
      </c>
      <c r="N2074" s="4">
        <v>118077</v>
      </c>
      <c r="O2074" s="4">
        <v>256556</v>
      </c>
      <c r="P2074" s="9">
        <f t="shared" si="98"/>
        <v>2.1727855551885633</v>
      </c>
    </row>
    <row r="2075" spans="1:16" x14ac:dyDescent="0.25">
      <c r="A2075">
        <v>34024100</v>
      </c>
      <c r="B2075" t="str">
        <f t="shared" si="96"/>
        <v>34024100</v>
      </c>
      <c r="C2075" t="s">
        <v>10828</v>
      </c>
      <c r="D2075">
        <v>5320322</v>
      </c>
      <c r="E2075" t="s">
        <v>8683</v>
      </c>
      <c r="F2075">
        <v>0</v>
      </c>
      <c r="H2075" t="s">
        <v>8708</v>
      </c>
      <c r="I2075" t="s">
        <v>18735</v>
      </c>
      <c r="J2075" t="str">
        <f t="shared" si="97"/>
        <v>340241</v>
      </c>
      <c r="K2075">
        <v>5320322</v>
      </c>
      <c r="L2075" s="4">
        <v>22135716</v>
      </c>
      <c r="M2075" t="s">
        <v>7411</v>
      </c>
      <c r="N2075" s="4">
        <v>44654352</v>
      </c>
      <c r="O2075" s="4">
        <v>66770794</v>
      </c>
      <c r="P2075" s="9">
        <f t="shared" si="98"/>
        <v>1.4952807735290841</v>
      </c>
    </row>
    <row r="2076" spans="1:16" x14ac:dyDescent="0.25">
      <c r="A2076">
        <v>34024200</v>
      </c>
      <c r="B2076" t="str">
        <f t="shared" si="96"/>
        <v>34024200</v>
      </c>
      <c r="C2076" t="s">
        <v>10829</v>
      </c>
      <c r="D2076">
        <v>104924825</v>
      </c>
      <c r="E2076" t="s">
        <v>8683</v>
      </c>
      <c r="F2076">
        <v>0</v>
      </c>
      <c r="H2076" t="s">
        <v>8708</v>
      </c>
      <c r="I2076" t="s">
        <v>18736</v>
      </c>
      <c r="J2076" t="str">
        <f t="shared" si="97"/>
        <v>340242</v>
      </c>
      <c r="K2076">
        <v>104924825</v>
      </c>
      <c r="L2076" s="4">
        <v>309638362</v>
      </c>
      <c r="M2076" t="s">
        <v>7369</v>
      </c>
      <c r="N2076" s="4">
        <v>17797136</v>
      </c>
      <c r="O2076" s="4">
        <v>13071561</v>
      </c>
      <c r="P2076" s="9">
        <f t="shared" si="98"/>
        <v>0.73447553583902492</v>
      </c>
    </row>
    <row r="2077" spans="1:16" x14ac:dyDescent="0.25">
      <c r="A2077">
        <v>34024900</v>
      </c>
      <c r="B2077" t="str">
        <f t="shared" si="96"/>
        <v>34024900</v>
      </c>
      <c r="C2077" t="s">
        <v>10830</v>
      </c>
      <c r="D2077">
        <v>6459488</v>
      </c>
      <c r="E2077" t="s">
        <v>8683</v>
      </c>
      <c r="F2077">
        <v>0</v>
      </c>
      <c r="H2077" t="s">
        <v>8708</v>
      </c>
      <c r="I2077" t="s">
        <v>18737</v>
      </c>
      <c r="J2077" t="str">
        <f t="shared" si="97"/>
        <v>340249</v>
      </c>
      <c r="K2077">
        <v>6459488</v>
      </c>
      <c r="L2077" s="4">
        <v>15924179</v>
      </c>
      <c r="M2077" t="s">
        <v>7469</v>
      </c>
      <c r="N2077" s="4">
        <v>29116482</v>
      </c>
      <c r="O2077" s="4">
        <v>26851378</v>
      </c>
      <c r="P2077" s="9">
        <f t="shared" si="98"/>
        <v>0.92220543676945588</v>
      </c>
    </row>
    <row r="2078" spans="1:16" x14ac:dyDescent="0.25">
      <c r="A2078">
        <v>34025010</v>
      </c>
      <c r="B2078" t="str">
        <f t="shared" si="96"/>
        <v>34025010</v>
      </c>
      <c r="C2078" t="s">
        <v>10831</v>
      </c>
      <c r="D2078">
        <v>5504134</v>
      </c>
      <c r="E2078" t="s">
        <v>8683</v>
      </c>
      <c r="F2078">
        <v>0</v>
      </c>
      <c r="H2078" t="s">
        <v>8708</v>
      </c>
      <c r="I2078" t="s">
        <v>18738</v>
      </c>
      <c r="J2078" t="str">
        <f t="shared" si="97"/>
        <v>340250</v>
      </c>
      <c r="K2078">
        <v>5504134</v>
      </c>
      <c r="L2078" s="4">
        <v>9838149</v>
      </c>
      <c r="M2078" t="s">
        <v>7882</v>
      </c>
      <c r="N2078" s="4">
        <v>18598751</v>
      </c>
      <c r="O2078" s="4">
        <v>30027842</v>
      </c>
      <c r="P2078" s="9">
        <f t="shared" si="98"/>
        <v>1.6145085226421925</v>
      </c>
    </row>
    <row r="2079" spans="1:16" x14ac:dyDescent="0.25">
      <c r="A2079">
        <v>34025090</v>
      </c>
      <c r="B2079" t="str">
        <f t="shared" si="96"/>
        <v>34025090</v>
      </c>
      <c r="C2079" t="s">
        <v>10832</v>
      </c>
      <c r="D2079">
        <v>136819141</v>
      </c>
      <c r="E2079" t="s">
        <v>8683</v>
      </c>
      <c r="F2079">
        <v>0</v>
      </c>
      <c r="H2079" t="s">
        <v>8708</v>
      </c>
      <c r="I2079" t="s">
        <v>18739</v>
      </c>
      <c r="J2079" t="str">
        <f t="shared" si="97"/>
        <v>340250</v>
      </c>
      <c r="K2079">
        <v>136819141</v>
      </c>
      <c r="L2079" s="4">
        <v>371325167</v>
      </c>
      <c r="M2079" t="s">
        <v>7344</v>
      </c>
      <c r="N2079" s="4">
        <v>71543914</v>
      </c>
      <c r="O2079" s="4">
        <v>92808044</v>
      </c>
      <c r="P2079" s="9">
        <f t="shared" si="98"/>
        <v>1.2972178737663136</v>
      </c>
    </row>
    <row r="2080" spans="1:16" x14ac:dyDescent="0.25">
      <c r="A2080">
        <v>34029000</v>
      </c>
      <c r="B2080" t="str">
        <f t="shared" si="96"/>
        <v>34029000</v>
      </c>
      <c r="C2080" t="s">
        <v>10833</v>
      </c>
      <c r="D2080">
        <v>75499473</v>
      </c>
      <c r="E2080" t="s">
        <v>8683</v>
      </c>
      <c r="F2080">
        <v>0</v>
      </c>
      <c r="H2080" t="s">
        <v>8708</v>
      </c>
      <c r="I2080" t="s">
        <v>18740</v>
      </c>
      <c r="J2080" t="str">
        <f t="shared" si="97"/>
        <v>340290</v>
      </c>
      <c r="K2080">
        <v>75499473</v>
      </c>
      <c r="L2080" s="4">
        <v>397019868</v>
      </c>
      <c r="M2080" t="s">
        <v>7174</v>
      </c>
      <c r="N2080" s="4">
        <v>113498890</v>
      </c>
      <c r="O2080" s="4">
        <v>91939516</v>
      </c>
      <c r="P2080" s="9">
        <f t="shared" si="98"/>
        <v>0.81004771059875569</v>
      </c>
    </row>
    <row r="2081" spans="1:16" x14ac:dyDescent="0.25">
      <c r="A2081">
        <v>34031100</v>
      </c>
      <c r="B2081" t="str">
        <f t="shared" si="96"/>
        <v>34031100</v>
      </c>
      <c r="C2081" t="s">
        <v>10834</v>
      </c>
      <c r="D2081">
        <v>70809981</v>
      </c>
      <c r="E2081" t="s">
        <v>8683</v>
      </c>
      <c r="F2081">
        <v>0</v>
      </c>
      <c r="H2081" t="s">
        <v>8708</v>
      </c>
      <c r="I2081" t="s">
        <v>18741</v>
      </c>
      <c r="J2081" t="str">
        <f t="shared" si="97"/>
        <v>340311</v>
      </c>
      <c r="K2081">
        <v>70809981</v>
      </c>
      <c r="L2081" s="4">
        <v>214345423</v>
      </c>
      <c r="M2081" t="s">
        <v>6035</v>
      </c>
      <c r="N2081" s="4">
        <v>306822464</v>
      </c>
      <c r="O2081" s="4">
        <v>249661779</v>
      </c>
      <c r="P2081" s="9">
        <f t="shared" si="98"/>
        <v>0.8137011082734803</v>
      </c>
    </row>
    <row r="2082" spans="1:16" x14ac:dyDescent="0.25">
      <c r="A2082">
        <v>34031900</v>
      </c>
      <c r="B2082" t="str">
        <f t="shared" si="96"/>
        <v>34031900</v>
      </c>
      <c r="C2082" t="s">
        <v>10835</v>
      </c>
      <c r="D2082">
        <v>55621969</v>
      </c>
      <c r="E2082" t="s">
        <v>8683</v>
      </c>
      <c r="F2082">
        <v>0</v>
      </c>
      <c r="H2082" t="s">
        <v>8708</v>
      </c>
      <c r="I2082" t="s">
        <v>18742</v>
      </c>
      <c r="J2082" t="str">
        <f t="shared" si="97"/>
        <v>340319</v>
      </c>
      <c r="K2082">
        <v>55621969</v>
      </c>
      <c r="L2082" s="4">
        <v>378167884</v>
      </c>
      <c r="M2082" t="s">
        <v>7038</v>
      </c>
      <c r="N2082" s="4">
        <v>2024146</v>
      </c>
      <c r="O2082" s="4">
        <v>2202366</v>
      </c>
      <c r="P2082" s="9">
        <f t="shared" si="98"/>
        <v>1.0880470084667806</v>
      </c>
    </row>
    <row r="2083" spans="1:16" x14ac:dyDescent="0.25">
      <c r="A2083">
        <v>34039100</v>
      </c>
      <c r="B2083" t="str">
        <f t="shared" si="96"/>
        <v>34039100</v>
      </c>
      <c r="C2083" t="s">
        <v>10836</v>
      </c>
      <c r="D2083">
        <v>134677086</v>
      </c>
      <c r="E2083" t="s">
        <v>8683</v>
      </c>
      <c r="F2083">
        <v>0</v>
      </c>
      <c r="H2083" t="s">
        <v>8708</v>
      </c>
      <c r="I2083" t="s">
        <v>18743</v>
      </c>
      <c r="J2083" t="str">
        <f t="shared" si="97"/>
        <v>340391</v>
      </c>
      <c r="K2083">
        <v>134677086</v>
      </c>
      <c r="L2083" s="4">
        <v>383815744</v>
      </c>
      <c r="M2083" t="s">
        <v>3527</v>
      </c>
      <c r="N2083" s="4">
        <v>111272</v>
      </c>
      <c r="O2083" s="4">
        <v>259552</v>
      </c>
      <c r="P2083" s="9">
        <f t="shared" si="98"/>
        <v>2.3325904090876413</v>
      </c>
    </row>
    <row r="2084" spans="1:16" x14ac:dyDescent="0.25">
      <c r="A2084">
        <v>34039900</v>
      </c>
      <c r="B2084" t="str">
        <f t="shared" si="96"/>
        <v>34039900</v>
      </c>
      <c r="C2084" t="s">
        <v>10837</v>
      </c>
      <c r="D2084">
        <v>91373140</v>
      </c>
      <c r="E2084" t="s">
        <v>8683</v>
      </c>
      <c r="F2084">
        <v>0</v>
      </c>
      <c r="H2084" t="s">
        <v>8708</v>
      </c>
      <c r="I2084" t="s">
        <v>18744</v>
      </c>
      <c r="J2084" t="str">
        <f t="shared" si="97"/>
        <v>340399</v>
      </c>
      <c r="K2084">
        <v>91373140</v>
      </c>
      <c r="L2084" s="4">
        <v>698456941</v>
      </c>
      <c r="M2084" t="s">
        <v>2443</v>
      </c>
      <c r="N2084" s="4">
        <v>8621281</v>
      </c>
      <c r="O2084" s="4">
        <v>59992730</v>
      </c>
      <c r="P2084" s="9">
        <f t="shared" si="98"/>
        <v>6.958679342431827</v>
      </c>
    </row>
    <row r="2085" spans="1:16" x14ac:dyDescent="0.25">
      <c r="A2085">
        <v>34042000</v>
      </c>
      <c r="B2085" t="str">
        <f t="shared" si="96"/>
        <v>34042000</v>
      </c>
      <c r="C2085" t="s">
        <v>10838</v>
      </c>
      <c r="D2085">
        <v>12659648</v>
      </c>
      <c r="E2085" t="s">
        <v>8683</v>
      </c>
      <c r="F2085">
        <v>0</v>
      </c>
      <c r="H2085" t="s">
        <v>8708</v>
      </c>
      <c r="I2085" t="s">
        <v>18745</v>
      </c>
      <c r="J2085" t="str">
        <f t="shared" si="97"/>
        <v>340420</v>
      </c>
      <c r="K2085">
        <v>12659648</v>
      </c>
      <c r="L2085" s="4">
        <v>45238051</v>
      </c>
      <c r="M2085" t="s">
        <v>1789</v>
      </c>
      <c r="N2085" s="4">
        <v>203003</v>
      </c>
      <c r="O2085" s="4">
        <v>2311200</v>
      </c>
      <c r="P2085" s="9">
        <f t="shared" si="98"/>
        <v>11.385053422855821</v>
      </c>
    </row>
    <row r="2086" spans="1:16" x14ac:dyDescent="0.25">
      <c r="A2086">
        <v>34049000</v>
      </c>
      <c r="B2086" t="str">
        <f t="shared" si="96"/>
        <v>34049000</v>
      </c>
      <c r="C2086" t="s">
        <v>10839</v>
      </c>
      <c r="D2086">
        <v>199343401</v>
      </c>
      <c r="E2086" t="s">
        <v>8683</v>
      </c>
      <c r="F2086">
        <v>0</v>
      </c>
      <c r="H2086" t="s">
        <v>8708</v>
      </c>
      <c r="I2086" t="s">
        <v>18746</v>
      </c>
      <c r="J2086" t="str">
        <f t="shared" si="97"/>
        <v>340490</v>
      </c>
      <c r="K2086">
        <v>199343401</v>
      </c>
      <c r="L2086" s="4">
        <v>433405444</v>
      </c>
      <c r="M2086" t="s">
        <v>3031</v>
      </c>
      <c r="N2086" s="4">
        <v>31019106</v>
      </c>
      <c r="O2086" s="4">
        <v>98771798</v>
      </c>
      <c r="P2086" s="9">
        <f t="shared" si="98"/>
        <v>3.1842245227828294</v>
      </c>
    </row>
    <row r="2087" spans="1:16" x14ac:dyDescent="0.25">
      <c r="A2087">
        <v>34051000</v>
      </c>
      <c r="B2087" t="str">
        <f t="shared" si="96"/>
        <v>34051000</v>
      </c>
      <c r="C2087" t="s">
        <v>10840</v>
      </c>
      <c r="D2087">
        <v>702159</v>
      </c>
      <c r="E2087" t="s">
        <v>8683</v>
      </c>
      <c r="F2087">
        <v>0</v>
      </c>
      <c r="H2087" t="s">
        <v>8708</v>
      </c>
      <c r="I2087" t="s">
        <v>18747</v>
      </c>
      <c r="J2087" t="str">
        <f t="shared" si="97"/>
        <v>340510</v>
      </c>
      <c r="K2087">
        <v>702159</v>
      </c>
      <c r="L2087" s="4">
        <v>6073363</v>
      </c>
      <c r="M2087" t="s">
        <v>3100</v>
      </c>
      <c r="N2087" s="4">
        <v>32095695</v>
      </c>
      <c r="O2087" s="4">
        <v>125220750</v>
      </c>
      <c r="P2087" s="9">
        <f t="shared" si="98"/>
        <v>3.9014811799526385</v>
      </c>
    </row>
    <row r="2088" spans="1:16" x14ac:dyDescent="0.25">
      <c r="A2088">
        <v>34052000</v>
      </c>
      <c r="B2088" t="str">
        <f t="shared" si="96"/>
        <v>34052000</v>
      </c>
      <c r="C2088" t="s">
        <v>10841</v>
      </c>
      <c r="D2088">
        <v>760864</v>
      </c>
      <c r="E2088" t="s">
        <v>8683</v>
      </c>
      <c r="F2088">
        <v>0</v>
      </c>
      <c r="H2088" t="s">
        <v>8708</v>
      </c>
      <c r="I2088" t="s">
        <v>18748</v>
      </c>
      <c r="J2088" t="str">
        <f t="shared" si="97"/>
        <v>340520</v>
      </c>
      <c r="K2088">
        <v>760864</v>
      </c>
      <c r="L2088" s="4">
        <v>6259121</v>
      </c>
      <c r="M2088" t="s">
        <v>7254</v>
      </c>
      <c r="N2088" s="4">
        <v>4746900</v>
      </c>
      <c r="O2088" s="4">
        <v>13804510</v>
      </c>
      <c r="P2088" s="9">
        <f t="shared" si="98"/>
        <v>2.9081105563631002</v>
      </c>
    </row>
    <row r="2089" spans="1:16" x14ac:dyDescent="0.25">
      <c r="A2089">
        <v>34053000</v>
      </c>
      <c r="B2089" t="str">
        <f t="shared" si="96"/>
        <v>34053000</v>
      </c>
      <c r="C2089" t="s">
        <v>10842</v>
      </c>
      <c r="D2089">
        <v>2421610</v>
      </c>
      <c r="E2089" t="s">
        <v>8683</v>
      </c>
      <c r="F2089">
        <v>0</v>
      </c>
      <c r="H2089" t="s">
        <v>8708</v>
      </c>
      <c r="I2089" t="s">
        <v>18749</v>
      </c>
      <c r="J2089" t="str">
        <f t="shared" si="97"/>
        <v>340530</v>
      </c>
      <c r="K2089">
        <v>2421610</v>
      </c>
      <c r="L2089" s="4">
        <v>13438813</v>
      </c>
      <c r="M2089" t="s">
        <v>7168</v>
      </c>
      <c r="N2089" s="4">
        <v>29953829</v>
      </c>
      <c r="O2089" s="4">
        <v>87674348</v>
      </c>
      <c r="P2089" s="9">
        <f t="shared" si="98"/>
        <v>2.9269829910560015</v>
      </c>
    </row>
    <row r="2090" spans="1:16" x14ac:dyDescent="0.25">
      <c r="A2090">
        <v>34054000</v>
      </c>
      <c r="B2090" t="str">
        <f t="shared" si="96"/>
        <v>34054000</v>
      </c>
      <c r="C2090" t="s">
        <v>10843</v>
      </c>
      <c r="D2090">
        <v>833711</v>
      </c>
      <c r="E2090" t="s">
        <v>8683</v>
      </c>
      <c r="F2090">
        <v>0</v>
      </c>
      <c r="H2090" t="s">
        <v>8708</v>
      </c>
      <c r="I2090" t="s">
        <v>18750</v>
      </c>
      <c r="J2090" t="str">
        <f t="shared" si="97"/>
        <v>340540</v>
      </c>
      <c r="K2090">
        <v>833711</v>
      </c>
      <c r="L2090" s="4">
        <v>4168700</v>
      </c>
      <c r="M2090" t="s">
        <v>1837</v>
      </c>
      <c r="N2090" s="4">
        <v>1066107</v>
      </c>
      <c r="O2090" s="4">
        <v>13961747</v>
      </c>
      <c r="P2090" s="9">
        <f t="shared" si="98"/>
        <v>13.096009124787662</v>
      </c>
    </row>
    <row r="2091" spans="1:16" x14ac:dyDescent="0.25">
      <c r="A2091">
        <v>34059000</v>
      </c>
      <c r="B2091" t="str">
        <f t="shared" si="96"/>
        <v>34059000</v>
      </c>
      <c r="C2091" t="s">
        <v>10844</v>
      </c>
      <c r="D2091">
        <v>47869991</v>
      </c>
      <c r="E2091" t="s">
        <v>8683</v>
      </c>
      <c r="F2091">
        <v>0</v>
      </c>
      <c r="H2091" t="s">
        <v>8708</v>
      </c>
      <c r="I2091" t="s">
        <v>18751</v>
      </c>
      <c r="J2091" t="str">
        <f t="shared" si="97"/>
        <v>340590</v>
      </c>
      <c r="K2091">
        <v>47869991</v>
      </c>
      <c r="L2091" s="4">
        <v>383121203</v>
      </c>
      <c r="M2091" t="s">
        <v>3019</v>
      </c>
      <c r="N2091" s="4">
        <v>7259032</v>
      </c>
      <c r="O2091" s="4">
        <v>36515038</v>
      </c>
      <c r="P2091" s="9">
        <f t="shared" si="98"/>
        <v>5.0302902645972631</v>
      </c>
    </row>
    <row r="2092" spans="1:16" x14ac:dyDescent="0.25">
      <c r="A2092">
        <v>34060000</v>
      </c>
      <c r="B2092" t="str">
        <f t="shared" si="96"/>
        <v>34060000</v>
      </c>
      <c r="C2092" t="s">
        <v>10845</v>
      </c>
      <c r="D2092">
        <v>1563440</v>
      </c>
      <c r="E2092" t="s">
        <v>8683</v>
      </c>
      <c r="F2092">
        <v>0</v>
      </c>
      <c r="H2092" t="s">
        <v>8708</v>
      </c>
      <c r="I2092" t="s">
        <v>18752</v>
      </c>
      <c r="J2092" t="str">
        <f t="shared" si="97"/>
        <v>340600</v>
      </c>
      <c r="K2092">
        <v>1563440</v>
      </c>
      <c r="L2092" s="4">
        <v>35874127</v>
      </c>
      <c r="M2092" t="s">
        <v>7615</v>
      </c>
      <c r="N2092" s="4">
        <v>5812630</v>
      </c>
      <c r="O2092" s="4">
        <v>30267178</v>
      </c>
      <c r="P2092" s="9">
        <f t="shared" si="98"/>
        <v>5.207139969342621</v>
      </c>
    </row>
    <row r="2093" spans="1:16" x14ac:dyDescent="0.25">
      <c r="A2093">
        <v>34070010</v>
      </c>
      <c r="B2093" t="str">
        <f t="shared" si="96"/>
        <v>34070010</v>
      </c>
      <c r="C2093" t="s">
        <v>10846</v>
      </c>
      <c r="D2093">
        <v>1168546</v>
      </c>
      <c r="E2093" t="s">
        <v>8683</v>
      </c>
      <c r="F2093">
        <v>0</v>
      </c>
      <c r="H2093" t="s">
        <v>8708</v>
      </c>
      <c r="I2093" t="s">
        <v>18753</v>
      </c>
      <c r="J2093" t="str">
        <f t="shared" si="97"/>
        <v>340700</v>
      </c>
      <c r="K2093">
        <v>1168546</v>
      </c>
      <c r="L2093" s="4">
        <v>27564566</v>
      </c>
      <c r="M2093" t="s">
        <v>7278</v>
      </c>
      <c r="N2093" s="4">
        <v>2690262</v>
      </c>
      <c r="O2093" s="4">
        <v>13308664</v>
      </c>
      <c r="P2093" s="9">
        <f t="shared" si="98"/>
        <v>4.9469769115424445</v>
      </c>
    </row>
    <row r="2094" spans="1:16" x14ac:dyDescent="0.25">
      <c r="A2094">
        <v>34070020</v>
      </c>
      <c r="B2094" t="str">
        <f t="shared" si="96"/>
        <v>34070020</v>
      </c>
      <c r="C2094" t="s">
        <v>10847</v>
      </c>
      <c r="D2094">
        <v>1463659</v>
      </c>
      <c r="E2094" t="s">
        <v>8683</v>
      </c>
      <c r="F2094">
        <v>0</v>
      </c>
      <c r="H2094" t="s">
        <v>8708</v>
      </c>
      <c r="I2094" t="s">
        <v>18754</v>
      </c>
      <c r="J2094" t="str">
        <f t="shared" si="97"/>
        <v>340700</v>
      </c>
      <c r="K2094">
        <v>1463659</v>
      </c>
      <c r="L2094" s="4">
        <v>6189829</v>
      </c>
      <c r="M2094" t="s">
        <v>956</v>
      </c>
      <c r="N2094" s="4">
        <v>59063</v>
      </c>
      <c r="O2094" s="4">
        <v>2208447</v>
      </c>
      <c r="P2094" s="9">
        <f t="shared" si="98"/>
        <v>37.391378697323198</v>
      </c>
    </row>
    <row r="2095" spans="1:16" x14ac:dyDescent="0.25">
      <c r="A2095">
        <v>34070090</v>
      </c>
      <c r="B2095" t="str">
        <f t="shared" si="96"/>
        <v>34070090</v>
      </c>
      <c r="C2095" t="s">
        <v>10848</v>
      </c>
      <c r="D2095">
        <v>1755966</v>
      </c>
      <c r="E2095" t="s">
        <v>8683</v>
      </c>
      <c r="F2095">
        <v>0</v>
      </c>
      <c r="H2095" t="s">
        <v>8708</v>
      </c>
      <c r="I2095" t="s">
        <v>18755</v>
      </c>
      <c r="J2095" t="str">
        <f t="shared" si="97"/>
        <v>340700</v>
      </c>
      <c r="K2095">
        <v>1755966</v>
      </c>
      <c r="L2095" s="4">
        <v>8986011</v>
      </c>
      <c r="M2095" t="s">
        <v>7427</v>
      </c>
      <c r="N2095" s="4">
        <v>217553</v>
      </c>
      <c r="O2095" s="4">
        <v>427244</v>
      </c>
      <c r="P2095" s="9">
        <f t="shared" si="98"/>
        <v>1.963861679682652</v>
      </c>
    </row>
    <row r="2096" spans="1:16" x14ac:dyDescent="0.25">
      <c r="A2096">
        <v>35011000</v>
      </c>
      <c r="B2096" t="str">
        <f t="shared" si="96"/>
        <v>35011000</v>
      </c>
      <c r="C2096" t="s">
        <v>10849</v>
      </c>
      <c r="D2096">
        <v>18226307</v>
      </c>
      <c r="E2096" t="s">
        <v>8683</v>
      </c>
      <c r="F2096">
        <v>0</v>
      </c>
      <c r="H2096" t="s">
        <v>8708</v>
      </c>
      <c r="I2096" t="s">
        <v>18756</v>
      </c>
      <c r="J2096" t="str">
        <f t="shared" si="97"/>
        <v>350110</v>
      </c>
      <c r="K2096">
        <v>18226307</v>
      </c>
      <c r="L2096" s="4">
        <v>221725460</v>
      </c>
      <c r="M2096" t="s">
        <v>1829</v>
      </c>
      <c r="N2096" s="4">
        <v>318453</v>
      </c>
      <c r="O2096" s="4">
        <v>3666780</v>
      </c>
      <c r="P2096" s="9">
        <f t="shared" si="98"/>
        <v>11.514352196399468</v>
      </c>
    </row>
    <row r="2097" spans="1:16" x14ac:dyDescent="0.25">
      <c r="A2097">
        <v>35019000</v>
      </c>
      <c r="B2097" t="str">
        <f t="shared" si="96"/>
        <v>35019000</v>
      </c>
      <c r="C2097" t="s">
        <v>10850</v>
      </c>
      <c r="D2097">
        <v>18569653</v>
      </c>
      <c r="E2097" t="s">
        <v>8683</v>
      </c>
      <c r="F2097">
        <v>0</v>
      </c>
      <c r="H2097" t="s">
        <v>8708</v>
      </c>
      <c r="I2097" t="s">
        <v>18757</v>
      </c>
      <c r="J2097" t="str">
        <f t="shared" si="97"/>
        <v>350190</v>
      </c>
      <c r="K2097">
        <v>18569653</v>
      </c>
      <c r="L2097" s="4">
        <v>278495445</v>
      </c>
      <c r="M2097" t="s">
        <v>1821</v>
      </c>
      <c r="N2097" s="4">
        <v>229870</v>
      </c>
      <c r="O2097" s="4">
        <v>2615286</v>
      </c>
      <c r="P2097" s="9">
        <f t="shared" si="98"/>
        <v>11.377239309174751</v>
      </c>
    </row>
    <row r="2098" spans="1:16" x14ac:dyDescent="0.25">
      <c r="A2098">
        <v>35021100</v>
      </c>
      <c r="B2098" t="str">
        <f t="shared" si="96"/>
        <v>35021100</v>
      </c>
      <c r="C2098" t="s">
        <v>10851</v>
      </c>
      <c r="D2098">
        <v>527</v>
      </c>
      <c r="E2098" t="s">
        <v>8683</v>
      </c>
      <c r="F2098">
        <v>0</v>
      </c>
      <c r="H2098" t="s">
        <v>8708</v>
      </c>
      <c r="I2098" t="s">
        <v>18758</v>
      </c>
      <c r="J2098" t="str">
        <f t="shared" si="97"/>
        <v>350211</v>
      </c>
      <c r="K2098">
        <v>527</v>
      </c>
      <c r="L2098" s="4">
        <v>42629</v>
      </c>
      <c r="M2098" t="s">
        <v>1050</v>
      </c>
      <c r="N2098" s="4">
        <v>8960</v>
      </c>
      <c r="O2098" s="4">
        <v>283606</v>
      </c>
      <c r="P2098" s="9">
        <f t="shared" si="98"/>
        <v>31.652455357142856</v>
      </c>
    </row>
    <row r="2099" spans="1:16" x14ac:dyDescent="0.25">
      <c r="A2099">
        <v>35022000</v>
      </c>
      <c r="B2099" t="str">
        <f t="shared" si="96"/>
        <v>35022000</v>
      </c>
      <c r="C2099" t="s">
        <v>10852</v>
      </c>
      <c r="D2099">
        <v>30523245</v>
      </c>
      <c r="E2099" t="s">
        <v>8683</v>
      </c>
      <c r="F2099">
        <v>0</v>
      </c>
      <c r="H2099" t="s">
        <v>8708</v>
      </c>
      <c r="I2099" t="s">
        <v>18759</v>
      </c>
      <c r="J2099" t="str">
        <f t="shared" si="97"/>
        <v>350220</v>
      </c>
      <c r="K2099">
        <v>30523245</v>
      </c>
      <c r="L2099" s="4">
        <v>339540418</v>
      </c>
      <c r="M2099" t="s">
        <v>2467</v>
      </c>
      <c r="N2099" s="4">
        <v>58321</v>
      </c>
      <c r="O2099" s="4">
        <v>514812</v>
      </c>
      <c r="P2099" s="9">
        <f t="shared" si="98"/>
        <v>8.827214896863909</v>
      </c>
    </row>
    <row r="2100" spans="1:16" x14ac:dyDescent="0.25">
      <c r="A2100">
        <v>35029000</v>
      </c>
      <c r="B2100" t="str">
        <f t="shared" si="96"/>
        <v>35029000</v>
      </c>
      <c r="C2100" t="s">
        <v>10853</v>
      </c>
      <c r="D2100">
        <v>231508</v>
      </c>
      <c r="E2100" t="s">
        <v>8683</v>
      </c>
      <c r="F2100">
        <v>0</v>
      </c>
      <c r="H2100" t="s">
        <v>8708</v>
      </c>
      <c r="I2100" t="s">
        <v>18760</v>
      </c>
      <c r="J2100" t="str">
        <f t="shared" si="97"/>
        <v>350290</v>
      </c>
      <c r="K2100">
        <v>231508</v>
      </c>
      <c r="L2100" s="4">
        <v>14828701</v>
      </c>
      <c r="M2100" t="s">
        <v>6496</v>
      </c>
      <c r="N2100" s="4">
        <v>2123567</v>
      </c>
      <c r="O2100" s="4">
        <v>4760419</v>
      </c>
      <c r="P2100" s="9">
        <f t="shared" si="98"/>
        <v>2.2417088794467044</v>
      </c>
    </row>
    <row r="2101" spans="1:16" x14ac:dyDescent="0.25">
      <c r="A2101">
        <v>35030010</v>
      </c>
      <c r="B2101" t="str">
        <f t="shared" si="96"/>
        <v>35030010</v>
      </c>
      <c r="C2101" t="s">
        <v>10854</v>
      </c>
      <c r="D2101">
        <v>7510414</v>
      </c>
      <c r="E2101" t="s">
        <v>8683</v>
      </c>
      <c r="F2101">
        <v>0</v>
      </c>
      <c r="H2101" t="s">
        <v>8708</v>
      </c>
      <c r="I2101" t="s">
        <v>18761</v>
      </c>
      <c r="J2101" t="str">
        <f t="shared" si="97"/>
        <v>350300</v>
      </c>
      <c r="K2101">
        <v>7510414</v>
      </c>
      <c r="L2101" s="4">
        <v>31337848</v>
      </c>
      <c r="M2101" t="s">
        <v>6163</v>
      </c>
      <c r="N2101" s="4">
        <v>1827438</v>
      </c>
      <c r="O2101" s="4">
        <v>5002590</v>
      </c>
      <c r="P2101" s="9">
        <f t="shared" si="98"/>
        <v>2.7374882212146185</v>
      </c>
    </row>
    <row r="2102" spans="1:16" x14ac:dyDescent="0.25">
      <c r="A2102">
        <v>35030090</v>
      </c>
      <c r="B2102" t="str">
        <f t="shared" si="96"/>
        <v>35030090</v>
      </c>
      <c r="C2102" t="s">
        <v>10855</v>
      </c>
      <c r="D2102">
        <v>28868</v>
      </c>
      <c r="E2102" t="s">
        <v>8683</v>
      </c>
      <c r="F2102">
        <v>0</v>
      </c>
      <c r="H2102" t="s">
        <v>8708</v>
      </c>
      <c r="I2102" t="s">
        <v>18762</v>
      </c>
      <c r="J2102" t="str">
        <f t="shared" si="97"/>
        <v>350300</v>
      </c>
      <c r="K2102">
        <v>28868</v>
      </c>
      <c r="L2102" s="4">
        <v>574219</v>
      </c>
      <c r="M2102" t="s">
        <v>6762</v>
      </c>
      <c r="N2102" s="4">
        <v>889668</v>
      </c>
      <c r="O2102" s="4">
        <v>1840903</v>
      </c>
      <c r="P2102" s="9">
        <f t="shared" si="98"/>
        <v>2.0692022192548229</v>
      </c>
    </row>
    <row r="2103" spans="1:16" x14ac:dyDescent="0.25">
      <c r="A2103">
        <v>35040010</v>
      </c>
      <c r="B2103" t="str">
        <f t="shared" si="96"/>
        <v>35040010</v>
      </c>
      <c r="C2103" t="s">
        <v>10856</v>
      </c>
      <c r="D2103">
        <v>695269</v>
      </c>
      <c r="E2103" t="s">
        <v>8683</v>
      </c>
      <c r="F2103">
        <v>0</v>
      </c>
      <c r="H2103" t="s">
        <v>8708</v>
      </c>
      <c r="I2103" t="s">
        <v>18763</v>
      </c>
      <c r="J2103" t="str">
        <f t="shared" si="97"/>
        <v>350400</v>
      </c>
      <c r="K2103">
        <v>695269</v>
      </c>
      <c r="L2103" s="4">
        <v>27876523</v>
      </c>
      <c r="M2103" t="s">
        <v>1239</v>
      </c>
      <c r="N2103" s="4">
        <v>1176</v>
      </c>
      <c r="O2103" s="4">
        <v>29632</v>
      </c>
      <c r="P2103" s="9">
        <f t="shared" si="98"/>
        <v>25.197278911564627</v>
      </c>
    </row>
    <row r="2104" spans="1:16" x14ac:dyDescent="0.25">
      <c r="A2104">
        <v>35040090</v>
      </c>
      <c r="B2104" t="str">
        <f t="shared" si="96"/>
        <v>35040090</v>
      </c>
      <c r="C2104" t="s">
        <v>10857</v>
      </c>
      <c r="D2104">
        <v>8125391</v>
      </c>
      <c r="E2104" t="s">
        <v>8683</v>
      </c>
      <c r="F2104">
        <v>0</v>
      </c>
      <c r="H2104" t="s">
        <v>8708</v>
      </c>
      <c r="I2104" t="s">
        <v>18764</v>
      </c>
      <c r="J2104" t="str">
        <f t="shared" si="97"/>
        <v>350400</v>
      </c>
      <c r="K2104">
        <v>8125391</v>
      </c>
      <c r="L2104" s="4">
        <v>109507278</v>
      </c>
      <c r="M2104" t="s">
        <v>3064</v>
      </c>
      <c r="N2104" s="4">
        <v>2416211</v>
      </c>
      <c r="O2104" s="4">
        <v>16082148</v>
      </c>
      <c r="P2104" s="9">
        <f t="shared" si="98"/>
        <v>6.6559369194163924</v>
      </c>
    </row>
    <row r="2105" spans="1:16" x14ac:dyDescent="0.25">
      <c r="A2105">
        <v>35051000</v>
      </c>
      <c r="B2105" t="str">
        <f t="shared" si="96"/>
        <v>35051000</v>
      </c>
      <c r="C2105" t="s">
        <v>10858</v>
      </c>
      <c r="D2105">
        <v>454971266</v>
      </c>
      <c r="E2105" t="s">
        <v>8683</v>
      </c>
      <c r="F2105">
        <v>0</v>
      </c>
      <c r="H2105" t="s">
        <v>8708</v>
      </c>
      <c r="I2105" t="s">
        <v>18765</v>
      </c>
      <c r="J2105" t="str">
        <f t="shared" si="97"/>
        <v>350510</v>
      </c>
      <c r="K2105">
        <v>454971266</v>
      </c>
      <c r="L2105" s="4">
        <v>505674755</v>
      </c>
      <c r="M2105" t="s">
        <v>2614</v>
      </c>
      <c r="N2105" s="4">
        <v>6091640</v>
      </c>
      <c r="O2105" s="4">
        <v>26126156</v>
      </c>
      <c r="P2105" s="9">
        <f t="shared" si="98"/>
        <v>4.2888542330144261</v>
      </c>
    </row>
    <row r="2106" spans="1:16" x14ac:dyDescent="0.25">
      <c r="A2106">
        <v>35052000</v>
      </c>
      <c r="B2106" t="str">
        <f t="shared" si="96"/>
        <v>35052000</v>
      </c>
      <c r="C2106" t="s">
        <v>10859</v>
      </c>
      <c r="D2106">
        <v>171358</v>
      </c>
      <c r="E2106" t="s">
        <v>8683</v>
      </c>
      <c r="F2106">
        <v>0</v>
      </c>
      <c r="H2106" t="s">
        <v>8708</v>
      </c>
      <c r="I2106" t="s">
        <v>18766</v>
      </c>
      <c r="J2106" t="str">
        <f t="shared" si="97"/>
        <v>350520</v>
      </c>
      <c r="K2106">
        <v>171358</v>
      </c>
      <c r="L2106" s="4">
        <v>768118</v>
      </c>
      <c r="M2106" t="s">
        <v>3301</v>
      </c>
      <c r="N2106" s="4">
        <v>8729088</v>
      </c>
      <c r="O2106" s="4">
        <v>49146433</v>
      </c>
      <c r="P2106" s="9">
        <f t="shared" si="98"/>
        <v>5.6301910348480853</v>
      </c>
    </row>
    <row r="2107" spans="1:16" x14ac:dyDescent="0.25">
      <c r="A2107">
        <v>35061000</v>
      </c>
      <c r="B2107" t="str">
        <f t="shared" si="96"/>
        <v>35061000</v>
      </c>
      <c r="C2107" t="s">
        <v>10860</v>
      </c>
      <c r="D2107">
        <v>4564345</v>
      </c>
      <c r="E2107" t="s">
        <v>8683</v>
      </c>
      <c r="F2107">
        <v>0</v>
      </c>
      <c r="H2107" t="s">
        <v>8708</v>
      </c>
      <c r="I2107" t="s">
        <v>18767</v>
      </c>
      <c r="J2107" t="str">
        <f t="shared" si="97"/>
        <v>350610</v>
      </c>
      <c r="K2107">
        <v>4564345</v>
      </c>
      <c r="L2107" s="4">
        <v>514416702</v>
      </c>
      <c r="M2107" t="s">
        <v>6244</v>
      </c>
      <c r="N2107" s="4">
        <v>1589532</v>
      </c>
      <c r="O2107" s="4">
        <v>4131607</v>
      </c>
      <c r="P2107" s="9">
        <f t="shared" si="98"/>
        <v>2.5992600337709466</v>
      </c>
    </row>
    <row r="2108" spans="1:16" x14ac:dyDescent="0.25">
      <c r="A2108">
        <v>35069110</v>
      </c>
      <c r="B2108" t="str">
        <f t="shared" si="96"/>
        <v>35069110</v>
      </c>
      <c r="C2108" t="s">
        <v>10861</v>
      </c>
      <c r="D2108">
        <v>2869739</v>
      </c>
      <c r="E2108" t="s">
        <v>8683</v>
      </c>
      <c r="F2108">
        <v>0</v>
      </c>
      <c r="H2108" t="s">
        <v>8708</v>
      </c>
      <c r="I2108" t="s">
        <v>18768</v>
      </c>
      <c r="J2108" t="str">
        <f t="shared" si="97"/>
        <v>350691</v>
      </c>
      <c r="K2108">
        <v>2869739</v>
      </c>
      <c r="L2108" s="4">
        <v>23955944</v>
      </c>
      <c r="M2108" t="s">
        <v>2207</v>
      </c>
      <c r="N2108" s="4">
        <v>3629022</v>
      </c>
      <c r="O2108" s="4">
        <v>28027431</v>
      </c>
      <c r="P2108" s="9">
        <f t="shared" si="98"/>
        <v>7.723136150731519</v>
      </c>
    </row>
    <row r="2109" spans="1:16" x14ac:dyDescent="0.25">
      <c r="A2109">
        <v>35069120</v>
      </c>
      <c r="B2109" t="str">
        <f t="shared" si="96"/>
        <v>35069120</v>
      </c>
      <c r="C2109" t="s">
        <v>10862</v>
      </c>
      <c r="D2109">
        <v>8596876</v>
      </c>
      <c r="E2109" t="s">
        <v>8683</v>
      </c>
      <c r="F2109">
        <v>0</v>
      </c>
      <c r="H2109" t="s">
        <v>8708</v>
      </c>
      <c r="I2109" t="s">
        <v>18769</v>
      </c>
      <c r="J2109" t="str">
        <f t="shared" si="97"/>
        <v>350691</v>
      </c>
      <c r="K2109">
        <v>8596876</v>
      </c>
      <c r="L2109" s="4">
        <v>164489429</v>
      </c>
      <c r="M2109" t="s">
        <v>1917</v>
      </c>
      <c r="N2109" s="4">
        <v>594737</v>
      </c>
      <c r="O2109" s="4">
        <v>6625297</v>
      </c>
      <c r="P2109" s="9">
        <f t="shared" si="98"/>
        <v>11.139876954014968</v>
      </c>
    </row>
    <row r="2110" spans="1:16" x14ac:dyDescent="0.25">
      <c r="A2110">
        <v>35069190</v>
      </c>
      <c r="B2110" t="str">
        <f t="shared" si="96"/>
        <v>35069190</v>
      </c>
      <c r="C2110" t="s">
        <v>10863</v>
      </c>
      <c r="D2110">
        <v>103692718</v>
      </c>
      <c r="E2110" t="s">
        <v>8683</v>
      </c>
      <c r="F2110">
        <v>0</v>
      </c>
      <c r="H2110" t="s">
        <v>8708</v>
      </c>
      <c r="I2110" t="s">
        <v>18770</v>
      </c>
      <c r="J2110" t="str">
        <f t="shared" si="97"/>
        <v>350691</v>
      </c>
      <c r="K2110">
        <v>103692718</v>
      </c>
      <c r="L2110" s="4">
        <v>1078950980</v>
      </c>
      <c r="M2110" t="s">
        <v>2439</v>
      </c>
      <c r="N2110" s="4">
        <v>35809</v>
      </c>
      <c r="O2110" s="4">
        <v>273636</v>
      </c>
      <c r="P2110" s="9">
        <f t="shared" si="98"/>
        <v>7.6415426289480299</v>
      </c>
    </row>
    <row r="2111" spans="1:16" x14ac:dyDescent="0.25">
      <c r="A2111">
        <v>35069900</v>
      </c>
      <c r="B2111" t="str">
        <f t="shared" si="96"/>
        <v>35069900</v>
      </c>
      <c r="C2111" t="s">
        <v>10864</v>
      </c>
      <c r="D2111">
        <v>15423416</v>
      </c>
      <c r="E2111" t="s">
        <v>8683</v>
      </c>
      <c r="F2111">
        <v>0</v>
      </c>
      <c r="H2111" t="s">
        <v>8708</v>
      </c>
      <c r="I2111" t="s">
        <v>18771</v>
      </c>
      <c r="J2111" t="str">
        <f t="shared" si="97"/>
        <v>350699</v>
      </c>
      <c r="K2111">
        <v>15423416</v>
      </c>
      <c r="L2111" s="4">
        <v>170499081</v>
      </c>
      <c r="M2111" t="s">
        <v>2531</v>
      </c>
      <c r="N2111" s="4">
        <v>1491063</v>
      </c>
      <c r="O2111" s="4">
        <v>12785205</v>
      </c>
      <c r="P2111" s="9">
        <f t="shared" si="98"/>
        <v>8.5745572118683118</v>
      </c>
    </row>
    <row r="2112" spans="1:16" x14ac:dyDescent="0.25">
      <c r="A2112">
        <v>35071000</v>
      </c>
      <c r="B2112" t="str">
        <f t="shared" si="96"/>
        <v>35071000</v>
      </c>
      <c r="C2112" t="s">
        <v>10865</v>
      </c>
      <c r="D2112">
        <v>54946</v>
      </c>
      <c r="E2112" t="s">
        <v>8683</v>
      </c>
      <c r="F2112">
        <v>0</v>
      </c>
      <c r="H2112" t="s">
        <v>8708</v>
      </c>
      <c r="I2112" t="s">
        <v>18772</v>
      </c>
      <c r="J2112" t="str">
        <f t="shared" si="97"/>
        <v>350710</v>
      </c>
      <c r="K2112">
        <v>54946</v>
      </c>
      <c r="L2112" s="4">
        <v>965206</v>
      </c>
      <c r="M2112" t="s">
        <v>2391</v>
      </c>
      <c r="N2112" s="4">
        <v>19189</v>
      </c>
      <c r="O2112" s="4">
        <v>158999</v>
      </c>
      <c r="P2112" s="9">
        <f t="shared" si="98"/>
        <v>8.2859450726978991</v>
      </c>
    </row>
    <row r="2113" spans="1:16" x14ac:dyDescent="0.25">
      <c r="A2113">
        <v>35079010</v>
      </c>
      <c r="B2113" t="str">
        <f t="shared" si="96"/>
        <v>35079010</v>
      </c>
      <c r="C2113" t="s">
        <v>10866</v>
      </c>
      <c r="D2113">
        <v>1384468</v>
      </c>
      <c r="E2113" t="s">
        <v>8683</v>
      </c>
      <c r="F2113">
        <v>0</v>
      </c>
      <c r="H2113" t="s">
        <v>8708</v>
      </c>
      <c r="I2113" t="s">
        <v>18773</v>
      </c>
      <c r="J2113" t="str">
        <f t="shared" si="97"/>
        <v>350790</v>
      </c>
      <c r="K2113">
        <v>1384468</v>
      </c>
      <c r="L2113" s="4">
        <v>9403254</v>
      </c>
      <c r="M2113" t="s">
        <v>1863</v>
      </c>
      <c r="N2113" s="4">
        <v>144691</v>
      </c>
      <c r="O2113" s="4">
        <v>1528407</v>
      </c>
      <c r="P2113" s="9">
        <f t="shared" si="98"/>
        <v>10.56324857800416</v>
      </c>
    </row>
    <row r="2114" spans="1:16" x14ac:dyDescent="0.25">
      <c r="A2114">
        <v>35079020</v>
      </c>
      <c r="B2114" t="str">
        <f t="shared" si="96"/>
        <v>35079020</v>
      </c>
      <c r="C2114" t="s">
        <v>10867</v>
      </c>
      <c r="D2114">
        <v>26639</v>
      </c>
      <c r="E2114" t="s">
        <v>8683</v>
      </c>
      <c r="F2114">
        <v>0</v>
      </c>
      <c r="H2114" t="s">
        <v>8708</v>
      </c>
      <c r="I2114" t="s">
        <v>18774</v>
      </c>
      <c r="J2114" t="str">
        <f t="shared" si="97"/>
        <v>350790</v>
      </c>
      <c r="K2114">
        <v>26639</v>
      </c>
      <c r="L2114" s="4">
        <v>737987</v>
      </c>
      <c r="M2114" t="s">
        <v>3104</v>
      </c>
      <c r="N2114" s="4">
        <v>91928</v>
      </c>
      <c r="O2114" s="4">
        <v>474361</v>
      </c>
      <c r="P2114" s="9">
        <f t="shared" si="98"/>
        <v>5.1601361935427725</v>
      </c>
    </row>
    <row r="2115" spans="1:16" x14ac:dyDescent="0.25">
      <c r="A2115">
        <v>35079090</v>
      </c>
      <c r="B2115" t="str">
        <f t="shared" ref="B2115:B2178" si="99">TEXT(A2115,"00000000")</f>
        <v>35079090</v>
      </c>
      <c r="C2115" t="s">
        <v>10868</v>
      </c>
      <c r="D2115">
        <v>9703181</v>
      </c>
      <c r="E2115" t="s">
        <v>8683</v>
      </c>
      <c r="F2115">
        <v>0</v>
      </c>
      <c r="H2115" t="s">
        <v>8708</v>
      </c>
      <c r="I2115" t="s">
        <v>18775</v>
      </c>
      <c r="J2115" t="str">
        <f t="shared" ref="J2115:J2178" si="100">LEFT(I2115,6)</f>
        <v>350790</v>
      </c>
      <c r="K2115">
        <v>9703181</v>
      </c>
      <c r="L2115" s="4">
        <v>261189105</v>
      </c>
      <c r="M2115" t="s">
        <v>7707</v>
      </c>
      <c r="N2115" s="4">
        <v>112849</v>
      </c>
      <c r="O2115" s="4">
        <v>605848</v>
      </c>
      <c r="P2115" s="9">
        <f t="shared" ref="P2115:P2178" si="101">O2115/N2115</f>
        <v>5.3686607767902244</v>
      </c>
    </row>
    <row r="2116" spans="1:16" x14ac:dyDescent="0.25">
      <c r="A2116">
        <v>36010000</v>
      </c>
      <c r="B2116" t="str">
        <f t="shared" si="99"/>
        <v>36010000</v>
      </c>
      <c r="C2116" t="s">
        <v>10869</v>
      </c>
      <c r="D2116">
        <v>178198</v>
      </c>
      <c r="E2116" t="s">
        <v>8683</v>
      </c>
      <c r="F2116">
        <v>0</v>
      </c>
      <c r="H2116" t="s">
        <v>8708</v>
      </c>
      <c r="I2116" t="s">
        <v>18776</v>
      </c>
      <c r="J2116" t="str">
        <f t="shared" si="100"/>
        <v>360100</v>
      </c>
      <c r="K2116">
        <v>178198</v>
      </c>
      <c r="L2116" s="4">
        <v>12782943</v>
      </c>
      <c r="M2116" t="s">
        <v>6240</v>
      </c>
      <c r="N2116" s="4">
        <v>198375</v>
      </c>
      <c r="O2116" s="4">
        <v>959892</v>
      </c>
      <c r="P2116" s="9">
        <f t="shared" si="101"/>
        <v>4.838775047258979</v>
      </c>
    </row>
    <row r="2117" spans="1:16" x14ac:dyDescent="0.25">
      <c r="A2117">
        <v>36020090</v>
      </c>
      <c r="B2117" t="str">
        <f t="shared" si="99"/>
        <v>36020090</v>
      </c>
      <c r="C2117" t="s">
        <v>10870</v>
      </c>
      <c r="D2117">
        <v>5</v>
      </c>
      <c r="E2117" t="s">
        <v>8683</v>
      </c>
      <c r="F2117">
        <v>0</v>
      </c>
      <c r="H2117" t="s">
        <v>8708</v>
      </c>
      <c r="I2117" t="s">
        <v>18777</v>
      </c>
      <c r="J2117" t="str">
        <f t="shared" si="100"/>
        <v>360200</v>
      </c>
      <c r="K2117">
        <v>5</v>
      </c>
      <c r="L2117" s="4">
        <v>36082</v>
      </c>
      <c r="M2117" t="s">
        <v>2137</v>
      </c>
      <c r="N2117" s="4">
        <v>4627554</v>
      </c>
      <c r="O2117" s="4">
        <v>93009831</v>
      </c>
      <c r="P2117" s="9">
        <f t="shared" si="101"/>
        <v>20.09913466163766</v>
      </c>
    </row>
    <row r="2118" spans="1:16" x14ac:dyDescent="0.25">
      <c r="A2118">
        <v>36032000</v>
      </c>
      <c r="B2118" t="str">
        <f t="shared" si="99"/>
        <v>36032000</v>
      </c>
      <c r="C2118" t="s">
        <v>10871</v>
      </c>
      <c r="D2118">
        <v>1673</v>
      </c>
      <c r="E2118" t="s">
        <v>8683</v>
      </c>
      <c r="F2118">
        <v>0</v>
      </c>
      <c r="H2118" t="s">
        <v>8708</v>
      </c>
      <c r="I2118" t="s">
        <v>18778</v>
      </c>
      <c r="J2118" t="str">
        <f t="shared" si="100"/>
        <v>360320</v>
      </c>
      <c r="K2118">
        <v>1673</v>
      </c>
      <c r="L2118" s="4">
        <v>960644</v>
      </c>
      <c r="M2118" t="s">
        <v>1697</v>
      </c>
      <c r="N2118" s="4">
        <v>870602</v>
      </c>
      <c r="O2118" s="4">
        <v>15644784</v>
      </c>
      <c r="P2118" s="9">
        <f t="shared" si="101"/>
        <v>17.970075878530029</v>
      </c>
    </row>
    <row r="2119" spans="1:16" x14ac:dyDescent="0.25">
      <c r="A2119">
        <v>36033000</v>
      </c>
      <c r="B2119" t="str">
        <f t="shared" si="99"/>
        <v>36033000</v>
      </c>
      <c r="C2119" t="s">
        <v>10872</v>
      </c>
      <c r="D2119">
        <v>1363</v>
      </c>
      <c r="E2119" t="s">
        <v>8683</v>
      </c>
      <c r="F2119">
        <v>0</v>
      </c>
      <c r="H2119" t="s">
        <v>8708</v>
      </c>
      <c r="I2119" t="s">
        <v>18779</v>
      </c>
      <c r="J2119" t="str">
        <f t="shared" si="100"/>
        <v>360330</v>
      </c>
      <c r="K2119">
        <v>1363</v>
      </c>
      <c r="L2119" s="4">
        <v>334477</v>
      </c>
      <c r="M2119" t="s">
        <v>3365</v>
      </c>
      <c r="N2119" s="4">
        <v>50358</v>
      </c>
      <c r="O2119" s="4">
        <v>83885</v>
      </c>
      <c r="P2119" s="9">
        <f t="shared" si="101"/>
        <v>1.6657730648556337</v>
      </c>
    </row>
    <row r="2120" spans="1:16" x14ac:dyDescent="0.25">
      <c r="A2120">
        <v>36035000</v>
      </c>
      <c r="B2120" t="str">
        <f t="shared" si="99"/>
        <v>36035000</v>
      </c>
      <c r="C2120" t="s">
        <v>10873</v>
      </c>
      <c r="D2120">
        <v>337398</v>
      </c>
      <c r="E2120" t="s">
        <v>8683</v>
      </c>
      <c r="F2120">
        <v>0</v>
      </c>
      <c r="H2120" t="s">
        <v>8708</v>
      </c>
      <c r="I2120" t="s">
        <v>18780</v>
      </c>
      <c r="J2120" t="str">
        <f t="shared" si="100"/>
        <v>360350</v>
      </c>
      <c r="K2120">
        <v>337398</v>
      </c>
      <c r="L2120" s="4">
        <v>82251222</v>
      </c>
      <c r="M2120" t="s">
        <v>3197</v>
      </c>
      <c r="N2120" s="4">
        <v>2569804</v>
      </c>
      <c r="O2120" s="4">
        <v>4661177</v>
      </c>
      <c r="P2120" s="9">
        <f t="shared" si="101"/>
        <v>1.813825879327762</v>
      </c>
    </row>
    <row r="2121" spans="1:16" x14ac:dyDescent="0.25">
      <c r="A2121">
        <v>36036000</v>
      </c>
      <c r="B2121" t="str">
        <f t="shared" si="99"/>
        <v>36036000</v>
      </c>
      <c r="C2121" t="s">
        <v>10874</v>
      </c>
      <c r="D2121">
        <v>13244</v>
      </c>
      <c r="E2121" t="s">
        <v>8683</v>
      </c>
      <c r="F2121">
        <v>0</v>
      </c>
      <c r="H2121" t="s">
        <v>8708</v>
      </c>
      <c r="I2121" t="s">
        <v>18781</v>
      </c>
      <c r="J2121" t="str">
        <f t="shared" si="100"/>
        <v>360360</v>
      </c>
      <c r="K2121">
        <v>13244</v>
      </c>
      <c r="L2121" s="4">
        <v>1597045</v>
      </c>
      <c r="M2121" t="s">
        <v>1975</v>
      </c>
      <c r="N2121" s="4">
        <v>1506985</v>
      </c>
      <c r="O2121" s="4">
        <v>23914493</v>
      </c>
      <c r="P2121" s="9">
        <f t="shared" si="101"/>
        <v>15.869098232563696</v>
      </c>
    </row>
    <row r="2122" spans="1:16" x14ac:dyDescent="0.25">
      <c r="A2122">
        <v>36041000</v>
      </c>
      <c r="B2122" t="str">
        <f t="shared" si="99"/>
        <v>36041000</v>
      </c>
      <c r="C2122" t="s">
        <v>10875</v>
      </c>
      <c r="D2122">
        <v>45940</v>
      </c>
      <c r="E2122" t="s">
        <v>8683</v>
      </c>
      <c r="F2122">
        <v>0</v>
      </c>
      <c r="H2122" t="s">
        <v>8708</v>
      </c>
      <c r="I2122" t="s">
        <v>18782</v>
      </c>
      <c r="J2122" t="str">
        <f t="shared" si="100"/>
        <v>360410</v>
      </c>
      <c r="K2122">
        <v>45940</v>
      </c>
      <c r="L2122" s="4">
        <v>4688582</v>
      </c>
      <c r="M2122" t="s">
        <v>1088</v>
      </c>
      <c r="N2122" s="4">
        <v>27265</v>
      </c>
      <c r="O2122" s="4">
        <v>842245</v>
      </c>
      <c r="P2122" s="9">
        <f t="shared" si="101"/>
        <v>30.891069136255272</v>
      </c>
    </row>
    <row r="2123" spans="1:16" x14ac:dyDescent="0.25">
      <c r="A2123">
        <v>36049000</v>
      </c>
      <c r="B2123" t="str">
        <f t="shared" si="99"/>
        <v>36049000</v>
      </c>
      <c r="C2123" t="s">
        <v>10876</v>
      </c>
      <c r="D2123">
        <v>6513</v>
      </c>
      <c r="E2123" t="s">
        <v>8683</v>
      </c>
      <c r="F2123">
        <v>0</v>
      </c>
      <c r="H2123" t="s">
        <v>8708</v>
      </c>
      <c r="I2123" t="s">
        <v>18783</v>
      </c>
      <c r="J2123" t="str">
        <f t="shared" si="100"/>
        <v>360490</v>
      </c>
      <c r="K2123">
        <v>6513</v>
      </c>
      <c r="L2123" s="4">
        <v>551540</v>
      </c>
      <c r="M2123" t="s">
        <v>2145</v>
      </c>
      <c r="N2123" s="4">
        <v>748</v>
      </c>
      <c r="O2123" s="4">
        <v>6557</v>
      </c>
      <c r="P2123" s="9">
        <f t="shared" si="101"/>
        <v>8.7660427807486627</v>
      </c>
    </row>
    <row r="2124" spans="1:16" x14ac:dyDescent="0.25">
      <c r="A2124">
        <v>36050000</v>
      </c>
      <c r="B2124" t="str">
        <f t="shared" si="99"/>
        <v>36050000</v>
      </c>
      <c r="C2124" t="s">
        <v>10877</v>
      </c>
      <c r="D2124">
        <v>873</v>
      </c>
      <c r="E2124" t="s">
        <v>8683</v>
      </c>
      <c r="F2124">
        <v>0</v>
      </c>
      <c r="H2124" t="s">
        <v>8708</v>
      </c>
      <c r="I2124" t="s">
        <v>18784</v>
      </c>
      <c r="J2124" t="str">
        <f t="shared" si="100"/>
        <v>360500</v>
      </c>
      <c r="K2124">
        <v>873</v>
      </c>
      <c r="L2124" s="4">
        <v>40642</v>
      </c>
      <c r="M2124" t="s">
        <v>2662</v>
      </c>
      <c r="N2124" s="4">
        <v>152389</v>
      </c>
      <c r="O2124" s="4">
        <v>973307</v>
      </c>
      <c r="P2124" s="9">
        <f t="shared" si="101"/>
        <v>6.3869898745972478</v>
      </c>
    </row>
    <row r="2125" spans="1:16" x14ac:dyDescent="0.25">
      <c r="A2125">
        <v>36061000</v>
      </c>
      <c r="B2125" t="str">
        <f t="shared" si="99"/>
        <v>36061000</v>
      </c>
      <c r="C2125" t="s">
        <v>10878</v>
      </c>
      <c r="D2125">
        <v>497264</v>
      </c>
      <c r="E2125" t="s">
        <v>8683</v>
      </c>
      <c r="F2125">
        <v>0</v>
      </c>
      <c r="H2125" t="s">
        <v>8708</v>
      </c>
      <c r="I2125" t="s">
        <v>18785</v>
      </c>
      <c r="J2125" t="str">
        <f t="shared" si="100"/>
        <v>360610</v>
      </c>
      <c r="K2125">
        <v>497264</v>
      </c>
      <c r="L2125" s="4">
        <v>4217074</v>
      </c>
      <c r="M2125" t="s">
        <v>2405</v>
      </c>
      <c r="N2125" s="4">
        <v>1132052</v>
      </c>
      <c r="O2125" s="4">
        <v>5948464</v>
      </c>
      <c r="P2125" s="9">
        <f t="shared" si="101"/>
        <v>5.2545854784055859</v>
      </c>
    </row>
    <row r="2126" spans="1:16" x14ac:dyDescent="0.25">
      <c r="A2126">
        <v>36069011</v>
      </c>
      <c r="B2126" t="str">
        <f t="shared" si="99"/>
        <v>36069011</v>
      </c>
      <c r="C2126" t="s">
        <v>10879</v>
      </c>
      <c r="D2126">
        <v>24989</v>
      </c>
      <c r="E2126" t="s">
        <v>8683</v>
      </c>
      <c r="F2126">
        <v>0</v>
      </c>
      <c r="H2126" t="s">
        <v>8708</v>
      </c>
      <c r="I2126" t="s">
        <v>18786</v>
      </c>
      <c r="J2126" t="str">
        <f t="shared" si="100"/>
        <v>360690</v>
      </c>
      <c r="K2126">
        <v>24989</v>
      </c>
      <c r="L2126" s="4">
        <v>1554665</v>
      </c>
      <c r="M2126" t="s">
        <v>3219</v>
      </c>
      <c r="N2126" s="4">
        <v>33601906</v>
      </c>
      <c r="O2126" s="4">
        <v>119215292</v>
      </c>
      <c r="P2126" s="9">
        <f t="shared" si="101"/>
        <v>3.5478729093522254</v>
      </c>
    </row>
    <row r="2127" spans="1:16" x14ac:dyDescent="0.25">
      <c r="A2127">
        <v>36069019</v>
      </c>
      <c r="B2127" t="str">
        <f t="shared" si="99"/>
        <v>36069019</v>
      </c>
      <c r="C2127" t="s">
        <v>10880</v>
      </c>
      <c r="D2127">
        <v>0</v>
      </c>
      <c r="E2127" t="s">
        <v>8683</v>
      </c>
      <c r="F2127">
        <v>0</v>
      </c>
      <c r="H2127" t="s">
        <v>8708</v>
      </c>
      <c r="I2127" t="s">
        <v>18787</v>
      </c>
      <c r="J2127" t="str">
        <f t="shared" si="100"/>
        <v>360690</v>
      </c>
      <c r="K2127">
        <v>0</v>
      </c>
      <c r="L2127" s="4">
        <v>46</v>
      </c>
      <c r="M2127" t="s">
        <v>7629</v>
      </c>
      <c r="N2127" s="4">
        <v>3685140</v>
      </c>
      <c r="O2127" s="4">
        <v>6702966</v>
      </c>
      <c r="P2127" s="9">
        <f t="shared" si="101"/>
        <v>1.8189175987886486</v>
      </c>
    </row>
    <row r="2128" spans="1:16" x14ac:dyDescent="0.25">
      <c r="A2128">
        <v>36069090</v>
      </c>
      <c r="B2128" t="str">
        <f t="shared" si="99"/>
        <v>36069090</v>
      </c>
      <c r="C2128" t="s">
        <v>10881</v>
      </c>
      <c r="D2128">
        <v>70542</v>
      </c>
      <c r="E2128" t="s">
        <v>8683</v>
      </c>
      <c r="F2128">
        <v>0</v>
      </c>
      <c r="H2128" t="s">
        <v>8708</v>
      </c>
      <c r="I2128" t="s">
        <v>18788</v>
      </c>
      <c r="J2128" t="str">
        <f t="shared" si="100"/>
        <v>360690</v>
      </c>
      <c r="K2128">
        <v>70542</v>
      </c>
      <c r="L2128" s="4">
        <v>120348</v>
      </c>
      <c r="M2128" t="s">
        <v>1521</v>
      </c>
      <c r="N2128" s="4">
        <v>8866</v>
      </c>
      <c r="O2128" s="4">
        <v>166066</v>
      </c>
      <c r="P2128" s="9">
        <f t="shared" si="101"/>
        <v>18.73065644033386</v>
      </c>
    </row>
    <row r="2129" spans="1:16" x14ac:dyDescent="0.25">
      <c r="A2129">
        <v>37011000</v>
      </c>
      <c r="B2129" t="str">
        <f t="shared" si="99"/>
        <v>37011000</v>
      </c>
      <c r="C2129" t="s">
        <v>10882</v>
      </c>
      <c r="D2129">
        <v>500822</v>
      </c>
      <c r="E2129" t="s">
        <v>8683</v>
      </c>
      <c r="F2129">
        <v>1567081</v>
      </c>
      <c r="H2129" t="s">
        <v>10883</v>
      </c>
      <c r="I2129" t="s">
        <v>18789</v>
      </c>
      <c r="J2129" t="str">
        <f t="shared" si="100"/>
        <v>370110</v>
      </c>
      <c r="K2129">
        <v>500822</v>
      </c>
      <c r="L2129" s="4">
        <v>22797733</v>
      </c>
      <c r="M2129" t="s">
        <v>1383</v>
      </c>
      <c r="N2129" s="4">
        <v>13846610</v>
      </c>
      <c r="O2129" s="4">
        <v>279905121</v>
      </c>
      <c r="P2129" s="9">
        <f t="shared" si="101"/>
        <v>20.214703887810806</v>
      </c>
    </row>
    <row r="2130" spans="1:16" x14ac:dyDescent="0.25">
      <c r="A2130">
        <v>37012000</v>
      </c>
      <c r="B2130" t="str">
        <f t="shared" si="99"/>
        <v>37012000</v>
      </c>
      <c r="C2130" t="s">
        <v>10884</v>
      </c>
      <c r="D2130">
        <v>483773</v>
      </c>
      <c r="E2130" t="s">
        <v>8683</v>
      </c>
      <c r="F2130">
        <v>0</v>
      </c>
      <c r="H2130" t="s">
        <v>8708</v>
      </c>
      <c r="I2130" t="s">
        <v>18790</v>
      </c>
      <c r="J2130" t="str">
        <f t="shared" si="100"/>
        <v>370120</v>
      </c>
      <c r="K2130">
        <v>483773</v>
      </c>
      <c r="L2130" s="4">
        <v>29383563</v>
      </c>
      <c r="M2130" t="s">
        <v>2911</v>
      </c>
      <c r="N2130" s="4">
        <v>428148</v>
      </c>
      <c r="O2130" s="4">
        <v>3498115</v>
      </c>
      <c r="P2130" s="9">
        <f t="shared" si="101"/>
        <v>8.1703406298756498</v>
      </c>
    </row>
    <row r="2131" spans="1:16" x14ac:dyDescent="0.25">
      <c r="A2131">
        <v>37013021</v>
      </c>
      <c r="B2131" t="str">
        <f t="shared" si="99"/>
        <v>37013021</v>
      </c>
      <c r="C2131" t="s">
        <v>10885</v>
      </c>
      <c r="D2131">
        <v>400461</v>
      </c>
      <c r="E2131" t="s">
        <v>8683</v>
      </c>
      <c r="F2131">
        <v>1572305</v>
      </c>
      <c r="H2131" t="s">
        <v>10883</v>
      </c>
      <c r="I2131" t="s">
        <v>18791</v>
      </c>
      <c r="J2131" t="str">
        <f t="shared" si="100"/>
        <v>370130</v>
      </c>
      <c r="K2131">
        <v>400461</v>
      </c>
      <c r="L2131" s="4">
        <v>8216657</v>
      </c>
      <c r="M2131" t="s">
        <v>354</v>
      </c>
      <c r="N2131" s="4">
        <v>674170</v>
      </c>
      <c r="O2131" s="4">
        <v>87197461</v>
      </c>
      <c r="P2131" s="9">
        <f t="shared" si="101"/>
        <v>129.34046457125058</v>
      </c>
    </row>
    <row r="2132" spans="1:16" x14ac:dyDescent="0.25">
      <c r="A2132">
        <v>37013022</v>
      </c>
      <c r="B2132" t="str">
        <f t="shared" si="99"/>
        <v>37013022</v>
      </c>
      <c r="C2132" t="s">
        <v>10886</v>
      </c>
      <c r="D2132">
        <v>56124</v>
      </c>
      <c r="E2132" t="s">
        <v>8683</v>
      </c>
      <c r="F2132">
        <v>78057</v>
      </c>
      <c r="H2132" t="s">
        <v>10883</v>
      </c>
      <c r="I2132" t="s">
        <v>18792</v>
      </c>
      <c r="J2132" t="str">
        <f t="shared" si="100"/>
        <v>370130</v>
      </c>
      <c r="K2132">
        <v>56124</v>
      </c>
      <c r="L2132" s="4">
        <v>444776</v>
      </c>
      <c r="M2132" t="s">
        <v>6553</v>
      </c>
      <c r="N2132" s="4">
        <v>286353</v>
      </c>
      <c r="O2132" s="4">
        <v>1877967</v>
      </c>
      <c r="P2132" s="9">
        <f t="shared" si="101"/>
        <v>6.5582235911619575</v>
      </c>
    </row>
    <row r="2133" spans="1:16" x14ac:dyDescent="0.25">
      <c r="A2133">
        <v>37013024</v>
      </c>
      <c r="B2133" t="str">
        <f t="shared" si="99"/>
        <v>37013024</v>
      </c>
      <c r="C2133" t="s">
        <v>10887</v>
      </c>
      <c r="D2133">
        <v>179633</v>
      </c>
      <c r="E2133" t="s">
        <v>8683</v>
      </c>
      <c r="F2133">
        <v>171980</v>
      </c>
      <c r="H2133" t="s">
        <v>10883</v>
      </c>
      <c r="I2133" t="s">
        <v>18793</v>
      </c>
      <c r="J2133" t="str">
        <f t="shared" si="100"/>
        <v>370130</v>
      </c>
      <c r="K2133">
        <v>179633</v>
      </c>
      <c r="L2133" s="4">
        <v>4272017</v>
      </c>
      <c r="M2133" t="s">
        <v>8399</v>
      </c>
      <c r="N2133" s="4">
        <v>40761</v>
      </c>
      <c r="O2133" s="4">
        <v>1310700</v>
      </c>
      <c r="P2133" s="9">
        <f t="shared" si="101"/>
        <v>32.155737101641272</v>
      </c>
    </row>
    <row r="2134" spans="1:16" x14ac:dyDescent="0.25">
      <c r="A2134">
        <v>37013025</v>
      </c>
      <c r="B2134" t="str">
        <f t="shared" si="99"/>
        <v>37013025</v>
      </c>
      <c r="C2134" t="s">
        <v>10888</v>
      </c>
      <c r="D2134">
        <v>1282736</v>
      </c>
      <c r="E2134" t="s">
        <v>8683</v>
      </c>
      <c r="F2134">
        <v>578013</v>
      </c>
      <c r="H2134" t="s">
        <v>10883</v>
      </c>
      <c r="I2134" t="s">
        <v>18794</v>
      </c>
      <c r="J2134" t="str">
        <f t="shared" si="100"/>
        <v>370130</v>
      </c>
      <c r="K2134">
        <v>1282736</v>
      </c>
      <c r="L2134" s="4">
        <v>29425222</v>
      </c>
      <c r="M2134" t="s">
        <v>486</v>
      </c>
      <c r="N2134" s="4">
        <v>1229</v>
      </c>
      <c r="O2134" s="4">
        <v>102300</v>
      </c>
      <c r="P2134" s="9">
        <f t="shared" si="101"/>
        <v>83.238405207485755</v>
      </c>
    </row>
    <row r="2135" spans="1:16" x14ac:dyDescent="0.25">
      <c r="A2135">
        <v>37013029</v>
      </c>
      <c r="B2135" t="str">
        <f t="shared" si="99"/>
        <v>37013029</v>
      </c>
      <c r="C2135" t="s">
        <v>10889</v>
      </c>
      <c r="D2135">
        <v>1763685</v>
      </c>
      <c r="E2135" t="s">
        <v>8683</v>
      </c>
      <c r="F2135">
        <v>819039</v>
      </c>
      <c r="H2135" t="s">
        <v>10883</v>
      </c>
      <c r="I2135" t="s">
        <v>18795</v>
      </c>
      <c r="J2135" t="str">
        <f t="shared" si="100"/>
        <v>370130</v>
      </c>
      <c r="K2135">
        <v>1763685</v>
      </c>
      <c r="L2135" s="4">
        <v>65959018</v>
      </c>
      <c r="M2135" t="s">
        <v>7866</v>
      </c>
      <c r="N2135" s="4">
        <v>85596</v>
      </c>
      <c r="O2135" s="4">
        <v>1290481</v>
      </c>
      <c r="P2135" s="9">
        <f t="shared" si="101"/>
        <v>15.076417122295434</v>
      </c>
    </row>
    <row r="2136" spans="1:16" x14ac:dyDescent="0.25">
      <c r="A2136">
        <v>37013090</v>
      </c>
      <c r="B2136" t="str">
        <f t="shared" si="99"/>
        <v>37013090</v>
      </c>
      <c r="C2136" t="s">
        <v>10890</v>
      </c>
      <c r="D2136">
        <v>7790022</v>
      </c>
      <c r="E2136" t="s">
        <v>8683</v>
      </c>
      <c r="F2136">
        <v>28247055</v>
      </c>
      <c r="H2136" t="s">
        <v>10883</v>
      </c>
      <c r="I2136" t="s">
        <v>18796</v>
      </c>
      <c r="J2136" t="str">
        <f t="shared" si="100"/>
        <v>370130</v>
      </c>
      <c r="K2136">
        <v>7790022</v>
      </c>
      <c r="L2136" s="4">
        <v>138498324</v>
      </c>
      <c r="M2136" t="s">
        <v>847</v>
      </c>
      <c r="N2136" s="4">
        <v>21964</v>
      </c>
      <c r="O2136" s="4">
        <v>2057352</v>
      </c>
      <c r="P2136" s="9">
        <f t="shared" si="101"/>
        <v>93.669276998725181</v>
      </c>
    </row>
    <row r="2137" spans="1:16" x14ac:dyDescent="0.25">
      <c r="A2137">
        <v>37019100</v>
      </c>
      <c r="B2137" t="str">
        <f t="shared" si="99"/>
        <v>37019100</v>
      </c>
      <c r="C2137" t="s">
        <v>10891</v>
      </c>
      <c r="D2137">
        <v>59</v>
      </c>
      <c r="E2137" t="s">
        <v>8683</v>
      </c>
      <c r="F2137">
        <v>0</v>
      </c>
      <c r="H2137" t="s">
        <v>8708</v>
      </c>
      <c r="I2137" t="s">
        <v>18797</v>
      </c>
      <c r="J2137" t="str">
        <f t="shared" si="100"/>
        <v>370191</v>
      </c>
      <c r="K2137">
        <v>59</v>
      </c>
      <c r="L2137" s="4">
        <v>15491</v>
      </c>
      <c r="M2137" t="s">
        <v>6</v>
      </c>
      <c r="N2137" s="4">
        <v>31402</v>
      </c>
      <c r="O2137" s="4">
        <v>1011715684</v>
      </c>
      <c r="P2137" s="9">
        <f t="shared" si="101"/>
        <v>32218.192599197504</v>
      </c>
    </row>
    <row r="2138" spans="1:16" x14ac:dyDescent="0.25">
      <c r="A2138">
        <v>37019920</v>
      </c>
      <c r="B2138" t="str">
        <f t="shared" si="99"/>
        <v>37019920</v>
      </c>
      <c r="C2138" t="s">
        <v>10892</v>
      </c>
      <c r="D2138">
        <v>189817</v>
      </c>
      <c r="E2138" t="s">
        <v>8683</v>
      </c>
      <c r="F2138">
        <v>11837</v>
      </c>
      <c r="H2138" t="s">
        <v>10883</v>
      </c>
      <c r="I2138" t="s">
        <v>18798</v>
      </c>
      <c r="J2138" t="str">
        <f t="shared" si="100"/>
        <v>370199</v>
      </c>
      <c r="K2138">
        <v>189817</v>
      </c>
      <c r="L2138" s="4">
        <v>186728263</v>
      </c>
      <c r="M2138" t="s">
        <v>1311</v>
      </c>
      <c r="N2138" s="4">
        <v>116862</v>
      </c>
      <c r="O2138" s="4">
        <v>2754637</v>
      </c>
      <c r="P2138" s="9">
        <f t="shared" si="101"/>
        <v>23.571708510893192</v>
      </c>
    </row>
    <row r="2139" spans="1:16" x14ac:dyDescent="0.25">
      <c r="A2139">
        <v>37019990</v>
      </c>
      <c r="B2139" t="str">
        <f t="shared" si="99"/>
        <v>37019990</v>
      </c>
      <c r="C2139" t="s">
        <v>10893</v>
      </c>
      <c r="D2139">
        <v>256902</v>
      </c>
      <c r="E2139" t="s">
        <v>8683</v>
      </c>
      <c r="F2139">
        <v>946860</v>
      </c>
      <c r="H2139" t="s">
        <v>10883</v>
      </c>
      <c r="I2139" t="s">
        <v>18799</v>
      </c>
      <c r="J2139" t="str">
        <f t="shared" si="100"/>
        <v>370199</v>
      </c>
      <c r="K2139">
        <v>256902</v>
      </c>
      <c r="L2139" s="4">
        <v>6007916</v>
      </c>
      <c r="M2139" t="s">
        <v>1142</v>
      </c>
      <c r="N2139" s="4">
        <v>1631411</v>
      </c>
      <c r="O2139" s="4">
        <v>117784711</v>
      </c>
      <c r="P2139" s="9">
        <f t="shared" si="101"/>
        <v>72.198061064930911</v>
      </c>
    </row>
    <row r="2140" spans="1:16" x14ac:dyDescent="0.25">
      <c r="A2140">
        <v>37021000</v>
      </c>
      <c r="B2140" t="str">
        <f t="shared" si="99"/>
        <v>37021000</v>
      </c>
      <c r="C2140" t="s">
        <v>10894</v>
      </c>
      <c r="D2140">
        <v>1731610</v>
      </c>
      <c r="E2140" t="s">
        <v>8683</v>
      </c>
      <c r="F2140">
        <v>6207202</v>
      </c>
      <c r="H2140" t="s">
        <v>10883</v>
      </c>
      <c r="I2140" t="s">
        <v>18800</v>
      </c>
      <c r="J2140" t="str">
        <f t="shared" si="100"/>
        <v>370210</v>
      </c>
      <c r="K2140">
        <v>1731610</v>
      </c>
      <c r="L2140" s="4">
        <v>49519787</v>
      </c>
      <c r="M2140" t="s">
        <v>7787</v>
      </c>
      <c r="N2140" s="4">
        <v>191872</v>
      </c>
      <c r="O2140" s="4">
        <v>2897923</v>
      </c>
      <c r="P2140" s="9">
        <f t="shared" si="101"/>
        <v>15.103417903602402</v>
      </c>
    </row>
    <row r="2141" spans="1:16" x14ac:dyDescent="0.25">
      <c r="A2141">
        <v>37023110</v>
      </c>
      <c r="B2141" t="str">
        <f t="shared" si="99"/>
        <v>37023110</v>
      </c>
      <c r="C2141" t="s">
        <v>10895</v>
      </c>
      <c r="D2141">
        <v>72</v>
      </c>
      <c r="E2141" t="s">
        <v>8683</v>
      </c>
      <c r="F2141">
        <v>56</v>
      </c>
      <c r="H2141" t="s">
        <v>10883</v>
      </c>
      <c r="I2141" t="s">
        <v>18801</v>
      </c>
      <c r="J2141" t="str">
        <f t="shared" si="100"/>
        <v>370231</v>
      </c>
      <c r="K2141">
        <v>72</v>
      </c>
      <c r="L2141" s="4">
        <v>1850</v>
      </c>
      <c r="M2141" t="s">
        <v>2233</v>
      </c>
      <c r="N2141" s="4">
        <v>154076</v>
      </c>
      <c r="O2141" s="4">
        <v>1706466</v>
      </c>
      <c r="P2141" s="9">
        <f t="shared" si="101"/>
        <v>11.075482229549054</v>
      </c>
    </row>
    <row r="2142" spans="1:16" x14ac:dyDescent="0.25">
      <c r="A2142">
        <v>37023190</v>
      </c>
      <c r="B2142" t="str">
        <f t="shared" si="99"/>
        <v>37023190</v>
      </c>
      <c r="C2142" t="s">
        <v>10896</v>
      </c>
      <c r="D2142">
        <v>3902</v>
      </c>
      <c r="E2142" t="s">
        <v>8683</v>
      </c>
      <c r="F2142">
        <v>16581</v>
      </c>
      <c r="H2142" t="s">
        <v>10883</v>
      </c>
      <c r="I2142" t="s">
        <v>18802</v>
      </c>
      <c r="J2142" t="str">
        <f t="shared" si="100"/>
        <v>370231</v>
      </c>
      <c r="K2142">
        <v>3902</v>
      </c>
      <c r="L2142" s="4">
        <v>317175</v>
      </c>
      <c r="M2142" t="s">
        <v>2778</v>
      </c>
      <c r="N2142" s="4">
        <v>3398677</v>
      </c>
      <c r="O2142" s="4">
        <v>45535027</v>
      </c>
      <c r="P2142" s="9">
        <f t="shared" si="101"/>
        <v>13.39786834700679</v>
      </c>
    </row>
    <row r="2143" spans="1:16" x14ac:dyDescent="0.25">
      <c r="A2143">
        <v>37023220</v>
      </c>
      <c r="B2143" t="str">
        <f t="shared" si="99"/>
        <v>37023220</v>
      </c>
      <c r="C2143" t="s">
        <v>10897</v>
      </c>
      <c r="D2143">
        <v>8328</v>
      </c>
      <c r="E2143" t="s">
        <v>8683</v>
      </c>
      <c r="F2143">
        <v>28491</v>
      </c>
      <c r="H2143" t="s">
        <v>10883</v>
      </c>
      <c r="I2143" t="s">
        <v>18803</v>
      </c>
      <c r="J2143" t="str">
        <f t="shared" si="100"/>
        <v>370232</v>
      </c>
      <c r="K2143">
        <v>8328</v>
      </c>
      <c r="L2143" s="4">
        <v>416906</v>
      </c>
      <c r="M2143" t="s">
        <v>817</v>
      </c>
      <c r="N2143" s="4">
        <v>2232593</v>
      </c>
      <c r="O2143" s="4">
        <v>110248939</v>
      </c>
      <c r="P2143" s="9">
        <f t="shared" si="101"/>
        <v>49.381566187836299</v>
      </c>
    </row>
    <row r="2144" spans="1:16" x14ac:dyDescent="0.25">
      <c r="A2144">
        <v>37023290</v>
      </c>
      <c r="B2144" t="str">
        <f t="shared" si="99"/>
        <v>37023290</v>
      </c>
      <c r="C2144" t="s">
        <v>10898</v>
      </c>
      <c r="D2144">
        <v>1911</v>
      </c>
      <c r="E2144" t="s">
        <v>8683</v>
      </c>
      <c r="F2144">
        <v>2586</v>
      </c>
      <c r="H2144" t="s">
        <v>10883</v>
      </c>
      <c r="I2144" t="s">
        <v>18804</v>
      </c>
      <c r="J2144" t="str">
        <f t="shared" si="100"/>
        <v>370232</v>
      </c>
      <c r="K2144">
        <v>1911</v>
      </c>
      <c r="L2144" s="4">
        <v>81298</v>
      </c>
      <c r="M2144" t="s">
        <v>787</v>
      </c>
      <c r="N2144" s="4">
        <v>3884870</v>
      </c>
      <c r="O2144" s="4">
        <v>201264531</v>
      </c>
      <c r="P2144" s="9">
        <f t="shared" si="101"/>
        <v>51.807275661733854</v>
      </c>
    </row>
    <row r="2145" spans="1:16" x14ac:dyDescent="0.25">
      <c r="A2145">
        <v>37023920</v>
      </c>
      <c r="B2145" t="str">
        <f t="shared" si="99"/>
        <v>37023920</v>
      </c>
      <c r="C2145" t="s">
        <v>10899</v>
      </c>
      <c r="D2145">
        <v>951</v>
      </c>
      <c r="E2145" t="s">
        <v>8683</v>
      </c>
      <c r="F2145">
        <v>953</v>
      </c>
      <c r="H2145" t="s">
        <v>10883</v>
      </c>
      <c r="I2145" t="s">
        <v>18805</v>
      </c>
      <c r="J2145" t="str">
        <f t="shared" si="100"/>
        <v>370239</v>
      </c>
      <c r="K2145">
        <v>951</v>
      </c>
      <c r="L2145" s="4">
        <v>145546</v>
      </c>
      <c r="M2145" t="s">
        <v>1865</v>
      </c>
      <c r="N2145" s="4">
        <v>238441</v>
      </c>
      <c r="O2145" s="4">
        <v>3916319</v>
      </c>
      <c r="P2145" s="9">
        <f t="shared" si="101"/>
        <v>16.424687868277687</v>
      </c>
    </row>
    <row r="2146" spans="1:16" x14ac:dyDescent="0.25">
      <c r="A2146">
        <v>37023990</v>
      </c>
      <c r="B2146" t="str">
        <f t="shared" si="99"/>
        <v>37023990</v>
      </c>
      <c r="C2146" t="s">
        <v>10900</v>
      </c>
      <c r="D2146">
        <v>75</v>
      </c>
      <c r="E2146" t="s">
        <v>8683</v>
      </c>
      <c r="F2146">
        <v>733</v>
      </c>
      <c r="H2146" t="s">
        <v>10883</v>
      </c>
      <c r="I2146" t="s">
        <v>18806</v>
      </c>
      <c r="J2146" t="str">
        <f t="shared" si="100"/>
        <v>370239</v>
      </c>
      <c r="K2146">
        <v>75</v>
      </c>
      <c r="L2146" s="4">
        <v>6470</v>
      </c>
      <c r="M2146" t="s">
        <v>18807</v>
      </c>
      <c r="N2146" s="4">
        <v>470027</v>
      </c>
      <c r="O2146" s="4">
        <v>5015946</v>
      </c>
      <c r="P2146" s="9">
        <f t="shared" si="101"/>
        <v>10.671612481836149</v>
      </c>
    </row>
    <row r="2147" spans="1:16" x14ac:dyDescent="0.25">
      <c r="A2147">
        <v>37024221</v>
      </c>
      <c r="B2147" t="str">
        <f t="shared" si="99"/>
        <v>37024221</v>
      </c>
      <c r="C2147" t="s">
        <v>10901</v>
      </c>
      <c r="D2147">
        <v>538984</v>
      </c>
      <c r="E2147" t="s">
        <v>8683</v>
      </c>
      <c r="F2147">
        <v>6945957</v>
      </c>
      <c r="H2147" t="s">
        <v>10883</v>
      </c>
      <c r="I2147" t="s">
        <v>18808</v>
      </c>
      <c r="J2147" t="str">
        <f t="shared" si="100"/>
        <v>370242</v>
      </c>
      <c r="K2147">
        <v>538984</v>
      </c>
      <c r="L2147" s="4">
        <v>10077948</v>
      </c>
      <c r="M2147" t="s">
        <v>8183</v>
      </c>
      <c r="N2147" s="4">
        <v>5269701</v>
      </c>
      <c r="O2147" s="4">
        <v>48134660</v>
      </c>
      <c r="P2147" s="9">
        <f t="shared" si="101"/>
        <v>9.1342298168340097</v>
      </c>
    </row>
    <row r="2148" spans="1:16" x14ac:dyDescent="0.25">
      <c r="A2148">
        <v>37024229</v>
      </c>
      <c r="B2148" t="str">
        <f t="shared" si="99"/>
        <v>37024229</v>
      </c>
      <c r="C2148" t="s">
        <v>10902</v>
      </c>
      <c r="D2148">
        <v>3048131</v>
      </c>
      <c r="E2148" t="s">
        <v>8683</v>
      </c>
      <c r="F2148">
        <v>14972207</v>
      </c>
      <c r="H2148" t="s">
        <v>10883</v>
      </c>
      <c r="I2148" t="s">
        <v>18809</v>
      </c>
      <c r="J2148" t="str">
        <f t="shared" si="100"/>
        <v>370242</v>
      </c>
      <c r="K2148">
        <v>3048131</v>
      </c>
      <c r="L2148" s="4">
        <v>56113792</v>
      </c>
      <c r="M2148" t="s">
        <v>641</v>
      </c>
      <c r="N2148" s="4">
        <v>17274</v>
      </c>
      <c r="O2148" s="4">
        <v>1349059</v>
      </c>
      <c r="P2148" s="9">
        <f t="shared" si="101"/>
        <v>78.097661224962366</v>
      </c>
    </row>
    <row r="2149" spans="1:16" x14ac:dyDescent="0.25">
      <c r="A2149">
        <v>37024292</v>
      </c>
      <c r="B2149" t="str">
        <f t="shared" si="99"/>
        <v>37024292</v>
      </c>
      <c r="C2149" t="s">
        <v>10903</v>
      </c>
      <c r="D2149">
        <v>17179055</v>
      </c>
      <c r="E2149" t="s">
        <v>8683</v>
      </c>
      <c r="F2149">
        <v>67138181</v>
      </c>
      <c r="H2149" t="s">
        <v>10883</v>
      </c>
      <c r="I2149" t="s">
        <v>18810</v>
      </c>
      <c r="J2149" t="str">
        <f t="shared" si="100"/>
        <v>370242</v>
      </c>
      <c r="K2149">
        <v>17179055</v>
      </c>
      <c r="L2149" s="4">
        <v>333435948</v>
      </c>
      <c r="M2149" t="s">
        <v>8506</v>
      </c>
      <c r="N2149" s="4">
        <v>18551</v>
      </c>
      <c r="O2149" s="4">
        <v>1087200</v>
      </c>
      <c r="P2149" s="9">
        <f t="shared" si="101"/>
        <v>58.606005067112285</v>
      </c>
    </row>
    <row r="2150" spans="1:16" x14ac:dyDescent="0.25">
      <c r="A2150">
        <v>37024299</v>
      </c>
      <c r="B2150" t="str">
        <f t="shared" si="99"/>
        <v>37024299</v>
      </c>
      <c r="C2150" t="s">
        <v>10904</v>
      </c>
      <c r="D2150">
        <v>884</v>
      </c>
      <c r="E2150" t="s">
        <v>8683</v>
      </c>
      <c r="F2150">
        <v>3371</v>
      </c>
      <c r="H2150" t="s">
        <v>10883</v>
      </c>
      <c r="I2150" t="s">
        <v>18811</v>
      </c>
      <c r="J2150" t="str">
        <f t="shared" si="100"/>
        <v>370242</v>
      </c>
      <c r="K2150">
        <v>884</v>
      </c>
      <c r="L2150" s="4">
        <v>14953</v>
      </c>
      <c r="M2150" t="s">
        <v>336</v>
      </c>
      <c r="N2150" s="4">
        <v>831</v>
      </c>
      <c r="O2150" s="4">
        <v>112314</v>
      </c>
      <c r="P2150" s="9">
        <f t="shared" si="101"/>
        <v>135.1552346570397</v>
      </c>
    </row>
    <row r="2151" spans="1:16" x14ac:dyDescent="0.25">
      <c r="A2151">
        <v>37024321</v>
      </c>
      <c r="B2151" t="str">
        <f t="shared" si="99"/>
        <v>37024321</v>
      </c>
      <c r="C2151" t="s">
        <v>10905</v>
      </c>
      <c r="D2151">
        <v>5803</v>
      </c>
      <c r="E2151" t="s">
        <v>8683</v>
      </c>
      <c r="F2151">
        <v>54837</v>
      </c>
      <c r="H2151" t="s">
        <v>10883</v>
      </c>
      <c r="I2151" t="s">
        <v>18812</v>
      </c>
      <c r="J2151" t="str">
        <f t="shared" si="100"/>
        <v>370243</v>
      </c>
      <c r="K2151">
        <v>5803</v>
      </c>
      <c r="L2151" s="4">
        <v>235063</v>
      </c>
      <c r="M2151" t="s">
        <v>1925</v>
      </c>
      <c r="N2151" s="4">
        <v>231908111</v>
      </c>
      <c r="O2151" s="4">
        <v>1810614080</v>
      </c>
      <c r="P2151" s="9">
        <f t="shared" si="101"/>
        <v>7.807463362072748</v>
      </c>
    </row>
    <row r="2152" spans="1:16" x14ac:dyDescent="0.25">
      <c r="A2152">
        <v>37024329</v>
      </c>
      <c r="B2152" t="str">
        <f t="shared" si="99"/>
        <v>37024329</v>
      </c>
      <c r="C2152" t="s">
        <v>10906</v>
      </c>
      <c r="D2152">
        <v>18793</v>
      </c>
      <c r="E2152" t="s">
        <v>8683</v>
      </c>
      <c r="F2152">
        <v>100598</v>
      </c>
      <c r="H2152" t="s">
        <v>10883</v>
      </c>
      <c r="I2152" t="s">
        <v>18813</v>
      </c>
      <c r="J2152" t="str">
        <f t="shared" si="100"/>
        <v>370243</v>
      </c>
      <c r="K2152">
        <v>18793</v>
      </c>
      <c r="L2152" s="4">
        <v>485495</v>
      </c>
      <c r="M2152" t="s">
        <v>6183</v>
      </c>
      <c r="N2152" s="4">
        <v>37568591</v>
      </c>
      <c r="O2152" s="4">
        <v>56613387</v>
      </c>
      <c r="P2152" s="9">
        <f t="shared" si="101"/>
        <v>1.506933997072182</v>
      </c>
    </row>
    <row r="2153" spans="1:16" x14ac:dyDescent="0.25">
      <c r="A2153">
        <v>37024390</v>
      </c>
      <c r="B2153" t="str">
        <f t="shared" si="99"/>
        <v>37024390</v>
      </c>
      <c r="C2153" t="s">
        <v>10907</v>
      </c>
      <c r="D2153">
        <v>16471</v>
      </c>
      <c r="E2153" t="s">
        <v>8683</v>
      </c>
      <c r="F2153">
        <v>61395</v>
      </c>
      <c r="H2153" t="s">
        <v>10883</v>
      </c>
      <c r="I2153" t="s">
        <v>18814</v>
      </c>
      <c r="J2153" t="str">
        <f t="shared" si="100"/>
        <v>370243</v>
      </c>
      <c r="K2153">
        <v>16471</v>
      </c>
      <c r="L2153" s="4">
        <v>2958055</v>
      </c>
      <c r="M2153" t="s">
        <v>6551</v>
      </c>
      <c r="N2153" s="4">
        <v>380589</v>
      </c>
      <c r="O2153" s="4">
        <v>433333</v>
      </c>
      <c r="P2153" s="9">
        <f t="shared" si="101"/>
        <v>1.1385851929509261</v>
      </c>
    </row>
    <row r="2154" spans="1:16" x14ac:dyDescent="0.25">
      <c r="A2154">
        <v>37024421</v>
      </c>
      <c r="B2154" t="str">
        <f t="shared" si="99"/>
        <v>37024421</v>
      </c>
      <c r="C2154" t="s">
        <v>10908</v>
      </c>
      <c r="D2154">
        <v>6400</v>
      </c>
      <c r="E2154" t="s">
        <v>8683</v>
      </c>
      <c r="F2154">
        <v>37700</v>
      </c>
      <c r="H2154" t="s">
        <v>10883</v>
      </c>
      <c r="I2154" t="s">
        <v>18815</v>
      </c>
      <c r="J2154" t="str">
        <f t="shared" si="100"/>
        <v>370244</v>
      </c>
      <c r="K2154">
        <v>6400</v>
      </c>
      <c r="L2154" s="4">
        <v>287179</v>
      </c>
      <c r="M2154" t="s">
        <v>2903</v>
      </c>
      <c r="N2154" s="4">
        <v>508714</v>
      </c>
      <c r="O2154" s="4">
        <v>2682874</v>
      </c>
      <c r="P2154" s="9">
        <f t="shared" si="101"/>
        <v>5.2738355932803112</v>
      </c>
    </row>
    <row r="2155" spans="1:16" x14ac:dyDescent="0.25">
      <c r="A2155">
        <v>37024422</v>
      </c>
      <c r="B2155" t="str">
        <f t="shared" si="99"/>
        <v>37024422</v>
      </c>
      <c r="C2155" t="s">
        <v>10909</v>
      </c>
      <c r="D2155">
        <v>362316</v>
      </c>
      <c r="E2155" t="s">
        <v>8683</v>
      </c>
      <c r="F2155">
        <v>2556867</v>
      </c>
      <c r="H2155" t="s">
        <v>10883</v>
      </c>
      <c r="I2155" t="s">
        <v>18816</v>
      </c>
      <c r="J2155" t="str">
        <f t="shared" si="100"/>
        <v>370244</v>
      </c>
      <c r="K2155">
        <v>362316</v>
      </c>
      <c r="L2155" s="4">
        <v>54852690</v>
      </c>
      <c r="M2155" t="s">
        <v>2815</v>
      </c>
      <c r="N2155" s="4">
        <v>86023</v>
      </c>
      <c r="O2155" s="4">
        <v>294889</v>
      </c>
      <c r="P2155" s="9">
        <f t="shared" si="101"/>
        <v>3.428025063064529</v>
      </c>
    </row>
    <row r="2156" spans="1:16" x14ac:dyDescent="0.25">
      <c r="A2156">
        <v>37024429</v>
      </c>
      <c r="B2156" t="str">
        <f t="shared" si="99"/>
        <v>37024429</v>
      </c>
      <c r="C2156" t="s">
        <v>10910</v>
      </c>
      <c r="D2156">
        <v>125243</v>
      </c>
      <c r="E2156" t="s">
        <v>8683</v>
      </c>
      <c r="F2156">
        <v>2197679</v>
      </c>
      <c r="H2156" t="s">
        <v>10883</v>
      </c>
      <c r="I2156" t="s">
        <v>18817</v>
      </c>
      <c r="J2156" t="str">
        <f t="shared" si="100"/>
        <v>370244</v>
      </c>
      <c r="K2156">
        <v>125243</v>
      </c>
      <c r="L2156" s="4">
        <v>15091110</v>
      </c>
      <c r="M2156" t="s">
        <v>1196</v>
      </c>
      <c r="N2156" s="4">
        <v>6477229</v>
      </c>
      <c r="O2156" s="4">
        <v>191049396</v>
      </c>
      <c r="P2156" s="9">
        <f t="shared" si="101"/>
        <v>29.495544468166866</v>
      </c>
    </row>
    <row r="2157" spans="1:16" x14ac:dyDescent="0.25">
      <c r="A2157">
        <v>37024490</v>
      </c>
      <c r="B2157" t="str">
        <f t="shared" si="99"/>
        <v>37024490</v>
      </c>
      <c r="C2157" t="s">
        <v>10911</v>
      </c>
      <c r="D2157">
        <v>11753</v>
      </c>
      <c r="E2157" t="s">
        <v>8683</v>
      </c>
      <c r="F2157">
        <v>22348</v>
      </c>
      <c r="H2157" t="s">
        <v>10883</v>
      </c>
      <c r="I2157" t="s">
        <v>18818</v>
      </c>
      <c r="J2157" t="str">
        <f t="shared" si="100"/>
        <v>370244</v>
      </c>
      <c r="K2157">
        <v>11753</v>
      </c>
      <c r="L2157" s="4">
        <v>3247043</v>
      </c>
      <c r="M2157" t="s">
        <v>3121</v>
      </c>
      <c r="N2157" s="4">
        <v>9106829</v>
      </c>
      <c r="O2157" s="4">
        <v>17544112</v>
      </c>
      <c r="P2157" s="9">
        <f t="shared" si="101"/>
        <v>1.9264786897832384</v>
      </c>
    </row>
    <row r="2158" spans="1:16" x14ac:dyDescent="0.25">
      <c r="A2158">
        <v>37025200</v>
      </c>
      <c r="B2158" t="str">
        <f t="shared" si="99"/>
        <v>37025200</v>
      </c>
      <c r="C2158" t="s">
        <v>10912</v>
      </c>
      <c r="D2158">
        <v>199</v>
      </c>
      <c r="E2158" t="s">
        <v>8683</v>
      </c>
      <c r="F2158">
        <v>641</v>
      </c>
      <c r="H2158" t="s">
        <v>10883</v>
      </c>
      <c r="I2158" t="s">
        <v>18819</v>
      </c>
      <c r="J2158" t="str">
        <f t="shared" si="100"/>
        <v>370252</v>
      </c>
      <c r="K2158">
        <v>199</v>
      </c>
      <c r="L2158" s="4">
        <v>70353</v>
      </c>
      <c r="M2158" t="s">
        <v>2744</v>
      </c>
      <c r="N2158" s="4">
        <v>704231</v>
      </c>
      <c r="O2158" s="4">
        <v>2317147</v>
      </c>
      <c r="P2158" s="9">
        <f t="shared" si="101"/>
        <v>3.2903223516147402</v>
      </c>
    </row>
    <row r="2159" spans="1:16" x14ac:dyDescent="0.25">
      <c r="A2159">
        <v>37025300</v>
      </c>
      <c r="B2159" t="str">
        <f t="shared" si="99"/>
        <v>37025300</v>
      </c>
      <c r="C2159" t="s">
        <v>10913</v>
      </c>
      <c r="D2159">
        <v>89</v>
      </c>
      <c r="E2159" t="s">
        <v>8683</v>
      </c>
      <c r="F2159">
        <v>226</v>
      </c>
      <c r="H2159" t="s">
        <v>10883</v>
      </c>
      <c r="I2159" t="s">
        <v>18820</v>
      </c>
      <c r="J2159" t="str">
        <f t="shared" si="100"/>
        <v>370253</v>
      </c>
      <c r="K2159">
        <v>89</v>
      </c>
      <c r="L2159" s="4">
        <v>26613</v>
      </c>
      <c r="M2159" t="s">
        <v>7515</v>
      </c>
      <c r="N2159" s="4">
        <v>16595</v>
      </c>
      <c r="O2159" s="4">
        <v>114611</v>
      </c>
      <c r="P2159" s="9">
        <f t="shared" si="101"/>
        <v>6.9063573365471527</v>
      </c>
    </row>
    <row r="2160" spans="1:16" x14ac:dyDescent="0.25">
      <c r="A2160">
        <v>37025410</v>
      </c>
      <c r="B2160" t="str">
        <f t="shared" si="99"/>
        <v>37025410</v>
      </c>
      <c r="C2160" t="s">
        <v>10914</v>
      </c>
      <c r="D2160">
        <v>108488</v>
      </c>
      <c r="E2160" t="s">
        <v>8683</v>
      </c>
      <c r="F2160">
        <v>289448</v>
      </c>
      <c r="H2160" t="s">
        <v>10883</v>
      </c>
      <c r="I2160" t="s">
        <v>18821</v>
      </c>
      <c r="J2160" t="str">
        <f t="shared" si="100"/>
        <v>370254</v>
      </c>
      <c r="K2160">
        <v>108488</v>
      </c>
      <c r="L2160" s="4">
        <v>10367309</v>
      </c>
      <c r="M2160" t="s">
        <v>18822</v>
      </c>
      <c r="N2160" s="4">
        <v>224925</v>
      </c>
      <c r="O2160" s="4">
        <v>239697</v>
      </c>
      <c r="P2160" s="9">
        <f t="shared" si="101"/>
        <v>1.065675225075025</v>
      </c>
    </row>
    <row r="2161" spans="1:16" x14ac:dyDescent="0.25">
      <c r="A2161">
        <v>37025520</v>
      </c>
      <c r="B2161" t="str">
        <f t="shared" si="99"/>
        <v>37025520</v>
      </c>
      <c r="C2161" t="s">
        <v>10915</v>
      </c>
      <c r="D2161">
        <v>72712</v>
      </c>
      <c r="E2161" t="s">
        <v>8683</v>
      </c>
      <c r="F2161">
        <v>355927</v>
      </c>
      <c r="H2161" t="s">
        <v>10883</v>
      </c>
      <c r="I2161" t="s">
        <v>18823</v>
      </c>
      <c r="J2161" t="str">
        <f t="shared" si="100"/>
        <v>370255</v>
      </c>
      <c r="K2161">
        <v>72712</v>
      </c>
      <c r="L2161" s="4">
        <v>4784638</v>
      </c>
      <c r="M2161" t="s">
        <v>1701</v>
      </c>
      <c r="N2161" s="4">
        <v>812</v>
      </c>
      <c r="O2161" s="4">
        <v>10087</v>
      </c>
      <c r="P2161" s="9">
        <f t="shared" si="101"/>
        <v>12.422413793103448</v>
      </c>
    </row>
    <row r="2162" spans="1:16" x14ac:dyDescent="0.25">
      <c r="A2162">
        <v>37025590</v>
      </c>
      <c r="B2162" t="str">
        <f t="shared" si="99"/>
        <v>37025590</v>
      </c>
      <c r="C2162" t="s">
        <v>10916</v>
      </c>
      <c r="D2162">
        <v>33574</v>
      </c>
      <c r="E2162" t="s">
        <v>8683</v>
      </c>
      <c r="F2162">
        <v>193016</v>
      </c>
      <c r="H2162" t="s">
        <v>10883</v>
      </c>
      <c r="I2162" t="s">
        <v>18824</v>
      </c>
      <c r="J2162" t="str">
        <f t="shared" si="100"/>
        <v>370255</v>
      </c>
      <c r="K2162">
        <v>33574</v>
      </c>
      <c r="L2162" s="4">
        <v>11310474</v>
      </c>
      <c r="M2162" t="s">
        <v>3195</v>
      </c>
      <c r="N2162" s="4">
        <v>490250</v>
      </c>
      <c r="O2162" s="4">
        <v>5347214</v>
      </c>
      <c r="P2162" s="9">
        <f t="shared" si="101"/>
        <v>10.907116777154513</v>
      </c>
    </row>
    <row r="2163" spans="1:16" x14ac:dyDescent="0.25">
      <c r="A2163">
        <v>37025620</v>
      </c>
      <c r="B2163" t="str">
        <f t="shared" si="99"/>
        <v>37025620</v>
      </c>
      <c r="C2163" t="s">
        <v>10917</v>
      </c>
      <c r="D2163">
        <v>93</v>
      </c>
      <c r="E2163" t="s">
        <v>8683</v>
      </c>
      <c r="F2163">
        <v>475</v>
      </c>
      <c r="H2163" t="s">
        <v>10883</v>
      </c>
      <c r="I2163" t="s">
        <v>18825</v>
      </c>
      <c r="J2163" t="str">
        <f t="shared" si="100"/>
        <v>370256</v>
      </c>
      <c r="K2163">
        <v>93</v>
      </c>
      <c r="L2163" s="4">
        <v>27810</v>
      </c>
      <c r="M2163" t="s">
        <v>8115</v>
      </c>
      <c r="N2163" s="4">
        <v>86</v>
      </c>
      <c r="O2163" s="4">
        <v>1841</v>
      </c>
      <c r="P2163" s="9">
        <f t="shared" si="101"/>
        <v>21.406976744186046</v>
      </c>
    </row>
    <row r="2164" spans="1:16" x14ac:dyDescent="0.25">
      <c r="A2164">
        <v>37025690</v>
      </c>
      <c r="B2164" t="str">
        <f t="shared" si="99"/>
        <v>37025690</v>
      </c>
      <c r="C2164" t="s">
        <v>10918</v>
      </c>
      <c r="D2164">
        <v>1600</v>
      </c>
      <c r="E2164" t="s">
        <v>8683</v>
      </c>
      <c r="F2164">
        <v>3148</v>
      </c>
      <c r="H2164" t="s">
        <v>10883</v>
      </c>
      <c r="I2164" t="s">
        <v>18826</v>
      </c>
      <c r="J2164" t="str">
        <f t="shared" si="100"/>
        <v>370256</v>
      </c>
      <c r="K2164">
        <v>1600</v>
      </c>
      <c r="L2164" s="4">
        <v>380714</v>
      </c>
      <c r="M2164" t="s">
        <v>8029</v>
      </c>
      <c r="N2164" s="4">
        <v>3370271</v>
      </c>
      <c r="O2164" s="4">
        <v>64948031</v>
      </c>
      <c r="P2164" s="9">
        <f t="shared" si="101"/>
        <v>19.270863084897329</v>
      </c>
    </row>
    <row r="2165" spans="1:16" x14ac:dyDescent="0.25">
      <c r="A2165">
        <v>37029600</v>
      </c>
      <c r="B2165" t="str">
        <f t="shared" si="99"/>
        <v>37029600</v>
      </c>
      <c r="C2165" t="s">
        <v>10919</v>
      </c>
      <c r="D2165">
        <v>4554</v>
      </c>
      <c r="E2165" t="s">
        <v>8683</v>
      </c>
      <c r="F2165">
        <v>8959</v>
      </c>
      <c r="H2165" t="s">
        <v>10883</v>
      </c>
      <c r="I2165" t="s">
        <v>18827</v>
      </c>
      <c r="J2165" t="str">
        <f t="shared" si="100"/>
        <v>370296</v>
      </c>
      <c r="K2165">
        <v>4554</v>
      </c>
      <c r="L2165" s="4">
        <v>428637</v>
      </c>
      <c r="M2165" t="s">
        <v>8339</v>
      </c>
      <c r="N2165" s="4">
        <v>220227</v>
      </c>
      <c r="O2165" s="4">
        <v>1526640</v>
      </c>
      <c r="P2165" s="9">
        <f t="shared" si="101"/>
        <v>6.9321200397771392</v>
      </c>
    </row>
    <row r="2166" spans="1:16" x14ac:dyDescent="0.25">
      <c r="A2166">
        <v>37029700</v>
      </c>
      <c r="B2166" t="str">
        <f t="shared" si="99"/>
        <v>37029700</v>
      </c>
      <c r="C2166" t="s">
        <v>10920</v>
      </c>
      <c r="D2166">
        <v>3723</v>
      </c>
      <c r="E2166" t="s">
        <v>8683</v>
      </c>
      <c r="F2166">
        <v>15768</v>
      </c>
      <c r="H2166" t="s">
        <v>10883</v>
      </c>
      <c r="I2166" t="s">
        <v>18828</v>
      </c>
      <c r="J2166" t="str">
        <f t="shared" si="100"/>
        <v>370297</v>
      </c>
      <c r="K2166">
        <v>3723</v>
      </c>
      <c r="L2166" s="4">
        <v>455862</v>
      </c>
      <c r="M2166" t="s">
        <v>6091</v>
      </c>
      <c r="N2166" s="4">
        <v>592069</v>
      </c>
      <c r="O2166" s="4">
        <v>13429292</v>
      </c>
      <c r="P2166" s="9">
        <f t="shared" si="101"/>
        <v>22.681971189168831</v>
      </c>
    </row>
    <row r="2167" spans="1:16" x14ac:dyDescent="0.25">
      <c r="A2167">
        <v>37029800</v>
      </c>
      <c r="B2167" t="str">
        <f t="shared" si="99"/>
        <v>37029800</v>
      </c>
      <c r="C2167" t="s">
        <v>10921</v>
      </c>
      <c r="D2167">
        <v>5081</v>
      </c>
      <c r="E2167" t="s">
        <v>8683</v>
      </c>
      <c r="F2167">
        <v>2327</v>
      </c>
      <c r="H2167" t="s">
        <v>10883</v>
      </c>
      <c r="I2167" t="s">
        <v>18829</v>
      </c>
      <c r="J2167" t="str">
        <f t="shared" si="100"/>
        <v>370298</v>
      </c>
      <c r="K2167">
        <v>5081</v>
      </c>
      <c r="L2167" s="4">
        <v>492205</v>
      </c>
      <c r="M2167" t="s">
        <v>1601</v>
      </c>
      <c r="N2167" s="4">
        <v>459566</v>
      </c>
      <c r="O2167" s="4">
        <v>9518143</v>
      </c>
      <c r="P2167" s="9">
        <f t="shared" si="101"/>
        <v>20.711155742591924</v>
      </c>
    </row>
    <row r="2168" spans="1:16" x14ac:dyDescent="0.25">
      <c r="A2168">
        <v>37031010</v>
      </c>
      <c r="B2168" t="str">
        <f t="shared" si="99"/>
        <v>37031010</v>
      </c>
      <c r="C2168" t="s">
        <v>10922</v>
      </c>
      <c r="D2168">
        <v>782764</v>
      </c>
      <c r="E2168" t="s">
        <v>8683</v>
      </c>
      <c r="F2168">
        <v>0</v>
      </c>
      <c r="H2168" t="s">
        <v>8708</v>
      </c>
      <c r="I2168" t="s">
        <v>18830</v>
      </c>
      <c r="J2168" t="str">
        <f t="shared" si="100"/>
        <v>370310</v>
      </c>
      <c r="K2168">
        <v>782764</v>
      </c>
      <c r="L2168" s="4">
        <v>4509738</v>
      </c>
      <c r="M2168" t="s">
        <v>2182</v>
      </c>
      <c r="N2168" s="4">
        <v>1076556</v>
      </c>
      <c r="O2168" s="4">
        <v>22016955</v>
      </c>
      <c r="P2168" s="9">
        <f t="shared" si="101"/>
        <v>20.451286324167064</v>
      </c>
    </row>
    <row r="2169" spans="1:16" x14ac:dyDescent="0.25">
      <c r="A2169">
        <v>37031090</v>
      </c>
      <c r="B2169" t="str">
        <f t="shared" si="99"/>
        <v>37031090</v>
      </c>
      <c r="C2169" t="s">
        <v>10923</v>
      </c>
      <c r="D2169">
        <v>66</v>
      </c>
      <c r="E2169" t="s">
        <v>8683</v>
      </c>
      <c r="F2169">
        <v>0</v>
      </c>
      <c r="H2169" t="s">
        <v>8708</v>
      </c>
      <c r="I2169" t="s">
        <v>18831</v>
      </c>
      <c r="J2169" t="str">
        <f t="shared" si="100"/>
        <v>370310</v>
      </c>
      <c r="K2169">
        <v>66</v>
      </c>
      <c r="L2169" s="4">
        <v>7704</v>
      </c>
      <c r="M2169" t="s">
        <v>2125</v>
      </c>
      <c r="N2169" s="4">
        <v>470650</v>
      </c>
      <c r="O2169" s="4">
        <v>9554571</v>
      </c>
      <c r="P2169" s="9">
        <f t="shared" si="101"/>
        <v>20.300798895145011</v>
      </c>
    </row>
    <row r="2170" spans="1:16" x14ac:dyDescent="0.25">
      <c r="A2170">
        <v>37032010</v>
      </c>
      <c r="B2170" t="str">
        <f t="shared" si="99"/>
        <v>37032010</v>
      </c>
      <c r="C2170" t="s">
        <v>10924</v>
      </c>
      <c r="D2170">
        <v>25103</v>
      </c>
      <c r="E2170" t="s">
        <v>8683</v>
      </c>
      <c r="F2170">
        <v>0</v>
      </c>
      <c r="H2170" t="s">
        <v>8708</v>
      </c>
      <c r="I2170" t="s">
        <v>18832</v>
      </c>
      <c r="J2170" t="str">
        <f t="shared" si="100"/>
        <v>370320</v>
      </c>
      <c r="K2170">
        <v>25103</v>
      </c>
      <c r="L2170" s="4">
        <v>774114</v>
      </c>
      <c r="M2170" t="s">
        <v>484</v>
      </c>
      <c r="N2170" s="4">
        <v>199142</v>
      </c>
      <c r="O2170" s="4">
        <v>20850446</v>
      </c>
      <c r="P2170" s="9">
        <f t="shared" si="101"/>
        <v>104.70139900171736</v>
      </c>
    </row>
    <row r="2171" spans="1:16" x14ac:dyDescent="0.25">
      <c r="A2171">
        <v>37039010</v>
      </c>
      <c r="B2171" t="str">
        <f t="shared" si="99"/>
        <v>37039010</v>
      </c>
      <c r="C2171" t="s">
        <v>10925</v>
      </c>
      <c r="D2171">
        <v>1934</v>
      </c>
      <c r="E2171" t="s">
        <v>8683</v>
      </c>
      <c r="F2171">
        <v>0</v>
      </c>
      <c r="H2171" t="s">
        <v>8708</v>
      </c>
      <c r="I2171" t="s">
        <v>18833</v>
      </c>
      <c r="J2171" t="str">
        <f t="shared" si="100"/>
        <v>370390</v>
      </c>
      <c r="K2171">
        <v>1934</v>
      </c>
      <c r="L2171" s="4">
        <v>206613</v>
      </c>
      <c r="M2171" t="s">
        <v>603</v>
      </c>
      <c r="N2171" s="4">
        <v>272571</v>
      </c>
      <c r="O2171" s="4">
        <v>20495466</v>
      </c>
      <c r="P2171" s="9">
        <f t="shared" si="101"/>
        <v>75.193127662150417</v>
      </c>
    </row>
    <row r="2172" spans="1:16" x14ac:dyDescent="0.25">
      <c r="A2172">
        <v>37039090</v>
      </c>
      <c r="B2172" t="str">
        <f t="shared" si="99"/>
        <v>37039090</v>
      </c>
      <c r="C2172" t="s">
        <v>10926</v>
      </c>
      <c r="D2172">
        <v>18</v>
      </c>
      <c r="E2172" t="s">
        <v>8683</v>
      </c>
      <c r="F2172">
        <v>0</v>
      </c>
      <c r="H2172" t="s">
        <v>8708</v>
      </c>
      <c r="I2172" t="s">
        <v>18834</v>
      </c>
      <c r="J2172" t="str">
        <f t="shared" si="100"/>
        <v>370390</v>
      </c>
      <c r="K2172">
        <v>18</v>
      </c>
      <c r="L2172" s="4">
        <v>1638</v>
      </c>
      <c r="M2172" t="s">
        <v>681</v>
      </c>
      <c r="N2172" s="4">
        <v>20124</v>
      </c>
      <c r="O2172" s="4">
        <v>1365294</v>
      </c>
      <c r="P2172" s="9">
        <f t="shared" si="101"/>
        <v>67.844066785927254</v>
      </c>
    </row>
    <row r="2173" spans="1:16" x14ac:dyDescent="0.25">
      <c r="A2173">
        <v>37040090</v>
      </c>
      <c r="B2173" t="str">
        <f t="shared" si="99"/>
        <v>37040090</v>
      </c>
      <c r="C2173" t="s">
        <v>10927</v>
      </c>
      <c r="D2173">
        <v>428</v>
      </c>
      <c r="E2173" t="s">
        <v>8683</v>
      </c>
      <c r="F2173">
        <v>0</v>
      </c>
      <c r="H2173" t="s">
        <v>8708</v>
      </c>
      <c r="I2173" t="s">
        <v>18835</v>
      </c>
      <c r="J2173" t="str">
        <f t="shared" si="100"/>
        <v>370400</v>
      </c>
      <c r="K2173">
        <v>428</v>
      </c>
      <c r="L2173" s="4">
        <v>20748</v>
      </c>
      <c r="M2173" t="s">
        <v>563</v>
      </c>
      <c r="N2173" s="4">
        <v>15858</v>
      </c>
      <c r="O2173" s="4">
        <v>1227323</v>
      </c>
      <c r="P2173" s="9">
        <f t="shared" si="101"/>
        <v>77.394564257787863</v>
      </c>
    </row>
    <row r="2174" spans="1:16" x14ac:dyDescent="0.25">
      <c r="A2174">
        <v>37050010</v>
      </c>
      <c r="B2174" t="str">
        <f t="shared" si="99"/>
        <v>37050010</v>
      </c>
      <c r="C2174" t="s">
        <v>10928</v>
      </c>
      <c r="D2174">
        <v>73</v>
      </c>
      <c r="E2174" t="s">
        <v>8683</v>
      </c>
      <c r="F2174">
        <v>0</v>
      </c>
      <c r="H2174" t="s">
        <v>8708</v>
      </c>
      <c r="I2174" t="s">
        <v>18836</v>
      </c>
      <c r="J2174" t="str">
        <f t="shared" si="100"/>
        <v>370500</v>
      </c>
      <c r="K2174">
        <v>73</v>
      </c>
      <c r="L2174" s="4">
        <v>3640</v>
      </c>
      <c r="M2174" t="s">
        <v>1202</v>
      </c>
      <c r="N2174" s="4">
        <v>4412</v>
      </c>
      <c r="O2174" s="4">
        <v>170585</v>
      </c>
      <c r="P2174" s="9">
        <f t="shared" si="101"/>
        <v>38.663871260199457</v>
      </c>
    </row>
    <row r="2175" spans="1:16" x14ac:dyDescent="0.25">
      <c r="A2175">
        <v>37050021</v>
      </c>
      <c r="B2175" t="str">
        <f t="shared" si="99"/>
        <v>37050021</v>
      </c>
      <c r="C2175" t="s">
        <v>10929</v>
      </c>
      <c r="D2175">
        <v>332</v>
      </c>
      <c r="E2175" t="s">
        <v>8683</v>
      </c>
      <c r="F2175">
        <v>0</v>
      </c>
      <c r="H2175" t="s">
        <v>8708</v>
      </c>
      <c r="I2175" t="s">
        <v>18837</v>
      </c>
      <c r="J2175" t="str">
        <f t="shared" si="100"/>
        <v>370500</v>
      </c>
      <c r="K2175">
        <v>332</v>
      </c>
      <c r="L2175" s="4">
        <v>20679</v>
      </c>
      <c r="M2175" t="s">
        <v>6623</v>
      </c>
      <c r="N2175" s="4">
        <v>1687269934</v>
      </c>
      <c r="O2175" s="4">
        <v>3617069930</v>
      </c>
      <c r="P2175" s="9">
        <f t="shared" si="101"/>
        <v>2.1437411152257275</v>
      </c>
    </row>
    <row r="2176" spans="1:16" x14ac:dyDescent="0.25">
      <c r="A2176">
        <v>37050029</v>
      </c>
      <c r="B2176" t="str">
        <f t="shared" si="99"/>
        <v>37050029</v>
      </c>
      <c r="C2176" t="s">
        <v>10930</v>
      </c>
      <c r="D2176">
        <v>50</v>
      </c>
      <c r="E2176" t="s">
        <v>8683</v>
      </c>
      <c r="F2176">
        <v>0</v>
      </c>
      <c r="H2176" t="s">
        <v>8708</v>
      </c>
      <c r="I2176" t="s">
        <v>18838</v>
      </c>
      <c r="J2176" t="str">
        <f t="shared" si="100"/>
        <v>370500</v>
      </c>
      <c r="K2176">
        <v>50</v>
      </c>
      <c r="L2176" s="4">
        <v>106986</v>
      </c>
      <c r="M2176" t="s">
        <v>6021</v>
      </c>
      <c r="N2176" s="4">
        <v>5856365</v>
      </c>
      <c r="O2176" s="4">
        <v>9528487</v>
      </c>
      <c r="P2176" s="9">
        <f t="shared" si="101"/>
        <v>1.6270309313029498</v>
      </c>
    </row>
    <row r="2177" spans="1:16" x14ac:dyDescent="0.25">
      <c r="A2177">
        <v>37050090</v>
      </c>
      <c r="B2177" t="str">
        <f t="shared" si="99"/>
        <v>37050090</v>
      </c>
      <c r="C2177" t="s">
        <v>10931</v>
      </c>
      <c r="D2177">
        <v>34166</v>
      </c>
      <c r="E2177" t="s">
        <v>8683</v>
      </c>
      <c r="F2177">
        <v>0</v>
      </c>
      <c r="H2177" t="s">
        <v>8708</v>
      </c>
      <c r="I2177" t="s">
        <v>18839</v>
      </c>
      <c r="J2177" t="str">
        <f t="shared" si="100"/>
        <v>370500</v>
      </c>
      <c r="K2177">
        <v>34166</v>
      </c>
      <c r="L2177" s="4">
        <v>33088298</v>
      </c>
      <c r="M2177" t="s">
        <v>1623</v>
      </c>
      <c r="N2177" s="4">
        <v>10626</v>
      </c>
      <c r="O2177" s="4">
        <v>195339</v>
      </c>
      <c r="P2177" s="9">
        <f t="shared" si="101"/>
        <v>18.383116883116884</v>
      </c>
    </row>
    <row r="2178" spans="1:16" x14ac:dyDescent="0.25">
      <c r="A2178">
        <v>37061090</v>
      </c>
      <c r="B2178" t="str">
        <f t="shared" si="99"/>
        <v>37061090</v>
      </c>
      <c r="C2178" t="s">
        <v>10932</v>
      </c>
      <c r="D2178">
        <v>1720</v>
      </c>
      <c r="E2178" t="s">
        <v>8683</v>
      </c>
      <c r="F2178">
        <v>273221</v>
      </c>
      <c r="H2178" t="s">
        <v>10933</v>
      </c>
      <c r="I2178" t="s">
        <v>18840</v>
      </c>
      <c r="J2178" t="str">
        <f t="shared" si="100"/>
        <v>370610</v>
      </c>
      <c r="K2178">
        <v>1720</v>
      </c>
      <c r="L2178" s="4">
        <v>348226</v>
      </c>
      <c r="M2178" t="s">
        <v>2576</v>
      </c>
      <c r="N2178" s="4">
        <v>23665</v>
      </c>
      <c r="O2178" s="4">
        <v>211796</v>
      </c>
      <c r="P2178" s="9">
        <f t="shared" si="101"/>
        <v>8.9497570251426151</v>
      </c>
    </row>
    <row r="2179" spans="1:16" x14ac:dyDescent="0.25">
      <c r="A2179">
        <v>37069090</v>
      </c>
      <c r="B2179" t="str">
        <f t="shared" ref="B2179:B2242" si="102">TEXT(A2179,"00000000")</f>
        <v>37069090</v>
      </c>
      <c r="C2179" t="s">
        <v>10934</v>
      </c>
      <c r="D2179">
        <v>28</v>
      </c>
      <c r="E2179" t="s">
        <v>8683</v>
      </c>
      <c r="F2179">
        <v>1523</v>
      </c>
      <c r="H2179" t="s">
        <v>10933</v>
      </c>
      <c r="I2179" t="s">
        <v>18841</v>
      </c>
      <c r="J2179" t="str">
        <f t="shared" ref="J2179:J2242" si="103">LEFT(I2179,6)</f>
        <v>370690</v>
      </c>
      <c r="K2179">
        <v>28</v>
      </c>
      <c r="L2179" s="4">
        <v>79646</v>
      </c>
      <c r="M2179" t="s">
        <v>1723</v>
      </c>
      <c r="N2179" s="4">
        <v>896</v>
      </c>
      <c r="O2179" s="4">
        <v>19556</v>
      </c>
      <c r="P2179" s="9">
        <f t="shared" ref="P2179:P2242" si="104">O2179/N2179</f>
        <v>21.825892857142858</v>
      </c>
    </row>
    <row r="2180" spans="1:16" x14ac:dyDescent="0.25">
      <c r="A2180">
        <v>37071000</v>
      </c>
      <c r="B2180" t="str">
        <f t="shared" si="102"/>
        <v>37071000</v>
      </c>
      <c r="C2180" t="s">
        <v>10935</v>
      </c>
      <c r="D2180">
        <v>3017821</v>
      </c>
      <c r="E2180" t="s">
        <v>8683</v>
      </c>
      <c r="F2180">
        <v>0</v>
      </c>
      <c r="H2180" t="s">
        <v>8708</v>
      </c>
      <c r="I2180" t="s">
        <v>18842</v>
      </c>
      <c r="J2180" t="str">
        <f t="shared" si="103"/>
        <v>370710</v>
      </c>
      <c r="K2180">
        <v>3017821</v>
      </c>
      <c r="L2180" s="4">
        <v>83405229</v>
      </c>
      <c r="M2180" t="s">
        <v>7146</v>
      </c>
      <c r="N2180" s="4">
        <v>190584506</v>
      </c>
      <c r="O2180" s="4">
        <v>423445889</v>
      </c>
      <c r="P2180" s="9">
        <f t="shared" si="104"/>
        <v>2.2218274606226385</v>
      </c>
    </row>
    <row r="2181" spans="1:16" x14ac:dyDescent="0.25">
      <c r="A2181">
        <v>37079010</v>
      </c>
      <c r="B2181" t="str">
        <f t="shared" si="102"/>
        <v>37079010</v>
      </c>
      <c r="C2181" t="s">
        <v>10936</v>
      </c>
      <c r="D2181">
        <v>1250891</v>
      </c>
      <c r="E2181" t="s">
        <v>8683</v>
      </c>
      <c r="F2181">
        <v>0</v>
      </c>
      <c r="H2181" t="s">
        <v>8708</v>
      </c>
      <c r="I2181" t="s">
        <v>18843</v>
      </c>
      <c r="J2181" t="str">
        <f t="shared" si="103"/>
        <v>370790</v>
      </c>
      <c r="K2181">
        <v>1250891</v>
      </c>
      <c r="L2181" s="4">
        <v>2921080</v>
      </c>
      <c r="M2181" t="s">
        <v>7248</v>
      </c>
      <c r="N2181" s="4">
        <v>687224340</v>
      </c>
      <c r="O2181" s="4">
        <v>1573832530</v>
      </c>
      <c r="P2181" s="9">
        <f t="shared" si="104"/>
        <v>2.2901292029324805</v>
      </c>
    </row>
    <row r="2182" spans="1:16" x14ac:dyDescent="0.25">
      <c r="A2182">
        <v>37079020</v>
      </c>
      <c r="B2182" t="str">
        <f t="shared" si="102"/>
        <v>37079020</v>
      </c>
      <c r="C2182" t="s">
        <v>10937</v>
      </c>
      <c r="D2182">
        <v>6826295</v>
      </c>
      <c r="E2182" t="s">
        <v>8683</v>
      </c>
      <c r="F2182">
        <v>0</v>
      </c>
      <c r="H2182" t="s">
        <v>8708</v>
      </c>
      <c r="I2182" t="s">
        <v>18844</v>
      </c>
      <c r="J2182" t="str">
        <f t="shared" si="103"/>
        <v>370790</v>
      </c>
      <c r="K2182">
        <v>6826295</v>
      </c>
      <c r="L2182" s="4">
        <v>139996778</v>
      </c>
      <c r="M2182" t="s">
        <v>7218</v>
      </c>
      <c r="N2182" s="4">
        <v>32187225</v>
      </c>
      <c r="O2182" s="4">
        <v>91070802</v>
      </c>
      <c r="P2182" s="9">
        <f t="shared" si="104"/>
        <v>2.8294083133914154</v>
      </c>
    </row>
    <row r="2183" spans="1:16" x14ac:dyDescent="0.25">
      <c r="A2183">
        <v>37079090</v>
      </c>
      <c r="B2183" t="str">
        <f t="shared" si="102"/>
        <v>37079090</v>
      </c>
      <c r="C2183" t="s">
        <v>10938</v>
      </c>
      <c r="D2183">
        <v>41903173</v>
      </c>
      <c r="E2183" t="s">
        <v>8683</v>
      </c>
      <c r="F2183">
        <v>0</v>
      </c>
      <c r="H2183" t="s">
        <v>8708</v>
      </c>
      <c r="I2183" t="s">
        <v>18845</v>
      </c>
      <c r="J2183" t="str">
        <f t="shared" si="103"/>
        <v>370790</v>
      </c>
      <c r="K2183">
        <v>41903173</v>
      </c>
      <c r="L2183" s="4">
        <v>1728429854</v>
      </c>
      <c r="M2183" t="s">
        <v>7110</v>
      </c>
      <c r="N2183" s="4">
        <v>198505770</v>
      </c>
      <c r="O2183" s="4">
        <v>549228101</v>
      </c>
      <c r="P2183" s="9">
        <f t="shared" si="104"/>
        <v>2.7668117707611222</v>
      </c>
    </row>
    <row r="2184" spans="1:16" x14ac:dyDescent="0.25">
      <c r="A2184">
        <v>38011000</v>
      </c>
      <c r="B2184" t="str">
        <f t="shared" si="102"/>
        <v>38011000</v>
      </c>
      <c r="C2184" t="s">
        <v>10939</v>
      </c>
      <c r="D2184">
        <v>13871838</v>
      </c>
      <c r="E2184" t="s">
        <v>8683</v>
      </c>
      <c r="F2184">
        <v>0</v>
      </c>
      <c r="H2184" t="s">
        <v>8708</v>
      </c>
      <c r="I2184" t="s">
        <v>18846</v>
      </c>
      <c r="J2184" t="str">
        <f t="shared" si="103"/>
        <v>380110</v>
      </c>
      <c r="K2184">
        <v>13871838</v>
      </c>
      <c r="L2184" s="4">
        <v>147329926</v>
      </c>
      <c r="M2184" t="s">
        <v>432</v>
      </c>
      <c r="N2184" s="4">
        <v>1</v>
      </c>
      <c r="O2184" s="4">
        <v>102</v>
      </c>
      <c r="P2184" s="9">
        <f t="shared" si="104"/>
        <v>102</v>
      </c>
    </row>
    <row r="2185" spans="1:16" x14ac:dyDescent="0.25">
      <c r="A2185">
        <v>38012000</v>
      </c>
      <c r="B2185" t="str">
        <f t="shared" si="102"/>
        <v>38012000</v>
      </c>
      <c r="C2185" t="s">
        <v>10940</v>
      </c>
      <c r="D2185">
        <v>587011</v>
      </c>
      <c r="E2185" t="s">
        <v>8683</v>
      </c>
      <c r="F2185">
        <v>0</v>
      </c>
      <c r="H2185" t="s">
        <v>8708</v>
      </c>
      <c r="I2185" t="s">
        <v>18847</v>
      </c>
      <c r="J2185" t="str">
        <f t="shared" si="103"/>
        <v>380120</v>
      </c>
      <c r="K2185">
        <v>587011</v>
      </c>
      <c r="L2185" s="4">
        <v>4386188</v>
      </c>
      <c r="M2185" t="s">
        <v>7350</v>
      </c>
      <c r="N2185" s="4">
        <v>964699</v>
      </c>
      <c r="O2185" s="4">
        <v>3779828</v>
      </c>
      <c r="P2185" s="9">
        <f t="shared" si="104"/>
        <v>3.9181423428447628</v>
      </c>
    </row>
    <row r="2186" spans="1:16" x14ac:dyDescent="0.25">
      <c r="A2186">
        <v>38013000</v>
      </c>
      <c r="B2186" t="str">
        <f t="shared" si="102"/>
        <v>38013000</v>
      </c>
      <c r="C2186" t="s">
        <v>10941</v>
      </c>
      <c r="D2186">
        <v>1742169</v>
      </c>
      <c r="E2186" t="s">
        <v>8683</v>
      </c>
      <c r="F2186">
        <v>0</v>
      </c>
      <c r="H2186" t="s">
        <v>8708</v>
      </c>
      <c r="I2186" t="s">
        <v>18848</v>
      </c>
      <c r="J2186" t="str">
        <f t="shared" si="103"/>
        <v>380130</v>
      </c>
      <c r="K2186">
        <v>1742169</v>
      </c>
      <c r="L2186" s="4">
        <v>2169076</v>
      </c>
      <c r="M2186" t="s">
        <v>7593</v>
      </c>
      <c r="N2186" s="4">
        <v>80041998</v>
      </c>
      <c r="O2186" s="4">
        <v>252793708</v>
      </c>
      <c r="P2186" s="9">
        <f t="shared" si="104"/>
        <v>3.1582633407027147</v>
      </c>
    </row>
    <row r="2187" spans="1:16" x14ac:dyDescent="0.25">
      <c r="A2187">
        <v>38019010</v>
      </c>
      <c r="B2187" t="str">
        <f t="shared" si="102"/>
        <v>38019010</v>
      </c>
      <c r="C2187" t="s">
        <v>10942</v>
      </c>
      <c r="D2187">
        <v>730850</v>
      </c>
      <c r="E2187" t="s">
        <v>8683</v>
      </c>
      <c r="F2187">
        <v>0</v>
      </c>
      <c r="H2187" t="s">
        <v>8708</v>
      </c>
      <c r="I2187" t="s">
        <v>18849</v>
      </c>
      <c r="J2187" t="str">
        <f t="shared" si="103"/>
        <v>380190</v>
      </c>
      <c r="K2187">
        <v>730850</v>
      </c>
      <c r="L2187" s="4">
        <v>4149111</v>
      </c>
      <c r="M2187" t="s">
        <v>7441</v>
      </c>
      <c r="N2187" s="4">
        <v>61233323</v>
      </c>
      <c r="O2187" s="4">
        <v>213663554</v>
      </c>
      <c r="P2187" s="9">
        <f t="shared" si="104"/>
        <v>3.4893346225877697</v>
      </c>
    </row>
    <row r="2188" spans="1:16" x14ac:dyDescent="0.25">
      <c r="A2188">
        <v>38019090</v>
      </c>
      <c r="B2188" t="str">
        <f t="shared" si="102"/>
        <v>38019090</v>
      </c>
      <c r="C2188" t="s">
        <v>10943</v>
      </c>
      <c r="D2188">
        <v>42814284</v>
      </c>
      <c r="E2188" t="s">
        <v>8683</v>
      </c>
      <c r="F2188">
        <v>0</v>
      </c>
      <c r="H2188" t="s">
        <v>8708</v>
      </c>
      <c r="I2188" t="s">
        <v>18850</v>
      </c>
      <c r="J2188" t="str">
        <f t="shared" si="103"/>
        <v>380190</v>
      </c>
      <c r="K2188">
        <v>42814284</v>
      </c>
      <c r="L2188" s="4">
        <v>164093910</v>
      </c>
      <c r="M2188" t="s">
        <v>7671</v>
      </c>
      <c r="N2188" s="4">
        <v>132299273</v>
      </c>
      <c r="O2188" s="4">
        <v>464353950</v>
      </c>
      <c r="P2188" s="9">
        <f t="shared" si="104"/>
        <v>3.5098752961401383</v>
      </c>
    </row>
    <row r="2189" spans="1:16" x14ac:dyDescent="0.25">
      <c r="A2189">
        <v>38021010</v>
      </c>
      <c r="B2189" t="str">
        <f t="shared" si="102"/>
        <v>38021010</v>
      </c>
      <c r="C2189" t="s">
        <v>10944</v>
      </c>
      <c r="D2189">
        <v>12691758</v>
      </c>
      <c r="E2189" t="s">
        <v>8683</v>
      </c>
      <c r="F2189">
        <v>0</v>
      </c>
      <c r="H2189" t="s">
        <v>8708</v>
      </c>
      <c r="I2189" t="s">
        <v>18851</v>
      </c>
      <c r="J2189" t="str">
        <f t="shared" si="103"/>
        <v>380210</v>
      </c>
      <c r="K2189">
        <v>12691758</v>
      </c>
      <c r="L2189" s="4">
        <v>60820364</v>
      </c>
      <c r="M2189" t="s">
        <v>7689</v>
      </c>
      <c r="N2189" s="4">
        <v>3386120</v>
      </c>
      <c r="O2189" s="4">
        <v>18233609</v>
      </c>
      <c r="P2189" s="9">
        <f t="shared" si="104"/>
        <v>5.3848088667855833</v>
      </c>
    </row>
    <row r="2190" spans="1:16" x14ac:dyDescent="0.25">
      <c r="A2190">
        <v>38021090</v>
      </c>
      <c r="B2190" t="str">
        <f t="shared" si="102"/>
        <v>38021090</v>
      </c>
      <c r="C2190" t="s">
        <v>10945</v>
      </c>
      <c r="D2190">
        <v>23981513</v>
      </c>
      <c r="E2190" t="s">
        <v>8683</v>
      </c>
      <c r="F2190">
        <v>0</v>
      </c>
      <c r="H2190" t="s">
        <v>8708</v>
      </c>
      <c r="I2190" t="s">
        <v>18852</v>
      </c>
      <c r="J2190" t="str">
        <f t="shared" si="103"/>
        <v>380210</v>
      </c>
      <c r="K2190">
        <v>23981513</v>
      </c>
      <c r="L2190" s="4">
        <v>98781246</v>
      </c>
      <c r="M2190" t="s">
        <v>7959</v>
      </c>
      <c r="N2190" s="4">
        <v>1511709</v>
      </c>
      <c r="O2190" s="4">
        <v>8328521</v>
      </c>
      <c r="P2190" s="9">
        <f t="shared" si="104"/>
        <v>5.5093414142536696</v>
      </c>
    </row>
    <row r="2191" spans="1:16" x14ac:dyDescent="0.25">
      <c r="A2191">
        <v>38029000</v>
      </c>
      <c r="B2191" t="str">
        <f t="shared" si="102"/>
        <v>38029000</v>
      </c>
      <c r="C2191" t="s">
        <v>10946</v>
      </c>
      <c r="D2191">
        <v>7845399</v>
      </c>
      <c r="E2191" t="s">
        <v>8683</v>
      </c>
      <c r="F2191">
        <v>0</v>
      </c>
      <c r="H2191" t="s">
        <v>8708</v>
      </c>
      <c r="I2191" t="s">
        <v>18853</v>
      </c>
      <c r="J2191" t="str">
        <f t="shared" si="103"/>
        <v>380290</v>
      </c>
      <c r="K2191">
        <v>7845399</v>
      </c>
      <c r="L2191" s="4">
        <v>15745973</v>
      </c>
      <c r="M2191" t="s">
        <v>8221</v>
      </c>
      <c r="N2191" s="4">
        <v>3035716</v>
      </c>
      <c r="O2191" s="4">
        <v>21938076</v>
      </c>
      <c r="P2191" s="9">
        <f t="shared" si="104"/>
        <v>7.2266562484764716</v>
      </c>
    </row>
    <row r="2192" spans="1:16" x14ac:dyDescent="0.25">
      <c r="A2192">
        <v>38030000</v>
      </c>
      <c r="B2192" t="str">
        <f t="shared" si="102"/>
        <v>38030000</v>
      </c>
      <c r="C2192" t="s">
        <v>10947</v>
      </c>
      <c r="D2192">
        <v>9744152</v>
      </c>
      <c r="E2192" t="s">
        <v>8683</v>
      </c>
      <c r="F2192">
        <v>0</v>
      </c>
      <c r="H2192" t="s">
        <v>8708</v>
      </c>
      <c r="I2192" t="s">
        <v>18854</v>
      </c>
      <c r="J2192" t="str">
        <f t="shared" si="103"/>
        <v>380300</v>
      </c>
      <c r="K2192">
        <v>9744152</v>
      </c>
      <c r="L2192" s="4">
        <v>13679355</v>
      </c>
      <c r="M2192" t="s">
        <v>3153</v>
      </c>
      <c r="N2192" s="4">
        <v>134030</v>
      </c>
      <c r="O2192" s="4">
        <v>657270</v>
      </c>
      <c r="P2192" s="9">
        <f t="shared" si="104"/>
        <v>4.9039021114675823</v>
      </c>
    </row>
    <row r="2193" spans="1:16" x14ac:dyDescent="0.25">
      <c r="A2193">
        <v>38040000</v>
      </c>
      <c r="B2193" t="str">
        <f t="shared" si="102"/>
        <v>38040000</v>
      </c>
      <c r="C2193" t="s">
        <v>10948</v>
      </c>
      <c r="D2193">
        <v>32096546</v>
      </c>
      <c r="E2193" t="s">
        <v>8683</v>
      </c>
      <c r="F2193">
        <v>0</v>
      </c>
      <c r="H2193" t="s">
        <v>8708</v>
      </c>
      <c r="I2193" t="s">
        <v>18855</v>
      </c>
      <c r="J2193" t="str">
        <f t="shared" si="103"/>
        <v>380400</v>
      </c>
      <c r="K2193">
        <v>32096546</v>
      </c>
      <c r="L2193" s="4">
        <v>33879433</v>
      </c>
      <c r="M2193" t="s">
        <v>7527</v>
      </c>
      <c r="N2193" s="4">
        <v>8752154</v>
      </c>
      <c r="O2193" s="4">
        <v>26583466</v>
      </c>
      <c r="P2193" s="9">
        <f t="shared" si="104"/>
        <v>3.0373626880879838</v>
      </c>
    </row>
    <row r="2194" spans="1:16" x14ac:dyDescent="0.25">
      <c r="A2194">
        <v>38051000</v>
      </c>
      <c r="B2194" t="str">
        <f t="shared" si="102"/>
        <v>38051000</v>
      </c>
      <c r="C2194" t="s">
        <v>10949</v>
      </c>
      <c r="D2194">
        <v>10112824</v>
      </c>
      <c r="E2194" t="s">
        <v>8683</v>
      </c>
      <c r="F2194">
        <v>0</v>
      </c>
      <c r="H2194" t="s">
        <v>8708</v>
      </c>
      <c r="I2194" t="s">
        <v>18856</v>
      </c>
      <c r="J2194" t="str">
        <f t="shared" si="103"/>
        <v>380510</v>
      </c>
      <c r="K2194">
        <v>10112824</v>
      </c>
      <c r="L2194" s="4">
        <v>21093200</v>
      </c>
      <c r="M2194" t="s">
        <v>7781</v>
      </c>
      <c r="N2194" s="4">
        <v>61569</v>
      </c>
      <c r="O2194" s="4">
        <v>256181</v>
      </c>
      <c r="P2194" s="9">
        <f t="shared" si="104"/>
        <v>4.1608764150790174</v>
      </c>
    </row>
    <row r="2195" spans="1:16" x14ac:dyDescent="0.25">
      <c r="A2195">
        <v>38059010</v>
      </c>
      <c r="B2195" t="str">
        <f t="shared" si="102"/>
        <v>38059010</v>
      </c>
      <c r="C2195" t="s">
        <v>10950</v>
      </c>
      <c r="D2195">
        <v>74700</v>
      </c>
      <c r="E2195" t="s">
        <v>8683</v>
      </c>
      <c r="F2195">
        <v>0</v>
      </c>
      <c r="H2195" t="s">
        <v>8708</v>
      </c>
      <c r="I2195" t="s">
        <v>18857</v>
      </c>
      <c r="J2195" t="str">
        <f t="shared" si="103"/>
        <v>380590</v>
      </c>
      <c r="K2195">
        <v>74700</v>
      </c>
      <c r="L2195" s="4">
        <v>506098</v>
      </c>
      <c r="M2195" t="s">
        <v>8125</v>
      </c>
      <c r="N2195" s="4">
        <v>7811616</v>
      </c>
      <c r="O2195" s="4">
        <v>24522765</v>
      </c>
      <c r="P2195" s="9">
        <f t="shared" si="104"/>
        <v>3.1392691345811161</v>
      </c>
    </row>
    <row r="2196" spans="1:16" x14ac:dyDescent="0.25">
      <c r="A2196">
        <v>38059090</v>
      </c>
      <c r="B2196" t="str">
        <f t="shared" si="102"/>
        <v>38059090</v>
      </c>
      <c r="C2196" t="s">
        <v>10951</v>
      </c>
      <c r="D2196">
        <v>92040</v>
      </c>
      <c r="E2196" t="s">
        <v>8683</v>
      </c>
      <c r="F2196">
        <v>0</v>
      </c>
      <c r="H2196" t="s">
        <v>8708</v>
      </c>
      <c r="I2196" t="s">
        <v>18858</v>
      </c>
      <c r="J2196" t="str">
        <f t="shared" si="103"/>
        <v>380590</v>
      </c>
      <c r="K2196">
        <v>92040</v>
      </c>
      <c r="L2196" s="4">
        <v>606867</v>
      </c>
      <c r="M2196" t="s">
        <v>2648</v>
      </c>
      <c r="N2196" s="4">
        <v>3276</v>
      </c>
      <c r="O2196" s="4">
        <v>20520</v>
      </c>
      <c r="P2196" s="9">
        <f t="shared" si="104"/>
        <v>6.2637362637362637</v>
      </c>
    </row>
    <row r="2197" spans="1:16" x14ac:dyDescent="0.25">
      <c r="A2197">
        <v>38061010</v>
      </c>
      <c r="B2197" t="str">
        <f t="shared" si="102"/>
        <v>38061010</v>
      </c>
      <c r="C2197" t="s">
        <v>10952</v>
      </c>
      <c r="D2197">
        <v>105439764</v>
      </c>
      <c r="E2197" t="s">
        <v>8683</v>
      </c>
      <c r="F2197">
        <v>0</v>
      </c>
      <c r="H2197" t="s">
        <v>8708</v>
      </c>
      <c r="I2197" t="s">
        <v>18859</v>
      </c>
      <c r="J2197" t="str">
        <f t="shared" si="103"/>
        <v>380610</v>
      </c>
      <c r="K2197">
        <v>105439764</v>
      </c>
      <c r="L2197" s="4">
        <v>120556081</v>
      </c>
      <c r="M2197" t="s">
        <v>2880</v>
      </c>
      <c r="N2197" s="4">
        <v>94520</v>
      </c>
      <c r="O2197" s="4">
        <v>647899</v>
      </c>
      <c r="P2197" s="9">
        <f t="shared" si="104"/>
        <v>6.8546233601354212</v>
      </c>
    </row>
    <row r="2198" spans="1:16" x14ac:dyDescent="0.25">
      <c r="A2198">
        <v>38061020</v>
      </c>
      <c r="B2198" t="str">
        <f t="shared" si="102"/>
        <v>38061020</v>
      </c>
      <c r="C2198" t="s">
        <v>10953</v>
      </c>
      <c r="D2198">
        <v>589</v>
      </c>
      <c r="E2198" t="s">
        <v>8683</v>
      </c>
      <c r="F2198">
        <v>0</v>
      </c>
      <c r="H2198" t="s">
        <v>8708</v>
      </c>
      <c r="I2198" t="s">
        <v>18860</v>
      </c>
      <c r="J2198" t="str">
        <f t="shared" si="103"/>
        <v>380610</v>
      </c>
      <c r="K2198">
        <v>589</v>
      </c>
      <c r="L2198" s="4">
        <v>10519</v>
      </c>
      <c r="M2198" t="s">
        <v>7665</v>
      </c>
      <c r="N2198" s="4">
        <v>2587726</v>
      </c>
      <c r="O2198" s="4">
        <v>13348132</v>
      </c>
      <c r="P2198" s="9">
        <f t="shared" si="104"/>
        <v>5.1582478206734406</v>
      </c>
    </row>
    <row r="2199" spans="1:16" x14ac:dyDescent="0.25">
      <c r="A2199">
        <v>38062010</v>
      </c>
      <c r="B2199" t="str">
        <f t="shared" si="102"/>
        <v>38062010</v>
      </c>
      <c r="C2199" t="s">
        <v>10954</v>
      </c>
      <c r="D2199">
        <v>129212</v>
      </c>
      <c r="E2199" t="s">
        <v>8683</v>
      </c>
      <c r="F2199">
        <v>0</v>
      </c>
      <c r="H2199" t="s">
        <v>8708</v>
      </c>
      <c r="I2199" t="s">
        <v>18861</v>
      </c>
      <c r="J2199" t="str">
        <f t="shared" si="103"/>
        <v>380620</v>
      </c>
      <c r="K2199">
        <v>129212</v>
      </c>
      <c r="L2199" s="4">
        <v>1658356</v>
      </c>
      <c r="M2199" t="s">
        <v>7669</v>
      </c>
      <c r="N2199" s="4">
        <v>234156</v>
      </c>
      <c r="O2199" s="4">
        <v>1766803</v>
      </c>
      <c r="P2199" s="9">
        <f t="shared" si="104"/>
        <v>7.5454098976750545</v>
      </c>
    </row>
    <row r="2200" spans="1:16" x14ac:dyDescent="0.25">
      <c r="A2200">
        <v>38062090</v>
      </c>
      <c r="B2200" t="str">
        <f t="shared" si="102"/>
        <v>38062090</v>
      </c>
      <c r="C2200" t="s">
        <v>10955</v>
      </c>
      <c r="D2200">
        <v>240</v>
      </c>
      <c r="E2200" t="s">
        <v>8683</v>
      </c>
      <c r="F2200">
        <v>0</v>
      </c>
      <c r="H2200" t="s">
        <v>8708</v>
      </c>
      <c r="I2200" t="s">
        <v>18862</v>
      </c>
      <c r="J2200" t="str">
        <f t="shared" si="103"/>
        <v>380620</v>
      </c>
      <c r="K2200">
        <v>240</v>
      </c>
      <c r="L2200" s="4">
        <v>2665</v>
      </c>
      <c r="M2200" t="s">
        <v>6884</v>
      </c>
      <c r="N2200" s="4">
        <v>1594964</v>
      </c>
      <c r="O2200" s="4">
        <v>8772078</v>
      </c>
      <c r="P2200" s="9">
        <f t="shared" si="104"/>
        <v>5.4998595579586746</v>
      </c>
    </row>
    <row r="2201" spans="1:16" x14ac:dyDescent="0.25">
      <c r="A2201">
        <v>38063000</v>
      </c>
      <c r="B2201" t="str">
        <f t="shared" si="102"/>
        <v>38063000</v>
      </c>
      <c r="C2201" t="s">
        <v>10956</v>
      </c>
      <c r="D2201">
        <v>6389147</v>
      </c>
      <c r="E2201" t="s">
        <v>8683</v>
      </c>
      <c r="F2201">
        <v>0</v>
      </c>
      <c r="H2201" t="s">
        <v>8708</v>
      </c>
      <c r="I2201" t="s">
        <v>18863</v>
      </c>
      <c r="J2201" t="str">
        <f t="shared" si="103"/>
        <v>380630</v>
      </c>
      <c r="K2201">
        <v>6389147</v>
      </c>
      <c r="L2201" s="4">
        <v>13651472</v>
      </c>
      <c r="M2201" t="s">
        <v>8155</v>
      </c>
      <c r="N2201" s="4">
        <v>510513</v>
      </c>
      <c r="O2201" s="4">
        <v>3482329</v>
      </c>
      <c r="P2201" s="9">
        <f t="shared" si="104"/>
        <v>6.8212347188024598</v>
      </c>
    </row>
    <row r="2202" spans="1:16" x14ac:dyDescent="0.25">
      <c r="A2202">
        <v>38069000</v>
      </c>
      <c r="B2202" t="str">
        <f t="shared" si="102"/>
        <v>38069000</v>
      </c>
      <c r="C2202" t="s">
        <v>10957</v>
      </c>
      <c r="D2202">
        <v>1509946</v>
      </c>
      <c r="E2202" t="s">
        <v>8683</v>
      </c>
      <c r="F2202">
        <v>0</v>
      </c>
      <c r="H2202" t="s">
        <v>8708</v>
      </c>
      <c r="I2202" t="s">
        <v>18864</v>
      </c>
      <c r="J2202" t="str">
        <f t="shared" si="103"/>
        <v>380690</v>
      </c>
      <c r="K2202">
        <v>1509946</v>
      </c>
      <c r="L2202" s="4">
        <v>8231483</v>
      </c>
      <c r="M2202" t="s">
        <v>7617</v>
      </c>
      <c r="N2202" s="4">
        <v>846378</v>
      </c>
      <c r="O2202" s="4">
        <v>6717984</v>
      </c>
      <c r="P2202" s="9">
        <f t="shared" si="104"/>
        <v>7.9373329647037139</v>
      </c>
    </row>
    <row r="2203" spans="1:16" x14ac:dyDescent="0.25">
      <c r="A2203">
        <v>38070000</v>
      </c>
      <c r="B2203" t="str">
        <f t="shared" si="102"/>
        <v>38070000</v>
      </c>
      <c r="C2203" t="s">
        <v>10958</v>
      </c>
      <c r="D2203">
        <v>2501855</v>
      </c>
      <c r="E2203" t="s">
        <v>8683</v>
      </c>
      <c r="F2203">
        <v>0</v>
      </c>
      <c r="H2203" t="s">
        <v>8708</v>
      </c>
      <c r="I2203" t="s">
        <v>18865</v>
      </c>
      <c r="J2203" t="str">
        <f t="shared" si="103"/>
        <v>380700</v>
      </c>
      <c r="K2203">
        <v>2501855</v>
      </c>
      <c r="L2203" s="4">
        <v>1978999</v>
      </c>
      <c r="M2203" t="s">
        <v>7946</v>
      </c>
      <c r="N2203" s="4">
        <v>607649</v>
      </c>
      <c r="O2203" s="4">
        <v>5968919</v>
      </c>
      <c r="P2203" s="9">
        <f t="shared" si="104"/>
        <v>9.8229718143204376</v>
      </c>
    </row>
    <row r="2204" spans="1:16" x14ac:dyDescent="0.25">
      <c r="A2204">
        <v>38086100</v>
      </c>
      <c r="B2204" t="str">
        <f t="shared" si="102"/>
        <v>38086100</v>
      </c>
      <c r="C2204" t="s">
        <v>10959</v>
      </c>
      <c r="D2204">
        <v>0</v>
      </c>
      <c r="E2204" t="s">
        <v>8683</v>
      </c>
      <c r="F2204">
        <v>0</v>
      </c>
      <c r="H2204" t="s">
        <v>8708</v>
      </c>
      <c r="I2204" t="s">
        <v>18866</v>
      </c>
      <c r="J2204" t="str">
        <f t="shared" si="103"/>
        <v>380861</v>
      </c>
      <c r="K2204">
        <v>0</v>
      </c>
      <c r="L2204" s="4">
        <v>63</v>
      </c>
      <c r="M2204" t="s">
        <v>6656</v>
      </c>
      <c r="N2204" s="4">
        <v>10034019</v>
      </c>
      <c r="O2204" s="4">
        <v>12626556</v>
      </c>
      <c r="P2204" s="9">
        <f t="shared" si="104"/>
        <v>1.2583747349890408</v>
      </c>
    </row>
    <row r="2205" spans="1:16" x14ac:dyDescent="0.25">
      <c r="A2205">
        <v>38086200</v>
      </c>
      <c r="B2205" t="str">
        <f t="shared" si="102"/>
        <v>38086200</v>
      </c>
      <c r="C2205" t="s">
        <v>10960</v>
      </c>
      <c r="D2205">
        <v>76</v>
      </c>
      <c r="E2205" t="s">
        <v>8683</v>
      </c>
      <c r="F2205">
        <v>0</v>
      </c>
      <c r="H2205" t="s">
        <v>8708</v>
      </c>
      <c r="I2205" t="s">
        <v>18867</v>
      </c>
      <c r="J2205" t="str">
        <f t="shared" si="103"/>
        <v>380862</v>
      </c>
      <c r="K2205">
        <v>76</v>
      </c>
      <c r="L2205" s="4">
        <v>1256</v>
      </c>
      <c r="M2205" t="s">
        <v>7122</v>
      </c>
      <c r="N2205" s="4">
        <v>50754387</v>
      </c>
      <c r="O2205" s="4">
        <v>85385802</v>
      </c>
      <c r="P2205" s="9">
        <f t="shared" si="104"/>
        <v>1.6823334306057129</v>
      </c>
    </row>
    <row r="2206" spans="1:16" x14ac:dyDescent="0.25">
      <c r="A2206">
        <v>38086900</v>
      </c>
      <c r="B2206" t="str">
        <f t="shared" si="102"/>
        <v>38086900</v>
      </c>
      <c r="C2206" t="s">
        <v>10961</v>
      </c>
      <c r="D2206">
        <v>1049789</v>
      </c>
      <c r="E2206" t="s">
        <v>8683</v>
      </c>
      <c r="F2206">
        <v>0</v>
      </c>
      <c r="H2206" t="s">
        <v>8708</v>
      </c>
      <c r="I2206" t="s">
        <v>18868</v>
      </c>
      <c r="J2206" t="str">
        <f t="shared" si="103"/>
        <v>380869</v>
      </c>
      <c r="K2206">
        <v>1049789</v>
      </c>
      <c r="L2206" s="4">
        <v>13616521</v>
      </c>
      <c r="M2206" t="s">
        <v>7196</v>
      </c>
      <c r="N2206" s="4">
        <v>6338559</v>
      </c>
      <c r="O2206" s="4">
        <v>15772157</v>
      </c>
      <c r="P2206" s="9">
        <f t="shared" si="104"/>
        <v>2.4882874798514929</v>
      </c>
    </row>
    <row r="2207" spans="1:16" x14ac:dyDescent="0.25">
      <c r="A2207">
        <v>38089111</v>
      </c>
      <c r="B2207" t="str">
        <f t="shared" si="102"/>
        <v>38089111</v>
      </c>
      <c r="C2207" t="s">
        <v>10962</v>
      </c>
      <c r="D2207">
        <v>430</v>
      </c>
      <c r="E2207" t="s">
        <v>8683</v>
      </c>
      <c r="F2207">
        <v>0</v>
      </c>
      <c r="H2207" t="s">
        <v>8708</v>
      </c>
      <c r="I2207" t="s">
        <v>18869</v>
      </c>
      <c r="J2207" t="str">
        <f t="shared" si="103"/>
        <v>380891</v>
      </c>
      <c r="K2207">
        <v>430</v>
      </c>
      <c r="L2207" s="4">
        <v>2455</v>
      </c>
      <c r="M2207" t="s">
        <v>3443</v>
      </c>
      <c r="N2207" s="4">
        <v>8579144</v>
      </c>
      <c r="O2207" s="4">
        <v>21699639</v>
      </c>
      <c r="P2207" s="9">
        <f t="shared" si="104"/>
        <v>2.5293477997338663</v>
      </c>
    </row>
    <row r="2208" spans="1:16" x14ac:dyDescent="0.25">
      <c r="A2208">
        <v>38089112</v>
      </c>
      <c r="B2208" t="str">
        <f t="shared" si="102"/>
        <v>38089112</v>
      </c>
      <c r="C2208" t="s">
        <v>10963</v>
      </c>
      <c r="D2208">
        <v>0</v>
      </c>
      <c r="E2208" t="s">
        <v>8683</v>
      </c>
      <c r="F2208">
        <v>0</v>
      </c>
      <c r="H2208" t="s">
        <v>8708</v>
      </c>
      <c r="I2208" t="s">
        <v>18870</v>
      </c>
      <c r="J2208" t="str">
        <f t="shared" si="103"/>
        <v>380891</v>
      </c>
      <c r="K2208">
        <v>0</v>
      </c>
      <c r="L2208" s="4">
        <v>1248</v>
      </c>
      <c r="M2208" t="s">
        <v>537</v>
      </c>
      <c r="N2208" s="4">
        <v>820</v>
      </c>
      <c r="O2208" s="4">
        <v>56919</v>
      </c>
      <c r="P2208" s="9">
        <f t="shared" si="104"/>
        <v>69.413414634146335</v>
      </c>
    </row>
    <row r="2209" spans="1:16" x14ac:dyDescent="0.25">
      <c r="A2209">
        <v>38089119</v>
      </c>
      <c r="B2209" t="str">
        <f t="shared" si="102"/>
        <v>38089119</v>
      </c>
      <c r="C2209" t="s">
        <v>10964</v>
      </c>
      <c r="D2209">
        <v>2068275</v>
      </c>
      <c r="E2209" t="s">
        <v>8683</v>
      </c>
      <c r="F2209">
        <v>0</v>
      </c>
      <c r="H2209" t="s">
        <v>8708</v>
      </c>
      <c r="I2209" t="s">
        <v>18871</v>
      </c>
      <c r="J2209" t="str">
        <f t="shared" si="103"/>
        <v>380891</v>
      </c>
      <c r="K2209">
        <v>2068275</v>
      </c>
      <c r="L2209" s="4">
        <v>31720492</v>
      </c>
      <c r="M2209" t="s">
        <v>2061</v>
      </c>
      <c r="N2209" s="4">
        <v>86857</v>
      </c>
      <c r="O2209" s="4">
        <v>1434046</v>
      </c>
      <c r="P2209" s="9">
        <f t="shared" si="104"/>
        <v>16.510425181620363</v>
      </c>
    </row>
    <row r="2210" spans="1:16" x14ac:dyDescent="0.25">
      <c r="A2210">
        <v>38089190</v>
      </c>
      <c r="B2210" t="str">
        <f t="shared" si="102"/>
        <v>38089190</v>
      </c>
      <c r="C2210" t="s">
        <v>10965</v>
      </c>
      <c r="D2210">
        <v>4878866</v>
      </c>
      <c r="E2210" t="s">
        <v>8683</v>
      </c>
      <c r="F2210">
        <v>0</v>
      </c>
      <c r="H2210" t="s">
        <v>8708</v>
      </c>
      <c r="I2210" t="s">
        <v>18872</v>
      </c>
      <c r="J2210" t="str">
        <f t="shared" si="103"/>
        <v>380891</v>
      </c>
      <c r="K2210">
        <v>4878866</v>
      </c>
      <c r="L2210" s="4">
        <v>160938020</v>
      </c>
      <c r="M2210" t="s">
        <v>7940</v>
      </c>
      <c r="N2210" s="4">
        <v>6734814</v>
      </c>
      <c r="O2210" s="4">
        <v>22488107</v>
      </c>
      <c r="P2210" s="9">
        <f t="shared" si="104"/>
        <v>3.3390836034966966</v>
      </c>
    </row>
    <row r="2211" spans="1:16" x14ac:dyDescent="0.25">
      <c r="A2211">
        <v>38089210</v>
      </c>
      <c r="B2211" t="str">
        <f t="shared" si="102"/>
        <v>38089210</v>
      </c>
      <c r="C2211" t="s">
        <v>10966</v>
      </c>
      <c r="D2211">
        <v>469950</v>
      </c>
      <c r="E2211" t="s">
        <v>8683</v>
      </c>
      <c r="F2211">
        <v>0</v>
      </c>
      <c r="H2211" t="s">
        <v>8708</v>
      </c>
      <c r="I2211" t="s">
        <v>18873</v>
      </c>
      <c r="J2211" t="str">
        <f t="shared" si="103"/>
        <v>380892</v>
      </c>
      <c r="K2211">
        <v>469950</v>
      </c>
      <c r="L2211" s="4">
        <v>1937472</v>
      </c>
      <c r="M2211" t="s">
        <v>7806</v>
      </c>
      <c r="N2211" s="4">
        <v>16469741</v>
      </c>
      <c r="O2211" s="4">
        <v>55472486</v>
      </c>
      <c r="P2211" s="9">
        <f t="shared" si="104"/>
        <v>3.3681456192905523</v>
      </c>
    </row>
    <row r="2212" spans="1:16" x14ac:dyDescent="0.25">
      <c r="A2212">
        <v>38089290</v>
      </c>
      <c r="B2212" t="str">
        <f t="shared" si="102"/>
        <v>38089290</v>
      </c>
      <c r="C2212" t="s">
        <v>10967</v>
      </c>
      <c r="D2212">
        <v>24492344</v>
      </c>
      <c r="E2212" t="s">
        <v>8683</v>
      </c>
      <c r="F2212">
        <v>0</v>
      </c>
      <c r="H2212" t="s">
        <v>8708</v>
      </c>
      <c r="I2212" t="s">
        <v>18874</v>
      </c>
      <c r="J2212" t="str">
        <f t="shared" si="103"/>
        <v>380892</v>
      </c>
      <c r="K2212">
        <v>24492344</v>
      </c>
      <c r="L2212" s="4">
        <v>327261621</v>
      </c>
      <c r="M2212" t="s">
        <v>7969</v>
      </c>
      <c r="N2212" s="4">
        <v>16641120</v>
      </c>
      <c r="O2212" s="4">
        <v>63515463</v>
      </c>
      <c r="P2212" s="9">
        <f t="shared" si="104"/>
        <v>3.8167781375292047</v>
      </c>
    </row>
    <row r="2213" spans="1:16" x14ac:dyDescent="0.25">
      <c r="A2213">
        <v>38089311</v>
      </c>
      <c r="B2213" t="str">
        <f t="shared" si="102"/>
        <v>38089311</v>
      </c>
      <c r="C2213" t="s">
        <v>10968</v>
      </c>
      <c r="D2213">
        <v>10232878</v>
      </c>
      <c r="E2213" t="s">
        <v>8683</v>
      </c>
      <c r="F2213">
        <v>0</v>
      </c>
      <c r="H2213" t="s">
        <v>8708</v>
      </c>
      <c r="I2213" t="s">
        <v>18875</v>
      </c>
      <c r="J2213" t="str">
        <f t="shared" si="103"/>
        <v>380893</v>
      </c>
      <c r="K2213">
        <v>10232878</v>
      </c>
      <c r="L2213" s="4">
        <v>40853571</v>
      </c>
      <c r="M2213" t="s">
        <v>8093</v>
      </c>
      <c r="N2213" s="4">
        <v>307048</v>
      </c>
      <c r="O2213" s="4">
        <v>1583120</v>
      </c>
      <c r="P2213" s="9">
        <f t="shared" si="104"/>
        <v>5.1559365310961152</v>
      </c>
    </row>
    <row r="2214" spans="1:16" x14ac:dyDescent="0.25">
      <c r="A2214">
        <v>38089319</v>
      </c>
      <c r="B2214" t="str">
        <f t="shared" si="102"/>
        <v>38089319</v>
      </c>
      <c r="C2214" t="s">
        <v>10969</v>
      </c>
      <c r="D2214">
        <v>6645123</v>
      </c>
      <c r="E2214" t="s">
        <v>8683</v>
      </c>
      <c r="F2214">
        <v>0</v>
      </c>
      <c r="H2214" t="s">
        <v>8708</v>
      </c>
      <c r="I2214" t="s">
        <v>18876</v>
      </c>
      <c r="J2214" t="str">
        <f t="shared" si="103"/>
        <v>380893</v>
      </c>
      <c r="K2214">
        <v>6645123</v>
      </c>
      <c r="L2214" s="4">
        <v>107664860</v>
      </c>
      <c r="M2214" t="s">
        <v>753</v>
      </c>
      <c r="N2214" s="4">
        <v>11391</v>
      </c>
      <c r="O2214" s="4">
        <v>487236</v>
      </c>
      <c r="P2214" s="9">
        <f t="shared" si="104"/>
        <v>42.773768764814328</v>
      </c>
    </row>
    <row r="2215" spans="1:16" x14ac:dyDescent="0.25">
      <c r="A2215">
        <v>38089391</v>
      </c>
      <c r="B2215" t="str">
        <f t="shared" si="102"/>
        <v>38089391</v>
      </c>
      <c r="C2215" t="s">
        <v>10970</v>
      </c>
      <c r="D2215">
        <v>54537</v>
      </c>
      <c r="E2215" t="s">
        <v>8683</v>
      </c>
      <c r="F2215">
        <v>0</v>
      </c>
      <c r="H2215" t="s">
        <v>8708</v>
      </c>
      <c r="I2215" t="s">
        <v>18877</v>
      </c>
      <c r="J2215" t="str">
        <f t="shared" si="103"/>
        <v>380893</v>
      </c>
      <c r="K2215">
        <v>54537</v>
      </c>
      <c r="L2215" s="4">
        <v>1703826</v>
      </c>
      <c r="M2215" t="s">
        <v>1901</v>
      </c>
      <c r="N2215" s="4">
        <v>32445</v>
      </c>
      <c r="O2215" s="4">
        <v>318321</v>
      </c>
      <c r="P2215" s="9">
        <f t="shared" si="104"/>
        <v>9.8110957004160895</v>
      </c>
    </row>
    <row r="2216" spans="1:16" x14ac:dyDescent="0.25">
      <c r="A2216">
        <v>38089399</v>
      </c>
      <c r="B2216" t="str">
        <f t="shared" si="102"/>
        <v>38089399</v>
      </c>
      <c r="C2216" t="s">
        <v>10971</v>
      </c>
      <c r="D2216">
        <v>343909</v>
      </c>
      <c r="E2216" t="s">
        <v>8683</v>
      </c>
      <c r="F2216">
        <v>0</v>
      </c>
      <c r="H2216" t="s">
        <v>8708</v>
      </c>
      <c r="I2216" t="s">
        <v>18878</v>
      </c>
      <c r="J2216" t="str">
        <f t="shared" si="103"/>
        <v>380893</v>
      </c>
      <c r="K2216">
        <v>343909</v>
      </c>
      <c r="L2216" s="4">
        <v>10358171</v>
      </c>
      <c r="M2216" t="s">
        <v>2646</v>
      </c>
      <c r="N2216" s="4">
        <v>1755</v>
      </c>
      <c r="O2216" s="4">
        <v>17359</v>
      </c>
      <c r="P2216" s="9">
        <f t="shared" si="104"/>
        <v>9.8911680911680904</v>
      </c>
    </row>
    <row r="2217" spans="1:16" x14ac:dyDescent="0.25">
      <c r="A2217">
        <v>38089400</v>
      </c>
      <c r="B2217" t="str">
        <f t="shared" si="102"/>
        <v>38089400</v>
      </c>
      <c r="C2217" t="s">
        <v>10972</v>
      </c>
      <c r="D2217">
        <v>22450666</v>
      </c>
      <c r="E2217" t="s">
        <v>8683</v>
      </c>
      <c r="F2217">
        <v>0</v>
      </c>
      <c r="H2217" t="s">
        <v>8708</v>
      </c>
      <c r="I2217" t="s">
        <v>18879</v>
      </c>
      <c r="J2217" t="str">
        <f t="shared" si="103"/>
        <v>380894</v>
      </c>
      <c r="K2217">
        <v>22450666</v>
      </c>
      <c r="L2217" s="4">
        <v>142180838</v>
      </c>
      <c r="M2217" t="s">
        <v>18880</v>
      </c>
      <c r="N2217" s="4">
        <v>15412</v>
      </c>
      <c r="O2217" s="4">
        <v>203123</v>
      </c>
      <c r="P2217" s="9">
        <f t="shared" si="104"/>
        <v>13.179535426940047</v>
      </c>
    </row>
    <row r="2218" spans="1:16" x14ac:dyDescent="0.25">
      <c r="A2218">
        <v>38089910</v>
      </c>
      <c r="B2218" t="str">
        <f t="shared" si="102"/>
        <v>38089910</v>
      </c>
      <c r="C2218" t="s">
        <v>10973</v>
      </c>
      <c r="D2218">
        <v>119074</v>
      </c>
      <c r="E2218" t="s">
        <v>8683</v>
      </c>
      <c r="F2218">
        <v>0</v>
      </c>
      <c r="H2218" t="s">
        <v>8708</v>
      </c>
      <c r="I2218" t="s">
        <v>18881</v>
      </c>
      <c r="J2218" t="str">
        <f t="shared" si="103"/>
        <v>380899</v>
      </c>
      <c r="K2218">
        <v>119074</v>
      </c>
      <c r="L2218" s="4">
        <v>720467</v>
      </c>
      <c r="M2218" t="s">
        <v>1375</v>
      </c>
      <c r="N2218" s="4">
        <v>2389</v>
      </c>
      <c r="O2218" s="4">
        <v>84581</v>
      </c>
      <c r="P2218" s="9">
        <f t="shared" si="104"/>
        <v>35.404353285893677</v>
      </c>
    </row>
    <row r="2219" spans="1:16" x14ac:dyDescent="0.25">
      <c r="A2219">
        <v>38089990</v>
      </c>
      <c r="B2219" t="str">
        <f t="shared" si="102"/>
        <v>38089990</v>
      </c>
      <c r="C2219" t="s">
        <v>10974</v>
      </c>
      <c r="D2219">
        <v>4659448</v>
      </c>
      <c r="E2219" t="s">
        <v>8683</v>
      </c>
      <c r="F2219">
        <v>0</v>
      </c>
      <c r="H2219" t="s">
        <v>8708</v>
      </c>
      <c r="I2219" t="s">
        <v>18882</v>
      </c>
      <c r="J2219" t="str">
        <f t="shared" si="103"/>
        <v>380899</v>
      </c>
      <c r="K2219">
        <v>4659448</v>
      </c>
      <c r="L2219" s="4">
        <v>12762185</v>
      </c>
      <c r="M2219" t="s">
        <v>3463</v>
      </c>
      <c r="N2219" s="4">
        <v>108100</v>
      </c>
      <c r="O2219" s="4">
        <v>708488</v>
      </c>
      <c r="P2219" s="9">
        <f t="shared" si="104"/>
        <v>6.5540055504162815</v>
      </c>
    </row>
    <row r="2220" spans="1:16" x14ac:dyDescent="0.25">
      <c r="A2220">
        <v>38091000</v>
      </c>
      <c r="B2220" t="str">
        <f t="shared" si="102"/>
        <v>38091000</v>
      </c>
      <c r="C2220" t="s">
        <v>10975</v>
      </c>
      <c r="D2220">
        <v>528579</v>
      </c>
      <c r="E2220" t="s">
        <v>8683</v>
      </c>
      <c r="F2220">
        <v>0</v>
      </c>
      <c r="H2220" t="s">
        <v>8708</v>
      </c>
      <c r="I2220" t="s">
        <v>18883</v>
      </c>
      <c r="J2220" t="str">
        <f t="shared" si="103"/>
        <v>380910</v>
      </c>
      <c r="K2220">
        <v>528579</v>
      </c>
      <c r="L2220" s="4">
        <v>542829</v>
      </c>
      <c r="M2220" t="s">
        <v>8053</v>
      </c>
      <c r="N2220" s="4">
        <v>639665</v>
      </c>
      <c r="O2220" s="4">
        <v>4142361</v>
      </c>
      <c r="P2220" s="9">
        <f t="shared" si="104"/>
        <v>6.4758287541134809</v>
      </c>
    </row>
    <row r="2221" spans="1:16" x14ac:dyDescent="0.25">
      <c r="A2221">
        <v>38099100</v>
      </c>
      <c r="B2221" t="str">
        <f t="shared" si="102"/>
        <v>38099100</v>
      </c>
      <c r="C2221" t="s">
        <v>10976</v>
      </c>
      <c r="D2221">
        <v>46959952</v>
      </c>
      <c r="E2221" t="s">
        <v>8683</v>
      </c>
      <c r="F2221">
        <v>0</v>
      </c>
      <c r="H2221" t="s">
        <v>8708</v>
      </c>
      <c r="I2221" t="s">
        <v>18884</v>
      </c>
      <c r="J2221" t="str">
        <f t="shared" si="103"/>
        <v>380991</v>
      </c>
      <c r="K2221">
        <v>46959952</v>
      </c>
      <c r="L2221" s="4">
        <v>176363351</v>
      </c>
      <c r="M2221" t="s">
        <v>7908</v>
      </c>
      <c r="N2221" s="4">
        <v>103933</v>
      </c>
      <c r="O2221" s="4">
        <v>1011184</v>
      </c>
      <c r="P2221" s="9">
        <f t="shared" si="104"/>
        <v>9.729190921074153</v>
      </c>
    </row>
    <row r="2222" spans="1:16" x14ac:dyDescent="0.25">
      <c r="A2222">
        <v>38099200</v>
      </c>
      <c r="B2222" t="str">
        <f t="shared" si="102"/>
        <v>38099200</v>
      </c>
      <c r="C2222" t="s">
        <v>10977</v>
      </c>
      <c r="D2222">
        <v>27119193</v>
      </c>
      <c r="E2222" t="s">
        <v>8683</v>
      </c>
      <c r="F2222">
        <v>0</v>
      </c>
      <c r="H2222" t="s">
        <v>8708</v>
      </c>
      <c r="I2222" t="s">
        <v>18885</v>
      </c>
      <c r="J2222" t="str">
        <f t="shared" si="103"/>
        <v>380992</v>
      </c>
      <c r="K2222">
        <v>27119193</v>
      </c>
      <c r="L2222" s="4">
        <v>60746990</v>
      </c>
      <c r="M2222" t="s">
        <v>7802</v>
      </c>
      <c r="N2222" s="4">
        <v>419618</v>
      </c>
      <c r="O2222" s="4">
        <v>2981891</v>
      </c>
      <c r="P2222" s="9">
        <f t="shared" si="104"/>
        <v>7.1062037376852283</v>
      </c>
    </row>
    <row r="2223" spans="1:16" x14ac:dyDescent="0.25">
      <c r="A2223">
        <v>38099300</v>
      </c>
      <c r="B2223" t="str">
        <f t="shared" si="102"/>
        <v>38099300</v>
      </c>
      <c r="C2223" t="s">
        <v>10978</v>
      </c>
      <c r="D2223">
        <v>20926635</v>
      </c>
      <c r="E2223" t="s">
        <v>8683</v>
      </c>
      <c r="F2223">
        <v>0</v>
      </c>
      <c r="H2223" t="s">
        <v>8708</v>
      </c>
      <c r="I2223" t="s">
        <v>18886</v>
      </c>
      <c r="J2223" t="str">
        <f t="shared" si="103"/>
        <v>380993</v>
      </c>
      <c r="K2223">
        <v>20926635</v>
      </c>
      <c r="L2223" s="4">
        <v>85296123</v>
      </c>
      <c r="M2223" t="s">
        <v>705</v>
      </c>
      <c r="N2223" s="4">
        <v>1965</v>
      </c>
      <c r="O2223" s="4">
        <v>103973</v>
      </c>
      <c r="P2223" s="9">
        <f t="shared" si="104"/>
        <v>52.912468193384221</v>
      </c>
    </row>
    <row r="2224" spans="1:16" x14ac:dyDescent="0.25">
      <c r="A2224">
        <v>38101000</v>
      </c>
      <c r="B2224" t="str">
        <f t="shared" si="102"/>
        <v>38101000</v>
      </c>
      <c r="C2224" t="s">
        <v>10979</v>
      </c>
      <c r="D2224">
        <v>12529590</v>
      </c>
      <c r="E2224" t="s">
        <v>8683</v>
      </c>
      <c r="F2224">
        <v>0</v>
      </c>
      <c r="H2224" t="s">
        <v>8708</v>
      </c>
      <c r="I2224" t="s">
        <v>18887</v>
      </c>
      <c r="J2224" t="str">
        <f t="shared" si="103"/>
        <v>381010</v>
      </c>
      <c r="K2224">
        <v>12529590</v>
      </c>
      <c r="L2224" s="4">
        <v>129245727</v>
      </c>
      <c r="M2224" t="s">
        <v>8067</v>
      </c>
      <c r="N2224" s="4">
        <v>459554</v>
      </c>
      <c r="O2224" s="4">
        <v>1770708</v>
      </c>
      <c r="P2224" s="9">
        <f t="shared" si="104"/>
        <v>3.8531010501486223</v>
      </c>
    </row>
    <row r="2225" spans="1:16" x14ac:dyDescent="0.25">
      <c r="A2225">
        <v>38109000</v>
      </c>
      <c r="B2225" t="str">
        <f t="shared" si="102"/>
        <v>38109000</v>
      </c>
      <c r="C2225" t="s">
        <v>10980</v>
      </c>
      <c r="D2225">
        <v>11902489</v>
      </c>
      <c r="E2225" t="s">
        <v>8683</v>
      </c>
      <c r="F2225">
        <v>0</v>
      </c>
      <c r="H2225" t="s">
        <v>8708</v>
      </c>
      <c r="I2225" t="s">
        <v>18888</v>
      </c>
      <c r="J2225" t="str">
        <f t="shared" si="103"/>
        <v>381090</v>
      </c>
      <c r="K2225">
        <v>11902489</v>
      </c>
      <c r="L2225" s="4">
        <v>90018899</v>
      </c>
      <c r="M2225" t="s">
        <v>7791</v>
      </c>
      <c r="N2225" s="4">
        <v>184617</v>
      </c>
      <c r="O2225" s="4">
        <v>398683</v>
      </c>
      <c r="P2225" s="9">
        <f t="shared" si="104"/>
        <v>2.1595140209189836</v>
      </c>
    </row>
    <row r="2226" spans="1:16" x14ac:dyDescent="0.25">
      <c r="A2226">
        <v>38111900</v>
      </c>
      <c r="B2226" t="str">
        <f t="shared" si="102"/>
        <v>38111900</v>
      </c>
      <c r="C2226" t="s">
        <v>10981</v>
      </c>
      <c r="D2226">
        <v>83281</v>
      </c>
      <c r="E2226" t="s">
        <v>8683</v>
      </c>
      <c r="F2226">
        <v>0</v>
      </c>
      <c r="H2226" t="s">
        <v>8708</v>
      </c>
      <c r="I2226" t="s">
        <v>18889</v>
      </c>
      <c r="J2226" t="str">
        <f t="shared" si="103"/>
        <v>381119</v>
      </c>
      <c r="K2226">
        <v>83281</v>
      </c>
      <c r="L2226" s="4">
        <v>480861</v>
      </c>
      <c r="M2226" t="s">
        <v>7985</v>
      </c>
      <c r="N2226" s="4">
        <v>345466</v>
      </c>
      <c r="O2226" s="4">
        <v>521018</v>
      </c>
      <c r="P2226" s="9">
        <f t="shared" si="104"/>
        <v>1.5081599925897193</v>
      </c>
    </row>
    <row r="2227" spans="1:16" x14ac:dyDescent="0.25">
      <c r="A2227">
        <v>38112100</v>
      </c>
      <c r="B2227" t="str">
        <f t="shared" si="102"/>
        <v>38112100</v>
      </c>
      <c r="C2227" t="s">
        <v>10982</v>
      </c>
      <c r="D2227">
        <v>183791848</v>
      </c>
      <c r="E2227" t="s">
        <v>8683</v>
      </c>
      <c r="F2227">
        <v>0</v>
      </c>
      <c r="H2227" t="s">
        <v>8708</v>
      </c>
      <c r="I2227" t="s">
        <v>18890</v>
      </c>
      <c r="J2227" t="str">
        <f t="shared" si="103"/>
        <v>381121</v>
      </c>
      <c r="K2227">
        <v>183791848</v>
      </c>
      <c r="L2227" s="4">
        <v>786717746</v>
      </c>
      <c r="M2227" t="s">
        <v>7597</v>
      </c>
      <c r="N2227" s="4">
        <v>132350807</v>
      </c>
      <c r="O2227" s="4">
        <v>807994312</v>
      </c>
      <c r="P2227" s="9">
        <f t="shared" si="104"/>
        <v>6.1049443544382767</v>
      </c>
    </row>
    <row r="2228" spans="1:16" x14ac:dyDescent="0.25">
      <c r="A2228">
        <v>38112900</v>
      </c>
      <c r="B2228" t="str">
        <f t="shared" si="102"/>
        <v>38112900</v>
      </c>
      <c r="C2228" t="s">
        <v>10983</v>
      </c>
      <c r="D2228">
        <v>20998448</v>
      </c>
      <c r="E2228" t="s">
        <v>8683</v>
      </c>
      <c r="F2228">
        <v>0</v>
      </c>
      <c r="H2228" t="s">
        <v>8708</v>
      </c>
      <c r="I2228" t="s">
        <v>18891</v>
      </c>
      <c r="J2228" t="str">
        <f t="shared" si="103"/>
        <v>381129</v>
      </c>
      <c r="K2228">
        <v>20998448</v>
      </c>
      <c r="L2228" s="4">
        <v>97070050</v>
      </c>
      <c r="M2228" t="s">
        <v>2604</v>
      </c>
      <c r="N2228" s="4">
        <v>1103778</v>
      </c>
      <c r="O2228" s="4">
        <v>5293992</v>
      </c>
      <c r="P2228" s="9">
        <f t="shared" si="104"/>
        <v>4.7962470714219707</v>
      </c>
    </row>
    <row r="2229" spans="1:16" x14ac:dyDescent="0.25">
      <c r="A2229">
        <v>38119000</v>
      </c>
      <c r="B2229" t="str">
        <f t="shared" si="102"/>
        <v>38119000</v>
      </c>
      <c r="C2229" t="s">
        <v>10984</v>
      </c>
      <c r="D2229">
        <v>14952628</v>
      </c>
      <c r="E2229" t="s">
        <v>8683</v>
      </c>
      <c r="F2229">
        <v>0</v>
      </c>
      <c r="H2229" t="s">
        <v>8708</v>
      </c>
      <c r="I2229" t="s">
        <v>18892</v>
      </c>
      <c r="J2229" t="str">
        <f t="shared" si="103"/>
        <v>381190</v>
      </c>
      <c r="K2229">
        <v>14952628</v>
      </c>
      <c r="L2229" s="4">
        <v>67887047</v>
      </c>
      <c r="M2229" t="s">
        <v>7354</v>
      </c>
      <c r="N2229" s="4">
        <v>84325613</v>
      </c>
      <c r="O2229" s="4">
        <v>170153024</v>
      </c>
      <c r="P2229" s="9">
        <f t="shared" si="104"/>
        <v>2.0178095118027781</v>
      </c>
    </row>
    <row r="2230" spans="1:16" x14ac:dyDescent="0.25">
      <c r="A2230">
        <v>38121000</v>
      </c>
      <c r="B2230" t="str">
        <f t="shared" si="102"/>
        <v>38121000</v>
      </c>
      <c r="C2230" t="s">
        <v>10985</v>
      </c>
      <c r="D2230">
        <v>10994375</v>
      </c>
      <c r="E2230" t="s">
        <v>8683</v>
      </c>
      <c r="F2230">
        <v>0</v>
      </c>
      <c r="H2230" t="s">
        <v>8708</v>
      </c>
      <c r="I2230" t="s">
        <v>18893</v>
      </c>
      <c r="J2230" t="str">
        <f t="shared" si="103"/>
        <v>381210</v>
      </c>
      <c r="K2230">
        <v>10994375</v>
      </c>
      <c r="L2230" s="4">
        <v>45754686</v>
      </c>
      <c r="M2230" t="s">
        <v>3459</v>
      </c>
      <c r="N2230" s="4">
        <v>1546851</v>
      </c>
      <c r="O2230" s="4">
        <v>1336441</v>
      </c>
      <c r="P2230" s="9">
        <f t="shared" si="104"/>
        <v>0.86397526329297392</v>
      </c>
    </row>
    <row r="2231" spans="1:16" x14ac:dyDescent="0.25">
      <c r="A2231">
        <v>38122000</v>
      </c>
      <c r="B2231" t="str">
        <f t="shared" si="102"/>
        <v>38122000</v>
      </c>
      <c r="C2231" t="s">
        <v>10986</v>
      </c>
      <c r="D2231">
        <v>18761761</v>
      </c>
      <c r="E2231" t="s">
        <v>8683</v>
      </c>
      <c r="F2231">
        <v>0</v>
      </c>
      <c r="H2231" t="s">
        <v>8708</v>
      </c>
      <c r="I2231" t="s">
        <v>18894</v>
      </c>
      <c r="J2231" t="str">
        <f t="shared" si="103"/>
        <v>381220</v>
      </c>
      <c r="K2231">
        <v>18761761</v>
      </c>
      <c r="L2231" s="4">
        <v>57697432</v>
      </c>
      <c r="M2231" t="s">
        <v>8337</v>
      </c>
      <c r="N2231" s="4">
        <v>2441479</v>
      </c>
      <c r="O2231" s="4">
        <v>3130325</v>
      </c>
      <c r="P2231" s="9">
        <f t="shared" si="104"/>
        <v>1.2821429141925857</v>
      </c>
    </row>
    <row r="2232" spans="1:16" x14ac:dyDescent="0.25">
      <c r="A2232">
        <v>38123100</v>
      </c>
      <c r="B2232" t="str">
        <f t="shared" si="102"/>
        <v>38123100</v>
      </c>
      <c r="C2232" t="s">
        <v>10987</v>
      </c>
      <c r="D2232">
        <v>119181</v>
      </c>
      <c r="E2232" t="s">
        <v>8683</v>
      </c>
      <c r="F2232">
        <v>0</v>
      </c>
      <c r="H2232" t="s">
        <v>8708</v>
      </c>
      <c r="I2232" t="s">
        <v>18895</v>
      </c>
      <c r="J2232" t="str">
        <f t="shared" si="103"/>
        <v>381231</v>
      </c>
      <c r="K2232">
        <v>119181</v>
      </c>
      <c r="L2232" s="4">
        <v>340849</v>
      </c>
      <c r="M2232" t="s">
        <v>6559</v>
      </c>
      <c r="N2232" s="4">
        <v>9255054</v>
      </c>
      <c r="O2232" s="4">
        <v>5909972</v>
      </c>
      <c r="P2232" s="9">
        <f t="shared" si="104"/>
        <v>0.6385669926939378</v>
      </c>
    </row>
    <row r="2233" spans="1:16" x14ac:dyDescent="0.25">
      <c r="A2233">
        <v>38123910</v>
      </c>
      <c r="B2233" t="str">
        <f t="shared" si="102"/>
        <v>38123910</v>
      </c>
      <c r="C2233" t="s">
        <v>10988</v>
      </c>
      <c r="D2233">
        <v>3126056</v>
      </c>
      <c r="E2233" t="s">
        <v>8683</v>
      </c>
      <c r="F2233">
        <v>0</v>
      </c>
      <c r="H2233" t="s">
        <v>8708</v>
      </c>
      <c r="I2233" t="s">
        <v>18896</v>
      </c>
      <c r="J2233" t="str">
        <f t="shared" si="103"/>
        <v>381239</v>
      </c>
      <c r="K2233">
        <v>3126056</v>
      </c>
      <c r="L2233" s="4">
        <v>13991738</v>
      </c>
      <c r="M2233" t="s">
        <v>3319</v>
      </c>
      <c r="N2233" s="4">
        <v>5314834</v>
      </c>
      <c r="O2233" s="4">
        <v>3694739</v>
      </c>
      <c r="P2233" s="9">
        <f t="shared" si="104"/>
        <v>0.69517486341059753</v>
      </c>
    </row>
    <row r="2234" spans="1:16" x14ac:dyDescent="0.25">
      <c r="A2234">
        <v>38123990</v>
      </c>
      <c r="B2234" t="str">
        <f t="shared" si="102"/>
        <v>38123990</v>
      </c>
      <c r="C2234" t="s">
        <v>10989</v>
      </c>
      <c r="D2234">
        <v>34507501</v>
      </c>
      <c r="E2234" t="s">
        <v>8683</v>
      </c>
      <c r="F2234">
        <v>0</v>
      </c>
      <c r="H2234" t="s">
        <v>8708</v>
      </c>
      <c r="I2234" t="s">
        <v>18897</v>
      </c>
      <c r="J2234" t="str">
        <f t="shared" si="103"/>
        <v>381239</v>
      </c>
      <c r="K2234">
        <v>34507501</v>
      </c>
      <c r="L2234" s="4">
        <v>219760312</v>
      </c>
      <c r="M2234" t="s">
        <v>6680</v>
      </c>
      <c r="N2234" s="4">
        <v>621381748</v>
      </c>
      <c r="O2234" s="4">
        <v>137471494</v>
      </c>
      <c r="P2234" s="9">
        <f t="shared" si="104"/>
        <v>0.22123516572939314</v>
      </c>
    </row>
    <row r="2235" spans="1:16" x14ac:dyDescent="0.25">
      <c r="A2235">
        <v>38130010</v>
      </c>
      <c r="B2235" t="str">
        <f t="shared" si="102"/>
        <v>38130010</v>
      </c>
      <c r="C2235" t="s">
        <v>10990</v>
      </c>
      <c r="D2235">
        <v>4666706</v>
      </c>
      <c r="E2235" t="s">
        <v>8683</v>
      </c>
      <c r="F2235">
        <v>0</v>
      </c>
      <c r="H2235" t="s">
        <v>8708</v>
      </c>
      <c r="I2235" t="s">
        <v>18898</v>
      </c>
      <c r="J2235" t="str">
        <f t="shared" si="103"/>
        <v>381300</v>
      </c>
      <c r="K2235">
        <v>4666706</v>
      </c>
      <c r="L2235" s="4">
        <v>8774799</v>
      </c>
      <c r="M2235" t="s">
        <v>2245</v>
      </c>
      <c r="N2235" s="4">
        <v>86669</v>
      </c>
      <c r="O2235" s="4">
        <v>1460209</v>
      </c>
      <c r="P2235" s="9">
        <f t="shared" si="104"/>
        <v>16.84811178160588</v>
      </c>
    </row>
    <row r="2236" spans="1:16" x14ac:dyDescent="0.25">
      <c r="A2236">
        <v>38130020</v>
      </c>
      <c r="B2236" t="str">
        <f t="shared" si="102"/>
        <v>38130020</v>
      </c>
      <c r="C2236" t="s">
        <v>10991</v>
      </c>
      <c r="D2236">
        <v>9461</v>
      </c>
      <c r="E2236" t="s">
        <v>8683</v>
      </c>
      <c r="F2236">
        <v>0</v>
      </c>
      <c r="H2236" t="s">
        <v>8708</v>
      </c>
      <c r="I2236" t="s">
        <v>18899</v>
      </c>
      <c r="J2236" t="str">
        <f t="shared" si="103"/>
        <v>381300</v>
      </c>
      <c r="K2236">
        <v>9461</v>
      </c>
      <c r="L2236" s="4">
        <v>64932</v>
      </c>
      <c r="M2236" t="s">
        <v>1715</v>
      </c>
      <c r="N2236" s="4">
        <v>114247</v>
      </c>
      <c r="O2236" s="4">
        <v>1316153</v>
      </c>
      <c r="P2236" s="9">
        <f t="shared" si="104"/>
        <v>11.520241231717245</v>
      </c>
    </row>
    <row r="2237" spans="1:16" x14ac:dyDescent="0.25">
      <c r="A2237">
        <v>38140000</v>
      </c>
      <c r="B2237" t="str">
        <f t="shared" si="102"/>
        <v>38140000</v>
      </c>
      <c r="C2237" t="s">
        <v>10992</v>
      </c>
      <c r="D2237">
        <v>25770164</v>
      </c>
      <c r="E2237" t="s">
        <v>8683</v>
      </c>
      <c r="F2237">
        <v>0</v>
      </c>
      <c r="H2237" t="s">
        <v>8708</v>
      </c>
      <c r="I2237" t="s">
        <v>18900</v>
      </c>
      <c r="J2237" t="str">
        <f t="shared" si="103"/>
        <v>381400</v>
      </c>
      <c r="K2237">
        <v>25770164</v>
      </c>
      <c r="L2237" s="4">
        <v>113812242</v>
      </c>
      <c r="M2237" t="s">
        <v>6668</v>
      </c>
      <c r="N2237" s="4">
        <v>78559801</v>
      </c>
      <c r="O2237" s="4">
        <v>63287323</v>
      </c>
      <c r="P2237" s="9">
        <f t="shared" si="104"/>
        <v>0.80559423769416116</v>
      </c>
    </row>
    <row r="2238" spans="1:16" x14ac:dyDescent="0.25">
      <c r="A2238">
        <v>38151100</v>
      </c>
      <c r="B2238" t="str">
        <f t="shared" si="102"/>
        <v>38151100</v>
      </c>
      <c r="C2238" t="s">
        <v>10993</v>
      </c>
      <c r="D2238">
        <v>4814723</v>
      </c>
      <c r="E2238" t="s">
        <v>8683</v>
      </c>
      <c r="F2238">
        <v>0</v>
      </c>
      <c r="H2238" t="s">
        <v>8708</v>
      </c>
      <c r="I2238" t="s">
        <v>18901</v>
      </c>
      <c r="J2238" t="str">
        <f t="shared" si="103"/>
        <v>381511</v>
      </c>
      <c r="K2238">
        <v>4814723</v>
      </c>
      <c r="L2238" s="4">
        <v>138171391</v>
      </c>
      <c r="M2238" t="s">
        <v>6780</v>
      </c>
      <c r="N2238" s="4">
        <v>17782459</v>
      </c>
      <c r="O2238" s="4">
        <v>15522328</v>
      </c>
      <c r="P2238" s="9">
        <f t="shared" si="104"/>
        <v>0.87290109877379729</v>
      </c>
    </row>
    <row r="2239" spans="1:16" x14ac:dyDescent="0.25">
      <c r="A2239">
        <v>38151200</v>
      </c>
      <c r="B2239" t="str">
        <f t="shared" si="102"/>
        <v>38151200</v>
      </c>
      <c r="C2239" t="s">
        <v>10994</v>
      </c>
      <c r="D2239">
        <v>3982081</v>
      </c>
      <c r="E2239" t="s">
        <v>8683</v>
      </c>
      <c r="F2239">
        <v>0</v>
      </c>
      <c r="H2239" t="s">
        <v>8708</v>
      </c>
      <c r="I2239" t="s">
        <v>18902</v>
      </c>
      <c r="J2239" t="str">
        <f t="shared" si="103"/>
        <v>381512</v>
      </c>
      <c r="K2239">
        <v>3982081</v>
      </c>
      <c r="L2239" s="4">
        <v>952899530</v>
      </c>
      <c r="M2239" t="s">
        <v>18903</v>
      </c>
      <c r="N2239" s="4">
        <v>5896</v>
      </c>
      <c r="O2239" s="4">
        <v>10058</v>
      </c>
      <c r="P2239" s="9">
        <f t="shared" si="104"/>
        <v>1.7059023066485752</v>
      </c>
    </row>
    <row r="2240" spans="1:16" x14ac:dyDescent="0.25">
      <c r="A2240">
        <v>38151900</v>
      </c>
      <c r="B2240" t="str">
        <f t="shared" si="102"/>
        <v>38151900</v>
      </c>
      <c r="C2240" t="s">
        <v>10995</v>
      </c>
      <c r="D2240">
        <v>20584325</v>
      </c>
      <c r="E2240" t="s">
        <v>8683</v>
      </c>
      <c r="F2240">
        <v>0</v>
      </c>
      <c r="H2240" t="s">
        <v>8708</v>
      </c>
      <c r="I2240" t="s">
        <v>18904</v>
      </c>
      <c r="J2240" t="str">
        <f t="shared" si="103"/>
        <v>381519</v>
      </c>
      <c r="K2240">
        <v>20584325</v>
      </c>
      <c r="L2240" s="4">
        <v>599845274</v>
      </c>
      <c r="M2240" t="s">
        <v>775</v>
      </c>
      <c r="N2240" s="4">
        <v>884</v>
      </c>
      <c r="O2240" s="4">
        <v>41740</v>
      </c>
      <c r="P2240" s="9">
        <f t="shared" si="104"/>
        <v>47.217194570135746</v>
      </c>
    </row>
    <row r="2241" spans="1:16" x14ac:dyDescent="0.25">
      <c r="A2241">
        <v>38159000</v>
      </c>
      <c r="B2241" t="str">
        <f t="shared" si="102"/>
        <v>38159000</v>
      </c>
      <c r="C2241" t="s">
        <v>10996</v>
      </c>
      <c r="D2241">
        <v>18309994</v>
      </c>
      <c r="E2241" t="s">
        <v>8683</v>
      </c>
      <c r="F2241">
        <v>0</v>
      </c>
      <c r="H2241" t="s">
        <v>8708</v>
      </c>
      <c r="I2241" t="s">
        <v>18905</v>
      </c>
      <c r="J2241" t="str">
        <f t="shared" si="103"/>
        <v>381590</v>
      </c>
      <c r="K2241">
        <v>18309994</v>
      </c>
      <c r="L2241" s="4">
        <v>368434938</v>
      </c>
      <c r="M2241" t="s">
        <v>2365</v>
      </c>
      <c r="N2241" s="4">
        <v>947142</v>
      </c>
      <c r="O2241" s="4">
        <v>8282701</v>
      </c>
      <c r="P2241" s="9">
        <f t="shared" si="104"/>
        <v>8.7449410964776142</v>
      </c>
    </row>
    <row r="2242" spans="1:16" x14ac:dyDescent="0.25">
      <c r="A2242">
        <v>38160010</v>
      </c>
      <c r="B2242" t="str">
        <f t="shared" si="102"/>
        <v>38160010</v>
      </c>
      <c r="C2242" t="s">
        <v>10997</v>
      </c>
      <c r="D2242">
        <v>11887</v>
      </c>
      <c r="E2242" t="s">
        <v>8683</v>
      </c>
      <c r="F2242">
        <v>0</v>
      </c>
      <c r="H2242" t="s">
        <v>8708</v>
      </c>
      <c r="I2242" t="s">
        <v>18906</v>
      </c>
      <c r="J2242" t="str">
        <f t="shared" si="103"/>
        <v>381600</v>
      </c>
      <c r="K2242">
        <v>11887</v>
      </c>
      <c r="L2242" s="4">
        <v>60844</v>
      </c>
      <c r="M2242" t="s">
        <v>2511</v>
      </c>
      <c r="N2242" s="4">
        <v>1567995</v>
      </c>
      <c r="O2242" s="4">
        <v>28263126</v>
      </c>
      <c r="P2242" s="9">
        <f t="shared" si="104"/>
        <v>18.025010283833812</v>
      </c>
    </row>
    <row r="2243" spans="1:16" x14ac:dyDescent="0.25">
      <c r="A2243">
        <v>38160020</v>
      </c>
      <c r="B2243" t="str">
        <f t="shared" ref="B2243:B2306" si="105">TEXT(A2243,"00000000")</f>
        <v>38160020</v>
      </c>
      <c r="C2243" t="s">
        <v>10998</v>
      </c>
      <c r="D2243">
        <v>23396347</v>
      </c>
      <c r="E2243" t="s">
        <v>8683</v>
      </c>
      <c r="F2243">
        <v>0</v>
      </c>
      <c r="H2243" t="s">
        <v>8708</v>
      </c>
      <c r="I2243" t="s">
        <v>18907</v>
      </c>
      <c r="J2243" t="str">
        <f t="shared" ref="J2243:J2306" si="106">LEFT(I2243,6)</f>
        <v>381600</v>
      </c>
      <c r="K2243">
        <v>23396347</v>
      </c>
      <c r="L2243" s="4">
        <v>30625692</v>
      </c>
      <c r="M2243" t="s">
        <v>2087</v>
      </c>
      <c r="N2243" s="4">
        <v>28777</v>
      </c>
      <c r="O2243" s="4">
        <v>435042</v>
      </c>
      <c r="P2243" s="9">
        <f t="shared" ref="P2243:P2306" si="107">O2243/N2243</f>
        <v>15.117698161726379</v>
      </c>
    </row>
    <row r="2244" spans="1:16" x14ac:dyDescent="0.25">
      <c r="A2244">
        <v>38170000</v>
      </c>
      <c r="B2244" t="str">
        <f t="shared" si="105"/>
        <v>38170000</v>
      </c>
      <c r="C2244" t="s">
        <v>10999</v>
      </c>
      <c r="D2244">
        <v>30080571</v>
      </c>
      <c r="E2244" t="s">
        <v>8683</v>
      </c>
      <c r="F2244">
        <v>0</v>
      </c>
      <c r="H2244" t="s">
        <v>8708</v>
      </c>
      <c r="I2244" t="s">
        <v>18908</v>
      </c>
      <c r="J2244" t="str">
        <f t="shared" si="106"/>
        <v>381700</v>
      </c>
      <c r="K2244">
        <v>30080571</v>
      </c>
      <c r="L2244" s="4">
        <v>45821543</v>
      </c>
      <c r="M2244" t="s">
        <v>1683</v>
      </c>
      <c r="N2244" s="4">
        <v>4584776</v>
      </c>
      <c r="O2244" s="4">
        <v>114153051</v>
      </c>
      <c r="P2244" s="9">
        <f t="shared" si="107"/>
        <v>24.898283144040189</v>
      </c>
    </row>
    <row r="2245" spans="1:16" x14ac:dyDescent="0.25">
      <c r="A2245">
        <v>38180011</v>
      </c>
      <c r="B2245" t="str">
        <f t="shared" si="105"/>
        <v>38180011</v>
      </c>
      <c r="C2245" t="s">
        <v>11000</v>
      </c>
      <c r="D2245">
        <v>78240</v>
      </c>
      <c r="E2245" t="s">
        <v>8683</v>
      </c>
      <c r="F2245">
        <v>7114541</v>
      </c>
      <c r="H2245" t="s">
        <v>8684</v>
      </c>
      <c r="I2245" t="s">
        <v>18909</v>
      </c>
      <c r="J2245" t="str">
        <f t="shared" si="106"/>
        <v>381800</v>
      </c>
      <c r="K2245">
        <v>78240</v>
      </c>
      <c r="L2245" s="4">
        <v>127074547</v>
      </c>
      <c r="M2245" t="s">
        <v>7362</v>
      </c>
      <c r="N2245" s="4">
        <v>22636110</v>
      </c>
      <c r="O2245" s="4">
        <v>117192048</v>
      </c>
      <c r="P2245" s="9">
        <f t="shared" si="107"/>
        <v>5.1772167567660698</v>
      </c>
    </row>
    <row r="2246" spans="1:16" x14ac:dyDescent="0.25">
      <c r="A2246">
        <v>38180019</v>
      </c>
      <c r="B2246" t="str">
        <f t="shared" si="105"/>
        <v>38180019</v>
      </c>
      <c r="C2246" t="s">
        <v>11001</v>
      </c>
      <c r="D2246">
        <v>4027372</v>
      </c>
      <c r="E2246" t="s">
        <v>8683</v>
      </c>
      <c r="F2246">
        <v>199505960</v>
      </c>
      <c r="H2246" t="s">
        <v>8684</v>
      </c>
      <c r="I2246" t="s">
        <v>18910</v>
      </c>
      <c r="J2246" t="str">
        <f t="shared" si="106"/>
        <v>381800</v>
      </c>
      <c r="K2246">
        <v>4027372</v>
      </c>
      <c r="L2246" s="4">
        <v>2046314472</v>
      </c>
      <c r="M2246" t="s">
        <v>7503</v>
      </c>
      <c r="N2246" s="4">
        <v>17298992</v>
      </c>
      <c r="O2246" s="4">
        <v>50096991</v>
      </c>
      <c r="P2246" s="9">
        <f t="shared" si="107"/>
        <v>2.8959485616271747</v>
      </c>
    </row>
    <row r="2247" spans="1:16" x14ac:dyDescent="0.25">
      <c r="A2247">
        <v>38180090</v>
      </c>
      <c r="B2247" t="str">
        <f t="shared" si="105"/>
        <v>38180090</v>
      </c>
      <c r="C2247" t="s">
        <v>11002</v>
      </c>
      <c r="D2247">
        <v>562539</v>
      </c>
      <c r="E2247" t="s">
        <v>8683</v>
      </c>
      <c r="F2247">
        <v>0</v>
      </c>
      <c r="H2247" t="s">
        <v>8708</v>
      </c>
      <c r="I2247" t="s">
        <v>18911</v>
      </c>
      <c r="J2247" t="str">
        <f t="shared" si="106"/>
        <v>381800</v>
      </c>
      <c r="K2247">
        <v>562539</v>
      </c>
      <c r="L2247" s="4">
        <v>341489127</v>
      </c>
      <c r="M2247" t="s">
        <v>6970</v>
      </c>
      <c r="N2247" s="4">
        <v>3384920</v>
      </c>
      <c r="O2247" s="4">
        <v>26541652</v>
      </c>
      <c r="P2247" s="9">
        <f t="shared" si="107"/>
        <v>7.8411460241305555</v>
      </c>
    </row>
    <row r="2248" spans="1:16" x14ac:dyDescent="0.25">
      <c r="A2248">
        <v>38190000</v>
      </c>
      <c r="B2248" t="str">
        <f t="shared" si="105"/>
        <v>38190000</v>
      </c>
      <c r="C2248" t="s">
        <v>11003</v>
      </c>
      <c r="D2248">
        <v>10598564</v>
      </c>
      <c r="E2248" t="s">
        <v>8683</v>
      </c>
      <c r="F2248">
        <v>0</v>
      </c>
      <c r="H2248" t="s">
        <v>8708</v>
      </c>
      <c r="I2248" t="s">
        <v>18912</v>
      </c>
      <c r="J2248" t="str">
        <f t="shared" si="106"/>
        <v>381900</v>
      </c>
      <c r="K2248">
        <v>10598564</v>
      </c>
      <c r="L2248" s="4">
        <v>51469719</v>
      </c>
      <c r="M2248" t="s">
        <v>7240</v>
      </c>
      <c r="N2248" s="4">
        <v>3419028</v>
      </c>
      <c r="O2248" s="4">
        <v>18639349</v>
      </c>
      <c r="P2248" s="9">
        <f t="shared" si="107"/>
        <v>5.4516514635153621</v>
      </c>
    </row>
    <row r="2249" spans="1:16" x14ac:dyDescent="0.25">
      <c r="A2249">
        <v>38200000</v>
      </c>
      <c r="B2249" t="str">
        <f t="shared" si="105"/>
        <v>38200000</v>
      </c>
      <c r="C2249" t="s">
        <v>11004</v>
      </c>
      <c r="D2249">
        <v>10705342</v>
      </c>
      <c r="E2249" t="s">
        <v>8683</v>
      </c>
      <c r="F2249">
        <v>0</v>
      </c>
      <c r="H2249" t="s">
        <v>8708</v>
      </c>
      <c r="I2249" t="s">
        <v>18913</v>
      </c>
      <c r="J2249" t="str">
        <f t="shared" si="106"/>
        <v>382000</v>
      </c>
      <c r="K2249">
        <v>10705342</v>
      </c>
      <c r="L2249" s="4">
        <v>24881891</v>
      </c>
      <c r="M2249" t="s">
        <v>2969</v>
      </c>
      <c r="N2249" s="4">
        <v>14802910</v>
      </c>
      <c r="O2249" s="4">
        <v>65901606</v>
      </c>
      <c r="P2249" s="9">
        <f t="shared" si="107"/>
        <v>4.4519358693662259</v>
      </c>
    </row>
    <row r="2250" spans="1:16" x14ac:dyDescent="0.25">
      <c r="A2250">
        <v>38210000</v>
      </c>
      <c r="B2250" t="str">
        <f t="shared" si="105"/>
        <v>38210000</v>
      </c>
      <c r="C2250" t="s">
        <v>11005</v>
      </c>
      <c r="D2250">
        <v>4647947</v>
      </c>
      <c r="E2250" t="s">
        <v>8683</v>
      </c>
      <c r="F2250">
        <v>0</v>
      </c>
      <c r="H2250" t="s">
        <v>8708</v>
      </c>
      <c r="I2250" t="s">
        <v>18914</v>
      </c>
      <c r="J2250" t="str">
        <f t="shared" si="106"/>
        <v>382100</v>
      </c>
      <c r="K2250">
        <v>4647947</v>
      </c>
      <c r="L2250" s="4">
        <v>300322968</v>
      </c>
      <c r="M2250" t="s">
        <v>2610</v>
      </c>
      <c r="N2250" s="4">
        <v>45333</v>
      </c>
      <c r="O2250" s="4">
        <v>258187</v>
      </c>
      <c r="P2250" s="9">
        <f t="shared" si="107"/>
        <v>5.6953433481128535</v>
      </c>
    </row>
    <row r="2251" spans="1:16" x14ac:dyDescent="0.25">
      <c r="A2251">
        <v>38221100</v>
      </c>
      <c r="B2251" t="str">
        <f t="shared" si="105"/>
        <v>38221100</v>
      </c>
      <c r="C2251" t="s">
        <v>11006</v>
      </c>
      <c r="D2251">
        <v>820</v>
      </c>
      <c r="E2251" t="s">
        <v>8683</v>
      </c>
      <c r="F2251">
        <v>0</v>
      </c>
      <c r="H2251" t="s">
        <v>8708</v>
      </c>
      <c r="I2251" t="s">
        <v>18915</v>
      </c>
      <c r="J2251" t="str">
        <f t="shared" si="106"/>
        <v>382211</v>
      </c>
      <c r="K2251">
        <v>820</v>
      </c>
      <c r="L2251" s="4">
        <v>83486</v>
      </c>
      <c r="M2251" t="s">
        <v>7481</v>
      </c>
      <c r="N2251" s="4">
        <v>236125</v>
      </c>
      <c r="O2251" s="4">
        <v>783755</v>
      </c>
      <c r="P2251" s="9">
        <f t="shared" si="107"/>
        <v>3.3192376919004762</v>
      </c>
    </row>
    <row r="2252" spans="1:16" x14ac:dyDescent="0.25">
      <c r="A2252">
        <v>38221200</v>
      </c>
      <c r="B2252" t="str">
        <f t="shared" si="105"/>
        <v>38221200</v>
      </c>
      <c r="C2252" t="s">
        <v>11007</v>
      </c>
      <c r="D2252">
        <v>160</v>
      </c>
      <c r="E2252" t="s">
        <v>8683</v>
      </c>
      <c r="F2252">
        <v>0</v>
      </c>
      <c r="H2252" t="s">
        <v>8708</v>
      </c>
      <c r="I2252" t="s">
        <v>18916</v>
      </c>
      <c r="J2252" t="str">
        <f t="shared" si="106"/>
        <v>382212</v>
      </c>
      <c r="K2252">
        <v>160</v>
      </c>
      <c r="L2252" s="4">
        <v>66383</v>
      </c>
      <c r="M2252" t="s">
        <v>7332</v>
      </c>
      <c r="N2252" s="4">
        <v>44289957</v>
      </c>
      <c r="O2252" s="4">
        <v>237983332</v>
      </c>
      <c r="P2252" s="9">
        <f t="shared" si="107"/>
        <v>5.3733023944909224</v>
      </c>
    </row>
    <row r="2253" spans="1:16" x14ac:dyDescent="0.25">
      <c r="A2253">
        <v>38221300</v>
      </c>
      <c r="B2253" t="str">
        <f t="shared" si="105"/>
        <v>38221300</v>
      </c>
      <c r="C2253" t="s">
        <v>11008</v>
      </c>
      <c r="D2253">
        <v>230771</v>
      </c>
      <c r="E2253" t="s">
        <v>8683</v>
      </c>
      <c r="F2253">
        <v>0</v>
      </c>
      <c r="H2253" t="s">
        <v>8708</v>
      </c>
      <c r="I2253" t="s">
        <v>18917</v>
      </c>
      <c r="J2253" t="str">
        <f t="shared" si="106"/>
        <v>382213</v>
      </c>
      <c r="K2253">
        <v>230771</v>
      </c>
      <c r="L2253" s="4">
        <v>42484029</v>
      </c>
      <c r="M2253" t="s">
        <v>8031</v>
      </c>
      <c r="N2253" s="4">
        <v>8779485</v>
      </c>
      <c r="O2253" s="4">
        <v>45047696</v>
      </c>
      <c r="P2253" s="9">
        <f t="shared" si="107"/>
        <v>5.1310180494641768</v>
      </c>
    </row>
    <row r="2254" spans="1:16" x14ac:dyDescent="0.25">
      <c r="A2254">
        <v>38221900</v>
      </c>
      <c r="B2254" t="str">
        <f t="shared" si="105"/>
        <v>38221900</v>
      </c>
      <c r="C2254" t="s">
        <v>11009</v>
      </c>
      <c r="D2254">
        <v>19073022</v>
      </c>
      <c r="E2254" t="s">
        <v>8683</v>
      </c>
      <c r="F2254">
        <v>0</v>
      </c>
      <c r="H2254" t="s">
        <v>8708</v>
      </c>
      <c r="I2254" t="s">
        <v>18918</v>
      </c>
      <c r="J2254" t="str">
        <f t="shared" si="106"/>
        <v>382219</v>
      </c>
      <c r="K2254">
        <v>19073022</v>
      </c>
      <c r="L2254" s="4">
        <v>5057600893</v>
      </c>
      <c r="M2254" t="s">
        <v>7076</v>
      </c>
      <c r="N2254" s="4">
        <v>13096638</v>
      </c>
      <c r="O2254" s="4">
        <v>9943455</v>
      </c>
      <c r="P2254" s="9">
        <f t="shared" si="107"/>
        <v>0.75923721797914856</v>
      </c>
    </row>
    <row r="2255" spans="1:16" x14ac:dyDescent="0.25">
      <c r="A2255">
        <v>38229000</v>
      </c>
      <c r="B2255" t="str">
        <f t="shared" si="105"/>
        <v>38229000</v>
      </c>
      <c r="C2255" t="s">
        <v>11010</v>
      </c>
      <c r="D2255">
        <v>704216</v>
      </c>
      <c r="E2255" t="s">
        <v>8683</v>
      </c>
      <c r="F2255">
        <v>0</v>
      </c>
      <c r="H2255" t="s">
        <v>8708</v>
      </c>
      <c r="I2255" t="s">
        <v>18919</v>
      </c>
      <c r="J2255" t="str">
        <f t="shared" si="106"/>
        <v>382290</v>
      </c>
      <c r="K2255">
        <v>704216</v>
      </c>
      <c r="L2255" s="4">
        <v>146866497</v>
      </c>
      <c r="M2255" t="s">
        <v>7314</v>
      </c>
      <c r="N2255" s="4">
        <v>12980744</v>
      </c>
      <c r="O2255" s="4">
        <v>42215725</v>
      </c>
      <c r="P2255" s="9">
        <f t="shared" si="107"/>
        <v>3.2521806916460259</v>
      </c>
    </row>
    <row r="2256" spans="1:16" x14ac:dyDescent="0.25">
      <c r="A2256">
        <v>38231100</v>
      </c>
      <c r="B2256" t="str">
        <f t="shared" si="105"/>
        <v>38231100</v>
      </c>
      <c r="C2256" t="s">
        <v>11011</v>
      </c>
      <c r="D2256">
        <v>337581353</v>
      </c>
      <c r="E2256" t="s">
        <v>8683</v>
      </c>
      <c r="F2256">
        <v>0</v>
      </c>
      <c r="H2256" t="s">
        <v>8708</v>
      </c>
      <c r="I2256" t="s">
        <v>18920</v>
      </c>
      <c r="J2256" t="str">
        <f t="shared" si="106"/>
        <v>382311</v>
      </c>
      <c r="K2256">
        <v>337581353</v>
      </c>
      <c r="L2256" s="4">
        <v>340032053</v>
      </c>
      <c r="M2256" t="s">
        <v>3497</v>
      </c>
      <c r="N2256" s="4">
        <v>607462</v>
      </c>
      <c r="O2256" s="4">
        <v>1808581</v>
      </c>
      <c r="P2256" s="9">
        <f t="shared" si="107"/>
        <v>2.9772742986392564</v>
      </c>
    </row>
    <row r="2257" spans="1:16" x14ac:dyDescent="0.25">
      <c r="A2257">
        <v>38231200</v>
      </c>
      <c r="B2257" t="str">
        <f t="shared" si="105"/>
        <v>38231200</v>
      </c>
      <c r="C2257" t="s">
        <v>11012</v>
      </c>
      <c r="D2257">
        <v>68424417</v>
      </c>
      <c r="E2257" t="s">
        <v>8683</v>
      </c>
      <c r="F2257">
        <v>0</v>
      </c>
      <c r="H2257" t="s">
        <v>8708</v>
      </c>
      <c r="I2257" t="s">
        <v>18921</v>
      </c>
      <c r="J2257" t="str">
        <f t="shared" si="106"/>
        <v>382312</v>
      </c>
      <c r="K2257">
        <v>68424417</v>
      </c>
      <c r="L2257" s="4">
        <v>76601364</v>
      </c>
      <c r="M2257" t="s">
        <v>2307</v>
      </c>
      <c r="N2257" s="4">
        <v>4518939</v>
      </c>
      <c r="O2257" s="4">
        <v>38785136</v>
      </c>
      <c r="P2257" s="9">
        <f t="shared" si="107"/>
        <v>8.582796979556484</v>
      </c>
    </row>
    <row r="2258" spans="1:16" x14ac:dyDescent="0.25">
      <c r="A2258">
        <v>38231300</v>
      </c>
      <c r="B2258" t="str">
        <f t="shared" si="105"/>
        <v>38231300</v>
      </c>
      <c r="C2258" t="s">
        <v>11013</v>
      </c>
      <c r="D2258">
        <v>1459337</v>
      </c>
      <c r="E2258" t="s">
        <v>8683</v>
      </c>
      <c r="F2258">
        <v>0</v>
      </c>
      <c r="H2258" t="s">
        <v>8708</v>
      </c>
      <c r="I2258" t="s">
        <v>18922</v>
      </c>
      <c r="J2258" t="str">
        <f t="shared" si="106"/>
        <v>382313</v>
      </c>
      <c r="K2258">
        <v>1459337</v>
      </c>
      <c r="L2258" s="4">
        <v>4452301</v>
      </c>
      <c r="M2258" t="s">
        <v>7056</v>
      </c>
      <c r="N2258" s="4">
        <v>495349</v>
      </c>
      <c r="O2258" s="4">
        <v>2934627</v>
      </c>
      <c r="P2258" s="9">
        <f t="shared" si="107"/>
        <v>5.9243624192236179</v>
      </c>
    </row>
    <row r="2259" spans="1:16" x14ac:dyDescent="0.25">
      <c r="A2259">
        <v>38231900</v>
      </c>
      <c r="B2259" t="str">
        <f t="shared" si="105"/>
        <v>38231900</v>
      </c>
      <c r="C2259" t="s">
        <v>11014</v>
      </c>
      <c r="D2259">
        <v>2061049452</v>
      </c>
      <c r="E2259" t="s">
        <v>8683</v>
      </c>
      <c r="F2259">
        <v>0</v>
      </c>
      <c r="H2259" t="s">
        <v>8708</v>
      </c>
      <c r="I2259" t="s">
        <v>18923</v>
      </c>
      <c r="J2259" t="str">
        <f t="shared" si="106"/>
        <v>382319</v>
      </c>
      <c r="K2259">
        <v>2061049452</v>
      </c>
      <c r="L2259" s="4">
        <v>1753809590</v>
      </c>
      <c r="M2259" t="s">
        <v>3415</v>
      </c>
      <c r="N2259" s="4">
        <v>1318600</v>
      </c>
      <c r="O2259" s="4">
        <v>8359468</v>
      </c>
      <c r="P2259" s="9">
        <f t="shared" si="107"/>
        <v>6.3396541786743512</v>
      </c>
    </row>
    <row r="2260" spans="1:16" x14ac:dyDescent="0.25">
      <c r="A2260">
        <v>38237000</v>
      </c>
      <c r="B2260" t="str">
        <f t="shared" si="105"/>
        <v>38237000</v>
      </c>
      <c r="C2260" t="s">
        <v>11015</v>
      </c>
      <c r="D2260">
        <v>591326248</v>
      </c>
      <c r="E2260" t="s">
        <v>8683</v>
      </c>
      <c r="F2260">
        <v>0</v>
      </c>
      <c r="H2260" t="s">
        <v>8708</v>
      </c>
      <c r="I2260" t="s">
        <v>18924</v>
      </c>
      <c r="J2260" t="str">
        <f t="shared" si="106"/>
        <v>382370</v>
      </c>
      <c r="K2260">
        <v>591326248</v>
      </c>
      <c r="L2260" s="4">
        <v>837172964</v>
      </c>
      <c r="M2260" t="s">
        <v>6085</v>
      </c>
      <c r="N2260" s="4">
        <v>29792</v>
      </c>
      <c r="O2260" s="4">
        <v>82833</v>
      </c>
      <c r="P2260" s="9">
        <f t="shared" si="107"/>
        <v>2.7803772824919442</v>
      </c>
    </row>
    <row r="2261" spans="1:16" x14ac:dyDescent="0.25">
      <c r="A2261">
        <v>38241000</v>
      </c>
      <c r="B2261" t="str">
        <f t="shared" si="105"/>
        <v>38241000</v>
      </c>
      <c r="C2261" t="s">
        <v>11016</v>
      </c>
      <c r="D2261">
        <v>770649</v>
      </c>
      <c r="E2261" t="s">
        <v>8683</v>
      </c>
      <c r="F2261">
        <v>0</v>
      </c>
      <c r="H2261" t="s">
        <v>8708</v>
      </c>
      <c r="I2261" t="s">
        <v>18925</v>
      </c>
      <c r="J2261" t="str">
        <f t="shared" si="106"/>
        <v>382410</v>
      </c>
      <c r="K2261">
        <v>770649</v>
      </c>
      <c r="L2261" s="4">
        <v>2489519</v>
      </c>
      <c r="M2261" t="s">
        <v>412</v>
      </c>
      <c r="N2261" s="4">
        <v>152887</v>
      </c>
      <c r="O2261" s="4">
        <v>16599463</v>
      </c>
      <c r="P2261" s="9">
        <f t="shared" si="107"/>
        <v>108.57341042730906</v>
      </c>
    </row>
    <row r="2262" spans="1:16" x14ac:dyDescent="0.25">
      <c r="A2262">
        <v>38243000</v>
      </c>
      <c r="B2262" t="str">
        <f t="shared" si="105"/>
        <v>38243000</v>
      </c>
      <c r="C2262" t="s">
        <v>11017</v>
      </c>
      <c r="D2262">
        <v>234336</v>
      </c>
      <c r="E2262" t="s">
        <v>8683</v>
      </c>
      <c r="F2262">
        <v>0</v>
      </c>
      <c r="H2262" t="s">
        <v>8708</v>
      </c>
      <c r="I2262" t="s">
        <v>18926</v>
      </c>
      <c r="J2262" t="str">
        <f t="shared" si="106"/>
        <v>382430</v>
      </c>
      <c r="K2262">
        <v>234336</v>
      </c>
      <c r="L2262" s="4">
        <v>10249876</v>
      </c>
      <c r="M2262" t="s">
        <v>7479</v>
      </c>
      <c r="N2262" s="4">
        <v>2406951</v>
      </c>
      <c r="O2262" s="4">
        <v>20289954</v>
      </c>
      <c r="P2262" s="9">
        <f t="shared" si="107"/>
        <v>8.4297328861285497</v>
      </c>
    </row>
    <row r="2263" spans="1:16" x14ac:dyDescent="0.25">
      <c r="A2263">
        <v>38244010</v>
      </c>
      <c r="B2263" t="str">
        <f t="shared" si="105"/>
        <v>38244010</v>
      </c>
      <c r="C2263" t="s">
        <v>11018</v>
      </c>
      <c r="D2263">
        <v>1179930</v>
      </c>
      <c r="E2263" t="s">
        <v>8683</v>
      </c>
      <c r="F2263">
        <v>0</v>
      </c>
      <c r="H2263" t="s">
        <v>8708</v>
      </c>
      <c r="I2263" t="s">
        <v>18927</v>
      </c>
      <c r="J2263" t="str">
        <f t="shared" si="106"/>
        <v>382440</v>
      </c>
      <c r="K2263">
        <v>1179930</v>
      </c>
      <c r="L2263" s="4">
        <v>4866429</v>
      </c>
      <c r="M2263" t="s">
        <v>6828</v>
      </c>
      <c r="N2263" s="4">
        <v>2864891</v>
      </c>
      <c r="O2263" s="4">
        <v>8519969</v>
      </c>
      <c r="P2263" s="9">
        <f t="shared" si="107"/>
        <v>2.9739243133508397</v>
      </c>
    </row>
    <row r="2264" spans="1:16" x14ac:dyDescent="0.25">
      <c r="A2264">
        <v>38244090</v>
      </c>
      <c r="B2264" t="str">
        <f t="shared" si="105"/>
        <v>38244090</v>
      </c>
      <c r="C2264" t="s">
        <v>11019</v>
      </c>
      <c r="D2264">
        <v>4629788</v>
      </c>
      <c r="E2264" t="s">
        <v>8683</v>
      </c>
      <c r="F2264">
        <v>0</v>
      </c>
      <c r="H2264" t="s">
        <v>8708</v>
      </c>
      <c r="I2264" t="s">
        <v>18928</v>
      </c>
      <c r="J2264" t="str">
        <f t="shared" si="106"/>
        <v>382440</v>
      </c>
      <c r="K2264">
        <v>4629788</v>
      </c>
      <c r="L2264" s="4">
        <v>14252197</v>
      </c>
      <c r="M2264" t="s">
        <v>1399</v>
      </c>
      <c r="N2264" s="4">
        <v>7917</v>
      </c>
      <c r="O2264" s="4">
        <v>139671</v>
      </c>
      <c r="P2264" s="9">
        <f t="shared" si="107"/>
        <v>17.641909814323608</v>
      </c>
    </row>
    <row r="2265" spans="1:16" x14ac:dyDescent="0.25">
      <c r="A2265">
        <v>38245000</v>
      </c>
      <c r="B2265" t="str">
        <f t="shared" si="105"/>
        <v>38245000</v>
      </c>
      <c r="C2265" t="s">
        <v>11020</v>
      </c>
      <c r="D2265">
        <v>8638476</v>
      </c>
      <c r="E2265" t="s">
        <v>8683</v>
      </c>
      <c r="F2265">
        <v>0</v>
      </c>
      <c r="H2265" t="s">
        <v>8708</v>
      </c>
      <c r="I2265" t="s">
        <v>18929</v>
      </c>
      <c r="J2265" t="str">
        <f t="shared" si="106"/>
        <v>382450</v>
      </c>
      <c r="K2265">
        <v>8638476</v>
      </c>
      <c r="L2265" s="4">
        <v>4898093</v>
      </c>
      <c r="M2265" t="s">
        <v>876</v>
      </c>
      <c r="N2265" s="4">
        <v>338310</v>
      </c>
      <c r="O2265" s="4">
        <v>12773968</v>
      </c>
      <c r="P2265" s="9">
        <f t="shared" si="107"/>
        <v>37.758174455381159</v>
      </c>
    </row>
    <row r="2266" spans="1:16" x14ac:dyDescent="0.25">
      <c r="A2266">
        <v>38246000</v>
      </c>
      <c r="B2266" t="str">
        <f t="shared" si="105"/>
        <v>38246000</v>
      </c>
      <c r="C2266" t="s">
        <v>11021</v>
      </c>
      <c r="D2266">
        <v>79705</v>
      </c>
      <c r="E2266" t="s">
        <v>8683</v>
      </c>
      <c r="F2266">
        <v>0</v>
      </c>
      <c r="H2266" t="s">
        <v>8708</v>
      </c>
      <c r="I2266" t="s">
        <v>18930</v>
      </c>
      <c r="J2266" t="str">
        <f t="shared" si="106"/>
        <v>382460</v>
      </c>
      <c r="K2266">
        <v>79705</v>
      </c>
      <c r="L2266" s="4">
        <v>181766</v>
      </c>
      <c r="M2266" t="s">
        <v>2501</v>
      </c>
      <c r="N2266" s="4">
        <v>237510</v>
      </c>
      <c r="O2266" s="4">
        <v>2290498</v>
      </c>
      <c r="P2266" s="9">
        <f t="shared" si="107"/>
        <v>9.6437960506926022</v>
      </c>
    </row>
    <row r="2267" spans="1:16" x14ac:dyDescent="0.25">
      <c r="A2267">
        <v>38248100</v>
      </c>
      <c r="B2267" t="str">
        <f t="shared" si="105"/>
        <v>38248100</v>
      </c>
      <c r="C2267" t="s">
        <v>11022</v>
      </c>
      <c r="D2267">
        <v>2952</v>
      </c>
      <c r="E2267" t="s">
        <v>8683</v>
      </c>
      <c r="F2267">
        <v>0</v>
      </c>
      <c r="H2267" t="s">
        <v>8708</v>
      </c>
      <c r="I2267" t="s">
        <v>18931</v>
      </c>
      <c r="J2267" t="str">
        <f t="shared" si="106"/>
        <v>382481</v>
      </c>
      <c r="K2267">
        <v>2952</v>
      </c>
      <c r="L2267" s="4">
        <v>35571</v>
      </c>
      <c r="M2267" t="s">
        <v>904</v>
      </c>
      <c r="N2267" s="4">
        <v>11693</v>
      </c>
      <c r="O2267" s="4">
        <v>439323</v>
      </c>
      <c r="P2267" s="9">
        <f t="shared" si="107"/>
        <v>37.571453006072012</v>
      </c>
    </row>
    <row r="2268" spans="1:16" x14ac:dyDescent="0.25">
      <c r="A2268">
        <v>38248200</v>
      </c>
      <c r="B2268" t="str">
        <f t="shared" si="105"/>
        <v>38248200</v>
      </c>
      <c r="C2268" t="s">
        <v>11023</v>
      </c>
      <c r="D2268">
        <v>0</v>
      </c>
      <c r="E2268" t="s">
        <v>8683</v>
      </c>
      <c r="F2268">
        <v>0</v>
      </c>
      <c r="H2268" t="s">
        <v>8708</v>
      </c>
      <c r="I2268" t="s">
        <v>18932</v>
      </c>
      <c r="J2268" t="str">
        <f t="shared" si="106"/>
        <v>382482</v>
      </c>
      <c r="K2268">
        <v>0</v>
      </c>
      <c r="L2268" s="4">
        <v>5438</v>
      </c>
      <c r="M2268" t="s">
        <v>867</v>
      </c>
      <c r="N2268" s="4">
        <v>6228</v>
      </c>
      <c r="O2268" s="4">
        <v>213226</v>
      </c>
      <c r="P2268" s="9">
        <f t="shared" si="107"/>
        <v>34.236673089274248</v>
      </c>
    </row>
    <row r="2269" spans="1:16" x14ac:dyDescent="0.25">
      <c r="A2269">
        <v>38248700</v>
      </c>
      <c r="B2269" t="str">
        <f t="shared" si="105"/>
        <v>38248700</v>
      </c>
      <c r="C2269" t="s">
        <v>11024</v>
      </c>
      <c r="D2269">
        <v>0</v>
      </c>
      <c r="E2269" t="s">
        <v>8683</v>
      </c>
      <c r="F2269">
        <v>0</v>
      </c>
      <c r="H2269" t="s">
        <v>8708</v>
      </c>
      <c r="I2269" t="s">
        <v>18933</v>
      </c>
      <c r="J2269" t="str">
        <f t="shared" si="106"/>
        <v>382487</v>
      </c>
      <c r="K2269">
        <v>0</v>
      </c>
      <c r="L2269" s="4">
        <v>6</v>
      </c>
      <c r="M2269" t="s">
        <v>6083</v>
      </c>
      <c r="N2269" s="4">
        <v>15289824</v>
      </c>
      <c r="O2269" s="4">
        <v>106953661</v>
      </c>
      <c r="P2269" s="9">
        <f t="shared" si="107"/>
        <v>6.9950877786428407</v>
      </c>
    </row>
    <row r="2270" spans="1:16" x14ac:dyDescent="0.25">
      <c r="A2270">
        <v>38248900</v>
      </c>
      <c r="B2270" t="str">
        <f t="shared" si="105"/>
        <v>38248900</v>
      </c>
      <c r="C2270" t="s">
        <v>11025</v>
      </c>
      <c r="D2270">
        <v>1</v>
      </c>
      <c r="E2270" t="s">
        <v>8683</v>
      </c>
      <c r="F2270">
        <v>0</v>
      </c>
      <c r="H2270" t="s">
        <v>8708</v>
      </c>
      <c r="I2270" t="s">
        <v>18934</v>
      </c>
      <c r="J2270" t="str">
        <f t="shared" si="106"/>
        <v>382489</v>
      </c>
      <c r="K2270">
        <v>1</v>
      </c>
      <c r="L2270" s="4">
        <v>482</v>
      </c>
      <c r="M2270" t="s">
        <v>2035</v>
      </c>
      <c r="N2270" s="4">
        <v>1947305</v>
      </c>
      <c r="O2270" s="4">
        <v>26013777</v>
      </c>
      <c r="P2270" s="9">
        <f t="shared" si="107"/>
        <v>13.358861092638287</v>
      </c>
    </row>
    <row r="2271" spans="1:16" x14ac:dyDescent="0.25">
      <c r="A2271">
        <v>38249100</v>
      </c>
      <c r="B2271" t="str">
        <f t="shared" si="105"/>
        <v>38249100</v>
      </c>
      <c r="C2271" t="s">
        <v>11026</v>
      </c>
      <c r="D2271">
        <v>43306</v>
      </c>
      <c r="E2271" t="s">
        <v>8683</v>
      </c>
      <c r="F2271">
        <v>0</v>
      </c>
      <c r="H2271" t="s">
        <v>8708</v>
      </c>
      <c r="I2271" t="s">
        <v>18935</v>
      </c>
      <c r="J2271" t="str">
        <f t="shared" si="106"/>
        <v>382491</v>
      </c>
      <c r="K2271">
        <v>43306</v>
      </c>
      <c r="L2271" s="4">
        <v>779450</v>
      </c>
      <c r="M2271" t="s">
        <v>8201</v>
      </c>
      <c r="N2271" s="4">
        <v>283715</v>
      </c>
      <c r="O2271" s="4">
        <v>1064929</v>
      </c>
      <c r="P2271" s="9">
        <f t="shared" si="107"/>
        <v>3.7535167333415576</v>
      </c>
    </row>
    <row r="2272" spans="1:16" x14ac:dyDescent="0.25">
      <c r="A2272">
        <v>38249200</v>
      </c>
      <c r="B2272" t="str">
        <f t="shared" si="105"/>
        <v>38249200</v>
      </c>
      <c r="C2272" t="s">
        <v>11027</v>
      </c>
      <c r="D2272">
        <v>1506</v>
      </c>
      <c r="E2272" t="s">
        <v>8683</v>
      </c>
      <c r="F2272">
        <v>0</v>
      </c>
      <c r="H2272" t="s">
        <v>8708</v>
      </c>
      <c r="I2272" t="s">
        <v>18936</v>
      </c>
      <c r="J2272" t="str">
        <f t="shared" si="106"/>
        <v>382492</v>
      </c>
      <c r="K2272">
        <v>1506</v>
      </c>
      <c r="L2272" s="4">
        <v>68084</v>
      </c>
      <c r="M2272" t="s">
        <v>1911</v>
      </c>
      <c r="N2272" s="4">
        <v>15687</v>
      </c>
      <c r="O2272" s="4">
        <v>301260</v>
      </c>
      <c r="P2272" s="9">
        <f t="shared" si="107"/>
        <v>19.204436794798241</v>
      </c>
    </row>
    <row r="2273" spans="1:16" x14ac:dyDescent="0.25">
      <c r="A2273">
        <v>38249910</v>
      </c>
      <c r="B2273" t="str">
        <f t="shared" si="105"/>
        <v>38249910</v>
      </c>
      <c r="C2273" t="s">
        <v>11028</v>
      </c>
      <c r="D2273">
        <v>2486917</v>
      </c>
      <c r="E2273" t="s">
        <v>8683</v>
      </c>
      <c r="F2273">
        <v>0</v>
      </c>
      <c r="H2273" t="s">
        <v>8708</v>
      </c>
      <c r="I2273" t="s">
        <v>18937</v>
      </c>
      <c r="J2273" t="str">
        <f t="shared" si="106"/>
        <v>382499</v>
      </c>
      <c r="K2273">
        <v>2486917</v>
      </c>
      <c r="L2273" s="4">
        <v>1528569</v>
      </c>
      <c r="M2273" t="s">
        <v>2258</v>
      </c>
      <c r="N2273" s="4">
        <v>266827</v>
      </c>
      <c r="O2273" s="4">
        <v>1313310</v>
      </c>
      <c r="P2273" s="9">
        <f t="shared" si="107"/>
        <v>4.9219531756531385</v>
      </c>
    </row>
    <row r="2274" spans="1:16" x14ac:dyDescent="0.25">
      <c r="A2274">
        <v>38249920</v>
      </c>
      <c r="B2274" t="str">
        <f t="shared" si="105"/>
        <v>38249920</v>
      </c>
      <c r="C2274" t="s">
        <v>11029</v>
      </c>
      <c r="D2274">
        <v>670503</v>
      </c>
      <c r="E2274" t="s">
        <v>8683</v>
      </c>
      <c r="F2274">
        <v>0</v>
      </c>
      <c r="H2274" t="s">
        <v>8708</v>
      </c>
      <c r="I2274" t="s">
        <v>18938</v>
      </c>
      <c r="J2274" t="str">
        <f t="shared" si="106"/>
        <v>382499</v>
      </c>
      <c r="K2274">
        <v>670503</v>
      </c>
      <c r="L2274" s="4">
        <v>11911232</v>
      </c>
      <c r="M2274" t="s">
        <v>6974</v>
      </c>
      <c r="N2274" s="4">
        <v>2380737</v>
      </c>
      <c r="O2274" s="4">
        <v>16508238</v>
      </c>
      <c r="P2274" s="9">
        <f t="shared" si="107"/>
        <v>6.9340872175296981</v>
      </c>
    </row>
    <row r="2275" spans="1:16" x14ac:dyDescent="0.25">
      <c r="A2275">
        <v>38249930</v>
      </c>
      <c r="B2275" t="str">
        <f t="shared" si="105"/>
        <v>38249930</v>
      </c>
      <c r="C2275" t="s">
        <v>11030</v>
      </c>
      <c r="D2275">
        <v>19126</v>
      </c>
      <c r="E2275" t="s">
        <v>8683</v>
      </c>
      <c r="F2275">
        <v>0</v>
      </c>
      <c r="H2275" t="s">
        <v>8708</v>
      </c>
      <c r="I2275" t="s">
        <v>18939</v>
      </c>
      <c r="J2275" t="str">
        <f t="shared" si="106"/>
        <v>382499</v>
      </c>
      <c r="K2275">
        <v>19126</v>
      </c>
      <c r="L2275" s="4">
        <v>16375</v>
      </c>
      <c r="M2275" t="s">
        <v>3078</v>
      </c>
      <c r="N2275" s="4">
        <v>106856</v>
      </c>
      <c r="O2275" s="4">
        <v>622648</v>
      </c>
      <c r="P2275" s="9">
        <f t="shared" si="107"/>
        <v>5.8269821067605001</v>
      </c>
    </row>
    <row r="2276" spans="1:16" x14ac:dyDescent="0.25">
      <c r="A2276">
        <v>38249991</v>
      </c>
      <c r="B2276" t="str">
        <f t="shared" si="105"/>
        <v>38249991</v>
      </c>
      <c r="C2276" t="s">
        <v>11031</v>
      </c>
      <c r="D2276">
        <v>1408957</v>
      </c>
      <c r="E2276" t="s">
        <v>8683</v>
      </c>
      <c r="F2276">
        <v>0</v>
      </c>
      <c r="H2276" t="s">
        <v>8708</v>
      </c>
      <c r="I2276" t="s">
        <v>18940</v>
      </c>
      <c r="J2276" t="str">
        <f t="shared" si="106"/>
        <v>382499</v>
      </c>
      <c r="K2276">
        <v>1408957</v>
      </c>
      <c r="L2276" s="4">
        <v>1249447</v>
      </c>
      <c r="M2276" t="s">
        <v>1441</v>
      </c>
      <c r="N2276" s="4">
        <v>5645790</v>
      </c>
      <c r="O2276" s="4">
        <v>103927267</v>
      </c>
      <c r="P2276" s="9">
        <f t="shared" si="107"/>
        <v>18.407922894758748</v>
      </c>
    </row>
    <row r="2277" spans="1:16" x14ac:dyDescent="0.25">
      <c r="A2277">
        <v>38249992</v>
      </c>
      <c r="B2277" t="str">
        <f t="shared" si="105"/>
        <v>38249992</v>
      </c>
      <c r="C2277" t="s">
        <v>11032</v>
      </c>
      <c r="D2277">
        <v>35349</v>
      </c>
      <c r="E2277" t="s">
        <v>8683</v>
      </c>
      <c r="F2277">
        <v>0</v>
      </c>
      <c r="H2277" t="s">
        <v>8708</v>
      </c>
      <c r="I2277" t="s">
        <v>18941</v>
      </c>
      <c r="J2277" t="str">
        <f t="shared" si="106"/>
        <v>382499</v>
      </c>
      <c r="K2277">
        <v>35349</v>
      </c>
      <c r="L2277" s="4">
        <v>1067722</v>
      </c>
      <c r="M2277" t="s">
        <v>3241</v>
      </c>
      <c r="N2277" s="4">
        <v>3051397</v>
      </c>
      <c r="O2277" s="4">
        <v>11838813</v>
      </c>
      <c r="P2277" s="9">
        <f t="shared" si="107"/>
        <v>3.8798009567421086</v>
      </c>
    </row>
    <row r="2278" spans="1:16" x14ac:dyDescent="0.25">
      <c r="A2278">
        <v>38249993</v>
      </c>
      <c r="B2278" t="str">
        <f t="shared" si="105"/>
        <v>38249993</v>
      </c>
      <c r="C2278" t="s">
        <v>11033</v>
      </c>
      <c r="D2278">
        <v>7880</v>
      </c>
      <c r="E2278" t="s">
        <v>8683</v>
      </c>
      <c r="F2278">
        <v>0</v>
      </c>
      <c r="H2278" t="s">
        <v>8708</v>
      </c>
      <c r="I2278" t="s">
        <v>18942</v>
      </c>
      <c r="J2278" t="str">
        <f t="shared" si="106"/>
        <v>382499</v>
      </c>
      <c r="K2278">
        <v>7880</v>
      </c>
      <c r="L2278" s="4">
        <v>50371</v>
      </c>
      <c r="M2278" t="s">
        <v>2013</v>
      </c>
      <c r="N2278" s="4">
        <v>737975</v>
      </c>
      <c r="O2278" s="4">
        <v>10458530</v>
      </c>
      <c r="P2278" s="9">
        <f t="shared" si="107"/>
        <v>14.171929943426267</v>
      </c>
    </row>
    <row r="2279" spans="1:16" x14ac:dyDescent="0.25">
      <c r="A2279">
        <v>38249999</v>
      </c>
      <c r="B2279" t="str">
        <f t="shared" si="105"/>
        <v>38249999</v>
      </c>
      <c r="C2279" t="s">
        <v>11034</v>
      </c>
      <c r="D2279">
        <v>1701804857</v>
      </c>
      <c r="E2279" t="s">
        <v>8683</v>
      </c>
      <c r="F2279">
        <v>0</v>
      </c>
      <c r="H2279" t="s">
        <v>8708</v>
      </c>
      <c r="I2279" t="s">
        <v>18943</v>
      </c>
      <c r="J2279" t="str">
        <f t="shared" si="106"/>
        <v>382499</v>
      </c>
      <c r="K2279">
        <v>1701804857</v>
      </c>
      <c r="L2279" s="4">
        <v>5951165410</v>
      </c>
      <c r="M2279" t="s">
        <v>1431</v>
      </c>
      <c r="N2279" s="4">
        <v>39258</v>
      </c>
      <c r="O2279" s="4">
        <v>1041876</v>
      </c>
      <c r="P2279" s="9">
        <f t="shared" si="107"/>
        <v>26.539202200825308</v>
      </c>
    </row>
    <row r="2280" spans="1:16" x14ac:dyDescent="0.25">
      <c r="A2280">
        <v>38259000</v>
      </c>
      <c r="B2280" t="str">
        <f t="shared" si="105"/>
        <v>38259000</v>
      </c>
      <c r="C2280" t="s">
        <v>11035</v>
      </c>
      <c r="D2280">
        <v>35000096</v>
      </c>
      <c r="E2280" t="s">
        <v>8683</v>
      </c>
      <c r="F2280">
        <v>0</v>
      </c>
      <c r="H2280" t="s">
        <v>8708</v>
      </c>
      <c r="I2280" t="s">
        <v>18944</v>
      </c>
      <c r="J2280" t="str">
        <f t="shared" si="106"/>
        <v>382590</v>
      </c>
      <c r="K2280">
        <v>35000096</v>
      </c>
      <c r="L2280" s="4">
        <v>2857349</v>
      </c>
      <c r="M2280" t="s">
        <v>3053</v>
      </c>
      <c r="N2280" s="4">
        <v>17574</v>
      </c>
      <c r="O2280" s="4">
        <v>425269</v>
      </c>
      <c r="P2280" s="9">
        <f t="shared" si="107"/>
        <v>24.198759531125525</v>
      </c>
    </row>
    <row r="2281" spans="1:16" x14ac:dyDescent="0.25">
      <c r="A2281">
        <v>38260000</v>
      </c>
      <c r="B2281" t="str">
        <f t="shared" si="105"/>
        <v>38260000</v>
      </c>
      <c r="C2281" t="s">
        <v>11036</v>
      </c>
      <c r="D2281">
        <v>251093725</v>
      </c>
      <c r="E2281" t="s">
        <v>8683</v>
      </c>
      <c r="F2281">
        <v>291022097</v>
      </c>
      <c r="H2281" t="s">
        <v>9614</v>
      </c>
      <c r="I2281" t="s">
        <v>18945</v>
      </c>
      <c r="J2281" t="str">
        <f t="shared" si="106"/>
        <v>382600</v>
      </c>
      <c r="K2281">
        <v>251093725</v>
      </c>
      <c r="L2281" s="4">
        <v>271514780</v>
      </c>
      <c r="M2281" t="s">
        <v>8393</v>
      </c>
      <c r="N2281" s="4">
        <v>152650</v>
      </c>
      <c r="O2281" s="4">
        <v>708677</v>
      </c>
      <c r="P2281" s="9">
        <f t="shared" si="107"/>
        <v>4.6424959056665571</v>
      </c>
    </row>
    <row r="2282" spans="1:16" x14ac:dyDescent="0.25">
      <c r="A2282">
        <v>38275100</v>
      </c>
      <c r="B2282" t="str">
        <f t="shared" si="105"/>
        <v>38275100</v>
      </c>
      <c r="C2282" t="s">
        <v>11037</v>
      </c>
      <c r="D2282">
        <v>6600</v>
      </c>
      <c r="E2282" t="s">
        <v>8683</v>
      </c>
      <c r="F2282">
        <v>0</v>
      </c>
      <c r="H2282" t="s">
        <v>8708</v>
      </c>
      <c r="I2282" t="s">
        <v>18946</v>
      </c>
      <c r="J2282" t="str">
        <f t="shared" si="106"/>
        <v>382751</v>
      </c>
      <c r="K2282">
        <v>6600</v>
      </c>
      <c r="L2282" s="4">
        <v>876979</v>
      </c>
      <c r="M2282" t="s">
        <v>8213</v>
      </c>
      <c r="N2282" s="4">
        <v>520609</v>
      </c>
      <c r="O2282" s="4">
        <v>702235</v>
      </c>
      <c r="P2282" s="9">
        <f t="shared" si="107"/>
        <v>1.3488721862280522</v>
      </c>
    </row>
    <row r="2283" spans="1:16" x14ac:dyDescent="0.25">
      <c r="A2283">
        <v>38276100</v>
      </c>
      <c r="B2283" t="str">
        <f t="shared" si="105"/>
        <v>38276100</v>
      </c>
      <c r="C2283" t="s">
        <v>11038</v>
      </c>
      <c r="D2283">
        <v>7889845</v>
      </c>
      <c r="E2283" t="s">
        <v>8683</v>
      </c>
      <c r="F2283">
        <v>0</v>
      </c>
      <c r="H2283" t="s">
        <v>8708</v>
      </c>
      <c r="I2283" t="s">
        <v>18947</v>
      </c>
      <c r="J2283" t="str">
        <f t="shared" si="106"/>
        <v>382761</v>
      </c>
      <c r="K2283">
        <v>7889845</v>
      </c>
      <c r="L2283" s="4">
        <v>17169658</v>
      </c>
      <c r="M2283" t="s">
        <v>4293</v>
      </c>
      <c r="N2283" s="4">
        <v>16997698</v>
      </c>
      <c r="O2283" s="4">
        <v>32871682</v>
      </c>
      <c r="P2283" s="9">
        <f t="shared" si="107"/>
        <v>1.933890224429214</v>
      </c>
    </row>
    <row r="2284" spans="1:16" x14ac:dyDescent="0.25">
      <c r="A2284">
        <v>38276300</v>
      </c>
      <c r="B2284" t="str">
        <f t="shared" si="105"/>
        <v>38276300</v>
      </c>
      <c r="C2284" t="s">
        <v>11039</v>
      </c>
      <c r="D2284">
        <v>4017886</v>
      </c>
      <c r="E2284" t="s">
        <v>8683</v>
      </c>
      <c r="F2284">
        <v>0</v>
      </c>
      <c r="H2284" t="s">
        <v>8708</v>
      </c>
      <c r="I2284" t="s">
        <v>18948</v>
      </c>
      <c r="J2284" t="str">
        <f t="shared" si="106"/>
        <v>382763</v>
      </c>
      <c r="K2284">
        <v>4017886</v>
      </c>
      <c r="L2284" s="4">
        <v>7517960</v>
      </c>
      <c r="M2284" t="s">
        <v>6057</v>
      </c>
      <c r="N2284" s="4">
        <v>1188128</v>
      </c>
      <c r="O2284" s="4">
        <v>2333152</v>
      </c>
      <c r="P2284" s="9">
        <f t="shared" si="107"/>
        <v>1.9637210805569769</v>
      </c>
    </row>
    <row r="2285" spans="1:16" x14ac:dyDescent="0.25">
      <c r="A2285">
        <v>38276500</v>
      </c>
      <c r="B2285" t="str">
        <f t="shared" si="105"/>
        <v>38276500</v>
      </c>
      <c r="C2285" t="s">
        <v>11040</v>
      </c>
      <c r="D2285">
        <v>7</v>
      </c>
      <c r="E2285" t="s">
        <v>8683</v>
      </c>
      <c r="F2285">
        <v>0</v>
      </c>
      <c r="H2285" t="s">
        <v>8708</v>
      </c>
      <c r="I2285" t="s">
        <v>18949</v>
      </c>
      <c r="J2285" t="str">
        <f t="shared" si="106"/>
        <v>382765</v>
      </c>
      <c r="K2285">
        <v>7</v>
      </c>
      <c r="L2285" s="4">
        <v>4380</v>
      </c>
      <c r="M2285" t="s">
        <v>6894</v>
      </c>
      <c r="N2285" s="4">
        <v>1115577</v>
      </c>
      <c r="O2285" s="4">
        <v>2062888</v>
      </c>
      <c r="P2285" s="9">
        <f t="shared" si="107"/>
        <v>1.8491668437050961</v>
      </c>
    </row>
    <row r="2286" spans="1:16" x14ac:dyDescent="0.25">
      <c r="A2286">
        <v>38276800</v>
      </c>
      <c r="B2286" t="str">
        <f t="shared" si="105"/>
        <v>38276800</v>
      </c>
      <c r="C2286" t="s">
        <v>11041</v>
      </c>
      <c r="D2286">
        <v>42065</v>
      </c>
      <c r="E2286" t="s">
        <v>8683</v>
      </c>
      <c r="F2286">
        <v>0</v>
      </c>
      <c r="H2286" t="s">
        <v>8708</v>
      </c>
      <c r="I2286" t="s">
        <v>18950</v>
      </c>
      <c r="J2286" t="str">
        <f t="shared" si="106"/>
        <v>382768</v>
      </c>
      <c r="K2286">
        <v>42065</v>
      </c>
      <c r="L2286" s="4">
        <v>486557</v>
      </c>
      <c r="M2286" t="s">
        <v>6604</v>
      </c>
      <c r="N2286" s="4">
        <v>4964913</v>
      </c>
      <c r="O2286" s="4">
        <v>37051925</v>
      </c>
      <c r="P2286" s="9">
        <f t="shared" si="107"/>
        <v>7.462754130837741</v>
      </c>
    </row>
    <row r="2287" spans="1:16" x14ac:dyDescent="0.25">
      <c r="A2287">
        <v>38276900</v>
      </c>
      <c r="B2287" t="str">
        <f t="shared" si="105"/>
        <v>38276900</v>
      </c>
      <c r="C2287" t="s">
        <v>11042</v>
      </c>
      <c r="D2287">
        <v>24</v>
      </c>
      <c r="E2287" t="s">
        <v>8683</v>
      </c>
      <c r="F2287">
        <v>0</v>
      </c>
      <c r="H2287" t="s">
        <v>8708</v>
      </c>
      <c r="I2287" t="s">
        <v>18951</v>
      </c>
      <c r="J2287" t="str">
        <f t="shared" si="106"/>
        <v>382769</v>
      </c>
      <c r="K2287">
        <v>24</v>
      </c>
      <c r="L2287" s="4">
        <v>803</v>
      </c>
      <c r="M2287" t="s">
        <v>8049</v>
      </c>
      <c r="N2287" s="4">
        <v>300454</v>
      </c>
      <c r="O2287" s="4">
        <v>2626120</v>
      </c>
      <c r="P2287" s="9">
        <f t="shared" si="107"/>
        <v>8.7405060342015748</v>
      </c>
    </row>
    <row r="2288" spans="1:16" x14ac:dyDescent="0.25">
      <c r="A2288">
        <v>38279000</v>
      </c>
      <c r="B2288" t="str">
        <f t="shared" si="105"/>
        <v>38279000</v>
      </c>
      <c r="C2288" t="s">
        <v>11043</v>
      </c>
      <c r="D2288">
        <v>3240</v>
      </c>
      <c r="E2288" t="s">
        <v>8683</v>
      </c>
      <c r="F2288">
        <v>0</v>
      </c>
      <c r="H2288" t="s">
        <v>8708</v>
      </c>
      <c r="I2288" t="s">
        <v>18952</v>
      </c>
      <c r="J2288" t="str">
        <f t="shared" si="106"/>
        <v>382790</v>
      </c>
      <c r="K2288">
        <v>3240</v>
      </c>
      <c r="L2288" s="4">
        <v>60300</v>
      </c>
      <c r="M2288" t="s">
        <v>2560</v>
      </c>
      <c r="N2288" s="4">
        <v>2289541</v>
      </c>
      <c r="O2288" s="4">
        <v>35972691</v>
      </c>
      <c r="P2288" s="9">
        <f t="shared" si="107"/>
        <v>15.711747900561729</v>
      </c>
    </row>
    <row r="2289" spans="1:16" x14ac:dyDescent="0.25">
      <c r="A2289">
        <v>39011000</v>
      </c>
      <c r="B2289" t="str">
        <f t="shared" si="105"/>
        <v>39011000</v>
      </c>
      <c r="C2289" t="s">
        <v>11044</v>
      </c>
      <c r="D2289">
        <v>2817152929</v>
      </c>
      <c r="E2289" t="s">
        <v>8683</v>
      </c>
      <c r="F2289">
        <v>0</v>
      </c>
      <c r="H2289" t="s">
        <v>8708</v>
      </c>
      <c r="I2289" t="s">
        <v>18953</v>
      </c>
      <c r="J2289" t="str">
        <f t="shared" si="106"/>
        <v>390110</v>
      </c>
      <c r="K2289">
        <v>2817152929</v>
      </c>
      <c r="L2289" s="4">
        <v>3203219058</v>
      </c>
      <c r="M2289" t="s">
        <v>2898</v>
      </c>
      <c r="N2289" s="4">
        <v>6585779</v>
      </c>
      <c r="O2289" s="4">
        <v>38230869</v>
      </c>
      <c r="P2289" s="9">
        <f t="shared" si="107"/>
        <v>5.8050640630364301</v>
      </c>
    </row>
    <row r="2290" spans="1:16" x14ac:dyDescent="0.25">
      <c r="A2290">
        <v>39012000</v>
      </c>
      <c r="B2290" t="str">
        <f t="shared" si="105"/>
        <v>39012000</v>
      </c>
      <c r="C2290" t="s">
        <v>11045</v>
      </c>
      <c r="D2290">
        <v>4701815425</v>
      </c>
      <c r="E2290" t="s">
        <v>8683</v>
      </c>
      <c r="F2290">
        <v>0</v>
      </c>
      <c r="H2290" t="s">
        <v>8708</v>
      </c>
      <c r="I2290" t="s">
        <v>18954</v>
      </c>
      <c r="J2290" t="str">
        <f t="shared" si="106"/>
        <v>390120</v>
      </c>
      <c r="K2290">
        <v>4701815425</v>
      </c>
      <c r="L2290" s="4">
        <v>4741412462</v>
      </c>
      <c r="M2290" t="s">
        <v>6468</v>
      </c>
      <c r="N2290" s="4">
        <v>91528517</v>
      </c>
      <c r="O2290" s="4">
        <v>103554481</v>
      </c>
      <c r="P2290" s="9">
        <f t="shared" si="107"/>
        <v>1.1313903512716152</v>
      </c>
    </row>
    <row r="2291" spans="1:16" x14ac:dyDescent="0.25">
      <c r="A2291">
        <v>39013000</v>
      </c>
      <c r="B2291" t="str">
        <f t="shared" si="105"/>
        <v>39013000</v>
      </c>
      <c r="C2291" t="s">
        <v>11046</v>
      </c>
      <c r="D2291">
        <v>1247639257</v>
      </c>
      <c r="E2291" t="s">
        <v>8683</v>
      </c>
      <c r="F2291">
        <v>0</v>
      </c>
      <c r="H2291" t="s">
        <v>8708</v>
      </c>
      <c r="I2291" t="s">
        <v>18955</v>
      </c>
      <c r="J2291" t="str">
        <f t="shared" si="106"/>
        <v>390130</v>
      </c>
      <c r="K2291">
        <v>1247639257</v>
      </c>
      <c r="L2291" s="4">
        <v>2170390559</v>
      </c>
      <c r="M2291" t="s">
        <v>4295</v>
      </c>
      <c r="N2291" s="4">
        <v>28627029</v>
      </c>
      <c r="O2291" s="4">
        <v>98013275</v>
      </c>
      <c r="P2291" s="9">
        <f t="shared" si="107"/>
        <v>3.4238018552326892</v>
      </c>
    </row>
    <row r="2292" spans="1:16" x14ac:dyDescent="0.25">
      <c r="A2292">
        <v>39014010</v>
      </c>
      <c r="B2292" t="str">
        <f t="shared" si="105"/>
        <v>39014010</v>
      </c>
      <c r="C2292" t="s">
        <v>11047</v>
      </c>
      <c r="D2292">
        <v>21571103</v>
      </c>
      <c r="E2292" t="s">
        <v>8683</v>
      </c>
      <c r="F2292">
        <v>0</v>
      </c>
      <c r="H2292" t="s">
        <v>8708</v>
      </c>
      <c r="I2292" t="s">
        <v>18956</v>
      </c>
      <c r="J2292" t="str">
        <f t="shared" si="106"/>
        <v>390140</v>
      </c>
      <c r="K2292">
        <v>21571103</v>
      </c>
      <c r="L2292" s="4">
        <v>29633232</v>
      </c>
      <c r="M2292" t="s">
        <v>6314</v>
      </c>
      <c r="N2292" s="4">
        <v>899396</v>
      </c>
      <c r="O2292" s="4">
        <v>2096847</v>
      </c>
      <c r="P2292" s="9">
        <f t="shared" si="107"/>
        <v>2.3313946248371131</v>
      </c>
    </row>
    <row r="2293" spans="1:16" x14ac:dyDescent="0.25">
      <c r="A2293">
        <v>39014020</v>
      </c>
      <c r="B2293" t="str">
        <f t="shared" si="105"/>
        <v>39014020</v>
      </c>
      <c r="C2293" t="s">
        <v>11048</v>
      </c>
      <c r="D2293">
        <v>4753975685</v>
      </c>
      <c r="E2293" t="s">
        <v>8683</v>
      </c>
      <c r="F2293">
        <v>0</v>
      </c>
      <c r="H2293" t="s">
        <v>8708</v>
      </c>
      <c r="I2293" t="s">
        <v>18957</v>
      </c>
      <c r="J2293" t="str">
        <f t="shared" si="106"/>
        <v>390140</v>
      </c>
      <c r="K2293">
        <v>4753975685</v>
      </c>
      <c r="L2293" s="4">
        <v>4831760555</v>
      </c>
      <c r="M2293" t="s">
        <v>6726</v>
      </c>
      <c r="N2293" s="4">
        <v>63486448</v>
      </c>
      <c r="O2293" s="4">
        <v>115520626</v>
      </c>
      <c r="P2293" s="9">
        <f t="shared" si="107"/>
        <v>1.81961079315699</v>
      </c>
    </row>
    <row r="2294" spans="1:16" x14ac:dyDescent="0.25">
      <c r="A2294">
        <v>39014090</v>
      </c>
      <c r="B2294" t="str">
        <f t="shared" si="105"/>
        <v>39014090</v>
      </c>
      <c r="C2294" t="s">
        <v>11049</v>
      </c>
      <c r="D2294">
        <v>756782129</v>
      </c>
      <c r="E2294" t="s">
        <v>8683</v>
      </c>
      <c r="F2294">
        <v>0</v>
      </c>
      <c r="H2294" t="s">
        <v>8708</v>
      </c>
      <c r="I2294" t="s">
        <v>18958</v>
      </c>
      <c r="J2294" t="str">
        <f t="shared" si="106"/>
        <v>390140</v>
      </c>
      <c r="K2294">
        <v>756782129</v>
      </c>
      <c r="L2294" s="4">
        <v>2033946261</v>
      </c>
      <c r="M2294" t="s">
        <v>6264</v>
      </c>
      <c r="N2294" s="4">
        <v>86126363</v>
      </c>
      <c r="O2294" s="4">
        <v>221491468</v>
      </c>
      <c r="P2294" s="9">
        <f t="shared" si="107"/>
        <v>2.5717034864226185</v>
      </c>
    </row>
    <row r="2295" spans="1:16" x14ac:dyDescent="0.25">
      <c r="A2295">
        <v>39019010</v>
      </c>
      <c r="B2295" t="str">
        <f t="shared" si="105"/>
        <v>39019010</v>
      </c>
      <c r="C2295" t="s">
        <v>11050</v>
      </c>
      <c r="D2295">
        <v>58704114</v>
      </c>
      <c r="E2295" t="s">
        <v>8683</v>
      </c>
      <c r="F2295">
        <v>0</v>
      </c>
      <c r="H2295" t="s">
        <v>8708</v>
      </c>
      <c r="I2295" t="s">
        <v>18959</v>
      </c>
      <c r="J2295" t="str">
        <f t="shared" si="106"/>
        <v>390190</v>
      </c>
      <c r="K2295">
        <v>58704114</v>
      </c>
      <c r="L2295" s="4">
        <v>56280005</v>
      </c>
      <c r="M2295" t="s">
        <v>6956</v>
      </c>
      <c r="N2295" s="4">
        <v>85659986</v>
      </c>
      <c r="O2295" s="4">
        <v>254421513</v>
      </c>
      <c r="P2295" s="9">
        <f t="shared" si="107"/>
        <v>2.9701325540725629</v>
      </c>
    </row>
    <row r="2296" spans="1:16" x14ac:dyDescent="0.25">
      <c r="A2296">
        <v>39019090</v>
      </c>
      <c r="B2296" t="str">
        <f t="shared" si="105"/>
        <v>39019090</v>
      </c>
      <c r="C2296" t="s">
        <v>11051</v>
      </c>
      <c r="D2296">
        <v>842386645</v>
      </c>
      <c r="E2296" t="s">
        <v>8683</v>
      </c>
      <c r="F2296">
        <v>0</v>
      </c>
      <c r="H2296" t="s">
        <v>8708</v>
      </c>
      <c r="I2296" t="s">
        <v>18960</v>
      </c>
      <c r="J2296" t="str">
        <f t="shared" si="106"/>
        <v>390190</v>
      </c>
      <c r="K2296">
        <v>842386645</v>
      </c>
      <c r="L2296" s="4">
        <v>992414192</v>
      </c>
      <c r="M2296" t="s">
        <v>1705</v>
      </c>
      <c r="N2296" s="4">
        <v>96814</v>
      </c>
      <c r="O2296" s="4">
        <v>1799935</v>
      </c>
      <c r="P2296" s="9">
        <f t="shared" si="107"/>
        <v>18.591680955233748</v>
      </c>
    </row>
    <row r="2297" spans="1:16" x14ac:dyDescent="0.25">
      <c r="A2297">
        <v>39021000</v>
      </c>
      <c r="B2297" t="str">
        <f t="shared" si="105"/>
        <v>39021000</v>
      </c>
      <c r="C2297" t="s">
        <v>11052</v>
      </c>
      <c r="D2297">
        <v>2460720030</v>
      </c>
      <c r="E2297" t="s">
        <v>8683</v>
      </c>
      <c r="F2297">
        <v>0</v>
      </c>
      <c r="H2297" t="s">
        <v>8708</v>
      </c>
      <c r="I2297" t="s">
        <v>18961</v>
      </c>
      <c r="J2297" t="str">
        <f t="shared" si="106"/>
        <v>390210</v>
      </c>
      <c r="K2297">
        <v>2460720030</v>
      </c>
      <c r="L2297" s="4">
        <v>2552649029</v>
      </c>
      <c r="M2297" t="s">
        <v>1907</v>
      </c>
      <c r="N2297" s="4">
        <v>699860</v>
      </c>
      <c r="O2297" s="4">
        <v>5805983</v>
      </c>
      <c r="P2297" s="9">
        <f t="shared" si="107"/>
        <v>8.2959206126939673</v>
      </c>
    </row>
    <row r="2298" spans="1:16" x14ac:dyDescent="0.25">
      <c r="A2298">
        <v>39022000</v>
      </c>
      <c r="B2298" t="str">
        <f t="shared" si="105"/>
        <v>39022000</v>
      </c>
      <c r="C2298" t="s">
        <v>11053</v>
      </c>
      <c r="D2298">
        <v>80742002</v>
      </c>
      <c r="E2298" t="s">
        <v>8683</v>
      </c>
      <c r="F2298">
        <v>0</v>
      </c>
      <c r="H2298" t="s">
        <v>8708</v>
      </c>
      <c r="I2298" t="s">
        <v>18962</v>
      </c>
      <c r="J2298" t="str">
        <f t="shared" si="106"/>
        <v>390220</v>
      </c>
      <c r="K2298">
        <v>80742002</v>
      </c>
      <c r="L2298" s="4">
        <v>149404821</v>
      </c>
      <c r="M2298" t="s">
        <v>4301</v>
      </c>
      <c r="N2298" s="4">
        <v>1150337</v>
      </c>
      <c r="O2298" s="4">
        <v>938782</v>
      </c>
      <c r="P2298" s="9">
        <f t="shared" si="107"/>
        <v>0.81609302317494792</v>
      </c>
    </row>
    <row r="2299" spans="1:16" x14ac:dyDescent="0.25">
      <c r="A2299">
        <v>39023010</v>
      </c>
      <c r="B2299" t="str">
        <f t="shared" si="105"/>
        <v>39023010</v>
      </c>
      <c r="C2299" t="s">
        <v>11054</v>
      </c>
      <c r="D2299">
        <v>1148143351</v>
      </c>
      <c r="E2299" t="s">
        <v>8683</v>
      </c>
      <c r="F2299">
        <v>0</v>
      </c>
      <c r="H2299" t="s">
        <v>8708</v>
      </c>
      <c r="I2299" t="s">
        <v>18963</v>
      </c>
      <c r="J2299" t="str">
        <f t="shared" si="106"/>
        <v>390230</v>
      </c>
      <c r="K2299">
        <v>1148143351</v>
      </c>
      <c r="L2299" s="4">
        <v>1297259331</v>
      </c>
      <c r="M2299" t="s">
        <v>1317</v>
      </c>
      <c r="N2299" s="4">
        <v>89</v>
      </c>
      <c r="O2299" s="4">
        <v>1567</v>
      </c>
      <c r="P2299" s="9">
        <f t="shared" si="107"/>
        <v>17.606741573033709</v>
      </c>
    </row>
    <row r="2300" spans="1:16" x14ac:dyDescent="0.25">
      <c r="A2300">
        <v>39023090</v>
      </c>
      <c r="B2300" t="str">
        <f t="shared" si="105"/>
        <v>39023090</v>
      </c>
      <c r="C2300" t="s">
        <v>11055</v>
      </c>
      <c r="D2300">
        <v>134017996</v>
      </c>
      <c r="E2300" t="s">
        <v>8683</v>
      </c>
      <c r="F2300">
        <v>0</v>
      </c>
      <c r="H2300" t="s">
        <v>8708</v>
      </c>
      <c r="I2300" t="s">
        <v>18964</v>
      </c>
      <c r="J2300" t="str">
        <f t="shared" si="106"/>
        <v>390230</v>
      </c>
      <c r="K2300">
        <v>134017996</v>
      </c>
      <c r="L2300" s="4">
        <v>192520406</v>
      </c>
      <c r="M2300" t="s">
        <v>2658</v>
      </c>
      <c r="N2300" s="4">
        <v>68836</v>
      </c>
      <c r="O2300" s="4">
        <v>366199</v>
      </c>
      <c r="P2300" s="9">
        <f t="shared" si="107"/>
        <v>5.3198762275553486</v>
      </c>
    </row>
    <row r="2301" spans="1:16" x14ac:dyDescent="0.25">
      <c r="A2301">
        <v>39029000</v>
      </c>
      <c r="B2301" t="str">
        <f t="shared" si="105"/>
        <v>39029000</v>
      </c>
      <c r="C2301" t="s">
        <v>11056</v>
      </c>
      <c r="D2301">
        <v>197952985</v>
      </c>
      <c r="E2301" t="s">
        <v>8683</v>
      </c>
      <c r="F2301">
        <v>0</v>
      </c>
      <c r="H2301" t="s">
        <v>8708</v>
      </c>
      <c r="I2301" t="s">
        <v>18965</v>
      </c>
      <c r="J2301" t="str">
        <f t="shared" si="106"/>
        <v>390290</v>
      </c>
      <c r="K2301">
        <v>197952985</v>
      </c>
      <c r="L2301" s="4">
        <v>592581335</v>
      </c>
      <c r="M2301" t="s">
        <v>3407</v>
      </c>
      <c r="N2301" s="4">
        <v>1424156</v>
      </c>
      <c r="O2301" s="4">
        <v>2446982</v>
      </c>
      <c r="P2301" s="9">
        <f t="shared" si="107"/>
        <v>1.7181980063981754</v>
      </c>
    </row>
    <row r="2302" spans="1:16" x14ac:dyDescent="0.25">
      <c r="A2302">
        <v>39031100</v>
      </c>
      <c r="B2302" t="str">
        <f t="shared" si="105"/>
        <v>39031100</v>
      </c>
      <c r="C2302" t="s">
        <v>11057</v>
      </c>
      <c r="D2302">
        <v>9176655</v>
      </c>
      <c r="E2302" t="s">
        <v>8683</v>
      </c>
      <c r="F2302">
        <v>0</v>
      </c>
      <c r="H2302" t="s">
        <v>8708</v>
      </c>
      <c r="I2302" t="s">
        <v>18966</v>
      </c>
      <c r="J2302" t="str">
        <f t="shared" si="106"/>
        <v>390311</v>
      </c>
      <c r="K2302">
        <v>9176655</v>
      </c>
      <c r="L2302" s="4">
        <v>16090566</v>
      </c>
      <c r="M2302" t="s">
        <v>2413</v>
      </c>
      <c r="N2302" s="4">
        <v>140004</v>
      </c>
      <c r="O2302" s="4">
        <v>1725589</v>
      </c>
      <c r="P2302" s="9">
        <f t="shared" si="107"/>
        <v>12.325283563326762</v>
      </c>
    </row>
    <row r="2303" spans="1:16" x14ac:dyDescent="0.25">
      <c r="A2303">
        <v>39031910</v>
      </c>
      <c r="B2303" t="str">
        <f t="shared" si="105"/>
        <v>39031910</v>
      </c>
      <c r="C2303" t="s">
        <v>11058</v>
      </c>
      <c r="D2303">
        <v>254415132</v>
      </c>
      <c r="E2303" t="s">
        <v>8683</v>
      </c>
      <c r="F2303">
        <v>0</v>
      </c>
      <c r="H2303" t="s">
        <v>8708</v>
      </c>
      <c r="I2303" t="s">
        <v>18967</v>
      </c>
      <c r="J2303" t="str">
        <f t="shared" si="106"/>
        <v>390319</v>
      </c>
      <c r="K2303">
        <v>254415132</v>
      </c>
      <c r="L2303" s="4">
        <v>283855355</v>
      </c>
      <c r="M2303" t="s">
        <v>8123</v>
      </c>
      <c r="N2303" s="4">
        <v>1276</v>
      </c>
      <c r="O2303" s="4">
        <v>22953</v>
      </c>
      <c r="P2303" s="9">
        <f t="shared" si="107"/>
        <v>17.988244514106583</v>
      </c>
    </row>
    <row r="2304" spans="1:16" x14ac:dyDescent="0.25">
      <c r="A2304">
        <v>39031990</v>
      </c>
      <c r="B2304" t="str">
        <f t="shared" si="105"/>
        <v>39031990</v>
      </c>
      <c r="C2304" t="s">
        <v>11059</v>
      </c>
      <c r="D2304">
        <v>323608388</v>
      </c>
      <c r="E2304" t="s">
        <v>8683</v>
      </c>
      <c r="F2304">
        <v>0</v>
      </c>
      <c r="H2304" t="s">
        <v>8708</v>
      </c>
      <c r="I2304" t="s">
        <v>18968</v>
      </c>
      <c r="J2304" t="str">
        <f t="shared" si="106"/>
        <v>390319</v>
      </c>
      <c r="K2304">
        <v>323608388</v>
      </c>
      <c r="L2304" s="4">
        <v>357128056</v>
      </c>
      <c r="M2304" t="s">
        <v>7894</v>
      </c>
      <c r="N2304" s="4">
        <v>24475</v>
      </c>
      <c r="O2304" s="4">
        <v>423440</v>
      </c>
      <c r="P2304" s="9">
        <f t="shared" si="107"/>
        <v>17.300919305413686</v>
      </c>
    </row>
    <row r="2305" spans="1:16" x14ac:dyDescent="0.25">
      <c r="A2305">
        <v>39032000</v>
      </c>
      <c r="B2305" t="str">
        <f t="shared" si="105"/>
        <v>39032000</v>
      </c>
      <c r="C2305" t="s">
        <v>11060</v>
      </c>
      <c r="D2305">
        <v>145543397</v>
      </c>
      <c r="E2305" t="s">
        <v>8683</v>
      </c>
      <c r="F2305">
        <v>0</v>
      </c>
      <c r="H2305" t="s">
        <v>8708</v>
      </c>
      <c r="I2305" t="s">
        <v>18969</v>
      </c>
      <c r="J2305" t="str">
        <f t="shared" si="106"/>
        <v>390320</v>
      </c>
      <c r="K2305">
        <v>145543397</v>
      </c>
      <c r="L2305" s="4">
        <v>216061991</v>
      </c>
      <c r="M2305" t="s">
        <v>8413</v>
      </c>
      <c r="N2305" s="4">
        <v>44970</v>
      </c>
      <c r="O2305" s="4">
        <v>563939</v>
      </c>
      <c r="P2305" s="9">
        <f t="shared" si="107"/>
        <v>12.540338003113186</v>
      </c>
    </row>
    <row r="2306" spans="1:16" x14ac:dyDescent="0.25">
      <c r="A2306">
        <v>39033010</v>
      </c>
      <c r="B2306" t="str">
        <f t="shared" si="105"/>
        <v>39033010</v>
      </c>
      <c r="C2306" t="s">
        <v>11061</v>
      </c>
      <c r="D2306">
        <v>219954297</v>
      </c>
      <c r="E2306" t="s">
        <v>8683</v>
      </c>
      <c r="F2306">
        <v>0</v>
      </c>
      <c r="H2306" t="s">
        <v>8708</v>
      </c>
      <c r="I2306" t="s">
        <v>18970</v>
      </c>
      <c r="J2306" t="str">
        <f t="shared" si="106"/>
        <v>390330</v>
      </c>
      <c r="K2306">
        <v>219954297</v>
      </c>
      <c r="L2306" s="4">
        <v>326806095</v>
      </c>
      <c r="M2306" t="s">
        <v>7751</v>
      </c>
      <c r="N2306" s="4">
        <v>1685928</v>
      </c>
      <c r="O2306" s="4">
        <v>4749002</v>
      </c>
      <c r="P2306" s="9">
        <f t="shared" si="107"/>
        <v>2.8168474573054127</v>
      </c>
    </row>
    <row r="2307" spans="1:16" x14ac:dyDescent="0.25">
      <c r="A2307">
        <v>39033090</v>
      </c>
      <c r="B2307" t="str">
        <f t="shared" ref="B2307:B2370" si="108">TEXT(A2307,"00000000")</f>
        <v>39033090</v>
      </c>
      <c r="C2307" t="s">
        <v>11062</v>
      </c>
      <c r="D2307">
        <v>771507611</v>
      </c>
      <c r="E2307" t="s">
        <v>8683</v>
      </c>
      <c r="F2307">
        <v>0</v>
      </c>
      <c r="H2307" t="s">
        <v>8708</v>
      </c>
      <c r="I2307" t="s">
        <v>18971</v>
      </c>
      <c r="J2307" t="str">
        <f t="shared" ref="J2307:J2370" si="109">LEFT(I2307,6)</f>
        <v>390330</v>
      </c>
      <c r="K2307">
        <v>771507611</v>
      </c>
      <c r="L2307" s="4">
        <v>1097283015</v>
      </c>
      <c r="M2307" t="s">
        <v>6932</v>
      </c>
      <c r="N2307" s="4">
        <v>563533</v>
      </c>
      <c r="O2307" s="4">
        <v>2292025</v>
      </c>
      <c r="P2307" s="9">
        <f t="shared" ref="P2307:P2370" si="110">O2307/N2307</f>
        <v>4.067241847416212</v>
      </c>
    </row>
    <row r="2308" spans="1:16" x14ac:dyDescent="0.25">
      <c r="A2308">
        <v>39039000</v>
      </c>
      <c r="B2308" t="str">
        <f t="shared" si="108"/>
        <v>39039000</v>
      </c>
      <c r="C2308" t="s">
        <v>11063</v>
      </c>
      <c r="D2308">
        <v>455275522</v>
      </c>
      <c r="E2308" t="s">
        <v>8683</v>
      </c>
      <c r="F2308">
        <v>0</v>
      </c>
      <c r="H2308" t="s">
        <v>8708</v>
      </c>
      <c r="I2308" t="s">
        <v>18972</v>
      </c>
      <c r="J2308" t="str">
        <f t="shared" si="109"/>
        <v>390390</v>
      </c>
      <c r="K2308">
        <v>455275522</v>
      </c>
      <c r="L2308" s="4">
        <v>817230912</v>
      </c>
      <c r="M2308" t="s">
        <v>3049</v>
      </c>
      <c r="N2308" s="4">
        <v>443890</v>
      </c>
      <c r="O2308" s="4">
        <v>3135160</v>
      </c>
      <c r="P2308" s="9">
        <f t="shared" si="110"/>
        <v>7.0629209939399402</v>
      </c>
    </row>
    <row r="2309" spans="1:16" x14ac:dyDescent="0.25">
      <c r="A2309">
        <v>39041010</v>
      </c>
      <c r="B2309" t="str">
        <f t="shared" si="108"/>
        <v>39041010</v>
      </c>
      <c r="C2309" t="s">
        <v>11064</v>
      </c>
      <c r="D2309">
        <v>69071733</v>
      </c>
      <c r="E2309" t="s">
        <v>8683</v>
      </c>
      <c r="F2309">
        <v>0</v>
      </c>
      <c r="H2309" t="s">
        <v>8708</v>
      </c>
      <c r="I2309" t="s">
        <v>18973</v>
      </c>
      <c r="J2309" t="str">
        <f t="shared" si="109"/>
        <v>390410</v>
      </c>
      <c r="K2309">
        <v>69071733</v>
      </c>
      <c r="L2309" s="4">
        <v>85299845</v>
      </c>
      <c r="M2309" t="s">
        <v>7667</v>
      </c>
      <c r="N2309" s="4">
        <v>1246737</v>
      </c>
      <c r="O2309" s="4">
        <v>4259890</v>
      </c>
      <c r="P2309" s="9">
        <f t="shared" si="110"/>
        <v>3.4168312964161647</v>
      </c>
    </row>
    <row r="2310" spans="1:16" x14ac:dyDescent="0.25">
      <c r="A2310">
        <v>39041090</v>
      </c>
      <c r="B2310" t="str">
        <f t="shared" si="108"/>
        <v>39041090</v>
      </c>
      <c r="C2310" t="s">
        <v>11065</v>
      </c>
      <c r="D2310">
        <v>341394688</v>
      </c>
      <c r="E2310" t="s">
        <v>8683</v>
      </c>
      <c r="F2310">
        <v>0</v>
      </c>
      <c r="H2310" t="s">
        <v>8708</v>
      </c>
      <c r="I2310" t="s">
        <v>18974</v>
      </c>
      <c r="J2310" t="str">
        <f t="shared" si="109"/>
        <v>390410</v>
      </c>
      <c r="K2310">
        <v>341394688</v>
      </c>
      <c r="L2310" s="4">
        <v>268520437</v>
      </c>
      <c r="M2310" t="s">
        <v>7509</v>
      </c>
      <c r="N2310" s="4">
        <v>119270</v>
      </c>
      <c r="O2310" s="4">
        <v>2054145</v>
      </c>
      <c r="P2310" s="9">
        <f t="shared" si="110"/>
        <v>17.222646097090635</v>
      </c>
    </row>
    <row r="2311" spans="1:16" x14ac:dyDescent="0.25">
      <c r="A2311">
        <v>39042100</v>
      </c>
      <c r="B2311" t="str">
        <f t="shared" si="108"/>
        <v>39042100</v>
      </c>
      <c r="C2311" t="s">
        <v>11066</v>
      </c>
      <c r="D2311">
        <v>11066418</v>
      </c>
      <c r="E2311" t="s">
        <v>8683</v>
      </c>
      <c r="F2311">
        <v>0</v>
      </c>
      <c r="H2311" t="s">
        <v>8708</v>
      </c>
      <c r="I2311" t="s">
        <v>18975</v>
      </c>
      <c r="J2311" t="str">
        <f t="shared" si="109"/>
        <v>390421</v>
      </c>
      <c r="K2311">
        <v>11066418</v>
      </c>
      <c r="L2311" s="4">
        <v>16238213</v>
      </c>
      <c r="M2311" t="s">
        <v>8387</v>
      </c>
      <c r="N2311" s="4">
        <v>45037</v>
      </c>
      <c r="O2311" s="4">
        <v>652301</v>
      </c>
      <c r="P2311" s="9">
        <f t="shared" si="110"/>
        <v>14.483668983280413</v>
      </c>
    </row>
    <row r="2312" spans="1:16" x14ac:dyDescent="0.25">
      <c r="A2312">
        <v>39042200</v>
      </c>
      <c r="B2312" t="str">
        <f t="shared" si="108"/>
        <v>39042200</v>
      </c>
      <c r="C2312" t="s">
        <v>11067</v>
      </c>
      <c r="D2312">
        <v>48907230</v>
      </c>
      <c r="E2312" t="s">
        <v>8683</v>
      </c>
      <c r="F2312">
        <v>0</v>
      </c>
      <c r="H2312" t="s">
        <v>8708</v>
      </c>
      <c r="I2312" t="s">
        <v>18976</v>
      </c>
      <c r="J2312" t="str">
        <f t="shared" si="109"/>
        <v>390422</v>
      </c>
      <c r="K2312">
        <v>48907230</v>
      </c>
      <c r="L2312" s="4">
        <v>93763401</v>
      </c>
      <c r="M2312" t="s">
        <v>7377</v>
      </c>
      <c r="N2312" s="4">
        <v>312342</v>
      </c>
      <c r="O2312" s="4">
        <v>1461738</v>
      </c>
      <c r="P2312" s="9">
        <f t="shared" si="110"/>
        <v>4.6799277714812613</v>
      </c>
    </row>
    <row r="2313" spans="1:16" x14ac:dyDescent="0.25">
      <c r="A2313">
        <v>39043000</v>
      </c>
      <c r="B2313" t="str">
        <f t="shared" si="108"/>
        <v>39043000</v>
      </c>
      <c r="C2313" t="s">
        <v>11068</v>
      </c>
      <c r="D2313">
        <v>17082398</v>
      </c>
      <c r="E2313" t="s">
        <v>8683</v>
      </c>
      <c r="F2313">
        <v>0</v>
      </c>
      <c r="H2313" t="s">
        <v>8708</v>
      </c>
      <c r="I2313" t="s">
        <v>18977</v>
      </c>
      <c r="J2313" t="str">
        <f t="shared" si="109"/>
        <v>390430</v>
      </c>
      <c r="K2313">
        <v>17082398</v>
      </c>
      <c r="L2313" s="4">
        <v>40137014</v>
      </c>
      <c r="M2313" t="s">
        <v>3453</v>
      </c>
      <c r="N2313" s="4">
        <v>99740</v>
      </c>
      <c r="O2313" s="4">
        <v>738201</v>
      </c>
      <c r="P2313" s="9">
        <f t="shared" si="110"/>
        <v>7.4012532584720274</v>
      </c>
    </row>
    <row r="2314" spans="1:16" x14ac:dyDescent="0.25">
      <c r="A2314">
        <v>39044000</v>
      </c>
      <c r="B2314" t="str">
        <f t="shared" si="108"/>
        <v>39044000</v>
      </c>
      <c r="C2314" t="s">
        <v>11069</v>
      </c>
      <c r="D2314">
        <v>2829564</v>
      </c>
      <c r="E2314" t="s">
        <v>8683</v>
      </c>
      <c r="F2314">
        <v>0</v>
      </c>
      <c r="H2314" t="s">
        <v>8708</v>
      </c>
      <c r="I2314" t="s">
        <v>18978</v>
      </c>
      <c r="J2314" t="str">
        <f t="shared" si="109"/>
        <v>390440</v>
      </c>
      <c r="K2314">
        <v>2829564</v>
      </c>
      <c r="L2314" s="4">
        <v>9096954</v>
      </c>
      <c r="M2314" t="s">
        <v>6996</v>
      </c>
      <c r="N2314" s="4">
        <v>15458197</v>
      </c>
      <c r="O2314" s="4">
        <v>33104670</v>
      </c>
      <c r="P2314" s="9">
        <f t="shared" si="110"/>
        <v>2.1415608819062144</v>
      </c>
    </row>
    <row r="2315" spans="1:16" x14ac:dyDescent="0.25">
      <c r="A2315">
        <v>39045000</v>
      </c>
      <c r="B2315" t="str">
        <f t="shared" si="108"/>
        <v>39045000</v>
      </c>
      <c r="C2315" t="s">
        <v>11070</v>
      </c>
      <c r="D2315">
        <v>8399742</v>
      </c>
      <c r="E2315" t="s">
        <v>8683</v>
      </c>
      <c r="F2315">
        <v>0</v>
      </c>
      <c r="H2315" t="s">
        <v>8708</v>
      </c>
      <c r="I2315" t="s">
        <v>18979</v>
      </c>
      <c r="J2315" t="str">
        <f t="shared" si="109"/>
        <v>390450</v>
      </c>
      <c r="K2315">
        <v>8399742</v>
      </c>
      <c r="L2315" s="4">
        <v>33100451</v>
      </c>
      <c r="M2315" t="s">
        <v>6402</v>
      </c>
      <c r="N2315" s="4">
        <v>329282</v>
      </c>
      <c r="O2315" s="4">
        <v>1773486</v>
      </c>
      <c r="P2315" s="9">
        <f t="shared" si="110"/>
        <v>5.3859184528762585</v>
      </c>
    </row>
    <row r="2316" spans="1:16" x14ac:dyDescent="0.25">
      <c r="A2316">
        <v>39046100</v>
      </c>
      <c r="B2316" t="str">
        <f t="shared" si="108"/>
        <v>39046100</v>
      </c>
      <c r="C2316" t="s">
        <v>11071</v>
      </c>
      <c r="D2316">
        <v>7777498</v>
      </c>
      <c r="E2316" t="s">
        <v>8683</v>
      </c>
      <c r="F2316">
        <v>0</v>
      </c>
      <c r="H2316" t="s">
        <v>8708</v>
      </c>
      <c r="I2316" t="s">
        <v>18980</v>
      </c>
      <c r="J2316" t="str">
        <f t="shared" si="109"/>
        <v>390461</v>
      </c>
      <c r="K2316">
        <v>7777498</v>
      </c>
      <c r="L2316" s="4">
        <v>81131894</v>
      </c>
      <c r="M2316" t="s">
        <v>2939</v>
      </c>
      <c r="N2316" s="4">
        <v>215329</v>
      </c>
      <c r="O2316" s="4">
        <v>2692005</v>
      </c>
      <c r="P2316" s="9">
        <f t="shared" si="110"/>
        <v>12.501822792099532</v>
      </c>
    </row>
    <row r="2317" spans="1:16" x14ac:dyDescent="0.25">
      <c r="A2317">
        <v>39046900</v>
      </c>
      <c r="B2317" t="str">
        <f t="shared" si="108"/>
        <v>39046900</v>
      </c>
      <c r="C2317" t="s">
        <v>11072</v>
      </c>
      <c r="D2317">
        <v>12490613</v>
      </c>
      <c r="E2317" t="s">
        <v>8683</v>
      </c>
      <c r="F2317">
        <v>0</v>
      </c>
      <c r="H2317" t="s">
        <v>8708</v>
      </c>
      <c r="I2317" t="s">
        <v>18981</v>
      </c>
      <c r="J2317" t="str">
        <f t="shared" si="109"/>
        <v>390469</v>
      </c>
      <c r="K2317">
        <v>12490613</v>
      </c>
      <c r="L2317" s="4">
        <v>385480888</v>
      </c>
      <c r="M2317" t="s">
        <v>7679</v>
      </c>
      <c r="N2317" s="4">
        <v>1417169</v>
      </c>
      <c r="O2317" s="4">
        <v>12079734</v>
      </c>
      <c r="P2317" s="9">
        <f t="shared" si="110"/>
        <v>8.5238486023896947</v>
      </c>
    </row>
    <row r="2318" spans="1:16" x14ac:dyDescent="0.25">
      <c r="A2318">
        <v>39049000</v>
      </c>
      <c r="B2318" t="str">
        <f t="shared" si="108"/>
        <v>39049000</v>
      </c>
      <c r="C2318" t="s">
        <v>11073</v>
      </c>
      <c r="D2318">
        <v>9980002</v>
      </c>
      <c r="E2318" t="s">
        <v>8683</v>
      </c>
      <c r="F2318">
        <v>0</v>
      </c>
      <c r="H2318" t="s">
        <v>8708</v>
      </c>
      <c r="I2318" t="s">
        <v>18982</v>
      </c>
      <c r="J2318" t="str">
        <f t="shared" si="109"/>
        <v>390490</v>
      </c>
      <c r="K2318">
        <v>9980002</v>
      </c>
      <c r="L2318" s="4">
        <v>27901005</v>
      </c>
      <c r="M2318" t="s">
        <v>7417</v>
      </c>
      <c r="N2318" s="4">
        <v>1043560</v>
      </c>
      <c r="O2318" s="4">
        <v>7660041</v>
      </c>
      <c r="P2318" s="9">
        <f t="shared" si="110"/>
        <v>7.3402976350185902</v>
      </c>
    </row>
    <row r="2319" spans="1:16" x14ac:dyDescent="0.25">
      <c r="A2319">
        <v>39051200</v>
      </c>
      <c r="B2319" t="str">
        <f t="shared" si="108"/>
        <v>39051200</v>
      </c>
      <c r="C2319" t="s">
        <v>11074</v>
      </c>
      <c r="D2319">
        <v>3130453</v>
      </c>
      <c r="E2319" t="s">
        <v>8683</v>
      </c>
      <c r="F2319">
        <v>0</v>
      </c>
      <c r="H2319" t="s">
        <v>8708</v>
      </c>
      <c r="I2319" t="s">
        <v>18983</v>
      </c>
      <c r="J2319" t="str">
        <f t="shared" si="109"/>
        <v>390512</v>
      </c>
      <c r="K2319">
        <v>3130453</v>
      </c>
      <c r="L2319" s="4">
        <v>5180042</v>
      </c>
      <c r="M2319" t="s">
        <v>7896</v>
      </c>
      <c r="N2319" s="4">
        <v>470813</v>
      </c>
      <c r="O2319" s="4">
        <v>2886554</v>
      </c>
      <c r="P2319" s="9">
        <f t="shared" si="110"/>
        <v>6.1309989316352773</v>
      </c>
    </row>
    <row r="2320" spans="1:16" x14ac:dyDescent="0.25">
      <c r="A2320">
        <v>39051900</v>
      </c>
      <c r="B2320" t="str">
        <f t="shared" si="108"/>
        <v>39051900</v>
      </c>
      <c r="C2320" t="s">
        <v>11075</v>
      </c>
      <c r="D2320">
        <v>808485</v>
      </c>
      <c r="E2320" t="s">
        <v>8683</v>
      </c>
      <c r="F2320">
        <v>0</v>
      </c>
      <c r="H2320" t="s">
        <v>8708</v>
      </c>
      <c r="I2320" t="s">
        <v>18984</v>
      </c>
      <c r="J2320" t="str">
        <f t="shared" si="109"/>
        <v>390519</v>
      </c>
      <c r="K2320">
        <v>808485</v>
      </c>
      <c r="L2320" s="4">
        <v>2323985</v>
      </c>
      <c r="M2320" t="s">
        <v>6305</v>
      </c>
      <c r="N2320" s="4">
        <v>82624</v>
      </c>
      <c r="O2320" s="4">
        <v>600991</v>
      </c>
      <c r="P2320" s="9">
        <f t="shared" si="110"/>
        <v>7.2738066421378775</v>
      </c>
    </row>
    <row r="2321" spans="1:16" x14ac:dyDescent="0.25">
      <c r="A2321">
        <v>39052100</v>
      </c>
      <c r="B2321" t="str">
        <f t="shared" si="108"/>
        <v>39052100</v>
      </c>
      <c r="C2321" t="s">
        <v>11076</v>
      </c>
      <c r="D2321">
        <v>55352299</v>
      </c>
      <c r="E2321" t="s">
        <v>8683</v>
      </c>
      <c r="F2321">
        <v>0</v>
      </c>
      <c r="H2321" t="s">
        <v>8708</v>
      </c>
      <c r="I2321" t="s">
        <v>18985</v>
      </c>
      <c r="J2321" t="str">
        <f t="shared" si="109"/>
        <v>390521</v>
      </c>
      <c r="K2321">
        <v>55352299</v>
      </c>
      <c r="L2321" s="4">
        <v>51687051</v>
      </c>
      <c r="M2321" t="s">
        <v>2628</v>
      </c>
      <c r="N2321" s="4">
        <v>671363</v>
      </c>
      <c r="O2321" s="4">
        <v>5167439</v>
      </c>
      <c r="P2321" s="9">
        <f t="shared" si="110"/>
        <v>7.6969374243144175</v>
      </c>
    </row>
    <row r="2322" spans="1:16" x14ac:dyDescent="0.25">
      <c r="A2322">
        <v>39052900</v>
      </c>
      <c r="B2322" t="str">
        <f t="shared" si="108"/>
        <v>39052900</v>
      </c>
      <c r="C2322" t="s">
        <v>11077</v>
      </c>
      <c r="D2322">
        <v>4072330</v>
      </c>
      <c r="E2322" t="s">
        <v>8683</v>
      </c>
      <c r="F2322">
        <v>0</v>
      </c>
      <c r="H2322" t="s">
        <v>8708</v>
      </c>
      <c r="I2322" t="s">
        <v>18986</v>
      </c>
      <c r="J2322" t="str">
        <f t="shared" si="109"/>
        <v>390529</v>
      </c>
      <c r="K2322">
        <v>4072330</v>
      </c>
      <c r="L2322" s="4">
        <v>11836520</v>
      </c>
      <c r="M2322" t="s">
        <v>7767</v>
      </c>
      <c r="N2322" s="4">
        <v>3961163</v>
      </c>
      <c r="O2322" s="4">
        <v>13643354</v>
      </c>
      <c r="P2322" s="9">
        <f t="shared" si="110"/>
        <v>3.444279874370229</v>
      </c>
    </row>
    <row r="2323" spans="1:16" x14ac:dyDescent="0.25">
      <c r="A2323">
        <v>39053000</v>
      </c>
      <c r="B2323" t="str">
        <f t="shared" si="108"/>
        <v>39053000</v>
      </c>
      <c r="C2323" t="s">
        <v>11078</v>
      </c>
      <c r="D2323">
        <v>27741150</v>
      </c>
      <c r="E2323" t="s">
        <v>8683</v>
      </c>
      <c r="F2323">
        <v>0</v>
      </c>
      <c r="H2323" t="s">
        <v>8708</v>
      </c>
      <c r="I2323" t="s">
        <v>18987</v>
      </c>
      <c r="J2323" t="str">
        <f t="shared" si="109"/>
        <v>390530</v>
      </c>
      <c r="K2323">
        <v>27741150</v>
      </c>
      <c r="L2323" s="4">
        <v>98482119</v>
      </c>
      <c r="M2323" t="s">
        <v>7900</v>
      </c>
      <c r="N2323" s="4">
        <v>553178</v>
      </c>
      <c r="O2323" s="4">
        <v>1844637</v>
      </c>
      <c r="P2323" s="9">
        <f t="shared" si="110"/>
        <v>3.3346174287480701</v>
      </c>
    </row>
    <row r="2324" spans="1:16" x14ac:dyDescent="0.25">
      <c r="A2324">
        <v>39059100</v>
      </c>
      <c r="B2324" t="str">
        <f t="shared" si="108"/>
        <v>39059100</v>
      </c>
      <c r="C2324" t="s">
        <v>11079</v>
      </c>
      <c r="D2324">
        <v>19961344</v>
      </c>
      <c r="E2324" t="s">
        <v>8683</v>
      </c>
      <c r="F2324">
        <v>0</v>
      </c>
      <c r="H2324" t="s">
        <v>8708</v>
      </c>
      <c r="I2324" t="s">
        <v>18988</v>
      </c>
      <c r="J2324" t="str">
        <f t="shared" si="109"/>
        <v>390591</v>
      </c>
      <c r="K2324">
        <v>19961344</v>
      </c>
      <c r="L2324" s="4">
        <v>157015240</v>
      </c>
      <c r="M2324" t="s">
        <v>8252</v>
      </c>
      <c r="N2324" s="4">
        <v>225144</v>
      </c>
      <c r="O2324" s="4">
        <v>1092905</v>
      </c>
      <c r="P2324" s="9">
        <f t="shared" si="110"/>
        <v>4.8542488363003233</v>
      </c>
    </row>
    <row r="2325" spans="1:16" x14ac:dyDescent="0.25">
      <c r="A2325">
        <v>39059900</v>
      </c>
      <c r="B2325" t="str">
        <f t="shared" si="108"/>
        <v>39059900</v>
      </c>
      <c r="C2325" t="s">
        <v>11080</v>
      </c>
      <c r="D2325">
        <v>43888015</v>
      </c>
      <c r="E2325" t="s">
        <v>8683</v>
      </c>
      <c r="F2325">
        <v>0</v>
      </c>
      <c r="H2325" t="s">
        <v>8708</v>
      </c>
      <c r="I2325" t="s">
        <v>18989</v>
      </c>
      <c r="J2325" t="str">
        <f t="shared" si="109"/>
        <v>390599</v>
      </c>
      <c r="K2325">
        <v>43888015</v>
      </c>
      <c r="L2325" s="4">
        <v>236416547</v>
      </c>
      <c r="M2325" t="s">
        <v>7697</v>
      </c>
      <c r="N2325" s="4">
        <v>1062073</v>
      </c>
      <c r="O2325" s="4">
        <v>3677672</v>
      </c>
      <c r="P2325" s="9">
        <f t="shared" si="110"/>
        <v>3.4627299630063093</v>
      </c>
    </row>
    <row r="2326" spans="1:16" x14ac:dyDescent="0.25">
      <c r="A2326">
        <v>39061000</v>
      </c>
      <c r="B2326" t="str">
        <f t="shared" si="108"/>
        <v>39061000</v>
      </c>
      <c r="C2326" t="s">
        <v>11081</v>
      </c>
      <c r="D2326">
        <v>164789663</v>
      </c>
      <c r="E2326" t="s">
        <v>8683</v>
      </c>
      <c r="F2326">
        <v>0</v>
      </c>
      <c r="H2326" t="s">
        <v>8708</v>
      </c>
      <c r="I2326" t="s">
        <v>18990</v>
      </c>
      <c r="J2326" t="str">
        <f t="shared" si="109"/>
        <v>390610</v>
      </c>
      <c r="K2326">
        <v>164789663</v>
      </c>
      <c r="L2326" s="4">
        <v>311364074</v>
      </c>
      <c r="M2326" t="s">
        <v>3431</v>
      </c>
      <c r="N2326" s="4">
        <v>523595</v>
      </c>
      <c r="O2326" s="4">
        <v>4962032</v>
      </c>
      <c r="P2326" s="9">
        <f t="shared" si="110"/>
        <v>9.4768513832255845</v>
      </c>
    </row>
    <row r="2327" spans="1:16" x14ac:dyDescent="0.25">
      <c r="A2327">
        <v>39069010</v>
      </c>
      <c r="B2327" t="str">
        <f t="shared" si="108"/>
        <v>39069010</v>
      </c>
      <c r="C2327" t="s">
        <v>11082</v>
      </c>
      <c r="D2327">
        <v>6243034</v>
      </c>
      <c r="E2327" t="s">
        <v>8683</v>
      </c>
      <c r="F2327">
        <v>0</v>
      </c>
      <c r="H2327" t="s">
        <v>8708</v>
      </c>
      <c r="I2327" t="s">
        <v>18991</v>
      </c>
      <c r="J2327" t="str">
        <f t="shared" si="109"/>
        <v>390690</v>
      </c>
      <c r="K2327">
        <v>6243034</v>
      </c>
      <c r="L2327" s="4">
        <v>18093297</v>
      </c>
      <c r="M2327" t="s">
        <v>803</v>
      </c>
      <c r="N2327" s="4">
        <v>444</v>
      </c>
      <c r="O2327" s="4">
        <v>20972</v>
      </c>
      <c r="P2327" s="9">
        <f t="shared" si="110"/>
        <v>47.234234234234236</v>
      </c>
    </row>
    <row r="2328" spans="1:16" x14ac:dyDescent="0.25">
      <c r="A2328">
        <v>39069020</v>
      </c>
      <c r="B2328" t="str">
        <f t="shared" si="108"/>
        <v>39069020</v>
      </c>
      <c r="C2328" t="s">
        <v>11083</v>
      </c>
      <c r="D2328">
        <v>1799878</v>
      </c>
      <c r="E2328" t="s">
        <v>8683</v>
      </c>
      <c r="F2328">
        <v>0</v>
      </c>
      <c r="H2328" t="s">
        <v>8708</v>
      </c>
      <c r="I2328" t="s">
        <v>18992</v>
      </c>
      <c r="J2328" t="str">
        <f t="shared" si="109"/>
        <v>390690</v>
      </c>
      <c r="K2328">
        <v>1799878</v>
      </c>
      <c r="L2328" s="4">
        <v>2117323</v>
      </c>
      <c r="M2328" t="s">
        <v>1591</v>
      </c>
      <c r="N2328" s="4">
        <v>3659</v>
      </c>
      <c r="O2328" s="4">
        <v>85910</v>
      </c>
      <c r="P2328" s="9">
        <f t="shared" si="110"/>
        <v>23.479092648264555</v>
      </c>
    </row>
    <row r="2329" spans="1:16" x14ac:dyDescent="0.25">
      <c r="A2329">
        <v>39069090</v>
      </c>
      <c r="B2329" t="str">
        <f t="shared" si="108"/>
        <v>39069090</v>
      </c>
      <c r="C2329" t="s">
        <v>11084</v>
      </c>
      <c r="D2329">
        <v>706299147</v>
      </c>
      <c r="E2329" t="s">
        <v>8683</v>
      </c>
      <c r="F2329">
        <v>0</v>
      </c>
      <c r="H2329" t="s">
        <v>8708</v>
      </c>
      <c r="I2329" t="s">
        <v>18993</v>
      </c>
      <c r="J2329" t="str">
        <f t="shared" si="109"/>
        <v>390690</v>
      </c>
      <c r="K2329">
        <v>706299147</v>
      </c>
      <c r="L2329" s="4">
        <v>1709880697</v>
      </c>
      <c r="M2329" t="s">
        <v>729</v>
      </c>
      <c r="N2329" s="4">
        <v>1066</v>
      </c>
      <c r="O2329" s="4">
        <v>53808</v>
      </c>
      <c r="P2329" s="9">
        <f t="shared" si="110"/>
        <v>50.476547842401501</v>
      </c>
    </row>
    <row r="2330" spans="1:16" x14ac:dyDescent="0.25">
      <c r="A2330">
        <v>39071010</v>
      </c>
      <c r="B2330" t="str">
        <f t="shared" si="108"/>
        <v>39071010</v>
      </c>
      <c r="C2330" t="s">
        <v>11085</v>
      </c>
      <c r="D2330">
        <v>300831440</v>
      </c>
      <c r="E2330" t="s">
        <v>8683</v>
      </c>
      <c r="F2330">
        <v>0</v>
      </c>
      <c r="H2330" t="s">
        <v>8708</v>
      </c>
      <c r="I2330" t="s">
        <v>18994</v>
      </c>
      <c r="J2330" t="str">
        <f t="shared" si="109"/>
        <v>390710</v>
      </c>
      <c r="K2330">
        <v>300831440</v>
      </c>
      <c r="L2330" s="4">
        <v>606465946</v>
      </c>
      <c r="M2330" t="s">
        <v>3211</v>
      </c>
      <c r="N2330" s="4">
        <v>2243765</v>
      </c>
      <c r="O2330" s="4">
        <v>15321362</v>
      </c>
      <c r="P2330" s="9">
        <f t="shared" si="110"/>
        <v>6.8284165231207368</v>
      </c>
    </row>
    <row r="2331" spans="1:16" x14ac:dyDescent="0.25">
      <c r="A2331">
        <v>39071090</v>
      </c>
      <c r="B2331" t="str">
        <f t="shared" si="108"/>
        <v>39071090</v>
      </c>
      <c r="C2331" t="s">
        <v>11086</v>
      </c>
      <c r="D2331">
        <v>19017598</v>
      </c>
      <c r="E2331" t="s">
        <v>8683</v>
      </c>
      <c r="F2331">
        <v>0</v>
      </c>
      <c r="H2331" t="s">
        <v>8708</v>
      </c>
      <c r="I2331" t="s">
        <v>18995</v>
      </c>
      <c r="J2331" t="str">
        <f t="shared" si="109"/>
        <v>390710</v>
      </c>
      <c r="K2331">
        <v>19017598</v>
      </c>
      <c r="L2331" s="4">
        <v>44212055</v>
      </c>
      <c r="M2331" t="s">
        <v>3084</v>
      </c>
      <c r="N2331" s="4">
        <v>2746729</v>
      </c>
      <c r="O2331" s="4">
        <v>33141356</v>
      </c>
      <c r="P2331" s="9">
        <f t="shared" si="110"/>
        <v>12.065753847576518</v>
      </c>
    </row>
    <row r="2332" spans="1:16" x14ac:dyDescent="0.25">
      <c r="A2332">
        <v>39072100</v>
      </c>
      <c r="B2332" t="str">
        <f t="shared" si="108"/>
        <v>39072100</v>
      </c>
      <c r="C2332" t="s">
        <v>11087</v>
      </c>
      <c r="D2332">
        <v>65266</v>
      </c>
      <c r="E2332" t="s">
        <v>8683</v>
      </c>
      <c r="F2332">
        <v>0</v>
      </c>
      <c r="H2332" t="s">
        <v>8708</v>
      </c>
      <c r="I2332" t="s">
        <v>18996</v>
      </c>
      <c r="J2332" t="str">
        <f t="shared" si="109"/>
        <v>390721</v>
      </c>
      <c r="K2332">
        <v>65266</v>
      </c>
      <c r="L2332" s="4">
        <v>392417</v>
      </c>
      <c r="M2332" t="s">
        <v>2005</v>
      </c>
      <c r="N2332" s="4">
        <v>58725</v>
      </c>
      <c r="O2332" s="4">
        <v>673264</v>
      </c>
      <c r="P2332" s="9">
        <f t="shared" si="110"/>
        <v>11.464691358024691</v>
      </c>
    </row>
    <row r="2333" spans="1:16" x14ac:dyDescent="0.25">
      <c r="A2333">
        <v>39072910</v>
      </c>
      <c r="B2333" t="str">
        <f t="shared" si="108"/>
        <v>39072910</v>
      </c>
      <c r="C2333" t="s">
        <v>11088</v>
      </c>
      <c r="D2333">
        <v>42605958</v>
      </c>
      <c r="E2333" t="s">
        <v>8683</v>
      </c>
      <c r="F2333">
        <v>0</v>
      </c>
      <c r="H2333" t="s">
        <v>8708</v>
      </c>
      <c r="I2333" t="s">
        <v>18997</v>
      </c>
      <c r="J2333" t="str">
        <f t="shared" si="109"/>
        <v>390729</v>
      </c>
      <c r="K2333">
        <v>42605958</v>
      </c>
      <c r="L2333" s="4">
        <v>109502803</v>
      </c>
      <c r="M2333" t="s">
        <v>2139</v>
      </c>
      <c r="N2333" s="4">
        <v>4731386</v>
      </c>
      <c r="O2333" s="4">
        <v>38952254</v>
      </c>
      <c r="P2333" s="9">
        <f t="shared" si="110"/>
        <v>8.2327364539693022</v>
      </c>
    </row>
    <row r="2334" spans="1:16" x14ac:dyDescent="0.25">
      <c r="A2334">
        <v>39072990</v>
      </c>
      <c r="B2334" t="str">
        <f t="shared" si="108"/>
        <v>39072990</v>
      </c>
      <c r="C2334" t="s">
        <v>11089</v>
      </c>
      <c r="D2334">
        <v>359189830</v>
      </c>
      <c r="E2334" t="s">
        <v>8683</v>
      </c>
      <c r="F2334">
        <v>0</v>
      </c>
      <c r="H2334" t="s">
        <v>8708</v>
      </c>
      <c r="I2334" t="s">
        <v>18998</v>
      </c>
      <c r="J2334" t="str">
        <f t="shared" si="109"/>
        <v>390729</v>
      </c>
      <c r="K2334">
        <v>359189830</v>
      </c>
      <c r="L2334" s="4">
        <v>961579407</v>
      </c>
      <c r="M2334" t="s">
        <v>1935</v>
      </c>
      <c r="N2334" s="4">
        <v>2976207</v>
      </c>
      <c r="O2334" s="4">
        <v>32565223</v>
      </c>
      <c r="P2334" s="9">
        <f t="shared" si="110"/>
        <v>10.941854178825599</v>
      </c>
    </row>
    <row r="2335" spans="1:16" x14ac:dyDescent="0.25">
      <c r="A2335">
        <v>39073000</v>
      </c>
      <c r="B2335" t="str">
        <f t="shared" si="108"/>
        <v>39073000</v>
      </c>
      <c r="C2335" t="s">
        <v>11090</v>
      </c>
      <c r="D2335">
        <v>147589937</v>
      </c>
      <c r="E2335" t="s">
        <v>8683</v>
      </c>
      <c r="F2335">
        <v>0</v>
      </c>
      <c r="H2335" t="s">
        <v>8708</v>
      </c>
      <c r="I2335" t="s">
        <v>18999</v>
      </c>
      <c r="J2335" t="str">
        <f t="shared" si="109"/>
        <v>390730</v>
      </c>
      <c r="K2335">
        <v>147589937</v>
      </c>
      <c r="L2335" s="4">
        <v>629690634</v>
      </c>
      <c r="M2335" t="s">
        <v>1204</v>
      </c>
      <c r="N2335" s="4">
        <v>89181</v>
      </c>
      <c r="O2335" s="4">
        <v>3227285</v>
      </c>
      <c r="P2335" s="9">
        <f t="shared" si="110"/>
        <v>36.188033325484128</v>
      </c>
    </row>
    <row r="2336" spans="1:16" x14ac:dyDescent="0.25">
      <c r="A2336">
        <v>39074000</v>
      </c>
      <c r="B2336" t="str">
        <f t="shared" si="108"/>
        <v>39074000</v>
      </c>
      <c r="C2336" t="s">
        <v>11091</v>
      </c>
      <c r="D2336">
        <v>964292279</v>
      </c>
      <c r="E2336" t="s">
        <v>8683</v>
      </c>
      <c r="F2336">
        <v>0</v>
      </c>
      <c r="H2336" t="s">
        <v>8708</v>
      </c>
      <c r="I2336" t="s">
        <v>19000</v>
      </c>
      <c r="J2336" t="str">
        <f t="shared" si="109"/>
        <v>390740</v>
      </c>
      <c r="K2336">
        <v>964292279</v>
      </c>
      <c r="L2336" s="4">
        <v>2289506017</v>
      </c>
      <c r="M2336" t="s">
        <v>1653</v>
      </c>
      <c r="N2336" s="4">
        <v>169446</v>
      </c>
      <c r="O2336" s="4">
        <v>1908023</v>
      </c>
      <c r="P2336" s="9">
        <f t="shared" si="110"/>
        <v>11.260360232758519</v>
      </c>
    </row>
    <row r="2337" spans="1:16" x14ac:dyDescent="0.25">
      <c r="A2337">
        <v>39075000</v>
      </c>
      <c r="B2337" t="str">
        <f t="shared" si="108"/>
        <v>39075000</v>
      </c>
      <c r="C2337" t="s">
        <v>11092</v>
      </c>
      <c r="D2337">
        <v>3743688</v>
      </c>
      <c r="E2337" t="s">
        <v>8683</v>
      </c>
      <c r="F2337">
        <v>0</v>
      </c>
      <c r="H2337" t="s">
        <v>8708</v>
      </c>
      <c r="I2337" t="s">
        <v>19001</v>
      </c>
      <c r="J2337" t="str">
        <f t="shared" si="109"/>
        <v>390750</v>
      </c>
      <c r="K2337">
        <v>3743688</v>
      </c>
      <c r="L2337" s="4">
        <v>11944077</v>
      </c>
      <c r="M2337" t="s">
        <v>1855</v>
      </c>
      <c r="N2337" s="4">
        <v>1668040</v>
      </c>
      <c r="O2337" s="4">
        <v>17259356</v>
      </c>
      <c r="P2337" s="9">
        <f t="shared" si="110"/>
        <v>10.347087599817749</v>
      </c>
    </row>
    <row r="2338" spans="1:16" x14ac:dyDescent="0.25">
      <c r="A2338">
        <v>39076110</v>
      </c>
      <c r="B2338" t="str">
        <f t="shared" si="108"/>
        <v>39076110</v>
      </c>
      <c r="C2338" t="s">
        <v>11093</v>
      </c>
      <c r="D2338">
        <v>46047634</v>
      </c>
      <c r="E2338" t="s">
        <v>8683</v>
      </c>
      <c r="F2338">
        <v>0</v>
      </c>
      <c r="H2338" t="s">
        <v>8708</v>
      </c>
      <c r="I2338" t="s">
        <v>19002</v>
      </c>
      <c r="J2338" t="str">
        <f t="shared" si="109"/>
        <v>390761</v>
      </c>
      <c r="K2338">
        <v>46047634</v>
      </c>
      <c r="L2338" s="4">
        <v>80758624</v>
      </c>
      <c r="M2338" t="s">
        <v>2523</v>
      </c>
      <c r="N2338" s="4">
        <v>1157474</v>
      </c>
      <c r="O2338" s="4">
        <v>7029184</v>
      </c>
      <c r="P2338" s="9">
        <f t="shared" si="110"/>
        <v>6.0728655676067023</v>
      </c>
    </row>
    <row r="2339" spans="1:16" x14ac:dyDescent="0.25">
      <c r="A2339">
        <v>39076190</v>
      </c>
      <c r="B2339" t="str">
        <f t="shared" si="108"/>
        <v>39076190</v>
      </c>
      <c r="C2339" t="s">
        <v>11094</v>
      </c>
      <c r="D2339">
        <v>2254684</v>
      </c>
      <c r="E2339" t="s">
        <v>8683</v>
      </c>
      <c r="F2339">
        <v>0</v>
      </c>
      <c r="H2339" t="s">
        <v>8708</v>
      </c>
      <c r="I2339" t="s">
        <v>19003</v>
      </c>
      <c r="J2339" t="str">
        <f t="shared" si="109"/>
        <v>390761</v>
      </c>
      <c r="K2339">
        <v>2254684</v>
      </c>
      <c r="L2339" s="4">
        <v>3073366</v>
      </c>
      <c r="M2339" t="s">
        <v>2552</v>
      </c>
      <c r="N2339" s="4">
        <v>22048820</v>
      </c>
      <c r="O2339" s="4">
        <v>134511857</v>
      </c>
      <c r="P2339" s="9">
        <f t="shared" si="110"/>
        <v>6.1006374490789073</v>
      </c>
    </row>
    <row r="2340" spans="1:16" x14ac:dyDescent="0.25">
      <c r="A2340">
        <v>39076910</v>
      </c>
      <c r="B2340" t="str">
        <f t="shared" si="108"/>
        <v>39076910</v>
      </c>
      <c r="C2340" t="s">
        <v>11095</v>
      </c>
      <c r="D2340">
        <v>337970026</v>
      </c>
      <c r="E2340" t="s">
        <v>8683</v>
      </c>
      <c r="F2340">
        <v>0</v>
      </c>
      <c r="H2340" t="s">
        <v>8708</v>
      </c>
      <c r="I2340" t="s">
        <v>19004</v>
      </c>
      <c r="J2340" t="str">
        <f t="shared" si="109"/>
        <v>390769</v>
      </c>
      <c r="K2340">
        <v>337970026</v>
      </c>
      <c r="L2340" s="4">
        <v>300112921</v>
      </c>
      <c r="M2340" t="s">
        <v>2461</v>
      </c>
      <c r="N2340" s="4">
        <v>15501446</v>
      </c>
      <c r="O2340" s="4">
        <v>115373297</v>
      </c>
      <c r="P2340" s="9">
        <f t="shared" si="110"/>
        <v>7.442744180123583</v>
      </c>
    </row>
    <row r="2341" spans="1:16" x14ac:dyDescent="0.25">
      <c r="A2341">
        <v>39076990</v>
      </c>
      <c r="B2341" t="str">
        <f t="shared" si="108"/>
        <v>39076990</v>
      </c>
      <c r="C2341" t="s">
        <v>11096</v>
      </c>
      <c r="D2341">
        <v>45908540</v>
      </c>
      <c r="E2341" t="s">
        <v>8683</v>
      </c>
      <c r="F2341">
        <v>0</v>
      </c>
      <c r="H2341" t="s">
        <v>8708</v>
      </c>
      <c r="I2341" t="s">
        <v>19005</v>
      </c>
      <c r="J2341" t="str">
        <f t="shared" si="109"/>
        <v>390769</v>
      </c>
      <c r="K2341">
        <v>45908540</v>
      </c>
      <c r="L2341" s="4">
        <v>35210994</v>
      </c>
      <c r="M2341" t="s">
        <v>1585</v>
      </c>
      <c r="N2341" s="4">
        <v>5253154</v>
      </c>
      <c r="O2341" s="4">
        <v>80437077</v>
      </c>
      <c r="P2341" s="9">
        <f t="shared" si="110"/>
        <v>15.312149044174223</v>
      </c>
    </row>
    <row r="2342" spans="1:16" x14ac:dyDescent="0.25">
      <c r="A2342">
        <v>39077000</v>
      </c>
      <c r="B2342" t="str">
        <f t="shared" si="108"/>
        <v>39077000</v>
      </c>
      <c r="C2342" t="s">
        <v>11097</v>
      </c>
      <c r="D2342">
        <v>29130263</v>
      </c>
      <c r="E2342" t="s">
        <v>8683</v>
      </c>
      <c r="F2342">
        <v>0</v>
      </c>
      <c r="H2342" t="s">
        <v>8708</v>
      </c>
      <c r="I2342" t="s">
        <v>19006</v>
      </c>
      <c r="J2342" t="str">
        <f t="shared" si="109"/>
        <v>390770</v>
      </c>
      <c r="K2342">
        <v>29130263</v>
      </c>
      <c r="L2342" s="4">
        <v>77580233</v>
      </c>
      <c r="M2342" t="s">
        <v>2943</v>
      </c>
      <c r="N2342" s="4">
        <v>2157789</v>
      </c>
      <c r="O2342" s="4">
        <v>8602874</v>
      </c>
      <c r="P2342" s="9">
        <f t="shared" si="110"/>
        <v>3.986893065077262</v>
      </c>
    </row>
    <row r="2343" spans="1:16" x14ac:dyDescent="0.25">
      <c r="A2343">
        <v>39079100</v>
      </c>
      <c r="B2343" t="str">
        <f t="shared" si="108"/>
        <v>39079100</v>
      </c>
      <c r="C2343" t="s">
        <v>11098</v>
      </c>
      <c r="D2343">
        <v>16367197</v>
      </c>
      <c r="E2343" t="s">
        <v>8683</v>
      </c>
      <c r="F2343">
        <v>0</v>
      </c>
      <c r="H2343" t="s">
        <v>8708</v>
      </c>
      <c r="I2343" t="s">
        <v>19007</v>
      </c>
      <c r="J2343" t="str">
        <f t="shared" si="109"/>
        <v>390791</v>
      </c>
      <c r="K2343">
        <v>16367197</v>
      </c>
      <c r="L2343" s="4">
        <v>56893686</v>
      </c>
      <c r="M2343" t="s">
        <v>2011</v>
      </c>
      <c r="N2343" s="4">
        <v>12103021</v>
      </c>
      <c r="O2343" s="4">
        <v>121011807</v>
      </c>
      <c r="P2343" s="9">
        <f t="shared" si="110"/>
        <v>9.9984794705388023</v>
      </c>
    </row>
    <row r="2344" spans="1:16" x14ac:dyDescent="0.25">
      <c r="A2344">
        <v>39079910</v>
      </c>
      <c r="B2344" t="str">
        <f t="shared" si="108"/>
        <v>39079910</v>
      </c>
      <c r="C2344" t="s">
        <v>11099</v>
      </c>
      <c r="D2344">
        <v>123662111</v>
      </c>
      <c r="E2344" t="s">
        <v>8683</v>
      </c>
      <c r="F2344">
        <v>0</v>
      </c>
      <c r="H2344" t="s">
        <v>8708</v>
      </c>
      <c r="I2344" t="s">
        <v>19008</v>
      </c>
      <c r="J2344" t="str">
        <f t="shared" si="109"/>
        <v>390799</v>
      </c>
      <c r="K2344">
        <v>123662111</v>
      </c>
      <c r="L2344" s="4">
        <v>289226958</v>
      </c>
      <c r="M2344" t="s">
        <v>2670</v>
      </c>
      <c r="N2344" s="4">
        <v>11955449</v>
      </c>
      <c r="O2344" s="4">
        <v>96069727</v>
      </c>
      <c r="P2344" s="9">
        <f t="shared" si="110"/>
        <v>8.0356435797601584</v>
      </c>
    </row>
    <row r="2345" spans="1:16" x14ac:dyDescent="0.25">
      <c r="A2345">
        <v>39079991</v>
      </c>
      <c r="B2345" t="str">
        <f t="shared" si="108"/>
        <v>39079991</v>
      </c>
      <c r="C2345" t="s">
        <v>11100</v>
      </c>
      <c r="D2345">
        <v>1215263</v>
      </c>
      <c r="E2345" t="s">
        <v>8683</v>
      </c>
      <c r="F2345">
        <v>0</v>
      </c>
      <c r="H2345" t="s">
        <v>8708</v>
      </c>
      <c r="I2345" t="s">
        <v>19009</v>
      </c>
      <c r="J2345" t="str">
        <f t="shared" si="109"/>
        <v>390799</v>
      </c>
      <c r="K2345">
        <v>1215263</v>
      </c>
      <c r="L2345" s="4">
        <v>2293092</v>
      </c>
      <c r="M2345" t="s">
        <v>1527</v>
      </c>
      <c r="N2345" s="4">
        <v>9683910</v>
      </c>
      <c r="O2345" s="4">
        <v>189335936</v>
      </c>
      <c r="P2345" s="9">
        <f t="shared" si="110"/>
        <v>19.551600128460507</v>
      </c>
    </row>
    <row r="2346" spans="1:16" x14ac:dyDescent="0.25">
      <c r="A2346">
        <v>39079999</v>
      </c>
      <c r="B2346" t="str">
        <f t="shared" si="108"/>
        <v>39079999</v>
      </c>
      <c r="C2346" t="s">
        <v>11101</v>
      </c>
      <c r="D2346">
        <v>206281251</v>
      </c>
      <c r="E2346" t="s">
        <v>8683</v>
      </c>
      <c r="F2346">
        <v>0</v>
      </c>
      <c r="H2346" t="s">
        <v>8708</v>
      </c>
      <c r="I2346" t="s">
        <v>19010</v>
      </c>
      <c r="J2346" t="str">
        <f t="shared" si="109"/>
        <v>390799</v>
      </c>
      <c r="K2346">
        <v>206281251</v>
      </c>
      <c r="L2346" s="4">
        <v>897957159</v>
      </c>
      <c r="M2346" t="s">
        <v>2186</v>
      </c>
      <c r="N2346" s="4">
        <v>254930</v>
      </c>
      <c r="O2346" s="4">
        <v>3388666</v>
      </c>
      <c r="P2346" s="9">
        <f t="shared" si="110"/>
        <v>13.292535205742753</v>
      </c>
    </row>
    <row r="2347" spans="1:16" x14ac:dyDescent="0.25">
      <c r="A2347">
        <v>39081011</v>
      </c>
      <c r="B2347" t="str">
        <f t="shared" si="108"/>
        <v>39081011</v>
      </c>
      <c r="C2347" t="s">
        <v>11102</v>
      </c>
      <c r="D2347">
        <v>173366644</v>
      </c>
      <c r="E2347" t="s">
        <v>8683</v>
      </c>
      <c r="F2347">
        <v>0</v>
      </c>
      <c r="H2347" t="s">
        <v>8708</v>
      </c>
      <c r="I2347" t="s">
        <v>19011</v>
      </c>
      <c r="J2347" t="str">
        <f t="shared" si="109"/>
        <v>390810</v>
      </c>
      <c r="K2347">
        <v>173366644</v>
      </c>
      <c r="L2347" s="4">
        <v>590136052</v>
      </c>
      <c r="M2347" t="s">
        <v>1589</v>
      </c>
      <c r="N2347" s="4">
        <v>588895</v>
      </c>
      <c r="O2347" s="4">
        <v>14117824</v>
      </c>
      <c r="P2347" s="9">
        <f t="shared" si="110"/>
        <v>23.973414615508705</v>
      </c>
    </row>
    <row r="2348" spans="1:16" x14ac:dyDescent="0.25">
      <c r="A2348">
        <v>39081012</v>
      </c>
      <c r="B2348" t="str">
        <f t="shared" si="108"/>
        <v>39081012</v>
      </c>
      <c r="C2348" t="s">
        <v>11103</v>
      </c>
      <c r="D2348">
        <v>205692953</v>
      </c>
      <c r="E2348" t="s">
        <v>8683</v>
      </c>
      <c r="F2348">
        <v>0</v>
      </c>
      <c r="H2348" t="s">
        <v>8708</v>
      </c>
      <c r="I2348" t="s">
        <v>19012</v>
      </c>
      <c r="J2348" t="str">
        <f t="shared" si="109"/>
        <v>390810</v>
      </c>
      <c r="K2348">
        <v>205692953</v>
      </c>
      <c r="L2348" s="4">
        <v>333862026</v>
      </c>
      <c r="M2348" t="s">
        <v>1231</v>
      </c>
      <c r="N2348" s="4">
        <v>160307</v>
      </c>
      <c r="O2348" s="4">
        <v>4532746</v>
      </c>
      <c r="P2348" s="9">
        <f t="shared" si="110"/>
        <v>28.275409058868295</v>
      </c>
    </row>
    <row r="2349" spans="1:16" x14ac:dyDescent="0.25">
      <c r="A2349">
        <v>39081019</v>
      </c>
      <c r="B2349" t="str">
        <f t="shared" si="108"/>
        <v>39081019</v>
      </c>
      <c r="C2349" t="s">
        <v>11104</v>
      </c>
      <c r="D2349">
        <v>22192904</v>
      </c>
      <c r="E2349" t="s">
        <v>8683</v>
      </c>
      <c r="F2349">
        <v>0</v>
      </c>
      <c r="H2349" t="s">
        <v>8708</v>
      </c>
      <c r="I2349" t="s">
        <v>19013</v>
      </c>
      <c r="J2349" t="str">
        <f t="shared" si="109"/>
        <v>390810</v>
      </c>
      <c r="K2349">
        <v>22192904</v>
      </c>
      <c r="L2349" s="4">
        <v>131325386</v>
      </c>
      <c r="M2349" t="s">
        <v>7134</v>
      </c>
      <c r="N2349" s="4">
        <v>1226187</v>
      </c>
      <c r="O2349" s="4">
        <v>11431665</v>
      </c>
      <c r="P2349" s="9">
        <f t="shared" si="110"/>
        <v>9.3229376922117098</v>
      </c>
    </row>
    <row r="2350" spans="1:16" x14ac:dyDescent="0.25">
      <c r="A2350">
        <v>39081090</v>
      </c>
      <c r="B2350" t="str">
        <f t="shared" si="108"/>
        <v>39081090</v>
      </c>
      <c r="C2350" t="s">
        <v>11105</v>
      </c>
      <c r="D2350">
        <v>7515085</v>
      </c>
      <c r="E2350" t="s">
        <v>8683</v>
      </c>
      <c r="F2350">
        <v>0</v>
      </c>
      <c r="H2350" t="s">
        <v>8708</v>
      </c>
      <c r="I2350" t="s">
        <v>19014</v>
      </c>
      <c r="J2350" t="str">
        <f t="shared" si="109"/>
        <v>390810</v>
      </c>
      <c r="K2350">
        <v>7515085</v>
      </c>
      <c r="L2350" s="4">
        <v>36555150</v>
      </c>
      <c r="M2350" t="s">
        <v>980</v>
      </c>
      <c r="N2350" s="4">
        <v>11</v>
      </c>
      <c r="O2350" s="4">
        <v>328</v>
      </c>
      <c r="P2350" s="9">
        <f t="shared" si="110"/>
        <v>29.818181818181817</v>
      </c>
    </row>
    <row r="2351" spans="1:16" x14ac:dyDescent="0.25">
      <c r="A2351">
        <v>39089010</v>
      </c>
      <c r="B2351" t="str">
        <f t="shared" si="108"/>
        <v>39089010</v>
      </c>
      <c r="C2351" t="s">
        <v>11106</v>
      </c>
      <c r="D2351">
        <v>757111</v>
      </c>
      <c r="E2351" t="s">
        <v>8683</v>
      </c>
      <c r="F2351">
        <v>0</v>
      </c>
      <c r="H2351" t="s">
        <v>8708</v>
      </c>
      <c r="I2351" t="s">
        <v>19015</v>
      </c>
      <c r="J2351" t="str">
        <f t="shared" si="109"/>
        <v>390890</v>
      </c>
      <c r="K2351">
        <v>757111</v>
      </c>
      <c r="L2351" s="4">
        <v>5127495</v>
      </c>
      <c r="M2351" t="s">
        <v>655</v>
      </c>
      <c r="N2351" s="4">
        <v>702</v>
      </c>
      <c r="O2351" s="4">
        <v>38079</v>
      </c>
      <c r="P2351" s="9">
        <f t="shared" si="110"/>
        <v>54.243589743589745</v>
      </c>
    </row>
    <row r="2352" spans="1:16" x14ac:dyDescent="0.25">
      <c r="A2352">
        <v>39089020</v>
      </c>
      <c r="B2352" t="str">
        <f t="shared" si="108"/>
        <v>39089020</v>
      </c>
      <c r="C2352" t="s">
        <v>11107</v>
      </c>
      <c r="D2352">
        <v>32915046</v>
      </c>
      <c r="E2352" t="s">
        <v>8683</v>
      </c>
      <c r="F2352">
        <v>0</v>
      </c>
      <c r="H2352" t="s">
        <v>8708</v>
      </c>
      <c r="I2352" t="s">
        <v>19016</v>
      </c>
      <c r="J2352" t="str">
        <f t="shared" si="109"/>
        <v>390890</v>
      </c>
      <c r="K2352">
        <v>32915046</v>
      </c>
      <c r="L2352" s="4">
        <v>207676453</v>
      </c>
      <c r="M2352" t="s">
        <v>2640</v>
      </c>
      <c r="N2352" s="4">
        <v>44990</v>
      </c>
      <c r="O2352" s="4">
        <v>211369</v>
      </c>
      <c r="P2352" s="9">
        <f t="shared" si="110"/>
        <v>4.6981329184263165</v>
      </c>
    </row>
    <row r="2353" spans="1:16" x14ac:dyDescent="0.25">
      <c r="A2353">
        <v>39089090</v>
      </c>
      <c r="B2353" t="str">
        <f t="shared" si="108"/>
        <v>39089090</v>
      </c>
      <c r="C2353" t="s">
        <v>11108</v>
      </c>
      <c r="D2353">
        <v>56543859</v>
      </c>
      <c r="E2353" t="s">
        <v>8683</v>
      </c>
      <c r="F2353">
        <v>0</v>
      </c>
      <c r="H2353" t="s">
        <v>8708</v>
      </c>
      <c r="I2353" t="s">
        <v>19017</v>
      </c>
      <c r="J2353" t="str">
        <f t="shared" si="109"/>
        <v>390890</v>
      </c>
      <c r="K2353">
        <v>56543859</v>
      </c>
      <c r="L2353" s="4">
        <v>356756660</v>
      </c>
      <c r="M2353" t="s">
        <v>1859</v>
      </c>
      <c r="N2353" s="4">
        <v>660618</v>
      </c>
      <c r="O2353" s="4">
        <v>6814305</v>
      </c>
      <c r="P2353" s="9">
        <f t="shared" si="110"/>
        <v>10.315045911555544</v>
      </c>
    </row>
    <row r="2354" spans="1:16" x14ac:dyDescent="0.25">
      <c r="A2354">
        <v>39091000</v>
      </c>
      <c r="B2354" t="str">
        <f t="shared" si="108"/>
        <v>39091000</v>
      </c>
      <c r="C2354" t="s">
        <v>11109</v>
      </c>
      <c r="D2354">
        <v>5048704</v>
      </c>
      <c r="E2354" t="s">
        <v>8683</v>
      </c>
      <c r="F2354">
        <v>0</v>
      </c>
      <c r="H2354" t="s">
        <v>8708</v>
      </c>
      <c r="I2354" t="s">
        <v>19018</v>
      </c>
      <c r="J2354" t="str">
        <f t="shared" si="109"/>
        <v>390910</v>
      </c>
      <c r="K2354">
        <v>5048704</v>
      </c>
      <c r="L2354" s="4">
        <v>15002701</v>
      </c>
      <c r="M2354" t="s">
        <v>1397</v>
      </c>
      <c r="N2354" s="4">
        <v>3199881</v>
      </c>
      <c r="O2354" s="4">
        <v>71547657</v>
      </c>
      <c r="P2354" s="9">
        <f t="shared" si="110"/>
        <v>22.359474305450735</v>
      </c>
    </row>
    <row r="2355" spans="1:16" x14ac:dyDescent="0.25">
      <c r="A2355">
        <v>39092000</v>
      </c>
      <c r="B2355" t="str">
        <f t="shared" si="108"/>
        <v>39092000</v>
      </c>
      <c r="C2355" t="s">
        <v>11110</v>
      </c>
      <c r="D2355">
        <v>8135316</v>
      </c>
      <c r="E2355" t="s">
        <v>8683</v>
      </c>
      <c r="F2355">
        <v>0</v>
      </c>
      <c r="H2355" t="s">
        <v>8708</v>
      </c>
      <c r="I2355" t="s">
        <v>19019</v>
      </c>
      <c r="J2355" t="str">
        <f t="shared" si="109"/>
        <v>390920</v>
      </c>
      <c r="K2355">
        <v>8135316</v>
      </c>
      <c r="L2355" s="4">
        <v>30117630</v>
      </c>
      <c r="M2355" t="s">
        <v>2315</v>
      </c>
      <c r="N2355" s="4">
        <v>382689</v>
      </c>
      <c r="O2355" s="4">
        <v>3799788</v>
      </c>
      <c r="P2355" s="9">
        <f t="shared" si="110"/>
        <v>9.929180091405815</v>
      </c>
    </row>
    <row r="2356" spans="1:16" x14ac:dyDescent="0.25">
      <c r="A2356">
        <v>39093100</v>
      </c>
      <c r="B2356" t="str">
        <f t="shared" si="108"/>
        <v>39093100</v>
      </c>
      <c r="C2356" t="s">
        <v>11111</v>
      </c>
      <c r="D2356">
        <v>293480302</v>
      </c>
      <c r="E2356" t="s">
        <v>8683</v>
      </c>
      <c r="F2356">
        <v>0</v>
      </c>
      <c r="H2356" t="s">
        <v>8708</v>
      </c>
      <c r="I2356" t="s">
        <v>19020</v>
      </c>
      <c r="J2356" t="str">
        <f t="shared" si="109"/>
        <v>390931</v>
      </c>
      <c r="K2356">
        <v>293480302</v>
      </c>
      <c r="L2356" s="4">
        <v>454862920</v>
      </c>
      <c r="M2356" t="s">
        <v>8109</v>
      </c>
      <c r="N2356" s="4">
        <v>383431</v>
      </c>
      <c r="O2356" s="4">
        <v>1675326</v>
      </c>
      <c r="P2356" s="9">
        <f t="shared" si="110"/>
        <v>4.3693024299026426</v>
      </c>
    </row>
    <row r="2357" spans="1:16" x14ac:dyDescent="0.25">
      <c r="A2357">
        <v>39093900</v>
      </c>
      <c r="B2357" t="str">
        <f t="shared" si="108"/>
        <v>39093900</v>
      </c>
      <c r="C2357" t="s">
        <v>11112</v>
      </c>
      <c r="D2357">
        <v>3713492</v>
      </c>
      <c r="E2357" t="s">
        <v>8683</v>
      </c>
      <c r="F2357">
        <v>0</v>
      </c>
      <c r="H2357" t="s">
        <v>8708</v>
      </c>
      <c r="I2357" t="s">
        <v>19021</v>
      </c>
      <c r="J2357" t="str">
        <f t="shared" si="109"/>
        <v>390939</v>
      </c>
      <c r="K2357">
        <v>3713492</v>
      </c>
      <c r="L2357" s="4">
        <v>13881103</v>
      </c>
      <c r="M2357" t="s">
        <v>2341</v>
      </c>
      <c r="N2357" s="4">
        <v>519524</v>
      </c>
      <c r="O2357" s="4">
        <v>4751672</v>
      </c>
      <c r="P2357" s="9">
        <f t="shared" si="110"/>
        <v>9.146203062803643</v>
      </c>
    </row>
    <row r="2358" spans="1:16" x14ac:dyDescent="0.25">
      <c r="A2358">
        <v>39094000</v>
      </c>
      <c r="B2358" t="str">
        <f t="shared" si="108"/>
        <v>39094000</v>
      </c>
      <c r="C2358" t="s">
        <v>11113</v>
      </c>
      <c r="D2358">
        <v>78192002</v>
      </c>
      <c r="E2358" t="s">
        <v>8683</v>
      </c>
      <c r="F2358">
        <v>0</v>
      </c>
      <c r="H2358" t="s">
        <v>8708</v>
      </c>
      <c r="I2358" t="s">
        <v>19022</v>
      </c>
      <c r="J2358" t="str">
        <f t="shared" si="109"/>
        <v>390940</v>
      </c>
      <c r="K2358">
        <v>78192002</v>
      </c>
      <c r="L2358" s="4">
        <v>265431673</v>
      </c>
      <c r="M2358" t="s">
        <v>7158</v>
      </c>
      <c r="N2358" s="4">
        <v>489387</v>
      </c>
      <c r="O2358" s="4">
        <v>1572760</v>
      </c>
      <c r="P2358" s="9">
        <f t="shared" si="110"/>
        <v>3.2137347334522577</v>
      </c>
    </row>
    <row r="2359" spans="1:16" x14ac:dyDescent="0.25">
      <c r="A2359">
        <v>39095000</v>
      </c>
      <c r="B2359" t="str">
        <f t="shared" si="108"/>
        <v>39095000</v>
      </c>
      <c r="C2359" t="s">
        <v>11114</v>
      </c>
      <c r="D2359">
        <v>129777944</v>
      </c>
      <c r="E2359" t="s">
        <v>8683</v>
      </c>
      <c r="F2359">
        <v>0</v>
      </c>
      <c r="H2359" t="s">
        <v>8708</v>
      </c>
      <c r="I2359" t="s">
        <v>19023</v>
      </c>
      <c r="J2359" t="str">
        <f t="shared" si="109"/>
        <v>390950</v>
      </c>
      <c r="K2359">
        <v>129777944</v>
      </c>
      <c r="L2359" s="4">
        <v>650735787</v>
      </c>
      <c r="M2359" t="s">
        <v>2111</v>
      </c>
      <c r="N2359" s="4">
        <v>786657</v>
      </c>
      <c r="O2359" s="4">
        <v>8501821</v>
      </c>
      <c r="P2359" s="9">
        <f t="shared" si="110"/>
        <v>10.807532380694509</v>
      </c>
    </row>
    <row r="2360" spans="1:16" x14ac:dyDescent="0.25">
      <c r="A2360">
        <v>39100000</v>
      </c>
      <c r="B2360" t="str">
        <f t="shared" si="108"/>
        <v>39100000</v>
      </c>
      <c r="C2360" t="s">
        <v>11115</v>
      </c>
      <c r="D2360">
        <v>94389318</v>
      </c>
      <c r="E2360" t="s">
        <v>8683</v>
      </c>
      <c r="F2360">
        <v>0</v>
      </c>
      <c r="H2360" t="s">
        <v>8708</v>
      </c>
      <c r="I2360" t="s">
        <v>19024</v>
      </c>
      <c r="J2360" t="str">
        <f t="shared" si="109"/>
        <v>391000</v>
      </c>
      <c r="K2360">
        <v>94389318</v>
      </c>
      <c r="L2360" s="4">
        <v>719486777</v>
      </c>
      <c r="M2360" t="s">
        <v>1333</v>
      </c>
      <c r="N2360" s="4">
        <v>325962</v>
      </c>
      <c r="O2360" s="4">
        <v>13109144</v>
      </c>
      <c r="P2360" s="9">
        <f t="shared" si="110"/>
        <v>40.216786005730732</v>
      </c>
    </row>
    <row r="2361" spans="1:16" x14ac:dyDescent="0.25">
      <c r="A2361">
        <v>39111000</v>
      </c>
      <c r="B2361" t="str">
        <f t="shared" si="108"/>
        <v>39111000</v>
      </c>
      <c r="C2361" t="s">
        <v>11116</v>
      </c>
      <c r="D2361">
        <v>46951595</v>
      </c>
      <c r="E2361" t="s">
        <v>8683</v>
      </c>
      <c r="F2361">
        <v>0</v>
      </c>
      <c r="H2361" t="s">
        <v>8708</v>
      </c>
      <c r="I2361" t="s">
        <v>19025</v>
      </c>
      <c r="J2361" t="str">
        <f t="shared" si="109"/>
        <v>391110</v>
      </c>
      <c r="K2361">
        <v>46951595</v>
      </c>
      <c r="L2361" s="4">
        <v>110599908</v>
      </c>
      <c r="M2361" t="s">
        <v>1597</v>
      </c>
      <c r="N2361" s="4">
        <v>110860</v>
      </c>
      <c r="O2361" s="4">
        <v>2135646</v>
      </c>
      <c r="P2361" s="9">
        <f t="shared" si="110"/>
        <v>19.264351434241387</v>
      </c>
    </row>
    <row r="2362" spans="1:16" x14ac:dyDescent="0.25">
      <c r="A2362">
        <v>39112000</v>
      </c>
      <c r="B2362" t="str">
        <f t="shared" si="108"/>
        <v>39112000</v>
      </c>
      <c r="C2362" t="s">
        <v>11117</v>
      </c>
      <c r="D2362">
        <v>75</v>
      </c>
      <c r="E2362" t="s">
        <v>8683</v>
      </c>
      <c r="F2362">
        <v>0</v>
      </c>
      <c r="H2362" t="s">
        <v>8708</v>
      </c>
      <c r="I2362" t="s">
        <v>19026</v>
      </c>
      <c r="J2362" t="str">
        <f t="shared" si="109"/>
        <v>391120</v>
      </c>
      <c r="K2362">
        <v>75</v>
      </c>
      <c r="L2362" s="4">
        <v>225</v>
      </c>
      <c r="M2362" t="s">
        <v>2250</v>
      </c>
      <c r="N2362" s="4">
        <v>121773</v>
      </c>
      <c r="O2362" s="4">
        <v>1387342</v>
      </c>
      <c r="P2362" s="9">
        <f t="shared" si="110"/>
        <v>11.392853916713886</v>
      </c>
    </row>
    <row r="2363" spans="1:16" x14ac:dyDescent="0.25">
      <c r="A2363">
        <v>39119000</v>
      </c>
      <c r="B2363" t="str">
        <f t="shared" si="108"/>
        <v>39119000</v>
      </c>
      <c r="C2363" t="s">
        <v>11118</v>
      </c>
      <c r="D2363">
        <v>111593885</v>
      </c>
      <c r="E2363" t="s">
        <v>8683</v>
      </c>
      <c r="F2363">
        <v>0</v>
      </c>
      <c r="H2363" t="s">
        <v>8708</v>
      </c>
      <c r="I2363" t="s">
        <v>19027</v>
      </c>
      <c r="J2363" t="str">
        <f t="shared" si="109"/>
        <v>391190</v>
      </c>
      <c r="K2363">
        <v>111593885</v>
      </c>
      <c r="L2363" s="4">
        <v>590890482</v>
      </c>
      <c r="M2363" t="s">
        <v>8227</v>
      </c>
      <c r="N2363" s="4">
        <v>705290</v>
      </c>
      <c r="O2363" s="4">
        <v>636477</v>
      </c>
      <c r="P2363" s="9">
        <f t="shared" si="110"/>
        <v>0.90243304172751637</v>
      </c>
    </row>
    <row r="2364" spans="1:16" x14ac:dyDescent="0.25">
      <c r="A2364">
        <v>39121100</v>
      </c>
      <c r="B2364" t="str">
        <f t="shared" si="108"/>
        <v>39121100</v>
      </c>
      <c r="C2364" t="s">
        <v>11119</v>
      </c>
      <c r="D2364">
        <v>49066367</v>
      </c>
      <c r="E2364" t="s">
        <v>8683</v>
      </c>
      <c r="F2364">
        <v>0</v>
      </c>
      <c r="H2364" t="s">
        <v>8708</v>
      </c>
      <c r="I2364" t="s">
        <v>19028</v>
      </c>
      <c r="J2364" t="str">
        <f t="shared" si="109"/>
        <v>391211</v>
      </c>
      <c r="K2364">
        <v>49066367</v>
      </c>
      <c r="L2364" s="4">
        <v>192813526</v>
      </c>
      <c r="M2364" t="s">
        <v>1112</v>
      </c>
      <c r="N2364" s="4">
        <v>19672</v>
      </c>
      <c r="O2364" s="4">
        <v>679934</v>
      </c>
      <c r="P2364" s="9">
        <f t="shared" si="110"/>
        <v>34.563542090280599</v>
      </c>
    </row>
    <row r="2365" spans="1:16" x14ac:dyDescent="0.25">
      <c r="A2365">
        <v>39121200</v>
      </c>
      <c r="B2365" t="str">
        <f t="shared" si="108"/>
        <v>39121200</v>
      </c>
      <c r="C2365" t="s">
        <v>11120</v>
      </c>
      <c r="D2365">
        <v>604485</v>
      </c>
      <c r="E2365" t="s">
        <v>8683</v>
      </c>
      <c r="F2365">
        <v>0</v>
      </c>
      <c r="H2365" t="s">
        <v>8708</v>
      </c>
      <c r="I2365" t="s">
        <v>19029</v>
      </c>
      <c r="J2365" t="str">
        <f t="shared" si="109"/>
        <v>391212</v>
      </c>
      <c r="K2365">
        <v>604485</v>
      </c>
      <c r="L2365" s="4">
        <v>4030661</v>
      </c>
      <c r="M2365" t="s">
        <v>1471</v>
      </c>
      <c r="N2365" s="4">
        <v>26026</v>
      </c>
      <c r="O2365" s="4">
        <v>451813</v>
      </c>
      <c r="P2365" s="9">
        <f t="shared" si="110"/>
        <v>17.360063013909169</v>
      </c>
    </row>
    <row r="2366" spans="1:16" x14ac:dyDescent="0.25">
      <c r="A2366">
        <v>39122000</v>
      </c>
      <c r="B2366" t="str">
        <f t="shared" si="108"/>
        <v>39122000</v>
      </c>
      <c r="C2366" t="s">
        <v>11121</v>
      </c>
      <c r="D2366">
        <v>102443</v>
      </c>
      <c r="E2366" t="s">
        <v>8683</v>
      </c>
      <c r="F2366">
        <v>0</v>
      </c>
      <c r="H2366" t="s">
        <v>8708</v>
      </c>
      <c r="I2366" t="s">
        <v>19030</v>
      </c>
      <c r="J2366" t="str">
        <f t="shared" si="109"/>
        <v>391220</v>
      </c>
      <c r="K2366">
        <v>102443</v>
      </c>
      <c r="L2366" s="4">
        <v>483107</v>
      </c>
      <c r="M2366" t="s">
        <v>2825</v>
      </c>
      <c r="N2366" s="4">
        <v>599</v>
      </c>
      <c r="O2366" s="4">
        <v>5474</v>
      </c>
      <c r="P2366" s="9">
        <f t="shared" si="110"/>
        <v>9.1385642737896493</v>
      </c>
    </row>
    <row r="2367" spans="1:16" x14ac:dyDescent="0.25">
      <c r="A2367">
        <v>39123100</v>
      </c>
      <c r="B2367" t="str">
        <f t="shared" si="108"/>
        <v>39123100</v>
      </c>
      <c r="C2367" t="s">
        <v>11122</v>
      </c>
      <c r="D2367">
        <v>5484495</v>
      </c>
      <c r="E2367" t="s">
        <v>8683</v>
      </c>
      <c r="F2367">
        <v>0</v>
      </c>
      <c r="H2367" t="s">
        <v>8708</v>
      </c>
      <c r="I2367" t="s">
        <v>19031</v>
      </c>
      <c r="J2367" t="str">
        <f t="shared" si="109"/>
        <v>391231</v>
      </c>
      <c r="K2367">
        <v>5484495</v>
      </c>
      <c r="L2367" s="4">
        <v>48971233</v>
      </c>
      <c r="M2367" t="s">
        <v>6550</v>
      </c>
      <c r="N2367" s="4">
        <v>228168</v>
      </c>
      <c r="O2367" s="4">
        <v>2243757</v>
      </c>
      <c r="P2367" s="9">
        <f t="shared" si="110"/>
        <v>9.8337935205637947</v>
      </c>
    </row>
    <row r="2368" spans="1:16" x14ac:dyDescent="0.25">
      <c r="A2368">
        <v>39123900</v>
      </c>
      <c r="B2368" t="str">
        <f t="shared" si="108"/>
        <v>39123900</v>
      </c>
      <c r="C2368" t="s">
        <v>11123</v>
      </c>
      <c r="D2368">
        <v>12354492</v>
      </c>
      <c r="E2368" t="s">
        <v>8683</v>
      </c>
      <c r="F2368">
        <v>0</v>
      </c>
      <c r="H2368" t="s">
        <v>8708</v>
      </c>
      <c r="I2368" t="s">
        <v>19032</v>
      </c>
      <c r="J2368" t="str">
        <f t="shared" si="109"/>
        <v>391239</v>
      </c>
      <c r="K2368">
        <v>12354492</v>
      </c>
      <c r="L2368" s="4">
        <v>136164354</v>
      </c>
      <c r="M2368" t="s">
        <v>5923</v>
      </c>
      <c r="N2368" s="4">
        <v>3053106</v>
      </c>
      <c r="O2368" s="4">
        <v>13862752</v>
      </c>
      <c r="P2368" s="9">
        <f t="shared" si="110"/>
        <v>4.5405406821774283</v>
      </c>
    </row>
    <row r="2369" spans="1:16" x14ac:dyDescent="0.25">
      <c r="A2369">
        <v>39129000</v>
      </c>
      <c r="B2369" t="str">
        <f t="shared" si="108"/>
        <v>39129000</v>
      </c>
      <c r="C2369" t="s">
        <v>11124</v>
      </c>
      <c r="D2369">
        <v>19713964</v>
      </c>
      <c r="E2369" t="s">
        <v>8683</v>
      </c>
      <c r="F2369">
        <v>0</v>
      </c>
      <c r="H2369" t="s">
        <v>8708</v>
      </c>
      <c r="I2369" t="s">
        <v>19033</v>
      </c>
      <c r="J2369" t="str">
        <f t="shared" si="109"/>
        <v>391290</v>
      </c>
      <c r="K2369">
        <v>19713964</v>
      </c>
      <c r="L2369" s="4">
        <v>137244691</v>
      </c>
      <c r="M2369" t="s">
        <v>1807</v>
      </c>
      <c r="N2369" s="4">
        <v>35501</v>
      </c>
      <c r="O2369" s="4">
        <v>462850</v>
      </c>
      <c r="P2369" s="9">
        <f t="shared" si="110"/>
        <v>13.037660910960255</v>
      </c>
    </row>
    <row r="2370" spans="1:16" x14ac:dyDescent="0.25">
      <c r="A2370">
        <v>39131000</v>
      </c>
      <c r="B2370" t="str">
        <f t="shared" si="108"/>
        <v>39131000</v>
      </c>
      <c r="C2370" t="s">
        <v>11125</v>
      </c>
      <c r="D2370">
        <v>82614</v>
      </c>
      <c r="E2370" t="s">
        <v>8683</v>
      </c>
      <c r="F2370">
        <v>0</v>
      </c>
      <c r="H2370" t="s">
        <v>8708</v>
      </c>
      <c r="I2370" t="s">
        <v>19034</v>
      </c>
      <c r="J2370" t="str">
        <f t="shared" si="109"/>
        <v>391310</v>
      </c>
      <c r="K2370">
        <v>82614</v>
      </c>
      <c r="L2370" s="4">
        <v>1651998</v>
      </c>
      <c r="M2370" t="s">
        <v>1042</v>
      </c>
      <c r="N2370" s="4">
        <v>2714</v>
      </c>
      <c r="O2370" s="4">
        <v>74164</v>
      </c>
      <c r="P2370" s="9">
        <f t="shared" si="110"/>
        <v>27.326455416359618</v>
      </c>
    </row>
    <row r="2371" spans="1:16" x14ac:dyDescent="0.25">
      <c r="A2371">
        <v>39139000</v>
      </c>
      <c r="B2371" t="str">
        <f t="shared" ref="B2371:B2434" si="111">TEXT(A2371,"00000000")</f>
        <v>39139000</v>
      </c>
      <c r="C2371" t="s">
        <v>11126</v>
      </c>
      <c r="D2371">
        <v>6104453</v>
      </c>
      <c r="E2371" t="s">
        <v>8683</v>
      </c>
      <c r="F2371">
        <v>0</v>
      </c>
      <c r="H2371" t="s">
        <v>8708</v>
      </c>
      <c r="I2371" t="s">
        <v>19035</v>
      </c>
      <c r="J2371" t="str">
        <f t="shared" ref="J2371:J2434" si="112">LEFT(I2371,6)</f>
        <v>391390</v>
      </c>
      <c r="K2371">
        <v>6104453</v>
      </c>
      <c r="L2371" s="4">
        <v>164381987</v>
      </c>
      <c r="M2371" t="s">
        <v>1983</v>
      </c>
      <c r="N2371" s="4">
        <v>215583</v>
      </c>
      <c r="O2371" s="4">
        <v>2437318</v>
      </c>
      <c r="P2371" s="9">
        <f t="shared" ref="P2371:P2434" si="113">O2371/N2371</f>
        <v>11.305705923008771</v>
      </c>
    </row>
    <row r="2372" spans="1:16" x14ac:dyDescent="0.25">
      <c r="A2372">
        <v>39140000</v>
      </c>
      <c r="B2372" t="str">
        <f t="shared" si="111"/>
        <v>39140000</v>
      </c>
      <c r="C2372" t="s">
        <v>11127</v>
      </c>
      <c r="D2372">
        <v>20940863</v>
      </c>
      <c r="E2372" t="s">
        <v>8683</v>
      </c>
      <c r="F2372">
        <v>0</v>
      </c>
      <c r="H2372" t="s">
        <v>8708</v>
      </c>
      <c r="I2372" t="s">
        <v>19036</v>
      </c>
      <c r="J2372" t="str">
        <f t="shared" si="112"/>
        <v>391400</v>
      </c>
      <c r="K2372">
        <v>20940863</v>
      </c>
      <c r="L2372" s="4">
        <v>212575571</v>
      </c>
      <c r="M2372" t="s">
        <v>2682</v>
      </c>
      <c r="N2372" s="4">
        <v>286714</v>
      </c>
      <c r="O2372" s="4">
        <v>1858980</v>
      </c>
      <c r="P2372" s="9">
        <f t="shared" si="113"/>
        <v>6.4837433819067085</v>
      </c>
    </row>
    <row r="2373" spans="1:16" x14ac:dyDescent="0.25">
      <c r="A2373">
        <v>39161000</v>
      </c>
      <c r="B2373" t="str">
        <f t="shared" si="111"/>
        <v>39161000</v>
      </c>
      <c r="C2373" t="s">
        <v>11128</v>
      </c>
      <c r="D2373">
        <v>656613</v>
      </c>
      <c r="E2373" t="s">
        <v>8683</v>
      </c>
      <c r="F2373">
        <v>0</v>
      </c>
      <c r="H2373" t="s">
        <v>8708</v>
      </c>
      <c r="I2373" t="s">
        <v>19037</v>
      </c>
      <c r="J2373" t="str">
        <f t="shared" si="112"/>
        <v>391610</v>
      </c>
      <c r="K2373">
        <v>656613</v>
      </c>
      <c r="L2373" s="4">
        <v>26831286</v>
      </c>
      <c r="M2373" t="s">
        <v>6820</v>
      </c>
      <c r="N2373" s="4">
        <v>981081</v>
      </c>
      <c r="O2373" s="4">
        <v>4196479</v>
      </c>
      <c r="P2373" s="9">
        <f t="shared" si="113"/>
        <v>4.2774031909699604</v>
      </c>
    </row>
    <row r="2374" spans="1:16" x14ac:dyDescent="0.25">
      <c r="A2374">
        <v>39162010</v>
      </c>
      <c r="B2374" t="str">
        <f t="shared" si="111"/>
        <v>39162010</v>
      </c>
      <c r="C2374" t="s">
        <v>11129</v>
      </c>
      <c r="D2374">
        <v>613294</v>
      </c>
      <c r="E2374" t="s">
        <v>8683</v>
      </c>
      <c r="F2374">
        <v>0</v>
      </c>
      <c r="H2374" t="s">
        <v>8708</v>
      </c>
      <c r="I2374" t="s">
        <v>19038</v>
      </c>
      <c r="J2374" t="str">
        <f t="shared" si="112"/>
        <v>391620</v>
      </c>
      <c r="K2374">
        <v>613294</v>
      </c>
      <c r="L2374" s="4">
        <v>3901938</v>
      </c>
      <c r="M2374" t="s">
        <v>1116</v>
      </c>
      <c r="N2374" s="4">
        <v>174103</v>
      </c>
      <c r="O2374" s="4">
        <v>5718967</v>
      </c>
      <c r="P2374" s="9">
        <f t="shared" si="113"/>
        <v>32.848181823403387</v>
      </c>
    </row>
    <row r="2375" spans="1:16" x14ac:dyDescent="0.25">
      <c r="A2375">
        <v>39162090</v>
      </c>
      <c r="B2375" t="str">
        <f t="shared" si="111"/>
        <v>39162090</v>
      </c>
      <c r="C2375" t="s">
        <v>11130</v>
      </c>
      <c r="D2375">
        <v>310185</v>
      </c>
      <c r="E2375" t="s">
        <v>8683</v>
      </c>
      <c r="F2375">
        <v>0</v>
      </c>
      <c r="H2375" t="s">
        <v>8708</v>
      </c>
      <c r="I2375" t="s">
        <v>19039</v>
      </c>
      <c r="J2375" t="str">
        <f t="shared" si="112"/>
        <v>391620</v>
      </c>
      <c r="K2375">
        <v>310185</v>
      </c>
      <c r="L2375" s="4">
        <v>2430894</v>
      </c>
      <c r="M2375" t="s">
        <v>8151</v>
      </c>
      <c r="N2375" s="4">
        <v>8167</v>
      </c>
      <c r="O2375" s="4">
        <v>53208</v>
      </c>
      <c r="P2375" s="9">
        <f t="shared" si="113"/>
        <v>6.5149993877800902</v>
      </c>
    </row>
    <row r="2376" spans="1:16" x14ac:dyDescent="0.25">
      <c r="A2376">
        <v>39169010</v>
      </c>
      <c r="B2376" t="str">
        <f t="shared" si="111"/>
        <v>39169010</v>
      </c>
      <c r="C2376" t="s">
        <v>11131</v>
      </c>
      <c r="D2376">
        <v>4069282</v>
      </c>
      <c r="E2376" t="s">
        <v>8683</v>
      </c>
      <c r="F2376">
        <v>0</v>
      </c>
      <c r="H2376" t="s">
        <v>8708</v>
      </c>
      <c r="I2376" t="s">
        <v>19040</v>
      </c>
      <c r="J2376" t="str">
        <f t="shared" si="112"/>
        <v>391690</v>
      </c>
      <c r="K2376">
        <v>4069282</v>
      </c>
      <c r="L2376" s="4">
        <v>32047396</v>
      </c>
      <c r="M2376" t="s">
        <v>3361</v>
      </c>
      <c r="N2376" s="4">
        <v>3381609</v>
      </c>
      <c r="O2376" s="4">
        <v>16116359</v>
      </c>
      <c r="P2376" s="9">
        <f t="shared" si="113"/>
        <v>4.7658848199185657</v>
      </c>
    </row>
    <row r="2377" spans="1:16" x14ac:dyDescent="0.25">
      <c r="A2377">
        <v>39169090</v>
      </c>
      <c r="B2377" t="str">
        <f t="shared" si="111"/>
        <v>39169090</v>
      </c>
      <c r="C2377" t="s">
        <v>11132</v>
      </c>
      <c r="D2377">
        <v>2765693</v>
      </c>
      <c r="E2377" t="s">
        <v>8683</v>
      </c>
      <c r="F2377">
        <v>0</v>
      </c>
      <c r="H2377" t="s">
        <v>8708</v>
      </c>
      <c r="I2377" t="s">
        <v>19041</v>
      </c>
      <c r="J2377" t="str">
        <f t="shared" si="112"/>
        <v>391690</v>
      </c>
      <c r="K2377">
        <v>2765693</v>
      </c>
      <c r="L2377" s="4">
        <v>68091113</v>
      </c>
      <c r="M2377" t="s">
        <v>7276</v>
      </c>
      <c r="N2377" s="4">
        <v>761572</v>
      </c>
      <c r="O2377" s="4">
        <v>1949415</v>
      </c>
      <c r="P2377" s="9">
        <f t="shared" si="113"/>
        <v>2.5597251474581522</v>
      </c>
    </row>
    <row r="2378" spans="1:16" x14ac:dyDescent="0.25">
      <c r="A2378">
        <v>39171000</v>
      </c>
      <c r="B2378" t="str">
        <f t="shared" si="111"/>
        <v>39171000</v>
      </c>
      <c r="C2378" t="s">
        <v>11133</v>
      </c>
      <c r="D2378">
        <v>3876119</v>
      </c>
      <c r="E2378" t="s">
        <v>8683</v>
      </c>
      <c r="F2378">
        <v>0</v>
      </c>
      <c r="H2378" t="s">
        <v>8708</v>
      </c>
      <c r="I2378" t="s">
        <v>19042</v>
      </c>
      <c r="J2378" t="str">
        <f t="shared" si="112"/>
        <v>391710</v>
      </c>
      <c r="K2378">
        <v>3876119</v>
      </c>
      <c r="L2378" s="4">
        <v>54809465</v>
      </c>
      <c r="M2378" t="s">
        <v>3001</v>
      </c>
      <c r="N2378" s="4">
        <v>1209549</v>
      </c>
      <c r="O2378" s="4">
        <v>4515952</v>
      </c>
      <c r="P2378" s="9">
        <f t="shared" si="113"/>
        <v>3.7335833438744523</v>
      </c>
    </row>
    <row r="2379" spans="1:16" x14ac:dyDescent="0.25">
      <c r="A2379">
        <v>39172100</v>
      </c>
      <c r="B2379" t="str">
        <f t="shared" si="111"/>
        <v>39172100</v>
      </c>
      <c r="C2379" t="s">
        <v>11134</v>
      </c>
      <c r="D2379">
        <v>2501047</v>
      </c>
      <c r="E2379" t="s">
        <v>8683</v>
      </c>
      <c r="F2379">
        <v>0</v>
      </c>
      <c r="H2379" t="s">
        <v>8708</v>
      </c>
      <c r="I2379" t="s">
        <v>19043</v>
      </c>
      <c r="J2379" t="str">
        <f t="shared" si="112"/>
        <v>391721</v>
      </c>
      <c r="K2379">
        <v>2501047</v>
      </c>
      <c r="L2379" s="4">
        <v>24600638</v>
      </c>
      <c r="M2379" t="s">
        <v>3209</v>
      </c>
      <c r="N2379" s="4">
        <v>237684</v>
      </c>
      <c r="O2379" s="4">
        <v>1426985</v>
      </c>
      <c r="P2379" s="9">
        <f t="shared" si="113"/>
        <v>6.0037066020430485</v>
      </c>
    </row>
    <row r="2380" spans="1:16" x14ac:dyDescent="0.25">
      <c r="A2380">
        <v>39172200</v>
      </c>
      <c r="B2380" t="str">
        <f t="shared" si="111"/>
        <v>39172200</v>
      </c>
      <c r="C2380" t="s">
        <v>11135</v>
      </c>
      <c r="D2380">
        <v>5721804</v>
      </c>
      <c r="E2380" t="s">
        <v>8683</v>
      </c>
      <c r="F2380">
        <v>0</v>
      </c>
      <c r="H2380" t="s">
        <v>8708</v>
      </c>
      <c r="I2380" t="s">
        <v>19044</v>
      </c>
      <c r="J2380" t="str">
        <f t="shared" si="112"/>
        <v>391722</v>
      </c>
      <c r="K2380">
        <v>5721804</v>
      </c>
      <c r="L2380" s="4">
        <v>29826222</v>
      </c>
      <c r="M2380" t="s">
        <v>7499</v>
      </c>
      <c r="N2380" s="4">
        <v>51577</v>
      </c>
      <c r="O2380" s="4">
        <v>172192</v>
      </c>
      <c r="P2380" s="9">
        <f t="shared" si="113"/>
        <v>3.3385423735385928</v>
      </c>
    </row>
    <row r="2381" spans="1:16" x14ac:dyDescent="0.25">
      <c r="A2381">
        <v>39172300</v>
      </c>
      <c r="B2381" t="str">
        <f t="shared" si="111"/>
        <v>39172300</v>
      </c>
      <c r="C2381" t="s">
        <v>11136</v>
      </c>
      <c r="D2381">
        <v>3616998</v>
      </c>
      <c r="E2381" t="s">
        <v>8683</v>
      </c>
      <c r="F2381">
        <v>0</v>
      </c>
      <c r="H2381" t="s">
        <v>8708</v>
      </c>
      <c r="I2381" t="s">
        <v>19045</v>
      </c>
      <c r="J2381" t="str">
        <f t="shared" si="112"/>
        <v>391723</v>
      </c>
      <c r="K2381">
        <v>3616998</v>
      </c>
      <c r="L2381" s="4">
        <v>21903201</v>
      </c>
      <c r="M2381" t="s">
        <v>2965</v>
      </c>
      <c r="N2381" s="4">
        <v>29304</v>
      </c>
      <c r="O2381" s="4">
        <v>107966</v>
      </c>
      <c r="P2381" s="9">
        <f t="shared" si="113"/>
        <v>3.6843434343434343</v>
      </c>
    </row>
    <row r="2382" spans="1:16" x14ac:dyDescent="0.25">
      <c r="A2382">
        <v>39172900</v>
      </c>
      <c r="B2382" t="str">
        <f t="shared" si="111"/>
        <v>39172900</v>
      </c>
      <c r="C2382" t="s">
        <v>11137</v>
      </c>
      <c r="D2382">
        <v>4303526</v>
      </c>
      <c r="E2382" t="s">
        <v>8683</v>
      </c>
      <c r="F2382">
        <v>0</v>
      </c>
      <c r="H2382" t="s">
        <v>8708</v>
      </c>
      <c r="I2382" t="s">
        <v>19046</v>
      </c>
      <c r="J2382" t="str">
        <f t="shared" si="112"/>
        <v>391729</v>
      </c>
      <c r="K2382">
        <v>4303526</v>
      </c>
      <c r="L2382" s="4">
        <v>147079330</v>
      </c>
      <c r="M2382" t="s">
        <v>7192</v>
      </c>
      <c r="N2382" s="4">
        <v>181824</v>
      </c>
      <c r="O2382" s="4">
        <v>791221</v>
      </c>
      <c r="P2382" s="9">
        <f t="shared" si="113"/>
        <v>4.3515762495600141</v>
      </c>
    </row>
    <row r="2383" spans="1:16" x14ac:dyDescent="0.25">
      <c r="A2383">
        <v>39173100</v>
      </c>
      <c r="B2383" t="str">
        <f t="shared" si="111"/>
        <v>39173100</v>
      </c>
      <c r="C2383" t="s">
        <v>11138</v>
      </c>
      <c r="D2383">
        <v>2724166</v>
      </c>
      <c r="E2383" t="s">
        <v>8683</v>
      </c>
      <c r="F2383">
        <v>0</v>
      </c>
      <c r="H2383" t="s">
        <v>8708</v>
      </c>
      <c r="I2383" t="s">
        <v>19047</v>
      </c>
      <c r="J2383" t="str">
        <f t="shared" si="112"/>
        <v>391731</v>
      </c>
      <c r="K2383">
        <v>2724166</v>
      </c>
      <c r="L2383" s="4">
        <v>98954262</v>
      </c>
      <c r="M2383" t="s">
        <v>6948</v>
      </c>
      <c r="N2383" s="4">
        <v>1476519</v>
      </c>
      <c r="O2383" s="4">
        <v>6960222</v>
      </c>
      <c r="P2383" s="9">
        <f t="shared" si="113"/>
        <v>4.7139400170265331</v>
      </c>
    </row>
    <row r="2384" spans="1:16" x14ac:dyDescent="0.25">
      <c r="A2384">
        <v>39173200</v>
      </c>
      <c r="B2384" t="str">
        <f t="shared" si="111"/>
        <v>39173200</v>
      </c>
      <c r="C2384" t="s">
        <v>11139</v>
      </c>
      <c r="D2384">
        <v>11287746</v>
      </c>
      <c r="E2384" t="s">
        <v>8683</v>
      </c>
      <c r="F2384">
        <v>0</v>
      </c>
      <c r="H2384" t="s">
        <v>8708</v>
      </c>
      <c r="I2384" t="s">
        <v>19048</v>
      </c>
      <c r="J2384" t="str">
        <f t="shared" si="112"/>
        <v>391732</v>
      </c>
      <c r="K2384">
        <v>11287746</v>
      </c>
      <c r="L2384" s="4">
        <v>316289287</v>
      </c>
      <c r="M2384" t="s">
        <v>1777</v>
      </c>
      <c r="N2384" s="4">
        <v>1457627</v>
      </c>
      <c r="O2384" s="4">
        <v>28217818</v>
      </c>
      <c r="P2384" s="9">
        <f t="shared" si="113"/>
        <v>19.358737180362329</v>
      </c>
    </row>
    <row r="2385" spans="1:16" x14ac:dyDescent="0.25">
      <c r="A2385">
        <v>39173300</v>
      </c>
      <c r="B2385" t="str">
        <f t="shared" si="111"/>
        <v>39173300</v>
      </c>
      <c r="C2385" t="s">
        <v>11140</v>
      </c>
      <c r="D2385">
        <v>1002092</v>
      </c>
      <c r="E2385" t="s">
        <v>8683</v>
      </c>
      <c r="F2385">
        <v>0</v>
      </c>
      <c r="H2385" t="s">
        <v>8708</v>
      </c>
      <c r="I2385" t="s">
        <v>19049</v>
      </c>
      <c r="J2385" t="str">
        <f t="shared" si="112"/>
        <v>391733</v>
      </c>
      <c r="K2385">
        <v>1002092</v>
      </c>
      <c r="L2385" s="4">
        <v>31607863</v>
      </c>
      <c r="M2385" t="s">
        <v>831</v>
      </c>
      <c r="N2385" s="4">
        <v>395385</v>
      </c>
      <c r="O2385" s="4">
        <v>19119881</v>
      </c>
      <c r="P2385" s="9">
        <f t="shared" si="113"/>
        <v>48.357628640439067</v>
      </c>
    </row>
    <row r="2386" spans="1:16" x14ac:dyDescent="0.25">
      <c r="A2386">
        <v>39173900</v>
      </c>
      <c r="B2386" t="str">
        <f t="shared" si="111"/>
        <v>39173900</v>
      </c>
      <c r="C2386" t="s">
        <v>11141</v>
      </c>
      <c r="D2386">
        <v>9063824</v>
      </c>
      <c r="E2386" t="s">
        <v>8683</v>
      </c>
      <c r="F2386">
        <v>0</v>
      </c>
      <c r="H2386" t="s">
        <v>8708</v>
      </c>
      <c r="I2386" t="s">
        <v>19050</v>
      </c>
      <c r="J2386" t="str">
        <f t="shared" si="112"/>
        <v>391739</v>
      </c>
      <c r="K2386">
        <v>9063824</v>
      </c>
      <c r="L2386" s="4">
        <v>143931885</v>
      </c>
      <c r="M2386" t="s">
        <v>312</v>
      </c>
      <c r="N2386" s="4">
        <v>4801</v>
      </c>
      <c r="O2386" s="4">
        <v>800536</v>
      </c>
      <c r="P2386" s="9">
        <f t="shared" si="113"/>
        <v>166.74359508435742</v>
      </c>
    </row>
    <row r="2387" spans="1:16" x14ac:dyDescent="0.25">
      <c r="A2387">
        <v>39174000</v>
      </c>
      <c r="B2387" t="str">
        <f t="shared" si="111"/>
        <v>39174000</v>
      </c>
      <c r="C2387" t="s">
        <v>11142</v>
      </c>
      <c r="D2387">
        <v>7865579</v>
      </c>
      <c r="E2387" t="s">
        <v>8683</v>
      </c>
      <c r="F2387">
        <v>0</v>
      </c>
      <c r="H2387" t="s">
        <v>8708</v>
      </c>
      <c r="I2387" t="s">
        <v>19051</v>
      </c>
      <c r="J2387" t="str">
        <f t="shared" si="112"/>
        <v>391740</v>
      </c>
      <c r="K2387">
        <v>7865579</v>
      </c>
      <c r="L2387" s="4">
        <v>353018623</v>
      </c>
      <c r="M2387" t="s">
        <v>2301</v>
      </c>
      <c r="N2387" s="4">
        <v>153</v>
      </c>
      <c r="O2387" s="4">
        <v>1571</v>
      </c>
      <c r="P2387" s="9">
        <f t="shared" si="113"/>
        <v>10.267973856209151</v>
      </c>
    </row>
    <row r="2388" spans="1:16" x14ac:dyDescent="0.25">
      <c r="A2388">
        <v>39181010</v>
      </c>
      <c r="B2388" t="str">
        <f t="shared" si="111"/>
        <v>39181010</v>
      </c>
      <c r="C2388" t="s">
        <v>11143</v>
      </c>
      <c r="D2388">
        <v>293457</v>
      </c>
      <c r="E2388" t="s">
        <v>8683</v>
      </c>
      <c r="F2388">
        <v>0</v>
      </c>
      <c r="H2388" t="s">
        <v>8708</v>
      </c>
      <c r="I2388" t="s">
        <v>19052</v>
      </c>
      <c r="J2388" t="str">
        <f t="shared" si="112"/>
        <v>391810</v>
      </c>
      <c r="K2388">
        <v>293457</v>
      </c>
      <c r="L2388" s="4">
        <v>4328766</v>
      </c>
      <c r="M2388" t="s">
        <v>2117</v>
      </c>
      <c r="N2388" s="4">
        <v>386284</v>
      </c>
      <c r="O2388" s="4">
        <v>8774650</v>
      </c>
      <c r="P2388" s="9">
        <f t="shared" si="113"/>
        <v>22.715540897370847</v>
      </c>
    </row>
    <row r="2389" spans="1:16" x14ac:dyDescent="0.25">
      <c r="A2389">
        <v>39181090</v>
      </c>
      <c r="B2389" t="str">
        <f t="shared" si="111"/>
        <v>39181090</v>
      </c>
      <c r="C2389" t="s">
        <v>11144</v>
      </c>
      <c r="D2389">
        <v>22106782</v>
      </c>
      <c r="E2389" t="s">
        <v>8683</v>
      </c>
      <c r="F2389">
        <v>0</v>
      </c>
      <c r="H2389" t="s">
        <v>8708</v>
      </c>
      <c r="I2389" t="s">
        <v>19053</v>
      </c>
      <c r="J2389" t="str">
        <f t="shared" si="112"/>
        <v>391810</v>
      </c>
      <c r="K2389">
        <v>22106782</v>
      </c>
      <c r="L2389" s="4">
        <v>46119887</v>
      </c>
      <c r="M2389" t="s">
        <v>1635</v>
      </c>
      <c r="N2389" s="4">
        <v>852509</v>
      </c>
      <c r="O2389" s="4">
        <v>19430552</v>
      </c>
      <c r="P2389" s="9">
        <f t="shared" si="113"/>
        <v>22.792195742215039</v>
      </c>
    </row>
    <row r="2390" spans="1:16" x14ac:dyDescent="0.25">
      <c r="A2390">
        <v>39189010</v>
      </c>
      <c r="B2390" t="str">
        <f t="shared" si="111"/>
        <v>39189010</v>
      </c>
      <c r="C2390" t="s">
        <v>11145</v>
      </c>
      <c r="D2390">
        <v>249126</v>
      </c>
      <c r="E2390" t="s">
        <v>8683</v>
      </c>
      <c r="F2390">
        <v>0</v>
      </c>
      <c r="H2390" t="s">
        <v>8708</v>
      </c>
      <c r="I2390" t="s">
        <v>19054</v>
      </c>
      <c r="J2390" t="str">
        <f t="shared" si="112"/>
        <v>391890</v>
      </c>
      <c r="K2390">
        <v>249126</v>
      </c>
      <c r="L2390" s="4">
        <v>3112856</v>
      </c>
      <c r="M2390" t="s">
        <v>978</v>
      </c>
      <c r="N2390" s="4">
        <v>160022</v>
      </c>
      <c r="O2390" s="4">
        <v>8142341</v>
      </c>
      <c r="P2390" s="9">
        <f t="shared" si="113"/>
        <v>50.882634887702942</v>
      </c>
    </row>
    <row r="2391" spans="1:16" x14ac:dyDescent="0.25">
      <c r="A2391">
        <v>39189090</v>
      </c>
      <c r="B2391" t="str">
        <f t="shared" si="111"/>
        <v>39189090</v>
      </c>
      <c r="C2391" t="s">
        <v>11146</v>
      </c>
      <c r="D2391">
        <v>1835777</v>
      </c>
      <c r="E2391" t="s">
        <v>8683</v>
      </c>
      <c r="F2391">
        <v>0</v>
      </c>
      <c r="H2391" t="s">
        <v>8708</v>
      </c>
      <c r="I2391" t="s">
        <v>19055</v>
      </c>
      <c r="J2391" t="str">
        <f t="shared" si="112"/>
        <v>391890</v>
      </c>
      <c r="K2391">
        <v>1835777</v>
      </c>
      <c r="L2391" s="4">
        <v>13444613</v>
      </c>
      <c r="M2391" t="s">
        <v>1867</v>
      </c>
      <c r="N2391" s="4">
        <v>4503003</v>
      </c>
      <c r="O2391" s="4">
        <v>76784232</v>
      </c>
      <c r="P2391" s="9">
        <f t="shared" si="113"/>
        <v>17.051783443182249</v>
      </c>
    </row>
    <row r="2392" spans="1:16" x14ac:dyDescent="0.25">
      <c r="A2392">
        <v>39191010</v>
      </c>
      <c r="B2392" t="str">
        <f t="shared" si="111"/>
        <v>39191010</v>
      </c>
      <c r="C2392" t="s">
        <v>11147</v>
      </c>
      <c r="D2392">
        <v>2468081</v>
      </c>
      <c r="E2392" t="s">
        <v>8683</v>
      </c>
      <c r="F2392">
        <v>0</v>
      </c>
      <c r="H2392" t="s">
        <v>8708</v>
      </c>
      <c r="I2392" t="s">
        <v>19056</v>
      </c>
      <c r="J2392" t="str">
        <f t="shared" si="112"/>
        <v>391910</v>
      </c>
      <c r="K2392">
        <v>2468081</v>
      </c>
      <c r="L2392" s="4">
        <v>45792050</v>
      </c>
      <c r="M2392" t="s">
        <v>1084</v>
      </c>
      <c r="N2392" s="4">
        <v>33863</v>
      </c>
      <c r="O2392" s="4">
        <v>943868</v>
      </c>
      <c r="P2392" s="9">
        <f t="shared" si="113"/>
        <v>27.873135871009655</v>
      </c>
    </row>
    <row r="2393" spans="1:16" x14ac:dyDescent="0.25">
      <c r="A2393">
        <v>39191091</v>
      </c>
      <c r="B2393" t="str">
        <f t="shared" si="111"/>
        <v>39191091</v>
      </c>
      <c r="C2393" t="s">
        <v>11148</v>
      </c>
      <c r="D2393">
        <v>137775</v>
      </c>
      <c r="E2393" t="s">
        <v>8683</v>
      </c>
      <c r="F2393">
        <v>0</v>
      </c>
      <c r="H2393" t="s">
        <v>8708</v>
      </c>
      <c r="I2393" t="s">
        <v>19057</v>
      </c>
      <c r="J2393" t="str">
        <f t="shared" si="112"/>
        <v>391910</v>
      </c>
      <c r="K2393">
        <v>137775</v>
      </c>
      <c r="L2393" s="4">
        <v>2921005</v>
      </c>
      <c r="M2393" t="s">
        <v>1989</v>
      </c>
      <c r="N2393" s="4">
        <v>103714</v>
      </c>
      <c r="O2393" s="4">
        <v>1087093</v>
      </c>
      <c r="P2393" s="9">
        <f t="shared" si="113"/>
        <v>10.481641822704745</v>
      </c>
    </row>
    <row r="2394" spans="1:16" x14ac:dyDescent="0.25">
      <c r="A2394">
        <v>39191099</v>
      </c>
      <c r="B2394" t="str">
        <f t="shared" si="111"/>
        <v>39191099</v>
      </c>
      <c r="C2394" t="s">
        <v>11149</v>
      </c>
      <c r="D2394">
        <v>10184865</v>
      </c>
      <c r="E2394" t="s">
        <v>8683</v>
      </c>
      <c r="F2394">
        <v>0</v>
      </c>
      <c r="H2394" t="s">
        <v>8708</v>
      </c>
      <c r="I2394" t="s">
        <v>19058</v>
      </c>
      <c r="J2394" t="str">
        <f t="shared" si="112"/>
        <v>391910</v>
      </c>
      <c r="K2394">
        <v>10184865</v>
      </c>
      <c r="L2394" s="4">
        <v>263849803</v>
      </c>
      <c r="M2394" t="s">
        <v>1307</v>
      </c>
      <c r="N2394" s="4">
        <v>447073</v>
      </c>
      <c r="O2394" s="4">
        <v>29730055</v>
      </c>
      <c r="P2394" s="9">
        <f t="shared" si="113"/>
        <v>66.49933008703276</v>
      </c>
    </row>
    <row r="2395" spans="1:16" x14ac:dyDescent="0.25">
      <c r="A2395">
        <v>39199010</v>
      </c>
      <c r="B2395" t="str">
        <f t="shared" si="111"/>
        <v>39199010</v>
      </c>
      <c r="C2395" t="s">
        <v>11150</v>
      </c>
      <c r="D2395">
        <v>36908</v>
      </c>
      <c r="E2395" t="s">
        <v>8683</v>
      </c>
      <c r="F2395">
        <v>0</v>
      </c>
      <c r="H2395" t="s">
        <v>8708</v>
      </c>
      <c r="I2395" t="s">
        <v>19059</v>
      </c>
      <c r="J2395" t="str">
        <f t="shared" si="112"/>
        <v>391990</v>
      </c>
      <c r="K2395">
        <v>36908</v>
      </c>
      <c r="L2395" s="4">
        <v>1392556</v>
      </c>
      <c r="M2395" t="s">
        <v>410</v>
      </c>
      <c r="N2395" s="4">
        <v>15471</v>
      </c>
      <c r="O2395" s="4">
        <v>1875674</v>
      </c>
      <c r="P2395" s="9">
        <f t="shared" si="113"/>
        <v>121.23805830263073</v>
      </c>
    </row>
    <row r="2396" spans="1:16" x14ac:dyDescent="0.25">
      <c r="A2396">
        <v>39199090</v>
      </c>
      <c r="B2396" t="str">
        <f t="shared" si="111"/>
        <v>39199090</v>
      </c>
      <c r="C2396" t="s">
        <v>11151</v>
      </c>
      <c r="D2396">
        <v>81189748</v>
      </c>
      <c r="E2396" t="s">
        <v>8683</v>
      </c>
      <c r="F2396">
        <v>0</v>
      </c>
      <c r="H2396" t="s">
        <v>8708</v>
      </c>
      <c r="I2396" t="s">
        <v>19060</v>
      </c>
      <c r="J2396" t="str">
        <f t="shared" si="112"/>
        <v>391990</v>
      </c>
      <c r="K2396">
        <v>81189748</v>
      </c>
      <c r="L2396" s="4">
        <v>2095318168</v>
      </c>
      <c r="M2396" t="s">
        <v>2083</v>
      </c>
      <c r="N2396" s="4">
        <v>258476</v>
      </c>
      <c r="O2396" s="4">
        <v>4067396</v>
      </c>
      <c r="P2396" s="9">
        <f t="shared" si="113"/>
        <v>15.736068339033411</v>
      </c>
    </row>
    <row r="2397" spans="1:16" x14ac:dyDescent="0.25">
      <c r="A2397">
        <v>39201010</v>
      </c>
      <c r="B2397" t="str">
        <f t="shared" si="111"/>
        <v>39201010</v>
      </c>
      <c r="C2397" t="s">
        <v>11152</v>
      </c>
      <c r="D2397">
        <v>4418255</v>
      </c>
      <c r="E2397" t="s">
        <v>8683</v>
      </c>
      <c r="F2397">
        <v>0</v>
      </c>
      <c r="H2397" t="s">
        <v>8708</v>
      </c>
      <c r="I2397" t="s">
        <v>19061</v>
      </c>
      <c r="J2397" t="str">
        <f t="shared" si="112"/>
        <v>392010</v>
      </c>
      <c r="K2397">
        <v>4418255</v>
      </c>
      <c r="L2397" s="4">
        <v>288546174</v>
      </c>
      <c r="M2397" t="s">
        <v>1309</v>
      </c>
      <c r="N2397" s="4">
        <v>80292</v>
      </c>
      <c r="O2397" s="4">
        <v>1867116</v>
      </c>
      <c r="P2397" s="9">
        <f t="shared" si="113"/>
        <v>23.254072634882679</v>
      </c>
    </row>
    <row r="2398" spans="1:16" x14ac:dyDescent="0.25">
      <c r="A2398">
        <v>39201090</v>
      </c>
      <c r="B2398" t="str">
        <f t="shared" si="111"/>
        <v>39201090</v>
      </c>
      <c r="C2398" t="s">
        <v>11153</v>
      </c>
      <c r="D2398">
        <v>90411653</v>
      </c>
      <c r="E2398" t="s">
        <v>8683</v>
      </c>
      <c r="F2398">
        <v>0</v>
      </c>
      <c r="H2398" t="s">
        <v>8708</v>
      </c>
      <c r="I2398" t="s">
        <v>19062</v>
      </c>
      <c r="J2398" t="str">
        <f t="shared" si="112"/>
        <v>392010</v>
      </c>
      <c r="K2398">
        <v>90411653</v>
      </c>
      <c r="L2398" s="4">
        <v>399699737</v>
      </c>
      <c r="M2398" t="s">
        <v>1301</v>
      </c>
      <c r="N2398" s="4">
        <v>69706</v>
      </c>
      <c r="O2398" s="4">
        <v>2372271</v>
      </c>
      <c r="P2398" s="9">
        <f t="shared" si="113"/>
        <v>34.032522307979228</v>
      </c>
    </row>
    <row r="2399" spans="1:16" x14ac:dyDescent="0.25">
      <c r="A2399">
        <v>39202010</v>
      </c>
      <c r="B2399" t="str">
        <f t="shared" si="111"/>
        <v>39202010</v>
      </c>
      <c r="C2399" t="s">
        <v>11154</v>
      </c>
      <c r="D2399">
        <v>2650135</v>
      </c>
      <c r="E2399" t="s">
        <v>8683</v>
      </c>
      <c r="F2399">
        <v>0</v>
      </c>
      <c r="H2399" t="s">
        <v>8708</v>
      </c>
      <c r="I2399" t="s">
        <v>19063</v>
      </c>
      <c r="J2399" t="str">
        <f t="shared" si="112"/>
        <v>392020</v>
      </c>
      <c r="K2399">
        <v>2650135</v>
      </c>
      <c r="L2399" s="4">
        <v>91802810</v>
      </c>
      <c r="M2399" t="s">
        <v>527</v>
      </c>
      <c r="N2399" s="4">
        <v>6592</v>
      </c>
      <c r="O2399" s="4">
        <v>628322</v>
      </c>
      <c r="P2399" s="9">
        <f t="shared" si="113"/>
        <v>95.315837378640779</v>
      </c>
    </row>
    <row r="2400" spans="1:16" x14ac:dyDescent="0.25">
      <c r="A2400">
        <v>39202090</v>
      </c>
      <c r="B2400" t="str">
        <f t="shared" si="111"/>
        <v>39202090</v>
      </c>
      <c r="C2400" t="s">
        <v>11155</v>
      </c>
      <c r="D2400">
        <v>61272742</v>
      </c>
      <c r="E2400" t="s">
        <v>8683</v>
      </c>
      <c r="F2400">
        <v>0</v>
      </c>
      <c r="H2400" t="s">
        <v>8708</v>
      </c>
      <c r="I2400" t="s">
        <v>19064</v>
      </c>
      <c r="J2400" t="str">
        <f t="shared" si="112"/>
        <v>392020</v>
      </c>
      <c r="K2400">
        <v>61272742</v>
      </c>
      <c r="L2400" s="4">
        <v>290344322</v>
      </c>
      <c r="M2400" t="s">
        <v>709</v>
      </c>
      <c r="N2400" s="4">
        <v>161815</v>
      </c>
      <c r="O2400" s="4">
        <v>10017775</v>
      </c>
      <c r="P2400" s="9">
        <f t="shared" si="113"/>
        <v>61.908815622779102</v>
      </c>
    </row>
    <row r="2401" spans="1:16" x14ac:dyDescent="0.25">
      <c r="A2401">
        <v>39203000</v>
      </c>
      <c r="B2401" t="str">
        <f t="shared" si="111"/>
        <v>39203000</v>
      </c>
      <c r="C2401" t="s">
        <v>11156</v>
      </c>
      <c r="D2401">
        <v>12501043</v>
      </c>
      <c r="E2401" t="s">
        <v>8683</v>
      </c>
      <c r="F2401">
        <v>0</v>
      </c>
      <c r="H2401" t="s">
        <v>8708</v>
      </c>
      <c r="I2401" t="s">
        <v>19065</v>
      </c>
      <c r="J2401" t="str">
        <f t="shared" si="112"/>
        <v>392030</v>
      </c>
      <c r="K2401">
        <v>12501043</v>
      </c>
      <c r="L2401" s="4">
        <v>80623059</v>
      </c>
      <c r="M2401" t="s">
        <v>310</v>
      </c>
      <c r="N2401" s="4">
        <v>3134</v>
      </c>
      <c r="O2401" s="4">
        <v>452461</v>
      </c>
      <c r="P2401" s="9">
        <f t="shared" si="113"/>
        <v>144.3717294192725</v>
      </c>
    </row>
    <row r="2402" spans="1:16" x14ac:dyDescent="0.25">
      <c r="A2402">
        <v>39204300</v>
      </c>
      <c r="B2402" t="str">
        <f t="shared" si="111"/>
        <v>39204300</v>
      </c>
      <c r="C2402" t="s">
        <v>11157</v>
      </c>
      <c r="D2402">
        <v>11355691</v>
      </c>
      <c r="E2402" t="s">
        <v>8683</v>
      </c>
      <c r="F2402">
        <v>0</v>
      </c>
      <c r="H2402" t="s">
        <v>8708</v>
      </c>
      <c r="I2402" t="s">
        <v>19066</v>
      </c>
      <c r="J2402" t="str">
        <f t="shared" si="112"/>
        <v>392043</v>
      </c>
      <c r="K2402">
        <v>11355691</v>
      </c>
      <c r="L2402" s="4">
        <v>55119638</v>
      </c>
      <c r="M2402" t="s">
        <v>2159</v>
      </c>
      <c r="N2402" s="4">
        <v>909347</v>
      </c>
      <c r="O2402" s="4">
        <v>11323689</v>
      </c>
      <c r="P2402" s="9">
        <f t="shared" si="113"/>
        <v>12.452550016660307</v>
      </c>
    </row>
    <row r="2403" spans="1:16" x14ac:dyDescent="0.25">
      <c r="A2403">
        <v>39204900</v>
      </c>
      <c r="B2403" t="str">
        <f t="shared" si="111"/>
        <v>39204900</v>
      </c>
      <c r="C2403" t="s">
        <v>11158</v>
      </c>
      <c r="D2403">
        <v>16494627</v>
      </c>
      <c r="E2403" t="s">
        <v>8683</v>
      </c>
      <c r="F2403">
        <v>0</v>
      </c>
      <c r="H2403" t="s">
        <v>8708</v>
      </c>
      <c r="I2403" t="s">
        <v>19067</v>
      </c>
      <c r="J2403" t="str">
        <f t="shared" si="112"/>
        <v>392049</v>
      </c>
      <c r="K2403">
        <v>16494627</v>
      </c>
      <c r="L2403" s="4">
        <v>83203367</v>
      </c>
      <c r="M2403" t="s">
        <v>2550</v>
      </c>
      <c r="N2403" s="4">
        <v>44385</v>
      </c>
      <c r="O2403" s="4">
        <v>764115</v>
      </c>
      <c r="P2403" s="9">
        <f t="shared" si="113"/>
        <v>17.21561338289963</v>
      </c>
    </row>
    <row r="2404" spans="1:16" x14ac:dyDescent="0.25">
      <c r="A2404">
        <v>39205100</v>
      </c>
      <c r="B2404" t="str">
        <f t="shared" si="111"/>
        <v>39205100</v>
      </c>
      <c r="C2404" t="s">
        <v>11159</v>
      </c>
      <c r="D2404">
        <v>63695347</v>
      </c>
      <c r="E2404" t="s">
        <v>8683</v>
      </c>
      <c r="F2404">
        <v>0</v>
      </c>
      <c r="H2404" t="s">
        <v>8708</v>
      </c>
      <c r="I2404" t="s">
        <v>19068</v>
      </c>
      <c r="J2404" t="str">
        <f t="shared" si="112"/>
        <v>392051</v>
      </c>
      <c r="K2404">
        <v>63695347</v>
      </c>
      <c r="L2404" s="4">
        <v>249642621</v>
      </c>
      <c r="M2404" t="s">
        <v>7621</v>
      </c>
      <c r="N2404" s="4">
        <v>772064</v>
      </c>
      <c r="O2404" s="4">
        <v>4482286</v>
      </c>
      <c r="P2404" s="9">
        <f t="shared" si="113"/>
        <v>5.8055886558627261</v>
      </c>
    </row>
    <row r="2405" spans="1:16" x14ac:dyDescent="0.25">
      <c r="A2405">
        <v>39205900</v>
      </c>
      <c r="B2405" t="str">
        <f t="shared" si="111"/>
        <v>39205900</v>
      </c>
      <c r="C2405" t="s">
        <v>11160</v>
      </c>
      <c r="D2405">
        <v>2556735</v>
      </c>
      <c r="E2405" t="s">
        <v>8683</v>
      </c>
      <c r="F2405">
        <v>0</v>
      </c>
      <c r="H2405" t="s">
        <v>8708</v>
      </c>
      <c r="I2405" t="s">
        <v>19069</v>
      </c>
      <c r="J2405" t="str">
        <f t="shared" si="112"/>
        <v>392059</v>
      </c>
      <c r="K2405">
        <v>2556735</v>
      </c>
      <c r="L2405" s="4">
        <v>39301511</v>
      </c>
      <c r="M2405" t="s">
        <v>7358</v>
      </c>
      <c r="N2405" s="4">
        <v>4322472</v>
      </c>
      <c r="O2405" s="4">
        <v>42299581</v>
      </c>
      <c r="P2405" s="9">
        <f t="shared" si="113"/>
        <v>9.7859699264680025</v>
      </c>
    </row>
    <row r="2406" spans="1:16" x14ac:dyDescent="0.25">
      <c r="A2406">
        <v>39206100</v>
      </c>
      <c r="B2406" t="str">
        <f t="shared" si="111"/>
        <v>39206100</v>
      </c>
      <c r="C2406" t="s">
        <v>11161</v>
      </c>
      <c r="D2406">
        <v>5718157</v>
      </c>
      <c r="E2406" t="s">
        <v>8683</v>
      </c>
      <c r="F2406">
        <v>0</v>
      </c>
      <c r="H2406" t="s">
        <v>8708</v>
      </c>
      <c r="I2406" t="s">
        <v>19070</v>
      </c>
      <c r="J2406" t="str">
        <f t="shared" si="112"/>
        <v>392061</v>
      </c>
      <c r="K2406">
        <v>5718157</v>
      </c>
      <c r="L2406" s="4">
        <v>109083440</v>
      </c>
      <c r="M2406" t="s">
        <v>7356</v>
      </c>
      <c r="N2406" s="4">
        <v>4972518</v>
      </c>
      <c r="O2406" s="4">
        <v>14796094</v>
      </c>
      <c r="P2406" s="9">
        <f t="shared" si="113"/>
        <v>2.9755737435239049</v>
      </c>
    </row>
    <row r="2407" spans="1:16" x14ac:dyDescent="0.25">
      <c r="A2407">
        <v>39206200</v>
      </c>
      <c r="B2407" t="str">
        <f t="shared" si="111"/>
        <v>39206200</v>
      </c>
      <c r="C2407" t="s">
        <v>11162</v>
      </c>
      <c r="D2407">
        <v>235295821</v>
      </c>
      <c r="E2407" t="s">
        <v>8683</v>
      </c>
      <c r="F2407">
        <v>0</v>
      </c>
      <c r="H2407" t="s">
        <v>8708</v>
      </c>
      <c r="I2407" t="s">
        <v>19071</v>
      </c>
      <c r="J2407" t="str">
        <f t="shared" si="112"/>
        <v>392062</v>
      </c>
      <c r="K2407">
        <v>235295821</v>
      </c>
      <c r="L2407" s="4">
        <v>1619720421</v>
      </c>
      <c r="M2407" t="s">
        <v>2149</v>
      </c>
      <c r="N2407" s="4">
        <v>4926908</v>
      </c>
      <c r="O2407" s="4">
        <v>56841874</v>
      </c>
      <c r="P2407" s="9">
        <f t="shared" si="113"/>
        <v>11.537027685517977</v>
      </c>
    </row>
    <row r="2408" spans="1:16" x14ac:dyDescent="0.25">
      <c r="A2408">
        <v>39206300</v>
      </c>
      <c r="B2408" t="str">
        <f t="shared" si="111"/>
        <v>39206300</v>
      </c>
      <c r="C2408" t="s">
        <v>11163</v>
      </c>
      <c r="D2408">
        <v>84196</v>
      </c>
      <c r="E2408" t="s">
        <v>8683</v>
      </c>
      <c r="F2408">
        <v>0</v>
      </c>
      <c r="H2408" t="s">
        <v>8708</v>
      </c>
      <c r="I2408" t="s">
        <v>19072</v>
      </c>
      <c r="J2408" t="str">
        <f t="shared" si="112"/>
        <v>392063</v>
      </c>
      <c r="K2408">
        <v>84196</v>
      </c>
      <c r="L2408" s="4">
        <v>758016</v>
      </c>
      <c r="M2408" t="s">
        <v>2262</v>
      </c>
      <c r="N2408" s="4">
        <v>9852021</v>
      </c>
      <c r="O2408" s="4">
        <v>103226592</v>
      </c>
      <c r="P2408" s="9">
        <f t="shared" si="113"/>
        <v>10.477707264326781</v>
      </c>
    </row>
    <row r="2409" spans="1:16" x14ac:dyDescent="0.25">
      <c r="A2409">
        <v>39206900</v>
      </c>
      <c r="B2409" t="str">
        <f t="shared" si="111"/>
        <v>39206900</v>
      </c>
      <c r="C2409" t="s">
        <v>11164</v>
      </c>
      <c r="D2409">
        <v>3733735</v>
      </c>
      <c r="E2409" t="s">
        <v>8683</v>
      </c>
      <c r="F2409">
        <v>0</v>
      </c>
      <c r="H2409" t="s">
        <v>8708</v>
      </c>
      <c r="I2409" t="s">
        <v>19073</v>
      </c>
      <c r="J2409" t="str">
        <f t="shared" si="112"/>
        <v>392069</v>
      </c>
      <c r="K2409">
        <v>3733735</v>
      </c>
      <c r="L2409" s="4">
        <v>109263401</v>
      </c>
      <c r="M2409" t="s">
        <v>1887</v>
      </c>
      <c r="N2409" s="4">
        <v>14578471</v>
      </c>
      <c r="O2409" s="4">
        <v>279570168</v>
      </c>
      <c r="P2409" s="9">
        <f t="shared" si="113"/>
        <v>19.17691971949596</v>
      </c>
    </row>
    <row r="2410" spans="1:16" x14ac:dyDescent="0.25">
      <c r="A2410">
        <v>39207100</v>
      </c>
      <c r="B2410" t="str">
        <f t="shared" si="111"/>
        <v>39207100</v>
      </c>
      <c r="C2410" t="s">
        <v>11165</v>
      </c>
      <c r="D2410">
        <v>611504</v>
      </c>
      <c r="E2410" t="s">
        <v>8683</v>
      </c>
      <c r="F2410">
        <v>0</v>
      </c>
      <c r="H2410" t="s">
        <v>8708</v>
      </c>
      <c r="I2410" t="s">
        <v>19074</v>
      </c>
      <c r="J2410" t="str">
        <f t="shared" si="112"/>
        <v>392071</v>
      </c>
      <c r="K2410">
        <v>611504</v>
      </c>
      <c r="L2410" s="4">
        <v>13231392</v>
      </c>
      <c r="M2410" t="s">
        <v>2505</v>
      </c>
      <c r="N2410" s="4">
        <v>17060475</v>
      </c>
      <c r="O2410" s="4">
        <v>182654882</v>
      </c>
      <c r="P2410" s="9">
        <f t="shared" si="113"/>
        <v>10.706318669321927</v>
      </c>
    </row>
    <row r="2411" spans="1:16" x14ac:dyDescent="0.25">
      <c r="A2411">
        <v>39207300</v>
      </c>
      <c r="B2411" t="str">
        <f t="shared" si="111"/>
        <v>39207300</v>
      </c>
      <c r="C2411" t="s">
        <v>11166</v>
      </c>
      <c r="D2411">
        <v>22542562</v>
      </c>
      <c r="E2411" t="s">
        <v>8683</v>
      </c>
      <c r="F2411">
        <v>0</v>
      </c>
      <c r="H2411" t="s">
        <v>8708</v>
      </c>
      <c r="I2411" t="s">
        <v>19075</v>
      </c>
      <c r="J2411" t="str">
        <f t="shared" si="112"/>
        <v>392073</v>
      </c>
      <c r="K2411">
        <v>22542562</v>
      </c>
      <c r="L2411" s="4">
        <v>507030173</v>
      </c>
      <c r="M2411" t="s">
        <v>7180</v>
      </c>
      <c r="N2411" s="4">
        <v>1202352</v>
      </c>
      <c r="O2411" s="4">
        <v>3261227</v>
      </c>
      <c r="P2411" s="9">
        <f t="shared" si="113"/>
        <v>2.7123729157517933</v>
      </c>
    </row>
    <row r="2412" spans="1:16" x14ac:dyDescent="0.25">
      <c r="A2412">
        <v>39207900</v>
      </c>
      <c r="B2412" t="str">
        <f t="shared" si="111"/>
        <v>39207900</v>
      </c>
      <c r="C2412" t="s">
        <v>11167</v>
      </c>
      <c r="D2412">
        <v>191618</v>
      </c>
      <c r="E2412" t="s">
        <v>8683</v>
      </c>
      <c r="F2412">
        <v>0</v>
      </c>
      <c r="H2412" t="s">
        <v>8708</v>
      </c>
      <c r="I2412" t="s">
        <v>19076</v>
      </c>
      <c r="J2412" t="str">
        <f t="shared" si="112"/>
        <v>392079</v>
      </c>
      <c r="K2412">
        <v>191618</v>
      </c>
      <c r="L2412" s="4">
        <v>21162763</v>
      </c>
      <c r="M2412" t="s">
        <v>2975</v>
      </c>
      <c r="N2412" s="4">
        <v>2836</v>
      </c>
      <c r="O2412" s="4">
        <v>10946</v>
      </c>
      <c r="P2412" s="9">
        <f t="shared" si="113"/>
        <v>3.8596614950634698</v>
      </c>
    </row>
    <row r="2413" spans="1:16" x14ac:dyDescent="0.25">
      <c r="A2413">
        <v>39209100</v>
      </c>
      <c r="B2413" t="str">
        <f t="shared" si="111"/>
        <v>39209100</v>
      </c>
      <c r="C2413" t="s">
        <v>11168</v>
      </c>
      <c r="D2413">
        <v>21065297</v>
      </c>
      <c r="E2413" t="s">
        <v>8683</v>
      </c>
      <c r="F2413">
        <v>0</v>
      </c>
      <c r="H2413" t="s">
        <v>8708</v>
      </c>
      <c r="I2413" t="s">
        <v>19077</v>
      </c>
      <c r="J2413" t="str">
        <f t="shared" si="112"/>
        <v>392091</v>
      </c>
      <c r="K2413">
        <v>21065297</v>
      </c>
      <c r="L2413" s="4">
        <v>141553394</v>
      </c>
      <c r="M2413" t="s">
        <v>1170</v>
      </c>
      <c r="N2413" s="4">
        <v>71978</v>
      </c>
      <c r="O2413" s="4">
        <v>2973143</v>
      </c>
      <c r="P2413" s="9">
        <f t="shared" si="113"/>
        <v>41.306274139320351</v>
      </c>
    </row>
    <row r="2414" spans="1:16" x14ac:dyDescent="0.25">
      <c r="A2414">
        <v>39209200</v>
      </c>
      <c r="B2414" t="str">
        <f t="shared" si="111"/>
        <v>39209200</v>
      </c>
      <c r="C2414" t="s">
        <v>11169</v>
      </c>
      <c r="D2414">
        <v>6623904</v>
      </c>
      <c r="E2414" t="s">
        <v>8683</v>
      </c>
      <c r="F2414">
        <v>0</v>
      </c>
      <c r="H2414" t="s">
        <v>8708</v>
      </c>
      <c r="I2414" t="s">
        <v>19078</v>
      </c>
      <c r="J2414" t="str">
        <f t="shared" si="112"/>
        <v>392092</v>
      </c>
      <c r="K2414">
        <v>6623904</v>
      </c>
      <c r="L2414" s="4">
        <v>63148172</v>
      </c>
      <c r="M2414" t="s">
        <v>2712</v>
      </c>
      <c r="N2414" s="4">
        <v>2055050</v>
      </c>
      <c r="O2414" s="4">
        <v>21823721</v>
      </c>
      <c r="P2414" s="9">
        <f t="shared" si="113"/>
        <v>10.619557188389576</v>
      </c>
    </row>
    <row r="2415" spans="1:16" x14ac:dyDescent="0.25">
      <c r="A2415">
        <v>39209300</v>
      </c>
      <c r="B2415" t="str">
        <f t="shared" si="111"/>
        <v>39209300</v>
      </c>
      <c r="C2415" t="s">
        <v>11170</v>
      </c>
      <c r="D2415">
        <v>812722</v>
      </c>
      <c r="E2415" t="s">
        <v>8683</v>
      </c>
      <c r="F2415">
        <v>0</v>
      </c>
      <c r="H2415" t="s">
        <v>8708</v>
      </c>
      <c r="I2415" t="s">
        <v>19079</v>
      </c>
      <c r="J2415" t="str">
        <f t="shared" si="112"/>
        <v>392093</v>
      </c>
      <c r="K2415">
        <v>812722</v>
      </c>
      <c r="L2415" s="4">
        <v>6802372</v>
      </c>
      <c r="M2415" t="s">
        <v>2170</v>
      </c>
      <c r="N2415" s="4">
        <v>143214</v>
      </c>
      <c r="O2415" s="4">
        <v>2599761</v>
      </c>
      <c r="P2415" s="9">
        <f t="shared" si="113"/>
        <v>18.152980853827138</v>
      </c>
    </row>
    <row r="2416" spans="1:16" x14ac:dyDescent="0.25">
      <c r="A2416">
        <v>39209400</v>
      </c>
      <c r="B2416" t="str">
        <f t="shared" si="111"/>
        <v>39209400</v>
      </c>
      <c r="C2416" t="s">
        <v>11171</v>
      </c>
      <c r="D2416">
        <v>775606</v>
      </c>
      <c r="E2416" t="s">
        <v>8683</v>
      </c>
      <c r="F2416">
        <v>0</v>
      </c>
      <c r="H2416" t="s">
        <v>8708</v>
      </c>
      <c r="I2416" t="s">
        <v>19080</v>
      </c>
      <c r="J2416" t="str">
        <f t="shared" si="112"/>
        <v>392094</v>
      </c>
      <c r="K2416">
        <v>775606</v>
      </c>
      <c r="L2416" s="4">
        <v>5110800</v>
      </c>
      <c r="M2416" t="s">
        <v>1971</v>
      </c>
      <c r="N2416" s="4">
        <v>3979132</v>
      </c>
      <c r="O2416" s="4">
        <v>47300613</v>
      </c>
      <c r="P2416" s="9">
        <f t="shared" si="113"/>
        <v>11.88716860863123</v>
      </c>
    </row>
    <row r="2417" spans="1:16" x14ac:dyDescent="0.25">
      <c r="A2417">
        <v>39209910</v>
      </c>
      <c r="B2417" t="str">
        <f t="shared" si="111"/>
        <v>39209910</v>
      </c>
      <c r="C2417" t="s">
        <v>11172</v>
      </c>
      <c r="D2417">
        <v>853189</v>
      </c>
      <c r="E2417" t="s">
        <v>8683</v>
      </c>
      <c r="F2417">
        <v>0</v>
      </c>
      <c r="H2417" t="s">
        <v>8708</v>
      </c>
      <c r="I2417" t="s">
        <v>19081</v>
      </c>
      <c r="J2417" t="str">
        <f t="shared" si="112"/>
        <v>392099</v>
      </c>
      <c r="K2417">
        <v>853189</v>
      </c>
      <c r="L2417" s="4">
        <v>76558626</v>
      </c>
      <c r="M2417" t="s">
        <v>1447</v>
      </c>
      <c r="N2417" s="4">
        <v>1203637</v>
      </c>
      <c r="O2417" s="4">
        <v>23437772</v>
      </c>
      <c r="P2417" s="9">
        <f t="shared" si="113"/>
        <v>19.472458889183368</v>
      </c>
    </row>
    <row r="2418" spans="1:16" x14ac:dyDescent="0.25">
      <c r="A2418">
        <v>39209990</v>
      </c>
      <c r="B2418" t="str">
        <f t="shared" si="111"/>
        <v>39209990</v>
      </c>
      <c r="C2418" t="s">
        <v>11173</v>
      </c>
      <c r="D2418">
        <v>47786605</v>
      </c>
      <c r="E2418" t="s">
        <v>8683</v>
      </c>
      <c r="F2418">
        <v>0</v>
      </c>
      <c r="H2418" t="s">
        <v>8708</v>
      </c>
      <c r="I2418" t="s">
        <v>19082</v>
      </c>
      <c r="J2418" t="str">
        <f t="shared" si="112"/>
        <v>392099</v>
      </c>
      <c r="K2418">
        <v>47786605</v>
      </c>
      <c r="L2418" s="4">
        <v>1547159998</v>
      </c>
      <c r="M2418" t="s">
        <v>1074</v>
      </c>
      <c r="N2418" s="4">
        <v>44660</v>
      </c>
      <c r="O2418" s="4">
        <v>1740938</v>
      </c>
      <c r="P2418" s="9">
        <f t="shared" si="113"/>
        <v>38.982042095835197</v>
      </c>
    </row>
    <row r="2419" spans="1:16" x14ac:dyDescent="0.25">
      <c r="A2419">
        <v>39211100</v>
      </c>
      <c r="B2419" t="str">
        <f t="shared" si="111"/>
        <v>39211100</v>
      </c>
      <c r="C2419" t="s">
        <v>11174</v>
      </c>
      <c r="D2419">
        <v>192202</v>
      </c>
      <c r="E2419" t="s">
        <v>8683</v>
      </c>
      <c r="F2419">
        <v>0</v>
      </c>
      <c r="H2419" t="s">
        <v>8708</v>
      </c>
      <c r="I2419" t="s">
        <v>19083</v>
      </c>
      <c r="J2419" t="str">
        <f t="shared" si="112"/>
        <v>392111</v>
      </c>
      <c r="K2419">
        <v>192202</v>
      </c>
      <c r="L2419" s="4">
        <v>2772284</v>
      </c>
      <c r="M2419" t="s">
        <v>1078</v>
      </c>
      <c r="N2419" s="4">
        <v>152445</v>
      </c>
      <c r="O2419" s="4">
        <v>5203278</v>
      </c>
      <c r="P2419" s="9">
        <f t="shared" si="113"/>
        <v>34.132165699104597</v>
      </c>
    </row>
    <row r="2420" spans="1:16" x14ac:dyDescent="0.25">
      <c r="A2420">
        <v>39211210</v>
      </c>
      <c r="B2420" t="str">
        <f t="shared" si="111"/>
        <v>39211210</v>
      </c>
      <c r="C2420" t="s">
        <v>11175</v>
      </c>
      <c r="D2420">
        <v>8128312</v>
      </c>
      <c r="E2420" t="s">
        <v>8683</v>
      </c>
      <c r="F2420">
        <v>8733508</v>
      </c>
      <c r="H2420" t="s">
        <v>10933</v>
      </c>
      <c r="I2420" t="s">
        <v>19084</v>
      </c>
      <c r="J2420" t="str">
        <f t="shared" si="112"/>
        <v>392112</v>
      </c>
      <c r="K2420">
        <v>8128312</v>
      </c>
      <c r="L2420" s="4">
        <v>73584195</v>
      </c>
      <c r="M2420" t="s">
        <v>1062</v>
      </c>
      <c r="N2420" s="4">
        <v>636906</v>
      </c>
      <c r="O2420" s="4">
        <v>22231258</v>
      </c>
      <c r="P2420" s="9">
        <f t="shared" si="113"/>
        <v>34.905084894788239</v>
      </c>
    </row>
    <row r="2421" spans="1:16" x14ac:dyDescent="0.25">
      <c r="A2421">
        <v>39211290</v>
      </c>
      <c r="B2421" t="str">
        <f t="shared" si="111"/>
        <v>39211290</v>
      </c>
      <c r="C2421" t="s">
        <v>11176</v>
      </c>
      <c r="D2421">
        <v>2697785</v>
      </c>
      <c r="E2421" t="s">
        <v>8683</v>
      </c>
      <c r="F2421">
        <v>0</v>
      </c>
      <c r="H2421" t="s">
        <v>8708</v>
      </c>
      <c r="I2421" t="s">
        <v>19085</v>
      </c>
      <c r="J2421" t="str">
        <f t="shared" si="112"/>
        <v>392112</v>
      </c>
      <c r="K2421">
        <v>2697785</v>
      </c>
      <c r="L2421" s="4">
        <v>25346617</v>
      </c>
      <c r="M2421" t="s">
        <v>1000</v>
      </c>
      <c r="N2421" s="4">
        <v>958324</v>
      </c>
      <c r="O2421" s="4">
        <v>31116969</v>
      </c>
      <c r="P2421" s="9">
        <f t="shared" si="113"/>
        <v>32.470196927135291</v>
      </c>
    </row>
    <row r="2422" spans="1:16" x14ac:dyDescent="0.25">
      <c r="A2422">
        <v>39211310</v>
      </c>
      <c r="B2422" t="str">
        <f t="shared" si="111"/>
        <v>39211310</v>
      </c>
      <c r="C2422" t="s">
        <v>11177</v>
      </c>
      <c r="D2422">
        <v>3682102</v>
      </c>
      <c r="E2422" t="s">
        <v>8683</v>
      </c>
      <c r="F2422">
        <v>6078346</v>
      </c>
      <c r="H2422" t="s">
        <v>10933</v>
      </c>
      <c r="I2422" t="s">
        <v>19086</v>
      </c>
      <c r="J2422" t="str">
        <f t="shared" si="112"/>
        <v>392113</v>
      </c>
      <c r="K2422">
        <v>3682102</v>
      </c>
      <c r="L2422" s="4">
        <v>60010610</v>
      </c>
      <c r="M2422" t="s">
        <v>1138</v>
      </c>
      <c r="N2422" s="4">
        <v>829653</v>
      </c>
      <c r="O2422" s="4">
        <v>39900637</v>
      </c>
      <c r="P2422" s="9">
        <f t="shared" si="113"/>
        <v>48.093163045273144</v>
      </c>
    </row>
    <row r="2423" spans="1:16" x14ac:dyDescent="0.25">
      <c r="A2423">
        <v>39211390</v>
      </c>
      <c r="B2423" t="str">
        <f t="shared" si="111"/>
        <v>39211390</v>
      </c>
      <c r="C2423" t="s">
        <v>11178</v>
      </c>
      <c r="D2423">
        <v>7693771</v>
      </c>
      <c r="E2423" t="s">
        <v>8683</v>
      </c>
      <c r="F2423">
        <v>0</v>
      </c>
      <c r="H2423" t="s">
        <v>8708</v>
      </c>
      <c r="I2423" t="s">
        <v>19087</v>
      </c>
      <c r="J2423" t="str">
        <f t="shared" si="112"/>
        <v>392113</v>
      </c>
      <c r="K2423">
        <v>7693771</v>
      </c>
      <c r="L2423" s="4">
        <v>127895596</v>
      </c>
      <c r="M2423" t="s">
        <v>8548</v>
      </c>
      <c r="N2423" s="4">
        <v>193035</v>
      </c>
      <c r="O2423" s="4">
        <v>23562229</v>
      </c>
      <c r="P2423" s="9">
        <f t="shared" si="113"/>
        <v>122.0619524956614</v>
      </c>
    </row>
    <row r="2424" spans="1:16" x14ac:dyDescent="0.25">
      <c r="A2424">
        <v>39211400</v>
      </c>
      <c r="B2424" t="str">
        <f t="shared" si="111"/>
        <v>39211400</v>
      </c>
      <c r="C2424" t="s">
        <v>11179</v>
      </c>
      <c r="D2424">
        <v>385266</v>
      </c>
      <c r="E2424" t="s">
        <v>8683</v>
      </c>
      <c r="F2424">
        <v>0</v>
      </c>
      <c r="H2424" t="s">
        <v>8708</v>
      </c>
      <c r="I2424" t="s">
        <v>19088</v>
      </c>
      <c r="J2424" t="str">
        <f t="shared" si="112"/>
        <v>392114</v>
      </c>
      <c r="K2424">
        <v>385266</v>
      </c>
      <c r="L2424" s="4">
        <v>2120078</v>
      </c>
      <c r="M2424" t="s">
        <v>7589</v>
      </c>
      <c r="N2424" s="4">
        <v>1291002</v>
      </c>
      <c r="O2424" s="4">
        <v>61333584</v>
      </c>
      <c r="P2424" s="9">
        <f t="shared" si="113"/>
        <v>47.508511993010082</v>
      </c>
    </row>
    <row r="2425" spans="1:16" x14ac:dyDescent="0.25">
      <c r="A2425">
        <v>39211910</v>
      </c>
      <c r="B2425" t="str">
        <f t="shared" si="111"/>
        <v>39211910</v>
      </c>
      <c r="C2425" t="s">
        <v>11180</v>
      </c>
      <c r="D2425">
        <v>774479</v>
      </c>
      <c r="E2425" t="s">
        <v>8683</v>
      </c>
      <c r="F2425">
        <v>1251913</v>
      </c>
      <c r="H2425" t="s">
        <v>10933</v>
      </c>
      <c r="I2425" t="s">
        <v>19089</v>
      </c>
      <c r="J2425" t="str">
        <f t="shared" si="112"/>
        <v>392119</v>
      </c>
      <c r="K2425">
        <v>774479</v>
      </c>
      <c r="L2425" s="4">
        <v>7960125</v>
      </c>
      <c r="M2425" t="s">
        <v>8270</v>
      </c>
      <c r="N2425" s="4">
        <v>1657660</v>
      </c>
      <c r="O2425" s="4">
        <v>21645206</v>
      </c>
      <c r="P2425" s="9">
        <f t="shared" si="113"/>
        <v>13.057687342398321</v>
      </c>
    </row>
    <row r="2426" spans="1:16" x14ac:dyDescent="0.25">
      <c r="A2426">
        <v>39211990</v>
      </c>
      <c r="B2426" t="str">
        <f t="shared" si="111"/>
        <v>39211990</v>
      </c>
      <c r="C2426" t="s">
        <v>11181</v>
      </c>
      <c r="D2426">
        <v>14173296</v>
      </c>
      <c r="E2426" t="s">
        <v>8683</v>
      </c>
      <c r="F2426">
        <v>0</v>
      </c>
      <c r="H2426" t="s">
        <v>8708</v>
      </c>
      <c r="I2426" t="s">
        <v>19090</v>
      </c>
      <c r="J2426" t="str">
        <f t="shared" si="112"/>
        <v>392119</v>
      </c>
      <c r="K2426">
        <v>14173296</v>
      </c>
      <c r="L2426" s="4">
        <v>322842698</v>
      </c>
      <c r="M2426" t="s">
        <v>763</v>
      </c>
      <c r="N2426" s="4">
        <v>3783571</v>
      </c>
      <c r="O2426" s="4">
        <v>197138688</v>
      </c>
      <c r="P2426" s="9">
        <f t="shared" si="113"/>
        <v>52.103869069722755</v>
      </c>
    </row>
    <row r="2427" spans="1:16" x14ac:dyDescent="0.25">
      <c r="A2427">
        <v>39219020</v>
      </c>
      <c r="B2427" t="str">
        <f t="shared" si="111"/>
        <v>39219020</v>
      </c>
      <c r="C2427" t="s">
        <v>11182</v>
      </c>
      <c r="D2427">
        <v>256775</v>
      </c>
      <c r="E2427" t="s">
        <v>8683</v>
      </c>
      <c r="F2427">
        <v>0</v>
      </c>
      <c r="H2427" t="s">
        <v>8708</v>
      </c>
      <c r="I2427" t="s">
        <v>19091</v>
      </c>
      <c r="J2427" t="str">
        <f t="shared" si="112"/>
        <v>392190</v>
      </c>
      <c r="K2427">
        <v>256775</v>
      </c>
      <c r="L2427" s="4">
        <v>7660296</v>
      </c>
      <c r="M2427" t="s">
        <v>1661</v>
      </c>
      <c r="N2427" s="4">
        <v>1556818</v>
      </c>
      <c r="O2427" s="4">
        <v>40953603</v>
      </c>
      <c r="P2427" s="9">
        <f t="shared" si="113"/>
        <v>26.305967043032648</v>
      </c>
    </row>
    <row r="2428" spans="1:16" x14ac:dyDescent="0.25">
      <c r="A2428">
        <v>39219030</v>
      </c>
      <c r="B2428" t="str">
        <f t="shared" si="111"/>
        <v>39219030</v>
      </c>
      <c r="C2428" t="s">
        <v>11183</v>
      </c>
      <c r="D2428">
        <v>15426</v>
      </c>
      <c r="E2428" t="s">
        <v>8683</v>
      </c>
      <c r="F2428">
        <v>0</v>
      </c>
      <c r="H2428" t="s">
        <v>8708</v>
      </c>
      <c r="I2428" t="s">
        <v>19092</v>
      </c>
      <c r="J2428" t="str">
        <f t="shared" si="112"/>
        <v>392190</v>
      </c>
      <c r="K2428">
        <v>15426</v>
      </c>
      <c r="L2428" s="4">
        <v>383453</v>
      </c>
      <c r="M2428" t="s">
        <v>2860</v>
      </c>
      <c r="N2428" s="4">
        <v>123092</v>
      </c>
      <c r="O2428" s="4">
        <v>4169873</v>
      </c>
      <c r="P2428" s="9">
        <f t="shared" si="113"/>
        <v>33.87606830663244</v>
      </c>
    </row>
    <row r="2429" spans="1:16" x14ac:dyDescent="0.25">
      <c r="A2429">
        <v>39219090</v>
      </c>
      <c r="B2429" t="str">
        <f t="shared" si="111"/>
        <v>39219090</v>
      </c>
      <c r="C2429" t="s">
        <v>11184</v>
      </c>
      <c r="D2429">
        <v>35919266</v>
      </c>
      <c r="E2429" t="s">
        <v>8683</v>
      </c>
      <c r="F2429">
        <v>0</v>
      </c>
      <c r="H2429" t="s">
        <v>8708</v>
      </c>
      <c r="I2429" t="s">
        <v>19093</v>
      </c>
      <c r="J2429" t="str">
        <f t="shared" si="112"/>
        <v>392190</v>
      </c>
      <c r="K2429">
        <v>35919266</v>
      </c>
      <c r="L2429" s="4">
        <v>495371670</v>
      </c>
      <c r="M2429" t="s">
        <v>350</v>
      </c>
      <c r="N2429" s="4">
        <v>16664</v>
      </c>
      <c r="O2429" s="4">
        <v>2412352</v>
      </c>
      <c r="P2429" s="9">
        <f t="shared" si="113"/>
        <v>144.76428228516562</v>
      </c>
    </row>
    <row r="2430" spans="1:16" x14ac:dyDescent="0.25">
      <c r="A2430">
        <v>39221000</v>
      </c>
      <c r="B2430" t="str">
        <f t="shared" si="111"/>
        <v>39221000</v>
      </c>
      <c r="C2430" t="s">
        <v>11185</v>
      </c>
      <c r="D2430">
        <v>1484405</v>
      </c>
      <c r="E2430" t="s">
        <v>8683</v>
      </c>
      <c r="F2430">
        <v>0</v>
      </c>
      <c r="H2430" t="s">
        <v>8708</v>
      </c>
      <c r="I2430" t="s">
        <v>19094</v>
      </c>
      <c r="J2430" t="str">
        <f t="shared" si="112"/>
        <v>392210</v>
      </c>
      <c r="K2430">
        <v>1484405</v>
      </c>
      <c r="L2430" s="4">
        <v>13822570</v>
      </c>
      <c r="M2430" t="s">
        <v>1615</v>
      </c>
      <c r="N2430" s="4">
        <v>196625</v>
      </c>
      <c r="O2430" s="4">
        <v>7262323</v>
      </c>
      <c r="P2430" s="9">
        <f t="shared" si="113"/>
        <v>36.934891290527652</v>
      </c>
    </row>
    <row r="2431" spans="1:16" x14ac:dyDescent="0.25">
      <c r="A2431">
        <v>39222000</v>
      </c>
      <c r="B2431" t="str">
        <f t="shared" si="111"/>
        <v>39222000</v>
      </c>
      <c r="C2431" t="s">
        <v>11186</v>
      </c>
      <c r="D2431">
        <v>296191</v>
      </c>
      <c r="E2431" t="s">
        <v>8683</v>
      </c>
      <c r="F2431">
        <v>0</v>
      </c>
      <c r="H2431" t="s">
        <v>8708</v>
      </c>
      <c r="I2431" t="s">
        <v>19095</v>
      </c>
      <c r="J2431" t="str">
        <f t="shared" si="112"/>
        <v>392220</v>
      </c>
      <c r="K2431">
        <v>296191</v>
      </c>
      <c r="L2431" s="4">
        <v>4935480</v>
      </c>
      <c r="M2431" t="s">
        <v>1967</v>
      </c>
      <c r="N2431" s="4">
        <v>528082</v>
      </c>
      <c r="O2431" s="4">
        <v>10824759</v>
      </c>
      <c r="P2431" s="9">
        <f t="shared" si="113"/>
        <v>20.49825405902871</v>
      </c>
    </row>
    <row r="2432" spans="1:16" x14ac:dyDescent="0.25">
      <c r="A2432">
        <v>39229000</v>
      </c>
      <c r="B2432" t="str">
        <f t="shared" si="111"/>
        <v>39229000</v>
      </c>
      <c r="C2432" t="s">
        <v>11187</v>
      </c>
      <c r="D2432">
        <v>980117</v>
      </c>
      <c r="E2432" t="s">
        <v>8683</v>
      </c>
      <c r="F2432">
        <v>0</v>
      </c>
      <c r="H2432" t="s">
        <v>8708</v>
      </c>
      <c r="I2432" t="s">
        <v>19096</v>
      </c>
      <c r="J2432" t="str">
        <f t="shared" si="112"/>
        <v>392290</v>
      </c>
      <c r="K2432">
        <v>980117</v>
      </c>
      <c r="L2432" s="4">
        <v>15279600</v>
      </c>
      <c r="M2432" t="s">
        <v>1046</v>
      </c>
      <c r="N2432" s="4">
        <v>174414</v>
      </c>
      <c r="O2432" s="4">
        <v>8441233</v>
      </c>
      <c r="P2432" s="9">
        <f t="shared" si="113"/>
        <v>48.39768023209146</v>
      </c>
    </row>
    <row r="2433" spans="1:16" x14ac:dyDescent="0.25">
      <c r="A2433">
        <v>39231000</v>
      </c>
      <c r="B2433" t="str">
        <f t="shared" si="111"/>
        <v>39231000</v>
      </c>
      <c r="C2433" t="s">
        <v>11188</v>
      </c>
      <c r="D2433">
        <v>59760827</v>
      </c>
      <c r="E2433" t="s">
        <v>8683</v>
      </c>
      <c r="F2433">
        <v>0</v>
      </c>
      <c r="H2433" t="s">
        <v>8708</v>
      </c>
      <c r="I2433" t="s">
        <v>19097</v>
      </c>
      <c r="J2433" t="str">
        <f t="shared" si="112"/>
        <v>392310</v>
      </c>
      <c r="K2433">
        <v>59760827</v>
      </c>
      <c r="L2433" s="4">
        <v>380307128</v>
      </c>
      <c r="M2433" t="s">
        <v>651</v>
      </c>
      <c r="N2433" s="4">
        <v>51245</v>
      </c>
      <c r="O2433" s="4">
        <v>3242512</v>
      </c>
      <c r="P2433" s="9">
        <f t="shared" si="113"/>
        <v>63.274699970728854</v>
      </c>
    </row>
    <row r="2434" spans="1:16" x14ac:dyDescent="0.25">
      <c r="A2434">
        <v>39232100</v>
      </c>
      <c r="B2434" t="str">
        <f t="shared" si="111"/>
        <v>39232100</v>
      </c>
      <c r="C2434" t="s">
        <v>11189</v>
      </c>
      <c r="D2434">
        <v>11000070</v>
      </c>
      <c r="E2434" t="s">
        <v>8683</v>
      </c>
      <c r="F2434">
        <v>0</v>
      </c>
      <c r="H2434" t="s">
        <v>8708</v>
      </c>
      <c r="I2434" t="s">
        <v>19098</v>
      </c>
      <c r="J2434" t="str">
        <f t="shared" si="112"/>
        <v>392321</v>
      </c>
      <c r="K2434">
        <v>11000070</v>
      </c>
      <c r="L2434" s="4">
        <v>78675233</v>
      </c>
      <c r="M2434" t="s">
        <v>500</v>
      </c>
      <c r="N2434" s="4">
        <v>10455</v>
      </c>
      <c r="O2434" s="4">
        <v>875266</v>
      </c>
      <c r="P2434" s="9">
        <f t="shared" si="113"/>
        <v>83.717455762792923</v>
      </c>
    </row>
    <row r="2435" spans="1:16" x14ac:dyDescent="0.25">
      <c r="A2435">
        <v>39232900</v>
      </c>
      <c r="B2435" t="str">
        <f t="shared" ref="B2435:B2498" si="114">TEXT(A2435,"00000000")</f>
        <v>39232900</v>
      </c>
      <c r="C2435" t="s">
        <v>11190</v>
      </c>
      <c r="D2435">
        <v>2656265</v>
      </c>
      <c r="E2435" t="s">
        <v>8683</v>
      </c>
      <c r="F2435">
        <v>0</v>
      </c>
      <c r="H2435" t="s">
        <v>8708</v>
      </c>
      <c r="I2435" t="s">
        <v>19099</v>
      </c>
      <c r="J2435" t="str">
        <f t="shared" ref="J2435:J2498" si="115">LEFT(I2435,6)</f>
        <v>392329</v>
      </c>
      <c r="K2435">
        <v>2656265</v>
      </c>
      <c r="L2435" s="4">
        <v>58342031</v>
      </c>
      <c r="M2435" t="s">
        <v>258</v>
      </c>
      <c r="N2435" s="4">
        <v>262422</v>
      </c>
      <c r="O2435" s="4">
        <v>53389288</v>
      </c>
      <c r="P2435" s="9">
        <f t="shared" ref="P2435:P2498" si="116">O2435/N2435</f>
        <v>203.44821699400202</v>
      </c>
    </row>
    <row r="2436" spans="1:16" x14ac:dyDescent="0.25">
      <c r="A2436">
        <v>39233000</v>
      </c>
      <c r="B2436" t="str">
        <f t="shared" si="114"/>
        <v>39233000</v>
      </c>
      <c r="C2436" t="s">
        <v>11191</v>
      </c>
      <c r="D2436">
        <v>4865309</v>
      </c>
      <c r="E2436" t="s">
        <v>8683</v>
      </c>
      <c r="F2436">
        <v>0</v>
      </c>
      <c r="H2436" t="s">
        <v>8708</v>
      </c>
      <c r="I2436" t="s">
        <v>19100</v>
      </c>
      <c r="J2436" t="str">
        <f t="shared" si="115"/>
        <v>392330</v>
      </c>
      <c r="K2436">
        <v>4865309</v>
      </c>
      <c r="L2436" s="4">
        <v>50960492</v>
      </c>
      <c r="M2436" t="s">
        <v>942</v>
      </c>
      <c r="N2436" s="4">
        <v>92101</v>
      </c>
      <c r="O2436" s="4">
        <v>4317390</v>
      </c>
      <c r="P2436" s="9">
        <f t="shared" si="116"/>
        <v>46.876689721067088</v>
      </c>
    </row>
    <row r="2437" spans="1:16" x14ac:dyDescent="0.25">
      <c r="A2437">
        <v>39234000</v>
      </c>
      <c r="B2437" t="str">
        <f t="shared" si="114"/>
        <v>39234000</v>
      </c>
      <c r="C2437" t="s">
        <v>11192</v>
      </c>
      <c r="D2437">
        <v>7834216</v>
      </c>
      <c r="E2437" t="s">
        <v>8683</v>
      </c>
      <c r="F2437">
        <v>0</v>
      </c>
      <c r="H2437" t="s">
        <v>8708</v>
      </c>
      <c r="I2437" t="s">
        <v>19101</v>
      </c>
      <c r="J2437" t="str">
        <f t="shared" si="115"/>
        <v>392340</v>
      </c>
      <c r="K2437">
        <v>7834216</v>
      </c>
      <c r="L2437" s="4">
        <v>54892464</v>
      </c>
      <c r="M2437" t="s">
        <v>7631</v>
      </c>
      <c r="N2437" s="4">
        <v>121929</v>
      </c>
      <c r="O2437" s="4">
        <v>1693068</v>
      </c>
      <c r="P2437" s="9">
        <f t="shared" si="116"/>
        <v>13.885687572275669</v>
      </c>
    </row>
    <row r="2438" spans="1:16" x14ac:dyDescent="0.25">
      <c r="A2438">
        <v>39235000</v>
      </c>
      <c r="B2438" t="str">
        <f t="shared" si="114"/>
        <v>39235000</v>
      </c>
      <c r="C2438" t="s">
        <v>11193</v>
      </c>
      <c r="D2438">
        <v>10122716</v>
      </c>
      <c r="E2438" t="s">
        <v>8683</v>
      </c>
      <c r="F2438">
        <v>0</v>
      </c>
      <c r="H2438" t="s">
        <v>8708</v>
      </c>
      <c r="I2438" t="s">
        <v>19102</v>
      </c>
      <c r="J2438" t="str">
        <f t="shared" si="115"/>
        <v>392350</v>
      </c>
      <c r="K2438">
        <v>10122716</v>
      </c>
      <c r="L2438" s="4">
        <v>146659120</v>
      </c>
      <c r="M2438" t="s">
        <v>693</v>
      </c>
      <c r="N2438" s="4">
        <v>4793</v>
      </c>
      <c r="O2438" s="4">
        <v>245354</v>
      </c>
      <c r="P2438" s="9">
        <f t="shared" si="116"/>
        <v>51.190068850406846</v>
      </c>
    </row>
    <row r="2439" spans="1:16" x14ac:dyDescent="0.25">
      <c r="A2439">
        <v>39239000</v>
      </c>
      <c r="B2439" t="str">
        <f t="shared" si="114"/>
        <v>39239000</v>
      </c>
      <c r="C2439" t="s">
        <v>11194</v>
      </c>
      <c r="D2439">
        <v>55940296</v>
      </c>
      <c r="E2439" t="s">
        <v>8683</v>
      </c>
      <c r="F2439">
        <v>0</v>
      </c>
      <c r="H2439" t="s">
        <v>8708</v>
      </c>
      <c r="I2439" t="s">
        <v>19103</v>
      </c>
      <c r="J2439" t="str">
        <f t="shared" si="115"/>
        <v>392390</v>
      </c>
      <c r="K2439">
        <v>55940296</v>
      </c>
      <c r="L2439" s="4">
        <v>226242133</v>
      </c>
      <c r="M2439" t="s">
        <v>7453</v>
      </c>
      <c r="N2439" s="4">
        <v>265876</v>
      </c>
      <c r="O2439" s="4">
        <v>2213659</v>
      </c>
      <c r="P2439" s="9">
        <f t="shared" si="116"/>
        <v>8.325907565932992</v>
      </c>
    </row>
    <row r="2440" spans="1:16" x14ac:dyDescent="0.25">
      <c r="A2440">
        <v>39241000</v>
      </c>
      <c r="B2440" t="str">
        <f t="shared" si="114"/>
        <v>39241000</v>
      </c>
      <c r="C2440" t="s">
        <v>11195</v>
      </c>
      <c r="D2440">
        <v>5623945</v>
      </c>
      <c r="E2440" t="s">
        <v>8683</v>
      </c>
      <c r="F2440">
        <v>0</v>
      </c>
      <c r="H2440" t="s">
        <v>8708</v>
      </c>
      <c r="I2440" t="s">
        <v>19104</v>
      </c>
      <c r="J2440" t="str">
        <f t="shared" si="115"/>
        <v>392410</v>
      </c>
      <c r="K2440">
        <v>5623945</v>
      </c>
      <c r="L2440" s="4">
        <v>57373346</v>
      </c>
      <c r="M2440" t="s">
        <v>1813</v>
      </c>
      <c r="N2440" s="4">
        <v>355185</v>
      </c>
      <c r="O2440" s="4">
        <v>7789787</v>
      </c>
      <c r="P2440" s="9">
        <f t="shared" si="116"/>
        <v>21.931632811070287</v>
      </c>
    </row>
    <row r="2441" spans="1:16" x14ac:dyDescent="0.25">
      <c r="A2441">
        <v>39249000</v>
      </c>
      <c r="B2441" t="str">
        <f t="shared" si="114"/>
        <v>39249000</v>
      </c>
      <c r="C2441" t="s">
        <v>11196</v>
      </c>
      <c r="D2441">
        <v>23757533</v>
      </c>
      <c r="E2441" t="s">
        <v>8683</v>
      </c>
      <c r="F2441">
        <v>0</v>
      </c>
      <c r="H2441" t="s">
        <v>8708</v>
      </c>
      <c r="I2441" t="s">
        <v>19105</v>
      </c>
      <c r="J2441" t="str">
        <f t="shared" si="115"/>
        <v>392490</v>
      </c>
      <c r="K2441">
        <v>23757533</v>
      </c>
      <c r="L2441" s="4">
        <v>93737114</v>
      </c>
      <c r="M2441" t="s">
        <v>2172</v>
      </c>
      <c r="N2441" s="4">
        <v>56076</v>
      </c>
      <c r="O2441" s="4">
        <v>976268</v>
      </c>
      <c r="P2441" s="9">
        <f t="shared" si="116"/>
        <v>17.40972965261431</v>
      </c>
    </row>
    <row r="2442" spans="1:16" x14ac:dyDescent="0.25">
      <c r="A2442">
        <v>39251000</v>
      </c>
      <c r="B2442" t="str">
        <f t="shared" si="114"/>
        <v>39251000</v>
      </c>
      <c r="C2442" t="s">
        <v>11197</v>
      </c>
      <c r="D2442">
        <v>600560</v>
      </c>
      <c r="E2442" t="s">
        <v>8683</v>
      </c>
      <c r="F2442">
        <v>0</v>
      </c>
      <c r="H2442" t="s">
        <v>8708</v>
      </c>
      <c r="I2442" t="s">
        <v>19106</v>
      </c>
      <c r="J2442" t="str">
        <f t="shared" si="115"/>
        <v>392510</v>
      </c>
      <c r="K2442">
        <v>600560</v>
      </c>
      <c r="L2442" s="4">
        <v>1880543</v>
      </c>
      <c r="M2442" t="s">
        <v>3417</v>
      </c>
      <c r="N2442" s="4">
        <v>86599</v>
      </c>
      <c r="O2442" s="4">
        <v>1624891</v>
      </c>
      <c r="P2442" s="9">
        <f t="shared" si="116"/>
        <v>18.763392186976755</v>
      </c>
    </row>
    <row r="2443" spans="1:16" x14ac:dyDescent="0.25">
      <c r="A2443">
        <v>39252000</v>
      </c>
      <c r="B2443" t="str">
        <f t="shared" si="114"/>
        <v>39252000</v>
      </c>
      <c r="C2443" t="s">
        <v>11198</v>
      </c>
      <c r="D2443">
        <v>403872</v>
      </c>
      <c r="E2443" t="s">
        <v>8683</v>
      </c>
      <c r="F2443">
        <v>0</v>
      </c>
      <c r="H2443" t="s">
        <v>8708</v>
      </c>
      <c r="I2443" t="s">
        <v>19107</v>
      </c>
      <c r="J2443" t="str">
        <f t="shared" si="115"/>
        <v>392520</v>
      </c>
      <c r="K2443">
        <v>403872</v>
      </c>
      <c r="L2443" s="4">
        <v>5380899</v>
      </c>
      <c r="M2443" t="s">
        <v>2807</v>
      </c>
      <c r="N2443" s="4">
        <v>273493</v>
      </c>
      <c r="O2443" s="4">
        <v>4063906</v>
      </c>
      <c r="P2443" s="9">
        <f t="shared" si="116"/>
        <v>14.85926879298556</v>
      </c>
    </row>
    <row r="2444" spans="1:16" x14ac:dyDescent="0.25">
      <c r="A2444">
        <v>39253000</v>
      </c>
      <c r="B2444" t="str">
        <f t="shared" si="114"/>
        <v>39253000</v>
      </c>
      <c r="C2444" t="s">
        <v>11199</v>
      </c>
      <c r="D2444">
        <v>314018</v>
      </c>
      <c r="E2444" t="s">
        <v>8683</v>
      </c>
      <c r="F2444">
        <v>0</v>
      </c>
      <c r="H2444" t="s">
        <v>8708</v>
      </c>
      <c r="I2444" t="s">
        <v>19108</v>
      </c>
      <c r="J2444" t="str">
        <f t="shared" si="115"/>
        <v>392530</v>
      </c>
      <c r="K2444">
        <v>314018</v>
      </c>
      <c r="L2444" s="4">
        <v>6031380</v>
      </c>
      <c r="M2444" t="s">
        <v>1625</v>
      </c>
      <c r="N2444" s="4">
        <v>290061</v>
      </c>
      <c r="O2444" s="4">
        <v>9504549</v>
      </c>
      <c r="P2444" s="9">
        <f t="shared" si="116"/>
        <v>32.767414440410811</v>
      </c>
    </row>
    <row r="2445" spans="1:16" x14ac:dyDescent="0.25">
      <c r="A2445">
        <v>39259000</v>
      </c>
      <c r="B2445" t="str">
        <f t="shared" si="114"/>
        <v>39259000</v>
      </c>
      <c r="C2445" t="s">
        <v>11200</v>
      </c>
      <c r="D2445">
        <v>1493459</v>
      </c>
      <c r="E2445" t="s">
        <v>8683</v>
      </c>
      <c r="F2445">
        <v>0</v>
      </c>
      <c r="H2445" t="s">
        <v>8708</v>
      </c>
      <c r="I2445" t="s">
        <v>19109</v>
      </c>
      <c r="J2445" t="str">
        <f t="shared" si="115"/>
        <v>392590</v>
      </c>
      <c r="K2445">
        <v>1493459</v>
      </c>
      <c r="L2445" s="4">
        <v>16098565</v>
      </c>
      <c r="M2445" t="s">
        <v>1010</v>
      </c>
      <c r="N2445" s="4">
        <v>74970</v>
      </c>
      <c r="O2445" s="4">
        <v>2716679</v>
      </c>
      <c r="P2445" s="9">
        <f t="shared" si="116"/>
        <v>36.236881419234358</v>
      </c>
    </row>
    <row r="2446" spans="1:16" x14ac:dyDescent="0.25">
      <c r="A2446">
        <v>39261000</v>
      </c>
      <c r="B2446" t="str">
        <f t="shared" si="114"/>
        <v>39261000</v>
      </c>
      <c r="C2446" t="s">
        <v>11201</v>
      </c>
      <c r="D2446">
        <v>1123194</v>
      </c>
      <c r="E2446" t="s">
        <v>8683</v>
      </c>
      <c r="F2446">
        <v>0</v>
      </c>
      <c r="H2446" t="s">
        <v>8708</v>
      </c>
      <c r="I2446" t="s">
        <v>19110</v>
      </c>
      <c r="J2446" t="str">
        <f t="shared" si="115"/>
        <v>392610</v>
      </c>
      <c r="K2446">
        <v>1123194</v>
      </c>
      <c r="L2446" s="4">
        <v>11385855</v>
      </c>
      <c r="M2446" t="s">
        <v>1539</v>
      </c>
      <c r="N2446" s="4">
        <v>961662</v>
      </c>
      <c r="O2446" s="4">
        <v>18256306</v>
      </c>
      <c r="P2446" s="9">
        <f t="shared" si="116"/>
        <v>18.984119160370277</v>
      </c>
    </row>
    <row r="2447" spans="1:16" x14ac:dyDescent="0.25">
      <c r="A2447">
        <v>39262011</v>
      </c>
      <c r="B2447" t="str">
        <f t="shared" si="114"/>
        <v>39262011</v>
      </c>
      <c r="C2447" t="s">
        <v>11202</v>
      </c>
      <c r="D2447">
        <v>246103</v>
      </c>
      <c r="E2447" t="s">
        <v>8683</v>
      </c>
      <c r="F2447">
        <v>15752043</v>
      </c>
      <c r="H2447" t="s">
        <v>11203</v>
      </c>
      <c r="I2447" t="s">
        <v>19111</v>
      </c>
      <c r="J2447" t="str">
        <f t="shared" si="115"/>
        <v>392620</v>
      </c>
      <c r="K2447">
        <v>246103</v>
      </c>
      <c r="L2447" s="4">
        <v>5744766</v>
      </c>
      <c r="M2447" t="s">
        <v>1166</v>
      </c>
      <c r="N2447" s="4">
        <v>348199</v>
      </c>
      <c r="O2447" s="4">
        <v>13762447</v>
      </c>
      <c r="P2447" s="9">
        <f t="shared" si="116"/>
        <v>39.524659749166425</v>
      </c>
    </row>
    <row r="2448" spans="1:16" x14ac:dyDescent="0.25">
      <c r="A2448">
        <v>39262019</v>
      </c>
      <c r="B2448" t="str">
        <f t="shared" si="114"/>
        <v>39262019</v>
      </c>
      <c r="C2448" t="s">
        <v>11204</v>
      </c>
      <c r="D2448">
        <v>179524</v>
      </c>
      <c r="E2448" t="s">
        <v>8683</v>
      </c>
      <c r="F2448">
        <v>13496273</v>
      </c>
      <c r="H2448" t="s">
        <v>11203</v>
      </c>
      <c r="I2448" t="s">
        <v>19112</v>
      </c>
      <c r="J2448" t="str">
        <f t="shared" si="115"/>
        <v>392620</v>
      </c>
      <c r="K2448">
        <v>179524</v>
      </c>
      <c r="L2448" s="4">
        <v>6164366</v>
      </c>
      <c r="M2448" t="s">
        <v>1771</v>
      </c>
      <c r="N2448" s="4">
        <v>7771103</v>
      </c>
      <c r="O2448" s="4">
        <v>144196847</v>
      </c>
      <c r="P2448" s="9">
        <f t="shared" si="116"/>
        <v>18.555518695351225</v>
      </c>
    </row>
    <row r="2449" spans="1:16" x14ac:dyDescent="0.25">
      <c r="A2449">
        <v>39262090</v>
      </c>
      <c r="B2449" t="str">
        <f t="shared" si="114"/>
        <v>39262090</v>
      </c>
      <c r="C2449" t="s">
        <v>11205</v>
      </c>
      <c r="D2449">
        <v>390449</v>
      </c>
      <c r="E2449" t="s">
        <v>8683</v>
      </c>
      <c r="F2449">
        <v>0</v>
      </c>
      <c r="H2449" t="s">
        <v>8708</v>
      </c>
      <c r="I2449" t="s">
        <v>19113</v>
      </c>
      <c r="J2449" t="str">
        <f t="shared" si="115"/>
        <v>392620</v>
      </c>
      <c r="K2449">
        <v>390449</v>
      </c>
      <c r="L2449" s="4">
        <v>27852551</v>
      </c>
      <c r="M2449" t="s">
        <v>751</v>
      </c>
      <c r="N2449" s="4">
        <v>16126</v>
      </c>
      <c r="O2449" s="4">
        <v>726288</v>
      </c>
      <c r="P2449" s="9">
        <f t="shared" si="116"/>
        <v>45.038323204762499</v>
      </c>
    </row>
    <row r="2450" spans="1:16" x14ac:dyDescent="0.25">
      <c r="A2450">
        <v>39263000</v>
      </c>
      <c r="B2450" t="str">
        <f t="shared" si="114"/>
        <v>39263000</v>
      </c>
      <c r="C2450" t="s">
        <v>11206</v>
      </c>
      <c r="D2450">
        <v>1659283</v>
      </c>
      <c r="E2450" t="s">
        <v>8683</v>
      </c>
      <c r="F2450">
        <v>0</v>
      </c>
      <c r="H2450" t="s">
        <v>8708</v>
      </c>
      <c r="I2450" t="s">
        <v>19114</v>
      </c>
      <c r="J2450" t="str">
        <f t="shared" si="115"/>
        <v>392630</v>
      </c>
      <c r="K2450">
        <v>1659283</v>
      </c>
      <c r="L2450" s="4">
        <v>60190470</v>
      </c>
      <c r="M2450" t="s">
        <v>19115</v>
      </c>
      <c r="N2450" s="4">
        <v>17268</v>
      </c>
      <c r="O2450" s="4">
        <v>281867</v>
      </c>
      <c r="P2450" s="9">
        <f t="shared" si="116"/>
        <v>16.323083159601577</v>
      </c>
    </row>
    <row r="2451" spans="1:16" x14ac:dyDescent="0.25">
      <c r="A2451">
        <v>39264000</v>
      </c>
      <c r="B2451" t="str">
        <f t="shared" si="114"/>
        <v>39264000</v>
      </c>
      <c r="C2451" t="s">
        <v>11207</v>
      </c>
      <c r="D2451">
        <v>1066405</v>
      </c>
      <c r="E2451" t="s">
        <v>8683</v>
      </c>
      <c r="F2451">
        <v>0</v>
      </c>
      <c r="H2451" t="s">
        <v>8708</v>
      </c>
      <c r="I2451" t="s">
        <v>19116</v>
      </c>
      <c r="J2451" t="str">
        <f t="shared" si="115"/>
        <v>392640</v>
      </c>
      <c r="K2451">
        <v>1066405</v>
      </c>
      <c r="L2451" s="4">
        <v>24741229</v>
      </c>
      <c r="M2451" t="s">
        <v>19117</v>
      </c>
      <c r="N2451" s="4">
        <v>147764</v>
      </c>
      <c r="O2451" s="4">
        <v>3948483</v>
      </c>
      <c r="P2451" s="9">
        <f t="shared" si="116"/>
        <v>26.721549227145989</v>
      </c>
    </row>
    <row r="2452" spans="1:16" x14ac:dyDescent="0.25">
      <c r="A2452">
        <v>39269010</v>
      </c>
      <c r="B2452" t="str">
        <f t="shared" si="114"/>
        <v>39269010</v>
      </c>
      <c r="C2452" t="s">
        <v>11208</v>
      </c>
      <c r="D2452">
        <v>16061624</v>
      </c>
      <c r="E2452" t="s">
        <v>8683</v>
      </c>
      <c r="F2452">
        <v>0</v>
      </c>
      <c r="H2452" t="s">
        <v>8708</v>
      </c>
      <c r="I2452" t="s">
        <v>19118</v>
      </c>
      <c r="J2452" t="str">
        <f t="shared" si="115"/>
        <v>392690</v>
      </c>
      <c r="K2452">
        <v>16061624</v>
      </c>
      <c r="L2452" s="4">
        <v>1124269298</v>
      </c>
      <c r="M2452" t="s">
        <v>19119</v>
      </c>
      <c r="N2452" s="4">
        <v>28168</v>
      </c>
      <c r="O2452" s="4">
        <v>408425</v>
      </c>
      <c r="P2452" s="9">
        <f t="shared" si="116"/>
        <v>14.499609485941495</v>
      </c>
    </row>
    <row r="2453" spans="1:16" x14ac:dyDescent="0.25">
      <c r="A2453">
        <v>39269090</v>
      </c>
      <c r="B2453" t="str">
        <f t="shared" si="114"/>
        <v>39269090</v>
      </c>
      <c r="C2453" t="s">
        <v>11209</v>
      </c>
      <c r="D2453">
        <v>76748201</v>
      </c>
      <c r="E2453" t="s">
        <v>8683</v>
      </c>
      <c r="F2453">
        <v>0</v>
      </c>
      <c r="H2453" t="s">
        <v>8708</v>
      </c>
      <c r="I2453" t="s">
        <v>19120</v>
      </c>
      <c r="J2453" t="str">
        <f t="shared" si="115"/>
        <v>392690</v>
      </c>
      <c r="K2453">
        <v>76748201</v>
      </c>
      <c r="L2453" s="4">
        <v>2007667154</v>
      </c>
      <c r="M2453" t="s">
        <v>19121</v>
      </c>
      <c r="N2453" s="4">
        <v>431668</v>
      </c>
      <c r="O2453" s="4">
        <v>14020326</v>
      </c>
      <c r="P2453" s="9">
        <f t="shared" si="116"/>
        <v>32.479419368588822</v>
      </c>
    </row>
    <row r="2454" spans="1:16" x14ac:dyDescent="0.25">
      <c r="A2454">
        <v>40011000</v>
      </c>
      <c r="B2454" t="str">
        <f t="shared" si="114"/>
        <v>40011000</v>
      </c>
      <c r="C2454" t="s">
        <v>11210</v>
      </c>
      <c r="D2454">
        <v>409282501</v>
      </c>
      <c r="E2454" t="s">
        <v>8683</v>
      </c>
      <c r="F2454">
        <v>0</v>
      </c>
      <c r="H2454" t="s">
        <v>8708</v>
      </c>
      <c r="I2454" t="s">
        <v>19122</v>
      </c>
      <c r="J2454" t="str">
        <f t="shared" si="115"/>
        <v>400110</v>
      </c>
      <c r="K2454">
        <v>409282501</v>
      </c>
      <c r="L2454" s="4">
        <v>416158445</v>
      </c>
      <c r="M2454" t="s">
        <v>19123</v>
      </c>
      <c r="N2454" s="4">
        <v>1274422</v>
      </c>
      <c r="O2454" s="4">
        <v>49789236</v>
      </c>
      <c r="P2454" s="9">
        <f t="shared" si="116"/>
        <v>39.068092044864258</v>
      </c>
    </row>
    <row r="2455" spans="1:16" x14ac:dyDescent="0.25">
      <c r="A2455">
        <v>40012100</v>
      </c>
      <c r="B2455" t="str">
        <f t="shared" si="114"/>
        <v>40012100</v>
      </c>
      <c r="C2455" t="s">
        <v>11211</v>
      </c>
      <c r="D2455">
        <v>157790319</v>
      </c>
      <c r="E2455" t="s">
        <v>8683</v>
      </c>
      <c r="F2455">
        <v>0</v>
      </c>
      <c r="H2455" t="s">
        <v>8708</v>
      </c>
      <c r="I2455" t="s">
        <v>19124</v>
      </c>
      <c r="J2455" t="str">
        <f t="shared" si="115"/>
        <v>400121</v>
      </c>
      <c r="K2455">
        <v>157790319</v>
      </c>
      <c r="L2455" s="4">
        <v>239284790</v>
      </c>
      <c r="M2455" t="s">
        <v>19125</v>
      </c>
      <c r="N2455" s="4">
        <v>747564</v>
      </c>
      <c r="O2455" s="4">
        <v>7784967</v>
      </c>
      <c r="P2455" s="9">
        <f t="shared" si="116"/>
        <v>10.413779957301315</v>
      </c>
    </row>
    <row r="2456" spans="1:16" x14ac:dyDescent="0.25">
      <c r="A2456">
        <v>40012200</v>
      </c>
      <c r="B2456" t="str">
        <f t="shared" si="114"/>
        <v>40012200</v>
      </c>
      <c r="C2456" t="s">
        <v>11212</v>
      </c>
      <c r="D2456">
        <v>1603036457</v>
      </c>
      <c r="E2456" t="s">
        <v>8683</v>
      </c>
      <c r="F2456">
        <v>0</v>
      </c>
      <c r="H2456" t="s">
        <v>8708</v>
      </c>
      <c r="I2456" t="s">
        <v>19126</v>
      </c>
      <c r="J2456" t="str">
        <f t="shared" si="115"/>
        <v>400122</v>
      </c>
      <c r="K2456">
        <v>1603036457</v>
      </c>
      <c r="L2456" s="4">
        <v>2216384445</v>
      </c>
      <c r="M2456" t="s">
        <v>19127</v>
      </c>
      <c r="N2456" s="4">
        <v>2027700</v>
      </c>
      <c r="O2456" s="4">
        <v>66617399</v>
      </c>
      <c r="P2456" s="9">
        <f t="shared" si="116"/>
        <v>32.853676086206043</v>
      </c>
    </row>
    <row r="2457" spans="1:16" x14ac:dyDescent="0.25">
      <c r="A2457">
        <v>40012900</v>
      </c>
      <c r="B2457" t="str">
        <f t="shared" si="114"/>
        <v>40012900</v>
      </c>
      <c r="C2457" t="s">
        <v>11213</v>
      </c>
      <c r="D2457">
        <v>299969883</v>
      </c>
      <c r="E2457" t="s">
        <v>8683</v>
      </c>
      <c r="F2457">
        <v>0</v>
      </c>
      <c r="H2457" t="s">
        <v>8708</v>
      </c>
      <c r="I2457" t="s">
        <v>19128</v>
      </c>
      <c r="J2457" t="str">
        <f t="shared" si="115"/>
        <v>400129</v>
      </c>
      <c r="K2457">
        <v>299969883</v>
      </c>
      <c r="L2457" s="4">
        <v>351976130</v>
      </c>
      <c r="M2457" t="s">
        <v>19129</v>
      </c>
      <c r="N2457" s="4">
        <v>21630625</v>
      </c>
      <c r="O2457" s="4">
        <v>739454855</v>
      </c>
      <c r="P2457" s="9">
        <f t="shared" si="116"/>
        <v>34.185551966251552</v>
      </c>
    </row>
    <row r="2458" spans="1:16" x14ac:dyDescent="0.25">
      <c r="A2458">
        <v>40013000</v>
      </c>
      <c r="B2458" t="str">
        <f t="shared" si="114"/>
        <v>40013000</v>
      </c>
      <c r="C2458" t="s">
        <v>11214</v>
      </c>
      <c r="D2458">
        <v>587</v>
      </c>
      <c r="E2458" t="s">
        <v>8683</v>
      </c>
      <c r="F2458">
        <v>0</v>
      </c>
      <c r="H2458" t="s">
        <v>8708</v>
      </c>
      <c r="I2458" t="s">
        <v>19130</v>
      </c>
      <c r="J2458" t="str">
        <f t="shared" si="115"/>
        <v>400130</v>
      </c>
      <c r="K2458">
        <v>587</v>
      </c>
      <c r="L2458" s="4">
        <v>14281</v>
      </c>
      <c r="M2458" t="s">
        <v>19131</v>
      </c>
      <c r="N2458" s="4">
        <v>6297</v>
      </c>
      <c r="O2458" s="4">
        <v>443666</v>
      </c>
      <c r="P2458" s="9">
        <f t="shared" si="116"/>
        <v>70.45672542480547</v>
      </c>
    </row>
    <row r="2459" spans="1:16" x14ac:dyDescent="0.25">
      <c r="A2459">
        <v>40021110</v>
      </c>
      <c r="B2459" t="str">
        <f t="shared" si="114"/>
        <v>40021110</v>
      </c>
      <c r="C2459" t="s">
        <v>11215</v>
      </c>
      <c r="D2459">
        <v>16589488</v>
      </c>
      <c r="E2459" t="s">
        <v>8683</v>
      </c>
      <c r="F2459">
        <v>0</v>
      </c>
      <c r="H2459" t="s">
        <v>8708</v>
      </c>
      <c r="I2459" t="s">
        <v>19132</v>
      </c>
      <c r="J2459" t="str">
        <f t="shared" si="115"/>
        <v>400211</v>
      </c>
      <c r="K2459">
        <v>16589488</v>
      </c>
      <c r="L2459" s="4">
        <v>32747841</v>
      </c>
      <c r="M2459" t="s">
        <v>19133</v>
      </c>
      <c r="N2459" s="4">
        <v>449865</v>
      </c>
      <c r="O2459" s="4">
        <v>31441560</v>
      </c>
      <c r="P2459" s="9">
        <f t="shared" si="116"/>
        <v>69.891100663532399</v>
      </c>
    </row>
    <row r="2460" spans="1:16" x14ac:dyDescent="0.25">
      <c r="A2460">
        <v>40021190</v>
      </c>
      <c r="B2460" t="str">
        <f t="shared" si="114"/>
        <v>40021190</v>
      </c>
      <c r="C2460" t="s">
        <v>11216</v>
      </c>
      <c r="D2460">
        <v>72872951</v>
      </c>
      <c r="E2460" t="s">
        <v>8683</v>
      </c>
      <c r="F2460">
        <v>0</v>
      </c>
      <c r="H2460" t="s">
        <v>8708</v>
      </c>
      <c r="I2460" t="s">
        <v>19134</v>
      </c>
      <c r="J2460" t="str">
        <f t="shared" si="115"/>
        <v>400211</v>
      </c>
      <c r="K2460">
        <v>72872951</v>
      </c>
      <c r="L2460" s="4">
        <v>163102144</v>
      </c>
      <c r="M2460" t="s">
        <v>19135</v>
      </c>
      <c r="N2460" s="4">
        <v>4598</v>
      </c>
      <c r="O2460" s="4">
        <v>1198166</v>
      </c>
      <c r="P2460" s="9">
        <f t="shared" si="116"/>
        <v>260.58416702914309</v>
      </c>
    </row>
    <row r="2461" spans="1:16" x14ac:dyDescent="0.25">
      <c r="A2461">
        <v>40021911</v>
      </c>
      <c r="B2461" t="str">
        <f t="shared" si="114"/>
        <v>40021911</v>
      </c>
      <c r="C2461" t="s">
        <v>11217</v>
      </c>
      <c r="D2461">
        <v>10383953</v>
      </c>
      <c r="E2461" t="s">
        <v>8683</v>
      </c>
      <c r="F2461">
        <v>0</v>
      </c>
      <c r="H2461" t="s">
        <v>8708</v>
      </c>
      <c r="I2461" t="s">
        <v>19136</v>
      </c>
      <c r="J2461" t="str">
        <f t="shared" si="115"/>
        <v>400219</v>
      </c>
      <c r="K2461">
        <v>10383953</v>
      </c>
      <c r="L2461" s="4">
        <v>25195435</v>
      </c>
      <c r="M2461" t="s">
        <v>19137</v>
      </c>
      <c r="N2461" s="4">
        <v>67793</v>
      </c>
      <c r="O2461" s="4">
        <v>1233682</v>
      </c>
      <c r="P2461" s="9">
        <f t="shared" si="116"/>
        <v>18.197778531706813</v>
      </c>
    </row>
    <row r="2462" spans="1:16" x14ac:dyDescent="0.25">
      <c r="A2462">
        <v>40021912</v>
      </c>
      <c r="B2462" t="str">
        <f t="shared" si="114"/>
        <v>40021912</v>
      </c>
      <c r="C2462" t="s">
        <v>11218</v>
      </c>
      <c r="D2462">
        <v>22416799</v>
      </c>
      <c r="E2462" t="s">
        <v>8683</v>
      </c>
      <c r="F2462">
        <v>0</v>
      </c>
      <c r="H2462" t="s">
        <v>8708</v>
      </c>
      <c r="I2462" t="s">
        <v>19138</v>
      </c>
      <c r="J2462" t="str">
        <f t="shared" si="115"/>
        <v>400219</v>
      </c>
      <c r="K2462">
        <v>22416799</v>
      </c>
      <c r="L2462" s="4">
        <v>35554923</v>
      </c>
      <c r="M2462" t="s">
        <v>19139</v>
      </c>
      <c r="N2462" s="4">
        <v>140424</v>
      </c>
      <c r="O2462" s="4">
        <v>43658642</v>
      </c>
      <c r="P2462" s="9">
        <f t="shared" si="116"/>
        <v>310.90584230615849</v>
      </c>
    </row>
    <row r="2463" spans="1:16" x14ac:dyDescent="0.25">
      <c r="A2463">
        <v>40021913</v>
      </c>
      <c r="B2463" t="str">
        <f t="shared" si="114"/>
        <v>40021913</v>
      </c>
      <c r="C2463" t="s">
        <v>11219</v>
      </c>
      <c r="D2463">
        <v>59990570</v>
      </c>
      <c r="E2463" t="s">
        <v>8683</v>
      </c>
      <c r="F2463">
        <v>0</v>
      </c>
      <c r="H2463" t="s">
        <v>8708</v>
      </c>
      <c r="I2463" t="s">
        <v>19140</v>
      </c>
      <c r="J2463" t="str">
        <f t="shared" si="115"/>
        <v>400219</v>
      </c>
      <c r="K2463">
        <v>59990570</v>
      </c>
      <c r="L2463" s="4">
        <v>105962781</v>
      </c>
      <c r="M2463" t="s">
        <v>19141</v>
      </c>
      <c r="N2463" s="4">
        <v>797696</v>
      </c>
      <c r="O2463" s="4">
        <v>262257729</v>
      </c>
      <c r="P2463" s="9">
        <f t="shared" si="116"/>
        <v>328.76901601612644</v>
      </c>
    </row>
    <row r="2464" spans="1:16" x14ac:dyDescent="0.25">
      <c r="A2464">
        <v>40021914</v>
      </c>
      <c r="B2464" t="str">
        <f t="shared" si="114"/>
        <v>40021914</v>
      </c>
      <c r="C2464" t="s">
        <v>11220</v>
      </c>
      <c r="D2464">
        <v>1419413</v>
      </c>
      <c r="E2464" t="s">
        <v>8683</v>
      </c>
      <c r="F2464">
        <v>0</v>
      </c>
      <c r="H2464" t="s">
        <v>8708</v>
      </c>
      <c r="I2464" t="s">
        <v>19142</v>
      </c>
      <c r="J2464" t="str">
        <f t="shared" si="115"/>
        <v>400219</v>
      </c>
      <c r="K2464">
        <v>1419413</v>
      </c>
      <c r="L2464" s="4">
        <v>5360819</v>
      </c>
      <c r="M2464" t="s">
        <v>19143</v>
      </c>
      <c r="N2464" s="4">
        <v>9498120</v>
      </c>
      <c r="O2464" s="4">
        <v>393438564</v>
      </c>
      <c r="P2464" s="9">
        <f t="shared" si="116"/>
        <v>41.422783034958499</v>
      </c>
    </row>
    <row r="2465" spans="1:16" x14ac:dyDescent="0.25">
      <c r="A2465">
        <v>40021915</v>
      </c>
      <c r="B2465" t="str">
        <f t="shared" si="114"/>
        <v>40021915</v>
      </c>
      <c r="C2465" t="s">
        <v>11221</v>
      </c>
      <c r="D2465">
        <v>12460383</v>
      </c>
      <c r="E2465" t="s">
        <v>8683</v>
      </c>
      <c r="F2465">
        <v>0</v>
      </c>
      <c r="H2465" t="s">
        <v>8708</v>
      </c>
      <c r="I2465" t="s">
        <v>19144</v>
      </c>
      <c r="J2465" t="str">
        <f t="shared" si="115"/>
        <v>400219</v>
      </c>
      <c r="K2465">
        <v>12460383</v>
      </c>
      <c r="L2465" s="4">
        <v>26408970</v>
      </c>
      <c r="M2465" t="s">
        <v>19145</v>
      </c>
      <c r="N2465" s="4">
        <v>46100086</v>
      </c>
      <c r="O2465" s="4">
        <v>1991941899</v>
      </c>
      <c r="P2465" s="9">
        <f t="shared" si="116"/>
        <v>43.20907121518168</v>
      </c>
    </row>
    <row r="2466" spans="1:16" x14ac:dyDescent="0.25">
      <c r="A2466">
        <v>40021916</v>
      </c>
      <c r="B2466" t="str">
        <f t="shared" si="114"/>
        <v>40021916</v>
      </c>
      <c r="C2466" t="s">
        <v>11222</v>
      </c>
      <c r="D2466">
        <v>27530590</v>
      </c>
      <c r="E2466" t="s">
        <v>8683</v>
      </c>
      <c r="F2466">
        <v>0</v>
      </c>
      <c r="H2466" t="s">
        <v>8708</v>
      </c>
      <c r="I2466" t="s">
        <v>19146</v>
      </c>
      <c r="J2466" t="str">
        <f t="shared" si="115"/>
        <v>400219</v>
      </c>
      <c r="K2466">
        <v>27530590</v>
      </c>
      <c r="L2466" s="4">
        <v>54527712</v>
      </c>
      <c r="M2466" t="s">
        <v>1583</v>
      </c>
      <c r="N2466" s="4">
        <v>7765769</v>
      </c>
      <c r="O2466" s="4">
        <v>295038214</v>
      </c>
      <c r="P2466" s="9">
        <f t="shared" si="116"/>
        <v>37.992143984710339</v>
      </c>
    </row>
    <row r="2467" spans="1:16" x14ac:dyDescent="0.25">
      <c r="A2467">
        <v>40021919</v>
      </c>
      <c r="B2467" t="str">
        <f t="shared" si="114"/>
        <v>40021919</v>
      </c>
      <c r="C2467" t="s">
        <v>11223</v>
      </c>
      <c r="D2467">
        <v>2505120</v>
      </c>
      <c r="E2467" t="s">
        <v>8683</v>
      </c>
      <c r="F2467">
        <v>0</v>
      </c>
      <c r="H2467" t="s">
        <v>8708</v>
      </c>
      <c r="I2467" t="s">
        <v>19147</v>
      </c>
      <c r="J2467" t="str">
        <f t="shared" si="115"/>
        <v>400219</v>
      </c>
      <c r="K2467">
        <v>2505120</v>
      </c>
      <c r="L2467" s="4">
        <v>9198635</v>
      </c>
      <c r="M2467" t="s">
        <v>19148</v>
      </c>
      <c r="N2467" s="4">
        <v>34444246</v>
      </c>
      <c r="O2467" s="4">
        <v>1460392973</v>
      </c>
      <c r="P2467" s="9">
        <f t="shared" si="116"/>
        <v>42.398749939249647</v>
      </c>
    </row>
    <row r="2468" spans="1:16" x14ac:dyDescent="0.25">
      <c r="A2468">
        <v>40021990</v>
      </c>
      <c r="B2468" t="str">
        <f t="shared" si="114"/>
        <v>40021990</v>
      </c>
      <c r="C2468" t="s">
        <v>11224</v>
      </c>
      <c r="D2468">
        <v>252174442</v>
      </c>
      <c r="E2468" t="s">
        <v>8683</v>
      </c>
      <c r="F2468">
        <v>0</v>
      </c>
      <c r="H2468" t="s">
        <v>8708</v>
      </c>
      <c r="I2468" t="s">
        <v>19149</v>
      </c>
      <c r="J2468" t="str">
        <f t="shared" si="115"/>
        <v>400219</v>
      </c>
      <c r="K2468">
        <v>252174442</v>
      </c>
      <c r="L2468" s="4">
        <v>508769833</v>
      </c>
      <c r="M2468" t="s">
        <v>19150</v>
      </c>
      <c r="N2468" s="4">
        <v>183826</v>
      </c>
      <c r="O2468" s="4">
        <v>81794998</v>
      </c>
      <c r="P2468" s="9">
        <f t="shared" si="116"/>
        <v>444.95880887360875</v>
      </c>
    </row>
    <row r="2469" spans="1:16" x14ac:dyDescent="0.25">
      <c r="A2469">
        <v>40022010</v>
      </c>
      <c r="B2469" t="str">
        <f t="shared" si="114"/>
        <v>40022010</v>
      </c>
      <c r="C2469" t="s">
        <v>11225</v>
      </c>
      <c r="D2469">
        <v>87372297</v>
      </c>
      <c r="E2469" t="s">
        <v>8683</v>
      </c>
      <c r="F2469">
        <v>0</v>
      </c>
      <c r="H2469" t="s">
        <v>8708</v>
      </c>
      <c r="I2469" t="s">
        <v>19151</v>
      </c>
      <c r="J2469" t="str">
        <f t="shared" si="115"/>
        <v>400220</v>
      </c>
      <c r="K2469">
        <v>87372297</v>
      </c>
      <c r="L2469" s="4">
        <v>140122150</v>
      </c>
      <c r="M2469" t="s">
        <v>19152</v>
      </c>
      <c r="N2469" s="4">
        <v>259794</v>
      </c>
      <c r="O2469" s="4">
        <v>14551034</v>
      </c>
      <c r="P2469" s="9">
        <f t="shared" si="116"/>
        <v>56.009892453251425</v>
      </c>
    </row>
    <row r="2470" spans="1:16" x14ac:dyDescent="0.25">
      <c r="A2470">
        <v>40022090</v>
      </c>
      <c r="B2470" t="str">
        <f t="shared" si="114"/>
        <v>40022090</v>
      </c>
      <c r="C2470" t="s">
        <v>11226</v>
      </c>
      <c r="D2470">
        <v>145929486</v>
      </c>
      <c r="E2470" t="s">
        <v>8683</v>
      </c>
      <c r="F2470">
        <v>0</v>
      </c>
      <c r="H2470" t="s">
        <v>8708</v>
      </c>
      <c r="I2470" t="s">
        <v>19153</v>
      </c>
      <c r="J2470" t="str">
        <f t="shared" si="115"/>
        <v>400220</v>
      </c>
      <c r="K2470">
        <v>145929486</v>
      </c>
      <c r="L2470" s="4">
        <v>237260673</v>
      </c>
      <c r="M2470" t="s">
        <v>19154</v>
      </c>
      <c r="N2470" s="4">
        <v>172447</v>
      </c>
      <c r="O2470" s="4">
        <v>11926433</v>
      </c>
      <c r="P2470" s="9">
        <f t="shared" si="116"/>
        <v>69.159991185697635</v>
      </c>
    </row>
    <row r="2471" spans="1:16" x14ac:dyDescent="0.25">
      <c r="A2471">
        <v>40023110</v>
      </c>
      <c r="B2471" t="str">
        <f t="shared" si="114"/>
        <v>40023110</v>
      </c>
      <c r="C2471" t="s">
        <v>11227</v>
      </c>
      <c r="D2471">
        <v>4325616</v>
      </c>
      <c r="E2471" t="s">
        <v>8683</v>
      </c>
      <c r="F2471">
        <v>0</v>
      </c>
      <c r="H2471" t="s">
        <v>8708</v>
      </c>
      <c r="I2471" t="s">
        <v>19155</v>
      </c>
      <c r="J2471" t="str">
        <f t="shared" si="115"/>
        <v>400231</v>
      </c>
      <c r="K2471">
        <v>4325616</v>
      </c>
      <c r="L2471" s="4">
        <v>8592326</v>
      </c>
      <c r="M2471" t="s">
        <v>19156</v>
      </c>
      <c r="N2471" s="4">
        <v>407529</v>
      </c>
      <c r="O2471" s="4">
        <v>29297964</v>
      </c>
      <c r="P2471" s="9">
        <f t="shared" si="116"/>
        <v>71.891727950648914</v>
      </c>
    </row>
    <row r="2472" spans="1:16" x14ac:dyDescent="0.25">
      <c r="A2472">
        <v>40023190</v>
      </c>
      <c r="B2472" t="str">
        <f t="shared" si="114"/>
        <v>40023190</v>
      </c>
      <c r="C2472" t="s">
        <v>11228</v>
      </c>
      <c r="D2472">
        <v>98525605</v>
      </c>
      <c r="E2472" t="s">
        <v>8683</v>
      </c>
      <c r="F2472">
        <v>0</v>
      </c>
      <c r="H2472" t="s">
        <v>8708</v>
      </c>
      <c r="I2472" t="s">
        <v>19157</v>
      </c>
      <c r="J2472" t="str">
        <f t="shared" si="115"/>
        <v>400231</v>
      </c>
      <c r="K2472">
        <v>98525605</v>
      </c>
      <c r="L2472" s="4">
        <v>158586248</v>
      </c>
      <c r="M2472" t="s">
        <v>872</v>
      </c>
      <c r="N2472" s="4">
        <v>1296475</v>
      </c>
      <c r="O2472" s="4">
        <v>57353695</v>
      </c>
      <c r="P2472" s="9">
        <f t="shared" si="116"/>
        <v>44.238180450837852</v>
      </c>
    </row>
    <row r="2473" spans="1:16" x14ac:dyDescent="0.25">
      <c r="A2473">
        <v>40023910</v>
      </c>
      <c r="B2473" t="str">
        <f t="shared" si="114"/>
        <v>40023910</v>
      </c>
      <c r="C2473" t="s">
        <v>11229</v>
      </c>
      <c r="D2473">
        <v>8568166</v>
      </c>
      <c r="E2473" t="s">
        <v>8683</v>
      </c>
      <c r="F2473">
        <v>0</v>
      </c>
      <c r="H2473" t="s">
        <v>8708</v>
      </c>
      <c r="I2473" t="s">
        <v>19158</v>
      </c>
      <c r="J2473" t="str">
        <f t="shared" si="115"/>
        <v>400239</v>
      </c>
      <c r="K2473">
        <v>8568166</v>
      </c>
      <c r="L2473" s="4">
        <v>18787299</v>
      </c>
      <c r="M2473" t="s">
        <v>1645</v>
      </c>
      <c r="N2473" s="4">
        <v>1784018</v>
      </c>
      <c r="O2473" s="4">
        <v>32723063</v>
      </c>
      <c r="P2473" s="9">
        <f t="shared" si="116"/>
        <v>18.34233903469584</v>
      </c>
    </row>
    <row r="2474" spans="1:16" x14ac:dyDescent="0.25">
      <c r="A2474">
        <v>40023990</v>
      </c>
      <c r="B2474" t="str">
        <f t="shared" si="114"/>
        <v>40023990</v>
      </c>
      <c r="C2474" t="s">
        <v>11230</v>
      </c>
      <c r="D2474">
        <v>117049129</v>
      </c>
      <c r="E2474" t="s">
        <v>8683</v>
      </c>
      <c r="F2474">
        <v>0</v>
      </c>
      <c r="H2474" t="s">
        <v>8708</v>
      </c>
      <c r="I2474" t="s">
        <v>19159</v>
      </c>
      <c r="J2474" t="str">
        <f t="shared" si="115"/>
        <v>400239</v>
      </c>
      <c r="K2474">
        <v>117049129</v>
      </c>
      <c r="L2474" s="4">
        <v>260428330</v>
      </c>
      <c r="M2474" t="s">
        <v>1058</v>
      </c>
      <c r="N2474" s="4">
        <v>3937034</v>
      </c>
      <c r="O2474" s="4">
        <v>137967450</v>
      </c>
      <c r="P2474" s="9">
        <f t="shared" si="116"/>
        <v>35.043499751335652</v>
      </c>
    </row>
    <row r="2475" spans="1:16" x14ac:dyDescent="0.25">
      <c r="A2475">
        <v>40024100</v>
      </c>
      <c r="B2475" t="str">
        <f t="shared" si="114"/>
        <v>40024100</v>
      </c>
      <c r="C2475" t="s">
        <v>11231</v>
      </c>
      <c r="D2475">
        <v>3100943</v>
      </c>
      <c r="E2475" t="s">
        <v>8683</v>
      </c>
      <c r="F2475">
        <v>0</v>
      </c>
      <c r="H2475" t="s">
        <v>8708</v>
      </c>
      <c r="I2475" t="s">
        <v>19160</v>
      </c>
      <c r="J2475" t="str">
        <f t="shared" si="115"/>
        <v>400241</v>
      </c>
      <c r="K2475">
        <v>3100943</v>
      </c>
      <c r="L2475" s="4">
        <v>8105326</v>
      </c>
      <c r="M2475" t="s">
        <v>19161</v>
      </c>
      <c r="N2475" s="4">
        <v>289</v>
      </c>
      <c r="O2475" s="4">
        <v>12796</v>
      </c>
      <c r="P2475" s="9">
        <f t="shared" si="116"/>
        <v>44.27681660899654</v>
      </c>
    </row>
    <row r="2476" spans="1:16" x14ac:dyDescent="0.25">
      <c r="A2476">
        <v>40024910</v>
      </c>
      <c r="B2476" t="str">
        <f t="shared" si="114"/>
        <v>40024910</v>
      </c>
      <c r="C2476" t="s">
        <v>11232</v>
      </c>
      <c r="D2476">
        <v>7812972</v>
      </c>
      <c r="E2476" t="s">
        <v>8683</v>
      </c>
      <c r="F2476">
        <v>0</v>
      </c>
      <c r="H2476" t="s">
        <v>8708</v>
      </c>
      <c r="I2476" t="s">
        <v>19162</v>
      </c>
      <c r="J2476" t="str">
        <f t="shared" si="115"/>
        <v>400249</v>
      </c>
      <c r="K2476">
        <v>7812972</v>
      </c>
      <c r="L2476" s="4">
        <v>44806140</v>
      </c>
      <c r="M2476" t="s">
        <v>19163</v>
      </c>
      <c r="N2476" s="4">
        <v>6572</v>
      </c>
      <c r="O2476" s="4">
        <v>253335</v>
      </c>
      <c r="P2476" s="9">
        <f t="shared" si="116"/>
        <v>38.547626293365795</v>
      </c>
    </row>
    <row r="2477" spans="1:16" x14ac:dyDescent="0.25">
      <c r="A2477">
        <v>40024990</v>
      </c>
      <c r="B2477" t="str">
        <f t="shared" si="114"/>
        <v>40024990</v>
      </c>
      <c r="C2477" t="s">
        <v>11233</v>
      </c>
      <c r="D2477">
        <v>1470854</v>
      </c>
      <c r="E2477" t="s">
        <v>8683</v>
      </c>
      <c r="F2477">
        <v>0</v>
      </c>
      <c r="H2477" t="s">
        <v>8708</v>
      </c>
      <c r="I2477" t="s">
        <v>19164</v>
      </c>
      <c r="J2477" t="str">
        <f t="shared" si="115"/>
        <v>400249</v>
      </c>
      <c r="K2477">
        <v>1470854</v>
      </c>
      <c r="L2477" s="4">
        <v>8265513</v>
      </c>
      <c r="M2477" t="s">
        <v>701</v>
      </c>
      <c r="N2477" s="4">
        <v>133401</v>
      </c>
      <c r="O2477" s="4">
        <v>6911685</v>
      </c>
      <c r="P2477" s="9">
        <f t="shared" si="116"/>
        <v>51.811343243304023</v>
      </c>
    </row>
    <row r="2478" spans="1:16" x14ac:dyDescent="0.25">
      <c r="A2478">
        <v>40025100</v>
      </c>
      <c r="B2478" t="str">
        <f t="shared" si="114"/>
        <v>40025100</v>
      </c>
      <c r="C2478" t="s">
        <v>11234</v>
      </c>
      <c r="D2478">
        <v>105789020</v>
      </c>
      <c r="E2478" t="s">
        <v>8683</v>
      </c>
      <c r="F2478">
        <v>0</v>
      </c>
      <c r="H2478" t="s">
        <v>8708</v>
      </c>
      <c r="I2478" t="s">
        <v>19165</v>
      </c>
      <c r="J2478" t="str">
        <f t="shared" si="115"/>
        <v>400251</v>
      </c>
      <c r="K2478">
        <v>105789020</v>
      </c>
      <c r="L2478" s="4">
        <v>90036082</v>
      </c>
      <c r="M2478" t="s">
        <v>19166</v>
      </c>
      <c r="N2478" s="4">
        <v>55087</v>
      </c>
      <c r="O2478" s="4">
        <v>722298</v>
      </c>
      <c r="P2478" s="9">
        <f t="shared" si="116"/>
        <v>13.111950187884618</v>
      </c>
    </row>
    <row r="2479" spans="1:16" x14ac:dyDescent="0.25">
      <c r="A2479">
        <v>40025910</v>
      </c>
      <c r="B2479" t="str">
        <f t="shared" si="114"/>
        <v>40025910</v>
      </c>
      <c r="C2479" t="s">
        <v>11235</v>
      </c>
      <c r="D2479">
        <v>41492727</v>
      </c>
      <c r="E2479" t="s">
        <v>8683</v>
      </c>
      <c r="F2479">
        <v>0</v>
      </c>
      <c r="H2479" t="s">
        <v>8708</v>
      </c>
      <c r="I2479" t="s">
        <v>19167</v>
      </c>
      <c r="J2479" t="str">
        <f t="shared" si="115"/>
        <v>400259</v>
      </c>
      <c r="K2479">
        <v>41492727</v>
      </c>
      <c r="L2479" s="4">
        <v>78293017</v>
      </c>
      <c r="M2479" t="s">
        <v>19168</v>
      </c>
      <c r="N2479" s="4">
        <v>98888</v>
      </c>
      <c r="O2479" s="4">
        <v>2422762</v>
      </c>
      <c r="P2479" s="9">
        <f t="shared" si="116"/>
        <v>24.500060674702695</v>
      </c>
    </row>
    <row r="2480" spans="1:16" x14ac:dyDescent="0.25">
      <c r="A2480">
        <v>40025990</v>
      </c>
      <c r="B2480" t="str">
        <f t="shared" si="114"/>
        <v>40025990</v>
      </c>
      <c r="C2480" t="s">
        <v>11236</v>
      </c>
      <c r="D2480">
        <v>34003169</v>
      </c>
      <c r="E2480" t="s">
        <v>8683</v>
      </c>
      <c r="F2480">
        <v>0</v>
      </c>
      <c r="H2480" t="s">
        <v>8708</v>
      </c>
      <c r="I2480" t="s">
        <v>19169</v>
      </c>
      <c r="J2480" t="str">
        <f t="shared" si="115"/>
        <v>400259</v>
      </c>
      <c r="K2480">
        <v>34003169</v>
      </c>
      <c r="L2480" s="4">
        <v>87682746</v>
      </c>
      <c r="M2480" t="s">
        <v>19170</v>
      </c>
      <c r="N2480" s="4">
        <v>83157</v>
      </c>
      <c r="O2480" s="4">
        <v>2543908</v>
      </c>
      <c r="P2480" s="9">
        <f t="shared" si="116"/>
        <v>30.59162788460382</v>
      </c>
    </row>
    <row r="2481" spans="1:16" x14ac:dyDescent="0.25">
      <c r="A2481">
        <v>40026010</v>
      </c>
      <c r="B2481" t="str">
        <f t="shared" si="114"/>
        <v>40026010</v>
      </c>
      <c r="C2481" t="s">
        <v>11237</v>
      </c>
      <c r="D2481">
        <v>9801320</v>
      </c>
      <c r="E2481" t="s">
        <v>8683</v>
      </c>
      <c r="F2481">
        <v>0</v>
      </c>
      <c r="H2481" t="s">
        <v>8708</v>
      </c>
      <c r="I2481" t="s">
        <v>19171</v>
      </c>
      <c r="J2481" t="str">
        <f t="shared" si="115"/>
        <v>400260</v>
      </c>
      <c r="K2481">
        <v>9801320</v>
      </c>
      <c r="L2481" s="4">
        <v>16794189</v>
      </c>
      <c r="M2481" t="s">
        <v>1024</v>
      </c>
      <c r="N2481" s="4">
        <v>155723</v>
      </c>
      <c r="O2481" s="4">
        <v>6779236</v>
      </c>
      <c r="P2481" s="9">
        <f t="shared" si="116"/>
        <v>43.533941678493221</v>
      </c>
    </row>
    <row r="2482" spans="1:16" x14ac:dyDescent="0.25">
      <c r="A2482">
        <v>40026090</v>
      </c>
      <c r="B2482" t="str">
        <f t="shared" si="114"/>
        <v>40026090</v>
      </c>
      <c r="C2482" t="s">
        <v>11238</v>
      </c>
      <c r="D2482">
        <v>50627663</v>
      </c>
      <c r="E2482" t="s">
        <v>8683</v>
      </c>
      <c r="F2482">
        <v>0</v>
      </c>
      <c r="H2482" t="s">
        <v>8708</v>
      </c>
      <c r="I2482" t="s">
        <v>19172</v>
      </c>
      <c r="J2482" t="str">
        <f t="shared" si="115"/>
        <v>400260</v>
      </c>
      <c r="K2482">
        <v>50627663</v>
      </c>
      <c r="L2482" s="4">
        <v>83672618</v>
      </c>
      <c r="M2482" t="s">
        <v>1395</v>
      </c>
      <c r="N2482" s="4">
        <v>4011</v>
      </c>
      <c r="O2482" s="4">
        <v>100408</v>
      </c>
      <c r="P2482" s="9">
        <f t="shared" si="116"/>
        <v>25.033158813263526</v>
      </c>
    </row>
    <row r="2483" spans="1:16" x14ac:dyDescent="0.25">
      <c r="A2483">
        <v>40027010</v>
      </c>
      <c r="B2483" t="str">
        <f t="shared" si="114"/>
        <v>40027010</v>
      </c>
      <c r="C2483" t="s">
        <v>11239</v>
      </c>
      <c r="D2483">
        <v>68320393</v>
      </c>
      <c r="E2483" t="s">
        <v>8683</v>
      </c>
      <c r="F2483">
        <v>0</v>
      </c>
      <c r="H2483" t="s">
        <v>8708</v>
      </c>
      <c r="I2483" t="s">
        <v>19173</v>
      </c>
      <c r="J2483" t="str">
        <f t="shared" si="115"/>
        <v>400270</v>
      </c>
      <c r="K2483">
        <v>68320393</v>
      </c>
      <c r="L2483" s="4">
        <v>135758362</v>
      </c>
      <c r="M2483" t="s">
        <v>7611</v>
      </c>
      <c r="N2483" s="4">
        <v>314034</v>
      </c>
      <c r="O2483" s="4">
        <v>863282</v>
      </c>
      <c r="P2483" s="9">
        <f t="shared" si="116"/>
        <v>2.7490080691899603</v>
      </c>
    </row>
    <row r="2484" spans="1:16" x14ac:dyDescent="0.25">
      <c r="A2484">
        <v>40027090</v>
      </c>
      <c r="B2484" t="str">
        <f t="shared" si="114"/>
        <v>40027090</v>
      </c>
      <c r="C2484" t="s">
        <v>11240</v>
      </c>
      <c r="D2484">
        <v>73301064</v>
      </c>
      <c r="E2484" t="s">
        <v>8683</v>
      </c>
      <c r="F2484">
        <v>0</v>
      </c>
      <c r="H2484" t="s">
        <v>8708</v>
      </c>
      <c r="I2484" t="s">
        <v>19174</v>
      </c>
      <c r="J2484" t="str">
        <f t="shared" si="115"/>
        <v>400270</v>
      </c>
      <c r="K2484">
        <v>73301064</v>
      </c>
      <c r="L2484" s="4">
        <v>169682302</v>
      </c>
      <c r="M2484" t="s">
        <v>884</v>
      </c>
      <c r="N2484" s="4">
        <v>27729</v>
      </c>
      <c r="O2484" s="4">
        <v>1230754</v>
      </c>
      <c r="P2484" s="9">
        <f t="shared" si="116"/>
        <v>44.385084207869021</v>
      </c>
    </row>
    <row r="2485" spans="1:16" x14ac:dyDescent="0.25">
      <c r="A2485">
        <v>40028000</v>
      </c>
      <c r="B2485" t="str">
        <f t="shared" si="114"/>
        <v>40028000</v>
      </c>
      <c r="C2485" t="s">
        <v>11241</v>
      </c>
      <c r="D2485">
        <v>3376548355</v>
      </c>
      <c r="E2485" t="s">
        <v>8683</v>
      </c>
      <c r="F2485">
        <v>0</v>
      </c>
      <c r="H2485" t="s">
        <v>8708</v>
      </c>
      <c r="I2485" t="s">
        <v>19175</v>
      </c>
      <c r="J2485" t="str">
        <f t="shared" si="115"/>
        <v>400280</v>
      </c>
      <c r="K2485">
        <v>3376548355</v>
      </c>
      <c r="L2485" s="4">
        <v>4652769227</v>
      </c>
      <c r="M2485" t="s">
        <v>2335</v>
      </c>
      <c r="N2485" s="4">
        <v>118403</v>
      </c>
      <c r="O2485" s="4">
        <v>1465641</v>
      </c>
      <c r="P2485" s="9">
        <f t="shared" si="116"/>
        <v>12.378411019991047</v>
      </c>
    </row>
    <row r="2486" spans="1:16" x14ac:dyDescent="0.25">
      <c r="A2486">
        <v>40029100</v>
      </c>
      <c r="B2486" t="str">
        <f t="shared" si="114"/>
        <v>40029100</v>
      </c>
      <c r="C2486" t="s">
        <v>11242</v>
      </c>
      <c r="D2486">
        <v>4776873</v>
      </c>
      <c r="E2486" t="s">
        <v>8683</v>
      </c>
      <c r="F2486">
        <v>0</v>
      </c>
      <c r="H2486" t="s">
        <v>8708</v>
      </c>
      <c r="I2486" t="s">
        <v>19176</v>
      </c>
      <c r="J2486" t="str">
        <f t="shared" si="115"/>
        <v>400291</v>
      </c>
      <c r="K2486">
        <v>4776873</v>
      </c>
      <c r="L2486" s="4">
        <v>23089748</v>
      </c>
      <c r="M2486" t="s">
        <v>1208</v>
      </c>
      <c r="N2486" s="4">
        <v>64980</v>
      </c>
      <c r="O2486" s="4">
        <v>1874114</v>
      </c>
      <c r="P2486" s="9">
        <f t="shared" si="116"/>
        <v>28.841397353031702</v>
      </c>
    </row>
    <row r="2487" spans="1:16" x14ac:dyDescent="0.25">
      <c r="A2487">
        <v>40029911</v>
      </c>
      <c r="B2487" t="str">
        <f t="shared" si="114"/>
        <v>40029911</v>
      </c>
      <c r="C2487" t="s">
        <v>11243</v>
      </c>
      <c r="D2487">
        <v>36508331</v>
      </c>
      <c r="E2487" t="s">
        <v>8683</v>
      </c>
      <c r="F2487">
        <v>0</v>
      </c>
      <c r="H2487" t="s">
        <v>8708</v>
      </c>
      <c r="I2487" t="s">
        <v>19177</v>
      </c>
      <c r="J2487" t="str">
        <f t="shared" si="115"/>
        <v>400299</v>
      </c>
      <c r="K2487">
        <v>36508331</v>
      </c>
      <c r="L2487" s="4">
        <v>136755717</v>
      </c>
      <c r="M2487" t="s">
        <v>8658</v>
      </c>
      <c r="N2487" s="4">
        <v>11540545</v>
      </c>
      <c r="O2487" s="4">
        <v>986581132</v>
      </c>
      <c r="P2487" s="9">
        <f t="shared" si="116"/>
        <v>85.488261776198613</v>
      </c>
    </row>
    <row r="2488" spans="1:16" x14ac:dyDescent="0.25">
      <c r="A2488">
        <v>40029919</v>
      </c>
      <c r="B2488" t="str">
        <f t="shared" si="114"/>
        <v>40029919</v>
      </c>
      <c r="C2488" t="s">
        <v>11244</v>
      </c>
      <c r="D2488">
        <v>4671123</v>
      </c>
      <c r="E2488" t="s">
        <v>8683</v>
      </c>
      <c r="F2488">
        <v>0</v>
      </c>
      <c r="H2488" t="s">
        <v>8708</v>
      </c>
      <c r="I2488" t="s">
        <v>19178</v>
      </c>
      <c r="J2488" t="str">
        <f t="shared" si="115"/>
        <v>400299</v>
      </c>
      <c r="K2488">
        <v>4671123</v>
      </c>
      <c r="L2488" s="4">
        <v>56165060</v>
      </c>
      <c r="M2488" t="s">
        <v>7236</v>
      </c>
      <c r="N2488" s="4">
        <v>92210</v>
      </c>
      <c r="O2488" s="4">
        <v>1509437</v>
      </c>
      <c r="P2488" s="9">
        <f t="shared" si="116"/>
        <v>16.369558616202148</v>
      </c>
    </row>
    <row r="2489" spans="1:16" x14ac:dyDescent="0.25">
      <c r="A2489">
        <v>40029990</v>
      </c>
      <c r="B2489" t="str">
        <f t="shared" si="114"/>
        <v>40029990</v>
      </c>
      <c r="C2489" t="s">
        <v>11245</v>
      </c>
      <c r="D2489">
        <v>413403</v>
      </c>
      <c r="E2489" t="s">
        <v>8683</v>
      </c>
      <c r="F2489">
        <v>0</v>
      </c>
      <c r="H2489" t="s">
        <v>8708</v>
      </c>
      <c r="I2489" t="s">
        <v>19179</v>
      </c>
      <c r="J2489" t="str">
        <f t="shared" si="115"/>
        <v>400299</v>
      </c>
      <c r="K2489">
        <v>413403</v>
      </c>
      <c r="L2489" s="4">
        <v>3201608</v>
      </c>
      <c r="M2489" t="s">
        <v>8498</v>
      </c>
      <c r="N2489" s="4">
        <v>450711</v>
      </c>
      <c r="O2489" s="4">
        <v>5393552</v>
      </c>
      <c r="P2489" s="9">
        <f t="shared" si="116"/>
        <v>11.966763624584267</v>
      </c>
    </row>
    <row r="2490" spans="1:16" x14ac:dyDescent="0.25">
      <c r="A2490">
        <v>40030000</v>
      </c>
      <c r="B2490" t="str">
        <f t="shared" si="114"/>
        <v>40030000</v>
      </c>
      <c r="C2490" t="s">
        <v>11246</v>
      </c>
      <c r="D2490">
        <v>157297789</v>
      </c>
      <c r="E2490" t="s">
        <v>8683</v>
      </c>
      <c r="F2490">
        <v>0</v>
      </c>
      <c r="H2490" t="s">
        <v>8708</v>
      </c>
      <c r="I2490" t="s">
        <v>19180</v>
      </c>
      <c r="J2490" t="str">
        <f t="shared" si="115"/>
        <v>400300</v>
      </c>
      <c r="K2490">
        <v>157297789</v>
      </c>
      <c r="L2490" s="4">
        <v>98404376</v>
      </c>
      <c r="M2490" t="s">
        <v>723</v>
      </c>
      <c r="N2490" s="4">
        <v>1312179</v>
      </c>
      <c r="O2490" s="4">
        <v>168455215</v>
      </c>
      <c r="P2490" s="9">
        <f t="shared" si="116"/>
        <v>128.37822812283994</v>
      </c>
    </row>
    <row r="2491" spans="1:16" x14ac:dyDescent="0.25">
      <c r="A2491">
        <v>40051000</v>
      </c>
      <c r="B2491" t="str">
        <f t="shared" si="114"/>
        <v>40051000</v>
      </c>
      <c r="C2491" t="s">
        <v>11247</v>
      </c>
      <c r="D2491">
        <v>36837431</v>
      </c>
      <c r="E2491" t="s">
        <v>8683</v>
      </c>
      <c r="F2491">
        <v>0</v>
      </c>
      <c r="H2491" t="s">
        <v>8708</v>
      </c>
      <c r="I2491" t="s">
        <v>19181</v>
      </c>
      <c r="J2491" t="str">
        <f t="shared" si="115"/>
        <v>400510</v>
      </c>
      <c r="K2491">
        <v>36837431</v>
      </c>
      <c r="L2491" s="4">
        <v>200646715</v>
      </c>
      <c r="M2491" t="s">
        <v>1082</v>
      </c>
      <c r="N2491" s="4">
        <v>8188</v>
      </c>
      <c r="O2491" s="4">
        <v>448183</v>
      </c>
      <c r="P2491" s="9">
        <f t="shared" si="116"/>
        <v>54.73656570591109</v>
      </c>
    </row>
    <row r="2492" spans="1:16" x14ac:dyDescent="0.25">
      <c r="A2492">
        <v>40052000</v>
      </c>
      <c r="B2492" t="str">
        <f t="shared" si="114"/>
        <v>40052000</v>
      </c>
      <c r="C2492" t="s">
        <v>11248</v>
      </c>
      <c r="D2492">
        <v>1181833</v>
      </c>
      <c r="E2492" t="s">
        <v>8683</v>
      </c>
      <c r="F2492">
        <v>0</v>
      </c>
      <c r="H2492" t="s">
        <v>8708</v>
      </c>
      <c r="I2492" t="s">
        <v>19182</v>
      </c>
      <c r="J2492" t="str">
        <f t="shared" si="115"/>
        <v>400520</v>
      </c>
      <c r="K2492">
        <v>1181833</v>
      </c>
      <c r="L2492" s="4">
        <v>17620609</v>
      </c>
      <c r="M2492" t="s">
        <v>1433</v>
      </c>
      <c r="N2492" s="4">
        <v>542</v>
      </c>
      <c r="O2492" s="4">
        <v>7644</v>
      </c>
      <c r="P2492" s="9">
        <f t="shared" si="116"/>
        <v>14.103321033210332</v>
      </c>
    </row>
    <row r="2493" spans="1:16" x14ac:dyDescent="0.25">
      <c r="A2493">
        <v>40059100</v>
      </c>
      <c r="B2493" t="str">
        <f t="shared" si="114"/>
        <v>40059100</v>
      </c>
      <c r="C2493" t="s">
        <v>11249</v>
      </c>
      <c r="D2493">
        <v>4644355</v>
      </c>
      <c r="E2493" t="s">
        <v>8683</v>
      </c>
      <c r="F2493">
        <v>0</v>
      </c>
      <c r="H2493" t="s">
        <v>8708</v>
      </c>
      <c r="I2493" t="s">
        <v>19183</v>
      </c>
      <c r="J2493" t="str">
        <f t="shared" si="115"/>
        <v>400591</v>
      </c>
      <c r="K2493">
        <v>4644355</v>
      </c>
      <c r="L2493" s="4">
        <v>29235385</v>
      </c>
      <c r="M2493" t="s">
        <v>2797</v>
      </c>
      <c r="N2493" s="4">
        <v>50330</v>
      </c>
      <c r="O2493" s="4">
        <v>123324</v>
      </c>
      <c r="P2493" s="9">
        <f t="shared" si="116"/>
        <v>2.4503079674150605</v>
      </c>
    </row>
    <row r="2494" spans="1:16" x14ac:dyDescent="0.25">
      <c r="A2494">
        <v>40059900</v>
      </c>
      <c r="B2494" t="str">
        <f t="shared" si="114"/>
        <v>40059900</v>
      </c>
      <c r="C2494" t="s">
        <v>11250</v>
      </c>
      <c r="D2494">
        <v>4534527</v>
      </c>
      <c r="E2494" t="s">
        <v>8683</v>
      </c>
      <c r="F2494">
        <v>0</v>
      </c>
      <c r="H2494" t="s">
        <v>8708</v>
      </c>
      <c r="I2494" t="s">
        <v>19184</v>
      </c>
      <c r="J2494" t="str">
        <f t="shared" si="115"/>
        <v>400599</v>
      </c>
      <c r="K2494">
        <v>4534527</v>
      </c>
      <c r="L2494" s="4">
        <v>22838434</v>
      </c>
      <c r="M2494" t="s">
        <v>6153</v>
      </c>
      <c r="N2494" s="4">
        <v>7111009</v>
      </c>
      <c r="O2494" s="4">
        <v>2820948</v>
      </c>
      <c r="P2494" s="9">
        <f t="shared" si="116"/>
        <v>0.39670150888572914</v>
      </c>
    </row>
    <row r="2495" spans="1:16" x14ac:dyDescent="0.25">
      <c r="A2495">
        <v>40061000</v>
      </c>
      <c r="B2495" t="str">
        <f t="shared" si="114"/>
        <v>40061000</v>
      </c>
      <c r="C2495" t="s">
        <v>11251</v>
      </c>
      <c r="D2495">
        <v>214290</v>
      </c>
      <c r="E2495" t="s">
        <v>8683</v>
      </c>
      <c r="F2495">
        <v>0</v>
      </c>
      <c r="H2495" t="s">
        <v>8708</v>
      </c>
      <c r="I2495" t="s">
        <v>19185</v>
      </c>
      <c r="J2495" t="str">
        <f t="shared" si="115"/>
        <v>400610</v>
      </c>
      <c r="K2495">
        <v>214290</v>
      </c>
      <c r="L2495" s="4">
        <v>418522</v>
      </c>
      <c r="M2495" t="s">
        <v>6087</v>
      </c>
      <c r="N2495" s="4">
        <v>3514652</v>
      </c>
      <c r="O2495" s="4">
        <v>769580</v>
      </c>
      <c r="P2495" s="9">
        <f t="shared" si="116"/>
        <v>0.21896335682736157</v>
      </c>
    </row>
    <row r="2496" spans="1:16" x14ac:dyDescent="0.25">
      <c r="A2496">
        <v>40069010</v>
      </c>
      <c r="B2496" t="str">
        <f t="shared" si="114"/>
        <v>40069010</v>
      </c>
      <c r="C2496" t="s">
        <v>11252</v>
      </c>
      <c r="D2496">
        <v>512353</v>
      </c>
      <c r="E2496" t="s">
        <v>8683</v>
      </c>
      <c r="F2496">
        <v>0</v>
      </c>
      <c r="H2496" t="s">
        <v>8708</v>
      </c>
      <c r="I2496" t="s">
        <v>19186</v>
      </c>
      <c r="J2496" t="str">
        <f t="shared" si="115"/>
        <v>400690</v>
      </c>
      <c r="K2496">
        <v>512353</v>
      </c>
      <c r="L2496" s="4">
        <v>1187629</v>
      </c>
      <c r="M2496" t="s">
        <v>6354</v>
      </c>
      <c r="N2496" s="4">
        <v>8830270</v>
      </c>
      <c r="O2496" s="4">
        <v>1446154</v>
      </c>
      <c r="P2496" s="9">
        <f t="shared" si="116"/>
        <v>0.16377234218206238</v>
      </c>
    </row>
    <row r="2497" spans="1:16" x14ac:dyDescent="0.25">
      <c r="A2497">
        <v>40069020</v>
      </c>
      <c r="B2497" t="str">
        <f t="shared" si="114"/>
        <v>40069020</v>
      </c>
      <c r="C2497" t="s">
        <v>11253</v>
      </c>
      <c r="D2497">
        <v>380111</v>
      </c>
      <c r="E2497" t="s">
        <v>8683</v>
      </c>
      <c r="F2497">
        <v>0</v>
      </c>
      <c r="H2497" t="s">
        <v>8708</v>
      </c>
      <c r="I2497" t="s">
        <v>19187</v>
      </c>
      <c r="J2497" t="str">
        <f t="shared" si="115"/>
        <v>400690</v>
      </c>
      <c r="K2497">
        <v>380111</v>
      </c>
      <c r="L2497" s="4">
        <v>5946239</v>
      </c>
      <c r="M2497" t="s">
        <v>2874</v>
      </c>
      <c r="N2497" s="4">
        <v>4911924</v>
      </c>
      <c r="O2497" s="4">
        <v>9350656</v>
      </c>
      <c r="P2497" s="9">
        <f t="shared" si="116"/>
        <v>1.9036646332475828</v>
      </c>
    </row>
    <row r="2498" spans="1:16" x14ac:dyDescent="0.25">
      <c r="A2498">
        <v>40070000</v>
      </c>
      <c r="B2498" t="str">
        <f t="shared" si="114"/>
        <v>40070000</v>
      </c>
      <c r="C2498" t="s">
        <v>11254</v>
      </c>
      <c r="D2498">
        <v>89840377</v>
      </c>
      <c r="E2498" t="s">
        <v>8683</v>
      </c>
      <c r="F2498">
        <v>0</v>
      </c>
      <c r="H2498" t="s">
        <v>8708</v>
      </c>
      <c r="I2498" t="s">
        <v>19188</v>
      </c>
      <c r="J2498" t="str">
        <f t="shared" si="115"/>
        <v>400700</v>
      </c>
      <c r="K2498">
        <v>89840377</v>
      </c>
      <c r="L2498" s="4">
        <v>223772463</v>
      </c>
      <c r="M2498" t="s">
        <v>6986</v>
      </c>
      <c r="N2498" s="4">
        <v>1692095</v>
      </c>
      <c r="O2498" s="4">
        <v>440892</v>
      </c>
      <c r="P2498" s="9">
        <f t="shared" si="116"/>
        <v>0.26055983854334419</v>
      </c>
    </row>
    <row r="2499" spans="1:16" x14ac:dyDescent="0.25">
      <c r="A2499">
        <v>40081100</v>
      </c>
      <c r="B2499" t="str">
        <f t="shared" ref="B2499:B2562" si="117">TEXT(A2499,"00000000")</f>
        <v>40081100</v>
      </c>
      <c r="C2499" t="s">
        <v>11255</v>
      </c>
      <c r="D2499">
        <v>3941571</v>
      </c>
      <c r="E2499" t="s">
        <v>8683</v>
      </c>
      <c r="F2499">
        <v>0</v>
      </c>
      <c r="H2499" t="s">
        <v>8708</v>
      </c>
      <c r="I2499" t="s">
        <v>19189</v>
      </c>
      <c r="J2499" t="str">
        <f t="shared" ref="J2499:J2562" si="118">LEFT(I2499,6)</f>
        <v>400811</v>
      </c>
      <c r="K2499">
        <v>3941571</v>
      </c>
      <c r="L2499" s="4">
        <v>40766099</v>
      </c>
      <c r="M2499" t="s">
        <v>6033</v>
      </c>
      <c r="N2499" s="4">
        <v>73176380</v>
      </c>
      <c r="O2499" s="4">
        <v>14785776</v>
      </c>
      <c r="P2499" s="9">
        <f t="shared" ref="P2499:P2562" si="119">O2499/N2499</f>
        <v>0.20205667457176757</v>
      </c>
    </row>
    <row r="2500" spans="1:16" x14ac:dyDescent="0.25">
      <c r="A2500">
        <v>40081900</v>
      </c>
      <c r="B2500" t="str">
        <f t="shared" si="117"/>
        <v>40081900</v>
      </c>
      <c r="C2500" t="s">
        <v>11256</v>
      </c>
      <c r="D2500">
        <v>161279</v>
      </c>
      <c r="E2500" t="s">
        <v>8683</v>
      </c>
      <c r="F2500">
        <v>0</v>
      </c>
      <c r="H2500" t="s">
        <v>8708</v>
      </c>
      <c r="I2500" t="s">
        <v>19190</v>
      </c>
      <c r="J2500" t="str">
        <f t="shared" si="118"/>
        <v>400819</v>
      </c>
      <c r="K2500">
        <v>161279</v>
      </c>
      <c r="L2500" s="4">
        <v>4312097</v>
      </c>
      <c r="M2500" t="s">
        <v>2754</v>
      </c>
      <c r="N2500" s="4">
        <v>1832590</v>
      </c>
      <c r="O2500" s="4">
        <v>3650273</v>
      </c>
      <c r="P2500" s="9">
        <f t="shared" si="119"/>
        <v>1.9918656109659008</v>
      </c>
    </row>
    <row r="2501" spans="1:16" x14ac:dyDescent="0.25">
      <c r="A2501">
        <v>40082100</v>
      </c>
      <c r="B2501" t="str">
        <f t="shared" si="117"/>
        <v>40082100</v>
      </c>
      <c r="C2501" t="s">
        <v>11257</v>
      </c>
      <c r="D2501">
        <v>11508433</v>
      </c>
      <c r="E2501" t="s">
        <v>8683</v>
      </c>
      <c r="F2501">
        <v>0</v>
      </c>
      <c r="H2501" t="s">
        <v>8708</v>
      </c>
      <c r="I2501" t="s">
        <v>19191</v>
      </c>
      <c r="J2501" t="str">
        <f t="shared" si="118"/>
        <v>400821</v>
      </c>
      <c r="K2501">
        <v>11508433</v>
      </c>
      <c r="L2501" s="4">
        <v>103189762</v>
      </c>
      <c r="M2501" t="s">
        <v>2925</v>
      </c>
      <c r="N2501" s="4">
        <v>356703</v>
      </c>
      <c r="O2501" s="4">
        <v>753971</v>
      </c>
      <c r="P2501" s="9">
        <f t="shared" si="119"/>
        <v>2.1137220600892057</v>
      </c>
    </row>
    <row r="2502" spans="1:16" x14ac:dyDescent="0.25">
      <c r="A2502">
        <v>40082900</v>
      </c>
      <c r="B2502" t="str">
        <f t="shared" si="117"/>
        <v>40082900</v>
      </c>
      <c r="C2502" t="s">
        <v>11258</v>
      </c>
      <c r="D2502">
        <v>714065</v>
      </c>
      <c r="E2502" t="s">
        <v>8683</v>
      </c>
      <c r="F2502">
        <v>0</v>
      </c>
      <c r="H2502" t="s">
        <v>8708</v>
      </c>
      <c r="I2502" t="s">
        <v>19192</v>
      </c>
      <c r="J2502" t="str">
        <f t="shared" si="118"/>
        <v>400829</v>
      </c>
      <c r="K2502">
        <v>714065</v>
      </c>
      <c r="L2502" s="4">
        <v>8713487</v>
      </c>
      <c r="M2502" t="s">
        <v>1280</v>
      </c>
      <c r="N2502" s="4">
        <v>48719</v>
      </c>
      <c r="O2502" s="4">
        <v>904372</v>
      </c>
      <c r="P2502" s="9">
        <f t="shared" si="119"/>
        <v>18.563024692625053</v>
      </c>
    </row>
    <row r="2503" spans="1:16" x14ac:dyDescent="0.25">
      <c r="A2503">
        <v>40091100</v>
      </c>
      <c r="B2503" t="str">
        <f t="shared" si="117"/>
        <v>40091100</v>
      </c>
      <c r="C2503" t="s">
        <v>11259</v>
      </c>
      <c r="D2503">
        <v>2264377</v>
      </c>
      <c r="E2503" t="s">
        <v>8683</v>
      </c>
      <c r="F2503">
        <v>0</v>
      </c>
      <c r="H2503" t="s">
        <v>8708</v>
      </c>
      <c r="I2503" t="s">
        <v>19193</v>
      </c>
      <c r="J2503" t="str">
        <f t="shared" si="118"/>
        <v>400911</v>
      </c>
      <c r="K2503">
        <v>2264377</v>
      </c>
      <c r="L2503" s="4">
        <v>60262056</v>
      </c>
      <c r="M2503" t="s">
        <v>214</v>
      </c>
      <c r="N2503" s="4">
        <v>761820</v>
      </c>
      <c r="O2503" s="4">
        <v>197591012</v>
      </c>
      <c r="P2503" s="9">
        <f t="shared" si="119"/>
        <v>259.36705783518414</v>
      </c>
    </row>
    <row r="2504" spans="1:16" x14ac:dyDescent="0.25">
      <c r="A2504">
        <v>40091200</v>
      </c>
      <c r="B2504" t="str">
        <f t="shared" si="117"/>
        <v>40091200</v>
      </c>
      <c r="C2504" t="s">
        <v>11260</v>
      </c>
      <c r="D2504">
        <v>812979</v>
      </c>
      <c r="E2504" t="s">
        <v>8683</v>
      </c>
      <c r="F2504">
        <v>0</v>
      </c>
      <c r="H2504" t="s">
        <v>8708</v>
      </c>
      <c r="I2504" t="s">
        <v>19194</v>
      </c>
      <c r="J2504" t="str">
        <f t="shared" si="118"/>
        <v>400912</v>
      </c>
      <c r="K2504">
        <v>812979</v>
      </c>
      <c r="L2504" s="4">
        <v>32178088</v>
      </c>
      <c r="M2504" t="s">
        <v>1415</v>
      </c>
      <c r="N2504" s="4">
        <v>7048624</v>
      </c>
      <c r="O2504" s="4">
        <v>134794317</v>
      </c>
      <c r="P2504" s="9">
        <f t="shared" si="119"/>
        <v>19.123493748567096</v>
      </c>
    </row>
    <row r="2505" spans="1:16" x14ac:dyDescent="0.25">
      <c r="A2505">
        <v>40092100</v>
      </c>
      <c r="B2505" t="str">
        <f t="shared" si="117"/>
        <v>40092100</v>
      </c>
      <c r="C2505" t="s">
        <v>11261</v>
      </c>
      <c r="D2505">
        <v>7895302</v>
      </c>
      <c r="E2505" t="s">
        <v>8683</v>
      </c>
      <c r="F2505">
        <v>0</v>
      </c>
      <c r="H2505" t="s">
        <v>8708</v>
      </c>
      <c r="I2505" t="s">
        <v>19195</v>
      </c>
      <c r="J2505" t="str">
        <f t="shared" si="118"/>
        <v>400921</v>
      </c>
      <c r="K2505">
        <v>7895302</v>
      </c>
      <c r="L2505" s="4">
        <v>54018782</v>
      </c>
      <c r="M2505" t="s">
        <v>1122</v>
      </c>
      <c r="N2505" s="4">
        <v>149631</v>
      </c>
      <c r="O2505" s="4">
        <v>4632978</v>
      </c>
      <c r="P2505" s="9">
        <f t="shared" si="119"/>
        <v>30.96268821300399</v>
      </c>
    </row>
    <row r="2506" spans="1:16" x14ac:dyDescent="0.25">
      <c r="A2506">
        <v>40092200</v>
      </c>
      <c r="B2506" t="str">
        <f t="shared" si="117"/>
        <v>40092200</v>
      </c>
      <c r="C2506" t="s">
        <v>11262</v>
      </c>
      <c r="D2506">
        <v>1260066</v>
      </c>
      <c r="E2506" t="s">
        <v>8683</v>
      </c>
      <c r="F2506">
        <v>0</v>
      </c>
      <c r="H2506" t="s">
        <v>8708</v>
      </c>
      <c r="I2506" t="s">
        <v>19196</v>
      </c>
      <c r="J2506" t="str">
        <f t="shared" si="118"/>
        <v>400922</v>
      </c>
      <c r="K2506">
        <v>1260066</v>
      </c>
      <c r="L2506" s="4">
        <v>43853267</v>
      </c>
      <c r="M2506" t="s">
        <v>908</v>
      </c>
      <c r="N2506" s="4">
        <v>198132</v>
      </c>
      <c r="O2506" s="4">
        <v>6268252</v>
      </c>
      <c r="P2506" s="9">
        <f t="shared" si="119"/>
        <v>31.6367472190257</v>
      </c>
    </row>
    <row r="2507" spans="1:16" x14ac:dyDescent="0.25">
      <c r="A2507">
        <v>40093100</v>
      </c>
      <c r="B2507" t="str">
        <f t="shared" si="117"/>
        <v>40093100</v>
      </c>
      <c r="C2507" t="s">
        <v>11263</v>
      </c>
      <c r="D2507">
        <v>5873232</v>
      </c>
      <c r="E2507" t="s">
        <v>8683</v>
      </c>
      <c r="F2507">
        <v>0</v>
      </c>
      <c r="H2507" t="s">
        <v>8708</v>
      </c>
      <c r="I2507" t="s">
        <v>19197</v>
      </c>
      <c r="J2507" t="str">
        <f t="shared" si="118"/>
        <v>400931</v>
      </c>
      <c r="K2507">
        <v>5873232</v>
      </c>
      <c r="L2507" s="4">
        <v>94268465</v>
      </c>
      <c r="M2507" t="s">
        <v>6898</v>
      </c>
      <c r="N2507" s="4">
        <v>5545305</v>
      </c>
      <c r="O2507" s="4">
        <v>48200169</v>
      </c>
      <c r="P2507" s="9">
        <f t="shared" si="119"/>
        <v>8.6920681549527039</v>
      </c>
    </row>
    <row r="2508" spans="1:16" x14ac:dyDescent="0.25">
      <c r="A2508">
        <v>40093200</v>
      </c>
      <c r="B2508" t="str">
        <f t="shared" si="117"/>
        <v>40093200</v>
      </c>
      <c r="C2508" t="s">
        <v>11263</v>
      </c>
      <c r="D2508">
        <v>3118383</v>
      </c>
      <c r="E2508" t="s">
        <v>8683</v>
      </c>
      <c r="F2508">
        <v>0</v>
      </c>
      <c r="H2508" t="s">
        <v>8708</v>
      </c>
      <c r="I2508" t="s">
        <v>19198</v>
      </c>
      <c r="J2508" t="str">
        <f t="shared" si="118"/>
        <v>400932</v>
      </c>
      <c r="K2508">
        <v>3118383</v>
      </c>
      <c r="L2508" s="4">
        <v>97020364</v>
      </c>
      <c r="M2508" t="s">
        <v>7288</v>
      </c>
      <c r="N2508" s="4">
        <v>2877364</v>
      </c>
      <c r="O2508" s="4">
        <v>29968615</v>
      </c>
      <c r="P2508" s="9">
        <f t="shared" si="119"/>
        <v>10.415301991684055</v>
      </c>
    </row>
    <row r="2509" spans="1:16" x14ac:dyDescent="0.25">
      <c r="A2509">
        <v>40094100</v>
      </c>
      <c r="B2509" t="str">
        <f t="shared" si="117"/>
        <v>40094100</v>
      </c>
      <c r="C2509" t="s">
        <v>11264</v>
      </c>
      <c r="D2509">
        <v>3137638</v>
      </c>
      <c r="E2509" t="s">
        <v>8683</v>
      </c>
      <c r="F2509">
        <v>0</v>
      </c>
      <c r="H2509" t="s">
        <v>8708</v>
      </c>
      <c r="I2509" t="s">
        <v>19199</v>
      </c>
      <c r="J2509" t="str">
        <f t="shared" si="118"/>
        <v>400941</v>
      </c>
      <c r="K2509">
        <v>3137638</v>
      </c>
      <c r="L2509" s="4">
        <v>37142124</v>
      </c>
      <c r="M2509" t="s">
        <v>1443</v>
      </c>
      <c r="N2509" s="4">
        <v>2789264</v>
      </c>
      <c r="O2509" s="4">
        <v>66291215</v>
      </c>
      <c r="P2509" s="9">
        <f t="shared" si="119"/>
        <v>23.766561716639227</v>
      </c>
    </row>
    <row r="2510" spans="1:16" x14ac:dyDescent="0.25">
      <c r="A2510">
        <v>40094200</v>
      </c>
      <c r="B2510" t="str">
        <f t="shared" si="117"/>
        <v>40094200</v>
      </c>
      <c r="C2510" t="s">
        <v>11265</v>
      </c>
      <c r="D2510">
        <v>1366597</v>
      </c>
      <c r="E2510" t="s">
        <v>8683</v>
      </c>
      <c r="F2510">
        <v>0</v>
      </c>
      <c r="H2510" t="s">
        <v>8708</v>
      </c>
      <c r="I2510" t="s">
        <v>19200</v>
      </c>
      <c r="J2510" t="str">
        <f t="shared" si="118"/>
        <v>400942</v>
      </c>
      <c r="K2510">
        <v>1366597</v>
      </c>
      <c r="L2510" s="4">
        <v>40684010</v>
      </c>
      <c r="M2510" t="s">
        <v>1743</v>
      </c>
      <c r="N2510" s="4">
        <v>7786239</v>
      </c>
      <c r="O2510" s="4">
        <v>79608755</v>
      </c>
      <c r="P2510" s="9">
        <f t="shared" si="119"/>
        <v>10.224288645647789</v>
      </c>
    </row>
    <row r="2511" spans="1:16" x14ac:dyDescent="0.25">
      <c r="A2511">
        <v>40101100</v>
      </c>
      <c r="B2511" t="str">
        <f t="shared" si="117"/>
        <v>40101100</v>
      </c>
      <c r="C2511" t="s">
        <v>11266</v>
      </c>
      <c r="D2511">
        <v>7662575</v>
      </c>
      <c r="E2511" t="s">
        <v>8683</v>
      </c>
      <c r="F2511">
        <v>0</v>
      </c>
      <c r="H2511" t="s">
        <v>8708</v>
      </c>
      <c r="I2511" t="s">
        <v>19201</v>
      </c>
      <c r="J2511" t="str">
        <f t="shared" si="118"/>
        <v>401011</v>
      </c>
      <c r="K2511">
        <v>7662575</v>
      </c>
      <c r="L2511" s="4">
        <v>9302719</v>
      </c>
      <c r="M2511" t="s">
        <v>2260</v>
      </c>
      <c r="N2511" s="4">
        <v>374924</v>
      </c>
      <c r="O2511" s="4">
        <v>1811575</v>
      </c>
      <c r="P2511" s="9">
        <f t="shared" si="119"/>
        <v>4.8318459207732767</v>
      </c>
    </row>
    <row r="2512" spans="1:16" x14ac:dyDescent="0.25">
      <c r="A2512">
        <v>40101200</v>
      </c>
      <c r="B2512" t="str">
        <f t="shared" si="117"/>
        <v>40101200</v>
      </c>
      <c r="C2512" t="s">
        <v>11267</v>
      </c>
      <c r="D2512">
        <v>2499830</v>
      </c>
      <c r="E2512" t="s">
        <v>8683</v>
      </c>
      <c r="F2512">
        <v>0</v>
      </c>
      <c r="H2512" t="s">
        <v>8708</v>
      </c>
      <c r="I2512" t="s">
        <v>19202</v>
      </c>
      <c r="J2512" t="str">
        <f t="shared" si="118"/>
        <v>401012</v>
      </c>
      <c r="K2512">
        <v>2499830</v>
      </c>
      <c r="L2512" s="4">
        <v>11086569</v>
      </c>
      <c r="M2512" t="s">
        <v>1909</v>
      </c>
      <c r="N2512" s="4">
        <v>4093565</v>
      </c>
      <c r="O2512" s="4">
        <v>36481635</v>
      </c>
      <c r="P2512" s="9">
        <f t="shared" si="119"/>
        <v>8.911947165856656</v>
      </c>
    </row>
    <row r="2513" spans="1:16" x14ac:dyDescent="0.25">
      <c r="A2513">
        <v>40101900</v>
      </c>
      <c r="B2513" t="str">
        <f t="shared" si="117"/>
        <v>40101900</v>
      </c>
      <c r="C2513" t="s">
        <v>11268</v>
      </c>
      <c r="D2513">
        <v>128029</v>
      </c>
      <c r="E2513" t="s">
        <v>8683</v>
      </c>
      <c r="F2513">
        <v>0</v>
      </c>
      <c r="H2513" t="s">
        <v>8708</v>
      </c>
      <c r="I2513" t="s">
        <v>19203</v>
      </c>
      <c r="J2513" t="str">
        <f t="shared" si="118"/>
        <v>401019</v>
      </c>
      <c r="K2513">
        <v>128029</v>
      </c>
      <c r="L2513" s="4">
        <v>7392933</v>
      </c>
      <c r="M2513" t="s">
        <v>3155</v>
      </c>
      <c r="N2513" s="4">
        <v>2446468</v>
      </c>
      <c r="O2513" s="4">
        <v>3089970</v>
      </c>
      <c r="P2513" s="9">
        <f t="shared" si="119"/>
        <v>1.2630330746202281</v>
      </c>
    </row>
    <row r="2514" spans="1:16" x14ac:dyDescent="0.25">
      <c r="A2514">
        <v>40103100</v>
      </c>
      <c r="B2514" t="str">
        <f t="shared" si="117"/>
        <v>40103100</v>
      </c>
      <c r="C2514" t="s">
        <v>11269</v>
      </c>
      <c r="D2514">
        <v>438707</v>
      </c>
      <c r="E2514" t="s">
        <v>8683</v>
      </c>
      <c r="F2514">
        <v>0</v>
      </c>
      <c r="H2514" t="s">
        <v>8708</v>
      </c>
      <c r="I2514" t="s">
        <v>19204</v>
      </c>
      <c r="J2514" t="str">
        <f t="shared" si="118"/>
        <v>401031</v>
      </c>
      <c r="K2514">
        <v>438707</v>
      </c>
      <c r="L2514" s="4">
        <v>17170403</v>
      </c>
      <c r="M2514" t="s">
        <v>3363</v>
      </c>
      <c r="N2514" s="4">
        <v>1790162</v>
      </c>
      <c r="O2514" s="4">
        <v>2454250</v>
      </c>
      <c r="P2514" s="9">
        <f t="shared" si="119"/>
        <v>1.3709653092848579</v>
      </c>
    </row>
    <row r="2515" spans="1:16" x14ac:dyDescent="0.25">
      <c r="A2515">
        <v>40103200</v>
      </c>
      <c r="B2515" t="str">
        <f t="shared" si="117"/>
        <v>40103200</v>
      </c>
      <c r="C2515" t="s">
        <v>11270</v>
      </c>
      <c r="D2515">
        <v>501937</v>
      </c>
      <c r="E2515" t="s">
        <v>8683</v>
      </c>
      <c r="F2515">
        <v>0</v>
      </c>
      <c r="H2515" t="s">
        <v>8708</v>
      </c>
      <c r="I2515" t="s">
        <v>19205</v>
      </c>
      <c r="J2515" t="str">
        <f t="shared" si="118"/>
        <v>401032</v>
      </c>
      <c r="K2515">
        <v>501937</v>
      </c>
      <c r="L2515" s="4">
        <v>8785208</v>
      </c>
      <c r="M2515" t="s">
        <v>2985</v>
      </c>
      <c r="N2515" s="4">
        <v>684226</v>
      </c>
      <c r="O2515" s="4">
        <v>1028645</v>
      </c>
      <c r="P2515" s="9">
        <f t="shared" si="119"/>
        <v>1.5033702314732267</v>
      </c>
    </row>
    <row r="2516" spans="1:16" x14ac:dyDescent="0.25">
      <c r="A2516">
        <v>40103300</v>
      </c>
      <c r="B2516" t="str">
        <f t="shared" si="117"/>
        <v>40103300</v>
      </c>
      <c r="C2516" t="s">
        <v>11271</v>
      </c>
      <c r="D2516">
        <v>127707</v>
      </c>
      <c r="E2516" t="s">
        <v>8683</v>
      </c>
      <c r="F2516">
        <v>0</v>
      </c>
      <c r="H2516" t="s">
        <v>8708</v>
      </c>
      <c r="I2516" t="s">
        <v>19206</v>
      </c>
      <c r="J2516" t="str">
        <f t="shared" si="118"/>
        <v>401033</v>
      </c>
      <c r="K2516">
        <v>127707</v>
      </c>
      <c r="L2516" s="4">
        <v>4396020</v>
      </c>
      <c r="M2516" t="s">
        <v>19207</v>
      </c>
      <c r="N2516" s="4">
        <v>4995404</v>
      </c>
      <c r="O2516" s="4">
        <v>2350010</v>
      </c>
      <c r="P2516" s="9">
        <f t="shared" si="119"/>
        <v>0.47043442332191748</v>
      </c>
    </row>
    <row r="2517" spans="1:16" x14ac:dyDescent="0.25">
      <c r="A2517">
        <v>40103400</v>
      </c>
      <c r="B2517" t="str">
        <f t="shared" si="117"/>
        <v>40103400</v>
      </c>
      <c r="C2517" t="s">
        <v>11272</v>
      </c>
      <c r="D2517">
        <v>378315</v>
      </c>
      <c r="E2517" t="s">
        <v>8683</v>
      </c>
      <c r="F2517">
        <v>0</v>
      </c>
      <c r="H2517" t="s">
        <v>8708</v>
      </c>
      <c r="I2517" t="s">
        <v>19208</v>
      </c>
      <c r="J2517" t="str">
        <f t="shared" si="118"/>
        <v>401034</v>
      </c>
      <c r="K2517">
        <v>378315</v>
      </c>
      <c r="L2517" s="4">
        <v>3630948</v>
      </c>
      <c r="M2517" t="s">
        <v>19209</v>
      </c>
      <c r="N2517" s="4">
        <v>5094381</v>
      </c>
      <c r="O2517" s="4">
        <v>6268407</v>
      </c>
      <c r="P2517" s="9">
        <f t="shared" si="119"/>
        <v>1.2304550837481532</v>
      </c>
    </row>
    <row r="2518" spans="1:16" x14ac:dyDescent="0.25">
      <c r="A2518">
        <v>40103500</v>
      </c>
      <c r="B2518" t="str">
        <f t="shared" si="117"/>
        <v>40103500</v>
      </c>
      <c r="C2518" t="s">
        <v>11273</v>
      </c>
      <c r="D2518">
        <v>179957</v>
      </c>
      <c r="E2518" t="s">
        <v>8683</v>
      </c>
      <c r="F2518">
        <v>0</v>
      </c>
      <c r="H2518" t="s">
        <v>8708</v>
      </c>
      <c r="I2518" t="s">
        <v>19210</v>
      </c>
      <c r="J2518" t="str">
        <f t="shared" si="118"/>
        <v>401035</v>
      </c>
      <c r="K2518">
        <v>179957</v>
      </c>
      <c r="L2518" s="4">
        <v>17555029</v>
      </c>
      <c r="M2518" t="s">
        <v>1753</v>
      </c>
      <c r="N2518" s="4">
        <v>147757</v>
      </c>
      <c r="O2518" s="4">
        <v>1447398</v>
      </c>
      <c r="P2518" s="9">
        <f t="shared" si="119"/>
        <v>9.7957998605819014</v>
      </c>
    </row>
    <row r="2519" spans="1:16" x14ac:dyDescent="0.25">
      <c r="A2519">
        <v>40103600</v>
      </c>
      <c r="B2519" t="str">
        <f t="shared" si="117"/>
        <v>40103600</v>
      </c>
      <c r="C2519" t="s">
        <v>11274</v>
      </c>
      <c r="D2519">
        <v>54978</v>
      </c>
      <c r="E2519" t="s">
        <v>8683</v>
      </c>
      <c r="F2519">
        <v>0</v>
      </c>
      <c r="H2519" t="s">
        <v>8708</v>
      </c>
      <c r="I2519" t="s">
        <v>19211</v>
      </c>
      <c r="J2519" t="str">
        <f t="shared" si="118"/>
        <v>401036</v>
      </c>
      <c r="K2519">
        <v>54978</v>
      </c>
      <c r="L2519" s="4">
        <v>3800018</v>
      </c>
      <c r="M2519" t="s">
        <v>3329</v>
      </c>
      <c r="N2519" s="4">
        <v>2324820</v>
      </c>
      <c r="O2519" s="4">
        <v>970636</v>
      </c>
      <c r="P2519" s="9">
        <f t="shared" si="119"/>
        <v>0.41751017283058472</v>
      </c>
    </row>
    <row r="2520" spans="1:16" x14ac:dyDescent="0.25">
      <c r="A2520">
        <v>40103900</v>
      </c>
      <c r="B2520" t="str">
        <f t="shared" si="117"/>
        <v>40103900</v>
      </c>
      <c r="C2520" t="s">
        <v>11275</v>
      </c>
      <c r="D2520">
        <v>3174030</v>
      </c>
      <c r="E2520" t="s">
        <v>8683</v>
      </c>
      <c r="F2520">
        <v>0</v>
      </c>
      <c r="H2520" t="s">
        <v>8708</v>
      </c>
      <c r="I2520" t="s">
        <v>19212</v>
      </c>
      <c r="J2520" t="str">
        <f t="shared" si="118"/>
        <v>401039</v>
      </c>
      <c r="K2520">
        <v>3174030</v>
      </c>
      <c r="L2520" s="4">
        <v>99881631</v>
      </c>
      <c r="M2520" t="s">
        <v>3193</v>
      </c>
      <c r="N2520" s="4">
        <v>22839345</v>
      </c>
      <c r="O2520" s="4">
        <v>21822566</v>
      </c>
      <c r="P2520" s="9">
        <f t="shared" si="119"/>
        <v>0.95548125395014616</v>
      </c>
    </row>
    <row r="2521" spans="1:16" x14ac:dyDescent="0.25">
      <c r="A2521">
        <v>40111000</v>
      </c>
      <c r="B2521" t="str">
        <f t="shared" si="117"/>
        <v>40111000</v>
      </c>
      <c r="C2521" t="s">
        <v>11276</v>
      </c>
      <c r="D2521">
        <v>61199690</v>
      </c>
      <c r="E2521" t="s">
        <v>8683</v>
      </c>
      <c r="F2521">
        <v>4523194</v>
      </c>
      <c r="H2521" t="s">
        <v>8684</v>
      </c>
      <c r="I2521" t="s">
        <v>19213</v>
      </c>
      <c r="J2521" t="str">
        <f t="shared" si="118"/>
        <v>401110</v>
      </c>
      <c r="K2521">
        <v>61199690</v>
      </c>
      <c r="L2521" s="4">
        <v>411373368</v>
      </c>
      <c r="M2521" t="s">
        <v>3043</v>
      </c>
      <c r="N2521" s="4">
        <v>551147</v>
      </c>
      <c r="O2521" s="4">
        <v>508599</v>
      </c>
      <c r="P2521" s="9">
        <f t="shared" si="119"/>
        <v>0.92280099501584878</v>
      </c>
    </row>
    <row r="2522" spans="1:16" x14ac:dyDescent="0.25">
      <c r="A2522">
        <v>40112000</v>
      </c>
      <c r="B2522" t="str">
        <f t="shared" si="117"/>
        <v>40112000</v>
      </c>
      <c r="C2522" t="s">
        <v>11277</v>
      </c>
      <c r="D2522">
        <v>16592141</v>
      </c>
      <c r="E2522" t="s">
        <v>8683</v>
      </c>
      <c r="F2522">
        <v>419722</v>
      </c>
      <c r="H2522" t="s">
        <v>8684</v>
      </c>
      <c r="I2522" t="s">
        <v>19214</v>
      </c>
      <c r="J2522" t="str">
        <f t="shared" si="118"/>
        <v>401120</v>
      </c>
      <c r="K2522">
        <v>16592141</v>
      </c>
      <c r="L2522" s="4">
        <v>75016893</v>
      </c>
      <c r="M2522" t="s">
        <v>2624</v>
      </c>
      <c r="N2522" s="4">
        <v>7791243</v>
      </c>
      <c r="O2522" s="4">
        <v>25051272</v>
      </c>
      <c r="P2522" s="9">
        <f t="shared" si="119"/>
        <v>3.2153113437740295</v>
      </c>
    </row>
    <row r="2523" spans="1:16" x14ac:dyDescent="0.25">
      <c r="A2523">
        <v>40113000</v>
      </c>
      <c r="B2523" t="str">
        <f t="shared" si="117"/>
        <v>40113000</v>
      </c>
      <c r="C2523" t="s">
        <v>11278</v>
      </c>
      <c r="D2523">
        <v>3914071</v>
      </c>
      <c r="E2523" t="s">
        <v>8683</v>
      </c>
      <c r="F2523">
        <v>64786</v>
      </c>
      <c r="H2523" t="s">
        <v>8684</v>
      </c>
      <c r="I2523" t="s">
        <v>19215</v>
      </c>
      <c r="J2523" t="str">
        <f t="shared" si="118"/>
        <v>401130</v>
      </c>
      <c r="K2523">
        <v>3914071</v>
      </c>
      <c r="L2523" s="4">
        <v>60482529</v>
      </c>
      <c r="M2523" t="s">
        <v>8549</v>
      </c>
      <c r="N2523" s="4">
        <v>1081331</v>
      </c>
      <c r="O2523" s="4">
        <v>564392</v>
      </c>
      <c r="P2523" s="9">
        <f t="shared" si="119"/>
        <v>0.5219419400720039</v>
      </c>
    </row>
    <row r="2524" spans="1:16" x14ac:dyDescent="0.25">
      <c r="A2524">
        <v>40114000</v>
      </c>
      <c r="B2524" t="str">
        <f t="shared" si="117"/>
        <v>40114000</v>
      </c>
      <c r="C2524" t="s">
        <v>11279</v>
      </c>
      <c r="D2524">
        <v>3518079</v>
      </c>
      <c r="E2524" t="s">
        <v>8683</v>
      </c>
      <c r="F2524">
        <v>872871</v>
      </c>
      <c r="H2524" t="s">
        <v>8684</v>
      </c>
      <c r="I2524" t="s">
        <v>19216</v>
      </c>
      <c r="J2524" t="str">
        <f t="shared" si="118"/>
        <v>401140</v>
      </c>
      <c r="K2524">
        <v>3518079</v>
      </c>
      <c r="L2524" s="4">
        <v>21929364</v>
      </c>
      <c r="M2524" t="s">
        <v>5971</v>
      </c>
      <c r="N2524" s="4">
        <v>4695772</v>
      </c>
      <c r="O2524" s="4">
        <v>6604271</v>
      </c>
      <c r="P2524" s="9">
        <f t="shared" si="119"/>
        <v>1.4064292303800099</v>
      </c>
    </row>
    <row r="2525" spans="1:16" x14ac:dyDescent="0.25">
      <c r="A2525">
        <v>40115000</v>
      </c>
      <c r="B2525" t="str">
        <f t="shared" si="117"/>
        <v>40115000</v>
      </c>
      <c r="C2525" t="s">
        <v>11280</v>
      </c>
      <c r="D2525">
        <v>1419612</v>
      </c>
      <c r="E2525" t="s">
        <v>8683</v>
      </c>
      <c r="F2525">
        <v>2364114</v>
      </c>
      <c r="H2525" t="s">
        <v>8684</v>
      </c>
      <c r="I2525" t="s">
        <v>19217</v>
      </c>
      <c r="J2525" t="str">
        <f t="shared" si="118"/>
        <v>401150</v>
      </c>
      <c r="K2525">
        <v>1419612</v>
      </c>
      <c r="L2525" s="4">
        <v>18735867</v>
      </c>
      <c r="M2525" t="s">
        <v>605</v>
      </c>
      <c r="N2525" s="4">
        <v>6661</v>
      </c>
      <c r="O2525" s="4">
        <v>384607</v>
      </c>
      <c r="P2525" s="9">
        <f t="shared" si="119"/>
        <v>57.740129109743279</v>
      </c>
    </row>
    <row r="2526" spans="1:16" x14ac:dyDescent="0.25">
      <c r="A2526">
        <v>40117090</v>
      </c>
      <c r="B2526" t="str">
        <f t="shared" si="117"/>
        <v>40117090</v>
      </c>
      <c r="C2526" t="s">
        <v>11283</v>
      </c>
      <c r="D2526">
        <v>71921</v>
      </c>
      <c r="E2526" t="s">
        <v>8683</v>
      </c>
      <c r="F2526">
        <v>24304</v>
      </c>
      <c r="H2526" t="s">
        <v>8684</v>
      </c>
      <c r="I2526" t="s">
        <v>19218</v>
      </c>
      <c r="J2526" t="str">
        <f t="shared" si="118"/>
        <v>401170</v>
      </c>
      <c r="K2526">
        <v>71921</v>
      </c>
      <c r="L2526" s="4">
        <v>394921</v>
      </c>
      <c r="M2526" t="s">
        <v>340</v>
      </c>
      <c r="N2526" s="4">
        <v>32</v>
      </c>
      <c r="O2526" s="4">
        <v>4428</v>
      </c>
      <c r="P2526" s="9">
        <f t="shared" si="119"/>
        <v>138.375</v>
      </c>
    </row>
    <row r="2527" spans="1:16" x14ac:dyDescent="0.25">
      <c r="A2527">
        <v>40118091</v>
      </c>
      <c r="B2527" t="str">
        <f t="shared" si="117"/>
        <v>40118091</v>
      </c>
      <c r="C2527" t="s">
        <v>11287</v>
      </c>
      <c r="D2527">
        <v>1216865</v>
      </c>
      <c r="E2527" t="s">
        <v>8683</v>
      </c>
      <c r="F2527">
        <v>20217</v>
      </c>
      <c r="H2527" t="s">
        <v>8684</v>
      </c>
      <c r="I2527" t="s">
        <v>19219</v>
      </c>
      <c r="J2527" t="str">
        <f t="shared" si="118"/>
        <v>401180</v>
      </c>
      <c r="K2527">
        <v>1216865</v>
      </c>
      <c r="L2527" s="4">
        <v>4974821</v>
      </c>
      <c r="M2527" t="s">
        <v>611</v>
      </c>
      <c r="N2527" s="4">
        <v>1766</v>
      </c>
      <c r="O2527" s="4">
        <v>110678</v>
      </c>
      <c r="P2527" s="9">
        <f t="shared" si="119"/>
        <v>62.671574178935444</v>
      </c>
    </row>
    <row r="2528" spans="1:16" x14ac:dyDescent="0.25">
      <c r="A2528">
        <v>40118092</v>
      </c>
      <c r="B2528" t="str">
        <f t="shared" si="117"/>
        <v>40118092</v>
      </c>
      <c r="C2528" t="s">
        <v>11288</v>
      </c>
      <c r="D2528">
        <v>23369184</v>
      </c>
      <c r="E2528" t="s">
        <v>8683</v>
      </c>
      <c r="F2528">
        <v>23034</v>
      </c>
      <c r="H2528" t="s">
        <v>8684</v>
      </c>
      <c r="I2528" t="s">
        <v>19220</v>
      </c>
      <c r="J2528" t="str">
        <f t="shared" si="118"/>
        <v>401180</v>
      </c>
      <c r="K2528">
        <v>23369184</v>
      </c>
      <c r="L2528" s="4">
        <v>183078484</v>
      </c>
      <c r="M2528" t="s">
        <v>8167</v>
      </c>
      <c r="N2528" s="4">
        <v>178678</v>
      </c>
      <c r="O2528" s="4">
        <v>2799552</v>
      </c>
      <c r="P2528" s="9">
        <f t="shared" si="119"/>
        <v>15.668140453777186</v>
      </c>
    </row>
    <row r="2529" spans="1:16" x14ac:dyDescent="0.25">
      <c r="A2529">
        <v>40119010</v>
      </c>
      <c r="B2529" t="str">
        <f t="shared" si="117"/>
        <v>40119010</v>
      </c>
      <c r="C2529" t="s">
        <v>11289</v>
      </c>
      <c r="D2529">
        <v>23099</v>
      </c>
      <c r="E2529" t="s">
        <v>8683</v>
      </c>
      <c r="F2529">
        <v>913148</v>
      </c>
      <c r="H2529" t="s">
        <v>8684</v>
      </c>
      <c r="I2529" t="s">
        <v>19221</v>
      </c>
      <c r="J2529" t="str">
        <f t="shared" si="118"/>
        <v>401190</v>
      </c>
      <c r="K2529">
        <v>23099</v>
      </c>
      <c r="L2529" s="4">
        <v>167491</v>
      </c>
      <c r="M2529" t="s">
        <v>454</v>
      </c>
      <c r="N2529" s="4">
        <v>23300</v>
      </c>
      <c r="O2529" s="4">
        <v>2299420</v>
      </c>
      <c r="P2529" s="9">
        <f t="shared" si="119"/>
        <v>98.687553648068672</v>
      </c>
    </row>
    <row r="2530" spans="1:16" x14ac:dyDescent="0.25">
      <c r="A2530">
        <v>40119090</v>
      </c>
      <c r="B2530" t="str">
        <f t="shared" si="117"/>
        <v>40119090</v>
      </c>
      <c r="C2530" t="s">
        <v>11290</v>
      </c>
      <c r="D2530">
        <v>1256984</v>
      </c>
      <c r="E2530" t="s">
        <v>8683</v>
      </c>
      <c r="F2530">
        <v>7957679</v>
      </c>
      <c r="H2530" t="s">
        <v>8684</v>
      </c>
      <c r="I2530" t="s">
        <v>19222</v>
      </c>
      <c r="J2530" t="str">
        <f t="shared" si="118"/>
        <v>401190</v>
      </c>
      <c r="K2530">
        <v>1256984</v>
      </c>
      <c r="L2530" s="4">
        <v>10211258</v>
      </c>
      <c r="M2530" t="s">
        <v>1565</v>
      </c>
      <c r="N2530" s="4">
        <v>584292</v>
      </c>
      <c r="O2530" s="4">
        <v>10105168</v>
      </c>
      <c r="P2530" s="9">
        <f t="shared" si="119"/>
        <v>17.294722501762816</v>
      </c>
    </row>
    <row r="2531" spans="1:16" x14ac:dyDescent="0.25">
      <c r="A2531">
        <v>40121300</v>
      </c>
      <c r="B2531" t="str">
        <f t="shared" si="117"/>
        <v>40121300</v>
      </c>
      <c r="C2531" t="s">
        <v>11291</v>
      </c>
      <c r="D2531">
        <v>4150762</v>
      </c>
      <c r="E2531" t="s">
        <v>8683</v>
      </c>
      <c r="F2531">
        <v>59275</v>
      </c>
      <c r="H2531" t="s">
        <v>8684</v>
      </c>
      <c r="I2531" t="s">
        <v>19223</v>
      </c>
      <c r="J2531" t="str">
        <f t="shared" si="118"/>
        <v>401213</v>
      </c>
      <c r="K2531">
        <v>4150762</v>
      </c>
      <c r="L2531" s="4">
        <v>42904986</v>
      </c>
      <c r="M2531" t="s">
        <v>1276</v>
      </c>
      <c r="N2531" s="4">
        <v>885506</v>
      </c>
      <c r="O2531" s="4">
        <v>40684571</v>
      </c>
      <c r="P2531" s="9">
        <f t="shared" si="119"/>
        <v>45.944997549423718</v>
      </c>
    </row>
    <row r="2532" spans="1:16" x14ac:dyDescent="0.25">
      <c r="A2532">
        <v>40121900</v>
      </c>
      <c r="B2532" t="str">
        <f t="shared" si="117"/>
        <v>40121900</v>
      </c>
      <c r="C2532" t="s">
        <v>11292</v>
      </c>
      <c r="D2532">
        <v>37019</v>
      </c>
      <c r="E2532" t="s">
        <v>8683</v>
      </c>
      <c r="F2532">
        <v>44</v>
      </c>
      <c r="H2532" t="s">
        <v>8684</v>
      </c>
      <c r="I2532" t="s">
        <v>19224</v>
      </c>
      <c r="J2532" t="str">
        <f t="shared" si="118"/>
        <v>401219</v>
      </c>
      <c r="K2532">
        <v>37019</v>
      </c>
      <c r="L2532" s="4">
        <v>17827</v>
      </c>
      <c r="M2532" t="s">
        <v>7771</v>
      </c>
      <c r="N2532" s="4">
        <v>880802</v>
      </c>
      <c r="O2532" s="4">
        <v>14854285</v>
      </c>
      <c r="P2532" s="9">
        <f t="shared" si="119"/>
        <v>16.864499626476778</v>
      </c>
    </row>
    <row r="2533" spans="1:16" x14ac:dyDescent="0.25">
      <c r="A2533">
        <v>40122010</v>
      </c>
      <c r="B2533" t="str">
        <f t="shared" si="117"/>
        <v>40122010</v>
      </c>
      <c r="C2533" t="s">
        <v>11293</v>
      </c>
      <c r="D2533">
        <v>42754</v>
      </c>
      <c r="E2533" t="s">
        <v>8683</v>
      </c>
      <c r="F2533">
        <v>5222</v>
      </c>
      <c r="H2533" t="s">
        <v>8684</v>
      </c>
      <c r="I2533" t="s">
        <v>19225</v>
      </c>
      <c r="J2533" t="str">
        <f t="shared" si="118"/>
        <v>401220</v>
      </c>
      <c r="K2533">
        <v>42754</v>
      </c>
      <c r="L2533" s="4">
        <v>19918</v>
      </c>
      <c r="M2533" t="s">
        <v>6978</v>
      </c>
      <c r="N2533" s="4">
        <v>260193</v>
      </c>
      <c r="O2533" s="4">
        <v>6301055</v>
      </c>
      <c r="P2533" s="9">
        <f t="shared" si="119"/>
        <v>24.216850568616373</v>
      </c>
    </row>
    <row r="2534" spans="1:16" x14ac:dyDescent="0.25">
      <c r="A2534">
        <v>40122090</v>
      </c>
      <c r="B2534" t="str">
        <f t="shared" si="117"/>
        <v>40122090</v>
      </c>
      <c r="C2534" t="s">
        <v>11294</v>
      </c>
      <c r="D2534">
        <v>88376</v>
      </c>
      <c r="E2534" t="s">
        <v>8683</v>
      </c>
      <c r="F2534">
        <v>593</v>
      </c>
      <c r="H2534" t="s">
        <v>8684</v>
      </c>
      <c r="I2534" t="s">
        <v>19226</v>
      </c>
      <c r="J2534" t="str">
        <f t="shared" si="118"/>
        <v>401220</v>
      </c>
      <c r="K2534">
        <v>88376</v>
      </c>
      <c r="L2534" s="4">
        <v>86471</v>
      </c>
      <c r="M2534" t="s">
        <v>1581</v>
      </c>
      <c r="N2534" s="4">
        <v>6258101</v>
      </c>
      <c r="O2534" s="4">
        <v>138718481</v>
      </c>
      <c r="P2534" s="9">
        <f t="shared" si="119"/>
        <v>22.166225984527895</v>
      </c>
    </row>
    <row r="2535" spans="1:16" x14ac:dyDescent="0.25">
      <c r="A2535">
        <v>40129010</v>
      </c>
      <c r="B2535" t="str">
        <f t="shared" si="117"/>
        <v>40129010</v>
      </c>
      <c r="C2535" t="s">
        <v>11295</v>
      </c>
      <c r="D2535">
        <v>1047</v>
      </c>
      <c r="E2535" t="s">
        <v>8683</v>
      </c>
      <c r="F2535">
        <v>0</v>
      </c>
      <c r="H2535" t="s">
        <v>8708</v>
      </c>
      <c r="I2535" t="s">
        <v>19227</v>
      </c>
      <c r="J2535" t="str">
        <f t="shared" si="118"/>
        <v>401290</v>
      </c>
      <c r="K2535">
        <v>1047</v>
      </c>
      <c r="L2535" s="4">
        <v>102494</v>
      </c>
      <c r="M2535" t="s">
        <v>781</v>
      </c>
      <c r="N2535" s="4">
        <v>581135</v>
      </c>
      <c r="O2535" s="4">
        <v>49505443</v>
      </c>
      <c r="P2535" s="9">
        <f t="shared" si="119"/>
        <v>85.187508926497287</v>
      </c>
    </row>
    <row r="2536" spans="1:16" x14ac:dyDescent="0.25">
      <c r="A2536">
        <v>40129020</v>
      </c>
      <c r="B2536" t="str">
        <f t="shared" si="117"/>
        <v>40129020</v>
      </c>
      <c r="C2536" t="s">
        <v>11296</v>
      </c>
      <c r="D2536">
        <v>264424</v>
      </c>
      <c r="E2536" t="s">
        <v>8683</v>
      </c>
      <c r="F2536">
        <v>0</v>
      </c>
      <c r="H2536" t="s">
        <v>8708</v>
      </c>
      <c r="I2536" t="s">
        <v>19228</v>
      </c>
      <c r="J2536" t="str">
        <f t="shared" si="118"/>
        <v>401290</v>
      </c>
      <c r="K2536">
        <v>264424</v>
      </c>
      <c r="L2536" s="4">
        <v>600449</v>
      </c>
      <c r="M2536" t="s">
        <v>1144</v>
      </c>
      <c r="N2536" s="4">
        <v>7928535</v>
      </c>
      <c r="O2536" s="4">
        <v>345373970</v>
      </c>
      <c r="P2536" s="9">
        <f t="shared" si="119"/>
        <v>43.560881045489488</v>
      </c>
    </row>
    <row r="2537" spans="1:16" x14ac:dyDescent="0.25">
      <c r="A2537">
        <v>40129090</v>
      </c>
      <c r="B2537" t="str">
        <f t="shared" si="117"/>
        <v>40129090</v>
      </c>
      <c r="C2537" t="s">
        <v>11297</v>
      </c>
      <c r="D2537">
        <v>3876310</v>
      </c>
      <c r="E2537" t="s">
        <v>8683</v>
      </c>
      <c r="F2537">
        <v>0</v>
      </c>
      <c r="H2537" t="s">
        <v>8708</v>
      </c>
      <c r="I2537" t="s">
        <v>19229</v>
      </c>
      <c r="J2537" t="str">
        <f t="shared" si="118"/>
        <v>401290</v>
      </c>
      <c r="K2537">
        <v>3876310</v>
      </c>
      <c r="L2537" s="4">
        <v>12337541</v>
      </c>
      <c r="M2537" t="s">
        <v>256</v>
      </c>
      <c r="N2537" s="4">
        <v>1203699</v>
      </c>
      <c r="O2537" s="4">
        <v>248896000</v>
      </c>
      <c r="P2537" s="9">
        <f t="shared" si="119"/>
        <v>206.77594647831393</v>
      </c>
    </row>
    <row r="2538" spans="1:16" x14ac:dyDescent="0.25">
      <c r="A2538">
        <v>40131000</v>
      </c>
      <c r="B2538" t="str">
        <f t="shared" si="117"/>
        <v>40131000</v>
      </c>
      <c r="C2538" t="s">
        <v>11298</v>
      </c>
      <c r="D2538">
        <v>84003</v>
      </c>
      <c r="E2538" t="s">
        <v>8683</v>
      </c>
      <c r="F2538">
        <v>17412</v>
      </c>
      <c r="H2538" t="s">
        <v>8684</v>
      </c>
      <c r="I2538" t="s">
        <v>19230</v>
      </c>
      <c r="J2538" t="str">
        <f t="shared" si="118"/>
        <v>401310</v>
      </c>
      <c r="K2538">
        <v>84003</v>
      </c>
      <c r="L2538" s="4">
        <v>324529</v>
      </c>
      <c r="M2538" t="s">
        <v>8359</v>
      </c>
      <c r="N2538" s="4">
        <v>1727</v>
      </c>
      <c r="O2538" s="4">
        <v>12862</v>
      </c>
      <c r="P2538" s="9">
        <f t="shared" si="119"/>
        <v>7.4475969889982627</v>
      </c>
    </row>
    <row r="2539" spans="1:16" x14ac:dyDescent="0.25">
      <c r="A2539">
        <v>40132000</v>
      </c>
      <c r="B2539" t="str">
        <f t="shared" si="117"/>
        <v>40132000</v>
      </c>
      <c r="C2539" t="s">
        <v>11299</v>
      </c>
      <c r="D2539">
        <v>99465</v>
      </c>
      <c r="E2539" t="s">
        <v>8683</v>
      </c>
      <c r="F2539">
        <v>611891</v>
      </c>
      <c r="H2539" t="s">
        <v>8684</v>
      </c>
      <c r="I2539" t="s">
        <v>19231</v>
      </c>
      <c r="J2539" t="str">
        <f t="shared" si="118"/>
        <v>401320</v>
      </c>
      <c r="K2539">
        <v>99465</v>
      </c>
      <c r="L2539" s="4">
        <v>1033789</v>
      </c>
      <c r="M2539" t="s">
        <v>1379</v>
      </c>
      <c r="N2539" s="4">
        <v>5410</v>
      </c>
      <c r="O2539" s="4">
        <v>90218</v>
      </c>
      <c r="P2539" s="9">
        <f t="shared" si="119"/>
        <v>16.676155268022182</v>
      </c>
    </row>
    <row r="2540" spans="1:16" x14ac:dyDescent="0.25">
      <c r="A2540">
        <v>40139010</v>
      </c>
      <c r="B2540" t="str">
        <f t="shared" si="117"/>
        <v>40139010</v>
      </c>
      <c r="C2540" t="s">
        <v>11300</v>
      </c>
      <c r="D2540">
        <v>3560</v>
      </c>
      <c r="E2540" t="s">
        <v>8683</v>
      </c>
      <c r="F2540">
        <v>5655</v>
      </c>
      <c r="H2540" t="s">
        <v>8684</v>
      </c>
      <c r="I2540" t="s">
        <v>19232</v>
      </c>
      <c r="J2540" t="str">
        <f t="shared" si="118"/>
        <v>401390</v>
      </c>
      <c r="K2540">
        <v>3560</v>
      </c>
      <c r="L2540" s="4">
        <v>428115</v>
      </c>
      <c r="M2540" t="s">
        <v>2247</v>
      </c>
      <c r="N2540" s="4">
        <v>6143447</v>
      </c>
      <c r="O2540" s="4">
        <v>33260884</v>
      </c>
      <c r="P2540" s="9">
        <f t="shared" si="119"/>
        <v>5.4140426376267268</v>
      </c>
    </row>
    <row r="2541" spans="1:16" x14ac:dyDescent="0.25">
      <c r="A2541">
        <v>40139090</v>
      </c>
      <c r="B2541" t="str">
        <f t="shared" si="117"/>
        <v>40139090</v>
      </c>
      <c r="C2541" t="s">
        <v>11301</v>
      </c>
      <c r="D2541">
        <v>34447</v>
      </c>
      <c r="E2541" t="s">
        <v>8683</v>
      </c>
      <c r="F2541">
        <v>22477</v>
      </c>
      <c r="H2541" t="s">
        <v>8684</v>
      </c>
      <c r="I2541" t="s">
        <v>19233</v>
      </c>
      <c r="J2541" t="str">
        <f t="shared" si="118"/>
        <v>401390</v>
      </c>
      <c r="K2541">
        <v>34447</v>
      </c>
      <c r="L2541" s="4">
        <v>186395</v>
      </c>
      <c r="M2541" t="s">
        <v>2768</v>
      </c>
      <c r="N2541" s="4">
        <v>1372545</v>
      </c>
      <c r="O2541" s="4">
        <v>2792011</v>
      </c>
      <c r="P2541" s="9">
        <f t="shared" si="119"/>
        <v>2.034185400114386</v>
      </c>
    </row>
    <row r="2542" spans="1:16" x14ac:dyDescent="0.25">
      <c r="A2542">
        <v>40141000</v>
      </c>
      <c r="B2542" t="str">
        <f t="shared" si="117"/>
        <v>40141000</v>
      </c>
      <c r="C2542" t="s">
        <v>11302</v>
      </c>
      <c r="D2542">
        <v>3970330</v>
      </c>
      <c r="E2542" t="s">
        <v>8683</v>
      </c>
      <c r="F2542">
        <v>0</v>
      </c>
      <c r="H2542" t="s">
        <v>8708</v>
      </c>
      <c r="I2542" t="s">
        <v>19234</v>
      </c>
      <c r="J2542" t="str">
        <f t="shared" si="118"/>
        <v>401410</v>
      </c>
      <c r="K2542">
        <v>3970330</v>
      </c>
      <c r="L2542" s="4">
        <v>123008960</v>
      </c>
      <c r="M2542" t="s">
        <v>3373</v>
      </c>
      <c r="N2542" s="4">
        <v>7757304</v>
      </c>
      <c r="O2542" s="4">
        <v>16085226</v>
      </c>
      <c r="P2542" s="9">
        <f t="shared" si="119"/>
        <v>2.0735588034193322</v>
      </c>
    </row>
    <row r="2543" spans="1:16" x14ac:dyDescent="0.25">
      <c r="A2543">
        <v>40149000</v>
      </c>
      <c r="B2543" t="str">
        <f t="shared" si="117"/>
        <v>40149000</v>
      </c>
      <c r="C2543" t="s">
        <v>11303</v>
      </c>
      <c r="D2543">
        <v>152724</v>
      </c>
      <c r="E2543" t="s">
        <v>8683</v>
      </c>
      <c r="F2543">
        <v>0</v>
      </c>
      <c r="H2543" t="s">
        <v>8708</v>
      </c>
      <c r="I2543" t="s">
        <v>19235</v>
      </c>
      <c r="J2543" t="str">
        <f t="shared" si="118"/>
        <v>401490</v>
      </c>
      <c r="K2543">
        <v>152724</v>
      </c>
      <c r="L2543" s="4">
        <v>6174707</v>
      </c>
      <c r="M2543" t="s">
        <v>2684</v>
      </c>
      <c r="N2543" s="4">
        <v>7871899</v>
      </c>
      <c r="O2543" s="4">
        <v>35486567</v>
      </c>
      <c r="P2543" s="9">
        <f t="shared" si="119"/>
        <v>4.5080058826974279</v>
      </c>
    </row>
    <row r="2544" spans="1:16" x14ac:dyDescent="0.25">
      <c r="A2544">
        <v>40151200</v>
      </c>
      <c r="B2544" t="str">
        <f t="shared" si="117"/>
        <v>40151200</v>
      </c>
      <c r="C2544" t="s">
        <v>11304</v>
      </c>
      <c r="D2544">
        <v>13112695</v>
      </c>
      <c r="E2544" t="s">
        <v>8683</v>
      </c>
      <c r="F2544">
        <v>1118384839</v>
      </c>
      <c r="H2544" t="s">
        <v>11203</v>
      </c>
      <c r="I2544" t="s">
        <v>19236</v>
      </c>
      <c r="J2544" t="str">
        <f t="shared" si="118"/>
        <v>401512</v>
      </c>
      <c r="K2544">
        <v>13112695</v>
      </c>
      <c r="L2544" s="4">
        <v>58741588</v>
      </c>
      <c r="M2544" t="s">
        <v>1713</v>
      </c>
      <c r="N2544" s="4">
        <v>4734808</v>
      </c>
      <c r="O2544" s="4">
        <v>50319461</v>
      </c>
      <c r="P2544" s="9">
        <f t="shared" si="119"/>
        <v>10.627561033097857</v>
      </c>
    </row>
    <row r="2545" spans="1:16" x14ac:dyDescent="0.25">
      <c r="A2545">
        <v>40151900</v>
      </c>
      <c r="B2545" t="str">
        <f t="shared" si="117"/>
        <v>40151900</v>
      </c>
      <c r="C2545" t="s">
        <v>11305</v>
      </c>
      <c r="D2545">
        <v>33335398</v>
      </c>
      <c r="E2545" t="s">
        <v>8683</v>
      </c>
      <c r="F2545">
        <v>2701513931</v>
      </c>
      <c r="H2545" t="s">
        <v>11203</v>
      </c>
      <c r="I2545" t="s">
        <v>19237</v>
      </c>
      <c r="J2545" t="str">
        <f t="shared" si="118"/>
        <v>401519</v>
      </c>
      <c r="K2545">
        <v>33335398</v>
      </c>
      <c r="L2545" s="4">
        <v>139374126</v>
      </c>
      <c r="M2545" t="s">
        <v>504</v>
      </c>
      <c r="N2545" s="4">
        <v>52308</v>
      </c>
      <c r="O2545" s="4">
        <v>4518551</v>
      </c>
      <c r="P2545" s="9">
        <f t="shared" si="119"/>
        <v>86.383555096734725</v>
      </c>
    </row>
    <row r="2546" spans="1:16" x14ac:dyDescent="0.25">
      <c r="A2546">
        <v>40159010</v>
      </c>
      <c r="B2546" t="str">
        <f t="shared" si="117"/>
        <v>40159010</v>
      </c>
      <c r="C2546" t="s">
        <v>11306</v>
      </c>
      <c r="D2546">
        <v>51060</v>
      </c>
      <c r="E2546" t="s">
        <v>8683</v>
      </c>
      <c r="F2546">
        <v>0</v>
      </c>
      <c r="H2546" t="s">
        <v>8708</v>
      </c>
      <c r="I2546" t="s">
        <v>19238</v>
      </c>
      <c r="J2546" t="str">
        <f t="shared" si="118"/>
        <v>401590</v>
      </c>
      <c r="K2546">
        <v>51060</v>
      </c>
      <c r="L2546" s="4">
        <v>1770288</v>
      </c>
      <c r="M2546" t="s">
        <v>2206</v>
      </c>
      <c r="N2546" s="4">
        <v>6131514</v>
      </c>
      <c r="O2546" s="4">
        <v>64712364</v>
      </c>
      <c r="P2546" s="9">
        <f t="shared" si="119"/>
        <v>10.554059568321952</v>
      </c>
    </row>
    <row r="2547" spans="1:16" x14ac:dyDescent="0.25">
      <c r="A2547">
        <v>40159090</v>
      </c>
      <c r="B2547" t="str">
        <f t="shared" si="117"/>
        <v>40159090</v>
      </c>
      <c r="C2547" t="s">
        <v>11307</v>
      </c>
      <c r="D2547">
        <v>126745</v>
      </c>
      <c r="E2547" t="s">
        <v>8683</v>
      </c>
      <c r="F2547">
        <v>0</v>
      </c>
      <c r="H2547" t="s">
        <v>8708</v>
      </c>
      <c r="I2547" t="s">
        <v>19239</v>
      </c>
      <c r="J2547" t="str">
        <f t="shared" si="118"/>
        <v>401590</v>
      </c>
      <c r="K2547">
        <v>126745</v>
      </c>
      <c r="L2547" s="4">
        <v>3600143</v>
      </c>
      <c r="M2547" t="s">
        <v>506</v>
      </c>
      <c r="N2547" s="4">
        <v>1322849</v>
      </c>
      <c r="O2547" s="4">
        <v>127885320</v>
      </c>
      <c r="P2547" s="9">
        <f t="shared" si="119"/>
        <v>96.67416311309907</v>
      </c>
    </row>
    <row r="2548" spans="1:16" x14ac:dyDescent="0.25">
      <c r="A2548">
        <v>40161010</v>
      </c>
      <c r="B2548" t="str">
        <f t="shared" si="117"/>
        <v>40161010</v>
      </c>
      <c r="C2548" t="s">
        <v>11308</v>
      </c>
      <c r="D2548">
        <v>277531</v>
      </c>
      <c r="E2548" t="s">
        <v>8683</v>
      </c>
      <c r="F2548">
        <v>0</v>
      </c>
      <c r="H2548" t="s">
        <v>8708</v>
      </c>
      <c r="I2548" t="s">
        <v>19240</v>
      </c>
      <c r="J2548" t="str">
        <f t="shared" si="118"/>
        <v>401610</v>
      </c>
      <c r="K2548">
        <v>277531</v>
      </c>
      <c r="L2548" s="4">
        <v>13301895</v>
      </c>
      <c r="M2548" t="s">
        <v>19241</v>
      </c>
      <c r="N2548" s="4">
        <v>203428</v>
      </c>
      <c r="O2548" s="4">
        <v>3096785</v>
      </c>
      <c r="P2548" s="9">
        <f t="shared" si="119"/>
        <v>15.223002733153745</v>
      </c>
    </row>
    <row r="2549" spans="1:16" x14ac:dyDescent="0.25">
      <c r="A2549">
        <v>40161090</v>
      </c>
      <c r="B2549" t="str">
        <f t="shared" si="117"/>
        <v>40161090</v>
      </c>
      <c r="C2549" t="s">
        <v>11309</v>
      </c>
      <c r="D2549">
        <v>993929</v>
      </c>
      <c r="E2549" t="s">
        <v>8683</v>
      </c>
      <c r="F2549">
        <v>0</v>
      </c>
      <c r="H2549" t="s">
        <v>8708</v>
      </c>
      <c r="I2549" t="s">
        <v>19242</v>
      </c>
      <c r="J2549" t="str">
        <f t="shared" si="118"/>
        <v>401610</v>
      </c>
      <c r="K2549">
        <v>993929</v>
      </c>
      <c r="L2549" s="4">
        <v>25408753</v>
      </c>
      <c r="M2549" t="s">
        <v>2235</v>
      </c>
      <c r="N2549" s="4">
        <v>146438</v>
      </c>
      <c r="O2549" s="4">
        <v>749734</v>
      </c>
      <c r="P2549" s="9">
        <f t="shared" si="119"/>
        <v>5.1198049686556768</v>
      </c>
    </row>
    <row r="2550" spans="1:16" x14ac:dyDescent="0.25">
      <c r="A2550">
        <v>40169100</v>
      </c>
      <c r="B2550" t="str">
        <f t="shared" si="117"/>
        <v>40169100</v>
      </c>
      <c r="C2550" t="s">
        <v>11310</v>
      </c>
      <c r="D2550">
        <v>3948937</v>
      </c>
      <c r="E2550" t="s">
        <v>8683</v>
      </c>
      <c r="F2550">
        <v>0</v>
      </c>
      <c r="H2550" t="s">
        <v>8708</v>
      </c>
      <c r="I2550" t="s">
        <v>19243</v>
      </c>
      <c r="J2550" t="str">
        <f t="shared" si="118"/>
        <v>401691</v>
      </c>
      <c r="K2550">
        <v>3948937</v>
      </c>
      <c r="L2550" s="4">
        <v>16057106</v>
      </c>
      <c r="M2550" t="s">
        <v>19244</v>
      </c>
      <c r="N2550" s="4">
        <v>7157979</v>
      </c>
      <c r="O2550" s="4">
        <v>2491976</v>
      </c>
      <c r="P2550" s="9">
        <f t="shared" si="119"/>
        <v>0.34813960756241391</v>
      </c>
    </row>
    <row r="2551" spans="1:16" x14ac:dyDescent="0.25">
      <c r="A2551">
        <v>40169200</v>
      </c>
      <c r="B2551" t="str">
        <f t="shared" si="117"/>
        <v>40169200</v>
      </c>
      <c r="C2551" t="s">
        <v>11311</v>
      </c>
      <c r="D2551">
        <v>194506</v>
      </c>
      <c r="E2551" t="s">
        <v>8683</v>
      </c>
      <c r="F2551">
        <v>0</v>
      </c>
      <c r="H2551" t="s">
        <v>8708</v>
      </c>
      <c r="I2551" t="s">
        <v>19245</v>
      </c>
      <c r="J2551" t="str">
        <f t="shared" si="118"/>
        <v>401692</v>
      </c>
      <c r="K2551">
        <v>194506</v>
      </c>
      <c r="L2551" s="4">
        <v>2443964</v>
      </c>
      <c r="M2551" t="s">
        <v>1651</v>
      </c>
      <c r="N2551" s="4">
        <v>20456</v>
      </c>
      <c r="O2551" s="4">
        <v>233378</v>
      </c>
      <c r="P2551" s="9">
        <f t="shared" si="119"/>
        <v>11.408779820101682</v>
      </c>
    </row>
    <row r="2552" spans="1:16" x14ac:dyDescent="0.25">
      <c r="A2552">
        <v>40169310</v>
      </c>
      <c r="B2552" t="str">
        <f t="shared" si="117"/>
        <v>40169310</v>
      </c>
      <c r="C2552" t="s">
        <v>11312</v>
      </c>
      <c r="D2552">
        <v>6417178</v>
      </c>
      <c r="E2552" t="s">
        <v>8683</v>
      </c>
      <c r="F2552">
        <v>0</v>
      </c>
      <c r="H2552" t="s">
        <v>8708</v>
      </c>
      <c r="I2552" t="s">
        <v>19246</v>
      </c>
      <c r="J2552" t="str">
        <f t="shared" si="118"/>
        <v>401693</v>
      </c>
      <c r="K2552">
        <v>6417178</v>
      </c>
      <c r="L2552" s="4">
        <v>673411234</v>
      </c>
      <c r="M2552" t="s">
        <v>1365</v>
      </c>
      <c r="N2552" s="4">
        <v>127483</v>
      </c>
      <c r="O2552" s="4">
        <v>6743800</v>
      </c>
      <c r="P2552" s="9">
        <f t="shared" si="119"/>
        <v>52.899602299914498</v>
      </c>
    </row>
    <row r="2553" spans="1:16" x14ac:dyDescent="0.25">
      <c r="A2553">
        <v>40169390</v>
      </c>
      <c r="B2553" t="str">
        <f t="shared" si="117"/>
        <v>40169390</v>
      </c>
      <c r="C2553" t="s">
        <v>11313</v>
      </c>
      <c r="D2553">
        <v>11305167</v>
      </c>
      <c r="E2553" t="s">
        <v>8683</v>
      </c>
      <c r="F2553">
        <v>0</v>
      </c>
      <c r="H2553" t="s">
        <v>8708</v>
      </c>
      <c r="I2553" t="s">
        <v>19247</v>
      </c>
      <c r="J2553" t="str">
        <f t="shared" si="118"/>
        <v>401693</v>
      </c>
      <c r="K2553">
        <v>11305167</v>
      </c>
      <c r="L2553" s="4">
        <v>407991021</v>
      </c>
      <c r="M2553" t="s">
        <v>2789</v>
      </c>
      <c r="N2553" s="4">
        <v>41121532</v>
      </c>
      <c r="O2553" s="4">
        <v>88389002</v>
      </c>
      <c r="P2553" s="9">
        <f t="shared" si="119"/>
        <v>2.149457904437996</v>
      </c>
    </row>
    <row r="2554" spans="1:16" x14ac:dyDescent="0.25">
      <c r="A2554">
        <v>40169400</v>
      </c>
      <c r="B2554" t="str">
        <f t="shared" si="117"/>
        <v>40169400</v>
      </c>
      <c r="C2554" t="s">
        <v>11314</v>
      </c>
      <c r="D2554">
        <v>57069</v>
      </c>
      <c r="E2554" t="s">
        <v>8683</v>
      </c>
      <c r="F2554">
        <v>0</v>
      </c>
      <c r="H2554" t="s">
        <v>8708</v>
      </c>
      <c r="I2554" t="s">
        <v>19248</v>
      </c>
      <c r="J2554" t="str">
        <f t="shared" si="118"/>
        <v>401694</v>
      </c>
      <c r="K2554">
        <v>57069</v>
      </c>
      <c r="L2554" s="4">
        <v>585847</v>
      </c>
      <c r="M2554" t="s">
        <v>2848</v>
      </c>
      <c r="N2554" s="4">
        <v>2321967</v>
      </c>
      <c r="O2554" s="4">
        <v>4895712</v>
      </c>
      <c r="P2554" s="9">
        <f t="shared" si="119"/>
        <v>2.1084330655862034</v>
      </c>
    </row>
    <row r="2555" spans="1:16" x14ac:dyDescent="0.25">
      <c r="A2555">
        <v>40169500</v>
      </c>
      <c r="B2555" t="str">
        <f t="shared" si="117"/>
        <v>40169500</v>
      </c>
      <c r="C2555" t="s">
        <v>11315</v>
      </c>
      <c r="D2555">
        <v>2250818</v>
      </c>
      <c r="E2555" t="s">
        <v>8683</v>
      </c>
      <c r="F2555">
        <v>0</v>
      </c>
      <c r="H2555" t="s">
        <v>8708</v>
      </c>
      <c r="I2555" t="s">
        <v>19249</v>
      </c>
      <c r="J2555" t="str">
        <f t="shared" si="118"/>
        <v>401695</v>
      </c>
      <c r="K2555">
        <v>2250818</v>
      </c>
      <c r="L2555" s="4">
        <v>53488730</v>
      </c>
      <c r="M2555" t="s">
        <v>2902</v>
      </c>
      <c r="N2555" s="4">
        <v>2504450</v>
      </c>
      <c r="O2555" s="4">
        <v>4666119</v>
      </c>
      <c r="P2555" s="9">
        <f t="shared" si="119"/>
        <v>1.8631312264169777</v>
      </c>
    </row>
    <row r="2556" spans="1:16" x14ac:dyDescent="0.25">
      <c r="A2556">
        <v>40169910</v>
      </c>
      <c r="B2556" t="str">
        <f t="shared" si="117"/>
        <v>40169910</v>
      </c>
      <c r="C2556" t="s">
        <v>11316</v>
      </c>
      <c r="D2556">
        <v>5854548</v>
      </c>
      <c r="E2556" t="s">
        <v>8683</v>
      </c>
      <c r="F2556">
        <v>0</v>
      </c>
      <c r="H2556" t="s">
        <v>8708</v>
      </c>
      <c r="I2556" t="s">
        <v>19250</v>
      </c>
      <c r="J2556" t="str">
        <f t="shared" si="118"/>
        <v>401699</v>
      </c>
      <c r="K2556">
        <v>5854548</v>
      </c>
      <c r="L2556" s="4">
        <v>211044962</v>
      </c>
      <c r="M2556" t="s">
        <v>2608</v>
      </c>
      <c r="N2556" s="4">
        <v>44960</v>
      </c>
      <c r="O2556" s="4">
        <v>191155</v>
      </c>
      <c r="P2556" s="9">
        <f t="shared" si="119"/>
        <v>4.2516681494661919</v>
      </c>
    </row>
    <row r="2557" spans="1:16" x14ac:dyDescent="0.25">
      <c r="A2557">
        <v>40169990</v>
      </c>
      <c r="B2557" t="str">
        <f t="shared" si="117"/>
        <v>40169990</v>
      </c>
      <c r="C2557" t="s">
        <v>11317</v>
      </c>
      <c r="D2557">
        <v>55884303</v>
      </c>
      <c r="E2557" t="s">
        <v>8683</v>
      </c>
      <c r="F2557">
        <v>0</v>
      </c>
      <c r="H2557" t="s">
        <v>8708</v>
      </c>
      <c r="I2557" t="s">
        <v>19251</v>
      </c>
      <c r="J2557" t="str">
        <f t="shared" si="118"/>
        <v>401699</v>
      </c>
      <c r="K2557">
        <v>55884303</v>
      </c>
      <c r="L2557" s="4">
        <v>444339586</v>
      </c>
      <c r="M2557" t="s">
        <v>2660</v>
      </c>
      <c r="N2557" s="4">
        <v>2873825</v>
      </c>
      <c r="O2557" s="4">
        <v>10050043</v>
      </c>
      <c r="P2557" s="9">
        <f t="shared" si="119"/>
        <v>3.4970963785199167</v>
      </c>
    </row>
    <row r="2558" spans="1:16" x14ac:dyDescent="0.25">
      <c r="A2558">
        <v>40170010</v>
      </c>
      <c r="B2558" t="str">
        <f t="shared" si="117"/>
        <v>40170010</v>
      </c>
      <c r="C2558" t="s">
        <v>11318</v>
      </c>
      <c r="D2558">
        <v>178063</v>
      </c>
      <c r="E2558" t="s">
        <v>8683</v>
      </c>
      <c r="F2558">
        <v>0</v>
      </c>
      <c r="H2558" t="s">
        <v>8708</v>
      </c>
      <c r="I2558" t="s">
        <v>19252</v>
      </c>
      <c r="J2558" t="str">
        <f t="shared" si="118"/>
        <v>401700</v>
      </c>
      <c r="K2558">
        <v>178063</v>
      </c>
      <c r="L2558" s="4">
        <v>1377112</v>
      </c>
      <c r="M2558" t="s">
        <v>3439</v>
      </c>
      <c r="N2558" s="4">
        <v>2868882</v>
      </c>
      <c r="O2558" s="4">
        <v>74844252</v>
      </c>
      <c r="P2558" s="9">
        <f t="shared" si="119"/>
        <v>26.088299205056185</v>
      </c>
    </row>
    <row r="2559" spans="1:16" x14ac:dyDescent="0.25">
      <c r="A2559">
        <v>40170020</v>
      </c>
      <c r="B2559" t="str">
        <f t="shared" si="117"/>
        <v>40170020</v>
      </c>
      <c r="C2559" t="s">
        <v>11319</v>
      </c>
      <c r="D2559">
        <v>172008</v>
      </c>
      <c r="E2559" t="s">
        <v>8683</v>
      </c>
      <c r="F2559">
        <v>0</v>
      </c>
      <c r="H2559" t="s">
        <v>8708</v>
      </c>
      <c r="I2559" t="s">
        <v>19253</v>
      </c>
      <c r="J2559" t="str">
        <f t="shared" si="118"/>
        <v>401700</v>
      </c>
      <c r="K2559">
        <v>172008</v>
      </c>
      <c r="L2559" s="4">
        <v>6200106</v>
      </c>
      <c r="M2559" t="s">
        <v>260</v>
      </c>
      <c r="N2559" s="4">
        <v>1065125</v>
      </c>
      <c r="O2559" s="4">
        <v>197957308</v>
      </c>
      <c r="P2559" s="9">
        <f t="shared" si="119"/>
        <v>185.85359277080155</v>
      </c>
    </row>
    <row r="2560" spans="1:16" x14ac:dyDescent="0.25">
      <c r="A2560">
        <v>41012019</v>
      </c>
      <c r="B2560" t="str">
        <f t="shared" si="117"/>
        <v>41012019</v>
      </c>
      <c r="C2560" t="s">
        <v>11320</v>
      </c>
      <c r="D2560">
        <v>6365788</v>
      </c>
      <c r="E2560" t="s">
        <v>8683</v>
      </c>
      <c r="F2560">
        <v>1209089</v>
      </c>
      <c r="H2560" t="s">
        <v>8684</v>
      </c>
      <c r="I2560" t="s">
        <v>19254</v>
      </c>
      <c r="J2560" t="str">
        <f t="shared" si="118"/>
        <v>410120</v>
      </c>
      <c r="K2560">
        <v>6365788</v>
      </c>
      <c r="L2560" s="4">
        <v>22298018</v>
      </c>
      <c r="M2560" t="s">
        <v>8341</v>
      </c>
      <c r="N2560" s="4">
        <v>6472217</v>
      </c>
      <c r="O2560" s="4">
        <v>205632445</v>
      </c>
      <c r="P2560" s="9">
        <f t="shared" si="119"/>
        <v>31.771562201947184</v>
      </c>
    </row>
    <row r="2561" spans="1:16" x14ac:dyDescent="0.25">
      <c r="A2561">
        <v>41012020</v>
      </c>
      <c r="B2561" t="str">
        <f t="shared" si="117"/>
        <v>41012020</v>
      </c>
      <c r="C2561" t="s">
        <v>11321</v>
      </c>
      <c r="D2561">
        <v>8935853</v>
      </c>
      <c r="E2561" t="s">
        <v>8683</v>
      </c>
      <c r="F2561">
        <v>1298583</v>
      </c>
      <c r="H2561" t="s">
        <v>8684</v>
      </c>
      <c r="I2561" t="s">
        <v>19255</v>
      </c>
      <c r="J2561" t="str">
        <f t="shared" si="118"/>
        <v>410120</v>
      </c>
      <c r="K2561">
        <v>8935853</v>
      </c>
      <c r="L2561" s="4">
        <v>51629580</v>
      </c>
      <c r="M2561" t="s">
        <v>960</v>
      </c>
      <c r="N2561" s="4">
        <v>13422</v>
      </c>
      <c r="O2561" s="4">
        <v>405981</v>
      </c>
      <c r="P2561" s="9">
        <f t="shared" si="119"/>
        <v>30.247429593205187</v>
      </c>
    </row>
    <row r="2562" spans="1:16" x14ac:dyDescent="0.25">
      <c r="A2562">
        <v>41015019</v>
      </c>
      <c r="B2562" t="str">
        <f t="shared" si="117"/>
        <v>41015019</v>
      </c>
      <c r="C2562" t="s">
        <v>11322</v>
      </c>
      <c r="D2562">
        <v>1026054120</v>
      </c>
      <c r="E2562" t="s">
        <v>8683</v>
      </c>
      <c r="F2562">
        <v>34329149</v>
      </c>
      <c r="H2562" t="s">
        <v>8684</v>
      </c>
      <c r="I2562" t="s">
        <v>19256</v>
      </c>
      <c r="J2562" t="str">
        <f t="shared" si="118"/>
        <v>410150</v>
      </c>
      <c r="K2562">
        <v>1026054120</v>
      </c>
      <c r="L2562" s="4">
        <v>998134260</v>
      </c>
      <c r="M2562" t="s">
        <v>6760</v>
      </c>
      <c r="N2562" s="4">
        <v>17764775</v>
      </c>
      <c r="O2562" s="4">
        <v>67208172</v>
      </c>
      <c r="P2562" s="9">
        <f t="shared" si="119"/>
        <v>3.7832267506906225</v>
      </c>
    </row>
    <row r="2563" spans="1:16" x14ac:dyDescent="0.25">
      <c r="A2563">
        <v>41015020</v>
      </c>
      <c r="B2563" t="str">
        <f t="shared" ref="B2563:B2626" si="120">TEXT(A2563,"00000000")</f>
        <v>41015020</v>
      </c>
      <c r="C2563" t="s">
        <v>11323</v>
      </c>
      <c r="D2563">
        <v>3753146</v>
      </c>
      <c r="E2563" t="s">
        <v>8683</v>
      </c>
      <c r="F2563">
        <v>216480</v>
      </c>
      <c r="H2563" t="s">
        <v>8684</v>
      </c>
      <c r="I2563" t="s">
        <v>19257</v>
      </c>
      <c r="J2563" t="str">
        <f t="shared" ref="J2563:J2626" si="121">LEFT(I2563,6)</f>
        <v>410150</v>
      </c>
      <c r="K2563">
        <v>3753146</v>
      </c>
      <c r="L2563" s="4">
        <v>1856428</v>
      </c>
      <c r="M2563" t="s">
        <v>2905</v>
      </c>
      <c r="N2563" s="4">
        <v>3290979</v>
      </c>
      <c r="O2563" s="4">
        <v>12896696</v>
      </c>
      <c r="P2563" s="9">
        <f t="shared" ref="P2563:P2626" si="122">O2563/N2563</f>
        <v>3.9188022773770359</v>
      </c>
    </row>
    <row r="2564" spans="1:16" x14ac:dyDescent="0.25">
      <c r="A2564">
        <v>41019019</v>
      </c>
      <c r="B2564" t="str">
        <f t="shared" si="120"/>
        <v>41019019</v>
      </c>
      <c r="C2564" t="s">
        <v>11324</v>
      </c>
      <c r="D2564">
        <v>1916542</v>
      </c>
      <c r="E2564" t="s">
        <v>8683</v>
      </c>
      <c r="F2564">
        <v>0</v>
      </c>
      <c r="H2564" t="s">
        <v>8708</v>
      </c>
      <c r="I2564" t="s">
        <v>19258</v>
      </c>
      <c r="J2564" t="str">
        <f t="shared" si="121"/>
        <v>410190</v>
      </c>
      <c r="K2564">
        <v>1916542</v>
      </c>
      <c r="L2564" s="4">
        <v>1158685</v>
      </c>
      <c r="M2564" t="s">
        <v>2868</v>
      </c>
      <c r="N2564" s="4">
        <v>11787531</v>
      </c>
      <c r="O2564" s="4">
        <v>85457101</v>
      </c>
      <c r="P2564" s="9">
        <f t="shared" si="122"/>
        <v>7.2497880175246197</v>
      </c>
    </row>
    <row r="2565" spans="1:16" x14ac:dyDescent="0.25">
      <c r="A2565">
        <v>41021000</v>
      </c>
      <c r="B2565" t="str">
        <f t="shared" si="120"/>
        <v>41021000</v>
      </c>
      <c r="C2565" t="s">
        <v>11325</v>
      </c>
      <c r="D2565">
        <v>234454701</v>
      </c>
      <c r="E2565" t="s">
        <v>8683</v>
      </c>
      <c r="F2565">
        <v>42966801</v>
      </c>
      <c r="H2565" t="s">
        <v>8684</v>
      </c>
      <c r="I2565" t="s">
        <v>19259</v>
      </c>
      <c r="J2565" t="str">
        <f t="shared" si="121"/>
        <v>410210</v>
      </c>
      <c r="K2565">
        <v>234454701</v>
      </c>
      <c r="L2565" s="4">
        <v>130748855</v>
      </c>
      <c r="M2565" t="s">
        <v>938</v>
      </c>
      <c r="N2565" s="4">
        <v>60739</v>
      </c>
      <c r="O2565" s="4">
        <v>2091439</v>
      </c>
      <c r="P2565" s="9">
        <f t="shared" si="122"/>
        <v>34.43321424455457</v>
      </c>
    </row>
    <row r="2566" spans="1:16" x14ac:dyDescent="0.25">
      <c r="A2566">
        <v>41022190</v>
      </c>
      <c r="B2566" t="str">
        <f t="shared" si="120"/>
        <v>41022190</v>
      </c>
      <c r="C2566" t="s">
        <v>11326</v>
      </c>
      <c r="D2566">
        <v>138618</v>
      </c>
      <c r="E2566" t="s">
        <v>8683</v>
      </c>
      <c r="F2566">
        <v>148141</v>
      </c>
      <c r="H2566" t="s">
        <v>8684</v>
      </c>
      <c r="I2566" t="s">
        <v>19260</v>
      </c>
      <c r="J2566" t="str">
        <f t="shared" si="121"/>
        <v>410221</v>
      </c>
      <c r="K2566">
        <v>138618</v>
      </c>
      <c r="L2566" s="4">
        <v>267602</v>
      </c>
      <c r="M2566" t="s">
        <v>1993</v>
      </c>
      <c r="N2566" s="4">
        <v>2552281</v>
      </c>
      <c r="O2566" s="4">
        <v>26267836</v>
      </c>
      <c r="P2566" s="9">
        <f t="shared" si="122"/>
        <v>10.291905946092927</v>
      </c>
    </row>
    <row r="2567" spans="1:16" x14ac:dyDescent="0.25">
      <c r="A2567">
        <v>41033000</v>
      </c>
      <c r="B2567" t="str">
        <f t="shared" si="120"/>
        <v>41033000</v>
      </c>
      <c r="C2567" t="s">
        <v>11327</v>
      </c>
      <c r="D2567">
        <v>7100887</v>
      </c>
      <c r="E2567" t="s">
        <v>8683</v>
      </c>
      <c r="F2567">
        <v>741141</v>
      </c>
      <c r="H2567" t="s">
        <v>8684</v>
      </c>
      <c r="I2567" t="s">
        <v>19261</v>
      </c>
      <c r="J2567" t="str">
        <f t="shared" si="121"/>
        <v>410330</v>
      </c>
      <c r="K2567">
        <v>7100887</v>
      </c>
      <c r="L2567" s="4">
        <v>3792122</v>
      </c>
      <c r="M2567" t="s">
        <v>7371</v>
      </c>
      <c r="N2567" s="4">
        <v>7610434</v>
      </c>
      <c r="O2567" s="4">
        <v>15930749</v>
      </c>
      <c r="P2567" s="9">
        <f t="shared" si="122"/>
        <v>2.093277334774863</v>
      </c>
    </row>
    <row r="2568" spans="1:16" x14ac:dyDescent="0.25">
      <c r="A2568">
        <v>41039029</v>
      </c>
      <c r="B2568" t="str">
        <f t="shared" si="120"/>
        <v>41039029</v>
      </c>
      <c r="C2568" t="s">
        <v>11328</v>
      </c>
      <c r="D2568">
        <v>533956</v>
      </c>
      <c r="E2568" t="s">
        <v>8683</v>
      </c>
      <c r="F2568">
        <v>780164</v>
      </c>
      <c r="H2568" t="s">
        <v>8684</v>
      </c>
      <c r="I2568" t="s">
        <v>19262</v>
      </c>
      <c r="J2568" t="str">
        <f t="shared" si="121"/>
        <v>410390</v>
      </c>
      <c r="K2568">
        <v>533956</v>
      </c>
      <c r="L2568" s="4">
        <v>536427</v>
      </c>
      <c r="M2568" t="s">
        <v>6670</v>
      </c>
      <c r="N2568" s="4">
        <v>637847</v>
      </c>
      <c r="O2568" s="4">
        <v>4559098</v>
      </c>
      <c r="P2568" s="9">
        <f t="shared" si="122"/>
        <v>7.1476357182835386</v>
      </c>
    </row>
    <row r="2569" spans="1:16" x14ac:dyDescent="0.25">
      <c r="A2569">
        <v>41039090</v>
      </c>
      <c r="B2569" t="str">
        <f t="shared" si="120"/>
        <v>41039090</v>
      </c>
      <c r="C2569" t="s">
        <v>11329</v>
      </c>
      <c r="D2569">
        <v>3264855</v>
      </c>
      <c r="E2569" t="s">
        <v>8683</v>
      </c>
      <c r="F2569">
        <v>2748920</v>
      </c>
      <c r="H2569" t="s">
        <v>8684</v>
      </c>
      <c r="I2569" t="s">
        <v>19263</v>
      </c>
      <c r="J2569" t="str">
        <f t="shared" si="121"/>
        <v>410390</v>
      </c>
      <c r="K2569">
        <v>3264855</v>
      </c>
      <c r="L2569" s="4">
        <v>6521002</v>
      </c>
      <c r="M2569" t="s">
        <v>595</v>
      </c>
      <c r="N2569" s="4">
        <v>1336217</v>
      </c>
      <c r="O2569" s="4">
        <v>82062343</v>
      </c>
      <c r="P2569" s="9">
        <f t="shared" si="122"/>
        <v>61.413934263671244</v>
      </c>
    </row>
    <row r="2570" spans="1:16" x14ac:dyDescent="0.25">
      <c r="A2570">
        <v>41041111</v>
      </c>
      <c r="B2570" t="str">
        <f t="shared" si="120"/>
        <v>41041111</v>
      </c>
      <c r="C2570" t="s">
        <v>11330</v>
      </c>
      <c r="D2570">
        <v>173965124</v>
      </c>
      <c r="E2570" t="s">
        <v>8683</v>
      </c>
      <c r="F2570">
        <v>0</v>
      </c>
      <c r="H2570" t="s">
        <v>8708</v>
      </c>
      <c r="I2570" t="s">
        <v>19264</v>
      </c>
      <c r="J2570" t="str">
        <f t="shared" si="121"/>
        <v>410411</v>
      </c>
      <c r="K2570">
        <v>173965124</v>
      </c>
      <c r="L2570" s="4">
        <v>278642236</v>
      </c>
      <c r="M2570" t="s">
        <v>7876</v>
      </c>
      <c r="N2570" s="4">
        <v>4144692</v>
      </c>
      <c r="O2570" s="4">
        <v>90812755</v>
      </c>
      <c r="P2570" s="9">
        <f t="shared" si="122"/>
        <v>21.910616036125241</v>
      </c>
    </row>
    <row r="2571" spans="1:16" x14ac:dyDescent="0.25">
      <c r="A2571">
        <v>41041119</v>
      </c>
      <c r="B2571" t="str">
        <f t="shared" si="120"/>
        <v>41041119</v>
      </c>
      <c r="C2571" t="s">
        <v>11331</v>
      </c>
      <c r="D2571">
        <v>1194355</v>
      </c>
      <c r="E2571" t="s">
        <v>8683</v>
      </c>
      <c r="F2571">
        <v>0</v>
      </c>
      <c r="H2571" t="s">
        <v>8708</v>
      </c>
      <c r="I2571" t="s">
        <v>19265</v>
      </c>
      <c r="J2571" t="str">
        <f t="shared" si="121"/>
        <v>410411</v>
      </c>
      <c r="K2571">
        <v>1194355</v>
      </c>
      <c r="L2571" s="4">
        <v>945971</v>
      </c>
      <c r="M2571" t="s">
        <v>675</v>
      </c>
      <c r="N2571" s="4">
        <v>1160577</v>
      </c>
      <c r="O2571" s="4">
        <v>58133788</v>
      </c>
      <c r="P2571" s="9">
        <f t="shared" si="122"/>
        <v>50.090418817536452</v>
      </c>
    </row>
    <row r="2572" spans="1:16" x14ac:dyDescent="0.25">
      <c r="A2572">
        <v>41041911</v>
      </c>
      <c r="B2572" t="str">
        <f t="shared" si="120"/>
        <v>41041911</v>
      </c>
      <c r="C2572" t="s">
        <v>11332</v>
      </c>
      <c r="D2572">
        <v>224771650</v>
      </c>
      <c r="E2572" t="s">
        <v>8683</v>
      </c>
      <c r="F2572">
        <v>0</v>
      </c>
      <c r="H2572" t="s">
        <v>8708</v>
      </c>
      <c r="I2572" t="s">
        <v>19266</v>
      </c>
      <c r="J2572" t="str">
        <f t="shared" si="121"/>
        <v>410419</v>
      </c>
      <c r="K2572">
        <v>224771650</v>
      </c>
      <c r="L2572" s="4">
        <v>162156917</v>
      </c>
      <c r="M2572" t="s">
        <v>2509</v>
      </c>
      <c r="N2572" s="4">
        <v>82019</v>
      </c>
      <c r="O2572" s="4">
        <v>261802</v>
      </c>
      <c r="P2572" s="9">
        <f t="shared" si="122"/>
        <v>3.1919677147977907</v>
      </c>
    </row>
    <row r="2573" spans="1:16" x14ac:dyDescent="0.25">
      <c r="A2573">
        <v>41041919</v>
      </c>
      <c r="B2573" t="str">
        <f t="shared" si="120"/>
        <v>41041919</v>
      </c>
      <c r="C2573" t="s">
        <v>11333</v>
      </c>
      <c r="D2573">
        <v>831280</v>
      </c>
      <c r="E2573" t="s">
        <v>8683</v>
      </c>
      <c r="F2573">
        <v>0</v>
      </c>
      <c r="H2573" t="s">
        <v>8708</v>
      </c>
      <c r="I2573" t="s">
        <v>19267</v>
      </c>
      <c r="J2573" t="str">
        <f t="shared" si="121"/>
        <v>410419</v>
      </c>
      <c r="K2573">
        <v>831280</v>
      </c>
      <c r="L2573" s="4">
        <v>459012</v>
      </c>
      <c r="M2573" t="s">
        <v>236</v>
      </c>
      <c r="N2573" s="4">
        <v>445920</v>
      </c>
      <c r="O2573" s="4">
        <v>94779302</v>
      </c>
      <c r="P2573" s="9">
        <f t="shared" si="122"/>
        <v>212.54777090060998</v>
      </c>
    </row>
    <row r="2574" spans="1:16" x14ac:dyDescent="0.25">
      <c r="A2574">
        <v>41044100</v>
      </c>
      <c r="B2574" t="str">
        <f t="shared" si="120"/>
        <v>41044100</v>
      </c>
      <c r="C2574" t="s">
        <v>11334</v>
      </c>
      <c r="D2574">
        <v>27147830</v>
      </c>
      <c r="E2574" t="s">
        <v>8683</v>
      </c>
      <c r="F2574">
        <v>0</v>
      </c>
      <c r="H2574" t="s">
        <v>8708</v>
      </c>
      <c r="I2574" t="s">
        <v>19268</v>
      </c>
      <c r="J2574" t="str">
        <f t="shared" si="121"/>
        <v>410441</v>
      </c>
      <c r="K2574">
        <v>27147830</v>
      </c>
      <c r="L2574" s="4">
        <v>306004944</v>
      </c>
      <c r="M2574" t="s">
        <v>715</v>
      </c>
      <c r="N2574" s="4">
        <v>1350583</v>
      </c>
      <c r="O2574" s="4">
        <v>85782249</v>
      </c>
      <c r="P2574" s="9">
        <f t="shared" si="122"/>
        <v>63.514977605967204</v>
      </c>
    </row>
    <row r="2575" spans="1:16" x14ac:dyDescent="0.25">
      <c r="A2575">
        <v>41044910</v>
      </c>
      <c r="B2575" t="str">
        <f t="shared" si="120"/>
        <v>41044910</v>
      </c>
      <c r="C2575" t="s">
        <v>11335</v>
      </c>
      <c r="D2575">
        <v>28700</v>
      </c>
      <c r="E2575" t="s">
        <v>8683</v>
      </c>
      <c r="F2575">
        <v>0</v>
      </c>
      <c r="H2575" t="s">
        <v>8708</v>
      </c>
      <c r="I2575" t="s">
        <v>19269</v>
      </c>
      <c r="J2575" t="str">
        <f t="shared" si="121"/>
        <v>410449</v>
      </c>
      <c r="K2575">
        <v>28700</v>
      </c>
      <c r="L2575" s="4">
        <v>137636</v>
      </c>
      <c r="M2575" t="s">
        <v>7717</v>
      </c>
      <c r="N2575" s="4">
        <v>11628409</v>
      </c>
      <c r="O2575" s="4">
        <v>38744996</v>
      </c>
      <c r="P2575" s="9">
        <f t="shared" si="122"/>
        <v>3.3319258034353623</v>
      </c>
    </row>
    <row r="2576" spans="1:16" x14ac:dyDescent="0.25">
      <c r="A2576">
        <v>41044990</v>
      </c>
      <c r="B2576" t="str">
        <f t="shared" si="120"/>
        <v>41044990</v>
      </c>
      <c r="C2576" t="s">
        <v>11336</v>
      </c>
      <c r="D2576">
        <v>774842</v>
      </c>
      <c r="E2576" t="s">
        <v>8683</v>
      </c>
      <c r="F2576">
        <v>0</v>
      </c>
      <c r="H2576" t="s">
        <v>8708</v>
      </c>
      <c r="I2576" t="s">
        <v>19270</v>
      </c>
      <c r="J2576" t="str">
        <f t="shared" si="121"/>
        <v>410449</v>
      </c>
      <c r="K2576">
        <v>774842</v>
      </c>
      <c r="L2576" s="4">
        <v>1914256</v>
      </c>
      <c r="M2576" t="s">
        <v>6694</v>
      </c>
      <c r="N2576" s="4">
        <v>7755097</v>
      </c>
      <c r="O2576" s="4">
        <v>18299544</v>
      </c>
      <c r="P2576" s="9">
        <f t="shared" si="122"/>
        <v>2.3596795758969873</v>
      </c>
    </row>
    <row r="2577" spans="1:16" x14ac:dyDescent="0.25">
      <c r="A2577">
        <v>41051010</v>
      </c>
      <c r="B2577" t="str">
        <f t="shared" si="120"/>
        <v>41051010</v>
      </c>
      <c r="C2577" t="s">
        <v>11337</v>
      </c>
      <c r="D2577">
        <v>3434241</v>
      </c>
      <c r="E2577" t="s">
        <v>8683</v>
      </c>
      <c r="F2577">
        <v>0</v>
      </c>
      <c r="H2577" t="s">
        <v>8708</v>
      </c>
      <c r="I2577" t="s">
        <v>19271</v>
      </c>
      <c r="J2577" t="str">
        <f t="shared" si="121"/>
        <v>410510</v>
      </c>
      <c r="K2577">
        <v>3434241</v>
      </c>
      <c r="L2577" s="4">
        <v>4507958</v>
      </c>
      <c r="M2577" t="s">
        <v>19272</v>
      </c>
      <c r="N2577" s="4">
        <v>11271074</v>
      </c>
      <c r="O2577" s="4">
        <v>134905702</v>
      </c>
      <c r="P2577" s="9">
        <f t="shared" si="122"/>
        <v>11.969196724287322</v>
      </c>
    </row>
    <row r="2578" spans="1:16" x14ac:dyDescent="0.25">
      <c r="A2578">
        <v>41051090</v>
      </c>
      <c r="B2578" t="str">
        <f t="shared" si="120"/>
        <v>41051090</v>
      </c>
      <c r="C2578" t="s">
        <v>11338</v>
      </c>
      <c r="D2578">
        <v>11630</v>
      </c>
      <c r="E2578" t="s">
        <v>8683</v>
      </c>
      <c r="F2578">
        <v>0</v>
      </c>
      <c r="H2578" t="s">
        <v>8708</v>
      </c>
      <c r="I2578" t="s">
        <v>19273</v>
      </c>
      <c r="J2578" t="str">
        <f t="shared" si="121"/>
        <v>410510</v>
      </c>
      <c r="K2578">
        <v>11630</v>
      </c>
      <c r="L2578" s="4">
        <v>16820</v>
      </c>
      <c r="M2578" t="s">
        <v>19274</v>
      </c>
      <c r="N2578" s="4">
        <v>152195973</v>
      </c>
      <c r="O2578" s="4">
        <v>1368108279</v>
      </c>
      <c r="P2578" s="9">
        <f t="shared" si="122"/>
        <v>8.9891227214007827</v>
      </c>
    </row>
    <row r="2579" spans="1:16" x14ac:dyDescent="0.25">
      <c r="A2579">
        <v>41053000</v>
      </c>
      <c r="B2579" t="str">
        <f t="shared" si="120"/>
        <v>41053000</v>
      </c>
      <c r="C2579" t="s">
        <v>11339</v>
      </c>
      <c r="D2579">
        <v>46001</v>
      </c>
      <c r="E2579" t="s">
        <v>8683</v>
      </c>
      <c r="F2579">
        <v>0</v>
      </c>
      <c r="H2579" t="s">
        <v>8708</v>
      </c>
      <c r="I2579" t="s">
        <v>19275</v>
      </c>
      <c r="J2579" t="str">
        <f t="shared" si="121"/>
        <v>410530</v>
      </c>
      <c r="K2579">
        <v>46001</v>
      </c>
      <c r="L2579" s="4">
        <v>1124259</v>
      </c>
      <c r="M2579" t="s">
        <v>19276</v>
      </c>
      <c r="N2579" s="4">
        <v>59687</v>
      </c>
      <c r="O2579" s="4">
        <v>147504</v>
      </c>
      <c r="P2579" s="9">
        <f t="shared" si="122"/>
        <v>2.4712919061102081</v>
      </c>
    </row>
    <row r="2580" spans="1:16" x14ac:dyDescent="0.25">
      <c r="A2580">
        <v>41062100</v>
      </c>
      <c r="B2580" t="str">
        <f t="shared" si="120"/>
        <v>41062100</v>
      </c>
      <c r="C2580" t="s">
        <v>11340</v>
      </c>
      <c r="D2580">
        <v>6013112</v>
      </c>
      <c r="E2580" t="s">
        <v>8683</v>
      </c>
      <c r="F2580">
        <v>0</v>
      </c>
      <c r="H2580" t="s">
        <v>8708</v>
      </c>
      <c r="I2580" t="s">
        <v>19277</v>
      </c>
      <c r="J2580" t="str">
        <f t="shared" si="121"/>
        <v>410621</v>
      </c>
      <c r="K2580">
        <v>6013112</v>
      </c>
      <c r="L2580" s="4">
        <v>6577079</v>
      </c>
      <c r="M2580" t="s">
        <v>2009</v>
      </c>
      <c r="N2580" s="4">
        <v>26970</v>
      </c>
      <c r="O2580" s="4">
        <v>368026</v>
      </c>
      <c r="P2580" s="9">
        <f t="shared" si="122"/>
        <v>13.645754542083797</v>
      </c>
    </row>
    <row r="2581" spans="1:16" x14ac:dyDescent="0.25">
      <c r="A2581">
        <v>41062200</v>
      </c>
      <c r="B2581" t="str">
        <f t="shared" si="120"/>
        <v>41062200</v>
      </c>
      <c r="C2581" t="s">
        <v>11341</v>
      </c>
      <c r="D2581">
        <v>330811</v>
      </c>
      <c r="E2581" t="s">
        <v>8683</v>
      </c>
      <c r="F2581">
        <v>0</v>
      </c>
      <c r="H2581" t="s">
        <v>8708</v>
      </c>
      <c r="I2581" t="s">
        <v>19278</v>
      </c>
      <c r="J2581" t="str">
        <f t="shared" si="121"/>
        <v>410622</v>
      </c>
      <c r="K2581">
        <v>330811</v>
      </c>
      <c r="L2581" s="4">
        <v>3728140</v>
      </c>
      <c r="M2581" t="s">
        <v>19279</v>
      </c>
      <c r="N2581" s="4">
        <v>555972</v>
      </c>
      <c r="O2581" s="4">
        <v>9701449</v>
      </c>
      <c r="P2581" s="9">
        <f t="shared" si="122"/>
        <v>17.449528033785874</v>
      </c>
    </row>
    <row r="2582" spans="1:16" x14ac:dyDescent="0.25">
      <c r="A2582">
        <v>41063110</v>
      </c>
      <c r="B2582" t="str">
        <f t="shared" si="120"/>
        <v>41063110</v>
      </c>
      <c r="C2582" t="s">
        <v>11342</v>
      </c>
      <c r="D2582">
        <v>21848173</v>
      </c>
      <c r="E2582" t="s">
        <v>8683</v>
      </c>
      <c r="F2582">
        <v>0</v>
      </c>
      <c r="H2582" t="s">
        <v>8708</v>
      </c>
      <c r="I2582" t="s">
        <v>19280</v>
      </c>
      <c r="J2582" t="str">
        <f t="shared" si="121"/>
        <v>410631</v>
      </c>
      <c r="K2582">
        <v>21848173</v>
      </c>
      <c r="L2582" s="4">
        <v>44623005</v>
      </c>
      <c r="M2582" t="s">
        <v>19281</v>
      </c>
      <c r="N2582" s="4">
        <v>41142415</v>
      </c>
      <c r="O2582" s="4">
        <v>436790176</v>
      </c>
      <c r="P2582" s="9">
        <f t="shared" si="122"/>
        <v>10.61654197985218</v>
      </c>
    </row>
    <row r="2583" spans="1:16" x14ac:dyDescent="0.25">
      <c r="A2583">
        <v>41063200</v>
      </c>
      <c r="B2583" t="str">
        <f t="shared" si="120"/>
        <v>41063200</v>
      </c>
      <c r="C2583" t="s">
        <v>11343</v>
      </c>
      <c r="D2583">
        <v>1312</v>
      </c>
      <c r="E2583" t="s">
        <v>8683</v>
      </c>
      <c r="F2583">
        <v>0</v>
      </c>
      <c r="H2583" t="s">
        <v>8708</v>
      </c>
      <c r="I2583" t="s">
        <v>19282</v>
      </c>
      <c r="J2583" t="str">
        <f t="shared" si="121"/>
        <v>410632</v>
      </c>
      <c r="K2583">
        <v>1312</v>
      </c>
      <c r="L2583" s="4">
        <v>19184</v>
      </c>
      <c r="M2583" t="s">
        <v>19283</v>
      </c>
      <c r="N2583" s="4">
        <v>3530308</v>
      </c>
      <c r="O2583" s="4">
        <v>9132326</v>
      </c>
      <c r="P2583" s="9">
        <f t="shared" si="122"/>
        <v>2.5868354829097067</v>
      </c>
    </row>
    <row r="2584" spans="1:16" x14ac:dyDescent="0.25">
      <c r="A2584">
        <v>41064000</v>
      </c>
      <c r="B2584" t="str">
        <f t="shared" si="120"/>
        <v>41064000</v>
      </c>
      <c r="C2584" t="s">
        <v>11344</v>
      </c>
      <c r="D2584">
        <v>50613</v>
      </c>
      <c r="E2584" t="s">
        <v>8683</v>
      </c>
      <c r="F2584">
        <v>0</v>
      </c>
      <c r="H2584" t="s">
        <v>8708</v>
      </c>
      <c r="I2584" t="s">
        <v>19284</v>
      </c>
      <c r="J2584" t="str">
        <f t="shared" si="121"/>
        <v>410640</v>
      </c>
      <c r="K2584">
        <v>50613</v>
      </c>
      <c r="L2584" s="4">
        <v>4721143</v>
      </c>
      <c r="M2584" t="s">
        <v>19285</v>
      </c>
      <c r="N2584" s="4">
        <v>8478266</v>
      </c>
      <c r="O2584" s="4">
        <v>18844938</v>
      </c>
      <c r="P2584" s="9">
        <f t="shared" si="122"/>
        <v>2.222734931883477</v>
      </c>
    </row>
    <row r="2585" spans="1:16" x14ac:dyDescent="0.25">
      <c r="A2585">
        <v>41069100</v>
      </c>
      <c r="B2585" t="str">
        <f t="shared" si="120"/>
        <v>41069100</v>
      </c>
      <c r="C2585" t="s">
        <v>11345</v>
      </c>
      <c r="D2585">
        <v>617169</v>
      </c>
      <c r="E2585" t="s">
        <v>8683</v>
      </c>
      <c r="F2585">
        <v>0</v>
      </c>
      <c r="H2585" t="s">
        <v>8708</v>
      </c>
      <c r="I2585" t="s">
        <v>19286</v>
      </c>
      <c r="J2585" t="str">
        <f t="shared" si="121"/>
        <v>410691</v>
      </c>
      <c r="K2585">
        <v>617169</v>
      </c>
      <c r="L2585" s="4">
        <v>1838195</v>
      </c>
      <c r="M2585" t="s">
        <v>19287</v>
      </c>
      <c r="N2585" s="4">
        <v>179602362</v>
      </c>
      <c r="O2585" s="4">
        <v>581030399</v>
      </c>
      <c r="P2585" s="9">
        <f t="shared" si="122"/>
        <v>3.2350933057328053</v>
      </c>
    </row>
    <row r="2586" spans="1:16" x14ac:dyDescent="0.25">
      <c r="A2586">
        <v>41069200</v>
      </c>
      <c r="B2586" t="str">
        <f t="shared" si="120"/>
        <v>41069200</v>
      </c>
      <c r="C2586" t="s">
        <v>11346</v>
      </c>
      <c r="D2586">
        <v>23333</v>
      </c>
      <c r="E2586" t="s">
        <v>8683</v>
      </c>
      <c r="F2586">
        <v>0</v>
      </c>
      <c r="H2586" t="s">
        <v>8708</v>
      </c>
      <c r="I2586" t="s">
        <v>19288</v>
      </c>
      <c r="J2586" t="str">
        <f t="shared" si="121"/>
        <v>410692</v>
      </c>
      <c r="K2586">
        <v>23333</v>
      </c>
      <c r="L2586" s="4">
        <v>103723</v>
      </c>
      <c r="M2586" t="s">
        <v>19289</v>
      </c>
      <c r="N2586" s="4">
        <v>104989</v>
      </c>
      <c r="O2586" s="4">
        <v>268675</v>
      </c>
      <c r="P2586" s="9">
        <f t="shared" si="122"/>
        <v>2.5590776176551828</v>
      </c>
    </row>
    <row r="2587" spans="1:16" x14ac:dyDescent="0.25">
      <c r="A2587">
        <v>41071110</v>
      </c>
      <c r="B2587" t="str">
        <f t="shared" si="120"/>
        <v>41071110</v>
      </c>
      <c r="C2587" t="s">
        <v>11347</v>
      </c>
      <c r="D2587">
        <v>355262</v>
      </c>
      <c r="E2587" t="s">
        <v>8683</v>
      </c>
      <c r="F2587">
        <v>122977</v>
      </c>
      <c r="H2587" t="s">
        <v>8684</v>
      </c>
      <c r="I2587" t="s">
        <v>19290</v>
      </c>
      <c r="J2587" t="str">
        <f t="shared" si="121"/>
        <v>410711</v>
      </c>
      <c r="K2587">
        <v>355262</v>
      </c>
      <c r="L2587" s="4">
        <v>9300272</v>
      </c>
      <c r="M2587" t="s">
        <v>2133</v>
      </c>
      <c r="N2587" s="4">
        <v>103590084</v>
      </c>
      <c r="O2587" s="4">
        <v>707416781</v>
      </c>
      <c r="P2587" s="9">
        <f t="shared" si="122"/>
        <v>6.8290009398969111</v>
      </c>
    </row>
    <row r="2588" spans="1:16" x14ac:dyDescent="0.25">
      <c r="A2588">
        <v>41071120</v>
      </c>
      <c r="B2588" t="str">
        <f t="shared" si="120"/>
        <v>41071120</v>
      </c>
      <c r="C2588" t="s">
        <v>11348</v>
      </c>
      <c r="D2588">
        <v>1638</v>
      </c>
      <c r="E2588" t="s">
        <v>8683</v>
      </c>
      <c r="F2588">
        <v>665</v>
      </c>
      <c r="H2588" t="s">
        <v>8684</v>
      </c>
      <c r="I2588" t="s">
        <v>19291</v>
      </c>
      <c r="J2588" t="str">
        <f t="shared" si="121"/>
        <v>410711</v>
      </c>
      <c r="K2588">
        <v>1638</v>
      </c>
      <c r="L2588" s="4">
        <v>61110</v>
      </c>
      <c r="M2588" t="s">
        <v>1849</v>
      </c>
      <c r="N2588" s="4">
        <v>1275934</v>
      </c>
      <c r="O2588" s="4">
        <v>16386768</v>
      </c>
      <c r="P2588" s="9">
        <f t="shared" si="122"/>
        <v>12.842958961827179</v>
      </c>
    </row>
    <row r="2589" spans="1:16" x14ac:dyDescent="0.25">
      <c r="A2589">
        <v>41071210</v>
      </c>
      <c r="B2589" t="str">
        <f t="shared" si="120"/>
        <v>41071210</v>
      </c>
      <c r="C2589" t="s">
        <v>11349</v>
      </c>
      <c r="D2589">
        <v>7470039</v>
      </c>
      <c r="E2589" t="s">
        <v>8683</v>
      </c>
      <c r="F2589">
        <v>2153279</v>
      </c>
      <c r="H2589" t="s">
        <v>8684</v>
      </c>
      <c r="I2589" t="s">
        <v>19292</v>
      </c>
      <c r="J2589" t="str">
        <f t="shared" si="121"/>
        <v>410712</v>
      </c>
      <c r="K2589">
        <v>7470039</v>
      </c>
      <c r="L2589" s="4">
        <v>146431878</v>
      </c>
      <c r="M2589" t="s">
        <v>2616</v>
      </c>
      <c r="N2589" s="4">
        <v>7124281</v>
      </c>
      <c r="O2589" s="4">
        <v>33374401</v>
      </c>
      <c r="P2589" s="9">
        <f t="shared" si="122"/>
        <v>4.6845991897287602</v>
      </c>
    </row>
    <row r="2590" spans="1:16" x14ac:dyDescent="0.25">
      <c r="A2590">
        <v>41071220</v>
      </c>
      <c r="B2590" t="str">
        <f t="shared" si="120"/>
        <v>41071220</v>
      </c>
      <c r="C2590" t="s">
        <v>11350</v>
      </c>
      <c r="D2590">
        <v>440</v>
      </c>
      <c r="E2590" t="s">
        <v>8683</v>
      </c>
      <c r="F2590">
        <v>159</v>
      </c>
      <c r="H2590" t="s">
        <v>8684</v>
      </c>
      <c r="I2590" t="s">
        <v>19293</v>
      </c>
      <c r="J2590" t="str">
        <f t="shared" si="121"/>
        <v>410712</v>
      </c>
      <c r="K2590">
        <v>440</v>
      </c>
      <c r="L2590" s="4">
        <v>21873</v>
      </c>
      <c r="M2590" t="s">
        <v>1278</v>
      </c>
      <c r="N2590" s="4">
        <v>1722052</v>
      </c>
      <c r="O2590" s="4">
        <v>39261968</v>
      </c>
      <c r="P2590" s="9">
        <f t="shared" si="122"/>
        <v>22.799525217589249</v>
      </c>
    </row>
    <row r="2591" spans="1:16" x14ac:dyDescent="0.25">
      <c r="A2591">
        <v>41071910</v>
      </c>
      <c r="B2591" t="str">
        <f t="shared" si="120"/>
        <v>41071910</v>
      </c>
      <c r="C2591" t="s">
        <v>11351</v>
      </c>
      <c r="D2591">
        <v>648</v>
      </c>
      <c r="E2591" t="s">
        <v>8683</v>
      </c>
      <c r="F2591">
        <v>622</v>
      </c>
      <c r="H2591" t="s">
        <v>8684</v>
      </c>
      <c r="I2591" t="s">
        <v>19294</v>
      </c>
      <c r="J2591" t="str">
        <f t="shared" si="121"/>
        <v>410719</v>
      </c>
      <c r="K2591">
        <v>648</v>
      </c>
      <c r="L2591" s="4">
        <v>17426</v>
      </c>
      <c r="M2591" t="s">
        <v>19295</v>
      </c>
      <c r="N2591" s="4">
        <v>198995</v>
      </c>
      <c r="O2591" s="4">
        <v>1942948</v>
      </c>
      <c r="P2591" s="9">
        <f t="shared" si="122"/>
        <v>9.7638031106309207</v>
      </c>
    </row>
    <row r="2592" spans="1:16" x14ac:dyDescent="0.25">
      <c r="A2592">
        <v>41071990</v>
      </c>
      <c r="B2592" t="str">
        <f t="shared" si="120"/>
        <v>41071990</v>
      </c>
      <c r="C2592" t="s">
        <v>11352</v>
      </c>
      <c r="D2592">
        <v>754905</v>
      </c>
      <c r="E2592" t="s">
        <v>8683</v>
      </c>
      <c r="F2592">
        <v>422551</v>
      </c>
      <c r="H2592" t="s">
        <v>8684</v>
      </c>
      <c r="I2592" t="s">
        <v>19296</v>
      </c>
      <c r="J2592" t="str">
        <f t="shared" si="121"/>
        <v>410719</v>
      </c>
      <c r="K2592">
        <v>754905</v>
      </c>
      <c r="L2592" s="4">
        <v>8577550</v>
      </c>
      <c r="M2592" t="s">
        <v>19297</v>
      </c>
      <c r="N2592" s="4">
        <v>1070703</v>
      </c>
      <c r="O2592" s="4">
        <v>9586120</v>
      </c>
      <c r="P2592" s="9">
        <f t="shared" si="122"/>
        <v>8.953108378327137</v>
      </c>
    </row>
    <row r="2593" spans="1:16" x14ac:dyDescent="0.25">
      <c r="A2593">
        <v>41079100</v>
      </c>
      <c r="B2593" t="str">
        <f t="shared" si="120"/>
        <v>41079100</v>
      </c>
      <c r="C2593" t="s">
        <v>11353</v>
      </c>
      <c r="D2593">
        <v>2431386</v>
      </c>
      <c r="E2593" t="s">
        <v>8683</v>
      </c>
      <c r="F2593">
        <v>0</v>
      </c>
      <c r="H2593" t="s">
        <v>8708</v>
      </c>
      <c r="I2593" t="s">
        <v>19298</v>
      </c>
      <c r="J2593" t="str">
        <f t="shared" si="121"/>
        <v>410791</v>
      </c>
      <c r="K2593">
        <v>2431386</v>
      </c>
      <c r="L2593" s="4">
        <v>24648281</v>
      </c>
      <c r="M2593" t="s">
        <v>19299</v>
      </c>
      <c r="N2593" s="4">
        <v>4196657</v>
      </c>
      <c r="O2593" s="4">
        <v>340956431</v>
      </c>
      <c r="P2593" s="9">
        <f t="shared" si="122"/>
        <v>81.244769586840192</v>
      </c>
    </row>
    <row r="2594" spans="1:16" x14ac:dyDescent="0.25">
      <c r="A2594">
        <v>41079200</v>
      </c>
      <c r="B2594" t="str">
        <f t="shared" si="120"/>
        <v>41079200</v>
      </c>
      <c r="C2594" t="s">
        <v>11354</v>
      </c>
      <c r="D2594">
        <v>14760210</v>
      </c>
      <c r="E2594" t="s">
        <v>8683</v>
      </c>
      <c r="F2594">
        <v>0</v>
      </c>
      <c r="H2594" t="s">
        <v>8708</v>
      </c>
      <c r="I2594" t="s">
        <v>19300</v>
      </c>
      <c r="J2594" t="str">
        <f t="shared" si="121"/>
        <v>410792</v>
      </c>
      <c r="K2594">
        <v>14760210</v>
      </c>
      <c r="L2594" s="4">
        <v>250496117</v>
      </c>
      <c r="M2594" t="s">
        <v>1879</v>
      </c>
      <c r="N2594" s="4">
        <v>429373</v>
      </c>
      <c r="O2594" s="4">
        <v>3700300</v>
      </c>
      <c r="P2594" s="9">
        <f t="shared" si="122"/>
        <v>8.6179149597203359</v>
      </c>
    </row>
    <row r="2595" spans="1:16" x14ac:dyDescent="0.25">
      <c r="A2595">
        <v>41079910</v>
      </c>
      <c r="B2595" t="str">
        <f t="shared" si="120"/>
        <v>41079910</v>
      </c>
      <c r="C2595" t="s">
        <v>11355</v>
      </c>
      <c r="D2595">
        <v>4175</v>
      </c>
      <c r="E2595" t="s">
        <v>8683</v>
      </c>
      <c r="F2595">
        <v>0</v>
      </c>
      <c r="H2595" t="s">
        <v>8708</v>
      </c>
      <c r="I2595" t="s">
        <v>19301</v>
      </c>
      <c r="J2595" t="str">
        <f t="shared" si="121"/>
        <v>410799</v>
      </c>
      <c r="K2595">
        <v>4175</v>
      </c>
      <c r="L2595" s="4">
        <v>37891</v>
      </c>
      <c r="M2595" t="s">
        <v>888</v>
      </c>
      <c r="N2595" s="4">
        <v>666495</v>
      </c>
      <c r="O2595" s="4">
        <v>25894284</v>
      </c>
      <c r="P2595" s="9">
        <f t="shared" si="122"/>
        <v>38.851430243287645</v>
      </c>
    </row>
    <row r="2596" spans="1:16" x14ac:dyDescent="0.25">
      <c r="A2596">
        <v>41079990</v>
      </c>
      <c r="B2596" t="str">
        <f t="shared" si="120"/>
        <v>41079990</v>
      </c>
      <c r="C2596" t="s">
        <v>11356</v>
      </c>
      <c r="D2596">
        <v>6989161</v>
      </c>
      <c r="E2596" t="s">
        <v>8683</v>
      </c>
      <c r="F2596">
        <v>0</v>
      </c>
      <c r="H2596" t="s">
        <v>8708</v>
      </c>
      <c r="I2596" t="s">
        <v>19302</v>
      </c>
      <c r="J2596" t="str">
        <f t="shared" si="121"/>
        <v>410799</v>
      </c>
      <c r="K2596">
        <v>6989161</v>
      </c>
      <c r="L2596" s="4">
        <v>71163982</v>
      </c>
      <c r="M2596" t="s">
        <v>19303</v>
      </c>
      <c r="N2596" s="4">
        <v>18188</v>
      </c>
      <c r="O2596" s="4">
        <v>205682</v>
      </c>
      <c r="P2596" s="9">
        <f t="shared" si="122"/>
        <v>11.308665053881681</v>
      </c>
    </row>
    <row r="2597" spans="1:16" x14ac:dyDescent="0.25">
      <c r="A2597">
        <v>41120000</v>
      </c>
      <c r="B2597" t="str">
        <f t="shared" si="120"/>
        <v>41120000</v>
      </c>
      <c r="C2597" t="s">
        <v>11357</v>
      </c>
      <c r="D2597">
        <v>1510578</v>
      </c>
      <c r="E2597" t="s">
        <v>8683</v>
      </c>
      <c r="F2597">
        <v>0</v>
      </c>
      <c r="H2597" t="s">
        <v>8708</v>
      </c>
      <c r="I2597" t="s">
        <v>19304</v>
      </c>
      <c r="J2597" t="str">
        <f t="shared" si="121"/>
        <v>411200</v>
      </c>
      <c r="K2597">
        <v>1510578</v>
      </c>
      <c r="L2597" s="4">
        <v>30481518</v>
      </c>
      <c r="M2597" t="s">
        <v>1066</v>
      </c>
      <c r="N2597" s="4">
        <v>27591</v>
      </c>
      <c r="O2597" s="4">
        <v>762423</v>
      </c>
      <c r="P2597" s="9">
        <f t="shared" si="122"/>
        <v>27.633032510601282</v>
      </c>
    </row>
    <row r="2598" spans="1:16" x14ac:dyDescent="0.25">
      <c r="A2598">
        <v>41131000</v>
      </c>
      <c r="B2598" t="str">
        <f t="shared" si="120"/>
        <v>41131000</v>
      </c>
      <c r="C2598" t="s">
        <v>11358</v>
      </c>
      <c r="D2598">
        <v>804480</v>
      </c>
      <c r="E2598" t="s">
        <v>8683</v>
      </c>
      <c r="F2598">
        <v>0</v>
      </c>
      <c r="H2598" t="s">
        <v>8708</v>
      </c>
      <c r="I2598" t="s">
        <v>19305</v>
      </c>
      <c r="J2598" t="str">
        <f t="shared" si="121"/>
        <v>411310</v>
      </c>
      <c r="K2598">
        <v>804480</v>
      </c>
      <c r="L2598" s="4">
        <v>21341799</v>
      </c>
      <c r="M2598" t="s">
        <v>19306</v>
      </c>
      <c r="N2598" s="4">
        <v>14206135</v>
      </c>
      <c r="O2598" s="4">
        <v>57067755</v>
      </c>
      <c r="P2598" s="9">
        <f t="shared" si="122"/>
        <v>4.0171204201565027</v>
      </c>
    </row>
    <row r="2599" spans="1:16" x14ac:dyDescent="0.25">
      <c r="A2599">
        <v>41132000</v>
      </c>
      <c r="B2599" t="str">
        <f t="shared" si="120"/>
        <v>41132000</v>
      </c>
      <c r="C2599" t="s">
        <v>11359</v>
      </c>
      <c r="D2599">
        <v>1072215</v>
      </c>
      <c r="E2599" t="s">
        <v>8683</v>
      </c>
      <c r="F2599">
        <v>0</v>
      </c>
      <c r="H2599" t="s">
        <v>8708</v>
      </c>
      <c r="I2599" t="s">
        <v>19307</v>
      </c>
      <c r="J2599" t="str">
        <f t="shared" si="121"/>
        <v>411320</v>
      </c>
      <c r="K2599">
        <v>1072215</v>
      </c>
      <c r="L2599" s="4">
        <v>8619214</v>
      </c>
      <c r="M2599" t="s">
        <v>8309</v>
      </c>
      <c r="N2599" s="4">
        <v>154898</v>
      </c>
      <c r="O2599" s="4">
        <v>2378124</v>
      </c>
      <c r="P2599" s="9">
        <f t="shared" si="122"/>
        <v>15.352838642203256</v>
      </c>
    </row>
    <row r="2600" spans="1:16" x14ac:dyDescent="0.25">
      <c r="A2600">
        <v>41133000</v>
      </c>
      <c r="B2600" t="str">
        <f t="shared" si="120"/>
        <v>41133000</v>
      </c>
      <c r="C2600" t="s">
        <v>11360</v>
      </c>
      <c r="D2600">
        <v>82559</v>
      </c>
      <c r="E2600" t="s">
        <v>8683</v>
      </c>
      <c r="F2600">
        <v>0</v>
      </c>
      <c r="H2600" t="s">
        <v>8708</v>
      </c>
      <c r="I2600" t="s">
        <v>19308</v>
      </c>
      <c r="J2600" t="str">
        <f t="shared" si="121"/>
        <v>411330</v>
      </c>
      <c r="K2600">
        <v>82559</v>
      </c>
      <c r="L2600" s="4">
        <v>9952679</v>
      </c>
      <c r="M2600" t="s">
        <v>480</v>
      </c>
      <c r="N2600" s="4">
        <v>211</v>
      </c>
      <c r="O2600" s="4">
        <v>18218</v>
      </c>
      <c r="P2600" s="9">
        <f t="shared" si="122"/>
        <v>86.341232227488149</v>
      </c>
    </row>
    <row r="2601" spans="1:16" x14ac:dyDescent="0.25">
      <c r="A2601">
        <v>41139000</v>
      </c>
      <c r="B2601" t="str">
        <f t="shared" si="120"/>
        <v>41139000</v>
      </c>
      <c r="C2601" t="s">
        <v>11361</v>
      </c>
      <c r="D2601">
        <v>58852</v>
      </c>
      <c r="E2601" t="s">
        <v>8683</v>
      </c>
      <c r="F2601">
        <v>0</v>
      </c>
      <c r="H2601" t="s">
        <v>8708</v>
      </c>
      <c r="I2601" t="s">
        <v>19309</v>
      </c>
      <c r="J2601" t="str">
        <f t="shared" si="121"/>
        <v>411390</v>
      </c>
      <c r="K2601">
        <v>58852</v>
      </c>
      <c r="L2601" s="4">
        <v>4367376</v>
      </c>
      <c r="M2601" t="s">
        <v>1118</v>
      </c>
      <c r="N2601" s="4">
        <v>42322</v>
      </c>
      <c r="O2601" s="4">
        <v>1865392</v>
      </c>
      <c r="P2601" s="9">
        <f t="shared" si="122"/>
        <v>44.076177874391568</v>
      </c>
    </row>
    <row r="2602" spans="1:16" x14ac:dyDescent="0.25">
      <c r="A2602">
        <v>41141000</v>
      </c>
      <c r="B2602" t="str">
        <f t="shared" si="120"/>
        <v>41141000</v>
      </c>
      <c r="C2602" t="s">
        <v>11362</v>
      </c>
      <c r="D2602">
        <v>62705</v>
      </c>
      <c r="E2602" t="s">
        <v>8683</v>
      </c>
      <c r="F2602">
        <v>0</v>
      </c>
      <c r="H2602" t="s">
        <v>8708</v>
      </c>
      <c r="I2602" t="s">
        <v>19310</v>
      </c>
      <c r="J2602" t="str">
        <f t="shared" si="121"/>
        <v>411410</v>
      </c>
      <c r="K2602">
        <v>62705</v>
      </c>
      <c r="L2602" s="4">
        <v>3613937</v>
      </c>
      <c r="M2602" t="s">
        <v>19311</v>
      </c>
      <c r="N2602" s="4">
        <v>149291</v>
      </c>
      <c r="O2602" s="4">
        <v>1371670</v>
      </c>
      <c r="P2602" s="9">
        <f t="shared" si="122"/>
        <v>9.1878947826727675</v>
      </c>
    </row>
    <row r="2603" spans="1:16" x14ac:dyDescent="0.25">
      <c r="A2603">
        <v>41142000</v>
      </c>
      <c r="B2603" t="str">
        <f t="shared" si="120"/>
        <v>41142000</v>
      </c>
      <c r="C2603" t="s">
        <v>11363</v>
      </c>
      <c r="D2603">
        <v>917342</v>
      </c>
      <c r="E2603" t="s">
        <v>8683</v>
      </c>
      <c r="F2603">
        <v>0</v>
      </c>
      <c r="H2603" t="s">
        <v>8708</v>
      </c>
      <c r="I2603" t="s">
        <v>19312</v>
      </c>
      <c r="J2603" t="str">
        <f t="shared" si="121"/>
        <v>411420</v>
      </c>
      <c r="K2603">
        <v>917342</v>
      </c>
      <c r="L2603" s="4">
        <v>28527631</v>
      </c>
      <c r="M2603" t="s">
        <v>19313</v>
      </c>
      <c r="N2603" s="4">
        <v>65543</v>
      </c>
      <c r="O2603" s="4">
        <v>3994455</v>
      </c>
      <c r="P2603" s="9">
        <f t="shared" si="122"/>
        <v>60.944036739239891</v>
      </c>
    </row>
    <row r="2604" spans="1:16" x14ac:dyDescent="0.25">
      <c r="A2604">
        <v>41151000</v>
      </c>
      <c r="B2604" t="str">
        <f t="shared" si="120"/>
        <v>41151000</v>
      </c>
      <c r="C2604" t="s">
        <v>11364</v>
      </c>
      <c r="D2604">
        <v>956871</v>
      </c>
      <c r="E2604" t="s">
        <v>8683</v>
      </c>
      <c r="F2604">
        <v>0</v>
      </c>
      <c r="H2604" t="s">
        <v>8708</v>
      </c>
      <c r="I2604" t="s">
        <v>19314</v>
      </c>
      <c r="J2604" t="str">
        <f t="shared" si="121"/>
        <v>411510</v>
      </c>
      <c r="K2604">
        <v>956871</v>
      </c>
      <c r="L2604" s="4">
        <v>10115725</v>
      </c>
      <c r="M2604" t="s">
        <v>19315</v>
      </c>
      <c r="N2604" s="4">
        <v>1382868</v>
      </c>
      <c r="O2604" s="4">
        <v>14673117</v>
      </c>
      <c r="P2604" s="9">
        <f t="shared" si="122"/>
        <v>10.610641796613994</v>
      </c>
    </row>
    <row r="2605" spans="1:16" x14ac:dyDescent="0.25">
      <c r="A2605">
        <v>42010000</v>
      </c>
      <c r="B2605" t="str">
        <f t="shared" si="120"/>
        <v>42010000</v>
      </c>
      <c r="C2605" t="s">
        <v>11365</v>
      </c>
      <c r="D2605">
        <v>205383</v>
      </c>
      <c r="E2605" t="s">
        <v>8683</v>
      </c>
      <c r="F2605">
        <v>0</v>
      </c>
      <c r="H2605" t="s">
        <v>8708</v>
      </c>
      <c r="I2605" t="s">
        <v>19316</v>
      </c>
      <c r="J2605" t="str">
        <f t="shared" si="121"/>
        <v>420100</v>
      </c>
      <c r="K2605">
        <v>205383</v>
      </c>
      <c r="L2605" s="4">
        <v>10957778</v>
      </c>
      <c r="M2605" t="s">
        <v>19317</v>
      </c>
      <c r="N2605" s="4">
        <v>194332</v>
      </c>
      <c r="O2605" s="4">
        <v>6681233</v>
      </c>
      <c r="P2605" s="9">
        <f t="shared" si="122"/>
        <v>34.380508614124281</v>
      </c>
    </row>
    <row r="2606" spans="1:16" x14ac:dyDescent="0.25">
      <c r="A2606">
        <v>42021110</v>
      </c>
      <c r="B2606" t="str">
        <f t="shared" si="120"/>
        <v>42021110</v>
      </c>
      <c r="C2606" t="s">
        <v>11366</v>
      </c>
      <c r="D2606">
        <v>2329</v>
      </c>
      <c r="E2606" t="s">
        <v>8683</v>
      </c>
      <c r="F2606">
        <v>961</v>
      </c>
      <c r="H2606" t="s">
        <v>8684</v>
      </c>
      <c r="I2606" t="s">
        <v>19318</v>
      </c>
      <c r="J2606" t="str">
        <f t="shared" si="121"/>
        <v>420211</v>
      </c>
      <c r="K2606">
        <v>2329</v>
      </c>
      <c r="L2606" s="4">
        <v>718664</v>
      </c>
      <c r="M2606" t="s">
        <v>19319</v>
      </c>
      <c r="N2606" s="4">
        <v>3985619</v>
      </c>
      <c r="O2606" s="4">
        <v>15280656</v>
      </c>
      <c r="P2606" s="9">
        <f t="shared" si="122"/>
        <v>3.833948001552582</v>
      </c>
    </row>
    <row r="2607" spans="1:16" x14ac:dyDescent="0.25">
      <c r="A2607">
        <v>42021190</v>
      </c>
      <c r="B2607" t="str">
        <f t="shared" si="120"/>
        <v>42021190</v>
      </c>
      <c r="C2607" t="s">
        <v>11367</v>
      </c>
      <c r="D2607">
        <v>189652</v>
      </c>
      <c r="E2607" t="s">
        <v>8683</v>
      </c>
      <c r="F2607">
        <v>188939</v>
      </c>
      <c r="H2607" t="s">
        <v>8684</v>
      </c>
      <c r="I2607" t="s">
        <v>19320</v>
      </c>
      <c r="J2607" t="str">
        <f t="shared" si="121"/>
        <v>420211</v>
      </c>
      <c r="K2607">
        <v>189652</v>
      </c>
      <c r="L2607" s="4">
        <v>50440441</v>
      </c>
      <c r="M2607" t="s">
        <v>19321</v>
      </c>
      <c r="N2607" s="4">
        <v>46925</v>
      </c>
      <c r="O2607" s="4">
        <v>2232728</v>
      </c>
      <c r="P2607" s="9">
        <f t="shared" si="122"/>
        <v>47.580777836973894</v>
      </c>
    </row>
    <row r="2608" spans="1:16" x14ac:dyDescent="0.25">
      <c r="A2608">
        <v>42021210</v>
      </c>
      <c r="B2608" t="str">
        <f t="shared" si="120"/>
        <v>42021210</v>
      </c>
      <c r="C2608" t="s">
        <v>11368</v>
      </c>
      <c r="D2608">
        <v>134671</v>
      </c>
      <c r="E2608" t="s">
        <v>8683</v>
      </c>
      <c r="F2608">
        <v>23998</v>
      </c>
      <c r="H2608" t="s">
        <v>8684</v>
      </c>
      <c r="I2608" t="s">
        <v>19322</v>
      </c>
      <c r="J2608" t="str">
        <f t="shared" si="121"/>
        <v>420212</v>
      </c>
      <c r="K2608">
        <v>134671</v>
      </c>
      <c r="L2608" s="4">
        <v>36429061</v>
      </c>
      <c r="M2608" t="s">
        <v>19323</v>
      </c>
      <c r="N2608" s="4">
        <v>1654140</v>
      </c>
      <c r="O2608" s="4">
        <v>13062114</v>
      </c>
      <c r="P2608" s="9">
        <f t="shared" si="122"/>
        <v>7.896619391345352</v>
      </c>
    </row>
    <row r="2609" spans="1:16" x14ac:dyDescent="0.25">
      <c r="A2609">
        <v>42021290</v>
      </c>
      <c r="B2609" t="str">
        <f t="shared" si="120"/>
        <v>42021290</v>
      </c>
      <c r="C2609" t="s">
        <v>11369</v>
      </c>
      <c r="D2609">
        <v>3963582</v>
      </c>
      <c r="E2609" t="s">
        <v>8683</v>
      </c>
      <c r="F2609">
        <v>3627700</v>
      </c>
      <c r="H2609" t="s">
        <v>8684</v>
      </c>
      <c r="I2609" t="s">
        <v>19324</v>
      </c>
      <c r="J2609" t="str">
        <f t="shared" si="121"/>
        <v>420212</v>
      </c>
      <c r="K2609">
        <v>3963582</v>
      </c>
      <c r="L2609" s="4">
        <v>176705401</v>
      </c>
      <c r="M2609" t="s">
        <v>19325</v>
      </c>
      <c r="N2609" s="4">
        <v>2074572</v>
      </c>
      <c r="O2609" s="4">
        <v>11185910</v>
      </c>
      <c r="P2609" s="9">
        <f t="shared" si="122"/>
        <v>5.3919121630871327</v>
      </c>
    </row>
    <row r="2610" spans="1:16" x14ac:dyDescent="0.25">
      <c r="A2610">
        <v>42021900</v>
      </c>
      <c r="B2610" t="str">
        <f t="shared" si="120"/>
        <v>42021900</v>
      </c>
      <c r="C2610" t="s">
        <v>11370</v>
      </c>
      <c r="D2610">
        <v>627656</v>
      </c>
      <c r="E2610" t="s">
        <v>8683</v>
      </c>
      <c r="F2610">
        <v>182128</v>
      </c>
      <c r="H2610" t="s">
        <v>8684</v>
      </c>
      <c r="I2610" t="s">
        <v>19326</v>
      </c>
      <c r="J2610" t="str">
        <f t="shared" si="121"/>
        <v>420219</v>
      </c>
      <c r="K2610">
        <v>627656</v>
      </c>
      <c r="L2610" s="4">
        <v>58387105</v>
      </c>
      <c r="M2610" t="s">
        <v>19327</v>
      </c>
      <c r="N2610" s="4">
        <v>132592</v>
      </c>
      <c r="O2610" s="4">
        <v>11949022</v>
      </c>
      <c r="P2610" s="9">
        <f t="shared" si="122"/>
        <v>90.118725111620606</v>
      </c>
    </row>
    <row r="2611" spans="1:16" x14ac:dyDescent="0.25">
      <c r="A2611">
        <v>42022100</v>
      </c>
      <c r="B2611" t="str">
        <f t="shared" si="120"/>
        <v>42022100</v>
      </c>
      <c r="C2611" t="s">
        <v>11371</v>
      </c>
      <c r="D2611">
        <v>3310839</v>
      </c>
      <c r="E2611" t="s">
        <v>8683</v>
      </c>
      <c r="F2611">
        <v>4740368</v>
      </c>
      <c r="H2611" t="s">
        <v>8684</v>
      </c>
      <c r="I2611" t="s">
        <v>19328</v>
      </c>
      <c r="J2611" t="str">
        <f t="shared" si="121"/>
        <v>420221</v>
      </c>
      <c r="K2611">
        <v>3310839</v>
      </c>
      <c r="L2611" s="4">
        <v>2545148735</v>
      </c>
      <c r="M2611" t="s">
        <v>19329</v>
      </c>
      <c r="N2611" s="4">
        <v>657818</v>
      </c>
      <c r="O2611" s="4">
        <v>6903703</v>
      </c>
      <c r="P2611" s="9">
        <f t="shared" si="122"/>
        <v>10.494852679616551</v>
      </c>
    </row>
    <row r="2612" spans="1:16" x14ac:dyDescent="0.25">
      <c r="A2612">
        <v>42022200</v>
      </c>
      <c r="B2612" t="str">
        <f t="shared" si="120"/>
        <v>42022200</v>
      </c>
      <c r="C2612" t="s">
        <v>11372</v>
      </c>
      <c r="D2612">
        <v>4552255</v>
      </c>
      <c r="E2612" t="s">
        <v>8683</v>
      </c>
      <c r="F2612">
        <v>9970161</v>
      </c>
      <c r="H2612" t="s">
        <v>8684</v>
      </c>
      <c r="I2612" t="s">
        <v>19330</v>
      </c>
      <c r="J2612" t="str">
        <f t="shared" si="121"/>
        <v>420222</v>
      </c>
      <c r="K2612">
        <v>4552255</v>
      </c>
      <c r="L2612" s="4">
        <v>1791617476</v>
      </c>
      <c r="M2612" t="s">
        <v>470</v>
      </c>
      <c r="N2612" s="4">
        <v>786747</v>
      </c>
      <c r="O2612" s="4">
        <v>74224933</v>
      </c>
      <c r="P2612" s="9">
        <f t="shared" si="122"/>
        <v>94.344094098865327</v>
      </c>
    </row>
    <row r="2613" spans="1:16" x14ac:dyDescent="0.25">
      <c r="A2613">
        <v>42022900</v>
      </c>
      <c r="B2613" t="str">
        <f t="shared" si="120"/>
        <v>42022900</v>
      </c>
      <c r="C2613" t="s">
        <v>11373</v>
      </c>
      <c r="D2613">
        <v>5060</v>
      </c>
      <c r="E2613" t="s">
        <v>8683</v>
      </c>
      <c r="F2613">
        <v>16713</v>
      </c>
      <c r="H2613" t="s">
        <v>8684</v>
      </c>
      <c r="I2613" t="s">
        <v>19331</v>
      </c>
      <c r="J2613" t="str">
        <f t="shared" si="121"/>
        <v>420229</v>
      </c>
      <c r="K2613">
        <v>5060</v>
      </c>
      <c r="L2613" s="4">
        <v>1670850</v>
      </c>
      <c r="M2613" t="s">
        <v>8553</v>
      </c>
      <c r="N2613" s="4">
        <v>3663</v>
      </c>
      <c r="O2613" s="4">
        <v>80994</v>
      </c>
      <c r="P2613" s="9">
        <f t="shared" si="122"/>
        <v>22.111384111384112</v>
      </c>
    </row>
    <row r="2614" spans="1:16" x14ac:dyDescent="0.25">
      <c r="A2614">
        <v>42023100</v>
      </c>
      <c r="B2614" t="str">
        <f t="shared" si="120"/>
        <v>42023100</v>
      </c>
      <c r="C2614" t="s">
        <v>11374</v>
      </c>
      <c r="D2614">
        <v>169620</v>
      </c>
      <c r="E2614" t="s">
        <v>8683</v>
      </c>
      <c r="F2614">
        <v>1163475</v>
      </c>
      <c r="H2614" t="s">
        <v>8684</v>
      </c>
      <c r="I2614" t="s">
        <v>19332</v>
      </c>
      <c r="J2614" t="str">
        <f t="shared" si="121"/>
        <v>420231</v>
      </c>
      <c r="K2614">
        <v>169620</v>
      </c>
      <c r="L2614" s="4">
        <v>211449790</v>
      </c>
      <c r="M2614" t="s">
        <v>825</v>
      </c>
      <c r="N2614" s="4">
        <v>615476</v>
      </c>
      <c r="O2614" s="4">
        <v>27066229</v>
      </c>
      <c r="P2614" s="9">
        <f t="shared" si="122"/>
        <v>43.976091675386208</v>
      </c>
    </row>
    <row r="2615" spans="1:16" x14ac:dyDescent="0.25">
      <c r="A2615">
        <v>42023200</v>
      </c>
      <c r="B2615" t="str">
        <f t="shared" si="120"/>
        <v>42023200</v>
      </c>
      <c r="C2615" t="s">
        <v>11375</v>
      </c>
      <c r="D2615">
        <v>670325</v>
      </c>
      <c r="E2615" t="s">
        <v>8683</v>
      </c>
      <c r="F2615">
        <v>19161938</v>
      </c>
      <c r="H2615" t="s">
        <v>8684</v>
      </c>
      <c r="I2615" t="s">
        <v>19333</v>
      </c>
      <c r="J2615" t="str">
        <f t="shared" si="121"/>
        <v>420232</v>
      </c>
      <c r="K2615">
        <v>670325</v>
      </c>
      <c r="L2615" s="4">
        <v>69224868</v>
      </c>
      <c r="M2615" t="s">
        <v>1965</v>
      </c>
      <c r="N2615" s="4">
        <v>55974</v>
      </c>
      <c r="O2615" s="4">
        <v>477609</v>
      </c>
      <c r="P2615" s="9">
        <f t="shared" si="122"/>
        <v>8.5326937506699547</v>
      </c>
    </row>
    <row r="2616" spans="1:16" x14ac:dyDescent="0.25">
      <c r="A2616">
        <v>42023900</v>
      </c>
      <c r="B2616" t="str">
        <f t="shared" si="120"/>
        <v>42023900</v>
      </c>
      <c r="C2616" t="s">
        <v>11376</v>
      </c>
      <c r="D2616">
        <v>49698</v>
      </c>
      <c r="E2616" t="s">
        <v>8683</v>
      </c>
      <c r="F2616">
        <v>332943</v>
      </c>
      <c r="H2616" t="s">
        <v>8684</v>
      </c>
      <c r="I2616" t="s">
        <v>19334</v>
      </c>
      <c r="J2616" t="str">
        <f t="shared" si="121"/>
        <v>420239</v>
      </c>
      <c r="K2616">
        <v>49698</v>
      </c>
      <c r="L2616" s="4">
        <v>1054995</v>
      </c>
      <c r="M2616" t="s">
        <v>7904</v>
      </c>
      <c r="N2616" s="4">
        <v>3312706</v>
      </c>
      <c r="O2616" s="4">
        <v>3762205</v>
      </c>
      <c r="P2616" s="9">
        <f t="shared" si="122"/>
        <v>1.1356893729778617</v>
      </c>
    </row>
    <row r="2617" spans="1:16" x14ac:dyDescent="0.25">
      <c r="A2617">
        <v>42029100</v>
      </c>
      <c r="B2617" t="str">
        <f t="shared" si="120"/>
        <v>42029100</v>
      </c>
      <c r="C2617" t="s">
        <v>11377</v>
      </c>
      <c r="D2617">
        <v>394384</v>
      </c>
      <c r="E2617" t="s">
        <v>8683</v>
      </c>
      <c r="F2617">
        <v>625833</v>
      </c>
      <c r="H2617" t="s">
        <v>8684</v>
      </c>
      <c r="I2617" t="s">
        <v>19335</v>
      </c>
      <c r="J2617" t="str">
        <f t="shared" si="121"/>
        <v>420291</v>
      </c>
      <c r="K2617">
        <v>394384</v>
      </c>
      <c r="L2617" s="4">
        <v>146110275</v>
      </c>
      <c r="M2617" t="s">
        <v>551</v>
      </c>
      <c r="N2617" s="4">
        <v>125826</v>
      </c>
      <c r="O2617" s="4">
        <v>14600441</v>
      </c>
      <c r="P2617" s="9">
        <f t="shared" si="122"/>
        <v>116.03675710902357</v>
      </c>
    </row>
    <row r="2618" spans="1:16" x14ac:dyDescent="0.25">
      <c r="A2618">
        <v>42029200</v>
      </c>
      <c r="B2618" t="str">
        <f t="shared" si="120"/>
        <v>42029200</v>
      </c>
      <c r="C2618" t="s">
        <v>11378</v>
      </c>
      <c r="D2618">
        <v>7392654</v>
      </c>
      <c r="E2618" t="s">
        <v>8683</v>
      </c>
      <c r="F2618">
        <v>31865206</v>
      </c>
      <c r="H2618" t="s">
        <v>8684</v>
      </c>
      <c r="I2618" t="s">
        <v>19336</v>
      </c>
      <c r="J2618" t="str">
        <f t="shared" si="121"/>
        <v>420292</v>
      </c>
      <c r="K2618">
        <v>7392654</v>
      </c>
      <c r="L2618" s="4">
        <v>364204283</v>
      </c>
      <c r="M2618" t="s">
        <v>1140</v>
      </c>
      <c r="N2618" s="4">
        <v>437538</v>
      </c>
      <c r="O2618" s="4">
        <v>25146856</v>
      </c>
      <c r="P2618" s="9">
        <f t="shared" si="122"/>
        <v>57.473536012872025</v>
      </c>
    </row>
    <row r="2619" spans="1:16" x14ac:dyDescent="0.25">
      <c r="A2619">
        <v>42029900</v>
      </c>
      <c r="B2619" t="str">
        <f t="shared" si="120"/>
        <v>42029900</v>
      </c>
      <c r="C2619" t="s">
        <v>11379</v>
      </c>
      <c r="D2619">
        <v>1074761</v>
      </c>
      <c r="E2619" t="s">
        <v>8683</v>
      </c>
      <c r="F2619">
        <v>3200082</v>
      </c>
      <c r="H2619" t="s">
        <v>8684</v>
      </c>
      <c r="I2619" t="s">
        <v>19337</v>
      </c>
      <c r="J2619" t="str">
        <f t="shared" si="121"/>
        <v>420299</v>
      </c>
      <c r="K2619">
        <v>1074761</v>
      </c>
      <c r="L2619" s="4">
        <v>17528484</v>
      </c>
      <c r="M2619" t="s">
        <v>743</v>
      </c>
      <c r="N2619" s="4">
        <v>390849</v>
      </c>
      <c r="O2619" s="4">
        <v>31296201</v>
      </c>
      <c r="P2619" s="9">
        <f t="shared" si="122"/>
        <v>80.072357867104685</v>
      </c>
    </row>
    <row r="2620" spans="1:16" x14ac:dyDescent="0.25">
      <c r="A2620">
        <v>42031000</v>
      </c>
      <c r="B2620" t="str">
        <f t="shared" si="120"/>
        <v>42031000</v>
      </c>
      <c r="C2620" t="s">
        <v>11380</v>
      </c>
      <c r="D2620">
        <v>320319</v>
      </c>
      <c r="E2620" t="s">
        <v>8683</v>
      </c>
      <c r="F2620">
        <v>200764</v>
      </c>
      <c r="H2620" t="s">
        <v>8684</v>
      </c>
      <c r="I2620" t="s">
        <v>19338</v>
      </c>
      <c r="J2620" t="str">
        <f t="shared" si="121"/>
        <v>420310</v>
      </c>
      <c r="K2620">
        <v>320319</v>
      </c>
      <c r="L2620" s="4">
        <v>110026281</v>
      </c>
      <c r="M2620" t="s">
        <v>783</v>
      </c>
      <c r="N2620" s="4">
        <v>1397962</v>
      </c>
      <c r="O2620" s="4">
        <v>67954566</v>
      </c>
      <c r="P2620" s="9">
        <f t="shared" si="122"/>
        <v>48.6097376037403</v>
      </c>
    </row>
    <row r="2621" spans="1:16" x14ac:dyDescent="0.25">
      <c r="A2621">
        <v>42032100</v>
      </c>
      <c r="B2621" t="str">
        <f t="shared" si="120"/>
        <v>42032100</v>
      </c>
      <c r="C2621" t="s">
        <v>11381</v>
      </c>
      <c r="D2621">
        <v>86996</v>
      </c>
      <c r="E2621" t="s">
        <v>8683</v>
      </c>
      <c r="F2621">
        <v>314276</v>
      </c>
      <c r="H2621" t="s">
        <v>11203</v>
      </c>
      <c r="I2621" t="s">
        <v>19339</v>
      </c>
      <c r="J2621" t="str">
        <f t="shared" si="121"/>
        <v>420321</v>
      </c>
      <c r="K2621">
        <v>86996</v>
      </c>
      <c r="L2621" s="4">
        <v>7708637</v>
      </c>
      <c r="M2621" t="s">
        <v>2630</v>
      </c>
      <c r="N2621" s="4">
        <v>11676856</v>
      </c>
      <c r="O2621" s="4">
        <v>41134738</v>
      </c>
      <c r="P2621" s="9">
        <f t="shared" si="122"/>
        <v>3.5227580095190008</v>
      </c>
    </row>
    <row r="2622" spans="1:16" x14ac:dyDescent="0.25">
      <c r="A2622">
        <v>42032910</v>
      </c>
      <c r="B2622" t="str">
        <f t="shared" si="120"/>
        <v>42032910</v>
      </c>
      <c r="C2622" t="s">
        <v>11382</v>
      </c>
      <c r="D2622">
        <v>288420</v>
      </c>
      <c r="E2622" t="s">
        <v>8683</v>
      </c>
      <c r="F2622">
        <v>1519252</v>
      </c>
      <c r="H2622" t="s">
        <v>11203</v>
      </c>
      <c r="I2622" t="s">
        <v>19340</v>
      </c>
      <c r="J2622" t="str">
        <f t="shared" si="121"/>
        <v>420329</v>
      </c>
      <c r="K2622">
        <v>288420</v>
      </c>
      <c r="L2622" s="4">
        <v>1728708</v>
      </c>
      <c r="M2622" t="s">
        <v>896</v>
      </c>
      <c r="N2622" s="4">
        <v>40482</v>
      </c>
      <c r="O2622" s="4">
        <v>2058459</v>
      </c>
      <c r="P2622" s="9">
        <f t="shared" si="122"/>
        <v>50.848747591522155</v>
      </c>
    </row>
    <row r="2623" spans="1:16" x14ac:dyDescent="0.25">
      <c r="A2623">
        <v>42032990</v>
      </c>
      <c r="B2623" t="str">
        <f t="shared" si="120"/>
        <v>42032990</v>
      </c>
      <c r="C2623" t="s">
        <v>11383</v>
      </c>
      <c r="D2623">
        <v>31739</v>
      </c>
      <c r="E2623" t="s">
        <v>8683</v>
      </c>
      <c r="F2623">
        <v>256610</v>
      </c>
      <c r="H2623" t="s">
        <v>11203</v>
      </c>
      <c r="I2623" t="s">
        <v>19341</v>
      </c>
      <c r="J2623" t="str">
        <f t="shared" si="121"/>
        <v>420329</v>
      </c>
      <c r="K2623">
        <v>31739</v>
      </c>
      <c r="L2623" s="4">
        <v>3685459</v>
      </c>
      <c r="M2623" t="s">
        <v>3249</v>
      </c>
      <c r="N2623" s="4">
        <v>34623732</v>
      </c>
      <c r="O2623" s="4">
        <v>60996932</v>
      </c>
      <c r="P2623" s="9">
        <f t="shared" si="122"/>
        <v>1.7617087609157789</v>
      </c>
    </row>
    <row r="2624" spans="1:16" x14ac:dyDescent="0.25">
      <c r="A2624">
        <v>42033010</v>
      </c>
      <c r="B2624" t="str">
        <f t="shared" si="120"/>
        <v>42033010</v>
      </c>
      <c r="C2624" t="s">
        <v>11384</v>
      </c>
      <c r="D2624">
        <v>433171</v>
      </c>
      <c r="E2624" t="s">
        <v>8683</v>
      </c>
      <c r="F2624">
        <v>0</v>
      </c>
      <c r="H2624" t="s">
        <v>8708</v>
      </c>
      <c r="I2624" t="s">
        <v>19342</v>
      </c>
      <c r="J2624" t="str">
        <f t="shared" si="121"/>
        <v>420330</v>
      </c>
      <c r="K2624">
        <v>433171</v>
      </c>
      <c r="L2624" s="4">
        <v>218787022</v>
      </c>
      <c r="M2624" t="s">
        <v>6844</v>
      </c>
      <c r="N2624" s="4">
        <v>20069393</v>
      </c>
      <c r="O2624" s="4">
        <v>14882609</v>
      </c>
      <c r="P2624" s="9">
        <f t="shared" si="122"/>
        <v>0.74155750500276718</v>
      </c>
    </row>
    <row r="2625" spans="1:16" x14ac:dyDescent="0.25">
      <c r="A2625">
        <v>42033020</v>
      </c>
      <c r="B2625" t="str">
        <f t="shared" si="120"/>
        <v>42033020</v>
      </c>
      <c r="C2625" t="s">
        <v>11385</v>
      </c>
      <c r="D2625">
        <v>0</v>
      </c>
      <c r="E2625" t="s">
        <v>8683</v>
      </c>
      <c r="F2625">
        <v>0</v>
      </c>
      <c r="H2625" t="s">
        <v>8708</v>
      </c>
      <c r="I2625" t="s">
        <v>19343</v>
      </c>
      <c r="J2625" t="str">
        <f t="shared" si="121"/>
        <v>420330</v>
      </c>
      <c r="K2625">
        <v>0</v>
      </c>
      <c r="L2625" s="4">
        <v>133</v>
      </c>
      <c r="M2625" t="s">
        <v>7918</v>
      </c>
      <c r="N2625" s="4">
        <v>12758716</v>
      </c>
      <c r="O2625" s="4">
        <v>23763984</v>
      </c>
      <c r="P2625" s="9">
        <f t="shared" si="122"/>
        <v>1.8625686158387724</v>
      </c>
    </row>
    <row r="2626" spans="1:16" x14ac:dyDescent="0.25">
      <c r="A2626">
        <v>42034000</v>
      </c>
      <c r="B2626" t="str">
        <f t="shared" si="120"/>
        <v>42034000</v>
      </c>
      <c r="C2626" t="s">
        <v>11386</v>
      </c>
      <c r="D2626">
        <v>17634</v>
      </c>
      <c r="E2626" t="s">
        <v>8683</v>
      </c>
      <c r="F2626">
        <v>0</v>
      </c>
      <c r="H2626" t="s">
        <v>8708</v>
      </c>
      <c r="I2626" t="s">
        <v>19344</v>
      </c>
      <c r="J2626" t="str">
        <f t="shared" si="121"/>
        <v>420340</v>
      </c>
      <c r="K2626">
        <v>17634</v>
      </c>
      <c r="L2626" s="4">
        <v>1303670</v>
      </c>
      <c r="M2626" t="s">
        <v>2527</v>
      </c>
      <c r="N2626" s="4">
        <v>91892</v>
      </c>
      <c r="O2626" s="4">
        <v>648281</v>
      </c>
      <c r="P2626" s="9">
        <f t="shared" si="122"/>
        <v>7.0548143472772384</v>
      </c>
    </row>
    <row r="2627" spans="1:16" x14ac:dyDescent="0.25">
      <c r="A2627">
        <v>42050010</v>
      </c>
      <c r="B2627" t="str">
        <f t="shared" ref="B2627:B2690" si="123">TEXT(A2627,"00000000")</f>
        <v>42050010</v>
      </c>
      <c r="C2627" t="s">
        <v>11387</v>
      </c>
      <c r="D2627">
        <v>773653</v>
      </c>
      <c r="E2627" t="s">
        <v>8683</v>
      </c>
      <c r="F2627">
        <v>0</v>
      </c>
      <c r="H2627" t="s">
        <v>8708</v>
      </c>
      <c r="I2627" t="s">
        <v>19345</v>
      </c>
      <c r="J2627" t="str">
        <f t="shared" ref="J2627:J2690" si="124">LEFT(I2627,6)</f>
        <v>420500</v>
      </c>
      <c r="K2627">
        <v>773653</v>
      </c>
      <c r="L2627" s="4">
        <v>53335287</v>
      </c>
      <c r="M2627" t="s">
        <v>1977</v>
      </c>
      <c r="N2627" s="4">
        <v>371204</v>
      </c>
      <c r="O2627" s="4">
        <v>3347745</v>
      </c>
      <c r="P2627" s="9">
        <f t="shared" ref="P2627:P2690" si="125">O2627/N2627</f>
        <v>9.0186124071938885</v>
      </c>
    </row>
    <row r="2628" spans="1:16" x14ac:dyDescent="0.25">
      <c r="A2628">
        <v>42050020</v>
      </c>
      <c r="B2628" t="str">
        <f t="shared" si="123"/>
        <v>42050020</v>
      </c>
      <c r="C2628" t="s">
        <v>11388</v>
      </c>
      <c r="D2628">
        <v>16568</v>
      </c>
      <c r="E2628" t="s">
        <v>8683</v>
      </c>
      <c r="F2628">
        <v>0</v>
      </c>
      <c r="H2628" t="s">
        <v>8708</v>
      </c>
      <c r="I2628" t="s">
        <v>19346</v>
      </c>
      <c r="J2628" t="str">
        <f t="shared" si="124"/>
        <v>420500</v>
      </c>
      <c r="K2628">
        <v>16568</v>
      </c>
      <c r="L2628" s="4">
        <v>1432932</v>
      </c>
      <c r="M2628" t="s">
        <v>3123</v>
      </c>
      <c r="N2628" s="4">
        <v>13430352</v>
      </c>
      <c r="O2628" s="4">
        <v>27596936</v>
      </c>
      <c r="P2628" s="9">
        <f t="shared" si="125"/>
        <v>2.0548185185317553</v>
      </c>
    </row>
    <row r="2629" spans="1:16" x14ac:dyDescent="0.25">
      <c r="A2629">
        <v>42050090</v>
      </c>
      <c r="B2629" t="str">
        <f t="shared" si="123"/>
        <v>42050090</v>
      </c>
      <c r="C2629" t="s">
        <v>11389</v>
      </c>
      <c r="D2629">
        <v>474951</v>
      </c>
      <c r="E2629" t="s">
        <v>8683</v>
      </c>
      <c r="F2629">
        <v>0</v>
      </c>
      <c r="H2629" t="s">
        <v>8708</v>
      </c>
      <c r="I2629" t="s">
        <v>19347</v>
      </c>
      <c r="J2629" t="str">
        <f t="shared" si="124"/>
        <v>420500</v>
      </c>
      <c r="K2629">
        <v>474951</v>
      </c>
      <c r="L2629" s="4">
        <v>43337970</v>
      </c>
      <c r="M2629" t="s">
        <v>2345</v>
      </c>
      <c r="N2629" s="4">
        <v>636330</v>
      </c>
      <c r="O2629" s="4">
        <v>4345336</v>
      </c>
      <c r="P2629" s="9">
        <f t="shared" si="125"/>
        <v>6.8287460908648026</v>
      </c>
    </row>
    <row r="2630" spans="1:16" x14ac:dyDescent="0.25">
      <c r="A2630">
        <v>42060000</v>
      </c>
      <c r="B2630" t="str">
        <f t="shared" si="123"/>
        <v>42060000</v>
      </c>
      <c r="C2630" t="s">
        <v>11390</v>
      </c>
      <c r="D2630">
        <v>1511</v>
      </c>
      <c r="E2630" t="s">
        <v>8683</v>
      </c>
      <c r="F2630">
        <v>0</v>
      </c>
      <c r="H2630" t="s">
        <v>8708</v>
      </c>
      <c r="I2630" t="s">
        <v>19348</v>
      </c>
      <c r="J2630" t="str">
        <f t="shared" si="124"/>
        <v>420600</v>
      </c>
      <c r="K2630">
        <v>1511</v>
      </c>
      <c r="L2630" s="4">
        <v>262000</v>
      </c>
      <c r="M2630" t="s">
        <v>1761</v>
      </c>
      <c r="N2630" s="4">
        <v>161483</v>
      </c>
      <c r="O2630" s="4">
        <v>1916887</v>
      </c>
      <c r="P2630" s="9">
        <f t="shared" si="125"/>
        <v>11.870518878148165</v>
      </c>
    </row>
    <row r="2631" spans="1:16" x14ac:dyDescent="0.25">
      <c r="A2631">
        <v>43016000</v>
      </c>
      <c r="B2631" t="str">
        <f t="shared" si="123"/>
        <v>43016000</v>
      </c>
      <c r="C2631" t="s">
        <v>11391</v>
      </c>
      <c r="D2631">
        <v>637564</v>
      </c>
      <c r="E2631" t="s">
        <v>8683</v>
      </c>
      <c r="F2631">
        <v>636417</v>
      </c>
      <c r="H2631" t="s">
        <v>8684</v>
      </c>
      <c r="I2631" t="s">
        <v>19349</v>
      </c>
      <c r="J2631" t="str">
        <f t="shared" si="124"/>
        <v>430160</v>
      </c>
      <c r="K2631">
        <v>637564</v>
      </c>
      <c r="L2631" s="4">
        <v>40846843</v>
      </c>
      <c r="M2631" t="s">
        <v>2190</v>
      </c>
      <c r="N2631" s="4">
        <v>7981235</v>
      </c>
      <c r="O2631" s="4">
        <v>130923068</v>
      </c>
      <c r="P2631" s="9">
        <f t="shared" si="125"/>
        <v>16.403860806003081</v>
      </c>
    </row>
    <row r="2632" spans="1:16" x14ac:dyDescent="0.25">
      <c r="A2632">
        <v>43018010</v>
      </c>
      <c r="B2632" t="str">
        <f t="shared" si="123"/>
        <v>43018010</v>
      </c>
      <c r="C2632" t="s">
        <v>11392</v>
      </c>
      <c r="D2632">
        <v>6619088</v>
      </c>
      <c r="E2632" t="s">
        <v>8683</v>
      </c>
      <c r="F2632">
        <v>29131800</v>
      </c>
      <c r="H2632" t="s">
        <v>8684</v>
      </c>
      <c r="I2632" t="s">
        <v>19350</v>
      </c>
      <c r="J2632" t="str">
        <f t="shared" si="124"/>
        <v>430180</v>
      </c>
      <c r="K2632">
        <v>6619088</v>
      </c>
      <c r="L2632" s="4">
        <v>3591823</v>
      </c>
      <c r="M2632" t="s">
        <v>8301</v>
      </c>
      <c r="N2632" s="4">
        <v>356584</v>
      </c>
      <c r="O2632" s="4">
        <v>11051113</v>
      </c>
      <c r="P2632" s="9">
        <f t="shared" si="125"/>
        <v>30.991612074574295</v>
      </c>
    </row>
    <row r="2633" spans="1:16" x14ac:dyDescent="0.25">
      <c r="A2633">
        <v>43018090</v>
      </c>
      <c r="B2633" t="str">
        <f t="shared" si="123"/>
        <v>43018090</v>
      </c>
      <c r="C2633" t="s">
        <v>11393</v>
      </c>
      <c r="D2633">
        <v>10361</v>
      </c>
      <c r="E2633" t="s">
        <v>8683</v>
      </c>
      <c r="F2633">
        <v>121509</v>
      </c>
      <c r="H2633" t="s">
        <v>8684</v>
      </c>
      <c r="I2633" t="s">
        <v>19351</v>
      </c>
      <c r="J2633" t="str">
        <f t="shared" si="124"/>
        <v>430180</v>
      </c>
      <c r="K2633">
        <v>10361</v>
      </c>
      <c r="L2633" s="4">
        <v>152842</v>
      </c>
      <c r="M2633" t="s">
        <v>1351</v>
      </c>
      <c r="N2633" s="4">
        <v>30605</v>
      </c>
      <c r="O2633" s="4">
        <v>633086</v>
      </c>
      <c r="P2633" s="9">
        <f t="shared" si="125"/>
        <v>20.685704950171541</v>
      </c>
    </row>
    <row r="2634" spans="1:16" x14ac:dyDescent="0.25">
      <c r="A2634">
        <v>43019090</v>
      </c>
      <c r="B2634" t="str">
        <f t="shared" si="123"/>
        <v>43019090</v>
      </c>
      <c r="C2634" t="s">
        <v>11394</v>
      </c>
      <c r="D2634">
        <v>14675</v>
      </c>
      <c r="E2634" t="s">
        <v>8683</v>
      </c>
      <c r="F2634">
        <v>0</v>
      </c>
      <c r="H2634" t="s">
        <v>8708</v>
      </c>
      <c r="I2634" t="s">
        <v>19352</v>
      </c>
      <c r="J2634" t="str">
        <f t="shared" si="124"/>
        <v>430190</v>
      </c>
      <c r="K2634">
        <v>14675</v>
      </c>
      <c r="L2634" s="4">
        <v>33764</v>
      </c>
      <c r="M2634" t="s">
        <v>2221</v>
      </c>
      <c r="N2634" s="4">
        <v>146004</v>
      </c>
      <c r="O2634" s="4">
        <v>2178952</v>
      </c>
      <c r="P2634" s="9">
        <f t="shared" si="125"/>
        <v>14.923919892605682</v>
      </c>
    </row>
    <row r="2635" spans="1:16" x14ac:dyDescent="0.25">
      <c r="A2635">
        <v>43021100</v>
      </c>
      <c r="B2635" t="str">
        <f t="shared" si="123"/>
        <v>43021100</v>
      </c>
      <c r="C2635" t="s">
        <v>11395</v>
      </c>
      <c r="D2635">
        <v>2353934</v>
      </c>
      <c r="E2635" t="s">
        <v>8683</v>
      </c>
      <c r="F2635">
        <v>20340184</v>
      </c>
      <c r="H2635" t="s">
        <v>8684</v>
      </c>
      <c r="I2635" t="s">
        <v>19353</v>
      </c>
      <c r="J2635" t="str">
        <f t="shared" si="124"/>
        <v>430211</v>
      </c>
      <c r="K2635">
        <v>2353934</v>
      </c>
      <c r="L2635" s="4">
        <v>603575300</v>
      </c>
      <c r="M2635" t="s">
        <v>1292</v>
      </c>
      <c r="N2635" s="4">
        <v>1491638</v>
      </c>
      <c r="O2635" s="4">
        <v>32418569</v>
      </c>
      <c r="P2635" s="9">
        <f t="shared" si="125"/>
        <v>21.733536555115919</v>
      </c>
    </row>
    <row r="2636" spans="1:16" x14ac:dyDescent="0.25">
      <c r="A2636">
        <v>43021910</v>
      </c>
      <c r="B2636" t="str">
        <f t="shared" si="123"/>
        <v>43021910</v>
      </c>
      <c r="C2636" t="s">
        <v>11396</v>
      </c>
      <c r="D2636">
        <v>31694</v>
      </c>
      <c r="E2636" t="s">
        <v>8683</v>
      </c>
      <c r="F2636">
        <v>65122</v>
      </c>
      <c r="H2636" t="s">
        <v>8684</v>
      </c>
      <c r="I2636" t="s">
        <v>19354</v>
      </c>
      <c r="J2636" t="str">
        <f t="shared" si="124"/>
        <v>430219</v>
      </c>
      <c r="K2636">
        <v>31694</v>
      </c>
      <c r="L2636" s="4">
        <v>3738011</v>
      </c>
      <c r="M2636" t="s">
        <v>2634</v>
      </c>
      <c r="N2636" s="4">
        <v>1567684</v>
      </c>
      <c r="O2636" s="4">
        <v>7895477</v>
      </c>
      <c r="P2636" s="9">
        <f t="shared" si="125"/>
        <v>5.0363957277104312</v>
      </c>
    </row>
    <row r="2637" spans="1:16" x14ac:dyDescent="0.25">
      <c r="A2637">
        <v>43021920</v>
      </c>
      <c r="B2637" t="str">
        <f t="shared" si="123"/>
        <v>43021920</v>
      </c>
      <c r="C2637" t="s">
        <v>11397</v>
      </c>
      <c r="D2637">
        <v>248</v>
      </c>
      <c r="E2637" t="s">
        <v>8683</v>
      </c>
      <c r="F2637">
        <v>1012</v>
      </c>
      <c r="H2637" t="s">
        <v>8684</v>
      </c>
      <c r="I2637" t="s">
        <v>19355</v>
      </c>
      <c r="J2637" t="str">
        <f t="shared" si="124"/>
        <v>430219</v>
      </c>
      <c r="K2637">
        <v>248</v>
      </c>
      <c r="L2637" s="4">
        <v>7639</v>
      </c>
      <c r="M2637" t="s">
        <v>3205</v>
      </c>
      <c r="N2637" s="4">
        <v>475054</v>
      </c>
      <c r="O2637" s="4">
        <v>7741179</v>
      </c>
      <c r="P2637" s="9">
        <f t="shared" si="125"/>
        <v>16.295366421501555</v>
      </c>
    </row>
    <row r="2638" spans="1:16" x14ac:dyDescent="0.25">
      <c r="A2638">
        <v>43021930</v>
      </c>
      <c r="B2638" t="str">
        <f t="shared" si="123"/>
        <v>43021930</v>
      </c>
      <c r="C2638" t="s">
        <v>11398</v>
      </c>
      <c r="D2638">
        <v>20684</v>
      </c>
      <c r="E2638" t="s">
        <v>8683</v>
      </c>
      <c r="F2638">
        <v>64701</v>
      </c>
      <c r="H2638" t="s">
        <v>8684</v>
      </c>
      <c r="I2638" t="s">
        <v>19356</v>
      </c>
      <c r="J2638" t="str">
        <f t="shared" si="124"/>
        <v>430219</v>
      </c>
      <c r="K2638">
        <v>20684</v>
      </c>
      <c r="L2638" s="4">
        <v>911424</v>
      </c>
      <c r="M2638" t="s">
        <v>7977</v>
      </c>
      <c r="N2638" s="4">
        <v>162307</v>
      </c>
      <c r="O2638" s="4">
        <v>615854</v>
      </c>
      <c r="P2638" s="9">
        <f t="shared" si="125"/>
        <v>3.794377321988577</v>
      </c>
    </row>
    <row r="2639" spans="1:16" x14ac:dyDescent="0.25">
      <c r="A2639">
        <v>43021990</v>
      </c>
      <c r="B2639" t="str">
        <f t="shared" si="123"/>
        <v>43021990</v>
      </c>
      <c r="C2639" t="s">
        <v>11399</v>
      </c>
      <c r="D2639">
        <v>655335</v>
      </c>
      <c r="E2639" t="s">
        <v>8683</v>
      </c>
      <c r="F2639">
        <v>2280511</v>
      </c>
      <c r="H2639" t="s">
        <v>8684</v>
      </c>
      <c r="I2639" t="s">
        <v>19357</v>
      </c>
      <c r="J2639" t="str">
        <f t="shared" si="124"/>
        <v>430219</v>
      </c>
      <c r="K2639">
        <v>655335</v>
      </c>
      <c r="L2639" s="4">
        <v>32802665</v>
      </c>
      <c r="M2639" t="s">
        <v>2223</v>
      </c>
      <c r="N2639" s="4">
        <v>6789759</v>
      </c>
      <c r="O2639" s="4">
        <v>44433756</v>
      </c>
      <c r="P2639" s="9">
        <f t="shared" si="125"/>
        <v>6.5442316877520987</v>
      </c>
    </row>
    <row r="2640" spans="1:16" x14ac:dyDescent="0.25">
      <c r="A2640">
        <v>43022000</v>
      </c>
      <c r="B2640" t="str">
        <f t="shared" si="123"/>
        <v>43022000</v>
      </c>
      <c r="C2640" t="s">
        <v>11400</v>
      </c>
      <c r="D2640">
        <v>529109</v>
      </c>
      <c r="E2640" t="s">
        <v>8683</v>
      </c>
      <c r="F2640">
        <v>0</v>
      </c>
      <c r="H2640" t="s">
        <v>8708</v>
      </c>
      <c r="I2640" t="s">
        <v>19358</v>
      </c>
      <c r="J2640" t="str">
        <f t="shared" si="124"/>
        <v>430220</v>
      </c>
      <c r="K2640">
        <v>529109</v>
      </c>
      <c r="L2640" s="4">
        <v>988967</v>
      </c>
      <c r="M2640" t="s">
        <v>1094</v>
      </c>
      <c r="N2640" s="4">
        <v>11604157</v>
      </c>
      <c r="O2640" s="4">
        <v>359887329</v>
      </c>
      <c r="P2640" s="9">
        <f t="shared" si="125"/>
        <v>31.013655623583858</v>
      </c>
    </row>
    <row r="2641" spans="1:16" x14ac:dyDescent="0.25">
      <c r="A2641">
        <v>43023090</v>
      </c>
      <c r="B2641" t="str">
        <f t="shared" si="123"/>
        <v>43023090</v>
      </c>
      <c r="C2641" t="s">
        <v>11401</v>
      </c>
      <c r="D2641">
        <v>65330</v>
      </c>
      <c r="E2641" t="s">
        <v>8683</v>
      </c>
      <c r="F2641">
        <v>0</v>
      </c>
      <c r="H2641" t="s">
        <v>8708</v>
      </c>
      <c r="I2641" t="s">
        <v>19359</v>
      </c>
      <c r="J2641" t="str">
        <f t="shared" si="124"/>
        <v>430230</v>
      </c>
      <c r="K2641">
        <v>65330</v>
      </c>
      <c r="L2641" s="4">
        <v>1321796</v>
      </c>
      <c r="M2641" t="s">
        <v>639</v>
      </c>
      <c r="N2641" s="4">
        <v>8912322</v>
      </c>
      <c r="O2641" s="4">
        <v>525873746</v>
      </c>
      <c r="P2641" s="9">
        <f t="shared" si="125"/>
        <v>59.005245322150614</v>
      </c>
    </row>
    <row r="2642" spans="1:16" x14ac:dyDescent="0.25">
      <c r="A2642">
        <v>43031010</v>
      </c>
      <c r="B2642" t="str">
        <f t="shared" si="123"/>
        <v>43031010</v>
      </c>
      <c r="C2642" t="s">
        <v>11402</v>
      </c>
      <c r="D2642">
        <v>40643</v>
      </c>
      <c r="E2642" t="s">
        <v>8683</v>
      </c>
      <c r="F2642">
        <v>28575</v>
      </c>
      <c r="H2642" t="s">
        <v>8684</v>
      </c>
      <c r="I2642" t="s">
        <v>19360</v>
      </c>
      <c r="J2642" t="str">
        <f t="shared" si="124"/>
        <v>430310</v>
      </c>
      <c r="K2642">
        <v>40643</v>
      </c>
      <c r="L2642" s="4">
        <v>57598245</v>
      </c>
      <c r="M2642" t="s">
        <v>19361</v>
      </c>
      <c r="N2642" s="4">
        <v>6763</v>
      </c>
      <c r="O2642" s="4">
        <v>8370215</v>
      </c>
      <c r="P2642" s="9">
        <f t="shared" si="125"/>
        <v>1237.6482330326778</v>
      </c>
    </row>
    <row r="2643" spans="1:16" x14ac:dyDescent="0.25">
      <c r="A2643">
        <v>43031020</v>
      </c>
      <c r="B2643" t="str">
        <f t="shared" si="123"/>
        <v>43031020</v>
      </c>
      <c r="C2643" t="s">
        <v>11403</v>
      </c>
      <c r="D2643">
        <v>29085</v>
      </c>
      <c r="E2643" t="s">
        <v>8683</v>
      </c>
      <c r="F2643">
        <v>0</v>
      </c>
      <c r="H2643" t="s">
        <v>8708</v>
      </c>
      <c r="I2643" t="s">
        <v>19362</v>
      </c>
      <c r="J2643" t="str">
        <f t="shared" si="124"/>
        <v>430310</v>
      </c>
      <c r="K2643">
        <v>29085</v>
      </c>
      <c r="L2643" s="4">
        <v>1839052</v>
      </c>
      <c r="M2643" t="s">
        <v>19363</v>
      </c>
      <c r="N2643" s="4">
        <v>117501</v>
      </c>
      <c r="O2643" s="4">
        <v>40243781</v>
      </c>
      <c r="P2643" s="9">
        <f t="shared" si="125"/>
        <v>342.49734895873229</v>
      </c>
    </row>
    <row r="2644" spans="1:16" x14ac:dyDescent="0.25">
      <c r="A2644">
        <v>43039000</v>
      </c>
      <c r="B2644" t="str">
        <f t="shared" si="123"/>
        <v>43039000</v>
      </c>
      <c r="C2644" t="s">
        <v>11404</v>
      </c>
      <c r="D2644">
        <v>65071</v>
      </c>
      <c r="E2644" t="s">
        <v>8683</v>
      </c>
      <c r="F2644">
        <v>0</v>
      </c>
      <c r="H2644" t="s">
        <v>8708</v>
      </c>
      <c r="I2644" t="s">
        <v>19364</v>
      </c>
      <c r="J2644" t="str">
        <f t="shared" si="124"/>
        <v>430390</v>
      </c>
      <c r="K2644">
        <v>65071</v>
      </c>
      <c r="L2644" s="4">
        <v>10869730</v>
      </c>
      <c r="M2644" t="s">
        <v>8403</v>
      </c>
      <c r="N2644" s="4">
        <v>130168766</v>
      </c>
      <c r="O2644" s="4">
        <v>183392922</v>
      </c>
      <c r="P2644" s="9">
        <f t="shared" si="125"/>
        <v>1.4088857691099261</v>
      </c>
    </row>
    <row r="2645" spans="1:16" x14ac:dyDescent="0.25">
      <c r="A2645">
        <v>43040010</v>
      </c>
      <c r="B2645" t="str">
        <f t="shared" si="123"/>
        <v>43040010</v>
      </c>
      <c r="C2645" t="s">
        <v>11405</v>
      </c>
      <c r="D2645">
        <v>31269</v>
      </c>
      <c r="E2645" t="s">
        <v>8683</v>
      </c>
      <c r="F2645">
        <v>0</v>
      </c>
      <c r="H2645" t="s">
        <v>8708</v>
      </c>
      <c r="I2645" t="s">
        <v>19365</v>
      </c>
      <c r="J2645" t="str">
        <f t="shared" si="124"/>
        <v>430400</v>
      </c>
      <c r="K2645">
        <v>31269</v>
      </c>
      <c r="L2645" s="4">
        <v>659329</v>
      </c>
      <c r="M2645" t="s">
        <v>380</v>
      </c>
      <c r="N2645" s="4">
        <v>67486</v>
      </c>
      <c r="O2645" s="4">
        <v>11285823</v>
      </c>
      <c r="P2645" s="9">
        <f t="shared" si="125"/>
        <v>167.23206294638888</v>
      </c>
    </row>
    <row r="2646" spans="1:16" x14ac:dyDescent="0.25">
      <c r="A2646">
        <v>43040020</v>
      </c>
      <c r="B2646" t="str">
        <f t="shared" si="123"/>
        <v>43040020</v>
      </c>
      <c r="C2646" t="s">
        <v>11406</v>
      </c>
      <c r="D2646">
        <v>19631</v>
      </c>
      <c r="E2646" t="s">
        <v>8683</v>
      </c>
      <c r="F2646">
        <v>0</v>
      </c>
      <c r="H2646" t="s">
        <v>8708</v>
      </c>
      <c r="I2646" t="s">
        <v>19366</v>
      </c>
      <c r="J2646" t="str">
        <f t="shared" si="124"/>
        <v>430400</v>
      </c>
      <c r="K2646">
        <v>19631</v>
      </c>
      <c r="L2646" s="4">
        <v>3962179</v>
      </c>
      <c r="M2646" t="s">
        <v>19367</v>
      </c>
      <c r="N2646" s="4">
        <v>3010</v>
      </c>
      <c r="O2646" s="4">
        <v>11341524</v>
      </c>
      <c r="P2646" s="9">
        <f t="shared" si="125"/>
        <v>3767.9481727574753</v>
      </c>
    </row>
    <row r="2647" spans="1:16" x14ac:dyDescent="0.25">
      <c r="A2647">
        <v>44011200</v>
      </c>
      <c r="B2647" t="str">
        <f t="shared" si="123"/>
        <v>44011200</v>
      </c>
      <c r="C2647" t="s">
        <v>11407</v>
      </c>
      <c r="D2647">
        <v>1448574</v>
      </c>
      <c r="E2647" t="s">
        <v>8683</v>
      </c>
      <c r="F2647">
        <v>0</v>
      </c>
      <c r="H2647" t="s">
        <v>8708</v>
      </c>
      <c r="I2647" t="s">
        <v>19368</v>
      </c>
      <c r="J2647" t="str">
        <f t="shared" si="124"/>
        <v>440112</v>
      </c>
      <c r="K2647">
        <v>1448574</v>
      </c>
      <c r="L2647" s="4">
        <v>4572087</v>
      </c>
      <c r="M2647" t="s">
        <v>19369</v>
      </c>
      <c r="N2647" s="4">
        <v>1593948</v>
      </c>
      <c r="O2647" s="4">
        <v>1217752630</v>
      </c>
      <c r="P2647" s="9">
        <f t="shared" si="125"/>
        <v>763.98516764662338</v>
      </c>
    </row>
    <row r="2648" spans="1:16" x14ac:dyDescent="0.25">
      <c r="A2648">
        <v>44012100</v>
      </c>
      <c r="B2648" t="str">
        <f t="shared" si="123"/>
        <v>44012100</v>
      </c>
      <c r="C2648" t="s">
        <v>11408</v>
      </c>
      <c r="D2648">
        <v>358415683</v>
      </c>
      <c r="E2648" t="s">
        <v>8683</v>
      </c>
      <c r="F2648">
        <v>0</v>
      </c>
      <c r="H2648" t="s">
        <v>8708</v>
      </c>
      <c r="I2648" t="s">
        <v>19370</v>
      </c>
      <c r="J2648" t="str">
        <f t="shared" si="124"/>
        <v>440121</v>
      </c>
      <c r="K2648">
        <v>358415683</v>
      </c>
      <c r="L2648" s="4">
        <v>84974247</v>
      </c>
      <c r="M2648" t="s">
        <v>112</v>
      </c>
      <c r="N2648" s="4">
        <v>4682</v>
      </c>
      <c r="O2648" s="4">
        <v>2696668</v>
      </c>
      <c r="P2648" s="9">
        <f t="shared" si="125"/>
        <v>575.96497223408801</v>
      </c>
    </row>
    <row r="2649" spans="1:16" x14ac:dyDescent="0.25">
      <c r="A2649">
        <v>44012200</v>
      </c>
      <c r="B2649" t="str">
        <f t="shared" si="123"/>
        <v>44012200</v>
      </c>
      <c r="C2649" t="s">
        <v>11409</v>
      </c>
      <c r="D2649">
        <v>12985261033</v>
      </c>
      <c r="E2649" t="s">
        <v>8683</v>
      </c>
      <c r="F2649">
        <v>0</v>
      </c>
      <c r="H2649" t="s">
        <v>8708</v>
      </c>
      <c r="I2649" t="s">
        <v>19371</v>
      </c>
      <c r="J2649" t="str">
        <f t="shared" si="124"/>
        <v>440122</v>
      </c>
      <c r="K2649">
        <v>12985261033</v>
      </c>
      <c r="L2649" s="4">
        <v>2610083176</v>
      </c>
      <c r="M2649" t="s">
        <v>82</v>
      </c>
      <c r="N2649" s="4">
        <v>263148</v>
      </c>
      <c r="O2649" s="4">
        <v>223232489</v>
      </c>
      <c r="P2649" s="9">
        <f t="shared" si="125"/>
        <v>848.31535485734264</v>
      </c>
    </row>
    <row r="2650" spans="1:16" x14ac:dyDescent="0.25">
      <c r="A2650">
        <v>44014100</v>
      </c>
      <c r="B2650" t="str">
        <f t="shared" si="123"/>
        <v>44014100</v>
      </c>
      <c r="C2650" t="s">
        <v>11410</v>
      </c>
      <c r="D2650">
        <v>97000</v>
      </c>
      <c r="E2650" t="s">
        <v>8683</v>
      </c>
      <c r="F2650">
        <v>0</v>
      </c>
      <c r="H2650" t="s">
        <v>8708</v>
      </c>
      <c r="I2650" t="s">
        <v>19372</v>
      </c>
      <c r="J2650" t="str">
        <f t="shared" si="124"/>
        <v>440141</v>
      </c>
      <c r="K2650">
        <v>97000</v>
      </c>
      <c r="L2650" s="4">
        <v>2619</v>
      </c>
      <c r="M2650" t="s">
        <v>637</v>
      </c>
      <c r="N2650" s="4">
        <v>678628</v>
      </c>
      <c r="O2650" s="4">
        <v>52969283</v>
      </c>
      <c r="P2650" s="9">
        <f t="shared" si="125"/>
        <v>78.053488803880768</v>
      </c>
    </row>
    <row r="2651" spans="1:16" x14ac:dyDescent="0.25">
      <c r="A2651">
        <v>44021000</v>
      </c>
      <c r="B2651" t="str">
        <f t="shared" si="123"/>
        <v>44021000</v>
      </c>
      <c r="C2651" t="s">
        <v>11411</v>
      </c>
      <c r="D2651">
        <v>13916</v>
      </c>
      <c r="E2651" t="s">
        <v>8683</v>
      </c>
      <c r="F2651">
        <v>0</v>
      </c>
      <c r="H2651" t="s">
        <v>8708</v>
      </c>
      <c r="I2651" t="s">
        <v>19373</v>
      </c>
      <c r="J2651" t="str">
        <f t="shared" si="124"/>
        <v>440210</v>
      </c>
      <c r="K2651">
        <v>13916</v>
      </c>
      <c r="L2651" s="4">
        <v>196877</v>
      </c>
      <c r="M2651" t="s">
        <v>8557</v>
      </c>
      <c r="N2651" s="4">
        <v>92007</v>
      </c>
      <c r="O2651" s="4">
        <v>469696</v>
      </c>
      <c r="P2651" s="9">
        <f t="shared" si="125"/>
        <v>5.1050028802156362</v>
      </c>
    </row>
    <row r="2652" spans="1:16" x14ac:dyDescent="0.25">
      <c r="A2652">
        <v>44022000</v>
      </c>
      <c r="B2652" t="str">
        <f t="shared" si="123"/>
        <v>44022000</v>
      </c>
      <c r="C2652" t="s">
        <v>11412</v>
      </c>
      <c r="D2652">
        <v>143137677</v>
      </c>
      <c r="E2652" t="s">
        <v>8683</v>
      </c>
      <c r="F2652">
        <v>0</v>
      </c>
      <c r="H2652" t="s">
        <v>8708</v>
      </c>
      <c r="I2652" t="s">
        <v>19374</v>
      </c>
      <c r="J2652" t="str">
        <f t="shared" si="124"/>
        <v>440220</v>
      </c>
      <c r="K2652">
        <v>143137677</v>
      </c>
      <c r="L2652" s="4">
        <v>66933654</v>
      </c>
      <c r="M2652" t="s">
        <v>19375</v>
      </c>
      <c r="N2652" s="4">
        <v>39</v>
      </c>
      <c r="O2652" s="4">
        <v>37532</v>
      </c>
      <c r="P2652" s="9">
        <f t="shared" si="125"/>
        <v>962.35897435897436</v>
      </c>
    </row>
    <row r="2653" spans="1:16" x14ac:dyDescent="0.25">
      <c r="A2653">
        <v>44029000</v>
      </c>
      <c r="B2653" t="str">
        <f t="shared" si="123"/>
        <v>44029000</v>
      </c>
      <c r="C2653" t="s">
        <v>11413</v>
      </c>
      <c r="D2653">
        <v>478228766</v>
      </c>
      <c r="E2653" t="s">
        <v>8683</v>
      </c>
      <c r="F2653">
        <v>0</v>
      </c>
      <c r="H2653" t="s">
        <v>8708</v>
      </c>
      <c r="I2653" t="s">
        <v>19376</v>
      </c>
      <c r="J2653" t="str">
        <f t="shared" si="124"/>
        <v>440290</v>
      </c>
      <c r="K2653">
        <v>478228766</v>
      </c>
      <c r="L2653" s="4">
        <v>128243411</v>
      </c>
      <c r="M2653" t="s">
        <v>6205</v>
      </c>
      <c r="N2653" s="4">
        <v>183947796</v>
      </c>
      <c r="O2653" s="4">
        <v>81501041</v>
      </c>
      <c r="P2653" s="9">
        <f t="shared" si="125"/>
        <v>0.44306614578844966</v>
      </c>
    </row>
    <row r="2654" spans="1:16" x14ac:dyDescent="0.25">
      <c r="A2654">
        <v>44031100</v>
      </c>
      <c r="B2654" t="str">
        <f t="shared" si="123"/>
        <v>44031100</v>
      </c>
      <c r="C2654" t="s">
        <v>11414</v>
      </c>
      <c r="D2654">
        <v>39475706</v>
      </c>
      <c r="E2654" t="s">
        <v>8683</v>
      </c>
      <c r="F2654">
        <v>49695</v>
      </c>
      <c r="H2654" t="s">
        <v>9864</v>
      </c>
      <c r="I2654" t="s">
        <v>19377</v>
      </c>
      <c r="J2654" t="str">
        <f t="shared" si="124"/>
        <v>440311</v>
      </c>
      <c r="K2654">
        <v>39475706</v>
      </c>
      <c r="L2654" s="4">
        <v>9066139</v>
      </c>
      <c r="M2654" t="s">
        <v>7413</v>
      </c>
      <c r="N2654" s="4">
        <v>186843886</v>
      </c>
      <c r="O2654" s="4">
        <v>168582809</v>
      </c>
      <c r="P2654" s="9">
        <f t="shared" si="125"/>
        <v>0.90226558978761551</v>
      </c>
    </row>
    <row r="2655" spans="1:16" x14ac:dyDescent="0.25">
      <c r="A2655">
        <v>44031200</v>
      </c>
      <c r="B2655" t="str">
        <f t="shared" si="123"/>
        <v>44031200</v>
      </c>
      <c r="C2655" t="s">
        <v>11415</v>
      </c>
      <c r="D2655">
        <v>2</v>
      </c>
      <c r="E2655" t="s">
        <v>8683</v>
      </c>
      <c r="F2655">
        <v>0</v>
      </c>
      <c r="H2655" t="s">
        <v>9864</v>
      </c>
      <c r="I2655" t="s">
        <v>19378</v>
      </c>
      <c r="J2655" t="str">
        <f t="shared" si="124"/>
        <v>440312</v>
      </c>
      <c r="K2655">
        <v>2</v>
      </c>
      <c r="L2655" s="4">
        <v>112</v>
      </c>
      <c r="M2655" t="s">
        <v>6161</v>
      </c>
      <c r="N2655" s="4">
        <v>620434</v>
      </c>
      <c r="O2655" s="4">
        <v>933710</v>
      </c>
      <c r="P2655" s="9">
        <f t="shared" si="125"/>
        <v>1.5049304196739701</v>
      </c>
    </row>
    <row r="2656" spans="1:16" x14ac:dyDescent="0.25">
      <c r="A2656">
        <v>44032110</v>
      </c>
      <c r="B2656" t="str">
        <f t="shared" si="123"/>
        <v>44032110</v>
      </c>
      <c r="C2656" t="s">
        <v>11416</v>
      </c>
      <c r="D2656">
        <v>520207832</v>
      </c>
      <c r="E2656" t="s">
        <v>8683</v>
      </c>
      <c r="F2656">
        <v>617989</v>
      </c>
      <c r="H2656" t="s">
        <v>9864</v>
      </c>
      <c r="I2656" t="s">
        <v>19379</v>
      </c>
      <c r="J2656" t="str">
        <f t="shared" si="124"/>
        <v>440321</v>
      </c>
      <c r="K2656">
        <v>520207832</v>
      </c>
      <c r="L2656" s="4">
        <v>88887527</v>
      </c>
      <c r="M2656" t="s">
        <v>6274</v>
      </c>
      <c r="N2656" s="4">
        <v>61501</v>
      </c>
      <c r="O2656" s="4">
        <v>205515</v>
      </c>
      <c r="P2656" s="9">
        <f t="shared" si="125"/>
        <v>3.3416529812523375</v>
      </c>
    </row>
    <row r="2657" spans="1:16" x14ac:dyDescent="0.25">
      <c r="A2657">
        <v>44032120</v>
      </c>
      <c r="B2657" t="str">
        <f t="shared" si="123"/>
        <v>44032120</v>
      </c>
      <c r="C2657" t="s">
        <v>11417</v>
      </c>
      <c r="D2657">
        <v>12323191916</v>
      </c>
      <c r="E2657" t="s">
        <v>8683</v>
      </c>
      <c r="F2657">
        <v>15398127</v>
      </c>
      <c r="H2657" t="s">
        <v>9864</v>
      </c>
      <c r="I2657" t="s">
        <v>19380</v>
      </c>
      <c r="J2657" t="str">
        <f t="shared" si="124"/>
        <v>440321</v>
      </c>
      <c r="K2657">
        <v>12323191916</v>
      </c>
      <c r="L2657" s="4">
        <v>1883600800</v>
      </c>
      <c r="M2657" t="s">
        <v>7068</v>
      </c>
      <c r="N2657" s="4">
        <v>55872188</v>
      </c>
      <c r="O2657" s="4">
        <v>48470343</v>
      </c>
      <c r="P2657" s="9">
        <f t="shared" si="125"/>
        <v>0.86752183393999172</v>
      </c>
    </row>
    <row r="2658" spans="1:16" x14ac:dyDescent="0.25">
      <c r="A2658">
        <v>44032190</v>
      </c>
      <c r="B2658" t="str">
        <f t="shared" si="123"/>
        <v>44032190</v>
      </c>
      <c r="C2658" t="s">
        <v>11418</v>
      </c>
      <c r="D2658">
        <v>446115798</v>
      </c>
      <c r="E2658" t="s">
        <v>8683</v>
      </c>
      <c r="F2658">
        <v>449851</v>
      </c>
      <c r="H2658" t="s">
        <v>9864</v>
      </c>
      <c r="I2658" t="s">
        <v>19381</v>
      </c>
      <c r="J2658" t="str">
        <f t="shared" si="124"/>
        <v>440321</v>
      </c>
      <c r="K2658">
        <v>446115798</v>
      </c>
      <c r="L2658" s="4">
        <v>54372071</v>
      </c>
      <c r="M2658" t="s">
        <v>7531</v>
      </c>
      <c r="N2658" s="4">
        <v>940408</v>
      </c>
      <c r="O2658" s="4">
        <v>1198175</v>
      </c>
      <c r="P2658" s="9">
        <f t="shared" si="125"/>
        <v>1.2741012411634098</v>
      </c>
    </row>
    <row r="2659" spans="1:16" x14ac:dyDescent="0.25">
      <c r="A2659">
        <v>44032210</v>
      </c>
      <c r="B2659" t="str">
        <f t="shared" si="123"/>
        <v>44032210</v>
      </c>
      <c r="C2659" t="s">
        <v>11419</v>
      </c>
      <c r="D2659">
        <v>2486458</v>
      </c>
      <c r="E2659" t="s">
        <v>8683</v>
      </c>
      <c r="F2659">
        <v>2894</v>
      </c>
      <c r="H2659" t="s">
        <v>9864</v>
      </c>
      <c r="I2659" t="s">
        <v>19382</v>
      </c>
      <c r="J2659" t="str">
        <f t="shared" si="124"/>
        <v>440322</v>
      </c>
      <c r="K2659">
        <v>2486458</v>
      </c>
      <c r="L2659" s="4">
        <v>361534</v>
      </c>
      <c r="M2659" t="s">
        <v>6228</v>
      </c>
      <c r="N2659" s="4">
        <v>10661034</v>
      </c>
      <c r="O2659" s="4">
        <v>12631245</v>
      </c>
      <c r="P2659" s="9">
        <f t="shared" si="125"/>
        <v>1.1848048697715436</v>
      </c>
    </row>
    <row r="2660" spans="1:16" x14ac:dyDescent="0.25">
      <c r="A2660">
        <v>44032220</v>
      </c>
      <c r="B2660" t="str">
        <f t="shared" si="123"/>
        <v>44032220</v>
      </c>
      <c r="C2660" t="s">
        <v>11420</v>
      </c>
      <c r="D2660">
        <v>115119949</v>
      </c>
      <c r="E2660" t="s">
        <v>8683</v>
      </c>
      <c r="F2660">
        <v>144410</v>
      </c>
      <c r="H2660" t="s">
        <v>9864</v>
      </c>
      <c r="I2660" t="s">
        <v>19383</v>
      </c>
      <c r="J2660" t="str">
        <f t="shared" si="124"/>
        <v>440322</v>
      </c>
      <c r="K2660">
        <v>115119949</v>
      </c>
      <c r="L2660" s="4">
        <v>15518390</v>
      </c>
      <c r="M2660" t="s">
        <v>7336</v>
      </c>
      <c r="N2660" s="4">
        <v>3016131636</v>
      </c>
      <c r="O2660" s="4">
        <v>3707055436</v>
      </c>
      <c r="P2660" s="9">
        <f t="shared" si="125"/>
        <v>1.2290761423517658</v>
      </c>
    </row>
    <row r="2661" spans="1:16" x14ac:dyDescent="0.25">
      <c r="A2661">
        <v>44032290</v>
      </c>
      <c r="B2661" t="str">
        <f t="shared" si="123"/>
        <v>44032290</v>
      </c>
      <c r="C2661" t="s">
        <v>11421</v>
      </c>
      <c r="D2661">
        <v>30865778</v>
      </c>
      <c r="E2661" t="s">
        <v>8683</v>
      </c>
      <c r="F2661">
        <v>25325</v>
      </c>
      <c r="H2661" t="s">
        <v>9864</v>
      </c>
      <c r="I2661" t="s">
        <v>19384</v>
      </c>
      <c r="J2661" t="str">
        <f t="shared" si="124"/>
        <v>440322</v>
      </c>
      <c r="K2661">
        <v>30865778</v>
      </c>
      <c r="L2661" s="4">
        <v>2919760</v>
      </c>
      <c r="M2661" t="s">
        <v>7769</v>
      </c>
      <c r="N2661" s="4">
        <v>3668144</v>
      </c>
      <c r="O2661" s="4">
        <v>5631557</v>
      </c>
      <c r="P2661" s="9">
        <f t="shared" si="125"/>
        <v>1.5352606113609499</v>
      </c>
    </row>
    <row r="2662" spans="1:16" x14ac:dyDescent="0.25">
      <c r="A2662">
        <v>44032300</v>
      </c>
      <c r="B2662" t="str">
        <f t="shared" si="123"/>
        <v>44032300</v>
      </c>
      <c r="C2662" t="s">
        <v>11422</v>
      </c>
      <c r="D2662">
        <v>3823586099</v>
      </c>
      <c r="E2662" t="s">
        <v>8683</v>
      </c>
      <c r="F2662">
        <v>5330565</v>
      </c>
      <c r="H2662" t="s">
        <v>9864</v>
      </c>
      <c r="I2662" t="s">
        <v>19385</v>
      </c>
      <c r="J2662" t="str">
        <f t="shared" si="124"/>
        <v>440323</v>
      </c>
      <c r="K2662">
        <v>3823586099</v>
      </c>
      <c r="L2662" s="4">
        <v>838347568</v>
      </c>
      <c r="M2662" t="s">
        <v>3229</v>
      </c>
      <c r="N2662" s="4">
        <v>54825</v>
      </c>
      <c r="O2662" s="4">
        <v>53236</v>
      </c>
      <c r="P2662" s="9">
        <f t="shared" si="125"/>
        <v>0.97101687186502506</v>
      </c>
    </row>
    <row r="2663" spans="1:16" x14ac:dyDescent="0.25">
      <c r="A2663">
        <v>44032400</v>
      </c>
      <c r="B2663" t="str">
        <f t="shared" si="123"/>
        <v>44032400</v>
      </c>
      <c r="C2663" t="s">
        <v>11423</v>
      </c>
      <c r="D2663">
        <v>21396768</v>
      </c>
      <c r="E2663" t="s">
        <v>8683</v>
      </c>
      <c r="F2663">
        <v>29273</v>
      </c>
      <c r="H2663" t="s">
        <v>9864</v>
      </c>
      <c r="I2663" t="s">
        <v>19386</v>
      </c>
      <c r="J2663" t="str">
        <f t="shared" si="124"/>
        <v>440324</v>
      </c>
      <c r="K2663">
        <v>21396768</v>
      </c>
      <c r="L2663" s="4">
        <v>4338757</v>
      </c>
      <c r="M2663" t="s">
        <v>8652</v>
      </c>
      <c r="N2663" s="4">
        <v>7636160720</v>
      </c>
      <c r="O2663" s="4">
        <v>15504954772</v>
      </c>
      <c r="P2663" s="9">
        <f t="shared" si="125"/>
        <v>2.0304646982338528</v>
      </c>
    </row>
    <row r="2664" spans="1:16" x14ac:dyDescent="0.25">
      <c r="A2664">
        <v>44032510</v>
      </c>
      <c r="B2664" t="str">
        <f t="shared" si="123"/>
        <v>44032510</v>
      </c>
      <c r="C2664" t="s">
        <v>11424</v>
      </c>
      <c r="D2664">
        <v>39257757</v>
      </c>
      <c r="E2664" t="s">
        <v>8683</v>
      </c>
      <c r="F2664">
        <v>50988</v>
      </c>
      <c r="H2664" t="s">
        <v>9864</v>
      </c>
      <c r="I2664" t="s">
        <v>19387</v>
      </c>
      <c r="J2664" t="str">
        <f t="shared" si="124"/>
        <v>440325</v>
      </c>
      <c r="K2664">
        <v>39257757</v>
      </c>
      <c r="L2664" s="4">
        <v>8640606</v>
      </c>
      <c r="M2664" t="s">
        <v>8383</v>
      </c>
      <c r="N2664" s="4">
        <v>4627637</v>
      </c>
      <c r="O2664" s="4">
        <v>152995112</v>
      </c>
      <c r="P2664" s="9">
        <f t="shared" si="125"/>
        <v>33.061173985772868</v>
      </c>
    </row>
    <row r="2665" spans="1:16" x14ac:dyDescent="0.25">
      <c r="A2665">
        <v>44032520</v>
      </c>
      <c r="B2665" t="str">
        <f t="shared" si="123"/>
        <v>44032520</v>
      </c>
      <c r="C2665" t="s">
        <v>11425</v>
      </c>
      <c r="D2665">
        <v>849370204</v>
      </c>
      <c r="E2665" t="s">
        <v>8683</v>
      </c>
      <c r="F2665">
        <v>1156255</v>
      </c>
      <c r="H2665" t="s">
        <v>9864</v>
      </c>
      <c r="I2665" t="s">
        <v>19388</v>
      </c>
      <c r="J2665" t="str">
        <f t="shared" si="124"/>
        <v>440325</v>
      </c>
      <c r="K2665">
        <v>849370204</v>
      </c>
      <c r="L2665" s="4">
        <v>189841498</v>
      </c>
      <c r="M2665" t="s">
        <v>19389</v>
      </c>
      <c r="N2665" s="4">
        <v>3277</v>
      </c>
      <c r="O2665" s="4">
        <v>107289</v>
      </c>
      <c r="P2665" s="9">
        <f t="shared" si="125"/>
        <v>32.740006103143116</v>
      </c>
    </row>
    <row r="2666" spans="1:16" x14ac:dyDescent="0.25">
      <c r="A2666">
        <v>44032590</v>
      </c>
      <c r="B2666" t="str">
        <f t="shared" si="123"/>
        <v>44032590</v>
      </c>
      <c r="C2666" t="s">
        <v>11426</v>
      </c>
      <c r="D2666">
        <v>1710695552</v>
      </c>
      <c r="E2666" t="s">
        <v>8683</v>
      </c>
      <c r="F2666">
        <v>2072772</v>
      </c>
      <c r="H2666" t="s">
        <v>9864</v>
      </c>
      <c r="I2666" t="s">
        <v>19390</v>
      </c>
      <c r="J2666" t="str">
        <f t="shared" si="124"/>
        <v>440325</v>
      </c>
      <c r="K2666">
        <v>1710695552</v>
      </c>
      <c r="L2666" s="4">
        <v>322976619</v>
      </c>
      <c r="M2666" t="s">
        <v>7820</v>
      </c>
      <c r="N2666" s="4">
        <v>15008</v>
      </c>
      <c r="O2666" s="4">
        <v>62072</v>
      </c>
      <c r="P2666" s="9">
        <f t="shared" si="125"/>
        <v>4.13592750533049</v>
      </c>
    </row>
    <row r="2667" spans="1:16" x14ac:dyDescent="0.25">
      <c r="A2667">
        <v>44032610</v>
      </c>
      <c r="B2667" t="str">
        <f t="shared" si="123"/>
        <v>44032610</v>
      </c>
      <c r="C2667" t="s">
        <v>11427</v>
      </c>
      <c r="D2667">
        <v>79014</v>
      </c>
      <c r="E2667" t="s">
        <v>8683</v>
      </c>
      <c r="F2667">
        <v>85</v>
      </c>
      <c r="H2667" t="s">
        <v>9864</v>
      </c>
      <c r="I2667" t="s">
        <v>19391</v>
      </c>
      <c r="J2667" t="str">
        <f t="shared" si="124"/>
        <v>440326</v>
      </c>
      <c r="K2667">
        <v>79014</v>
      </c>
      <c r="L2667" s="4">
        <v>10416</v>
      </c>
      <c r="M2667" t="s">
        <v>8268</v>
      </c>
      <c r="N2667" s="4">
        <v>987967</v>
      </c>
      <c r="O2667" s="4">
        <v>20078017</v>
      </c>
      <c r="P2667" s="9">
        <f t="shared" si="125"/>
        <v>20.322558344560093</v>
      </c>
    </row>
    <row r="2668" spans="1:16" x14ac:dyDescent="0.25">
      <c r="A2668">
        <v>44032620</v>
      </c>
      <c r="B2668" t="str">
        <f t="shared" si="123"/>
        <v>44032620</v>
      </c>
      <c r="C2668" t="s">
        <v>11428</v>
      </c>
      <c r="D2668">
        <v>25050861</v>
      </c>
      <c r="E2668" t="s">
        <v>8683</v>
      </c>
      <c r="F2668">
        <v>35060</v>
      </c>
      <c r="H2668" t="s">
        <v>9864</v>
      </c>
      <c r="I2668" t="s">
        <v>19392</v>
      </c>
      <c r="J2668" t="str">
        <f t="shared" si="124"/>
        <v>440326</v>
      </c>
      <c r="K2668">
        <v>25050861</v>
      </c>
      <c r="L2668" s="4">
        <v>5023449</v>
      </c>
      <c r="M2668" t="s">
        <v>8236</v>
      </c>
      <c r="N2668" s="4">
        <v>35369364</v>
      </c>
      <c r="O2668" s="4">
        <v>924560509</v>
      </c>
      <c r="P2668" s="9">
        <f t="shared" si="125"/>
        <v>26.140150809610262</v>
      </c>
    </row>
    <row r="2669" spans="1:16" x14ac:dyDescent="0.25">
      <c r="A2669">
        <v>44032690</v>
      </c>
      <c r="B2669" t="str">
        <f t="shared" si="123"/>
        <v>44032690</v>
      </c>
      <c r="C2669" t="s">
        <v>11429</v>
      </c>
      <c r="D2669">
        <v>198770197</v>
      </c>
      <c r="E2669" t="s">
        <v>8683</v>
      </c>
      <c r="F2669">
        <v>228431</v>
      </c>
      <c r="H2669" t="s">
        <v>9864</v>
      </c>
      <c r="I2669" t="s">
        <v>19393</v>
      </c>
      <c r="J2669" t="str">
        <f t="shared" si="124"/>
        <v>440326</v>
      </c>
      <c r="K2669">
        <v>198770197</v>
      </c>
      <c r="L2669" s="4">
        <v>28436085</v>
      </c>
      <c r="M2669" t="s">
        <v>6736</v>
      </c>
      <c r="N2669" s="4">
        <v>73087000</v>
      </c>
      <c r="O2669" s="4">
        <v>217596195</v>
      </c>
      <c r="P2669" s="9">
        <f t="shared" si="125"/>
        <v>2.9772215989163597</v>
      </c>
    </row>
    <row r="2670" spans="1:16" x14ac:dyDescent="0.25">
      <c r="A2670">
        <v>44034100</v>
      </c>
      <c r="B2670" t="str">
        <f t="shared" si="123"/>
        <v>44034100</v>
      </c>
      <c r="C2670" t="s">
        <v>11430</v>
      </c>
      <c r="D2670">
        <v>1746909</v>
      </c>
      <c r="E2670" t="s">
        <v>8683</v>
      </c>
      <c r="F2670">
        <v>3097</v>
      </c>
      <c r="H2670" t="s">
        <v>9864</v>
      </c>
      <c r="I2670" t="s">
        <v>19394</v>
      </c>
      <c r="J2670" t="str">
        <f t="shared" si="124"/>
        <v>440341</v>
      </c>
      <c r="K2670">
        <v>1746909</v>
      </c>
      <c r="L2670" s="4">
        <v>619891</v>
      </c>
      <c r="M2670" t="s">
        <v>8407</v>
      </c>
      <c r="N2670" s="4">
        <v>376244055</v>
      </c>
      <c r="O2670" s="4">
        <v>130278817</v>
      </c>
      <c r="P2670" s="9">
        <f t="shared" si="125"/>
        <v>0.34626146318777051</v>
      </c>
    </row>
    <row r="2671" spans="1:16" x14ac:dyDescent="0.25">
      <c r="A2671">
        <v>44034200</v>
      </c>
      <c r="B2671" t="str">
        <f t="shared" si="123"/>
        <v>44034200</v>
      </c>
      <c r="C2671" t="s">
        <v>11431</v>
      </c>
      <c r="D2671">
        <v>22637488</v>
      </c>
      <c r="E2671" t="s">
        <v>8683</v>
      </c>
      <c r="F2671">
        <v>21232</v>
      </c>
      <c r="H2671" t="s">
        <v>9864</v>
      </c>
      <c r="I2671" t="s">
        <v>19395</v>
      </c>
      <c r="J2671" t="str">
        <f t="shared" si="124"/>
        <v>440342</v>
      </c>
      <c r="K2671">
        <v>22637488</v>
      </c>
      <c r="L2671" s="4">
        <v>10923987</v>
      </c>
      <c r="M2671" t="s">
        <v>1751</v>
      </c>
      <c r="N2671" s="4">
        <v>7020</v>
      </c>
      <c r="O2671" s="4">
        <v>66735</v>
      </c>
      <c r="P2671" s="9">
        <f t="shared" si="125"/>
        <v>9.5064102564102573</v>
      </c>
    </row>
    <row r="2672" spans="1:16" x14ac:dyDescent="0.25">
      <c r="A2672">
        <v>44034920</v>
      </c>
      <c r="B2672" t="str">
        <f t="shared" si="123"/>
        <v>44034920</v>
      </c>
      <c r="C2672" t="s">
        <v>11432</v>
      </c>
      <c r="D2672">
        <v>178517666</v>
      </c>
      <c r="E2672" t="s">
        <v>8683</v>
      </c>
      <c r="F2672">
        <v>288038</v>
      </c>
      <c r="H2672" t="s">
        <v>9864</v>
      </c>
      <c r="I2672" t="s">
        <v>19396</v>
      </c>
      <c r="J2672" t="str">
        <f t="shared" si="124"/>
        <v>440349</v>
      </c>
      <c r="K2672">
        <v>178517666</v>
      </c>
      <c r="L2672" s="4">
        <v>83601950</v>
      </c>
      <c r="M2672" t="s">
        <v>6093</v>
      </c>
      <c r="N2672" s="4">
        <v>3298407</v>
      </c>
      <c r="O2672" s="4">
        <v>1228050</v>
      </c>
      <c r="P2672" s="9">
        <f t="shared" si="125"/>
        <v>0.37231609076745231</v>
      </c>
    </row>
    <row r="2673" spans="1:16" x14ac:dyDescent="0.25">
      <c r="A2673">
        <v>44034930</v>
      </c>
      <c r="B2673" t="str">
        <f t="shared" si="123"/>
        <v>44034930</v>
      </c>
      <c r="C2673" t="s">
        <v>11433</v>
      </c>
      <c r="D2673">
        <v>197772</v>
      </c>
      <c r="E2673" t="s">
        <v>8683</v>
      </c>
      <c r="F2673">
        <v>350</v>
      </c>
      <c r="H2673" t="s">
        <v>9864</v>
      </c>
      <c r="I2673" t="s">
        <v>19397</v>
      </c>
      <c r="J2673" t="str">
        <f t="shared" si="124"/>
        <v>440349</v>
      </c>
      <c r="K2673">
        <v>197772</v>
      </c>
      <c r="L2673" s="4">
        <v>74250</v>
      </c>
      <c r="M2673" t="s">
        <v>6548</v>
      </c>
      <c r="N2673" s="4">
        <v>303767977</v>
      </c>
      <c r="O2673" s="4">
        <v>422732270</v>
      </c>
      <c r="P2673" s="9">
        <f t="shared" si="125"/>
        <v>1.391628815436329</v>
      </c>
    </row>
    <row r="2674" spans="1:16" x14ac:dyDescent="0.25">
      <c r="A2674">
        <v>44034940</v>
      </c>
      <c r="B2674" t="str">
        <f t="shared" si="123"/>
        <v>44034940</v>
      </c>
      <c r="C2674" t="s">
        <v>11434</v>
      </c>
      <c r="D2674">
        <v>3530255</v>
      </c>
      <c r="E2674" t="s">
        <v>8683</v>
      </c>
      <c r="F2674">
        <v>3942</v>
      </c>
      <c r="H2674" t="s">
        <v>9864</v>
      </c>
      <c r="I2674" t="s">
        <v>19398</v>
      </c>
      <c r="J2674" t="str">
        <f t="shared" si="124"/>
        <v>440349</v>
      </c>
      <c r="K2674">
        <v>3530255</v>
      </c>
      <c r="L2674" s="4">
        <v>1240555</v>
      </c>
      <c r="M2674" t="s">
        <v>6830</v>
      </c>
      <c r="N2674" s="4">
        <v>118904377</v>
      </c>
      <c r="O2674" s="4">
        <v>88863069</v>
      </c>
      <c r="P2674" s="9">
        <f t="shared" si="125"/>
        <v>0.74734901474653026</v>
      </c>
    </row>
    <row r="2675" spans="1:16" x14ac:dyDescent="0.25">
      <c r="A2675">
        <v>44034950</v>
      </c>
      <c r="B2675" t="str">
        <f t="shared" si="123"/>
        <v>44034950</v>
      </c>
      <c r="C2675" t="s">
        <v>11435</v>
      </c>
      <c r="D2675">
        <v>230998993</v>
      </c>
      <c r="E2675" t="s">
        <v>8683</v>
      </c>
      <c r="F2675">
        <v>237198</v>
      </c>
      <c r="H2675" t="s">
        <v>9864</v>
      </c>
      <c r="I2675" t="s">
        <v>19399</v>
      </c>
      <c r="J2675" t="str">
        <f t="shared" si="124"/>
        <v>440349</v>
      </c>
      <c r="K2675">
        <v>230998993</v>
      </c>
      <c r="L2675" s="4">
        <v>101316877</v>
      </c>
      <c r="M2675" t="s">
        <v>7270</v>
      </c>
      <c r="N2675" s="4">
        <v>8303874</v>
      </c>
      <c r="O2675" s="4">
        <v>2918582</v>
      </c>
      <c r="P2675" s="9">
        <f t="shared" si="125"/>
        <v>0.35147233688757801</v>
      </c>
    </row>
    <row r="2676" spans="1:16" x14ac:dyDescent="0.25">
      <c r="A2676">
        <v>44034960</v>
      </c>
      <c r="B2676" t="str">
        <f t="shared" si="123"/>
        <v>44034960</v>
      </c>
      <c r="C2676" t="s">
        <v>11436</v>
      </c>
      <c r="D2676">
        <v>257277</v>
      </c>
      <c r="E2676" t="s">
        <v>8683</v>
      </c>
      <c r="F2676">
        <v>257</v>
      </c>
      <c r="H2676" t="s">
        <v>9864</v>
      </c>
      <c r="I2676" t="s">
        <v>19400</v>
      </c>
      <c r="J2676" t="str">
        <f t="shared" si="124"/>
        <v>440349</v>
      </c>
      <c r="K2676">
        <v>257277</v>
      </c>
      <c r="L2676" s="4">
        <v>42937</v>
      </c>
      <c r="M2676" t="s">
        <v>6117</v>
      </c>
      <c r="N2676" s="4">
        <v>63076167</v>
      </c>
      <c r="O2676" s="4">
        <v>25317288</v>
      </c>
      <c r="P2676" s="9">
        <f t="shared" si="125"/>
        <v>0.40137645015747392</v>
      </c>
    </row>
    <row r="2677" spans="1:16" x14ac:dyDescent="0.25">
      <c r="A2677">
        <v>44034970</v>
      </c>
      <c r="B2677" t="str">
        <f t="shared" si="123"/>
        <v>44034970</v>
      </c>
      <c r="C2677" t="s">
        <v>11437</v>
      </c>
      <c r="D2677">
        <v>58796470</v>
      </c>
      <c r="E2677" t="s">
        <v>8683</v>
      </c>
      <c r="F2677">
        <v>58796</v>
      </c>
      <c r="H2677" t="s">
        <v>9864</v>
      </c>
      <c r="I2677" t="s">
        <v>19401</v>
      </c>
      <c r="J2677" t="str">
        <f t="shared" si="124"/>
        <v>440349</v>
      </c>
      <c r="K2677">
        <v>58796470</v>
      </c>
      <c r="L2677" s="4">
        <v>11881739</v>
      </c>
      <c r="M2677" t="s">
        <v>2097</v>
      </c>
      <c r="N2677" s="4">
        <v>2934925</v>
      </c>
      <c r="O2677" s="4">
        <v>20228843</v>
      </c>
      <c r="P2677" s="9">
        <f t="shared" si="125"/>
        <v>6.8924565363680506</v>
      </c>
    </row>
    <row r="2678" spans="1:16" x14ac:dyDescent="0.25">
      <c r="A2678">
        <v>44034980</v>
      </c>
      <c r="B2678" t="str">
        <f t="shared" si="123"/>
        <v>44034980</v>
      </c>
      <c r="C2678" t="s">
        <v>11438</v>
      </c>
      <c r="D2678">
        <v>51887797</v>
      </c>
      <c r="E2678" t="s">
        <v>8683</v>
      </c>
      <c r="F2678">
        <v>42235</v>
      </c>
      <c r="H2678" t="s">
        <v>9864</v>
      </c>
      <c r="I2678" t="s">
        <v>19402</v>
      </c>
      <c r="J2678" t="str">
        <f t="shared" si="124"/>
        <v>440349</v>
      </c>
      <c r="K2678">
        <v>51887797</v>
      </c>
      <c r="L2678" s="4">
        <v>35498977</v>
      </c>
      <c r="M2678" t="s">
        <v>8500</v>
      </c>
      <c r="N2678" s="4">
        <v>45966842</v>
      </c>
      <c r="O2678" s="4">
        <v>157911300</v>
      </c>
      <c r="P2678" s="9">
        <f t="shared" si="125"/>
        <v>3.4353306237570118</v>
      </c>
    </row>
    <row r="2679" spans="1:16" x14ac:dyDescent="0.25">
      <c r="A2679">
        <v>44034990</v>
      </c>
      <c r="B2679" t="str">
        <f t="shared" si="123"/>
        <v>44034990</v>
      </c>
      <c r="C2679" t="s">
        <v>11439</v>
      </c>
      <c r="D2679">
        <v>3428659488</v>
      </c>
      <c r="E2679" t="s">
        <v>8683</v>
      </c>
      <c r="F2679">
        <v>3601238</v>
      </c>
      <c r="H2679" t="s">
        <v>9864</v>
      </c>
      <c r="I2679" t="s">
        <v>19403</v>
      </c>
      <c r="J2679" t="str">
        <f t="shared" si="124"/>
        <v>440349</v>
      </c>
      <c r="K2679">
        <v>3428659488</v>
      </c>
      <c r="L2679" s="4">
        <v>889898492</v>
      </c>
      <c r="M2679" t="s">
        <v>2896</v>
      </c>
      <c r="N2679" s="4">
        <v>35131522</v>
      </c>
      <c r="O2679" s="4">
        <v>69702949</v>
      </c>
      <c r="P2679" s="9">
        <f t="shared" si="125"/>
        <v>1.9840571951309141</v>
      </c>
    </row>
    <row r="2680" spans="1:16" x14ac:dyDescent="0.25">
      <c r="A2680">
        <v>44039100</v>
      </c>
      <c r="B2680" t="str">
        <f t="shared" si="123"/>
        <v>44039100</v>
      </c>
      <c r="C2680" t="s">
        <v>11440</v>
      </c>
      <c r="D2680">
        <v>801236743</v>
      </c>
      <c r="E2680" t="s">
        <v>8683</v>
      </c>
      <c r="F2680">
        <v>766014</v>
      </c>
      <c r="H2680" t="s">
        <v>9864</v>
      </c>
      <c r="I2680" t="s">
        <v>19404</v>
      </c>
      <c r="J2680" t="str">
        <f t="shared" si="124"/>
        <v>440391</v>
      </c>
      <c r="K2680">
        <v>801236743</v>
      </c>
      <c r="L2680" s="4">
        <v>346182400</v>
      </c>
      <c r="M2680" t="s">
        <v>6854</v>
      </c>
      <c r="N2680" s="4">
        <v>5809669</v>
      </c>
      <c r="O2680" s="4">
        <v>2092190</v>
      </c>
      <c r="P2680" s="9">
        <f t="shared" si="125"/>
        <v>0.36012206547395387</v>
      </c>
    </row>
    <row r="2681" spans="1:16" x14ac:dyDescent="0.25">
      <c r="A2681">
        <v>44039300</v>
      </c>
      <c r="B2681" t="str">
        <f t="shared" si="123"/>
        <v>44039300</v>
      </c>
      <c r="C2681" t="s">
        <v>11441</v>
      </c>
      <c r="D2681">
        <v>521100206</v>
      </c>
      <c r="E2681" t="s">
        <v>8683</v>
      </c>
      <c r="F2681">
        <v>457018</v>
      </c>
      <c r="H2681" t="s">
        <v>9864</v>
      </c>
      <c r="I2681" t="s">
        <v>19405</v>
      </c>
      <c r="J2681" t="str">
        <f t="shared" si="124"/>
        <v>440393</v>
      </c>
      <c r="K2681">
        <v>521100206</v>
      </c>
      <c r="L2681" s="4">
        <v>107910172</v>
      </c>
      <c r="M2681" t="s">
        <v>3315</v>
      </c>
      <c r="N2681" s="4">
        <v>43827</v>
      </c>
      <c r="O2681" s="4">
        <v>79473</v>
      </c>
      <c r="P2681" s="9">
        <f t="shared" si="125"/>
        <v>1.813334246012732</v>
      </c>
    </row>
    <row r="2682" spans="1:16" x14ac:dyDescent="0.25">
      <c r="A2682">
        <v>44039400</v>
      </c>
      <c r="B2682" t="str">
        <f t="shared" si="123"/>
        <v>44039400</v>
      </c>
      <c r="C2682" t="s">
        <v>11442</v>
      </c>
      <c r="D2682">
        <v>5181107</v>
      </c>
      <c r="E2682" t="s">
        <v>8683</v>
      </c>
      <c r="F2682">
        <v>4606</v>
      </c>
      <c r="H2682" t="s">
        <v>9864</v>
      </c>
      <c r="I2682" t="s">
        <v>19406</v>
      </c>
      <c r="J2682" t="str">
        <f t="shared" si="124"/>
        <v>440394</v>
      </c>
      <c r="K2682">
        <v>5181107</v>
      </c>
      <c r="L2682" s="4">
        <v>1060579</v>
      </c>
      <c r="M2682" t="s">
        <v>6279</v>
      </c>
      <c r="N2682" s="4">
        <v>529087373</v>
      </c>
      <c r="O2682" s="4">
        <v>236038583</v>
      </c>
      <c r="P2682" s="9">
        <f t="shared" si="125"/>
        <v>0.44612401475701063</v>
      </c>
    </row>
    <row r="2683" spans="1:16" x14ac:dyDescent="0.25">
      <c r="A2683">
        <v>44039500</v>
      </c>
      <c r="B2683" t="str">
        <f t="shared" si="123"/>
        <v>44039500</v>
      </c>
      <c r="C2683" t="s">
        <v>11443</v>
      </c>
      <c r="D2683">
        <v>1255510022</v>
      </c>
      <c r="E2683" t="s">
        <v>8683</v>
      </c>
      <c r="F2683">
        <v>1152810</v>
      </c>
      <c r="H2683" t="s">
        <v>9864</v>
      </c>
      <c r="I2683" t="s">
        <v>19407</v>
      </c>
      <c r="J2683" t="str">
        <f t="shared" si="124"/>
        <v>440395</v>
      </c>
      <c r="K2683">
        <v>1255510022</v>
      </c>
      <c r="L2683" s="4">
        <v>153478610</v>
      </c>
      <c r="M2683" t="s">
        <v>7818</v>
      </c>
      <c r="N2683" s="4">
        <v>1489562439</v>
      </c>
      <c r="O2683" s="4">
        <v>699741383</v>
      </c>
      <c r="P2683" s="9">
        <f t="shared" si="125"/>
        <v>0.4697630422728456</v>
      </c>
    </row>
    <row r="2684" spans="1:16" x14ac:dyDescent="0.25">
      <c r="A2684">
        <v>44039600</v>
      </c>
      <c r="B2684" t="str">
        <f t="shared" si="123"/>
        <v>44039600</v>
      </c>
      <c r="C2684" t="s">
        <v>11444</v>
      </c>
      <c r="D2684">
        <v>14305747</v>
      </c>
      <c r="E2684" t="s">
        <v>8683</v>
      </c>
      <c r="F2684">
        <v>12834</v>
      </c>
      <c r="H2684" t="s">
        <v>9864</v>
      </c>
      <c r="I2684" t="s">
        <v>19408</v>
      </c>
      <c r="J2684" t="str">
        <f t="shared" si="124"/>
        <v>440396</v>
      </c>
      <c r="K2684">
        <v>14305747</v>
      </c>
      <c r="L2684" s="4">
        <v>1505109</v>
      </c>
      <c r="M2684" t="s">
        <v>6528</v>
      </c>
      <c r="N2684" s="4">
        <v>48848212</v>
      </c>
      <c r="O2684" s="4">
        <v>21142551</v>
      </c>
      <c r="P2684" s="9">
        <f t="shared" si="125"/>
        <v>0.43282138965495809</v>
      </c>
    </row>
    <row r="2685" spans="1:16" x14ac:dyDescent="0.25">
      <c r="A2685">
        <v>44039700</v>
      </c>
      <c r="B2685" t="str">
        <f t="shared" si="123"/>
        <v>44039700</v>
      </c>
      <c r="C2685" t="s">
        <v>11445</v>
      </c>
      <c r="D2685">
        <v>360939951</v>
      </c>
      <c r="E2685" t="s">
        <v>8683</v>
      </c>
      <c r="F2685">
        <v>377548</v>
      </c>
      <c r="H2685" t="s">
        <v>9864</v>
      </c>
      <c r="I2685" t="s">
        <v>19409</v>
      </c>
      <c r="J2685" t="str">
        <f t="shared" si="124"/>
        <v>440397</v>
      </c>
      <c r="K2685">
        <v>360939951</v>
      </c>
      <c r="L2685" s="4">
        <v>38662302</v>
      </c>
      <c r="M2685" t="s">
        <v>6814</v>
      </c>
      <c r="N2685" s="4">
        <v>105499204</v>
      </c>
      <c r="O2685" s="4">
        <v>46763080</v>
      </c>
      <c r="P2685" s="9">
        <f t="shared" si="125"/>
        <v>0.44325528749960996</v>
      </c>
    </row>
    <row r="2686" spans="1:16" x14ac:dyDescent="0.25">
      <c r="A2686">
        <v>44039800</v>
      </c>
      <c r="B2686" t="str">
        <f t="shared" si="123"/>
        <v>44039800</v>
      </c>
      <c r="C2686" t="s">
        <v>11446</v>
      </c>
      <c r="D2686">
        <v>648319197</v>
      </c>
      <c r="E2686" t="s">
        <v>8683</v>
      </c>
      <c r="F2686">
        <v>691260</v>
      </c>
      <c r="H2686" t="s">
        <v>9864</v>
      </c>
      <c r="I2686" t="s">
        <v>19410</v>
      </c>
      <c r="J2686" t="str">
        <f t="shared" si="124"/>
        <v>440398</v>
      </c>
      <c r="K2686">
        <v>648319197</v>
      </c>
      <c r="L2686" s="4">
        <v>81806171</v>
      </c>
      <c r="M2686" t="s">
        <v>3215</v>
      </c>
      <c r="N2686" s="4">
        <v>38650</v>
      </c>
      <c r="O2686" s="4">
        <v>54883</v>
      </c>
      <c r="P2686" s="9">
        <f t="shared" si="125"/>
        <v>1.42</v>
      </c>
    </row>
    <row r="2687" spans="1:16" x14ac:dyDescent="0.25">
      <c r="A2687">
        <v>44039930</v>
      </c>
      <c r="B2687" t="str">
        <f t="shared" si="123"/>
        <v>44039930</v>
      </c>
      <c r="C2687" t="s">
        <v>11447</v>
      </c>
      <c r="D2687">
        <v>33678557</v>
      </c>
      <c r="E2687" t="s">
        <v>8683</v>
      </c>
      <c r="F2687">
        <v>27066</v>
      </c>
      <c r="H2687" t="s">
        <v>9864</v>
      </c>
      <c r="I2687" t="s">
        <v>19411</v>
      </c>
      <c r="J2687" t="str">
        <f t="shared" si="124"/>
        <v>440399</v>
      </c>
      <c r="K2687">
        <v>33678557</v>
      </c>
      <c r="L2687" s="4">
        <v>63415919</v>
      </c>
      <c r="M2687" t="s">
        <v>6079</v>
      </c>
      <c r="N2687" s="4">
        <v>24169304</v>
      </c>
      <c r="O2687" s="4">
        <v>23413858</v>
      </c>
      <c r="P2687" s="9">
        <f t="shared" si="125"/>
        <v>0.96874357656306531</v>
      </c>
    </row>
    <row r="2688" spans="1:16" x14ac:dyDescent="0.25">
      <c r="A2688">
        <v>44039940</v>
      </c>
      <c r="B2688" t="str">
        <f t="shared" si="123"/>
        <v>44039940</v>
      </c>
      <c r="C2688" t="s">
        <v>11448</v>
      </c>
      <c r="D2688">
        <v>5900</v>
      </c>
      <c r="E2688" t="s">
        <v>8683</v>
      </c>
      <c r="F2688">
        <v>12</v>
      </c>
      <c r="H2688" t="s">
        <v>9864</v>
      </c>
      <c r="I2688" t="s">
        <v>19412</v>
      </c>
      <c r="J2688" t="str">
        <f t="shared" si="124"/>
        <v>440399</v>
      </c>
      <c r="K2688">
        <v>5900</v>
      </c>
      <c r="L2688" s="4">
        <v>3274</v>
      </c>
      <c r="M2688" t="s">
        <v>6278</v>
      </c>
      <c r="N2688" s="4">
        <v>69143717</v>
      </c>
      <c r="O2688" s="4">
        <v>57014300</v>
      </c>
      <c r="P2688" s="9">
        <f t="shared" si="125"/>
        <v>0.82457672907575974</v>
      </c>
    </row>
    <row r="2689" spans="1:16" x14ac:dyDescent="0.25">
      <c r="A2689">
        <v>44039960</v>
      </c>
      <c r="B2689" t="str">
        <f t="shared" si="123"/>
        <v>44039960</v>
      </c>
      <c r="C2689" t="s">
        <v>11449</v>
      </c>
      <c r="D2689">
        <v>542094364</v>
      </c>
      <c r="E2689" t="s">
        <v>8683</v>
      </c>
      <c r="F2689">
        <v>560115</v>
      </c>
      <c r="H2689" t="s">
        <v>9864</v>
      </c>
      <c r="I2689" t="s">
        <v>19413</v>
      </c>
      <c r="J2689" t="str">
        <f t="shared" si="124"/>
        <v>440399</v>
      </c>
      <c r="K2689">
        <v>542094364</v>
      </c>
      <c r="L2689" s="4">
        <v>342790108</v>
      </c>
      <c r="M2689" t="s">
        <v>6207</v>
      </c>
      <c r="N2689" s="4">
        <v>142023584</v>
      </c>
      <c r="O2689" s="4">
        <v>116636268</v>
      </c>
      <c r="P2689" s="9">
        <f t="shared" si="125"/>
        <v>0.82124577281474609</v>
      </c>
    </row>
    <row r="2690" spans="1:16" x14ac:dyDescent="0.25">
      <c r="A2690">
        <v>44039980</v>
      </c>
      <c r="B2690" t="str">
        <f t="shared" si="123"/>
        <v>44039980</v>
      </c>
      <c r="C2690" t="s">
        <v>11450</v>
      </c>
      <c r="D2690">
        <v>48787739</v>
      </c>
      <c r="E2690" t="s">
        <v>8683</v>
      </c>
      <c r="F2690">
        <v>49023</v>
      </c>
      <c r="H2690" t="s">
        <v>9864</v>
      </c>
      <c r="I2690" t="s">
        <v>19414</v>
      </c>
      <c r="J2690" t="str">
        <f t="shared" si="124"/>
        <v>440399</v>
      </c>
      <c r="K2690">
        <v>48787739</v>
      </c>
      <c r="L2690" s="4">
        <v>13480919</v>
      </c>
      <c r="M2690" t="s">
        <v>6346</v>
      </c>
      <c r="N2690" s="4">
        <v>516586</v>
      </c>
      <c r="O2690" s="4">
        <v>311586</v>
      </c>
      <c r="P2690" s="9">
        <f t="shared" si="125"/>
        <v>0.60316384880736218</v>
      </c>
    </row>
    <row r="2691" spans="1:16" x14ac:dyDescent="0.25">
      <c r="A2691">
        <v>44039990</v>
      </c>
      <c r="B2691" t="str">
        <f t="shared" ref="B2691:B2754" si="126">TEXT(A2691,"00000000")</f>
        <v>44039990</v>
      </c>
      <c r="C2691" t="s">
        <v>11451</v>
      </c>
      <c r="D2691">
        <v>765700111</v>
      </c>
      <c r="E2691" t="s">
        <v>8683</v>
      </c>
      <c r="F2691">
        <v>832757</v>
      </c>
      <c r="H2691" t="s">
        <v>9864</v>
      </c>
      <c r="I2691" t="s">
        <v>19415</v>
      </c>
      <c r="J2691" t="str">
        <f t="shared" ref="J2691:J2754" si="127">LEFT(I2691,6)</f>
        <v>440399</v>
      </c>
      <c r="K2691">
        <v>765700111</v>
      </c>
      <c r="L2691" s="4">
        <v>147393921</v>
      </c>
      <c r="M2691" t="s">
        <v>6375</v>
      </c>
      <c r="N2691" s="4">
        <v>13711355</v>
      </c>
      <c r="O2691" s="4">
        <v>7689143</v>
      </c>
      <c r="P2691" s="9">
        <f t="shared" ref="P2691:P2754" si="128">O2691/N2691</f>
        <v>0.56078651599349594</v>
      </c>
    </row>
    <row r="2692" spans="1:16" x14ac:dyDescent="0.25">
      <c r="A2692">
        <v>44041000</v>
      </c>
      <c r="B2692" t="str">
        <f t="shared" si="126"/>
        <v>44041000</v>
      </c>
      <c r="C2692" t="s">
        <v>11452</v>
      </c>
      <c r="D2692">
        <v>120032</v>
      </c>
      <c r="E2692" t="s">
        <v>8683</v>
      </c>
      <c r="F2692">
        <v>0</v>
      </c>
      <c r="H2692" t="s">
        <v>8708</v>
      </c>
      <c r="I2692" t="s">
        <v>19416</v>
      </c>
      <c r="J2692" t="str">
        <f t="shared" si="127"/>
        <v>440410</v>
      </c>
      <c r="K2692">
        <v>120032</v>
      </c>
      <c r="L2692" s="4">
        <v>40484</v>
      </c>
      <c r="M2692" t="s">
        <v>6330</v>
      </c>
      <c r="N2692" s="4">
        <v>299097808</v>
      </c>
      <c r="O2692" s="4">
        <v>180896718</v>
      </c>
      <c r="P2692" s="9">
        <f t="shared" si="128"/>
        <v>0.60480790283825814</v>
      </c>
    </row>
    <row r="2693" spans="1:16" x14ac:dyDescent="0.25">
      <c r="A2693">
        <v>44042000</v>
      </c>
      <c r="B2693" t="str">
        <f t="shared" si="126"/>
        <v>44042000</v>
      </c>
      <c r="C2693" t="s">
        <v>11453</v>
      </c>
      <c r="D2693">
        <v>15651262</v>
      </c>
      <c r="E2693" t="s">
        <v>8683</v>
      </c>
      <c r="F2693">
        <v>0</v>
      </c>
      <c r="H2693" t="s">
        <v>8708</v>
      </c>
      <c r="I2693" t="s">
        <v>19417</v>
      </c>
      <c r="J2693" t="str">
        <f t="shared" si="127"/>
        <v>440420</v>
      </c>
      <c r="K2693">
        <v>15651262</v>
      </c>
      <c r="L2693" s="4">
        <v>4485241</v>
      </c>
      <c r="M2693" t="s">
        <v>6299</v>
      </c>
      <c r="N2693" s="4">
        <v>94536024</v>
      </c>
      <c r="O2693" s="4">
        <v>59610642</v>
      </c>
      <c r="P2693" s="9">
        <f t="shared" si="128"/>
        <v>0.63056007094184541</v>
      </c>
    </row>
    <row r="2694" spans="1:16" x14ac:dyDescent="0.25">
      <c r="A2694">
        <v>44050000</v>
      </c>
      <c r="B2694" t="str">
        <f t="shared" si="126"/>
        <v>44050000</v>
      </c>
      <c r="C2694" t="s">
        <v>11454</v>
      </c>
      <c r="D2694">
        <v>2244629</v>
      </c>
      <c r="E2694" t="s">
        <v>8683</v>
      </c>
      <c r="F2694">
        <v>0</v>
      </c>
      <c r="H2694" t="s">
        <v>8708</v>
      </c>
      <c r="I2694" t="s">
        <v>19418</v>
      </c>
      <c r="J2694" t="str">
        <f t="shared" si="127"/>
        <v>440500</v>
      </c>
      <c r="K2694">
        <v>2244629</v>
      </c>
      <c r="L2694" s="4">
        <v>1693060</v>
      </c>
      <c r="M2694" t="s">
        <v>6572</v>
      </c>
      <c r="N2694" s="4">
        <v>641186</v>
      </c>
      <c r="O2694" s="4">
        <v>427803</v>
      </c>
      <c r="P2694" s="9">
        <f t="shared" si="128"/>
        <v>0.66720577180412544</v>
      </c>
    </row>
    <row r="2695" spans="1:16" x14ac:dyDescent="0.25">
      <c r="A2695">
        <v>44071110</v>
      </c>
      <c r="B2695" t="str">
        <f t="shared" si="126"/>
        <v>44071110</v>
      </c>
      <c r="C2695" t="s">
        <v>11455</v>
      </c>
      <c r="D2695">
        <v>3089817126</v>
      </c>
      <c r="E2695" t="s">
        <v>8683</v>
      </c>
      <c r="F2695">
        <v>5501339</v>
      </c>
      <c r="H2695" t="s">
        <v>9864</v>
      </c>
      <c r="I2695" t="s">
        <v>19419</v>
      </c>
      <c r="J2695" t="str">
        <f t="shared" si="127"/>
        <v>440711</v>
      </c>
      <c r="K2695">
        <v>3089817126</v>
      </c>
      <c r="L2695" s="4">
        <v>1120705899</v>
      </c>
      <c r="M2695" t="s">
        <v>6141</v>
      </c>
      <c r="N2695" s="4">
        <v>937159576</v>
      </c>
      <c r="O2695" s="4">
        <v>807543749</v>
      </c>
      <c r="P2695" s="9">
        <f t="shared" si="128"/>
        <v>0.86169289593856746</v>
      </c>
    </row>
    <row r="2696" spans="1:16" x14ac:dyDescent="0.25">
      <c r="A2696">
        <v>44071120</v>
      </c>
      <c r="B2696" t="str">
        <f t="shared" si="126"/>
        <v>44071120</v>
      </c>
      <c r="C2696" t="s">
        <v>11456</v>
      </c>
      <c r="D2696">
        <v>283132214</v>
      </c>
      <c r="E2696" t="s">
        <v>8683</v>
      </c>
      <c r="F2696">
        <v>526051</v>
      </c>
      <c r="H2696" t="s">
        <v>9864</v>
      </c>
      <c r="I2696" t="s">
        <v>19420</v>
      </c>
      <c r="J2696" t="str">
        <f t="shared" si="127"/>
        <v>440711</v>
      </c>
      <c r="K2696">
        <v>283132214</v>
      </c>
      <c r="L2696" s="4">
        <v>113977428</v>
      </c>
      <c r="M2696" t="s">
        <v>6302</v>
      </c>
      <c r="N2696" s="4">
        <v>112171480</v>
      </c>
      <c r="O2696" s="4">
        <v>97572436</v>
      </c>
      <c r="P2696" s="9">
        <f t="shared" si="128"/>
        <v>0.86985066079185192</v>
      </c>
    </row>
    <row r="2697" spans="1:16" x14ac:dyDescent="0.25">
      <c r="A2697">
        <v>44071190</v>
      </c>
      <c r="B2697" t="str">
        <f t="shared" si="126"/>
        <v>44071190</v>
      </c>
      <c r="C2697" t="s">
        <v>11457</v>
      </c>
      <c r="D2697">
        <v>398196088</v>
      </c>
      <c r="E2697" t="s">
        <v>8683</v>
      </c>
      <c r="F2697">
        <v>746797</v>
      </c>
      <c r="H2697" t="s">
        <v>9864</v>
      </c>
      <c r="I2697" t="s">
        <v>19421</v>
      </c>
      <c r="J2697" t="str">
        <f t="shared" si="127"/>
        <v>440711</v>
      </c>
      <c r="K2697">
        <v>398196088</v>
      </c>
      <c r="L2697" s="4">
        <v>138081763</v>
      </c>
      <c r="M2697" t="s">
        <v>6450</v>
      </c>
      <c r="N2697" s="4">
        <v>2344263</v>
      </c>
      <c r="O2697" s="4">
        <v>1277906</v>
      </c>
      <c r="P2697" s="9">
        <f t="shared" si="128"/>
        <v>0.54512057734136488</v>
      </c>
    </row>
    <row r="2698" spans="1:16" x14ac:dyDescent="0.25">
      <c r="A2698">
        <v>44071200</v>
      </c>
      <c r="B2698" t="str">
        <f t="shared" si="126"/>
        <v>44071200</v>
      </c>
      <c r="C2698" t="s">
        <v>11458</v>
      </c>
      <c r="D2698">
        <v>3652760626</v>
      </c>
      <c r="E2698" t="s">
        <v>8683</v>
      </c>
      <c r="F2698">
        <v>7115483</v>
      </c>
      <c r="H2698" t="s">
        <v>9864</v>
      </c>
      <c r="I2698" t="s">
        <v>19422</v>
      </c>
      <c r="J2698" t="str">
        <f t="shared" si="127"/>
        <v>440712</v>
      </c>
      <c r="K2698">
        <v>3652760626</v>
      </c>
      <c r="L2698" s="4">
        <v>1394325641</v>
      </c>
      <c r="M2698" t="s">
        <v>6465</v>
      </c>
      <c r="N2698" s="4">
        <v>1777475</v>
      </c>
      <c r="O2698" s="4">
        <v>936677</v>
      </c>
      <c r="P2698" s="9">
        <f t="shared" si="128"/>
        <v>0.52697056217387028</v>
      </c>
    </row>
    <row r="2699" spans="1:16" x14ac:dyDescent="0.25">
      <c r="A2699">
        <v>44071300</v>
      </c>
      <c r="B2699" t="str">
        <f t="shared" si="126"/>
        <v>44071300</v>
      </c>
      <c r="C2699" t="s">
        <v>11459</v>
      </c>
      <c r="D2699">
        <v>292578211</v>
      </c>
      <c r="E2699" t="s">
        <v>8683</v>
      </c>
      <c r="F2699">
        <v>619511</v>
      </c>
      <c r="H2699" t="s">
        <v>9864</v>
      </c>
      <c r="I2699" t="s">
        <v>19423</v>
      </c>
      <c r="J2699" t="str">
        <f t="shared" si="127"/>
        <v>440713</v>
      </c>
      <c r="K2699">
        <v>292578211</v>
      </c>
      <c r="L2699" s="4">
        <v>94708989</v>
      </c>
      <c r="M2699" t="s">
        <v>6652</v>
      </c>
      <c r="N2699" s="4">
        <v>636811</v>
      </c>
      <c r="O2699" s="4">
        <v>614329</v>
      </c>
      <c r="P2699" s="9">
        <f t="shared" si="128"/>
        <v>0.96469596159614079</v>
      </c>
    </row>
    <row r="2700" spans="1:16" x14ac:dyDescent="0.25">
      <c r="A2700">
        <v>44071400</v>
      </c>
      <c r="B2700" t="str">
        <f t="shared" si="126"/>
        <v>44071400</v>
      </c>
      <c r="C2700" t="s">
        <v>11460</v>
      </c>
      <c r="D2700">
        <v>224073028</v>
      </c>
      <c r="E2700" t="s">
        <v>8683</v>
      </c>
      <c r="F2700">
        <v>291755</v>
      </c>
      <c r="H2700" t="s">
        <v>9864</v>
      </c>
      <c r="I2700" t="s">
        <v>19424</v>
      </c>
      <c r="J2700" t="str">
        <f t="shared" si="127"/>
        <v>440714</v>
      </c>
      <c r="K2700">
        <v>224073028</v>
      </c>
      <c r="L2700" s="4">
        <v>55119642</v>
      </c>
      <c r="M2700" t="s">
        <v>6224</v>
      </c>
      <c r="N2700" s="4">
        <v>2026638</v>
      </c>
      <c r="O2700" s="4">
        <v>1783739</v>
      </c>
      <c r="P2700" s="9">
        <f t="shared" si="128"/>
        <v>0.88014682444521419</v>
      </c>
    </row>
    <row r="2701" spans="1:16" x14ac:dyDescent="0.25">
      <c r="A2701">
        <v>44071910</v>
      </c>
      <c r="B2701" t="str">
        <f t="shared" si="126"/>
        <v>44071910</v>
      </c>
      <c r="C2701" t="s">
        <v>11461</v>
      </c>
      <c r="D2701">
        <v>56247012</v>
      </c>
      <c r="E2701" t="s">
        <v>8683</v>
      </c>
      <c r="F2701">
        <v>95332</v>
      </c>
      <c r="H2701" t="s">
        <v>9864</v>
      </c>
      <c r="I2701" t="s">
        <v>19425</v>
      </c>
      <c r="J2701" t="str">
        <f t="shared" si="127"/>
        <v>440719</v>
      </c>
      <c r="K2701">
        <v>56247012</v>
      </c>
      <c r="L2701" s="4">
        <v>15473566</v>
      </c>
      <c r="M2701" t="s">
        <v>6331</v>
      </c>
      <c r="N2701" s="4">
        <v>171389573</v>
      </c>
      <c r="O2701" s="4">
        <v>128898378</v>
      </c>
      <c r="P2701" s="9">
        <f t="shared" si="128"/>
        <v>0.75207829591827036</v>
      </c>
    </row>
    <row r="2702" spans="1:16" x14ac:dyDescent="0.25">
      <c r="A2702">
        <v>44071990</v>
      </c>
      <c r="B2702" t="str">
        <f t="shared" si="126"/>
        <v>44071990</v>
      </c>
      <c r="C2702" t="s">
        <v>11462</v>
      </c>
      <c r="D2702">
        <v>1175312776</v>
      </c>
      <c r="E2702" t="s">
        <v>8683</v>
      </c>
      <c r="F2702">
        <v>1550331</v>
      </c>
      <c r="H2702" t="s">
        <v>9864</v>
      </c>
      <c r="I2702" t="s">
        <v>19426</v>
      </c>
      <c r="J2702" t="str">
        <f t="shared" si="127"/>
        <v>440719</v>
      </c>
      <c r="K2702">
        <v>1175312776</v>
      </c>
      <c r="L2702" s="4">
        <v>296627523</v>
      </c>
      <c r="M2702" t="s">
        <v>6362</v>
      </c>
      <c r="N2702" s="4">
        <v>304557471</v>
      </c>
      <c r="O2702" s="4">
        <v>219737331</v>
      </c>
      <c r="P2702" s="9">
        <f t="shared" si="128"/>
        <v>0.72149709635591242</v>
      </c>
    </row>
    <row r="2703" spans="1:16" x14ac:dyDescent="0.25">
      <c r="A2703">
        <v>44072100</v>
      </c>
      <c r="B2703" t="str">
        <f t="shared" si="126"/>
        <v>44072100</v>
      </c>
      <c r="C2703" t="s">
        <v>11463</v>
      </c>
      <c r="D2703">
        <v>616740</v>
      </c>
      <c r="E2703" t="s">
        <v>8683</v>
      </c>
      <c r="F2703">
        <v>967</v>
      </c>
      <c r="H2703" t="s">
        <v>9864</v>
      </c>
      <c r="I2703" t="s">
        <v>19427</v>
      </c>
      <c r="J2703" t="str">
        <f t="shared" si="127"/>
        <v>440721</v>
      </c>
      <c r="K2703">
        <v>616740</v>
      </c>
      <c r="L2703" s="4">
        <v>501897</v>
      </c>
      <c r="M2703" t="s">
        <v>6313</v>
      </c>
      <c r="N2703" s="4">
        <v>136549436</v>
      </c>
      <c r="O2703" s="4">
        <v>112055628</v>
      </c>
      <c r="P2703" s="9">
        <f t="shared" si="128"/>
        <v>0.82062314779535228</v>
      </c>
    </row>
    <row r="2704" spans="1:16" x14ac:dyDescent="0.25">
      <c r="A2704">
        <v>44072200</v>
      </c>
      <c r="B2704" t="str">
        <f t="shared" si="126"/>
        <v>44072200</v>
      </c>
      <c r="C2704" t="s">
        <v>11464</v>
      </c>
      <c r="D2704">
        <v>11305284</v>
      </c>
      <c r="E2704" t="s">
        <v>8683</v>
      </c>
      <c r="F2704">
        <v>78481</v>
      </c>
      <c r="H2704" t="s">
        <v>9864</v>
      </c>
      <c r="I2704" t="s">
        <v>19428</v>
      </c>
      <c r="J2704" t="str">
        <f t="shared" si="127"/>
        <v>440722</v>
      </c>
      <c r="K2704">
        <v>11305284</v>
      </c>
      <c r="L2704" s="4">
        <v>30647529</v>
      </c>
      <c r="M2704" t="s">
        <v>6446</v>
      </c>
      <c r="N2704" s="4">
        <v>122065</v>
      </c>
      <c r="O2704" s="4">
        <v>229857</v>
      </c>
      <c r="P2704" s="9">
        <f t="shared" si="128"/>
        <v>1.8830704952279522</v>
      </c>
    </row>
    <row r="2705" spans="1:16" x14ac:dyDescent="0.25">
      <c r="A2705">
        <v>44072300</v>
      </c>
      <c r="B2705" t="str">
        <f t="shared" si="126"/>
        <v>44072300</v>
      </c>
      <c r="C2705" t="s">
        <v>11465</v>
      </c>
      <c r="D2705">
        <v>80114013</v>
      </c>
      <c r="E2705" t="s">
        <v>8683</v>
      </c>
      <c r="F2705">
        <v>94034</v>
      </c>
      <c r="H2705" t="s">
        <v>9864</v>
      </c>
      <c r="I2705" t="s">
        <v>19429</v>
      </c>
      <c r="J2705" t="str">
        <f t="shared" si="127"/>
        <v>440723</v>
      </c>
      <c r="K2705">
        <v>80114013</v>
      </c>
      <c r="L2705" s="4">
        <v>78074192</v>
      </c>
      <c r="M2705" t="s">
        <v>6637</v>
      </c>
      <c r="N2705" s="4">
        <v>9497810</v>
      </c>
      <c r="O2705" s="4">
        <v>4406072</v>
      </c>
      <c r="P2705" s="9">
        <f t="shared" si="128"/>
        <v>0.46390399471035954</v>
      </c>
    </row>
    <row r="2706" spans="1:16" x14ac:dyDescent="0.25">
      <c r="A2706">
        <v>44072500</v>
      </c>
      <c r="B2706" t="str">
        <f t="shared" si="126"/>
        <v>44072500</v>
      </c>
      <c r="C2706" t="s">
        <v>11466</v>
      </c>
      <c r="D2706">
        <v>2534991</v>
      </c>
      <c r="E2706" t="s">
        <v>8683</v>
      </c>
      <c r="F2706">
        <v>4174</v>
      </c>
      <c r="H2706" t="s">
        <v>9864</v>
      </c>
      <c r="I2706" t="s">
        <v>19430</v>
      </c>
      <c r="J2706" t="str">
        <f t="shared" si="127"/>
        <v>440725</v>
      </c>
      <c r="K2706">
        <v>2534991</v>
      </c>
      <c r="L2706" s="4">
        <v>1771676</v>
      </c>
      <c r="M2706" t="s">
        <v>6622</v>
      </c>
      <c r="N2706" s="4">
        <v>3909054</v>
      </c>
      <c r="O2706" s="4">
        <v>1913088</v>
      </c>
      <c r="P2706" s="9">
        <f t="shared" si="128"/>
        <v>0.48939922549036163</v>
      </c>
    </row>
    <row r="2707" spans="1:16" x14ac:dyDescent="0.25">
      <c r="A2707">
        <v>44072600</v>
      </c>
      <c r="B2707" t="str">
        <f t="shared" si="126"/>
        <v>44072600</v>
      </c>
      <c r="C2707" t="s">
        <v>11467</v>
      </c>
      <c r="D2707">
        <v>4973976</v>
      </c>
      <c r="E2707" t="s">
        <v>8683</v>
      </c>
      <c r="F2707">
        <v>4957</v>
      </c>
      <c r="H2707" t="s">
        <v>9864</v>
      </c>
      <c r="I2707" t="s">
        <v>19431</v>
      </c>
      <c r="J2707" t="str">
        <f t="shared" si="127"/>
        <v>440726</v>
      </c>
      <c r="K2707">
        <v>4973976</v>
      </c>
      <c r="L2707" s="4">
        <v>1921122</v>
      </c>
      <c r="M2707" t="s">
        <v>6569</v>
      </c>
      <c r="N2707" s="4">
        <v>25250</v>
      </c>
      <c r="O2707" s="4">
        <v>16315</v>
      </c>
      <c r="P2707" s="9">
        <f t="shared" si="128"/>
        <v>0.64613861386138616</v>
      </c>
    </row>
    <row r="2708" spans="1:16" x14ac:dyDescent="0.25">
      <c r="A2708">
        <v>44072700</v>
      </c>
      <c r="B2708" t="str">
        <f t="shared" si="126"/>
        <v>44072700</v>
      </c>
      <c r="C2708" t="s">
        <v>11468</v>
      </c>
      <c r="D2708">
        <v>43581883</v>
      </c>
      <c r="E2708" t="s">
        <v>8683</v>
      </c>
      <c r="F2708">
        <v>46327</v>
      </c>
      <c r="H2708" t="s">
        <v>9864</v>
      </c>
      <c r="I2708" t="s">
        <v>19432</v>
      </c>
      <c r="J2708" t="str">
        <f t="shared" si="127"/>
        <v>440727</v>
      </c>
      <c r="K2708">
        <v>43581883</v>
      </c>
      <c r="L2708" s="4">
        <v>26228144</v>
      </c>
      <c r="M2708" t="s">
        <v>7360</v>
      </c>
      <c r="N2708" s="4">
        <v>1904558</v>
      </c>
      <c r="O2708" s="4">
        <v>937904</v>
      </c>
      <c r="P2708" s="9">
        <f t="shared" si="128"/>
        <v>0.49245231702053704</v>
      </c>
    </row>
    <row r="2709" spans="1:16" x14ac:dyDescent="0.25">
      <c r="A2709">
        <v>44072800</v>
      </c>
      <c r="B2709" t="str">
        <f t="shared" si="126"/>
        <v>44072800</v>
      </c>
      <c r="C2709" t="s">
        <v>11469</v>
      </c>
      <c r="D2709">
        <v>71801</v>
      </c>
      <c r="E2709" t="s">
        <v>8683</v>
      </c>
      <c r="F2709">
        <v>71</v>
      </c>
      <c r="H2709" t="s">
        <v>9864</v>
      </c>
      <c r="I2709" t="s">
        <v>19433</v>
      </c>
      <c r="J2709" t="str">
        <f t="shared" si="127"/>
        <v>440728</v>
      </c>
      <c r="K2709">
        <v>71801</v>
      </c>
      <c r="L2709" s="4">
        <v>31731</v>
      </c>
      <c r="M2709" t="s">
        <v>6453</v>
      </c>
      <c r="N2709" s="4">
        <v>293269</v>
      </c>
      <c r="O2709" s="4">
        <v>404950</v>
      </c>
      <c r="P2709" s="9">
        <f t="shared" si="128"/>
        <v>1.3808142012964206</v>
      </c>
    </row>
    <row r="2710" spans="1:16" x14ac:dyDescent="0.25">
      <c r="A2710">
        <v>44072920</v>
      </c>
      <c r="B2710" t="str">
        <f t="shared" si="126"/>
        <v>44072920</v>
      </c>
      <c r="C2710" t="s">
        <v>11470</v>
      </c>
      <c r="D2710">
        <v>1712029</v>
      </c>
      <c r="E2710" t="s">
        <v>8683</v>
      </c>
      <c r="F2710">
        <v>2992</v>
      </c>
      <c r="H2710" t="s">
        <v>9864</v>
      </c>
      <c r="I2710" t="s">
        <v>19434</v>
      </c>
      <c r="J2710" t="str">
        <f t="shared" si="127"/>
        <v>440729</v>
      </c>
      <c r="K2710">
        <v>1712029</v>
      </c>
      <c r="L2710" s="4">
        <v>1092549</v>
      </c>
      <c r="M2710" t="s">
        <v>6660</v>
      </c>
      <c r="N2710" s="4">
        <v>6614675</v>
      </c>
      <c r="O2710" s="4">
        <v>6485934</v>
      </c>
      <c r="P2710" s="9">
        <f t="shared" si="128"/>
        <v>0.98053706342337299</v>
      </c>
    </row>
    <row r="2711" spans="1:16" x14ac:dyDescent="0.25">
      <c r="A2711">
        <v>44072930</v>
      </c>
      <c r="B2711" t="str">
        <f t="shared" si="126"/>
        <v>44072930</v>
      </c>
      <c r="C2711" t="s">
        <v>11471</v>
      </c>
      <c r="D2711">
        <v>51655172</v>
      </c>
      <c r="E2711" t="s">
        <v>8683</v>
      </c>
      <c r="F2711">
        <v>45170</v>
      </c>
      <c r="H2711" t="s">
        <v>9864</v>
      </c>
      <c r="I2711" t="s">
        <v>19435</v>
      </c>
      <c r="J2711" t="str">
        <f t="shared" si="127"/>
        <v>440729</v>
      </c>
      <c r="K2711">
        <v>51655172</v>
      </c>
      <c r="L2711" s="4">
        <v>39280006</v>
      </c>
      <c r="M2711" t="s">
        <v>7262</v>
      </c>
      <c r="N2711" s="4">
        <v>54926</v>
      </c>
      <c r="O2711" s="4">
        <v>60531</v>
      </c>
      <c r="P2711" s="9">
        <f t="shared" si="128"/>
        <v>1.1020463896879438</v>
      </c>
    </row>
    <row r="2712" spans="1:16" x14ac:dyDescent="0.25">
      <c r="A2712">
        <v>44072940</v>
      </c>
      <c r="B2712" t="str">
        <f t="shared" si="126"/>
        <v>44072940</v>
      </c>
      <c r="C2712" t="s">
        <v>11472</v>
      </c>
      <c r="D2712">
        <v>13805419</v>
      </c>
      <c r="E2712" t="s">
        <v>8683</v>
      </c>
      <c r="F2712">
        <v>11521</v>
      </c>
      <c r="H2712" t="s">
        <v>9864</v>
      </c>
      <c r="I2712" t="s">
        <v>19436</v>
      </c>
      <c r="J2712" t="str">
        <f t="shared" si="127"/>
        <v>440729</v>
      </c>
      <c r="K2712">
        <v>13805419</v>
      </c>
      <c r="L2712" s="4">
        <v>14462303</v>
      </c>
      <c r="M2712" t="s">
        <v>7296</v>
      </c>
      <c r="N2712" s="4">
        <v>323687254</v>
      </c>
      <c r="O2712" s="4">
        <v>364099459</v>
      </c>
      <c r="P2712" s="9">
        <f t="shared" si="128"/>
        <v>1.1248495407236516</v>
      </c>
    </row>
    <row r="2713" spans="1:16" x14ac:dyDescent="0.25">
      <c r="A2713">
        <v>44072990</v>
      </c>
      <c r="B2713" t="str">
        <f t="shared" si="126"/>
        <v>44072990</v>
      </c>
      <c r="C2713" t="s">
        <v>11473</v>
      </c>
      <c r="D2713">
        <v>4288939138</v>
      </c>
      <c r="E2713" t="s">
        <v>8683</v>
      </c>
      <c r="F2713">
        <v>5833625</v>
      </c>
      <c r="H2713" t="s">
        <v>9864</v>
      </c>
      <c r="I2713" t="s">
        <v>19437</v>
      </c>
      <c r="J2713" t="str">
        <f t="shared" si="127"/>
        <v>440729</v>
      </c>
      <c r="K2713">
        <v>4288939138</v>
      </c>
      <c r="L2713" s="4">
        <v>1444719942</v>
      </c>
      <c r="M2713" t="s">
        <v>6586</v>
      </c>
      <c r="N2713" s="4">
        <v>51049</v>
      </c>
      <c r="O2713" s="4">
        <v>45354</v>
      </c>
      <c r="P2713" s="9">
        <f t="shared" si="128"/>
        <v>0.8884405179337499</v>
      </c>
    </row>
    <row r="2714" spans="1:16" x14ac:dyDescent="0.25">
      <c r="A2714">
        <v>44079100</v>
      </c>
      <c r="B2714" t="str">
        <f t="shared" si="126"/>
        <v>44079100</v>
      </c>
      <c r="C2714" t="s">
        <v>11474</v>
      </c>
      <c r="D2714">
        <v>504274856</v>
      </c>
      <c r="E2714" t="s">
        <v>8683</v>
      </c>
      <c r="F2714">
        <v>636487</v>
      </c>
      <c r="H2714" t="s">
        <v>9864</v>
      </c>
      <c r="I2714" t="s">
        <v>19438</v>
      </c>
      <c r="J2714" t="str">
        <f t="shared" si="127"/>
        <v>440791</v>
      </c>
      <c r="K2714">
        <v>504274856</v>
      </c>
      <c r="L2714" s="4">
        <v>366626196</v>
      </c>
      <c r="M2714" t="s">
        <v>6285</v>
      </c>
      <c r="N2714" s="4">
        <v>444551675</v>
      </c>
      <c r="O2714" s="4">
        <v>420239317</v>
      </c>
      <c r="P2714" s="9">
        <f t="shared" si="128"/>
        <v>0.94531038939398893</v>
      </c>
    </row>
    <row r="2715" spans="1:16" x14ac:dyDescent="0.25">
      <c r="A2715">
        <v>44079200</v>
      </c>
      <c r="B2715" t="str">
        <f t="shared" si="126"/>
        <v>44079200</v>
      </c>
      <c r="C2715" t="s">
        <v>11475</v>
      </c>
      <c r="D2715">
        <v>354882634</v>
      </c>
      <c r="E2715" t="s">
        <v>8683</v>
      </c>
      <c r="F2715">
        <v>444616</v>
      </c>
      <c r="H2715" t="s">
        <v>9864</v>
      </c>
      <c r="I2715" t="s">
        <v>19439</v>
      </c>
      <c r="J2715" t="str">
        <f t="shared" si="127"/>
        <v>440792</v>
      </c>
      <c r="K2715">
        <v>354882634</v>
      </c>
      <c r="L2715" s="4">
        <v>219676603</v>
      </c>
      <c r="M2715" t="s">
        <v>6910</v>
      </c>
      <c r="N2715" s="4">
        <v>736141</v>
      </c>
      <c r="O2715" s="4">
        <v>349067</v>
      </c>
      <c r="P2715" s="9">
        <f t="shared" si="128"/>
        <v>0.47418497271582483</v>
      </c>
    </row>
    <row r="2716" spans="1:16" x14ac:dyDescent="0.25">
      <c r="A2716">
        <v>44079300</v>
      </c>
      <c r="B2716" t="str">
        <f t="shared" si="126"/>
        <v>44079300</v>
      </c>
      <c r="C2716" t="s">
        <v>11476</v>
      </c>
      <c r="D2716">
        <v>44531490</v>
      </c>
      <c r="E2716" t="s">
        <v>8683</v>
      </c>
      <c r="F2716">
        <v>59153</v>
      </c>
      <c r="H2716" t="s">
        <v>9864</v>
      </c>
      <c r="I2716" t="s">
        <v>19440</v>
      </c>
      <c r="J2716" t="str">
        <f t="shared" si="127"/>
        <v>440793</v>
      </c>
      <c r="K2716">
        <v>44531490</v>
      </c>
      <c r="L2716" s="4">
        <v>40375488</v>
      </c>
      <c r="M2716" t="s">
        <v>6750</v>
      </c>
      <c r="N2716" s="4">
        <v>9143737</v>
      </c>
      <c r="O2716" s="4">
        <v>11266158</v>
      </c>
      <c r="P2716" s="9">
        <f t="shared" si="128"/>
        <v>1.2321174591963877</v>
      </c>
    </row>
    <row r="2717" spans="1:16" x14ac:dyDescent="0.25">
      <c r="A2717">
        <v>44079400</v>
      </c>
      <c r="B2717" t="str">
        <f t="shared" si="126"/>
        <v>44079400</v>
      </c>
      <c r="C2717" t="s">
        <v>11477</v>
      </c>
      <c r="D2717">
        <v>111446699</v>
      </c>
      <c r="E2717" t="s">
        <v>8683</v>
      </c>
      <c r="F2717">
        <v>173688</v>
      </c>
      <c r="H2717" t="s">
        <v>9864</v>
      </c>
      <c r="I2717" t="s">
        <v>19441</v>
      </c>
      <c r="J2717" t="str">
        <f t="shared" si="127"/>
        <v>440794</v>
      </c>
      <c r="K2717">
        <v>111446699</v>
      </c>
      <c r="L2717" s="4">
        <v>116729695</v>
      </c>
      <c r="M2717" t="s">
        <v>6944</v>
      </c>
      <c r="N2717" s="4">
        <v>15664966</v>
      </c>
      <c r="O2717" s="4">
        <v>16017272</v>
      </c>
      <c r="P2717" s="9">
        <f t="shared" si="128"/>
        <v>1.0224900583888914</v>
      </c>
    </row>
    <row r="2718" spans="1:16" x14ac:dyDescent="0.25">
      <c r="A2718">
        <v>44079500</v>
      </c>
      <c r="B2718" t="str">
        <f t="shared" si="126"/>
        <v>44079500</v>
      </c>
      <c r="C2718" t="s">
        <v>11478</v>
      </c>
      <c r="D2718">
        <v>253589678</v>
      </c>
      <c r="E2718" t="s">
        <v>8683</v>
      </c>
      <c r="F2718">
        <v>337782</v>
      </c>
      <c r="H2718" t="s">
        <v>9864</v>
      </c>
      <c r="I2718" t="s">
        <v>19442</v>
      </c>
      <c r="J2718" t="str">
        <f t="shared" si="127"/>
        <v>440795</v>
      </c>
      <c r="K2718">
        <v>253589678</v>
      </c>
      <c r="L2718" s="4">
        <v>185814556</v>
      </c>
      <c r="M2718" t="s">
        <v>6356</v>
      </c>
      <c r="N2718" s="4">
        <v>72872322</v>
      </c>
      <c r="O2718" s="4">
        <v>93561045</v>
      </c>
      <c r="P2718" s="9">
        <f t="shared" si="128"/>
        <v>1.2839037158717133</v>
      </c>
    </row>
    <row r="2719" spans="1:16" x14ac:dyDescent="0.25">
      <c r="A2719">
        <v>44079600</v>
      </c>
      <c r="B2719" t="str">
        <f t="shared" si="126"/>
        <v>44079600</v>
      </c>
      <c r="C2719" t="s">
        <v>11479</v>
      </c>
      <c r="D2719">
        <v>418646909</v>
      </c>
      <c r="E2719" t="s">
        <v>8683</v>
      </c>
      <c r="F2719">
        <v>626960</v>
      </c>
      <c r="H2719" t="s">
        <v>9864</v>
      </c>
      <c r="I2719" t="s">
        <v>19443</v>
      </c>
      <c r="J2719" t="str">
        <f t="shared" si="127"/>
        <v>440796</v>
      </c>
      <c r="K2719">
        <v>418646909</v>
      </c>
      <c r="L2719" s="4">
        <v>129632677</v>
      </c>
      <c r="M2719" t="s">
        <v>6071</v>
      </c>
      <c r="N2719" s="4">
        <v>60366050</v>
      </c>
      <c r="O2719" s="4">
        <v>154213830</v>
      </c>
      <c r="P2719" s="9">
        <f t="shared" si="128"/>
        <v>2.5546450364070532</v>
      </c>
    </row>
    <row r="2720" spans="1:16" x14ac:dyDescent="0.25">
      <c r="A2720">
        <v>44079700</v>
      </c>
      <c r="B2720" t="str">
        <f t="shared" si="126"/>
        <v>44079700</v>
      </c>
      <c r="C2720" t="s">
        <v>11480</v>
      </c>
      <c r="D2720">
        <v>45195069</v>
      </c>
      <c r="E2720" t="s">
        <v>8683</v>
      </c>
      <c r="F2720">
        <v>74753</v>
      </c>
      <c r="H2720" t="s">
        <v>9864</v>
      </c>
      <c r="I2720" t="s">
        <v>19444</v>
      </c>
      <c r="J2720" t="str">
        <f t="shared" si="127"/>
        <v>440797</v>
      </c>
      <c r="K2720">
        <v>45195069</v>
      </c>
      <c r="L2720" s="4">
        <v>11097858</v>
      </c>
      <c r="M2720" t="s">
        <v>6920</v>
      </c>
      <c r="N2720" s="4">
        <v>13141</v>
      </c>
      <c r="O2720" s="4">
        <v>11714</v>
      </c>
      <c r="P2720" s="9">
        <f t="shared" si="128"/>
        <v>0.89140856860208506</v>
      </c>
    </row>
    <row r="2721" spans="1:16" x14ac:dyDescent="0.25">
      <c r="A2721">
        <v>44079910</v>
      </c>
      <c r="B2721" t="str">
        <f t="shared" si="126"/>
        <v>44079910</v>
      </c>
      <c r="C2721" t="s">
        <v>11481</v>
      </c>
      <c r="D2721">
        <v>46537246</v>
      </c>
      <c r="E2721" t="s">
        <v>8683</v>
      </c>
      <c r="F2721">
        <v>42230</v>
      </c>
      <c r="H2721" t="s">
        <v>9864</v>
      </c>
      <c r="I2721" t="s">
        <v>19445</v>
      </c>
      <c r="J2721" t="str">
        <f t="shared" si="127"/>
        <v>440799</v>
      </c>
      <c r="K2721">
        <v>46537246</v>
      </c>
      <c r="L2721" s="4">
        <v>58837257</v>
      </c>
      <c r="M2721" t="s">
        <v>6581</v>
      </c>
      <c r="N2721" s="4">
        <v>1151992</v>
      </c>
      <c r="O2721" s="4">
        <v>1620163</v>
      </c>
      <c r="P2721" s="9">
        <f t="shared" si="128"/>
        <v>1.4064012597309703</v>
      </c>
    </row>
    <row r="2722" spans="1:16" x14ac:dyDescent="0.25">
      <c r="A2722">
        <v>44079920</v>
      </c>
      <c r="B2722" t="str">
        <f t="shared" si="126"/>
        <v>44079920</v>
      </c>
      <c r="C2722" t="s">
        <v>11482</v>
      </c>
      <c r="D2722">
        <v>29366</v>
      </c>
      <c r="E2722" t="s">
        <v>8683</v>
      </c>
      <c r="F2722">
        <v>103</v>
      </c>
      <c r="H2722" t="s">
        <v>9864</v>
      </c>
      <c r="I2722" t="s">
        <v>19446</v>
      </c>
      <c r="J2722" t="str">
        <f t="shared" si="127"/>
        <v>440799</v>
      </c>
      <c r="K2722">
        <v>29366</v>
      </c>
      <c r="L2722" s="4">
        <v>69149</v>
      </c>
      <c r="M2722" t="s">
        <v>3225</v>
      </c>
      <c r="N2722" s="4">
        <v>5072020</v>
      </c>
      <c r="O2722" s="4">
        <v>7508002</v>
      </c>
      <c r="P2722" s="9">
        <f t="shared" si="128"/>
        <v>1.480278468933482</v>
      </c>
    </row>
    <row r="2723" spans="1:16" x14ac:dyDescent="0.25">
      <c r="A2723">
        <v>44079930</v>
      </c>
      <c r="B2723" t="str">
        <f t="shared" si="126"/>
        <v>44079930</v>
      </c>
      <c r="C2723" t="s">
        <v>11483</v>
      </c>
      <c r="D2723">
        <v>140293138</v>
      </c>
      <c r="E2723" t="s">
        <v>8683</v>
      </c>
      <c r="F2723">
        <v>230739</v>
      </c>
      <c r="H2723" t="s">
        <v>9864</v>
      </c>
      <c r="I2723" t="s">
        <v>19447</v>
      </c>
      <c r="J2723" t="str">
        <f t="shared" si="127"/>
        <v>440799</v>
      </c>
      <c r="K2723">
        <v>140293138</v>
      </c>
      <c r="L2723" s="4">
        <v>202504743</v>
      </c>
      <c r="M2723" t="s">
        <v>3227</v>
      </c>
      <c r="N2723" s="4">
        <v>11699041</v>
      </c>
      <c r="O2723" s="4">
        <v>19932444</v>
      </c>
      <c r="P2723" s="9">
        <f t="shared" si="128"/>
        <v>1.7037673429813607</v>
      </c>
    </row>
    <row r="2724" spans="1:16" x14ac:dyDescent="0.25">
      <c r="A2724">
        <v>44079980</v>
      </c>
      <c r="B2724" t="str">
        <f t="shared" si="126"/>
        <v>44079980</v>
      </c>
      <c r="C2724" t="s">
        <v>11484</v>
      </c>
      <c r="D2724">
        <v>174975066</v>
      </c>
      <c r="E2724" t="s">
        <v>8683</v>
      </c>
      <c r="F2724">
        <v>214197</v>
      </c>
      <c r="H2724" t="s">
        <v>9864</v>
      </c>
      <c r="I2724" t="s">
        <v>19448</v>
      </c>
      <c r="J2724" t="str">
        <f t="shared" si="127"/>
        <v>440799</v>
      </c>
      <c r="K2724">
        <v>174975066</v>
      </c>
      <c r="L2724" s="4">
        <v>65972038</v>
      </c>
      <c r="M2724" t="s">
        <v>3035</v>
      </c>
      <c r="N2724" s="4">
        <v>13578630</v>
      </c>
      <c r="O2724" s="4">
        <v>37571685</v>
      </c>
      <c r="P2724" s="9">
        <f t="shared" si="128"/>
        <v>2.7669717048037983</v>
      </c>
    </row>
    <row r="2725" spans="1:16" x14ac:dyDescent="0.25">
      <c r="A2725">
        <v>44079990</v>
      </c>
      <c r="B2725" t="str">
        <f t="shared" si="126"/>
        <v>44079990</v>
      </c>
      <c r="C2725" t="s">
        <v>11485</v>
      </c>
      <c r="D2725">
        <v>49112329</v>
      </c>
      <c r="E2725" t="s">
        <v>8683</v>
      </c>
      <c r="F2725">
        <v>57825</v>
      </c>
      <c r="H2725" t="s">
        <v>9864</v>
      </c>
      <c r="I2725" t="s">
        <v>19449</v>
      </c>
      <c r="J2725" t="str">
        <f t="shared" si="127"/>
        <v>440799</v>
      </c>
      <c r="K2725">
        <v>49112329</v>
      </c>
      <c r="L2725" s="4">
        <v>27260836</v>
      </c>
      <c r="M2725" t="s">
        <v>2758</v>
      </c>
      <c r="N2725" s="4">
        <v>905937</v>
      </c>
      <c r="O2725" s="4">
        <v>2944443</v>
      </c>
      <c r="P2725" s="9">
        <f t="shared" si="128"/>
        <v>3.2501630908109505</v>
      </c>
    </row>
    <row r="2726" spans="1:16" x14ac:dyDescent="0.25">
      <c r="A2726">
        <v>44081011</v>
      </c>
      <c r="B2726" t="str">
        <f t="shared" si="126"/>
        <v>44081011</v>
      </c>
      <c r="C2726" t="s">
        <v>11486</v>
      </c>
      <c r="D2726">
        <v>44</v>
      </c>
      <c r="E2726" t="s">
        <v>8683</v>
      </c>
      <c r="F2726">
        <v>0</v>
      </c>
      <c r="H2726" t="s">
        <v>8708</v>
      </c>
      <c r="I2726" t="s">
        <v>19450</v>
      </c>
      <c r="J2726" t="str">
        <f t="shared" si="127"/>
        <v>440810</v>
      </c>
      <c r="K2726">
        <v>44</v>
      </c>
      <c r="L2726" s="4">
        <v>336</v>
      </c>
      <c r="M2726" t="s">
        <v>3179</v>
      </c>
      <c r="N2726" s="4">
        <v>501177</v>
      </c>
      <c r="O2726" s="4">
        <v>1255086</v>
      </c>
      <c r="P2726" s="9">
        <f t="shared" si="128"/>
        <v>2.5042769321018321</v>
      </c>
    </row>
    <row r="2727" spans="1:16" x14ac:dyDescent="0.25">
      <c r="A2727">
        <v>44081019</v>
      </c>
      <c r="B2727" t="str">
        <f t="shared" si="126"/>
        <v>44081019</v>
      </c>
      <c r="C2727" t="s">
        <v>11487</v>
      </c>
      <c r="D2727">
        <v>3235516</v>
      </c>
      <c r="E2727" t="s">
        <v>8683</v>
      </c>
      <c r="F2727">
        <v>0</v>
      </c>
      <c r="H2727" t="s">
        <v>8708</v>
      </c>
      <c r="I2727" t="s">
        <v>19451</v>
      </c>
      <c r="J2727" t="str">
        <f t="shared" si="127"/>
        <v>440810</v>
      </c>
      <c r="K2727">
        <v>3235516</v>
      </c>
      <c r="L2727" s="4">
        <v>2672771</v>
      </c>
      <c r="M2727" t="s">
        <v>6940</v>
      </c>
      <c r="N2727" s="4">
        <v>4682775</v>
      </c>
      <c r="O2727" s="4">
        <v>9408877</v>
      </c>
      <c r="P2727" s="9">
        <f t="shared" si="128"/>
        <v>2.0092524197724639</v>
      </c>
    </row>
    <row r="2728" spans="1:16" x14ac:dyDescent="0.25">
      <c r="A2728">
        <v>44081020</v>
      </c>
      <c r="B2728" t="str">
        <f t="shared" si="126"/>
        <v>44081020</v>
      </c>
      <c r="C2728" t="s">
        <v>11488</v>
      </c>
      <c r="D2728">
        <v>102252177</v>
      </c>
      <c r="E2728" t="s">
        <v>8683</v>
      </c>
      <c r="F2728">
        <v>0</v>
      </c>
      <c r="H2728" t="s">
        <v>8708</v>
      </c>
      <c r="I2728" t="s">
        <v>19452</v>
      </c>
      <c r="J2728" t="str">
        <f t="shared" si="127"/>
        <v>440810</v>
      </c>
      <c r="K2728">
        <v>102252177</v>
      </c>
      <c r="L2728" s="4">
        <v>29483056</v>
      </c>
      <c r="M2728" t="s">
        <v>3135</v>
      </c>
      <c r="N2728" s="4">
        <v>3553492</v>
      </c>
      <c r="O2728" s="4">
        <v>7065087</v>
      </c>
      <c r="P2728" s="9">
        <f t="shared" si="128"/>
        <v>1.9882096259116384</v>
      </c>
    </row>
    <row r="2729" spans="1:16" x14ac:dyDescent="0.25">
      <c r="A2729">
        <v>44081090</v>
      </c>
      <c r="B2729" t="str">
        <f t="shared" si="126"/>
        <v>44081090</v>
      </c>
      <c r="C2729" t="s">
        <v>11489</v>
      </c>
      <c r="D2729">
        <v>15349114</v>
      </c>
      <c r="E2729" t="s">
        <v>8683</v>
      </c>
      <c r="F2729">
        <v>0</v>
      </c>
      <c r="H2729" t="s">
        <v>8708</v>
      </c>
      <c r="I2729" t="s">
        <v>19453</v>
      </c>
      <c r="J2729" t="str">
        <f t="shared" si="127"/>
        <v>440810</v>
      </c>
      <c r="K2729">
        <v>15349114</v>
      </c>
      <c r="L2729" s="4">
        <v>4698080</v>
      </c>
      <c r="M2729" t="s">
        <v>2361</v>
      </c>
      <c r="N2729" s="4">
        <v>2198835</v>
      </c>
      <c r="O2729" s="4">
        <v>11617349</v>
      </c>
      <c r="P2729" s="9">
        <f t="shared" si="128"/>
        <v>5.2834109880914211</v>
      </c>
    </row>
    <row r="2730" spans="1:16" x14ac:dyDescent="0.25">
      <c r="A2730">
        <v>44083111</v>
      </c>
      <c r="B2730" t="str">
        <f t="shared" si="126"/>
        <v>44083111</v>
      </c>
      <c r="C2730" t="s">
        <v>11490</v>
      </c>
      <c r="D2730">
        <v>22767</v>
      </c>
      <c r="E2730" t="s">
        <v>8683</v>
      </c>
      <c r="F2730">
        <v>0</v>
      </c>
      <c r="H2730" t="s">
        <v>8708</v>
      </c>
      <c r="I2730" t="s">
        <v>19454</v>
      </c>
      <c r="J2730" t="str">
        <f t="shared" si="127"/>
        <v>440831</v>
      </c>
      <c r="K2730">
        <v>22767</v>
      </c>
      <c r="L2730" s="4">
        <v>34973</v>
      </c>
      <c r="M2730" t="s">
        <v>6201</v>
      </c>
      <c r="N2730" s="4">
        <v>44582447</v>
      </c>
      <c r="O2730" s="4">
        <v>121413127</v>
      </c>
      <c r="P2730" s="9">
        <f t="shared" si="128"/>
        <v>2.7233392325907997</v>
      </c>
    </row>
    <row r="2731" spans="1:16" x14ac:dyDescent="0.25">
      <c r="A2731">
        <v>44083119</v>
      </c>
      <c r="B2731" t="str">
        <f t="shared" si="126"/>
        <v>44083119</v>
      </c>
      <c r="C2731" t="s">
        <v>11491</v>
      </c>
      <c r="D2731">
        <v>2492308</v>
      </c>
      <c r="E2731" t="s">
        <v>8683</v>
      </c>
      <c r="F2731">
        <v>0</v>
      </c>
      <c r="H2731" t="s">
        <v>8708</v>
      </c>
      <c r="I2731" t="s">
        <v>19455</v>
      </c>
      <c r="J2731" t="str">
        <f t="shared" si="127"/>
        <v>440831</v>
      </c>
      <c r="K2731">
        <v>2492308</v>
      </c>
      <c r="L2731" s="4">
        <v>1153420</v>
      </c>
      <c r="M2731" t="s">
        <v>2963</v>
      </c>
      <c r="N2731" s="4">
        <v>6608154</v>
      </c>
      <c r="O2731" s="4">
        <v>37631381</v>
      </c>
      <c r="P2731" s="9">
        <f t="shared" si="128"/>
        <v>5.6946888646965554</v>
      </c>
    </row>
    <row r="2732" spans="1:16" x14ac:dyDescent="0.25">
      <c r="A2732">
        <v>44083120</v>
      </c>
      <c r="B2732" t="str">
        <f t="shared" si="126"/>
        <v>44083120</v>
      </c>
      <c r="C2732" t="s">
        <v>11492</v>
      </c>
      <c r="D2732">
        <v>16773523</v>
      </c>
      <c r="E2732" t="s">
        <v>8683</v>
      </c>
      <c r="F2732">
        <v>0</v>
      </c>
      <c r="H2732" t="s">
        <v>8708</v>
      </c>
      <c r="I2732" t="s">
        <v>19456</v>
      </c>
      <c r="J2732" t="str">
        <f t="shared" si="127"/>
        <v>440831</v>
      </c>
      <c r="K2732">
        <v>16773523</v>
      </c>
      <c r="L2732" s="4">
        <v>1766250</v>
      </c>
      <c r="M2732" t="s">
        <v>3082</v>
      </c>
      <c r="N2732" s="4">
        <v>439099</v>
      </c>
      <c r="O2732" s="4">
        <v>666338</v>
      </c>
      <c r="P2732" s="9">
        <f t="shared" si="128"/>
        <v>1.5175119961557644</v>
      </c>
    </row>
    <row r="2733" spans="1:16" x14ac:dyDescent="0.25">
      <c r="A2733">
        <v>44083190</v>
      </c>
      <c r="B2733" t="str">
        <f t="shared" si="126"/>
        <v>44083190</v>
      </c>
      <c r="C2733" t="s">
        <v>11493</v>
      </c>
      <c r="D2733">
        <v>18</v>
      </c>
      <c r="E2733" t="s">
        <v>8683</v>
      </c>
      <c r="F2733">
        <v>0</v>
      </c>
      <c r="H2733" t="s">
        <v>8708</v>
      </c>
      <c r="I2733" t="s">
        <v>19457</v>
      </c>
      <c r="J2733" t="str">
        <f t="shared" si="127"/>
        <v>440831</v>
      </c>
      <c r="K2733">
        <v>18</v>
      </c>
      <c r="L2733" s="4">
        <v>611</v>
      </c>
      <c r="M2733" t="s">
        <v>6404</v>
      </c>
      <c r="N2733" s="4">
        <v>14234022</v>
      </c>
      <c r="O2733" s="4">
        <v>14297560</v>
      </c>
      <c r="P2733" s="9">
        <f t="shared" si="128"/>
        <v>1.0044638121256242</v>
      </c>
    </row>
    <row r="2734" spans="1:16" x14ac:dyDescent="0.25">
      <c r="A2734">
        <v>44083911</v>
      </c>
      <c r="B2734" t="str">
        <f t="shared" si="126"/>
        <v>44083911</v>
      </c>
      <c r="C2734" t="s">
        <v>11494</v>
      </c>
      <c r="D2734">
        <v>585662</v>
      </c>
      <c r="E2734" t="s">
        <v>8683</v>
      </c>
      <c r="F2734">
        <v>0</v>
      </c>
      <c r="H2734" t="s">
        <v>8708</v>
      </c>
      <c r="I2734" t="s">
        <v>19458</v>
      </c>
      <c r="J2734" t="str">
        <f t="shared" si="127"/>
        <v>440839</v>
      </c>
      <c r="K2734">
        <v>585662</v>
      </c>
      <c r="L2734" s="4">
        <v>87034</v>
      </c>
      <c r="M2734" t="s">
        <v>3183</v>
      </c>
      <c r="N2734" s="4">
        <v>38147795</v>
      </c>
      <c r="O2734" s="4">
        <v>50654610</v>
      </c>
      <c r="P2734" s="9">
        <f t="shared" si="128"/>
        <v>1.327851583558106</v>
      </c>
    </row>
    <row r="2735" spans="1:16" x14ac:dyDescent="0.25">
      <c r="A2735">
        <v>44083919</v>
      </c>
      <c r="B2735" t="str">
        <f t="shared" si="126"/>
        <v>44083919</v>
      </c>
      <c r="C2735" t="s">
        <v>11495</v>
      </c>
      <c r="D2735">
        <v>185534614</v>
      </c>
      <c r="E2735" t="s">
        <v>8683</v>
      </c>
      <c r="F2735">
        <v>0</v>
      </c>
      <c r="H2735" t="s">
        <v>8708</v>
      </c>
      <c r="I2735" t="s">
        <v>19459</v>
      </c>
      <c r="J2735" t="str">
        <f t="shared" si="127"/>
        <v>440839</v>
      </c>
      <c r="K2735">
        <v>185534614</v>
      </c>
      <c r="L2735" s="4">
        <v>48816092</v>
      </c>
      <c r="M2735" t="s">
        <v>3419</v>
      </c>
      <c r="N2735" s="4">
        <v>31512056</v>
      </c>
      <c r="O2735" s="4">
        <v>35857138</v>
      </c>
      <c r="P2735" s="9">
        <f t="shared" si="128"/>
        <v>1.1378863378511386</v>
      </c>
    </row>
    <row r="2736" spans="1:16" x14ac:dyDescent="0.25">
      <c r="A2736">
        <v>44083920</v>
      </c>
      <c r="B2736" t="str">
        <f t="shared" si="126"/>
        <v>44083920</v>
      </c>
      <c r="C2736" t="s">
        <v>11496</v>
      </c>
      <c r="D2736">
        <v>901160376</v>
      </c>
      <c r="E2736" t="s">
        <v>8683</v>
      </c>
      <c r="F2736">
        <v>0</v>
      </c>
      <c r="H2736" t="s">
        <v>8708</v>
      </c>
      <c r="I2736" t="s">
        <v>19460</v>
      </c>
      <c r="J2736" t="str">
        <f t="shared" si="127"/>
        <v>440839</v>
      </c>
      <c r="K2736">
        <v>901160376</v>
      </c>
      <c r="L2736" s="4">
        <v>103595983</v>
      </c>
      <c r="M2736" t="s">
        <v>3371</v>
      </c>
      <c r="N2736" s="4">
        <v>462615</v>
      </c>
      <c r="O2736" s="4">
        <v>765306</v>
      </c>
      <c r="P2736" s="9">
        <f t="shared" si="128"/>
        <v>1.65430433513829</v>
      </c>
    </row>
    <row r="2737" spans="1:16" x14ac:dyDescent="0.25">
      <c r="A2737">
        <v>44083990</v>
      </c>
      <c r="B2737" t="str">
        <f t="shared" si="126"/>
        <v>44083990</v>
      </c>
      <c r="C2737" t="s">
        <v>11497</v>
      </c>
      <c r="D2737">
        <v>77391222</v>
      </c>
      <c r="E2737" t="s">
        <v>8683</v>
      </c>
      <c r="F2737">
        <v>0</v>
      </c>
      <c r="H2737" t="s">
        <v>8708</v>
      </c>
      <c r="I2737" t="s">
        <v>19461</v>
      </c>
      <c r="J2737" t="str">
        <f t="shared" si="127"/>
        <v>440839</v>
      </c>
      <c r="K2737">
        <v>77391222</v>
      </c>
      <c r="L2737" s="4">
        <v>10859398</v>
      </c>
      <c r="M2737" t="s">
        <v>6095</v>
      </c>
      <c r="N2737" s="4">
        <v>38757334</v>
      </c>
      <c r="O2737" s="4">
        <v>27238483</v>
      </c>
      <c r="P2737" s="9">
        <f t="shared" si="128"/>
        <v>0.70279557928313641</v>
      </c>
    </row>
    <row r="2738" spans="1:16" x14ac:dyDescent="0.25">
      <c r="A2738">
        <v>44089011</v>
      </c>
      <c r="B2738" t="str">
        <f t="shared" si="126"/>
        <v>44089011</v>
      </c>
      <c r="C2738" t="s">
        <v>11498</v>
      </c>
      <c r="D2738">
        <v>1816</v>
      </c>
      <c r="E2738" t="s">
        <v>8683</v>
      </c>
      <c r="F2738">
        <v>0</v>
      </c>
      <c r="H2738" t="s">
        <v>8708</v>
      </c>
      <c r="I2738" t="s">
        <v>19462</v>
      </c>
      <c r="J2738" t="str">
        <f t="shared" si="127"/>
        <v>440890</v>
      </c>
      <c r="K2738">
        <v>1816</v>
      </c>
      <c r="L2738" s="4">
        <v>23600</v>
      </c>
      <c r="M2738" t="s">
        <v>3201</v>
      </c>
      <c r="N2738" s="4">
        <v>402028</v>
      </c>
      <c r="O2738" s="4">
        <v>869808</v>
      </c>
      <c r="P2738" s="9">
        <f t="shared" si="128"/>
        <v>2.1635507974568937</v>
      </c>
    </row>
    <row r="2739" spans="1:16" x14ac:dyDescent="0.25">
      <c r="A2739">
        <v>44089012</v>
      </c>
      <c r="B2739" t="str">
        <f t="shared" si="126"/>
        <v>44089012</v>
      </c>
      <c r="C2739" t="s">
        <v>11499</v>
      </c>
      <c r="D2739">
        <v>18499275</v>
      </c>
      <c r="E2739" t="s">
        <v>8683</v>
      </c>
      <c r="F2739">
        <v>0</v>
      </c>
      <c r="H2739" t="s">
        <v>8708</v>
      </c>
      <c r="I2739" t="s">
        <v>19463</v>
      </c>
      <c r="J2739" t="str">
        <f t="shared" si="127"/>
        <v>440890</v>
      </c>
      <c r="K2739">
        <v>18499275</v>
      </c>
      <c r="L2739" s="4">
        <v>26407626</v>
      </c>
      <c r="M2739" t="s">
        <v>5973</v>
      </c>
      <c r="N2739" s="4">
        <v>6653130</v>
      </c>
      <c r="O2739" s="4">
        <v>6943809</v>
      </c>
      <c r="P2739" s="9">
        <f t="shared" si="128"/>
        <v>1.0436905636895717</v>
      </c>
    </row>
    <row r="2740" spans="1:16" x14ac:dyDescent="0.25">
      <c r="A2740">
        <v>44089013</v>
      </c>
      <c r="B2740" t="str">
        <f t="shared" si="126"/>
        <v>44089013</v>
      </c>
      <c r="C2740" t="s">
        <v>11500</v>
      </c>
      <c r="D2740">
        <v>149</v>
      </c>
      <c r="E2740" t="s">
        <v>8683</v>
      </c>
      <c r="F2740">
        <v>0</v>
      </c>
      <c r="H2740" t="s">
        <v>8708</v>
      </c>
      <c r="I2740" t="s">
        <v>19464</v>
      </c>
      <c r="J2740" t="str">
        <f t="shared" si="127"/>
        <v>440890</v>
      </c>
      <c r="K2740">
        <v>149</v>
      </c>
      <c r="L2740" s="4">
        <v>10241</v>
      </c>
      <c r="M2740" t="s">
        <v>3395</v>
      </c>
      <c r="N2740" s="4">
        <v>26538252</v>
      </c>
      <c r="O2740" s="4">
        <v>30666340</v>
      </c>
      <c r="P2740" s="9">
        <f t="shared" si="128"/>
        <v>1.1555523702163957</v>
      </c>
    </row>
    <row r="2741" spans="1:16" x14ac:dyDescent="0.25">
      <c r="A2741">
        <v>44089019</v>
      </c>
      <c r="B2741" t="str">
        <f t="shared" si="126"/>
        <v>44089019</v>
      </c>
      <c r="C2741" t="s">
        <v>11501</v>
      </c>
      <c r="D2741">
        <v>19522965</v>
      </c>
      <c r="E2741" t="s">
        <v>8683</v>
      </c>
      <c r="F2741">
        <v>0</v>
      </c>
      <c r="H2741" t="s">
        <v>8708</v>
      </c>
      <c r="I2741" t="s">
        <v>19465</v>
      </c>
      <c r="J2741" t="str">
        <f t="shared" si="127"/>
        <v>440890</v>
      </c>
      <c r="K2741">
        <v>19522965</v>
      </c>
      <c r="L2741" s="4">
        <v>24695250</v>
      </c>
      <c r="M2741" t="s">
        <v>3161</v>
      </c>
      <c r="N2741" s="4">
        <v>12348194</v>
      </c>
      <c r="O2741" s="4">
        <v>27594994</v>
      </c>
      <c r="P2741" s="9">
        <f t="shared" si="128"/>
        <v>2.2347392663251</v>
      </c>
    </row>
    <row r="2742" spans="1:16" x14ac:dyDescent="0.25">
      <c r="A2742">
        <v>44089021</v>
      </c>
      <c r="B2742" t="str">
        <f t="shared" si="126"/>
        <v>44089021</v>
      </c>
      <c r="C2742" t="s">
        <v>11502</v>
      </c>
      <c r="D2742">
        <v>187680105</v>
      </c>
      <c r="E2742" t="s">
        <v>8683</v>
      </c>
      <c r="F2742">
        <v>0</v>
      </c>
      <c r="H2742" t="s">
        <v>8708</v>
      </c>
      <c r="I2742" t="s">
        <v>19466</v>
      </c>
      <c r="J2742" t="str">
        <f t="shared" si="127"/>
        <v>440890</v>
      </c>
      <c r="K2742">
        <v>187680105</v>
      </c>
      <c r="L2742" s="4">
        <v>44238364</v>
      </c>
      <c r="M2742" t="s">
        <v>3125</v>
      </c>
      <c r="N2742" s="4">
        <v>12274749</v>
      </c>
      <c r="O2742" s="4">
        <v>22633670</v>
      </c>
      <c r="P2742" s="9">
        <f t="shared" si="128"/>
        <v>1.8439212076760185</v>
      </c>
    </row>
    <row r="2743" spans="1:16" x14ac:dyDescent="0.25">
      <c r="A2743">
        <v>44089029</v>
      </c>
      <c r="B2743" t="str">
        <f t="shared" si="126"/>
        <v>44089029</v>
      </c>
      <c r="C2743" t="s">
        <v>11503</v>
      </c>
      <c r="D2743">
        <v>133374405</v>
      </c>
      <c r="E2743" t="s">
        <v>8683</v>
      </c>
      <c r="F2743">
        <v>0</v>
      </c>
      <c r="H2743" t="s">
        <v>8708</v>
      </c>
      <c r="I2743" t="s">
        <v>19467</v>
      </c>
      <c r="J2743" t="str">
        <f t="shared" si="127"/>
        <v>440890</v>
      </c>
      <c r="K2743">
        <v>133374405</v>
      </c>
      <c r="L2743" s="4">
        <v>12121686</v>
      </c>
      <c r="M2743" t="s">
        <v>6029</v>
      </c>
      <c r="N2743" s="4">
        <v>6099714</v>
      </c>
      <c r="O2743" s="4">
        <v>12941885</v>
      </c>
      <c r="P2743" s="9">
        <f t="shared" si="128"/>
        <v>2.1217199691657673</v>
      </c>
    </row>
    <row r="2744" spans="1:16" x14ac:dyDescent="0.25">
      <c r="A2744">
        <v>44089091</v>
      </c>
      <c r="B2744" t="str">
        <f t="shared" si="126"/>
        <v>44089091</v>
      </c>
      <c r="C2744" t="s">
        <v>11504</v>
      </c>
      <c r="D2744">
        <v>6004689</v>
      </c>
      <c r="E2744" t="s">
        <v>8683</v>
      </c>
      <c r="F2744">
        <v>0</v>
      </c>
      <c r="H2744" t="s">
        <v>8708</v>
      </c>
      <c r="I2744" t="s">
        <v>19468</v>
      </c>
      <c r="J2744" t="str">
        <f t="shared" si="127"/>
        <v>440890</v>
      </c>
      <c r="K2744">
        <v>6004689</v>
      </c>
      <c r="L2744" s="4">
        <v>4162532</v>
      </c>
      <c r="M2744" t="s">
        <v>3074</v>
      </c>
      <c r="N2744" s="4">
        <v>2951719</v>
      </c>
      <c r="O2744" s="4">
        <v>5034762</v>
      </c>
      <c r="P2744" s="9">
        <f t="shared" si="128"/>
        <v>1.7057050484819185</v>
      </c>
    </row>
    <row r="2745" spans="1:16" x14ac:dyDescent="0.25">
      <c r="A2745">
        <v>44089099</v>
      </c>
      <c r="B2745" t="str">
        <f t="shared" si="126"/>
        <v>44089099</v>
      </c>
      <c r="C2745" t="s">
        <v>11505</v>
      </c>
      <c r="D2745">
        <v>27546</v>
      </c>
      <c r="E2745" t="s">
        <v>8683</v>
      </c>
      <c r="F2745">
        <v>0</v>
      </c>
      <c r="H2745" t="s">
        <v>8708</v>
      </c>
      <c r="I2745" t="s">
        <v>19469</v>
      </c>
      <c r="J2745" t="str">
        <f t="shared" si="127"/>
        <v>440890</v>
      </c>
      <c r="K2745">
        <v>27546</v>
      </c>
      <c r="L2745" s="4">
        <v>1328145</v>
      </c>
      <c r="M2745" t="s">
        <v>6013</v>
      </c>
      <c r="N2745" s="4">
        <v>2453671</v>
      </c>
      <c r="O2745" s="4">
        <v>2163221</v>
      </c>
      <c r="P2745" s="9">
        <f t="shared" si="128"/>
        <v>0.8816263468085167</v>
      </c>
    </row>
    <row r="2746" spans="1:16" x14ac:dyDescent="0.25">
      <c r="A2746">
        <v>44091010</v>
      </c>
      <c r="B2746" t="str">
        <f t="shared" si="126"/>
        <v>44091010</v>
      </c>
      <c r="C2746" t="s">
        <v>11506</v>
      </c>
      <c r="D2746">
        <v>2762</v>
      </c>
      <c r="E2746" t="s">
        <v>8683</v>
      </c>
      <c r="F2746">
        <v>0</v>
      </c>
      <c r="H2746" t="s">
        <v>8708</v>
      </c>
      <c r="I2746" t="s">
        <v>19470</v>
      </c>
      <c r="J2746" t="str">
        <f t="shared" si="127"/>
        <v>440910</v>
      </c>
      <c r="K2746">
        <v>2762</v>
      </c>
      <c r="L2746" s="4">
        <v>38420</v>
      </c>
      <c r="M2746" t="s">
        <v>2317</v>
      </c>
      <c r="N2746" s="4">
        <v>29482</v>
      </c>
      <c r="O2746" s="4">
        <v>147002</v>
      </c>
      <c r="P2746" s="9">
        <f t="shared" si="128"/>
        <v>4.9861610474187641</v>
      </c>
    </row>
    <row r="2747" spans="1:16" x14ac:dyDescent="0.25">
      <c r="A2747">
        <v>44091090</v>
      </c>
      <c r="B2747" t="str">
        <f t="shared" si="126"/>
        <v>44091090</v>
      </c>
      <c r="C2747" t="s">
        <v>11507</v>
      </c>
      <c r="D2747">
        <v>10840527</v>
      </c>
      <c r="E2747" t="s">
        <v>8683</v>
      </c>
      <c r="F2747">
        <v>0</v>
      </c>
      <c r="H2747" t="s">
        <v>8708</v>
      </c>
      <c r="I2747" t="s">
        <v>19471</v>
      </c>
      <c r="J2747" t="str">
        <f t="shared" si="127"/>
        <v>440910</v>
      </c>
      <c r="K2747">
        <v>10840527</v>
      </c>
      <c r="L2747" s="4">
        <v>3784240</v>
      </c>
      <c r="M2747" t="s">
        <v>3445</v>
      </c>
      <c r="N2747" s="4">
        <v>12848511</v>
      </c>
      <c r="O2747" s="4">
        <v>14448174</v>
      </c>
      <c r="P2747" s="9">
        <f t="shared" si="128"/>
        <v>1.1245018197050227</v>
      </c>
    </row>
    <row r="2748" spans="1:16" x14ac:dyDescent="0.25">
      <c r="A2748">
        <v>44092110</v>
      </c>
      <c r="B2748" t="str">
        <f t="shared" si="126"/>
        <v>44092110</v>
      </c>
      <c r="C2748" t="s">
        <v>11508</v>
      </c>
      <c r="D2748">
        <v>4269</v>
      </c>
      <c r="E2748" t="s">
        <v>8683</v>
      </c>
      <c r="F2748">
        <v>0</v>
      </c>
      <c r="H2748" t="s">
        <v>8708</v>
      </c>
      <c r="I2748" t="s">
        <v>19472</v>
      </c>
      <c r="J2748" t="str">
        <f t="shared" si="127"/>
        <v>440921</v>
      </c>
      <c r="K2748">
        <v>4269</v>
      </c>
      <c r="L2748" s="4">
        <v>6989</v>
      </c>
      <c r="M2748" t="s">
        <v>3543</v>
      </c>
      <c r="N2748" s="4">
        <v>15638530</v>
      </c>
      <c r="O2748" s="4">
        <v>16327780</v>
      </c>
      <c r="P2748" s="9">
        <f t="shared" si="128"/>
        <v>1.0440738355842909</v>
      </c>
    </row>
    <row r="2749" spans="1:16" x14ac:dyDescent="0.25">
      <c r="A2749">
        <v>44092190</v>
      </c>
      <c r="B2749" t="str">
        <f t="shared" si="126"/>
        <v>44092190</v>
      </c>
      <c r="C2749" t="s">
        <v>11509</v>
      </c>
      <c r="D2749">
        <v>103535</v>
      </c>
      <c r="E2749" t="s">
        <v>8683</v>
      </c>
      <c r="F2749">
        <v>0</v>
      </c>
      <c r="H2749" t="s">
        <v>8708</v>
      </c>
      <c r="I2749" t="s">
        <v>19473</v>
      </c>
      <c r="J2749" t="str">
        <f t="shared" si="127"/>
        <v>440921</v>
      </c>
      <c r="K2749">
        <v>103535</v>
      </c>
      <c r="L2749" s="4">
        <v>448590</v>
      </c>
      <c r="M2749" t="s">
        <v>5951</v>
      </c>
      <c r="N2749" s="4">
        <v>17438060</v>
      </c>
      <c r="O2749" s="4">
        <v>21052686</v>
      </c>
      <c r="P2749" s="9">
        <f t="shared" si="128"/>
        <v>1.2072837230746998</v>
      </c>
    </row>
    <row r="2750" spans="1:16" x14ac:dyDescent="0.25">
      <c r="A2750">
        <v>44092210</v>
      </c>
      <c r="B2750" t="str">
        <f t="shared" si="126"/>
        <v>44092210</v>
      </c>
      <c r="C2750" t="s">
        <v>11510</v>
      </c>
      <c r="D2750">
        <v>1125176</v>
      </c>
      <c r="E2750" t="s">
        <v>8683</v>
      </c>
      <c r="F2750">
        <v>0</v>
      </c>
      <c r="H2750" t="s">
        <v>8708</v>
      </c>
      <c r="I2750" t="s">
        <v>19474</v>
      </c>
      <c r="J2750" t="str">
        <f t="shared" si="127"/>
        <v>440922</v>
      </c>
      <c r="K2750">
        <v>1125176</v>
      </c>
      <c r="L2750" s="4">
        <v>2500889</v>
      </c>
      <c r="M2750" t="s">
        <v>6041</v>
      </c>
      <c r="N2750" s="4">
        <v>48531188</v>
      </c>
      <c r="O2750" s="4">
        <v>48178373</v>
      </c>
      <c r="P2750" s="9">
        <f t="shared" si="128"/>
        <v>0.99273013881300409</v>
      </c>
    </row>
    <row r="2751" spans="1:16" x14ac:dyDescent="0.25">
      <c r="A2751">
        <v>44092290</v>
      </c>
      <c r="B2751" t="str">
        <f t="shared" si="126"/>
        <v>44092290</v>
      </c>
      <c r="C2751" t="s">
        <v>11511</v>
      </c>
      <c r="D2751">
        <v>74069099</v>
      </c>
      <c r="E2751" t="s">
        <v>8683</v>
      </c>
      <c r="F2751">
        <v>0</v>
      </c>
      <c r="H2751" t="s">
        <v>8708</v>
      </c>
      <c r="I2751" t="s">
        <v>19475</v>
      </c>
      <c r="J2751" t="str">
        <f t="shared" si="127"/>
        <v>440922</v>
      </c>
      <c r="K2751">
        <v>74069099</v>
      </c>
      <c r="L2751" s="4">
        <v>82841844</v>
      </c>
      <c r="M2751" t="s">
        <v>3139</v>
      </c>
      <c r="N2751" s="4">
        <v>5063517</v>
      </c>
      <c r="O2751" s="4">
        <v>8695461</v>
      </c>
      <c r="P2751" s="9">
        <f t="shared" si="128"/>
        <v>1.7172769440687174</v>
      </c>
    </row>
    <row r="2752" spans="1:16" x14ac:dyDescent="0.25">
      <c r="A2752">
        <v>44092910</v>
      </c>
      <c r="B2752" t="str">
        <f t="shared" si="126"/>
        <v>44092910</v>
      </c>
      <c r="C2752" t="s">
        <v>11512</v>
      </c>
      <c r="D2752">
        <v>4241452</v>
      </c>
      <c r="E2752" t="s">
        <v>8683</v>
      </c>
      <c r="F2752">
        <v>0</v>
      </c>
      <c r="H2752" t="s">
        <v>8708</v>
      </c>
      <c r="I2752" t="s">
        <v>19476</v>
      </c>
      <c r="J2752" t="str">
        <f t="shared" si="127"/>
        <v>440929</v>
      </c>
      <c r="K2752">
        <v>4241452</v>
      </c>
      <c r="L2752" s="4">
        <v>6464044</v>
      </c>
      <c r="M2752" t="s">
        <v>3473</v>
      </c>
      <c r="N2752" s="4">
        <v>286228</v>
      </c>
      <c r="O2752" s="4">
        <v>563801</v>
      </c>
      <c r="P2752" s="9">
        <f t="shared" si="128"/>
        <v>1.9697618681610465</v>
      </c>
    </row>
    <row r="2753" spans="1:16" x14ac:dyDescent="0.25">
      <c r="A2753">
        <v>44092990</v>
      </c>
      <c r="B2753" t="str">
        <f t="shared" si="126"/>
        <v>44092990</v>
      </c>
      <c r="C2753" t="s">
        <v>11513</v>
      </c>
      <c r="D2753">
        <v>5002248</v>
      </c>
      <c r="E2753" t="s">
        <v>8683</v>
      </c>
      <c r="F2753">
        <v>0</v>
      </c>
      <c r="H2753" t="s">
        <v>8708</v>
      </c>
      <c r="I2753" t="s">
        <v>19477</v>
      </c>
      <c r="J2753" t="str">
        <f t="shared" si="127"/>
        <v>440929</v>
      </c>
      <c r="K2753">
        <v>5002248</v>
      </c>
      <c r="L2753" s="4">
        <v>4223658</v>
      </c>
      <c r="M2753" t="s">
        <v>2776</v>
      </c>
      <c r="N2753" s="4">
        <v>1037210</v>
      </c>
      <c r="O2753" s="4">
        <v>4348930</v>
      </c>
      <c r="P2753" s="9">
        <f t="shared" si="128"/>
        <v>4.1929117536468024</v>
      </c>
    </row>
    <row r="2754" spans="1:16" x14ac:dyDescent="0.25">
      <c r="A2754">
        <v>44101100</v>
      </c>
      <c r="B2754" t="str">
        <f t="shared" si="126"/>
        <v>44101100</v>
      </c>
      <c r="C2754" t="s">
        <v>11514</v>
      </c>
      <c r="D2754">
        <v>465207973</v>
      </c>
      <c r="E2754" t="s">
        <v>8683</v>
      </c>
      <c r="F2754">
        <v>0</v>
      </c>
      <c r="H2754" t="s">
        <v>8708</v>
      </c>
      <c r="I2754" t="s">
        <v>19478</v>
      </c>
      <c r="J2754" t="str">
        <f t="shared" si="127"/>
        <v>441011</v>
      </c>
      <c r="K2754">
        <v>465207973</v>
      </c>
      <c r="L2754" s="4">
        <v>187040120</v>
      </c>
      <c r="M2754" t="s">
        <v>2892</v>
      </c>
      <c r="N2754" s="4">
        <v>123498</v>
      </c>
      <c r="O2754" s="4">
        <v>415307</v>
      </c>
      <c r="P2754" s="9">
        <f t="shared" si="128"/>
        <v>3.3628641759380717</v>
      </c>
    </row>
    <row r="2755" spans="1:16" x14ac:dyDescent="0.25">
      <c r="A2755">
        <v>44101200</v>
      </c>
      <c r="B2755" t="str">
        <f t="shared" ref="B2755:B2818" si="129">TEXT(A2755,"00000000")</f>
        <v>44101200</v>
      </c>
      <c r="C2755" t="s">
        <v>11515</v>
      </c>
      <c r="D2755">
        <v>143688968</v>
      </c>
      <c r="E2755" t="s">
        <v>8683</v>
      </c>
      <c r="F2755">
        <v>0</v>
      </c>
      <c r="H2755" t="s">
        <v>8708</v>
      </c>
      <c r="I2755" t="s">
        <v>19479</v>
      </c>
      <c r="J2755" t="str">
        <f t="shared" ref="J2755:J2818" si="130">LEFT(I2755,6)</f>
        <v>441012</v>
      </c>
      <c r="K2755">
        <v>143688968</v>
      </c>
      <c r="L2755" s="4">
        <v>62680143</v>
      </c>
      <c r="M2755" t="s">
        <v>2811</v>
      </c>
      <c r="N2755" s="4">
        <v>205975</v>
      </c>
      <c r="O2755" s="4">
        <v>855783</v>
      </c>
      <c r="P2755" s="9">
        <f t="shared" ref="P2755:P2818" si="131">O2755/N2755</f>
        <v>4.154790629930817</v>
      </c>
    </row>
    <row r="2756" spans="1:16" x14ac:dyDescent="0.25">
      <c r="A2756">
        <v>44101900</v>
      </c>
      <c r="B2756" t="str">
        <f t="shared" si="129"/>
        <v>44101900</v>
      </c>
      <c r="C2756" t="s">
        <v>11516</v>
      </c>
      <c r="D2756">
        <v>70525714</v>
      </c>
      <c r="E2756" t="s">
        <v>8683</v>
      </c>
      <c r="F2756">
        <v>0</v>
      </c>
      <c r="H2756" t="s">
        <v>8708</v>
      </c>
      <c r="I2756" t="s">
        <v>19480</v>
      </c>
      <c r="J2756" t="str">
        <f t="shared" si="130"/>
        <v>441019</v>
      </c>
      <c r="K2756">
        <v>70525714</v>
      </c>
      <c r="L2756" s="4">
        <v>55059050</v>
      </c>
      <c r="M2756" t="s">
        <v>2927</v>
      </c>
      <c r="N2756" s="4">
        <v>19601068</v>
      </c>
      <c r="O2756" s="4">
        <v>46793525</v>
      </c>
      <c r="P2756" s="9">
        <f t="shared" si="131"/>
        <v>2.387294661699046</v>
      </c>
    </row>
    <row r="2757" spans="1:16" x14ac:dyDescent="0.25">
      <c r="A2757">
        <v>44109019</v>
      </c>
      <c r="B2757" t="str">
        <f t="shared" si="129"/>
        <v>44109019</v>
      </c>
      <c r="C2757" t="s">
        <v>11517</v>
      </c>
      <c r="D2757">
        <v>1744</v>
      </c>
      <c r="E2757" t="s">
        <v>8683</v>
      </c>
      <c r="F2757">
        <v>0</v>
      </c>
      <c r="H2757" t="s">
        <v>8708</v>
      </c>
      <c r="I2757" t="s">
        <v>19481</v>
      </c>
      <c r="J2757" t="str">
        <f t="shared" si="130"/>
        <v>441090</v>
      </c>
      <c r="K2757">
        <v>1744</v>
      </c>
      <c r="L2757" s="4">
        <v>1769</v>
      </c>
      <c r="M2757" t="s">
        <v>2866</v>
      </c>
      <c r="N2757" s="4">
        <v>2030420</v>
      </c>
      <c r="O2757" s="4">
        <v>5184476</v>
      </c>
      <c r="P2757" s="9">
        <f t="shared" si="131"/>
        <v>2.5534007742240523</v>
      </c>
    </row>
    <row r="2758" spans="1:16" x14ac:dyDescent="0.25">
      <c r="A2758">
        <v>44109090</v>
      </c>
      <c r="B2758" t="str">
        <f t="shared" si="129"/>
        <v>44109090</v>
      </c>
      <c r="C2758" t="s">
        <v>11518</v>
      </c>
      <c r="D2758">
        <v>20508</v>
      </c>
      <c r="E2758" t="s">
        <v>8683</v>
      </c>
      <c r="F2758">
        <v>0</v>
      </c>
      <c r="H2758" t="s">
        <v>8708</v>
      </c>
      <c r="I2758" t="s">
        <v>19482</v>
      </c>
      <c r="J2758" t="str">
        <f t="shared" si="130"/>
        <v>441090</v>
      </c>
      <c r="K2758">
        <v>20508</v>
      </c>
      <c r="L2758" s="4">
        <v>91712</v>
      </c>
      <c r="M2758" t="s">
        <v>7399</v>
      </c>
      <c r="N2758" s="4">
        <v>6245373</v>
      </c>
      <c r="O2758" s="4">
        <v>19552500</v>
      </c>
      <c r="P2758" s="9">
        <f t="shared" si="131"/>
        <v>3.1307177329520592</v>
      </c>
    </row>
    <row r="2759" spans="1:16" x14ac:dyDescent="0.25">
      <c r="A2759">
        <v>44111211</v>
      </c>
      <c r="B2759" t="str">
        <f t="shared" si="129"/>
        <v>44111211</v>
      </c>
      <c r="C2759" t="s">
        <v>11519</v>
      </c>
      <c r="D2759">
        <v>2780881</v>
      </c>
      <c r="E2759" t="s">
        <v>8683</v>
      </c>
      <c r="F2759">
        <v>0</v>
      </c>
      <c r="H2759" t="s">
        <v>8708</v>
      </c>
      <c r="I2759" t="s">
        <v>19483</v>
      </c>
      <c r="J2759" t="str">
        <f t="shared" si="130"/>
        <v>441112</v>
      </c>
      <c r="K2759">
        <v>2780881</v>
      </c>
      <c r="L2759" s="4">
        <v>1555893</v>
      </c>
      <c r="M2759" t="s">
        <v>2680</v>
      </c>
      <c r="N2759" s="4">
        <v>1163137</v>
      </c>
      <c r="O2759" s="4">
        <v>4150868</v>
      </c>
      <c r="P2759" s="9">
        <f t="shared" si="131"/>
        <v>3.5686836546339769</v>
      </c>
    </row>
    <row r="2760" spans="1:16" x14ac:dyDescent="0.25">
      <c r="A2760">
        <v>44111219</v>
      </c>
      <c r="B2760" t="str">
        <f t="shared" si="129"/>
        <v>44111219</v>
      </c>
      <c r="C2760" t="s">
        <v>11520</v>
      </c>
      <c r="D2760">
        <v>794706</v>
      </c>
      <c r="E2760" t="s">
        <v>8683</v>
      </c>
      <c r="F2760">
        <v>0</v>
      </c>
      <c r="H2760" t="s">
        <v>8708</v>
      </c>
      <c r="I2760" t="s">
        <v>19484</v>
      </c>
      <c r="J2760" t="str">
        <f t="shared" si="130"/>
        <v>441112</v>
      </c>
      <c r="K2760">
        <v>794706</v>
      </c>
      <c r="L2760" s="4">
        <v>1173587</v>
      </c>
      <c r="M2760" t="s">
        <v>6772</v>
      </c>
      <c r="N2760" s="4">
        <v>8830791</v>
      </c>
      <c r="O2760" s="4">
        <v>16094185</v>
      </c>
      <c r="P2760" s="9">
        <f t="shared" si="131"/>
        <v>1.8225077459086054</v>
      </c>
    </row>
    <row r="2761" spans="1:16" x14ac:dyDescent="0.25">
      <c r="A2761">
        <v>44111221</v>
      </c>
      <c r="B2761" t="str">
        <f t="shared" si="129"/>
        <v>44111221</v>
      </c>
      <c r="C2761" t="s">
        <v>11521</v>
      </c>
      <c r="D2761">
        <v>4486435</v>
      </c>
      <c r="E2761" t="s">
        <v>8683</v>
      </c>
      <c r="F2761">
        <v>0</v>
      </c>
      <c r="H2761" t="s">
        <v>8708</v>
      </c>
      <c r="I2761" t="s">
        <v>19485</v>
      </c>
      <c r="J2761" t="str">
        <f t="shared" si="130"/>
        <v>441112</v>
      </c>
      <c r="K2761">
        <v>4486435</v>
      </c>
      <c r="L2761" s="4">
        <v>2365259</v>
      </c>
      <c r="M2761" t="s">
        <v>7252</v>
      </c>
      <c r="N2761" s="4">
        <v>138531457</v>
      </c>
      <c r="O2761" s="4">
        <v>266300359</v>
      </c>
      <c r="P2761" s="9">
        <f t="shared" si="131"/>
        <v>1.9223096671826674</v>
      </c>
    </row>
    <row r="2762" spans="1:16" x14ac:dyDescent="0.25">
      <c r="A2762">
        <v>44111229</v>
      </c>
      <c r="B2762" t="str">
        <f t="shared" si="129"/>
        <v>44111229</v>
      </c>
      <c r="C2762" t="s">
        <v>11522</v>
      </c>
      <c r="D2762">
        <v>176011</v>
      </c>
      <c r="E2762" t="s">
        <v>8683</v>
      </c>
      <c r="F2762">
        <v>0</v>
      </c>
      <c r="H2762" t="s">
        <v>8708</v>
      </c>
      <c r="I2762" t="s">
        <v>19486</v>
      </c>
      <c r="J2762" t="str">
        <f t="shared" si="130"/>
        <v>441112</v>
      </c>
      <c r="K2762">
        <v>176011</v>
      </c>
      <c r="L2762" s="4">
        <v>433603</v>
      </c>
      <c r="M2762" t="s">
        <v>8089</v>
      </c>
      <c r="N2762" s="4">
        <v>363174771</v>
      </c>
      <c r="O2762" s="4">
        <v>682966136</v>
      </c>
      <c r="P2762" s="9">
        <f t="shared" si="131"/>
        <v>1.8805439984706427</v>
      </c>
    </row>
    <row r="2763" spans="1:16" x14ac:dyDescent="0.25">
      <c r="A2763">
        <v>44111291</v>
      </c>
      <c r="B2763" t="str">
        <f t="shared" si="129"/>
        <v>44111291</v>
      </c>
      <c r="C2763" t="s">
        <v>11523</v>
      </c>
      <c r="D2763">
        <v>78</v>
      </c>
      <c r="E2763" t="s">
        <v>8683</v>
      </c>
      <c r="F2763">
        <v>0</v>
      </c>
      <c r="H2763" t="s">
        <v>8708</v>
      </c>
      <c r="I2763" t="s">
        <v>19487</v>
      </c>
      <c r="J2763" t="str">
        <f t="shared" si="130"/>
        <v>441112</v>
      </c>
      <c r="K2763">
        <v>78</v>
      </c>
      <c r="L2763" s="4">
        <v>202</v>
      </c>
      <c r="M2763" t="s">
        <v>6538</v>
      </c>
      <c r="N2763" s="4">
        <v>4212881</v>
      </c>
      <c r="O2763" s="4">
        <v>14322017</v>
      </c>
      <c r="P2763" s="9">
        <f t="shared" si="131"/>
        <v>3.399577866073122</v>
      </c>
    </row>
    <row r="2764" spans="1:16" x14ac:dyDescent="0.25">
      <c r="A2764">
        <v>44111299</v>
      </c>
      <c r="B2764" t="str">
        <f t="shared" si="129"/>
        <v>44111299</v>
      </c>
      <c r="C2764" t="s">
        <v>11524</v>
      </c>
      <c r="D2764">
        <v>5564</v>
      </c>
      <c r="E2764" t="s">
        <v>8683</v>
      </c>
      <c r="F2764">
        <v>0</v>
      </c>
      <c r="H2764" t="s">
        <v>8708</v>
      </c>
      <c r="I2764" t="s">
        <v>19488</v>
      </c>
      <c r="J2764" t="str">
        <f t="shared" si="130"/>
        <v>441112</v>
      </c>
      <c r="K2764">
        <v>5564</v>
      </c>
      <c r="L2764" s="4">
        <v>16477</v>
      </c>
      <c r="M2764" t="s">
        <v>7214</v>
      </c>
      <c r="N2764" s="4">
        <v>62914389</v>
      </c>
      <c r="O2764" s="4">
        <v>143476339</v>
      </c>
      <c r="P2764" s="9">
        <f t="shared" si="131"/>
        <v>2.280501190276202</v>
      </c>
    </row>
    <row r="2765" spans="1:16" x14ac:dyDescent="0.25">
      <c r="A2765">
        <v>44111311</v>
      </c>
      <c r="B2765" t="str">
        <f t="shared" si="129"/>
        <v>44111311</v>
      </c>
      <c r="C2765" t="s">
        <v>11525</v>
      </c>
      <c r="D2765">
        <v>282262</v>
      </c>
      <c r="E2765" t="s">
        <v>8683</v>
      </c>
      <c r="F2765">
        <v>0</v>
      </c>
      <c r="H2765" t="s">
        <v>8708</v>
      </c>
      <c r="I2765" t="s">
        <v>19489</v>
      </c>
      <c r="J2765" t="str">
        <f t="shared" si="130"/>
        <v>441113</v>
      </c>
      <c r="K2765">
        <v>282262</v>
      </c>
      <c r="L2765" s="4">
        <v>168415</v>
      </c>
      <c r="M2765" t="s">
        <v>6740</v>
      </c>
      <c r="N2765" s="4">
        <v>77437705</v>
      </c>
      <c r="O2765" s="4">
        <v>149655884</v>
      </c>
      <c r="P2765" s="9">
        <f t="shared" si="131"/>
        <v>1.9325970985322978</v>
      </c>
    </row>
    <row r="2766" spans="1:16" x14ac:dyDescent="0.25">
      <c r="A2766">
        <v>44111319</v>
      </c>
      <c r="B2766" t="str">
        <f t="shared" si="129"/>
        <v>44111319</v>
      </c>
      <c r="C2766" t="s">
        <v>11526</v>
      </c>
      <c r="D2766">
        <v>9650994</v>
      </c>
      <c r="E2766" t="s">
        <v>8683</v>
      </c>
      <c r="F2766">
        <v>0</v>
      </c>
      <c r="H2766" t="s">
        <v>8708</v>
      </c>
      <c r="I2766" t="s">
        <v>19490</v>
      </c>
      <c r="J2766" t="str">
        <f t="shared" si="130"/>
        <v>441113</v>
      </c>
      <c r="K2766">
        <v>9650994</v>
      </c>
      <c r="L2766" s="4">
        <v>11986668</v>
      </c>
      <c r="M2766" t="s">
        <v>6629</v>
      </c>
      <c r="N2766" s="4">
        <v>25714218</v>
      </c>
      <c r="O2766" s="4">
        <v>49891850</v>
      </c>
      <c r="P2766" s="9">
        <f t="shared" si="131"/>
        <v>1.9402437204195748</v>
      </c>
    </row>
    <row r="2767" spans="1:16" x14ac:dyDescent="0.25">
      <c r="A2767">
        <v>44111321</v>
      </c>
      <c r="B2767" t="str">
        <f t="shared" si="129"/>
        <v>44111321</v>
      </c>
      <c r="C2767" t="s">
        <v>11527</v>
      </c>
      <c r="D2767">
        <v>2621943</v>
      </c>
      <c r="E2767" t="s">
        <v>8683</v>
      </c>
      <c r="F2767">
        <v>0</v>
      </c>
      <c r="H2767" t="s">
        <v>8708</v>
      </c>
      <c r="I2767" t="s">
        <v>19491</v>
      </c>
      <c r="J2767" t="str">
        <f t="shared" si="130"/>
        <v>441113</v>
      </c>
      <c r="K2767">
        <v>2621943</v>
      </c>
      <c r="L2767" s="4">
        <v>1495652</v>
      </c>
      <c r="M2767" t="s">
        <v>2535</v>
      </c>
      <c r="N2767" s="4">
        <v>2456433</v>
      </c>
      <c r="O2767" s="4">
        <v>17923228</v>
      </c>
      <c r="P2767" s="9">
        <f t="shared" si="131"/>
        <v>7.2964448857347222</v>
      </c>
    </row>
    <row r="2768" spans="1:16" x14ac:dyDescent="0.25">
      <c r="A2768">
        <v>44111329</v>
      </c>
      <c r="B2768" t="str">
        <f t="shared" si="129"/>
        <v>44111329</v>
      </c>
      <c r="C2768" t="s">
        <v>11528</v>
      </c>
      <c r="D2768">
        <v>1483297</v>
      </c>
      <c r="E2768" t="s">
        <v>8683</v>
      </c>
      <c r="F2768">
        <v>0</v>
      </c>
      <c r="H2768" t="s">
        <v>8708</v>
      </c>
      <c r="I2768" t="s">
        <v>19492</v>
      </c>
      <c r="J2768" t="str">
        <f t="shared" si="130"/>
        <v>441113</v>
      </c>
      <c r="K2768">
        <v>1483297</v>
      </c>
      <c r="L2768" s="4">
        <v>1174292</v>
      </c>
      <c r="M2768" t="s">
        <v>2793</v>
      </c>
      <c r="N2768" s="4">
        <v>2470074</v>
      </c>
      <c r="O2768" s="4">
        <v>14539203</v>
      </c>
      <c r="P2768" s="9">
        <f t="shared" si="131"/>
        <v>5.8861406581341287</v>
      </c>
    </row>
    <row r="2769" spans="1:16" x14ac:dyDescent="0.25">
      <c r="A2769">
        <v>44111391</v>
      </c>
      <c r="B2769" t="str">
        <f t="shared" si="129"/>
        <v>44111391</v>
      </c>
      <c r="C2769" t="s">
        <v>11529</v>
      </c>
      <c r="D2769">
        <v>0</v>
      </c>
      <c r="E2769" t="s">
        <v>8683</v>
      </c>
      <c r="F2769">
        <v>0</v>
      </c>
      <c r="H2769" t="s">
        <v>8708</v>
      </c>
      <c r="I2769" t="s">
        <v>19493</v>
      </c>
      <c r="J2769" t="str">
        <f t="shared" si="130"/>
        <v>441113</v>
      </c>
      <c r="K2769">
        <v>0</v>
      </c>
      <c r="L2769" s="4">
        <v>199</v>
      </c>
      <c r="M2769" t="s">
        <v>2373</v>
      </c>
      <c r="N2769" s="4">
        <v>250435</v>
      </c>
      <c r="O2769" s="4">
        <v>1691871</v>
      </c>
      <c r="P2769" s="9">
        <f t="shared" si="131"/>
        <v>6.7557290314852159</v>
      </c>
    </row>
    <row r="2770" spans="1:16" x14ac:dyDescent="0.25">
      <c r="A2770">
        <v>44111399</v>
      </c>
      <c r="B2770" t="str">
        <f t="shared" si="129"/>
        <v>44111399</v>
      </c>
      <c r="C2770" t="s">
        <v>11530</v>
      </c>
      <c r="D2770">
        <v>1513</v>
      </c>
      <c r="E2770" t="s">
        <v>8683</v>
      </c>
      <c r="F2770">
        <v>0</v>
      </c>
      <c r="H2770" t="s">
        <v>8708</v>
      </c>
      <c r="I2770" t="s">
        <v>19494</v>
      </c>
      <c r="J2770" t="str">
        <f t="shared" si="130"/>
        <v>441113</v>
      </c>
      <c r="K2770">
        <v>1513</v>
      </c>
      <c r="L2770" s="4">
        <v>5482</v>
      </c>
      <c r="M2770" t="s">
        <v>2323</v>
      </c>
      <c r="N2770" s="4">
        <v>156992</v>
      </c>
      <c r="O2770" s="4">
        <v>1027693</v>
      </c>
      <c r="P2770" s="9">
        <f t="shared" si="131"/>
        <v>6.5461488483489605</v>
      </c>
    </row>
    <row r="2771" spans="1:16" x14ac:dyDescent="0.25">
      <c r="A2771">
        <v>44111411</v>
      </c>
      <c r="B2771" t="str">
        <f t="shared" si="129"/>
        <v>44111411</v>
      </c>
      <c r="C2771" t="s">
        <v>11531</v>
      </c>
      <c r="D2771">
        <v>109831</v>
      </c>
      <c r="E2771" t="s">
        <v>8683</v>
      </c>
      <c r="F2771">
        <v>0</v>
      </c>
      <c r="H2771" t="s">
        <v>8708</v>
      </c>
      <c r="I2771" t="s">
        <v>19495</v>
      </c>
      <c r="J2771" t="str">
        <f t="shared" si="130"/>
        <v>441114</v>
      </c>
      <c r="K2771">
        <v>109831</v>
      </c>
      <c r="L2771" s="4">
        <v>82327</v>
      </c>
      <c r="M2771" t="s">
        <v>3475</v>
      </c>
      <c r="N2771" s="4">
        <v>2293069</v>
      </c>
      <c r="O2771" s="4">
        <v>12104057</v>
      </c>
      <c r="P2771" s="9">
        <f t="shared" si="131"/>
        <v>5.2785402445369067</v>
      </c>
    </row>
    <row r="2772" spans="1:16" x14ac:dyDescent="0.25">
      <c r="A2772">
        <v>44111419</v>
      </c>
      <c r="B2772" t="str">
        <f t="shared" si="129"/>
        <v>44111419</v>
      </c>
      <c r="C2772" t="s">
        <v>11532</v>
      </c>
      <c r="D2772">
        <v>3144550</v>
      </c>
      <c r="E2772" t="s">
        <v>8683</v>
      </c>
      <c r="F2772">
        <v>0</v>
      </c>
      <c r="H2772" t="s">
        <v>8708</v>
      </c>
      <c r="I2772" t="s">
        <v>19496</v>
      </c>
      <c r="J2772" t="str">
        <f t="shared" si="130"/>
        <v>441114</v>
      </c>
      <c r="K2772">
        <v>3144550</v>
      </c>
      <c r="L2772" s="4">
        <v>4782932</v>
      </c>
      <c r="M2772" t="s">
        <v>7200</v>
      </c>
      <c r="N2772" s="4">
        <v>108869581</v>
      </c>
      <c r="O2772" s="4">
        <v>247232490</v>
      </c>
      <c r="P2772" s="9">
        <f t="shared" si="131"/>
        <v>2.2709051300564846</v>
      </c>
    </row>
    <row r="2773" spans="1:16" x14ac:dyDescent="0.25">
      <c r="A2773">
        <v>44111421</v>
      </c>
      <c r="B2773" t="str">
        <f t="shared" si="129"/>
        <v>44111421</v>
      </c>
      <c r="C2773" t="s">
        <v>11527</v>
      </c>
      <c r="D2773">
        <v>3651673</v>
      </c>
      <c r="E2773" t="s">
        <v>8683</v>
      </c>
      <c r="F2773">
        <v>0</v>
      </c>
      <c r="H2773" t="s">
        <v>8708</v>
      </c>
      <c r="I2773" t="s">
        <v>19497</v>
      </c>
      <c r="J2773" t="str">
        <f t="shared" si="130"/>
        <v>441114</v>
      </c>
      <c r="K2773">
        <v>3651673</v>
      </c>
      <c r="L2773" s="4">
        <v>1945163</v>
      </c>
      <c r="M2773" t="s">
        <v>7096</v>
      </c>
      <c r="N2773" s="4">
        <v>565074414</v>
      </c>
      <c r="O2773" s="4">
        <v>1195373961</v>
      </c>
      <c r="P2773" s="9">
        <f t="shared" si="131"/>
        <v>2.115427510756132</v>
      </c>
    </row>
    <row r="2774" spans="1:16" x14ac:dyDescent="0.25">
      <c r="A2774">
        <v>44111429</v>
      </c>
      <c r="B2774" t="str">
        <f t="shared" si="129"/>
        <v>44111429</v>
      </c>
      <c r="C2774" t="s">
        <v>11533</v>
      </c>
      <c r="D2774">
        <v>9006527</v>
      </c>
      <c r="E2774" t="s">
        <v>8683</v>
      </c>
      <c r="F2774">
        <v>0</v>
      </c>
      <c r="H2774" t="s">
        <v>8708</v>
      </c>
      <c r="I2774" t="s">
        <v>19498</v>
      </c>
      <c r="J2774" t="str">
        <f t="shared" si="130"/>
        <v>441114</v>
      </c>
      <c r="K2774">
        <v>9006527</v>
      </c>
      <c r="L2774" s="4">
        <v>8138021</v>
      </c>
      <c r="M2774" t="s">
        <v>7010</v>
      </c>
      <c r="N2774" s="4">
        <v>236062888</v>
      </c>
      <c r="O2774" s="4">
        <v>511486533</v>
      </c>
      <c r="P2774" s="9">
        <f t="shared" si="131"/>
        <v>2.166738437089696</v>
      </c>
    </row>
    <row r="2775" spans="1:16" x14ac:dyDescent="0.25">
      <c r="A2775">
        <v>44111491</v>
      </c>
      <c r="B2775" t="str">
        <f t="shared" si="129"/>
        <v>44111491</v>
      </c>
      <c r="C2775" t="s">
        <v>11534</v>
      </c>
      <c r="D2775">
        <v>2211</v>
      </c>
      <c r="E2775" t="s">
        <v>8683</v>
      </c>
      <c r="F2775">
        <v>0</v>
      </c>
      <c r="H2775" t="s">
        <v>8708</v>
      </c>
      <c r="I2775" t="s">
        <v>19499</v>
      </c>
      <c r="J2775" t="str">
        <f t="shared" si="130"/>
        <v>441114</v>
      </c>
      <c r="K2775">
        <v>2211</v>
      </c>
      <c r="L2775" s="4">
        <v>3234</v>
      </c>
      <c r="M2775" t="s">
        <v>6994</v>
      </c>
      <c r="N2775" s="4">
        <v>33206337</v>
      </c>
      <c r="O2775" s="4">
        <v>81101025</v>
      </c>
      <c r="P2775" s="9">
        <f t="shared" si="131"/>
        <v>2.4423357806674071</v>
      </c>
    </row>
    <row r="2776" spans="1:16" x14ac:dyDescent="0.25">
      <c r="A2776">
        <v>44111499</v>
      </c>
      <c r="B2776" t="str">
        <f t="shared" si="129"/>
        <v>44111499</v>
      </c>
      <c r="C2776" t="s">
        <v>11535</v>
      </c>
      <c r="D2776">
        <v>603414</v>
      </c>
      <c r="E2776" t="s">
        <v>8683</v>
      </c>
      <c r="F2776">
        <v>0</v>
      </c>
      <c r="H2776" t="s">
        <v>8708</v>
      </c>
      <c r="I2776" t="s">
        <v>19500</v>
      </c>
      <c r="J2776" t="str">
        <f t="shared" si="130"/>
        <v>441114</v>
      </c>
      <c r="K2776">
        <v>603414</v>
      </c>
      <c r="L2776" s="4">
        <v>778990</v>
      </c>
      <c r="M2776" t="s">
        <v>6250</v>
      </c>
      <c r="N2776" s="4">
        <v>4142891</v>
      </c>
      <c r="O2776" s="4">
        <v>20104601</v>
      </c>
      <c r="P2776" s="9">
        <f t="shared" si="131"/>
        <v>4.852795065088606</v>
      </c>
    </row>
    <row r="2777" spans="1:16" x14ac:dyDescent="0.25">
      <c r="A2777">
        <v>44119210</v>
      </c>
      <c r="B2777" t="str">
        <f t="shared" si="129"/>
        <v>44119210</v>
      </c>
      <c r="C2777" t="s">
        <v>11536</v>
      </c>
      <c r="D2777">
        <v>40569</v>
      </c>
      <c r="E2777" t="s">
        <v>8683</v>
      </c>
      <c r="F2777">
        <v>0</v>
      </c>
      <c r="H2777" t="s">
        <v>8708</v>
      </c>
      <c r="I2777" t="s">
        <v>19501</v>
      </c>
      <c r="J2777" t="str">
        <f t="shared" si="130"/>
        <v>441192</v>
      </c>
      <c r="K2777">
        <v>40569</v>
      </c>
      <c r="L2777" s="4">
        <v>9139</v>
      </c>
      <c r="M2777" t="s">
        <v>1763</v>
      </c>
      <c r="N2777" s="4">
        <v>162312</v>
      </c>
      <c r="O2777" s="4">
        <v>1831383</v>
      </c>
      <c r="P2777" s="9">
        <f t="shared" si="131"/>
        <v>11.283102912908472</v>
      </c>
    </row>
    <row r="2778" spans="1:16" x14ac:dyDescent="0.25">
      <c r="A2778">
        <v>44119290</v>
      </c>
      <c r="B2778" t="str">
        <f t="shared" si="129"/>
        <v>44119290</v>
      </c>
      <c r="C2778" t="s">
        <v>11537</v>
      </c>
      <c r="D2778">
        <v>8138858</v>
      </c>
      <c r="E2778" t="s">
        <v>8683</v>
      </c>
      <c r="F2778">
        <v>0</v>
      </c>
      <c r="H2778" t="s">
        <v>8708</v>
      </c>
      <c r="I2778" t="s">
        <v>19502</v>
      </c>
      <c r="J2778" t="str">
        <f t="shared" si="130"/>
        <v>441192</v>
      </c>
      <c r="K2778">
        <v>8138858</v>
      </c>
      <c r="L2778" s="4">
        <v>8607459</v>
      </c>
      <c r="M2778" t="s">
        <v>2055</v>
      </c>
      <c r="N2778" s="4">
        <v>39788</v>
      </c>
      <c r="O2778" s="4">
        <v>347388</v>
      </c>
      <c r="P2778" s="9">
        <f t="shared" si="131"/>
        <v>8.730974163064241</v>
      </c>
    </row>
    <row r="2779" spans="1:16" x14ac:dyDescent="0.25">
      <c r="A2779">
        <v>44119310</v>
      </c>
      <c r="B2779" t="str">
        <f t="shared" si="129"/>
        <v>44119310</v>
      </c>
      <c r="C2779" t="s">
        <v>11538</v>
      </c>
      <c r="D2779">
        <v>99772</v>
      </c>
      <c r="E2779" t="s">
        <v>8683</v>
      </c>
      <c r="F2779">
        <v>0</v>
      </c>
      <c r="H2779" t="s">
        <v>8708</v>
      </c>
      <c r="I2779" t="s">
        <v>19503</v>
      </c>
      <c r="J2779" t="str">
        <f t="shared" si="130"/>
        <v>441193</v>
      </c>
      <c r="K2779">
        <v>99772</v>
      </c>
      <c r="L2779" s="4">
        <v>47028</v>
      </c>
      <c r="M2779" t="s">
        <v>2309</v>
      </c>
      <c r="N2779" s="4">
        <v>24503346</v>
      </c>
      <c r="O2779" s="4">
        <v>171398953</v>
      </c>
      <c r="P2779" s="9">
        <f t="shared" si="131"/>
        <v>6.9949203263913429</v>
      </c>
    </row>
    <row r="2780" spans="1:16" x14ac:dyDescent="0.25">
      <c r="A2780">
        <v>44119390</v>
      </c>
      <c r="B2780" t="str">
        <f t="shared" si="129"/>
        <v>44119390</v>
      </c>
      <c r="C2780" t="s">
        <v>11539</v>
      </c>
      <c r="D2780">
        <v>21310</v>
      </c>
      <c r="E2780" t="s">
        <v>8683</v>
      </c>
      <c r="F2780">
        <v>0</v>
      </c>
      <c r="H2780" t="s">
        <v>8708</v>
      </c>
      <c r="I2780" t="s">
        <v>19504</v>
      </c>
      <c r="J2780" t="str">
        <f t="shared" si="130"/>
        <v>441193</v>
      </c>
      <c r="K2780">
        <v>21310</v>
      </c>
      <c r="L2780" s="4">
        <v>18875</v>
      </c>
      <c r="M2780" t="s">
        <v>7804</v>
      </c>
      <c r="N2780" s="4">
        <v>3200625</v>
      </c>
      <c r="O2780" s="4">
        <v>43192435</v>
      </c>
      <c r="P2780" s="9">
        <f t="shared" si="131"/>
        <v>13.495000195274361</v>
      </c>
    </row>
    <row r="2781" spans="1:16" x14ac:dyDescent="0.25">
      <c r="A2781">
        <v>44119410</v>
      </c>
      <c r="B2781" t="str">
        <f t="shared" si="129"/>
        <v>44119410</v>
      </c>
      <c r="C2781" t="s">
        <v>11540</v>
      </c>
      <c r="D2781">
        <v>782</v>
      </c>
      <c r="E2781" t="s">
        <v>8683</v>
      </c>
      <c r="F2781">
        <v>0</v>
      </c>
      <c r="H2781" t="s">
        <v>8708</v>
      </c>
      <c r="I2781" t="s">
        <v>19505</v>
      </c>
      <c r="J2781" t="str">
        <f t="shared" si="130"/>
        <v>441194</v>
      </c>
      <c r="K2781">
        <v>782</v>
      </c>
      <c r="L2781" s="4">
        <v>13459</v>
      </c>
      <c r="M2781" t="s">
        <v>6283</v>
      </c>
      <c r="N2781" s="4">
        <v>35799545</v>
      </c>
      <c r="O2781" s="4">
        <v>170199922</v>
      </c>
      <c r="P2781" s="9">
        <f t="shared" si="131"/>
        <v>4.7542481894672122</v>
      </c>
    </row>
    <row r="2782" spans="1:16" x14ac:dyDescent="0.25">
      <c r="A2782">
        <v>44119421</v>
      </c>
      <c r="B2782" t="str">
        <f t="shared" si="129"/>
        <v>44119421</v>
      </c>
      <c r="C2782" t="s">
        <v>11541</v>
      </c>
      <c r="D2782">
        <v>16590</v>
      </c>
      <c r="E2782" t="s">
        <v>8683</v>
      </c>
      <c r="F2782">
        <v>0</v>
      </c>
      <c r="H2782" t="s">
        <v>8708</v>
      </c>
      <c r="I2782" t="s">
        <v>19506</v>
      </c>
      <c r="J2782" t="str">
        <f t="shared" si="130"/>
        <v>441194</v>
      </c>
      <c r="K2782">
        <v>16590</v>
      </c>
      <c r="L2782" s="4">
        <v>12667</v>
      </c>
      <c r="M2782" t="s">
        <v>2045</v>
      </c>
      <c r="N2782" s="4">
        <v>9370792</v>
      </c>
      <c r="O2782" s="4">
        <v>81360419</v>
      </c>
      <c r="P2782" s="9">
        <f t="shared" si="131"/>
        <v>8.6823417913875378</v>
      </c>
    </row>
    <row r="2783" spans="1:16" x14ac:dyDescent="0.25">
      <c r="A2783">
        <v>44119429</v>
      </c>
      <c r="B2783" t="str">
        <f t="shared" si="129"/>
        <v>44119429</v>
      </c>
      <c r="C2783" t="s">
        <v>11542</v>
      </c>
      <c r="D2783">
        <v>122519</v>
      </c>
      <c r="E2783" t="s">
        <v>8683</v>
      </c>
      <c r="F2783">
        <v>0</v>
      </c>
      <c r="H2783" t="s">
        <v>8708</v>
      </c>
      <c r="I2783" t="s">
        <v>19507</v>
      </c>
      <c r="J2783" t="str">
        <f t="shared" si="130"/>
        <v>441194</v>
      </c>
      <c r="K2783">
        <v>122519</v>
      </c>
      <c r="L2783" s="4">
        <v>125314</v>
      </c>
      <c r="M2783" t="s">
        <v>2059</v>
      </c>
      <c r="N2783" s="4">
        <v>2060005</v>
      </c>
      <c r="O2783" s="4">
        <v>15958394</v>
      </c>
      <c r="P2783" s="9">
        <f t="shared" si="131"/>
        <v>7.7467744010330071</v>
      </c>
    </row>
    <row r="2784" spans="1:16" x14ac:dyDescent="0.25">
      <c r="A2784">
        <v>44121019</v>
      </c>
      <c r="B2784" t="str">
        <f t="shared" si="129"/>
        <v>44121019</v>
      </c>
      <c r="C2784" t="s">
        <v>11543</v>
      </c>
      <c r="D2784">
        <v>154714</v>
      </c>
      <c r="E2784" t="s">
        <v>8683</v>
      </c>
      <c r="F2784">
        <v>220</v>
      </c>
      <c r="H2784" t="s">
        <v>9864</v>
      </c>
      <c r="I2784" t="s">
        <v>19508</v>
      </c>
      <c r="J2784" t="str">
        <f t="shared" si="130"/>
        <v>441210</v>
      </c>
      <c r="K2784">
        <v>154714</v>
      </c>
      <c r="L2784" s="4">
        <v>772465</v>
      </c>
      <c r="M2784" t="s">
        <v>2196</v>
      </c>
      <c r="N2784" s="4">
        <v>19905694</v>
      </c>
      <c r="O2784" s="4">
        <v>197061136</v>
      </c>
      <c r="P2784" s="9">
        <f t="shared" si="131"/>
        <v>9.8997370300176417</v>
      </c>
    </row>
    <row r="2785" spans="1:16" x14ac:dyDescent="0.25">
      <c r="A2785">
        <v>44121099</v>
      </c>
      <c r="B2785" t="str">
        <f t="shared" si="129"/>
        <v>44121099</v>
      </c>
      <c r="C2785" t="s">
        <v>11544</v>
      </c>
      <c r="D2785">
        <v>835</v>
      </c>
      <c r="E2785" t="s">
        <v>8683</v>
      </c>
      <c r="F2785">
        <v>4</v>
      </c>
      <c r="H2785" t="s">
        <v>9864</v>
      </c>
      <c r="I2785" t="s">
        <v>19509</v>
      </c>
      <c r="J2785" t="str">
        <f t="shared" si="130"/>
        <v>441210</v>
      </c>
      <c r="K2785">
        <v>835</v>
      </c>
      <c r="L2785" s="4">
        <v>8400</v>
      </c>
      <c r="M2785" t="s">
        <v>7890</v>
      </c>
      <c r="N2785" s="4">
        <v>9037833</v>
      </c>
      <c r="O2785" s="4">
        <v>54036123</v>
      </c>
      <c r="P2785" s="9">
        <f t="shared" si="131"/>
        <v>5.9788804462308605</v>
      </c>
    </row>
    <row r="2786" spans="1:16" x14ac:dyDescent="0.25">
      <c r="A2786">
        <v>44123100</v>
      </c>
      <c r="B2786" t="str">
        <f t="shared" si="129"/>
        <v>44123100</v>
      </c>
      <c r="C2786" t="s">
        <v>11545</v>
      </c>
      <c r="D2786">
        <v>7383526</v>
      </c>
      <c r="E2786" t="s">
        <v>8683</v>
      </c>
      <c r="F2786">
        <v>14200</v>
      </c>
      <c r="H2786" t="s">
        <v>9864</v>
      </c>
      <c r="I2786" t="s">
        <v>19510</v>
      </c>
      <c r="J2786" t="str">
        <f t="shared" si="130"/>
        <v>441231</v>
      </c>
      <c r="K2786">
        <v>7383526</v>
      </c>
      <c r="L2786" s="4">
        <v>7306041</v>
      </c>
      <c r="M2786" t="s">
        <v>1817</v>
      </c>
      <c r="N2786" s="4">
        <v>679660</v>
      </c>
      <c r="O2786" s="4">
        <v>8982938</v>
      </c>
      <c r="P2786" s="9">
        <f t="shared" si="131"/>
        <v>13.216811346849896</v>
      </c>
    </row>
    <row r="2787" spans="1:16" x14ac:dyDescent="0.25">
      <c r="A2787">
        <v>44123300</v>
      </c>
      <c r="B2787" t="str">
        <f t="shared" si="129"/>
        <v>44123300</v>
      </c>
      <c r="C2787" t="s">
        <v>11546</v>
      </c>
      <c r="D2787">
        <v>154193625</v>
      </c>
      <c r="E2787" t="s">
        <v>8683</v>
      </c>
      <c r="F2787">
        <v>224171</v>
      </c>
      <c r="H2787" t="s">
        <v>9864</v>
      </c>
      <c r="I2787" t="s">
        <v>19511</v>
      </c>
      <c r="J2787" t="str">
        <f t="shared" si="130"/>
        <v>441233</v>
      </c>
      <c r="K2787">
        <v>154193625</v>
      </c>
      <c r="L2787" s="4">
        <v>143099115</v>
      </c>
      <c r="M2787" t="s">
        <v>2237</v>
      </c>
      <c r="N2787" s="4">
        <v>12295966</v>
      </c>
      <c r="O2787" s="4">
        <v>166439267</v>
      </c>
      <c r="P2787" s="9">
        <f t="shared" si="131"/>
        <v>13.536087119954626</v>
      </c>
    </row>
    <row r="2788" spans="1:16" x14ac:dyDescent="0.25">
      <c r="A2788">
        <v>44123410</v>
      </c>
      <c r="B2788" t="str">
        <f t="shared" si="129"/>
        <v>44123410</v>
      </c>
      <c r="C2788" t="s">
        <v>11547</v>
      </c>
      <c r="D2788">
        <v>678818</v>
      </c>
      <c r="E2788" t="s">
        <v>8683</v>
      </c>
      <c r="F2788">
        <v>1138</v>
      </c>
      <c r="H2788" t="s">
        <v>9864</v>
      </c>
      <c r="I2788" t="s">
        <v>19512</v>
      </c>
      <c r="J2788" t="str">
        <f t="shared" si="130"/>
        <v>441234</v>
      </c>
      <c r="K2788">
        <v>678818</v>
      </c>
      <c r="L2788" s="4">
        <v>1670038</v>
      </c>
      <c r="M2788" t="s">
        <v>3429</v>
      </c>
      <c r="N2788" s="4">
        <v>19341362</v>
      </c>
      <c r="O2788" s="4">
        <v>35887107</v>
      </c>
      <c r="P2788" s="9">
        <f t="shared" si="131"/>
        <v>1.8554591450178122</v>
      </c>
    </row>
    <row r="2789" spans="1:16" x14ac:dyDescent="0.25">
      <c r="A2789">
        <v>44123490</v>
      </c>
      <c r="B2789" t="str">
        <f t="shared" si="129"/>
        <v>44123490</v>
      </c>
      <c r="C2789" t="s">
        <v>11548</v>
      </c>
      <c r="D2789">
        <v>578982</v>
      </c>
      <c r="E2789" t="s">
        <v>8683</v>
      </c>
      <c r="F2789">
        <v>1069</v>
      </c>
      <c r="H2789" t="s">
        <v>9864</v>
      </c>
      <c r="I2789" t="s">
        <v>19513</v>
      </c>
      <c r="J2789" t="str">
        <f t="shared" si="130"/>
        <v>441234</v>
      </c>
      <c r="K2789">
        <v>578982</v>
      </c>
      <c r="L2789" s="4">
        <v>578363</v>
      </c>
      <c r="M2789" t="s">
        <v>3207</v>
      </c>
      <c r="N2789" s="4">
        <v>55862825</v>
      </c>
      <c r="O2789" s="4">
        <v>177410268</v>
      </c>
      <c r="P2789" s="9">
        <f t="shared" si="131"/>
        <v>3.1758198408333271</v>
      </c>
    </row>
    <row r="2790" spans="1:16" x14ac:dyDescent="0.25">
      <c r="A2790">
        <v>44123900</v>
      </c>
      <c r="B2790" t="str">
        <f t="shared" si="129"/>
        <v>44123900</v>
      </c>
      <c r="C2790" t="s">
        <v>11549</v>
      </c>
      <c r="D2790">
        <v>2404691</v>
      </c>
      <c r="E2790" t="s">
        <v>8683</v>
      </c>
      <c r="F2790">
        <v>4138</v>
      </c>
      <c r="H2790" t="s">
        <v>9864</v>
      </c>
      <c r="I2790" t="s">
        <v>19514</v>
      </c>
      <c r="J2790" t="str">
        <f t="shared" si="130"/>
        <v>441239</v>
      </c>
      <c r="K2790">
        <v>2404691</v>
      </c>
      <c r="L2790" s="4">
        <v>1780291</v>
      </c>
      <c r="M2790" t="s">
        <v>7677</v>
      </c>
      <c r="N2790" s="4">
        <v>81421904</v>
      </c>
      <c r="O2790" s="4">
        <v>112406165</v>
      </c>
      <c r="P2790" s="9">
        <f t="shared" si="131"/>
        <v>1.380539627272779</v>
      </c>
    </row>
    <row r="2791" spans="1:16" x14ac:dyDescent="0.25">
      <c r="A2791">
        <v>44124200</v>
      </c>
      <c r="B2791" t="str">
        <f t="shared" si="129"/>
        <v>44124200</v>
      </c>
      <c r="C2791" t="s">
        <v>11550</v>
      </c>
      <c r="D2791">
        <v>243996</v>
      </c>
      <c r="E2791" t="s">
        <v>8683</v>
      </c>
      <c r="F2791">
        <v>426</v>
      </c>
      <c r="H2791" t="s">
        <v>9864</v>
      </c>
      <c r="I2791" t="s">
        <v>19515</v>
      </c>
      <c r="J2791" t="str">
        <f t="shared" si="130"/>
        <v>441242</v>
      </c>
      <c r="K2791">
        <v>243996</v>
      </c>
      <c r="L2791" s="4">
        <v>251333</v>
      </c>
      <c r="M2791" t="s">
        <v>3265</v>
      </c>
      <c r="N2791" s="4">
        <v>110715407</v>
      </c>
      <c r="O2791" s="4">
        <v>153021397</v>
      </c>
      <c r="P2791" s="9">
        <f t="shared" si="131"/>
        <v>1.382114749395267</v>
      </c>
    </row>
    <row r="2792" spans="1:16" x14ac:dyDescent="0.25">
      <c r="A2792">
        <v>44124990</v>
      </c>
      <c r="B2792" t="str">
        <f t="shared" si="129"/>
        <v>44124990</v>
      </c>
      <c r="C2792" t="s">
        <v>11551</v>
      </c>
      <c r="D2792">
        <v>2836641</v>
      </c>
      <c r="E2792" t="s">
        <v>8683</v>
      </c>
      <c r="F2792">
        <v>4882</v>
      </c>
      <c r="H2792" t="s">
        <v>9864</v>
      </c>
      <c r="I2792" t="s">
        <v>19516</v>
      </c>
      <c r="J2792" t="str">
        <f t="shared" si="130"/>
        <v>441249</v>
      </c>
      <c r="K2792">
        <v>2836641</v>
      </c>
      <c r="L2792" s="4">
        <v>2255104</v>
      </c>
      <c r="M2792" t="s">
        <v>6363</v>
      </c>
      <c r="N2792" s="4">
        <v>352196593</v>
      </c>
      <c r="O2792" s="4">
        <v>286811073</v>
      </c>
      <c r="P2792" s="9">
        <f t="shared" si="131"/>
        <v>0.81434936822344561</v>
      </c>
    </row>
    <row r="2793" spans="1:16" x14ac:dyDescent="0.25">
      <c r="A2793">
        <v>44125100</v>
      </c>
      <c r="B2793" t="str">
        <f t="shared" si="129"/>
        <v>44125100</v>
      </c>
      <c r="C2793" t="s">
        <v>11552</v>
      </c>
      <c r="D2793">
        <v>1642940</v>
      </c>
      <c r="E2793" t="s">
        <v>8683</v>
      </c>
      <c r="F2793">
        <v>5827</v>
      </c>
      <c r="H2793" t="s">
        <v>9864</v>
      </c>
      <c r="I2793" t="s">
        <v>19517</v>
      </c>
      <c r="J2793" t="str">
        <f t="shared" si="130"/>
        <v>441251</v>
      </c>
      <c r="K2793">
        <v>1642940</v>
      </c>
      <c r="L2793" s="4">
        <v>3469578</v>
      </c>
      <c r="M2793" t="s">
        <v>6318</v>
      </c>
      <c r="N2793" s="4">
        <v>107125527</v>
      </c>
      <c r="O2793" s="4">
        <v>245930209</v>
      </c>
      <c r="P2793" s="9">
        <f t="shared" si="131"/>
        <v>2.2957199454430688</v>
      </c>
    </row>
    <row r="2794" spans="1:16" x14ac:dyDescent="0.25">
      <c r="A2794">
        <v>44125200</v>
      </c>
      <c r="B2794" t="str">
        <f t="shared" si="129"/>
        <v>44125200</v>
      </c>
      <c r="C2794" t="s">
        <v>11553</v>
      </c>
      <c r="D2794">
        <v>778735</v>
      </c>
      <c r="E2794" t="s">
        <v>8683</v>
      </c>
      <c r="F2794">
        <v>1417</v>
      </c>
      <c r="H2794" t="s">
        <v>9864</v>
      </c>
      <c r="I2794" t="s">
        <v>19518</v>
      </c>
      <c r="J2794" t="str">
        <f t="shared" si="130"/>
        <v>441252</v>
      </c>
      <c r="K2794">
        <v>778735</v>
      </c>
      <c r="L2794" s="4">
        <v>4764588</v>
      </c>
      <c r="M2794" t="s">
        <v>5933</v>
      </c>
      <c r="N2794" s="4">
        <v>188838476</v>
      </c>
      <c r="O2794" s="4">
        <v>211069023</v>
      </c>
      <c r="P2794" s="9">
        <f t="shared" si="131"/>
        <v>1.1177225503556807</v>
      </c>
    </row>
    <row r="2795" spans="1:16" x14ac:dyDescent="0.25">
      <c r="A2795">
        <v>44125919</v>
      </c>
      <c r="B2795" t="str">
        <f t="shared" si="129"/>
        <v>44125919</v>
      </c>
      <c r="C2795" t="s">
        <v>11554</v>
      </c>
      <c r="D2795">
        <v>12</v>
      </c>
      <c r="E2795" t="s">
        <v>8683</v>
      </c>
      <c r="F2795">
        <v>0</v>
      </c>
      <c r="H2795" t="s">
        <v>9864</v>
      </c>
      <c r="I2795" t="s">
        <v>19519</v>
      </c>
      <c r="J2795" t="str">
        <f t="shared" si="130"/>
        <v>441259</v>
      </c>
      <c r="K2795">
        <v>12</v>
      </c>
      <c r="L2795" s="4">
        <v>568</v>
      </c>
      <c r="M2795" t="s">
        <v>3447</v>
      </c>
      <c r="N2795" s="4">
        <v>42954880</v>
      </c>
      <c r="O2795" s="4">
        <v>61869925</v>
      </c>
      <c r="P2795" s="9">
        <f t="shared" si="131"/>
        <v>1.4403468243887541</v>
      </c>
    </row>
    <row r="2796" spans="1:16" x14ac:dyDescent="0.25">
      <c r="A2796">
        <v>44125990</v>
      </c>
      <c r="B2796" t="str">
        <f t="shared" si="129"/>
        <v>44125990</v>
      </c>
      <c r="C2796" t="s">
        <v>11555</v>
      </c>
      <c r="D2796">
        <v>82</v>
      </c>
      <c r="E2796" t="s">
        <v>8683</v>
      </c>
      <c r="F2796">
        <v>0</v>
      </c>
      <c r="H2796" t="s">
        <v>9864</v>
      </c>
      <c r="I2796" t="s">
        <v>19520</v>
      </c>
      <c r="J2796" t="str">
        <f t="shared" si="130"/>
        <v>441259</v>
      </c>
      <c r="K2796">
        <v>82</v>
      </c>
      <c r="L2796" s="4">
        <v>4352</v>
      </c>
      <c r="M2796" t="s">
        <v>6149</v>
      </c>
      <c r="N2796" s="4">
        <v>182116269</v>
      </c>
      <c r="O2796" s="4">
        <v>224487891</v>
      </c>
      <c r="P2796" s="9">
        <f t="shared" si="131"/>
        <v>1.2326624756407678</v>
      </c>
    </row>
    <row r="2797" spans="1:16" x14ac:dyDescent="0.25">
      <c r="A2797">
        <v>44129100</v>
      </c>
      <c r="B2797" t="str">
        <f t="shared" si="129"/>
        <v>44129100</v>
      </c>
      <c r="C2797" t="s">
        <v>11556</v>
      </c>
      <c r="D2797">
        <v>309613</v>
      </c>
      <c r="E2797" t="s">
        <v>8683</v>
      </c>
      <c r="F2797">
        <v>549</v>
      </c>
      <c r="H2797" t="s">
        <v>9864</v>
      </c>
      <c r="I2797" t="s">
        <v>19521</v>
      </c>
      <c r="J2797" t="str">
        <f t="shared" si="130"/>
        <v>441291</v>
      </c>
      <c r="K2797">
        <v>309613</v>
      </c>
      <c r="L2797" s="4">
        <v>2425110</v>
      </c>
      <c r="M2797" t="s">
        <v>7535</v>
      </c>
      <c r="N2797" s="4">
        <v>259860864</v>
      </c>
      <c r="O2797" s="4">
        <v>294549469</v>
      </c>
      <c r="P2797" s="9">
        <f t="shared" si="131"/>
        <v>1.1334891467150667</v>
      </c>
    </row>
    <row r="2798" spans="1:16" x14ac:dyDescent="0.25">
      <c r="A2798">
        <v>44129200</v>
      </c>
      <c r="B2798" t="str">
        <f t="shared" si="129"/>
        <v>44129200</v>
      </c>
      <c r="C2798" t="s">
        <v>11557</v>
      </c>
      <c r="D2798">
        <v>4472112</v>
      </c>
      <c r="E2798" t="s">
        <v>8683</v>
      </c>
      <c r="F2798">
        <v>7487</v>
      </c>
      <c r="H2798" t="s">
        <v>9864</v>
      </c>
      <c r="I2798" t="s">
        <v>19522</v>
      </c>
      <c r="J2798" t="str">
        <f t="shared" si="130"/>
        <v>441292</v>
      </c>
      <c r="K2798">
        <v>4472112</v>
      </c>
      <c r="L2798" s="4">
        <v>21749483</v>
      </c>
      <c r="M2798" t="s">
        <v>7870</v>
      </c>
      <c r="N2798" s="4">
        <v>73108411</v>
      </c>
      <c r="O2798" s="4">
        <v>79673853</v>
      </c>
      <c r="P2798" s="9">
        <f t="shared" si="131"/>
        <v>1.0898041950330448</v>
      </c>
    </row>
    <row r="2799" spans="1:16" x14ac:dyDescent="0.25">
      <c r="A2799">
        <v>44129920</v>
      </c>
      <c r="B2799" t="str">
        <f t="shared" si="129"/>
        <v>44129920</v>
      </c>
      <c r="C2799" t="s">
        <v>11558</v>
      </c>
      <c r="D2799">
        <v>8</v>
      </c>
      <c r="E2799" t="s">
        <v>8683</v>
      </c>
      <c r="F2799">
        <v>0</v>
      </c>
      <c r="H2799" t="s">
        <v>9864</v>
      </c>
      <c r="I2799" t="s">
        <v>19523</v>
      </c>
      <c r="J2799" t="str">
        <f t="shared" si="130"/>
        <v>441299</v>
      </c>
      <c r="K2799">
        <v>8</v>
      </c>
      <c r="L2799" s="4">
        <v>291</v>
      </c>
      <c r="M2799" t="s">
        <v>3023</v>
      </c>
      <c r="N2799" s="4">
        <v>2305569</v>
      </c>
      <c r="O2799" s="4">
        <v>5266911</v>
      </c>
      <c r="P2799" s="9">
        <f t="shared" si="131"/>
        <v>2.2844300040467234</v>
      </c>
    </row>
    <row r="2800" spans="1:16" x14ac:dyDescent="0.25">
      <c r="A2800">
        <v>44129940</v>
      </c>
      <c r="B2800" t="str">
        <f t="shared" si="129"/>
        <v>44129940</v>
      </c>
      <c r="C2800" t="s">
        <v>11559</v>
      </c>
      <c r="D2800">
        <v>194494</v>
      </c>
      <c r="E2800" t="s">
        <v>8683</v>
      </c>
      <c r="F2800">
        <v>452</v>
      </c>
      <c r="H2800" t="s">
        <v>9864</v>
      </c>
      <c r="I2800" t="s">
        <v>19524</v>
      </c>
      <c r="J2800" t="str">
        <f t="shared" si="130"/>
        <v>441299</v>
      </c>
      <c r="K2800">
        <v>194494</v>
      </c>
      <c r="L2800" s="4">
        <v>268085</v>
      </c>
      <c r="M2800" t="s">
        <v>8305</v>
      </c>
      <c r="N2800" s="4">
        <v>627515</v>
      </c>
      <c r="O2800" s="4">
        <v>13151357</v>
      </c>
      <c r="P2800" s="9">
        <f t="shared" si="131"/>
        <v>20.957836864457423</v>
      </c>
    </row>
    <row r="2801" spans="1:16" x14ac:dyDescent="0.25">
      <c r="A2801">
        <v>44129990</v>
      </c>
      <c r="B2801" t="str">
        <f t="shared" si="129"/>
        <v>44129990</v>
      </c>
      <c r="C2801" t="s">
        <v>11560</v>
      </c>
      <c r="D2801">
        <v>725447</v>
      </c>
      <c r="E2801" t="s">
        <v>8683</v>
      </c>
      <c r="F2801">
        <v>1496</v>
      </c>
      <c r="H2801" t="s">
        <v>9864</v>
      </c>
      <c r="I2801" t="s">
        <v>19525</v>
      </c>
      <c r="J2801" t="str">
        <f t="shared" si="130"/>
        <v>441299</v>
      </c>
      <c r="K2801">
        <v>725447</v>
      </c>
      <c r="L2801" s="4">
        <v>165695</v>
      </c>
      <c r="M2801" t="s">
        <v>2580</v>
      </c>
      <c r="N2801" s="4">
        <v>7263213</v>
      </c>
      <c r="O2801" s="4">
        <v>29931078</v>
      </c>
      <c r="P2801" s="9">
        <f t="shared" si="131"/>
        <v>4.1209142565418366</v>
      </c>
    </row>
    <row r="2802" spans="1:16" x14ac:dyDescent="0.25">
      <c r="A2802">
        <v>44130000</v>
      </c>
      <c r="B2802" t="str">
        <f t="shared" si="129"/>
        <v>44130000</v>
      </c>
      <c r="C2802" t="s">
        <v>11561</v>
      </c>
      <c r="D2802">
        <v>2698549</v>
      </c>
      <c r="E2802" t="s">
        <v>8683</v>
      </c>
      <c r="F2802">
        <v>0</v>
      </c>
      <c r="H2802" t="s">
        <v>8708</v>
      </c>
      <c r="I2802" t="s">
        <v>19526</v>
      </c>
      <c r="J2802" t="str">
        <f t="shared" si="130"/>
        <v>441300</v>
      </c>
      <c r="K2802">
        <v>2698549</v>
      </c>
      <c r="L2802" s="4">
        <v>20929613</v>
      </c>
      <c r="M2802" t="s">
        <v>2483</v>
      </c>
      <c r="N2802" s="4">
        <v>28007457</v>
      </c>
      <c r="O2802" s="4">
        <v>126285052</v>
      </c>
      <c r="P2802" s="9">
        <f t="shared" si="131"/>
        <v>4.5089795906854375</v>
      </c>
    </row>
    <row r="2803" spans="1:16" x14ac:dyDescent="0.25">
      <c r="A2803">
        <v>44141000</v>
      </c>
      <c r="B2803" t="str">
        <f t="shared" si="129"/>
        <v>44141000</v>
      </c>
      <c r="C2803" t="s">
        <v>11562</v>
      </c>
      <c r="D2803">
        <v>3669</v>
      </c>
      <c r="E2803" t="s">
        <v>8683</v>
      </c>
      <c r="F2803">
        <v>0</v>
      </c>
      <c r="H2803" t="s">
        <v>8708</v>
      </c>
      <c r="I2803" t="s">
        <v>19527</v>
      </c>
      <c r="J2803" t="str">
        <f t="shared" si="130"/>
        <v>441410</v>
      </c>
      <c r="K2803">
        <v>3669</v>
      </c>
      <c r="L2803" s="4">
        <v>40975</v>
      </c>
      <c r="M2803" t="s">
        <v>2297</v>
      </c>
      <c r="N2803" s="4">
        <v>13478838</v>
      </c>
      <c r="O2803" s="4">
        <v>74433140</v>
      </c>
      <c r="P2803" s="9">
        <f t="shared" si="131"/>
        <v>5.522222316196693</v>
      </c>
    </row>
    <row r="2804" spans="1:16" x14ac:dyDescent="0.25">
      <c r="A2804">
        <v>44149010</v>
      </c>
      <c r="B2804" t="str">
        <f t="shared" si="129"/>
        <v>44149010</v>
      </c>
      <c r="C2804" t="s">
        <v>11563</v>
      </c>
      <c r="D2804">
        <v>368</v>
      </c>
      <c r="E2804" t="s">
        <v>8683</v>
      </c>
      <c r="F2804">
        <v>0</v>
      </c>
      <c r="H2804" t="s">
        <v>8708</v>
      </c>
      <c r="I2804" t="s">
        <v>19528</v>
      </c>
      <c r="J2804" t="str">
        <f t="shared" si="130"/>
        <v>441490</v>
      </c>
      <c r="K2804">
        <v>368</v>
      </c>
      <c r="L2804" s="4">
        <v>43853</v>
      </c>
      <c r="M2804" t="s">
        <v>1629</v>
      </c>
      <c r="N2804" s="4">
        <v>637041</v>
      </c>
      <c r="O2804" s="4">
        <v>12347741</v>
      </c>
      <c r="P2804" s="9">
        <f t="shared" si="131"/>
        <v>19.382961222276116</v>
      </c>
    </row>
    <row r="2805" spans="1:16" x14ac:dyDescent="0.25">
      <c r="A2805">
        <v>44149090</v>
      </c>
      <c r="B2805" t="str">
        <f t="shared" si="129"/>
        <v>44149090</v>
      </c>
      <c r="C2805" t="s">
        <v>11564</v>
      </c>
      <c r="D2805">
        <v>165939</v>
      </c>
      <c r="E2805" t="s">
        <v>8683</v>
      </c>
      <c r="F2805">
        <v>0</v>
      </c>
      <c r="H2805" t="s">
        <v>8708</v>
      </c>
      <c r="I2805" t="s">
        <v>19529</v>
      </c>
      <c r="J2805" t="str">
        <f t="shared" si="130"/>
        <v>441490</v>
      </c>
      <c r="K2805">
        <v>165939</v>
      </c>
      <c r="L2805" s="4">
        <v>1403337</v>
      </c>
      <c r="M2805" t="s">
        <v>19530</v>
      </c>
      <c r="N2805" s="4">
        <v>12234843</v>
      </c>
      <c r="O2805" s="4">
        <v>15257327</v>
      </c>
      <c r="P2805" s="9">
        <f t="shared" si="131"/>
        <v>1.2470390506849987</v>
      </c>
    </row>
    <row r="2806" spans="1:16" x14ac:dyDescent="0.25">
      <c r="A2806">
        <v>44151000</v>
      </c>
      <c r="B2806" t="str">
        <f t="shared" si="129"/>
        <v>44151000</v>
      </c>
      <c r="C2806" t="s">
        <v>11565</v>
      </c>
      <c r="D2806">
        <v>2718969</v>
      </c>
      <c r="E2806" t="s">
        <v>8683</v>
      </c>
      <c r="F2806">
        <v>234425</v>
      </c>
      <c r="H2806" t="s">
        <v>8684</v>
      </c>
      <c r="I2806" t="s">
        <v>19531</v>
      </c>
      <c r="J2806" t="str">
        <f t="shared" si="130"/>
        <v>441510</v>
      </c>
      <c r="K2806">
        <v>2718969</v>
      </c>
      <c r="L2806" s="4">
        <v>13605019</v>
      </c>
      <c r="M2806" t="s">
        <v>3295</v>
      </c>
      <c r="N2806" s="4">
        <v>122322639</v>
      </c>
      <c r="O2806" s="4">
        <v>160240495</v>
      </c>
      <c r="P2806" s="9">
        <f t="shared" si="131"/>
        <v>1.3099823246946136</v>
      </c>
    </row>
    <row r="2807" spans="1:16" x14ac:dyDescent="0.25">
      <c r="A2807">
        <v>44152010</v>
      </c>
      <c r="B2807" t="str">
        <f t="shared" si="129"/>
        <v>44152010</v>
      </c>
      <c r="C2807" t="s">
        <v>11566</v>
      </c>
      <c r="D2807">
        <v>9025</v>
      </c>
      <c r="E2807" t="s">
        <v>8683</v>
      </c>
      <c r="F2807">
        <v>680</v>
      </c>
      <c r="H2807" t="s">
        <v>8684</v>
      </c>
      <c r="I2807" t="s">
        <v>19532</v>
      </c>
      <c r="J2807" t="str">
        <f t="shared" si="130"/>
        <v>441520</v>
      </c>
      <c r="K2807">
        <v>9025</v>
      </c>
      <c r="L2807" s="4">
        <v>9987</v>
      </c>
      <c r="M2807" t="s">
        <v>1288</v>
      </c>
      <c r="N2807" s="4">
        <v>2067328</v>
      </c>
      <c r="O2807" s="4">
        <v>41594485</v>
      </c>
      <c r="P2807" s="9">
        <f t="shared" si="131"/>
        <v>20.119925333570677</v>
      </c>
    </row>
    <row r="2808" spans="1:16" x14ac:dyDescent="0.25">
      <c r="A2808">
        <v>44152090</v>
      </c>
      <c r="B2808" t="str">
        <f t="shared" si="129"/>
        <v>44152090</v>
      </c>
      <c r="C2808" t="s">
        <v>11567</v>
      </c>
      <c r="D2808">
        <v>15405455</v>
      </c>
      <c r="E2808" t="s">
        <v>8683</v>
      </c>
      <c r="F2808">
        <v>1002706</v>
      </c>
      <c r="H2808" t="s">
        <v>8684</v>
      </c>
      <c r="I2808" t="s">
        <v>19533</v>
      </c>
      <c r="J2808" t="str">
        <f t="shared" si="130"/>
        <v>441520</v>
      </c>
      <c r="K2808">
        <v>15405455</v>
      </c>
      <c r="L2808" s="4">
        <v>8829488</v>
      </c>
      <c r="M2808" t="s">
        <v>7828</v>
      </c>
      <c r="N2808" s="4">
        <v>4645176</v>
      </c>
      <c r="O2808" s="4">
        <v>5786510</v>
      </c>
      <c r="P2808" s="9">
        <f t="shared" si="131"/>
        <v>1.2457030691625033</v>
      </c>
    </row>
    <row r="2809" spans="1:16" x14ac:dyDescent="0.25">
      <c r="A2809">
        <v>44160090</v>
      </c>
      <c r="B2809" t="str">
        <f t="shared" si="129"/>
        <v>44160090</v>
      </c>
      <c r="C2809" t="s">
        <v>11568</v>
      </c>
      <c r="D2809">
        <v>12280682</v>
      </c>
      <c r="E2809" t="s">
        <v>8683</v>
      </c>
      <c r="F2809">
        <v>0</v>
      </c>
      <c r="H2809" t="s">
        <v>8708</v>
      </c>
      <c r="I2809" t="s">
        <v>19534</v>
      </c>
      <c r="J2809" t="str">
        <f t="shared" si="130"/>
        <v>441600</v>
      </c>
      <c r="K2809">
        <v>12280682</v>
      </c>
      <c r="L2809" s="4">
        <v>49660819</v>
      </c>
      <c r="M2809" t="s">
        <v>3423</v>
      </c>
      <c r="N2809" s="4">
        <v>159258243</v>
      </c>
      <c r="O2809" s="4">
        <v>260231548</v>
      </c>
      <c r="P2809" s="9">
        <f t="shared" si="131"/>
        <v>1.6340224725447963</v>
      </c>
    </row>
    <row r="2810" spans="1:16" x14ac:dyDescent="0.25">
      <c r="A2810">
        <v>44170010</v>
      </c>
      <c r="B2810" t="str">
        <f t="shared" si="129"/>
        <v>44170010</v>
      </c>
      <c r="C2810" t="s">
        <v>11569</v>
      </c>
      <c r="D2810">
        <v>163805</v>
      </c>
      <c r="E2810" t="s">
        <v>8683</v>
      </c>
      <c r="F2810">
        <v>0</v>
      </c>
      <c r="H2810" t="s">
        <v>8708</v>
      </c>
      <c r="I2810" t="s">
        <v>19535</v>
      </c>
      <c r="J2810" t="str">
        <f t="shared" si="130"/>
        <v>441700</v>
      </c>
      <c r="K2810">
        <v>163805</v>
      </c>
      <c r="L2810" s="4">
        <v>458174</v>
      </c>
      <c r="M2810" t="s">
        <v>2742</v>
      </c>
      <c r="N2810" s="4">
        <v>16018892</v>
      </c>
      <c r="O2810" s="4">
        <v>97039836</v>
      </c>
      <c r="P2810" s="9">
        <f t="shared" si="131"/>
        <v>6.0578369590106478</v>
      </c>
    </row>
    <row r="2811" spans="1:16" x14ac:dyDescent="0.25">
      <c r="A2811">
        <v>44170090</v>
      </c>
      <c r="B2811" t="str">
        <f t="shared" si="129"/>
        <v>44170090</v>
      </c>
      <c r="C2811" t="s">
        <v>11570</v>
      </c>
      <c r="D2811">
        <v>54102</v>
      </c>
      <c r="E2811" t="s">
        <v>8683</v>
      </c>
      <c r="F2811">
        <v>0</v>
      </c>
      <c r="H2811" t="s">
        <v>8708</v>
      </c>
      <c r="I2811" t="s">
        <v>19536</v>
      </c>
      <c r="J2811" t="str">
        <f t="shared" si="130"/>
        <v>441700</v>
      </c>
      <c r="K2811">
        <v>54102</v>
      </c>
      <c r="L2811" s="4">
        <v>1214093</v>
      </c>
      <c r="M2811" t="s">
        <v>2923</v>
      </c>
      <c r="N2811" s="4">
        <v>18980117</v>
      </c>
      <c r="O2811" s="4">
        <v>51133400</v>
      </c>
      <c r="P2811" s="9">
        <f t="shared" si="131"/>
        <v>2.6940508322472407</v>
      </c>
    </row>
    <row r="2812" spans="1:16" x14ac:dyDescent="0.25">
      <c r="A2812">
        <v>44181100</v>
      </c>
      <c r="B2812" t="str">
        <f t="shared" si="129"/>
        <v>44181100</v>
      </c>
      <c r="C2812" t="s">
        <v>11571</v>
      </c>
      <c r="D2812">
        <v>1821</v>
      </c>
      <c r="E2812" t="s">
        <v>8683</v>
      </c>
      <c r="F2812">
        <v>0</v>
      </c>
      <c r="H2812" t="s">
        <v>8708</v>
      </c>
      <c r="I2812" t="s">
        <v>19537</v>
      </c>
      <c r="J2812" t="str">
        <f t="shared" si="130"/>
        <v>441811</v>
      </c>
      <c r="K2812">
        <v>1821</v>
      </c>
      <c r="L2812" s="4">
        <v>16231</v>
      </c>
      <c r="M2812" t="s">
        <v>2957</v>
      </c>
      <c r="N2812" s="4">
        <v>3673133</v>
      </c>
      <c r="O2812" s="4">
        <v>10942929</v>
      </c>
      <c r="P2812" s="9">
        <f t="shared" si="131"/>
        <v>2.9791812602484038</v>
      </c>
    </row>
    <row r="2813" spans="1:16" x14ac:dyDescent="0.25">
      <c r="A2813">
        <v>44181910</v>
      </c>
      <c r="B2813" t="str">
        <f t="shared" si="129"/>
        <v>44181910</v>
      </c>
      <c r="C2813" t="s">
        <v>11572</v>
      </c>
      <c r="D2813">
        <v>367</v>
      </c>
      <c r="E2813" t="s">
        <v>8683</v>
      </c>
      <c r="F2813">
        <v>0</v>
      </c>
      <c r="H2813" t="s">
        <v>8708</v>
      </c>
      <c r="I2813" t="s">
        <v>19538</v>
      </c>
      <c r="J2813" t="str">
        <f t="shared" si="130"/>
        <v>441819</v>
      </c>
      <c r="K2813">
        <v>367</v>
      </c>
      <c r="L2813" s="4">
        <v>9112</v>
      </c>
      <c r="M2813" t="s">
        <v>2852</v>
      </c>
      <c r="N2813" s="4">
        <v>8212425</v>
      </c>
      <c r="O2813" s="4">
        <v>20648871</v>
      </c>
      <c r="P2813" s="9">
        <f t="shared" si="131"/>
        <v>2.5143451538370214</v>
      </c>
    </row>
    <row r="2814" spans="1:16" x14ac:dyDescent="0.25">
      <c r="A2814">
        <v>44181990</v>
      </c>
      <c r="B2814" t="str">
        <f t="shared" si="129"/>
        <v>44181990</v>
      </c>
      <c r="C2814" t="s">
        <v>11573</v>
      </c>
      <c r="D2814">
        <v>124816</v>
      </c>
      <c r="E2814" t="s">
        <v>8683</v>
      </c>
      <c r="F2814">
        <v>0</v>
      </c>
      <c r="H2814" t="s">
        <v>8708</v>
      </c>
      <c r="I2814" t="s">
        <v>19539</v>
      </c>
      <c r="J2814" t="str">
        <f t="shared" si="130"/>
        <v>441819</v>
      </c>
      <c r="K2814">
        <v>124816</v>
      </c>
      <c r="L2814" s="4">
        <v>1484488</v>
      </c>
      <c r="M2814" t="s">
        <v>2311</v>
      </c>
      <c r="N2814" s="4">
        <v>14376</v>
      </c>
      <c r="O2814" s="4">
        <v>90614</v>
      </c>
      <c r="P2814" s="9">
        <f t="shared" si="131"/>
        <v>6.3031441291040622</v>
      </c>
    </row>
    <row r="2815" spans="1:16" x14ac:dyDescent="0.25">
      <c r="A2815">
        <v>44182100</v>
      </c>
      <c r="B2815" t="str">
        <f t="shared" si="129"/>
        <v>44182100</v>
      </c>
      <c r="C2815" t="s">
        <v>11574</v>
      </c>
      <c r="D2815">
        <v>5864</v>
      </c>
      <c r="E2815" t="s">
        <v>8683</v>
      </c>
      <c r="F2815">
        <v>0</v>
      </c>
      <c r="H2815" t="s">
        <v>8708</v>
      </c>
      <c r="I2815" t="s">
        <v>19540</v>
      </c>
      <c r="J2815" t="str">
        <f t="shared" si="130"/>
        <v>441821</v>
      </c>
      <c r="K2815">
        <v>5864</v>
      </c>
      <c r="L2815" s="4">
        <v>35876</v>
      </c>
      <c r="M2815" t="s">
        <v>3187</v>
      </c>
      <c r="N2815" s="4">
        <v>8154448</v>
      </c>
      <c r="O2815" s="4">
        <v>21174234</v>
      </c>
      <c r="P2815" s="9">
        <f t="shared" si="131"/>
        <v>2.596648356823172</v>
      </c>
    </row>
    <row r="2816" spans="1:16" x14ac:dyDescent="0.25">
      <c r="A2816">
        <v>44182900</v>
      </c>
      <c r="B2816" t="str">
        <f t="shared" si="129"/>
        <v>44182900</v>
      </c>
      <c r="C2816" t="s">
        <v>11575</v>
      </c>
      <c r="D2816">
        <v>117045</v>
      </c>
      <c r="E2816" t="s">
        <v>8683</v>
      </c>
      <c r="F2816">
        <v>0</v>
      </c>
      <c r="H2816" t="s">
        <v>8708</v>
      </c>
      <c r="I2816" t="s">
        <v>19541</v>
      </c>
      <c r="J2816" t="str">
        <f t="shared" si="130"/>
        <v>441829</v>
      </c>
      <c r="K2816">
        <v>117045</v>
      </c>
      <c r="L2816" s="4">
        <v>2246139</v>
      </c>
      <c r="M2816" t="s">
        <v>2782</v>
      </c>
      <c r="N2816" s="4">
        <v>31750216</v>
      </c>
      <c r="O2816" s="4">
        <v>91735113</v>
      </c>
      <c r="P2816" s="9">
        <f t="shared" si="131"/>
        <v>2.8892752414660738</v>
      </c>
    </row>
    <row r="2817" spans="1:16" x14ac:dyDescent="0.25">
      <c r="A2817">
        <v>44183000</v>
      </c>
      <c r="B2817" t="str">
        <f t="shared" si="129"/>
        <v>44183000</v>
      </c>
      <c r="C2817" t="s">
        <v>11576</v>
      </c>
      <c r="D2817">
        <v>2304078</v>
      </c>
      <c r="E2817" t="s">
        <v>8683</v>
      </c>
      <c r="F2817">
        <v>0</v>
      </c>
      <c r="H2817" t="s">
        <v>8708</v>
      </c>
      <c r="I2817" t="s">
        <v>19542</v>
      </c>
      <c r="J2817" t="str">
        <f t="shared" si="130"/>
        <v>441830</v>
      </c>
      <c r="K2817">
        <v>2304078</v>
      </c>
      <c r="L2817" s="4">
        <v>1900911</v>
      </c>
      <c r="M2817" t="s">
        <v>7507</v>
      </c>
      <c r="N2817" s="4">
        <v>4700473</v>
      </c>
      <c r="O2817" s="4">
        <v>5151264</v>
      </c>
      <c r="P2817" s="9">
        <f t="shared" si="131"/>
        <v>1.095903327175797</v>
      </c>
    </row>
    <row r="2818" spans="1:16" x14ac:dyDescent="0.25">
      <c r="A2818">
        <v>44184000</v>
      </c>
      <c r="B2818" t="str">
        <f t="shared" si="129"/>
        <v>44184000</v>
      </c>
      <c r="C2818" t="s">
        <v>11577</v>
      </c>
      <c r="D2818">
        <v>70030</v>
      </c>
      <c r="E2818" t="s">
        <v>8683</v>
      </c>
      <c r="F2818">
        <v>0</v>
      </c>
      <c r="H2818" t="s">
        <v>8708</v>
      </c>
      <c r="I2818" t="s">
        <v>19543</v>
      </c>
      <c r="J2818" t="str">
        <f t="shared" si="130"/>
        <v>441840</v>
      </c>
      <c r="K2818">
        <v>70030</v>
      </c>
      <c r="L2818" s="4">
        <v>109725</v>
      </c>
      <c r="M2818" t="s">
        <v>7445</v>
      </c>
      <c r="N2818" s="4">
        <v>2305418</v>
      </c>
      <c r="O2818" s="4">
        <v>3085544</v>
      </c>
      <c r="P2818" s="9">
        <f t="shared" si="131"/>
        <v>1.3383880927450034</v>
      </c>
    </row>
    <row r="2819" spans="1:16" x14ac:dyDescent="0.25">
      <c r="A2819">
        <v>44185000</v>
      </c>
      <c r="B2819" t="str">
        <f t="shared" ref="B2819:B2882" si="132">TEXT(A2819,"00000000")</f>
        <v>44185000</v>
      </c>
      <c r="C2819" t="s">
        <v>11578</v>
      </c>
      <c r="D2819">
        <v>1350</v>
      </c>
      <c r="E2819" t="s">
        <v>8683</v>
      </c>
      <c r="F2819">
        <v>0</v>
      </c>
      <c r="H2819" t="s">
        <v>8708</v>
      </c>
      <c r="I2819" t="s">
        <v>19544</v>
      </c>
      <c r="J2819" t="str">
        <f t="shared" ref="J2819:J2882" si="133">LEFT(I2819,6)</f>
        <v>441850</v>
      </c>
      <c r="K2819">
        <v>1350</v>
      </c>
      <c r="L2819" s="4">
        <v>20048</v>
      </c>
      <c r="M2819" t="s">
        <v>6115</v>
      </c>
      <c r="N2819" s="4">
        <v>7873836</v>
      </c>
      <c r="O2819" s="4">
        <v>15291631</v>
      </c>
      <c r="P2819" s="9">
        <f t="shared" ref="P2819:P2882" si="134">O2819/N2819</f>
        <v>1.9420814708358163</v>
      </c>
    </row>
    <row r="2820" spans="1:16" x14ac:dyDescent="0.25">
      <c r="A2820">
        <v>44187310</v>
      </c>
      <c r="B2820" t="str">
        <f t="shared" si="132"/>
        <v>44187310</v>
      </c>
      <c r="C2820" t="s">
        <v>11579</v>
      </c>
      <c r="D2820">
        <v>20</v>
      </c>
      <c r="E2820" t="s">
        <v>8683</v>
      </c>
      <c r="F2820">
        <v>0</v>
      </c>
      <c r="H2820" t="s">
        <v>8708</v>
      </c>
      <c r="I2820" t="s">
        <v>19545</v>
      </c>
      <c r="J2820" t="str">
        <f t="shared" si="133"/>
        <v>441873</v>
      </c>
      <c r="K2820">
        <v>20</v>
      </c>
      <c r="L2820" s="4">
        <v>586</v>
      </c>
      <c r="M2820" t="s">
        <v>1323</v>
      </c>
      <c r="N2820" s="4">
        <v>97964</v>
      </c>
      <c r="O2820" s="4">
        <v>1741873</v>
      </c>
      <c r="P2820" s="9">
        <f t="shared" si="134"/>
        <v>17.780745988322241</v>
      </c>
    </row>
    <row r="2821" spans="1:16" x14ac:dyDescent="0.25">
      <c r="A2821">
        <v>44187320</v>
      </c>
      <c r="B2821" t="str">
        <f t="shared" si="132"/>
        <v>44187320</v>
      </c>
      <c r="C2821" t="s">
        <v>11580</v>
      </c>
      <c r="D2821">
        <v>4531</v>
      </c>
      <c r="E2821" t="s">
        <v>8683</v>
      </c>
      <c r="F2821">
        <v>0</v>
      </c>
      <c r="H2821" t="s">
        <v>8708</v>
      </c>
      <c r="I2821" t="s">
        <v>19546</v>
      </c>
      <c r="J2821" t="str">
        <f t="shared" si="133"/>
        <v>441873</v>
      </c>
      <c r="K2821">
        <v>4531</v>
      </c>
      <c r="L2821" s="4">
        <v>10101</v>
      </c>
      <c r="M2821" t="s">
        <v>2431</v>
      </c>
      <c r="N2821" s="4">
        <v>34822</v>
      </c>
      <c r="O2821" s="4">
        <v>203129</v>
      </c>
      <c r="P2821" s="9">
        <f t="shared" si="134"/>
        <v>5.8333524783183046</v>
      </c>
    </row>
    <row r="2822" spans="1:16" x14ac:dyDescent="0.25">
      <c r="A2822">
        <v>44187390</v>
      </c>
      <c r="B2822" t="str">
        <f t="shared" si="132"/>
        <v>44187390</v>
      </c>
      <c r="C2822" t="s">
        <v>11581</v>
      </c>
      <c r="D2822">
        <v>3834</v>
      </c>
      <c r="E2822" t="s">
        <v>8683</v>
      </c>
      <c r="F2822">
        <v>0</v>
      </c>
      <c r="H2822" t="s">
        <v>8708</v>
      </c>
      <c r="I2822" t="s">
        <v>19547</v>
      </c>
      <c r="J2822" t="str">
        <f t="shared" si="133"/>
        <v>441873</v>
      </c>
      <c r="K2822">
        <v>3834</v>
      </c>
      <c r="L2822" s="4">
        <v>7630</v>
      </c>
      <c r="M2822" t="s">
        <v>2023</v>
      </c>
      <c r="N2822" s="4">
        <v>465570</v>
      </c>
      <c r="O2822" s="4">
        <v>4198343</v>
      </c>
      <c r="P2822" s="9">
        <f t="shared" si="134"/>
        <v>9.0176407414567095</v>
      </c>
    </row>
    <row r="2823" spans="1:16" x14ac:dyDescent="0.25">
      <c r="A2823">
        <v>44187400</v>
      </c>
      <c r="B2823" t="str">
        <f t="shared" si="132"/>
        <v>44187400</v>
      </c>
      <c r="C2823" t="s">
        <v>11582</v>
      </c>
      <c r="D2823">
        <v>354848</v>
      </c>
      <c r="E2823" t="s">
        <v>8683</v>
      </c>
      <c r="F2823">
        <v>0</v>
      </c>
      <c r="H2823" t="s">
        <v>8708</v>
      </c>
      <c r="I2823" t="s">
        <v>19548</v>
      </c>
      <c r="J2823" t="str">
        <f t="shared" si="133"/>
        <v>441874</v>
      </c>
      <c r="K2823">
        <v>354848</v>
      </c>
      <c r="L2823" s="4">
        <v>692341</v>
      </c>
      <c r="M2823" t="s">
        <v>3217</v>
      </c>
      <c r="N2823" s="4">
        <v>1261224</v>
      </c>
      <c r="O2823" s="4">
        <v>2887520</v>
      </c>
      <c r="P2823" s="9">
        <f t="shared" si="134"/>
        <v>2.2894584942880885</v>
      </c>
    </row>
    <row r="2824" spans="1:16" x14ac:dyDescent="0.25">
      <c r="A2824">
        <v>44187500</v>
      </c>
      <c r="B2824" t="str">
        <f t="shared" si="132"/>
        <v>44187500</v>
      </c>
      <c r="C2824" t="s">
        <v>11583</v>
      </c>
      <c r="D2824">
        <v>7121004</v>
      </c>
      <c r="E2824" t="s">
        <v>8683</v>
      </c>
      <c r="F2824">
        <v>0</v>
      </c>
      <c r="H2824" t="s">
        <v>8708</v>
      </c>
      <c r="I2824" t="s">
        <v>19549</v>
      </c>
      <c r="J2824" t="str">
        <f t="shared" si="133"/>
        <v>441875</v>
      </c>
      <c r="K2824">
        <v>7121004</v>
      </c>
      <c r="L2824" s="4">
        <v>42963964</v>
      </c>
      <c r="M2824" t="s">
        <v>2379</v>
      </c>
      <c r="N2824" s="4">
        <v>1683463</v>
      </c>
      <c r="O2824" s="4">
        <v>23695278</v>
      </c>
      <c r="P2824" s="9">
        <f t="shared" si="134"/>
        <v>14.075318554669749</v>
      </c>
    </row>
    <row r="2825" spans="1:16" x14ac:dyDescent="0.25">
      <c r="A2825">
        <v>44187900</v>
      </c>
      <c r="B2825" t="str">
        <f t="shared" si="132"/>
        <v>44187900</v>
      </c>
      <c r="C2825" t="s">
        <v>11584</v>
      </c>
      <c r="D2825">
        <v>78404</v>
      </c>
      <c r="E2825" t="s">
        <v>8683</v>
      </c>
      <c r="F2825">
        <v>0</v>
      </c>
      <c r="H2825" t="s">
        <v>8708</v>
      </c>
      <c r="I2825" t="s">
        <v>19550</v>
      </c>
      <c r="J2825" t="str">
        <f t="shared" si="133"/>
        <v>441879</v>
      </c>
      <c r="K2825">
        <v>78404</v>
      </c>
      <c r="L2825" s="4">
        <v>706242</v>
      </c>
      <c r="M2825" t="s">
        <v>2423</v>
      </c>
      <c r="N2825" s="4">
        <v>1964067</v>
      </c>
      <c r="O2825" s="4">
        <v>12360229</v>
      </c>
      <c r="P2825" s="9">
        <f t="shared" si="134"/>
        <v>6.2931809352735932</v>
      </c>
    </row>
    <row r="2826" spans="1:16" x14ac:dyDescent="0.25">
      <c r="A2826">
        <v>44188100</v>
      </c>
      <c r="B2826" t="str">
        <f t="shared" si="132"/>
        <v>44188100</v>
      </c>
      <c r="C2826" t="s">
        <v>11585</v>
      </c>
      <c r="D2826">
        <v>1631160</v>
      </c>
      <c r="E2826" t="s">
        <v>8683</v>
      </c>
      <c r="F2826">
        <v>0</v>
      </c>
      <c r="H2826" t="s">
        <v>8708</v>
      </c>
      <c r="I2826" t="s">
        <v>19551</v>
      </c>
      <c r="J2826" t="str">
        <f t="shared" si="133"/>
        <v>441881</v>
      </c>
      <c r="K2826">
        <v>1631160</v>
      </c>
      <c r="L2826" s="4">
        <v>925866</v>
      </c>
      <c r="M2826" t="s">
        <v>2003</v>
      </c>
      <c r="N2826" s="4">
        <v>3108</v>
      </c>
      <c r="O2826" s="4">
        <v>27794</v>
      </c>
      <c r="P2826" s="9">
        <f t="shared" si="134"/>
        <v>8.942728442728443</v>
      </c>
    </row>
    <row r="2827" spans="1:16" x14ac:dyDescent="0.25">
      <c r="A2827">
        <v>44188200</v>
      </c>
      <c r="B2827" t="str">
        <f t="shared" si="132"/>
        <v>44188200</v>
      </c>
      <c r="C2827" t="s">
        <v>11586</v>
      </c>
      <c r="D2827">
        <v>28</v>
      </c>
      <c r="E2827" t="s">
        <v>8683</v>
      </c>
      <c r="F2827">
        <v>0</v>
      </c>
      <c r="H2827" t="s">
        <v>8708</v>
      </c>
      <c r="I2827" t="s">
        <v>19552</v>
      </c>
      <c r="J2827" t="str">
        <f t="shared" si="133"/>
        <v>441882</v>
      </c>
      <c r="K2827">
        <v>28</v>
      </c>
      <c r="L2827" s="4">
        <v>392</v>
      </c>
      <c r="M2827" t="s">
        <v>7695</v>
      </c>
      <c r="N2827" s="4">
        <v>4529084</v>
      </c>
      <c r="O2827" s="4">
        <v>4454537</v>
      </c>
      <c r="P2827" s="9">
        <f t="shared" si="134"/>
        <v>0.9835403803506404</v>
      </c>
    </row>
    <row r="2828" spans="1:16" x14ac:dyDescent="0.25">
      <c r="A2828">
        <v>44188300</v>
      </c>
      <c r="B2828" t="str">
        <f t="shared" si="132"/>
        <v>44188300</v>
      </c>
      <c r="C2828" t="s">
        <v>11587</v>
      </c>
      <c r="D2828">
        <v>83952</v>
      </c>
      <c r="E2828" t="s">
        <v>8683</v>
      </c>
      <c r="F2828">
        <v>0</v>
      </c>
      <c r="H2828" t="s">
        <v>8708</v>
      </c>
      <c r="I2828" t="s">
        <v>19553</v>
      </c>
      <c r="J2828" t="str">
        <f t="shared" si="133"/>
        <v>441883</v>
      </c>
      <c r="K2828">
        <v>83952</v>
      </c>
      <c r="L2828" s="4">
        <v>110113</v>
      </c>
      <c r="M2828" t="s">
        <v>1991</v>
      </c>
      <c r="N2828" s="4">
        <v>11331283</v>
      </c>
      <c r="O2828" s="4">
        <v>101613075</v>
      </c>
      <c r="P2828" s="9">
        <f t="shared" si="134"/>
        <v>8.9674818817957327</v>
      </c>
    </row>
    <row r="2829" spans="1:16" x14ac:dyDescent="0.25">
      <c r="A2829">
        <v>44188900</v>
      </c>
      <c r="B2829" t="str">
        <f t="shared" si="132"/>
        <v>44188900</v>
      </c>
      <c r="C2829" t="s">
        <v>11588</v>
      </c>
      <c r="D2829">
        <v>2808</v>
      </c>
      <c r="E2829" t="s">
        <v>8683</v>
      </c>
      <c r="F2829">
        <v>0</v>
      </c>
      <c r="H2829" t="s">
        <v>8708</v>
      </c>
      <c r="I2829" t="s">
        <v>19554</v>
      </c>
      <c r="J2829" t="str">
        <f t="shared" si="133"/>
        <v>441889</v>
      </c>
      <c r="K2829">
        <v>2808</v>
      </c>
      <c r="L2829" s="4">
        <v>7675</v>
      </c>
      <c r="M2829" t="s">
        <v>3409</v>
      </c>
      <c r="N2829" s="4">
        <v>9204815</v>
      </c>
      <c r="O2829" s="4">
        <v>28506073</v>
      </c>
      <c r="P2829" s="9">
        <f t="shared" si="134"/>
        <v>3.0968653905591803</v>
      </c>
    </row>
    <row r="2830" spans="1:16" x14ac:dyDescent="0.25">
      <c r="A2830">
        <v>44189100</v>
      </c>
      <c r="B2830" t="str">
        <f t="shared" si="132"/>
        <v>44189100</v>
      </c>
      <c r="C2830" t="s">
        <v>11589</v>
      </c>
      <c r="D2830">
        <v>5</v>
      </c>
      <c r="E2830" t="s">
        <v>8683</v>
      </c>
      <c r="F2830">
        <v>0</v>
      </c>
      <c r="H2830" t="s">
        <v>8708</v>
      </c>
      <c r="I2830" t="s">
        <v>19555</v>
      </c>
      <c r="J2830" t="str">
        <f t="shared" si="133"/>
        <v>441891</v>
      </c>
      <c r="K2830">
        <v>5</v>
      </c>
      <c r="L2830" s="4">
        <v>838</v>
      </c>
      <c r="M2830" t="s">
        <v>2568</v>
      </c>
      <c r="N2830" s="4">
        <v>5616942</v>
      </c>
      <c r="O2830" s="4">
        <v>32890296</v>
      </c>
      <c r="P2830" s="9">
        <f t="shared" si="134"/>
        <v>5.8555520067680957</v>
      </c>
    </row>
    <row r="2831" spans="1:16" x14ac:dyDescent="0.25">
      <c r="A2831">
        <v>44189900</v>
      </c>
      <c r="B2831" t="str">
        <f t="shared" si="132"/>
        <v>44189900</v>
      </c>
      <c r="C2831" t="s">
        <v>11590</v>
      </c>
      <c r="D2831">
        <v>4238291</v>
      </c>
      <c r="E2831" t="s">
        <v>8683</v>
      </c>
      <c r="F2831">
        <v>0</v>
      </c>
      <c r="H2831" t="s">
        <v>8708</v>
      </c>
      <c r="I2831" t="s">
        <v>19556</v>
      </c>
      <c r="J2831" t="str">
        <f t="shared" si="133"/>
        <v>441899</v>
      </c>
      <c r="K2831">
        <v>4238291</v>
      </c>
      <c r="L2831" s="4">
        <v>8475881</v>
      </c>
      <c r="M2831" t="s">
        <v>3003</v>
      </c>
      <c r="N2831" s="4">
        <v>6342315</v>
      </c>
      <c r="O2831" s="4">
        <v>20398562</v>
      </c>
      <c r="P2831" s="9">
        <f t="shared" si="134"/>
        <v>3.2162644081853391</v>
      </c>
    </row>
    <row r="2832" spans="1:16" x14ac:dyDescent="0.25">
      <c r="A2832">
        <v>44191100</v>
      </c>
      <c r="B2832" t="str">
        <f t="shared" si="132"/>
        <v>44191100</v>
      </c>
      <c r="C2832" t="s">
        <v>11591</v>
      </c>
      <c r="D2832">
        <v>5661</v>
      </c>
      <c r="E2832" t="s">
        <v>8683</v>
      </c>
      <c r="F2832">
        <v>0</v>
      </c>
      <c r="H2832" t="s">
        <v>8708</v>
      </c>
      <c r="I2832" t="s">
        <v>19557</v>
      </c>
      <c r="J2832" t="str">
        <f t="shared" si="133"/>
        <v>441911</v>
      </c>
      <c r="K2832">
        <v>5661</v>
      </c>
      <c r="L2832" s="4">
        <v>53906</v>
      </c>
      <c r="M2832" t="s">
        <v>7477</v>
      </c>
      <c r="N2832" s="4">
        <v>17771538</v>
      </c>
      <c r="O2832" s="4">
        <v>312046390</v>
      </c>
      <c r="P2832" s="9">
        <f t="shared" si="134"/>
        <v>17.55877234710918</v>
      </c>
    </row>
    <row r="2833" spans="1:16" x14ac:dyDescent="0.25">
      <c r="A2833">
        <v>44191210</v>
      </c>
      <c r="B2833" t="str">
        <f t="shared" si="132"/>
        <v>44191210</v>
      </c>
      <c r="C2833" t="s">
        <v>11592</v>
      </c>
      <c r="D2833">
        <v>3012</v>
      </c>
      <c r="E2833" t="s">
        <v>8683</v>
      </c>
      <c r="F2833">
        <v>0</v>
      </c>
      <c r="H2833" t="s">
        <v>8708</v>
      </c>
      <c r="I2833" t="s">
        <v>19558</v>
      </c>
      <c r="J2833" t="str">
        <f t="shared" si="133"/>
        <v>441912</v>
      </c>
      <c r="K2833">
        <v>3012</v>
      </c>
      <c r="L2833" s="4">
        <v>21618</v>
      </c>
      <c r="M2833" t="s">
        <v>1286</v>
      </c>
      <c r="N2833" s="4">
        <v>7226064</v>
      </c>
      <c r="O2833" s="4">
        <v>187779171</v>
      </c>
      <c r="P2833" s="9">
        <f t="shared" si="134"/>
        <v>25.986369758142192</v>
      </c>
    </row>
    <row r="2834" spans="1:16" x14ac:dyDescent="0.25">
      <c r="A2834">
        <v>44191290</v>
      </c>
      <c r="B2834" t="str">
        <f t="shared" si="132"/>
        <v>44191290</v>
      </c>
      <c r="C2834" t="s">
        <v>11593</v>
      </c>
      <c r="D2834">
        <v>4371</v>
      </c>
      <c r="E2834" t="s">
        <v>8683</v>
      </c>
      <c r="F2834">
        <v>0</v>
      </c>
      <c r="H2834" t="s">
        <v>8708</v>
      </c>
      <c r="I2834" t="s">
        <v>19559</v>
      </c>
      <c r="J2834" t="str">
        <f t="shared" si="133"/>
        <v>441912</v>
      </c>
      <c r="K2834">
        <v>4371</v>
      </c>
      <c r="L2834" s="4">
        <v>304867</v>
      </c>
      <c r="M2834" t="s">
        <v>7860</v>
      </c>
      <c r="N2834" s="4">
        <v>13380268</v>
      </c>
      <c r="O2834" s="4">
        <v>48844779</v>
      </c>
      <c r="P2834" s="9">
        <f t="shared" si="134"/>
        <v>3.650508270835831</v>
      </c>
    </row>
    <row r="2835" spans="1:16" x14ac:dyDescent="0.25">
      <c r="A2835">
        <v>44191900</v>
      </c>
      <c r="B2835" t="str">
        <f t="shared" si="132"/>
        <v>44191900</v>
      </c>
      <c r="C2835" t="s">
        <v>11594</v>
      </c>
      <c r="D2835">
        <v>125260</v>
      </c>
      <c r="E2835" t="s">
        <v>8683</v>
      </c>
      <c r="F2835">
        <v>0</v>
      </c>
      <c r="H2835" t="s">
        <v>8708</v>
      </c>
      <c r="I2835" t="s">
        <v>19560</v>
      </c>
      <c r="J2835" t="str">
        <f t="shared" si="133"/>
        <v>441919</v>
      </c>
      <c r="K2835">
        <v>125260</v>
      </c>
      <c r="L2835" s="4">
        <v>781696</v>
      </c>
      <c r="M2835" t="s">
        <v>2363</v>
      </c>
      <c r="N2835" s="4">
        <v>17792418</v>
      </c>
      <c r="O2835" s="4">
        <v>125620522</v>
      </c>
      <c r="P2835" s="9">
        <f t="shared" si="134"/>
        <v>7.0603400841864214</v>
      </c>
    </row>
    <row r="2836" spans="1:16" x14ac:dyDescent="0.25">
      <c r="A2836">
        <v>44192000</v>
      </c>
      <c r="B2836" t="str">
        <f t="shared" si="132"/>
        <v>44192000</v>
      </c>
      <c r="C2836" t="s">
        <v>11595</v>
      </c>
      <c r="D2836">
        <v>1861629</v>
      </c>
      <c r="E2836" t="s">
        <v>8683</v>
      </c>
      <c r="F2836">
        <v>0</v>
      </c>
      <c r="H2836" t="s">
        <v>8708</v>
      </c>
      <c r="I2836" t="s">
        <v>19561</v>
      </c>
      <c r="J2836" t="str">
        <f t="shared" si="133"/>
        <v>441920</v>
      </c>
      <c r="K2836">
        <v>1861629</v>
      </c>
      <c r="L2836" s="4">
        <v>1595700</v>
      </c>
      <c r="M2836" t="s">
        <v>1461</v>
      </c>
      <c r="N2836" s="4">
        <v>1497570</v>
      </c>
      <c r="O2836" s="4">
        <v>26119312</v>
      </c>
      <c r="P2836" s="9">
        <f t="shared" si="134"/>
        <v>17.441129296126391</v>
      </c>
    </row>
    <row r="2837" spans="1:16" x14ac:dyDescent="0.25">
      <c r="A2837">
        <v>44199010</v>
      </c>
      <c r="B2837" t="str">
        <f t="shared" si="132"/>
        <v>44199010</v>
      </c>
      <c r="C2837" t="s">
        <v>11596</v>
      </c>
      <c r="D2837">
        <v>14979228</v>
      </c>
      <c r="E2837" t="s">
        <v>8683</v>
      </c>
      <c r="F2837">
        <v>0</v>
      </c>
      <c r="H2837" t="s">
        <v>8708</v>
      </c>
      <c r="I2837" t="s">
        <v>19562</v>
      </c>
      <c r="J2837" t="str">
        <f t="shared" si="133"/>
        <v>441990</v>
      </c>
      <c r="K2837">
        <v>14979228</v>
      </c>
      <c r="L2837" s="4">
        <v>7926956</v>
      </c>
      <c r="M2837" t="s">
        <v>2319</v>
      </c>
      <c r="N2837" s="4">
        <v>636233</v>
      </c>
      <c r="O2837" s="4">
        <v>3910805</v>
      </c>
      <c r="P2837" s="9">
        <f t="shared" si="134"/>
        <v>6.1468125670941305</v>
      </c>
    </row>
    <row r="2838" spans="1:16" x14ac:dyDescent="0.25">
      <c r="A2838">
        <v>44199090</v>
      </c>
      <c r="B2838" t="str">
        <f t="shared" si="132"/>
        <v>44199090</v>
      </c>
      <c r="C2838" t="s">
        <v>11597</v>
      </c>
      <c r="D2838">
        <v>23584757</v>
      </c>
      <c r="E2838" t="s">
        <v>8683</v>
      </c>
      <c r="F2838">
        <v>0</v>
      </c>
      <c r="H2838" t="s">
        <v>8708</v>
      </c>
      <c r="I2838" t="s">
        <v>19563</v>
      </c>
      <c r="J2838" t="str">
        <f t="shared" si="133"/>
        <v>441990</v>
      </c>
      <c r="K2838">
        <v>23584757</v>
      </c>
      <c r="L2838" s="4">
        <v>16548630</v>
      </c>
      <c r="M2838" t="s">
        <v>7130</v>
      </c>
      <c r="N2838" s="4">
        <v>376115</v>
      </c>
      <c r="O2838" s="4">
        <v>1439526</v>
      </c>
      <c r="P2838" s="9">
        <f t="shared" si="134"/>
        <v>3.8273559948420033</v>
      </c>
    </row>
    <row r="2839" spans="1:16" x14ac:dyDescent="0.25">
      <c r="A2839">
        <v>44201110</v>
      </c>
      <c r="B2839" t="str">
        <f t="shared" si="132"/>
        <v>44201110</v>
      </c>
      <c r="C2839" t="s">
        <v>11598</v>
      </c>
      <c r="D2839">
        <v>8700</v>
      </c>
      <c r="E2839" t="s">
        <v>8683</v>
      </c>
      <c r="F2839">
        <v>0</v>
      </c>
      <c r="H2839" t="s">
        <v>8708</v>
      </c>
      <c r="I2839" t="s">
        <v>19564</v>
      </c>
      <c r="J2839" t="str">
        <f t="shared" si="133"/>
        <v>442011</v>
      </c>
      <c r="K2839">
        <v>8700</v>
      </c>
      <c r="L2839" s="4">
        <v>168629</v>
      </c>
      <c r="M2839" t="s">
        <v>525</v>
      </c>
      <c r="N2839" s="4">
        <v>80</v>
      </c>
      <c r="O2839" s="4">
        <v>5785</v>
      </c>
      <c r="P2839" s="9">
        <f t="shared" si="134"/>
        <v>72.3125</v>
      </c>
    </row>
    <row r="2840" spans="1:16" x14ac:dyDescent="0.25">
      <c r="A2840">
        <v>44201120</v>
      </c>
      <c r="B2840" t="str">
        <f t="shared" si="132"/>
        <v>44201120</v>
      </c>
      <c r="C2840" t="s">
        <v>11599</v>
      </c>
      <c r="D2840">
        <v>15</v>
      </c>
      <c r="E2840" t="s">
        <v>8683</v>
      </c>
      <c r="F2840">
        <v>0</v>
      </c>
      <c r="H2840" t="s">
        <v>8708</v>
      </c>
      <c r="I2840" t="s">
        <v>19565</v>
      </c>
      <c r="J2840" t="str">
        <f t="shared" si="133"/>
        <v>442011</v>
      </c>
      <c r="K2840">
        <v>15</v>
      </c>
      <c r="L2840" s="4">
        <v>880</v>
      </c>
      <c r="M2840" t="s">
        <v>3275</v>
      </c>
      <c r="N2840" s="4">
        <v>7753803</v>
      </c>
      <c r="O2840" s="4">
        <v>33699715</v>
      </c>
      <c r="P2840" s="9">
        <f t="shared" si="134"/>
        <v>4.3462175915483021</v>
      </c>
    </row>
    <row r="2841" spans="1:16" x14ac:dyDescent="0.25">
      <c r="A2841">
        <v>44201190</v>
      </c>
      <c r="B2841" t="str">
        <f t="shared" si="132"/>
        <v>44201190</v>
      </c>
      <c r="C2841" t="s">
        <v>11600</v>
      </c>
      <c r="D2841">
        <v>286117</v>
      </c>
      <c r="E2841" t="s">
        <v>8683</v>
      </c>
      <c r="F2841">
        <v>0</v>
      </c>
      <c r="H2841" t="s">
        <v>8708</v>
      </c>
      <c r="I2841" t="s">
        <v>19566</v>
      </c>
      <c r="J2841" t="str">
        <f t="shared" si="133"/>
        <v>442011</v>
      </c>
      <c r="K2841">
        <v>286117</v>
      </c>
      <c r="L2841" s="4">
        <v>792906</v>
      </c>
      <c r="M2841" t="s">
        <v>2574</v>
      </c>
      <c r="N2841" s="4">
        <v>169776</v>
      </c>
      <c r="O2841" s="4">
        <v>678702</v>
      </c>
      <c r="P2841" s="9">
        <f t="shared" si="134"/>
        <v>3.9976321741588916</v>
      </c>
    </row>
    <row r="2842" spans="1:16" x14ac:dyDescent="0.25">
      <c r="A2842">
        <v>44201911</v>
      </c>
      <c r="B2842" t="str">
        <f t="shared" si="132"/>
        <v>44201911</v>
      </c>
      <c r="C2842" t="s">
        <v>11601</v>
      </c>
      <c r="D2842">
        <v>414447</v>
      </c>
      <c r="E2842" t="s">
        <v>8683</v>
      </c>
      <c r="F2842">
        <v>0</v>
      </c>
      <c r="H2842" t="s">
        <v>8708</v>
      </c>
      <c r="I2842" t="s">
        <v>19567</v>
      </c>
      <c r="J2842" t="str">
        <f t="shared" si="133"/>
        <v>442019</v>
      </c>
      <c r="K2842">
        <v>414447</v>
      </c>
      <c r="L2842" s="4">
        <v>1061446</v>
      </c>
      <c r="M2842" t="s">
        <v>7002</v>
      </c>
      <c r="N2842" s="4">
        <v>216247</v>
      </c>
      <c r="O2842" s="4">
        <v>903613</v>
      </c>
      <c r="P2842" s="9">
        <f t="shared" si="134"/>
        <v>4.1786151946616599</v>
      </c>
    </row>
    <row r="2843" spans="1:16" x14ac:dyDescent="0.25">
      <c r="A2843">
        <v>44201912</v>
      </c>
      <c r="B2843" t="str">
        <f t="shared" si="132"/>
        <v>44201912</v>
      </c>
      <c r="C2843" t="s">
        <v>11602</v>
      </c>
      <c r="D2843">
        <v>27</v>
      </c>
      <c r="E2843" t="s">
        <v>8683</v>
      </c>
      <c r="F2843">
        <v>0</v>
      </c>
      <c r="H2843" t="s">
        <v>8708</v>
      </c>
      <c r="I2843" t="s">
        <v>19568</v>
      </c>
      <c r="J2843" t="str">
        <f t="shared" si="133"/>
        <v>442019</v>
      </c>
      <c r="K2843">
        <v>27</v>
      </c>
      <c r="L2843" s="4">
        <v>3418</v>
      </c>
      <c r="M2843" t="s">
        <v>7625</v>
      </c>
      <c r="N2843" s="4">
        <v>369828</v>
      </c>
      <c r="O2843" s="4">
        <v>3091654</v>
      </c>
      <c r="P2843" s="9">
        <f t="shared" si="134"/>
        <v>8.3597077560379418</v>
      </c>
    </row>
    <row r="2844" spans="1:16" x14ac:dyDescent="0.25">
      <c r="A2844">
        <v>44201920</v>
      </c>
      <c r="B2844" t="str">
        <f t="shared" si="132"/>
        <v>44201920</v>
      </c>
      <c r="C2844" t="s">
        <v>11603</v>
      </c>
      <c r="D2844">
        <v>802</v>
      </c>
      <c r="E2844" t="s">
        <v>8683</v>
      </c>
      <c r="F2844">
        <v>0</v>
      </c>
      <c r="H2844" t="s">
        <v>8708</v>
      </c>
      <c r="I2844" t="s">
        <v>19569</v>
      </c>
      <c r="J2844" t="str">
        <f t="shared" si="133"/>
        <v>442019</v>
      </c>
      <c r="K2844">
        <v>802</v>
      </c>
      <c r="L2844" s="4">
        <v>94311</v>
      </c>
      <c r="M2844" t="s">
        <v>3223</v>
      </c>
      <c r="N2844" s="4">
        <v>18680</v>
      </c>
      <c r="O2844" s="4">
        <v>46402</v>
      </c>
      <c r="P2844" s="9">
        <f t="shared" si="134"/>
        <v>2.484047109207709</v>
      </c>
    </row>
    <row r="2845" spans="1:16" x14ac:dyDescent="0.25">
      <c r="A2845">
        <v>44201990</v>
      </c>
      <c r="B2845" t="str">
        <f t="shared" si="132"/>
        <v>44201990</v>
      </c>
      <c r="C2845" t="s">
        <v>11604</v>
      </c>
      <c r="D2845">
        <v>1020025</v>
      </c>
      <c r="E2845" t="s">
        <v>8683</v>
      </c>
      <c r="F2845">
        <v>0</v>
      </c>
      <c r="H2845" t="s">
        <v>8708</v>
      </c>
      <c r="I2845" t="s">
        <v>19570</v>
      </c>
      <c r="J2845" t="str">
        <f t="shared" si="133"/>
        <v>442019</v>
      </c>
      <c r="K2845">
        <v>1020025</v>
      </c>
      <c r="L2845" s="4">
        <v>9458106</v>
      </c>
      <c r="M2845" t="s">
        <v>7060</v>
      </c>
      <c r="N2845" s="4">
        <v>495002</v>
      </c>
      <c r="O2845" s="4">
        <v>165428</v>
      </c>
      <c r="P2845" s="9">
        <f t="shared" si="134"/>
        <v>0.33419662950856766</v>
      </c>
    </row>
    <row r="2846" spans="1:16" x14ac:dyDescent="0.25">
      <c r="A2846">
        <v>44209010</v>
      </c>
      <c r="B2846" t="str">
        <f t="shared" si="132"/>
        <v>44209010</v>
      </c>
      <c r="C2846" t="s">
        <v>11605</v>
      </c>
      <c r="D2846">
        <v>15</v>
      </c>
      <c r="E2846" t="s">
        <v>8683</v>
      </c>
      <c r="F2846">
        <v>0</v>
      </c>
      <c r="H2846" t="s">
        <v>8708</v>
      </c>
      <c r="I2846" t="s">
        <v>19571</v>
      </c>
      <c r="J2846" t="str">
        <f t="shared" si="133"/>
        <v>442090</v>
      </c>
      <c r="K2846">
        <v>15</v>
      </c>
      <c r="L2846" s="4">
        <v>10653</v>
      </c>
      <c r="M2846" t="s">
        <v>3007</v>
      </c>
      <c r="N2846" s="4">
        <v>34723891</v>
      </c>
      <c r="O2846" s="4">
        <v>78107212</v>
      </c>
      <c r="P2846" s="9">
        <f t="shared" si="134"/>
        <v>2.2493795986169869</v>
      </c>
    </row>
    <row r="2847" spans="1:16" x14ac:dyDescent="0.25">
      <c r="A2847">
        <v>44209090</v>
      </c>
      <c r="B2847" t="str">
        <f t="shared" si="132"/>
        <v>44209090</v>
      </c>
      <c r="C2847" t="s">
        <v>11606</v>
      </c>
      <c r="D2847">
        <v>577697</v>
      </c>
      <c r="E2847" t="s">
        <v>8683</v>
      </c>
      <c r="F2847">
        <v>0</v>
      </c>
      <c r="H2847" t="s">
        <v>8708</v>
      </c>
      <c r="I2847" t="s">
        <v>19572</v>
      </c>
      <c r="J2847" t="str">
        <f t="shared" si="133"/>
        <v>442090</v>
      </c>
      <c r="K2847">
        <v>577697</v>
      </c>
      <c r="L2847" s="4">
        <v>11939858</v>
      </c>
      <c r="M2847" t="s">
        <v>1845</v>
      </c>
      <c r="N2847" s="4">
        <v>5361111</v>
      </c>
      <c r="O2847" s="4">
        <v>79357220</v>
      </c>
      <c r="P2847" s="9">
        <f t="shared" si="134"/>
        <v>14.802383311966494</v>
      </c>
    </row>
    <row r="2848" spans="1:16" x14ac:dyDescent="0.25">
      <c r="A2848">
        <v>44211000</v>
      </c>
      <c r="B2848" t="str">
        <f t="shared" si="132"/>
        <v>44211000</v>
      </c>
      <c r="C2848" t="s">
        <v>11607</v>
      </c>
      <c r="D2848">
        <v>44575</v>
      </c>
      <c r="E2848" t="s">
        <v>8683</v>
      </c>
      <c r="F2848">
        <v>0</v>
      </c>
      <c r="H2848" t="s">
        <v>8708</v>
      </c>
      <c r="I2848" t="s">
        <v>19573</v>
      </c>
      <c r="J2848" t="str">
        <f t="shared" si="133"/>
        <v>442110</v>
      </c>
      <c r="K2848">
        <v>44575</v>
      </c>
      <c r="L2848" s="4">
        <v>1423486</v>
      </c>
      <c r="M2848" t="s">
        <v>3147</v>
      </c>
      <c r="N2848" s="4">
        <v>19178843</v>
      </c>
      <c r="O2848" s="4">
        <v>49972128</v>
      </c>
      <c r="P2848" s="9">
        <f t="shared" si="134"/>
        <v>2.6055861659642345</v>
      </c>
    </row>
    <row r="2849" spans="1:16" x14ac:dyDescent="0.25">
      <c r="A2849">
        <v>44212000</v>
      </c>
      <c r="B2849" t="str">
        <f t="shared" si="132"/>
        <v>44212000</v>
      </c>
      <c r="C2849" t="s">
        <v>11608</v>
      </c>
      <c r="D2849">
        <v>3825</v>
      </c>
      <c r="E2849" t="s">
        <v>8683</v>
      </c>
      <c r="F2849">
        <v>0</v>
      </c>
      <c r="H2849" t="s">
        <v>8708</v>
      </c>
      <c r="I2849" t="s">
        <v>19574</v>
      </c>
      <c r="J2849" t="str">
        <f t="shared" si="133"/>
        <v>442120</v>
      </c>
      <c r="K2849">
        <v>3825</v>
      </c>
      <c r="L2849" s="4">
        <v>15601</v>
      </c>
      <c r="M2849" t="s">
        <v>3173</v>
      </c>
      <c r="N2849" s="4">
        <v>11744067</v>
      </c>
      <c r="O2849" s="4">
        <v>18459111</v>
      </c>
      <c r="P2849" s="9">
        <f t="shared" si="134"/>
        <v>1.571781819705218</v>
      </c>
    </row>
    <row r="2850" spans="1:16" x14ac:dyDescent="0.25">
      <c r="A2850">
        <v>44219110</v>
      </c>
      <c r="B2850" t="str">
        <f t="shared" si="132"/>
        <v>44219110</v>
      </c>
      <c r="C2850" t="s">
        <v>11609</v>
      </c>
      <c r="D2850">
        <v>45803</v>
      </c>
      <c r="E2850" t="s">
        <v>8683</v>
      </c>
      <c r="F2850">
        <v>0</v>
      </c>
      <c r="H2850" t="s">
        <v>8708</v>
      </c>
      <c r="I2850" t="s">
        <v>19575</v>
      </c>
      <c r="J2850" t="str">
        <f t="shared" si="133"/>
        <v>442191</v>
      </c>
      <c r="K2850">
        <v>45803</v>
      </c>
      <c r="L2850" s="4">
        <v>60055</v>
      </c>
      <c r="M2850" t="s">
        <v>2421</v>
      </c>
      <c r="N2850" s="4">
        <v>1726161</v>
      </c>
      <c r="O2850" s="4">
        <v>7686495</v>
      </c>
      <c r="P2850" s="9">
        <f t="shared" si="134"/>
        <v>4.4529421067907338</v>
      </c>
    </row>
    <row r="2851" spans="1:16" x14ac:dyDescent="0.25">
      <c r="A2851">
        <v>44219190</v>
      </c>
      <c r="B2851" t="str">
        <f t="shared" si="132"/>
        <v>44219190</v>
      </c>
      <c r="C2851" t="s">
        <v>11610</v>
      </c>
      <c r="D2851">
        <v>7968</v>
      </c>
      <c r="E2851" t="s">
        <v>8683</v>
      </c>
      <c r="F2851">
        <v>0</v>
      </c>
      <c r="H2851" t="s">
        <v>8708</v>
      </c>
      <c r="I2851" t="s">
        <v>19576</v>
      </c>
      <c r="J2851" t="str">
        <f t="shared" si="133"/>
        <v>442191</v>
      </c>
      <c r="K2851">
        <v>7968</v>
      </c>
      <c r="L2851" s="4">
        <v>199986</v>
      </c>
      <c r="M2851" t="s">
        <v>1785</v>
      </c>
      <c r="N2851" s="4">
        <v>1072657</v>
      </c>
      <c r="O2851" s="4">
        <v>12002255</v>
      </c>
      <c r="P2851" s="9">
        <f t="shared" si="134"/>
        <v>11.189275788998721</v>
      </c>
    </row>
    <row r="2852" spans="1:16" x14ac:dyDescent="0.25">
      <c r="A2852">
        <v>44219910</v>
      </c>
      <c r="B2852" t="str">
        <f t="shared" si="132"/>
        <v>44219910</v>
      </c>
      <c r="C2852" t="s">
        <v>11611</v>
      </c>
      <c r="D2852">
        <v>55649951</v>
      </c>
      <c r="E2852" t="s">
        <v>8683</v>
      </c>
      <c r="F2852">
        <v>0</v>
      </c>
      <c r="H2852" t="s">
        <v>8708</v>
      </c>
      <c r="I2852" t="s">
        <v>19577</v>
      </c>
      <c r="J2852" t="str">
        <f t="shared" si="133"/>
        <v>442199</v>
      </c>
      <c r="K2852">
        <v>55649951</v>
      </c>
      <c r="L2852" s="4">
        <v>29364821</v>
      </c>
      <c r="M2852" t="s">
        <v>2654</v>
      </c>
      <c r="N2852" s="4">
        <v>1366891</v>
      </c>
      <c r="O2852" s="4">
        <v>13245729</v>
      </c>
      <c r="P2852" s="9">
        <f t="shared" si="134"/>
        <v>9.6904061845458056</v>
      </c>
    </row>
    <row r="2853" spans="1:16" x14ac:dyDescent="0.25">
      <c r="A2853">
        <v>44219990</v>
      </c>
      <c r="B2853" t="str">
        <f t="shared" si="132"/>
        <v>44219990</v>
      </c>
      <c r="C2853" t="s">
        <v>11612</v>
      </c>
      <c r="D2853">
        <v>303598494</v>
      </c>
      <c r="E2853" t="s">
        <v>8683</v>
      </c>
      <c r="F2853">
        <v>0</v>
      </c>
      <c r="H2853" t="s">
        <v>8708</v>
      </c>
      <c r="I2853" t="s">
        <v>19578</v>
      </c>
      <c r="J2853" t="str">
        <f t="shared" si="133"/>
        <v>442199</v>
      </c>
      <c r="K2853">
        <v>303598494</v>
      </c>
      <c r="L2853" s="4">
        <v>319181723</v>
      </c>
      <c r="M2853" t="s">
        <v>1259</v>
      </c>
      <c r="N2853" s="4">
        <v>898651</v>
      </c>
      <c r="O2853" s="4">
        <v>20461982</v>
      </c>
      <c r="P2853" s="9">
        <f t="shared" si="134"/>
        <v>22.76966475305764</v>
      </c>
    </row>
    <row r="2854" spans="1:16" x14ac:dyDescent="0.25">
      <c r="A2854">
        <v>45011000</v>
      </c>
      <c r="B2854" t="str">
        <f t="shared" si="132"/>
        <v>45011000</v>
      </c>
      <c r="C2854" t="s">
        <v>11613</v>
      </c>
      <c r="D2854">
        <v>1314596</v>
      </c>
      <c r="E2854" t="s">
        <v>8683</v>
      </c>
      <c r="F2854">
        <v>0</v>
      </c>
      <c r="H2854" t="s">
        <v>8708</v>
      </c>
      <c r="I2854" t="s">
        <v>19579</v>
      </c>
      <c r="J2854" t="str">
        <f t="shared" si="133"/>
        <v>450110</v>
      </c>
      <c r="K2854">
        <v>1314596</v>
      </c>
      <c r="L2854" s="4">
        <v>5285905</v>
      </c>
      <c r="M2854" t="s">
        <v>936</v>
      </c>
      <c r="N2854" s="4">
        <v>1121809</v>
      </c>
      <c r="O2854" s="4">
        <v>47713039</v>
      </c>
      <c r="P2854" s="9">
        <f t="shared" si="134"/>
        <v>42.532230531222339</v>
      </c>
    </row>
    <row r="2855" spans="1:16" x14ac:dyDescent="0.25">
      <c r="A2855">
        <v>45019020</v>
      </c>
      <c r="B2855" t="str">
        <f t="shared" si="132"/>
        <v>45019020</v>
      </c>
      <c r="C2855" t="s">
        <v>11614</v>
      </c>
      <c r="D2855">
        <v>934341</v>
      </c>
      <c r="E2855" t="s">
        <v>8683</v>
      </c>
      <c r="F2855">
        <v>0</v>
      </c>
      <c r="H2855" t="s">
        <v>8708</v>
      </c>
      <c r="I2855" t="s">
        <v>19580</v>
      </c>
      <c r="J2855" t="str">
        <f t="shared" si="133"/>
        <v>450190</v>
      </c>
      <c r="K2855">
        <v>934341</v>
      </c>
      <c r="L2855" s="4">
        <v>1153524</v>
      </c>
      <c r="M2855" t="s">
        <v>599</v>
      </c>
      <c r="N2855" s="4">
        <v>535748</v>
      </c>
      <c r="O2855" s="4">
        <v>35620741</v>
      </c>
      <c r="P2855" s="9">
        <f t="shared" si="134"/>
        <v>66.48786556366052</v>
      </c>
    </row>
    <row r="2856" spans="1:16" x14ac:dyDescent="0.25">
      <c r="A2856">
        <v>45020000</v>
      </c>
      <c r="B2856" t="str">
        <f t="shared" si="132"/>
        <v>45020000</v>
      </c>
      <c r="C2856" t="s">
        <v>11615</v>
      </c>
      <c r="D2856">
        <v>68505</v>
      </c>
      <c r="E2856" t="s">
        <v>8683</v>
      </c>
      <c r="F2856">
        <v>0</v>
      </c>
      <c r="H2856" t="s">
        <v>8708</v>
      </c>
      <c r="I2856" t="s">
        <v>19581</v>
      </c>
      <c r="J2856" t="str">
        <f t="shared" si="133"/>
        <v>450200</v>
      </c>
      <c r="K2856">
        <v>68505</v>
      </c>
      <c r="L2856" s="4">
        <v>344839</v>
      </c>
      <c r="M2856" t="s">
        <v>643</v>
      </c>
      <c r="N2856" s="4">
        <v>1150795</v>
      </c>
      <c r="O2856" s="4">
        <v>75482559</v>
      </c>
      <c r="P2856" s="9">
        <f t="shared" si="134"/>
        <v>65.591664023566324</v>
      </c>
    </row>
    <row r="2857" spans="1:16" x14ac:dyDescent="0.25">
      <c r="A2857">
        <v>45031000</v>
      </c>
      <c r="B2857" t="str">
        <f t="shared" si="132"/>
        <v>45031000</v>
      </c>
      <c r="C2857" t="s">
        <v>11616</v>
      </c>
      <c r="D2857">
        <v>109706</v>
      </c>
      <c r="E2857" t="s">
        <v>8683</v>
      </c>
      <c r="F2857">
        <v>0</v>
      </c>
      <c r="H2857" t="s">
        <v>8708</v>
      </c>
      <c r="I2857" t="s">
        <v>19582</v>
      </c>
      <c r="J2857" t="str">
        <f t="shared" si="133"/>
        <v>450310</v>
      </c>
      <c r="K2857">
        <v>109706</v>
      </c>
      <c r="L2857" s="4">
        <v>5222642</v>
      </c>
      <c r="M2857" t="s">
        <v>509</v>
      </c>
      <c r="N2857" s="4">
        <v>3589823</v>
      </c>
      <c r="O2857" s="4">
        <v>320461462</v>
      </c>
      <c r="P2857" s="9">
        <f t="shared" si="134"/>
        <v>89.269432504053825</v>
      </c>
    </row>
    <row r="2858" spans="1:16" x14ac:dyDescent="0.25">
      <c r="A2858">
        <v>45039000</v>
      </c>
      <c r="B2858" t="str">
        <f t="shared" si="132"/>
        <v>45039000</v>
      </c>
      <c r="C2858" t="s">
        <v>11617</v>
      </c>
      <c r="D2858">
        <v>114854</v>
      </c>
      <c r="E2858" t="s">
        <v>8683</v>
      </c>
      <c r="F2858">
        <v>0</v>
      </c>
      <c r="H2858" t="s">
        <v>8708</v>
      </c>
      <c r="I2858" t="s">
        <v>19583</v>
      </c>
      <c r="J2858" t="str">
        <f t="shared" si="133"/>
        <v>450390</v>
      </c>
      <c r="K2858">
        <v>114854</v>
      </c>
      <c r="L2858" s="4">
        <v>806921</v>
      </c>
      <c r="M2858" t="s">
        <v>2536</v>
      </c>
      <c r="N2858" s="4">
        <v>2611682</v>
      </c>
      <c r="O2858" s="4">
        <v>31352515</v>
      </c>
      <c r="P2858" s="9">
        <f t="shared" si="134"/>
        <v>12.00472147834231</v>
      </c>
    </row>
    <row r="2859" spans="1:16" x14ac:dyDescent="0.25">
      <c r="A2859">
        <v>45041000</v>
      </c>
      <c r="B2859" t="str">
        <f t="shared" si="132"/>
        <v>45041000</v>
      </c>
      <c r="C2859" t="s">
        <v>11618</v>
      </c>
      <c r="D2859">
        <v>2440914</v>
      </c>
      <c r="E2859" t="s">
        <v>8683</v>
      </c>
      <c r="F2859">
        <v>0</v>
      </c>
      <c r="H2859" t="s">
        <v>8708</v>
      </c>
      <c r="I2859" t="s">
        <v>19584</v>
      </c>
      <c r="J2859" t="str">
        <f t="shared" si="133"/>
        <v>450410</v>
      </c>
      <c r="K2859">
        <v>2440914</v>
      </c>
      <c r="L2859" s="4">
        <v>23371617</v>
      </c>
      <c r="M2859" t="s">
        <v>1463</v>
      </c>
      <c r="N2859" s="4">
        <v>1931543</v>
      </c>
      <c r="O2859" s="4">
        <v>38692695</v>
      </c>
      <c r="P2859" s="9">
        <f t="shared" si="134"/>
        <v>20.03201326607795</v>
      </c>
    </row>
    <row r="2860" spans="1:16" x14ac:dyDescent="0.25">
      <c r="A2860">
        <v>45049000</v>
      </c>
      <c r="B2860" t="str">
        <f t="shared" si="132"/>
        <v>45049000</v>
      </c>
      <c r="C2860" t="s">
        <v>11619</v>
      </c>
      <c r="D2860">
        <v>53559</v>
      </c>
      <c r="E2860" t="s">
        <v>8683</v>
      </c>
      <c r="F2860">
        <v>0</v>
      </c>
      <c r="H2860" t="s">
        <v>8708</v>
      </c>
      <c r="I2860" t="s">
        <v>19585</v>
      </c>
      <c r="J2860" t="str">
        <f t="shared" si="133"/>
        <v>450490</v>
      </c>
      <c r="K2860">
        <v>53559</v>
      </c>
      <c r="L2860" s="4">
        <v>394239</v>
      </c>
      <c r="M2860" t="s">
        <v>1575</v>
      </c>
      <c r="N2860" s="4">
        <v>1432615</v>
      </c>
      <c r="O2860" s="4">
        <v>22731076</v>
      </c>
      <c r="P2860" s="9">
        <f t="shared" si="134"/>
        <v>15.866842103426253</v>
      </c>
    </row>
    <row r="2861" spans="1:16" x14ac:dyDescent="0.25">
      <c r="A2861">
        <v>46012100</v>
      </c>
      <c r="B2861" t="str">
        <f t="shared" si="132"/>
        <v>46012100</v>
      </c>
      <c r="C2861" t="s">
        <v>11620</v>
      </c>
      <c r="D2861">
        <v>3239</v>
      </c>
      <c r="E2861" t="s">
        <v>8683</v>
      </c>
      <c r="F2861">
        <v>15893</v>
      </c>
      <c r="H2861" t="s">
        <v>8684</v>
      </c>
      <c r="I2861" t="s">
        <v>19586</v>
      </c>
      <c r="J2861" t="str">
        <f t="shared" si="133"/>
        <v>460121</v>
      </c>
      <c r="K2861">
        <v>3239</v>
      </c>
      <c r="L2861" s="4">
        <v>60943</v>
      </c>
      <c r="M2861" t="s">
        <v>1477</v>
      </c>
      <c r="N2861" s="4">
        <v>6101282</v>
      </c>
      <c r="O2861" s="4">
        <v>127608091</v>
      </c>
      <c r="P2861" s="9">
        <f t="shared" si="134"/>
        <v>20.914963609287359</v>
      </c>
    </row>
    <row r="2862" spans="1:16" x14ac:dyDescent="0.25">
      <c r="A2862">
        <v>46012200</v>
      </c>
      <c r="B2862" t="str">
        <f t="shared" si="132"/>
        <v>46012200</v>
      </c>
      <c r="C2862" t="s">
        <v>11621</v>
      </c>
      <c r="D2862">
        <v>12164</v>
      </c>
      <c r="E2862" t="s">
        <v>8683</v>
      </c>
      <c r="F2862">
        <v>11478</v>
      </c>
      <c r="H2862" t="s">
        <v>8684</v>
      </c>
      <c r="I2862" t="s">
        <v>19587</v>
      </c>
      <c r="J2862" t="str">
        <f t="shared" si="133"/>
        <v>460122</v>
      </c>
      <c r="K2862">
        <v>12164</v>
      </c>
      <c r="L2862" s="4">
        <v>17876</v>
      </c>
      <c r="M2862" t="s">
        <v>3047</v>
      </c>
      <c r="N2862" s="4">
        <v>300930</v>
      </c>
      <c r="O2862" s="4">
        <v>1560028</v>
      </c>
      <c r="P2862" s="9">
        <f t="shared" si="134"/>
        <v>5.1840228624597087</v>
      </c>
    </row>
    <row r="2863" spans="1:16" x14ac:dyDescent="0.25">
      <c r="A2863">
        <v>46012911</v>
      </c>
      <c r="B2863" t="str">
        <f t="shared" si="132"/>
        <v>46012911</v>
      </c>
      <c r="C2863" t="s">
        <v>11622</v>
      </c>
      <c r="D2863">
        <v>3771</v>
      </c>
      <c r="E2863" t="s">
        <v>8683</v>
      </c>
      <c r="F2863">
        <v>975</v>
      </c>
      <c r="H2863" t="s">
        <v>8684</v>
      </c>
      <c r="I2863" t="s">
        <v>19588</v>
      </c>
      <c r="J2863" t="str">
        <f t="shared" si="133"/>
        <v>460129</v>
      </c>
      <c r="K2863">
        <v>3771</v>
      </c>
      <c r="L2863" s="4">
        <v>36434</v>
      </c>
      <c r="M2863" t="s">
        <v>7182</v>
      </c>
      <c r="N2863" s="4">
        <v>26737</v>
      </c>
      <c r="O2863" s="4">
        <v>28090</v>
      </c>
      <c r="P2863" s="9">
        <f t="shared" si="134"/>
        <v>1.0506040318659535</v>
      </c>
    </row>
    <row r="2864" spans="1:16" x14ac:dyDescent="0.25">
      <c r="A2864">
        <v>46012919</v>
      </c>
      <c r="B2864" t="str">
        <f t="shared" si="132"/>
        <v>46012919</v>
      </c>
      <c r="C2864" t="s">
        <v>11623</v>
      </c>
      <c r="D2864">
        <v>120266</v>
      </c>
      <c r="E2864" t="s">
        <v>8683</v>
      </c>
      <c r="F2864">
        <v>54089</v>
      </c>
      <c r="H2864" t="s">
        <v>8684</v>
      </c>
      <c r="I2864" t="s">
        <v>19589</v>
      </c>
      <c r="J2864" t="str">
        <f t="shared" si="133"/>
        <v>460129</v>
      </c>
      <c r="K2864">
        <v>120266</v>
      </c>
      <c r="L2864" s="4">
        <v>317530</v>
      </c>
      <c r="M2864" t="s">
        <v>1571</v>
      </c>
      <c r="N2864" s="4">
        <v>2142019</v>
      </c>
      <c r="O2864" s="4">
        <v>31920290</v>
      </c>
      <c r="P2864" s="9">
        <f t="shared" si="134"/>
        <v>14.901963988181244</v>
      </c>
    </row>
    <row r="2865" spans="1:16" x14ac:dyDescent="0.25">
      <c r="A2865">
        <v>46012990</v>
      </c>
      <c r="B2865" t="str">
        <f t="shared" si="132"/>
        <v>46012990</v>
      </c>
      <c r="C2865" t="s">
        <v>11624</v>
      </c>
      <c r="D2865">
        <v>58316</v>
      </c>
      <c r="E2865" t="s">
        <v>8683</v>
      </c>
      <c r="F2865">
        <v>432058</v>
      </c>
      <c r="H2865" t="s">
        <v>8684</v>
      </c>
      <c r="I2865" t="s">
        <v>19590</v>
      </c>
      <c r="J2865" t="str">
        <f t="shared" si="133"/>
        <v>460129</v>
      </c>
      <c r="K2865">
        <v>58316</v>
      </c>
      <c r="L2865" s="4">
        <v>114022</v>
      </c>
      <c r="M2865" t="s">
        <v>6922</v>
      </c>
      <c r="N2865" s="4">
        <v>3192425</v>
      </c>
      <c r="O2865" s="4">
        <v>6937791</v>
      </c>
      <c r="P2865" s="9">
        <f t="shared" si="134"/>
        <v>2.1732040690071028</v>
      </c>
    </row>
    <row r="2866" spans="1:16" x14ac:dyDescent="0.25">
      <c r="A2866">
        <v>46019210</v>
      </c>
      <c r="B2866" t="str">
        <f t="shared" si="132"/>
        <v>46019210</v>
      </c>
      <c r="C2866" t="s">
        <v>11625</v>
      </c>
      <c r="D2866">
        <v>5</v>
      </c>
      <c r="E2866" t="s">
        <v>8683</v>
      </c>
      <c r="F2866">
        <v>0</v>
      </c>
      <c r="H2866" t="s">
        <v>8708</v>
      </c>
      <c r="I2866" t="s">
        <v>19591</v>
      </c>
      <c r="J2866" t="str">
        <f t="shared" si="133"/>
        <v>460192</v>
      </c>
      <c r="K2866">
        <v>5</v>
      </c>
      <c r="L2866" s="4">
        <v>218</v>
      </c>
      <c r="M2866" t="s">
        <v>3247</v>
      </c>
      <c r="N2866" s="4">
        <v>94218668</v>
      </c>
      <c r="O2866" s="4">
        <v>321924876</v>
      </c>
      <c r="P2866" s="9">
        <f t="shared" si="134"/>
        <v>3.4167844104949561</v>
      </c>
    </row>
    <row r="2867" spans="1:16" x14ac:dyDescent="0.25">
      <c r="A2867">
        <v>46019290</v>
      </c>
      <c r="B2867" t="str">
        <f t="shared" si="132"/>
        <v>46019290</v>
      </c>
      <c r="C2867" t="s">
        <v>11626</v>
      </c>
      <c r="D2867">
        <v>350</v>
      </c>
      <c r="E2867" t="s">
        <v>8683</v>
      </c>
      <c r="F2867">
        <v>0</v>
      </c>
      <c r="H2867" t="s">
        <v>8708</v>
      </c>
      <c r="I2867" t="s">
        <v>19592</v>
      </c>
      <c r="J2867" t="str">
        <f t="shared" si="133"/>
        <v>460192</v>
      </c>
      <c r="K2867">
        <v>350</v>
      </c>
      <c r="L2867" s="4">
        <v>23963</v>
      </c>
      <c r="M2867" t="s">
        <v>6706</v>
      </c>
      <c r="N2867" s="4">
        <v>23960668</v>
      </c>
      <c r="O2867" s="4">
        <v>145791077</v>
      </c>
      <c r="P2867" s="9">
        <f t="shared" si="134"/>
        <v>6.084599853393069</v>
      </c>
    </row>
    <row r="2868" spans="1:16" x14ac:dyDescent="0.25">
      <c r="A2868">
        <v>46019310</v>
      </c>
      <c r="B2868" t="str">
        <f t="shared" si="132"/>
        <v>46019310</v>
      </c>
      <c r="C2868" t="s">
        <v>11627</v>
      </c>
      <c r="D2868">
        <v>34527</v>
      </c>
      <c r="E2868" t="s">
        <v>8683</v>
      </c>
      <c r="F2868">
        <v>0</v>
      </c>
      <c r="H2868" t="s">
        <v>8708</v>
      </c>
      <c r="I2868" t="s">
        <v>19593</v>
      </c>
      <c r="J2868" t="str">
        <f t="shared" si="133"/>
        <v>460193</v>
      </c>
      <c r="K2868">
        <v>34527</v>
      </c>
      <c r="L2868" s="4">
        <v>255322</v>
      </c>
      <c r="M2868" t="s">
        <v>1493</v>
      </c>
      <c r="N2868" s="4">
        <v>2218383</v>
      </c>
      <c r="O2868" s="4">
        <v>35613092</v>
      </c>
      <c r="P2868" s="9">
        <f t="shared" si="134"/>
        <v>16.053626447732427</v>
      </c>
    </row>
    <row r="2869" spans="1:16" x14ac:dyDescent="0.25">
      <c r="A2869">
        <v>46019390</v>
      </c>
      <c r="B2869" t="str">
        <f t="shared" si="132"/>
        <v>46019390</v>
      </c>
      <c r="C2869" t="s">
        <v>11628</v>
      </c>
      <c r="D2869">
        <v>105</v>
      </c>
      <c r="E2869" t="s">
        <v>8683</v>
      </c>
      <c r="F2869">
        <v>0</v>
      </c>
      <c r="H2869" t="s">
        <v>8708</v>
      </c>
      <c r="I2869" t="s">
        <v>19594</v>
      </c>
      <c r="J2869" t="str">
        <f t="shared" si="133"/>
        <v>460193</v>
      </c>
      <c r="K2869">
        <v>105</v>
      </c>
      <c r="L2869" s="4">
        <v>5746</v>
      </c>
      <c r="M2869" t="s">
        <v>1677</v>
      </c>
      <c r="N2869" s="4">
        <v>2346301</v>
      </c>
      <c r="O2869" s="4">
        <v>33387382</v>
      </c>
      <c r="P2869" s="9">
        <f t="shared" si="134"/>
        <v>14.22979489843801</v>
      </c>
    </row>
    <row r="2870" spans="1:16" x14ac:dyDescent="0.25">
      <c r="A2870">
        <v>46019419</v>
      </c>
      <c r="B2870" t="str">
        <f t="shared" si="132"/>
        <v>46019419</v>
      </c>
      <c r="C2870" t="s">
        <v>11629</v>
      </c>
      <c r="D2870">
        <v>388</v>
      </c>
      <c r="E2870" t="s">
        <v>8683</v>
      </c>
      <c r="F2870">
        <v>0</v>
      </c>
      <c r="H2870" t="s">
        <v>8708</v>
      </c>
      <c r="I2870" t="s">
        <v>19595</v>
      </c>
      <c r="J2870" t="str">
        <f t="shared" si="133"/>
        <v>460194</v>
      </c>
      <c r="K2870">
        <v>388</v>
      </c>
      <c r="L2870" s="4">
        <v>36183</v>
      </c>
      <c r="M2870" t="s">
        <v>2313</v>
      </c>
      <c r="N2870" s="4">
        <v>1793103</v>
      </c>
      <c r="O2870" s="4">
        <v>16433826</v>
      </c>
      <c r="P2870" s="9">
        <f t="shared" si="134"/>
        <v>9.1650206374090057</v>
      </c>
    </row>
    <row r="2871" spans="1:16" x14ac:dyDescent="0.25">
      <c r="A2871">
        <v>46019491</v>
      </c>
      <c r="B2871" t="str">
        <f t="shared" si="132"/>
        <v>46019491</v>
      </c>
      <c r="C2871" t="s">
        <v>11630</v>
      </c>
      <c r="D2871">
        <v>1484856</v>
      </c>
      <c r="E2871" t="s">
        <v>8683</v>
      </c>
      <c r="F2871">
        <v>0</v>
      </c>
      <c r="H2871" t="s">
        <v>8708</v>
      </c>
      <c r="I2871" t="s">
        <v>19596</v>
      </c>
      <c r="J2871" t="str">
        <f t="shared" si="133"/>
        <v>460194</v>
      </c>
      <c r="K2871">
        <v>1484856</v>
      </c>
      <c r="L2871" s="4">
        <v>1240485</v>
      </c>
      <c r="M2871" t="s">
        <v>19597</v>
      </c>
      <c r="N2871" s="4">
        <v>5728727</v>
      </c>
      <c r="O2871" s="4">
        <v>59398298</v>
      </c>
      <c r="P2871" s="9">
        <f t="shared" si="134"/>
        <v>10.36849862107236</v>
      </c>
    </row>
    <row r="2872" spans="1:16" x14ac:dyDescent="0.25">
      <c r="A2872">
        <v>46019499</v>
      </c>
      <c r="B2872" t="str">
        <f t="shared" si="132"/>
        <v>46019499</v>
      </c>
      <c r="C2872" t="s">
        <v>11631</v>
      </c>
      <c r="D2872">
        <v>50984</v>
      </c>
      <c r="E2872" t="s">
        <v>8683</v>
      </c>
      <c r="F2872">
        <v>0</v>
      </c>
      <c r="H2872" t="s">
        <v>8708</v>
      </c>
      <c r="I2872" t="s">
        <v>19598</v>
      </c>
      <c r="J2872" t="str">
        <f t="shared" si="133"/>
        <v>460194</v>
      </c>
      <c r="K2872">
        <v>50984</v>
      </c>
      <c r="L2872" s="4">
        <v>85871</v>
      </c>
      <c r="M2872" t="s">
        <v>2678</v>
      </c>
      <c r="N2872" s="4">
        <v>48869832</v>
      </c>
      <c r="O2872" s="4">
        <v>222672825</v>
      </c>
      <c r="P2872" s="9">
        <f t="shared" si="134"/>
        <v>4.5564475236992834</v>
      </c>
    </row>
    <row r="2873" spans="1:16" x14ac:dyDescent="0.25">
      <c r="A2873">
        <v>46019910</v>
      </c>
      <c r="B2873" t="str">
        <f t="shared" si="132"/>
        <v>46019910</v>
      </c>
      <c r="C2873" t="s">
        <v>11632</v>
      </c>
      <c r="D2873">
        <v>13847</v>
      </c>
      <c r="E2873" t="s">
        <v>8683</v>
      </c>
      <c r="F2873">
        <v>0</v>
      </c>
      <c r="H2873" t="s">
        <v>8708</v>
      </c>
      <c r="I2873" t="s">
        <v>19599</v>
      </c>
      <c r="J2873" t="str">
        <f t="shared" si="133"/>
        <v>460199</v>
      </c>
      <c r="K2873">
        <v>13847</v>
      </c>
      <c r="L2873" s="4">
        <v>114860</v>
      </c>
      <c r="M2873" t="s">
        <v>1889</v>
      </c>
      <c r="N2873" s="4">
        <v>2037096</v>
      </c>
      <c r="O2873" s="4">
        <v>23710102</v>
      </c>
      <c r="P2873" s="9">
        <f t="shared" si="134"/>
        <v>11.639167717181714</v>
      </c>
    </row>
    <row r="2874" spans="1:16" x14ac:dyDescent="0.25">
      <c r="A2874">
        <v>46019990</v>
      </c>
      <c r="B2874" t="str">
        <f t="shared" si="132"/>
        <v>46019990</v>
      </c>
      <c r="C2874" t="s">
        <v>11633</v>
      </c>
      <c r="D2874">
        <v>125957</v>
      </c>
      <c r="E2874" t="s">
        <v>8683</v>
      </c>
      <c r="F2874">
        <v>0</v>
      </c>
      <c r="H2874" t="s">
        <v>8708</v>
      </c>
      <c r="I2874" t="s">
        <v>19600</v>
      </c>
      <c r="J2874" t="str">
        <f t="shared" si="133"/>
        <v>460199</v>
      </c>
      <c r="K2874">
        <v>125957</v>
      </c>
      <c r="L2874" s="4">
        <v>1712078</v>
      </c>
      <c r="M2874" t="s">
        <v>809</v>
      </c>
      <c r="N2874" s="4">
        <v>684</v>
      </c>
      <c r="O2874" s="4">
        <v>26751</v>
      </c>
      <c r="P2874" s="9">
        <f t="shared" si="134"/>
        <v>39.109649122807021</v>
      </c>
    </row>
    <row r="2875" spans="1:16" x14ac:dyDescent="0.25">
      <c r="A2875">
        <v>46021100</v>
      </c>
      <c r="B2875" t="str">
        <f t="shared" si="132"/>
        <v>46021100</v>
      </c>
      <c r="C2875" t="s">
        <v>11634</v>
      </c>
      <c r="D2875">
        <v>116510</v>
      </c>
      <c r="E2875" t="s">
        <v>8683</v>
      </c>
      <c r="F2875">
        <v>0</v>
      </c>
      <c r="H2875" t="s">
        <v>8708</v>
      </c>
      <c r="I2875" t="s">
        <v>19601</v>
      </c>
      <c r="J2875" t="str">
        <f t="shared" si="133"/>
        <v>460211</v>
      </c>
      <c r="K2875">
        <v>116510</v>
      </c>
      <c r="L2875" s="4">
        <v>1223236</v>
      </c>
      <c r="M2875" t="s">
        <v>7342</v>
      </c>
      <c r="N2875" s="4">
        <v>38378</v>
      </c>
      <c r="O2875" s="4">
        <v>874389</v>
      </c>
      <c r="P2875" s="9">
        <f t="shared" si="134"/>
        <v>22.783599979154722</v>
      </c>
    </row>
    <row r="2876" spans="1:16" x14ac:dyDescent="0.25">
      <c r="A2876">
        <v>46021200</v>
      </c>
      <c r="B2876" t="str">
        <f t="shared" si="132"/>
        <v>46021200</v>
      </c>
      <c r="C2876" t="s">
        <v>11635</v>
      </c>
      <c r="D2876">
        <v>73827</v>
      </c>
      <c r="E2876" t="s">
        <v>8683</v>
      </c>
      <c r="F2876">
        <v>0</v>
      </c>
      <c r="H2876" t="s">
        <v>8708</v>
      </c>
      <c r="I2876" t="s">
        <v>19602</v>
      </c>
      <c r="J2876" t="str">
        <f t="shared" si="133"/>
        <v>460212</v>
      </c>
      <c r="K2876">
        <v>73827</v>
      </c>
      <c r="L2876" s="4">
        <v>1953731</v>
      </c>
      <c r="M2876" t="s">
        <v>212</v>
      </c>
      <c r="N2876" s="4">
        <v>486814</v>
      </c>
      <c r="O2876" s="4">
        <v>125718514</v>
      </c>
      <c r="P2876" s="9">
        <f t="shared" si="134"/>
        <v>258.24753191157197</v>
      </c>
    </row>
    <row r="2877" spans="1:16" x14ac:dyDescent="0.25">
      <c r="A2877">
        <v>46021910</v>
      </c>
      <c r="B2877" t="str">
        <f t="shared" si="132"/>
        <v>46021910</v>
      </c>
      <c r="C2877" t="s">
        <v>11636</v>
      </c>
      <c r="D2877">
        <v>340740</v>
      </c>
      <c r="E2877" t="s">
        <v>8683</v>
      </c>
      <c r="F2877">
        <v>0</v>
      </c>
      <c r="H2877" t="s">
        <v>8708</v>
      </c>
      <c r="I2877" t="s">
        <v>19603</v>
      </c>
      <c r="J2877" t="str">
        <f t="shared" si="133"/>
        <v>460219</v>
      </c>
      <c r="K2877">
        <v>340740</v>
      </c>
      <c r="L2877" s="4">
        <v>5563944</v>
      </c>
      <c r="M2877" t="s">
        <v>150</v>
      </c>
      <c r="N2877" s="4">
        <v>31425</v>
      </c>
      <c r="O2877" s="4">
        <v>11540130</v>
      </c>
      <c r="P2877" s="9">
        <f t="shared" si="134"/>
        <v>367.22768496420048</v>
      </c>
    </row>
    <row r="2878" spans="1:16" x14ac:dyDescent="0.25">
      <c r="A2878">
        <v>46021920</v>
      </c>
      <c r="B2878" t="str">
        <f t="shared" si="132"/>
        <v>46021920</v>
      </c>
      <c r="C2878" t="s">
        <v>11637</v>
      </c>
      <c r="D2878">
        <v>133</v>
      </c>
      <c r="E2878" t="s">
        <v>8683</v>
      </c>
      <c r="F2878">
        <v>0</v>
      </c>
      <c r="H2878" t="s">
        <v>8708</v>
      </c>
      <c r="I2878" t="s">
        <v>19604</v>
      </c>
      <c r="J2878" t="str">
        <f t="shared" si="133"/>
        <v>460219</v>
      </c>
      <c r="K2878">
        <v>133</v>
      </c>
      <c r="L2878" s="4">
        <v>8672</v>
      </c>
      <c r="M2878" t="s">
        <v>1905</v>
      </c>
      <c r="N2878" s="4">
        <v>143009</v>
      </c>
      <c r="O2878" s="4">
        <v>1238343</v>
      </c>
      <c r="P2878" s="9">
        <f t="shared" si="134"/>
        <v>8.6591962743603546</v>
      </c>
    </row>
    <row r="2879" spans="1:16" x14ac:dyDescent="0.25">
      <c r="A2879">
        <v>46021930</v>
      </c>
      <c r="B2879" t="str">
        <f t="shared" si="132"/>
        <v>46021930</v>
      </c>
      <c r="C2879" t="s">
        <v>11638</v>
      </c>
      <c r="D2879">
        <v>15813</v>
      </c>
      <c r="E2879" t="s">
        <v>8683</v>
      </c>
      <c r="F2879">
        <v>0</v>
      </c>
      <c r="H2879" t="s">
        <v>8708</v>
      </c>
      <c r="I2879" t="s">
        <v>19605</v>
      </c>
      <c r="J2879" t="str">
        <f t="shared" si="133"/>
        <v>460219</v>
      </c>
      <c r="K2879">
        <v>15813</v>
      </c>
      <c r="L2879" s="4">
        <v>2517962</v>
      </c>
      <c r="M2879" t="s">
        <v>2091</v>
      </c>
      <c r="N2879" s="4">
        <v>282627</v>
      </c>
      <c r="O2879" s="4">
        <v>2316411</v>
      </c>
      <c r="P2879" s="9">
        <f t="shared" si="134"/>
        <v>8.1960003821290961</v>
      </c>
    </row>
    <row r="2880" spans="1:16" x14ac:dyDescent="0.25">
      <c r="A2880">
        <v>46021990</v>
      </c>
      <c r="B2880" t="str">
        <f t="shared" si="132"/>
        <v>46021990</v>
      </c>
      <c r="C2880" t="s">
        <v>11639</v>
      </c>
      <c r="D2880">
        <v>180758</v>
      </c>
      <c r="E2880" t="s">
        <v>8683</v>
      </c>
      <c r="F2880">
        <v>0</v>
      </c>
      <c r="H2880" t="s">
        <v>8708</v>
      </c>
      <c r="I2880" t="s">
        <v>19606</v>
      </c>
      <c r="J2880" t="str">
        <f t="shared" si="133"/>
        <v>460219</v>
      </c>
      <c r="K2880">
        <v>180758</v>
      </c>
      <c r="L2880" s="4">
        <v>4992729</v>
      </c>
      <c r="M2880" t="s">
        <v>1593</v>
      </c>
      <c r="N2880" s="4">
        <v>183239</v>
      </c>
      <c r="O2880" s="4">
        <v>2365958</v>
      </c>
      <c r="P2880" s="9">
        <f t="shared" si="134"/>
        <v>12.911869198151049</v>
      </c>
    </row>
    <row r="2881" spans="1:16" x14ac:dyDescent="0.25">
      <c r="A2881">
        <v>46029000</v>
      </c>
      <c r="B2881" t="str">
        <f t="shared" si="132"/>
        <v>46029000</v>
      </c>
      <c r="C2881" t="s">
        <v>11640</v>
      </c>
      <c r="D2881">
        <v>155136</v>
      </c>
      <c r="E2881" t="s">
        <v>8683</v>
      </c>
      <c r="F2881">
        <v>0</v>
      </c>
      <c r="H2881" t="s">
        <v>8708</v>
      </c>
      <c r="I2881" t="s">
        <v>19607</v>
      </c>
      <c r="J2881" t="str">
        <f t="shared" si="133"/>
        <v>460290</v>
      </c>
      <c r="K2881">
        <v>155136</v>
      </c>
      <c r="L2881" s="4">
        <v>1614792</v>
      </c>
      <c r="M2881" t="s">
        <v>2272</v>
      </c>
      <c r="N2881" s="4">
        <v>269491</v>
      </c>
      <c r="O2881" s="4">
        <v>1625145</v>
      </c>
      <c r="P2881" s="9">
        <f t="shared" si="134"/>
        <v>6.0304240215814255</v>
      </c>
    </row>
    <row r="2882" spans="1:16" x14ac:dyDescent="0.25">
      <c r="A2882">
        <v>47010000</v>
      </c>
      <c r="B2882" t="str">
        <f t="shared" si="132"/>
        <v>47010000</v>
      </c>
      <c r="C2882" t="s">
        <v>11641</v>
      </c>
      <c r="D2882">
        <v>9006616</v>
      </c>
      <c r="E2882" t="s">
        <v>8683</v>
      </c>
      <c r="F2882">
        <v>0</v>
      </c>
      <c r="H2882" t="s">
        <v>8708</v>
      </c>
      <c r="I2882" t="s">
        <v>19608</v>
      </c>
      <c r="J2882" t="str">
        <f t="shared" si="133"/>
        <v>470100</v>
      </c>
      <c r="K2882">
        <v>9006616</v>
      </c>
      <c r="L2882" s="4">
        <v>6127951</v>
      </c>
      <c r="M2882" t="s">
        <v>240</v>
      </c>
      <c r="N2882" s="4">
        <v>1874</v>
      </c>
      <c r="O2882" s="4">
        <v>374787</v>
      </c>
      <c r="P2882" s="9">
        <f t="shared" si="134"/>
        <v>199.99306296691569</v>
      </c>
    </row>
    <row r="2883" spans="1:16" x14ac:dyDescent="0.25">
      <c r="A2883">
        <v>47020000</v>
      </c>
      <c r="B2883" t="str">
        <f t="shared" ref="B2883:B2946" si="135">TEXT(A2883,"00000000")</f>
        <v>47020000</v>
      </c>
      <c r="C2883" t="s">
        <v>11642</v>
      </c>
      <c r="D2883">
        <v>3623241423</v>
      </c>
      <c r="E2883" t="s">
        <v>8683</v>
      </c>
      <c r="F2883">
        <v>0</v>
      </c>
      <c r="H2883" t="s">
        <v>8708</v>
      </c>
      <c r="I2883" t="s">
        <v>19609</v>
      </c>
      <c r="J2883" t="str">
        <f t="shared" ref="J2883:J2946" si="136">LEFT(I2883,6)</f>
        <v>470200</v>
      </c>
      <c r="K2883">
        <v>3623241423</v>
      </c>
      <c r="L2883" s="4">
        <v>3468124941</v>
      </c>
      <c r="M2883" t="s">
        <v>677</v>
      </c>
      <c r="N2883" s="4">
        <v>181522</v>
      </c>
      <c r="O2883" s="4">
        <v>9346793</v>
      </c>
      <c r="P2883" s="9">
        <f t="shared" ref="P2883:P2946" si="137">O2883/N2883</f>
        <v>51.491240731151045</v>
      </c>
    </row>
    <row r="2884" spans="1:16" x14ac:dyDescent="0.25">
      <c r="A2884">
        <v>47031100</v>
      </c>
      <c r="B2884" t="str">
        <f t="shared" si="135"/>
        <v>47031100</v>
      </c>
      <c r="C2884" t="s">
        <v>11643</v>
      </c>
      <c r="D2884">
        <v>1108899388</v>
      </c>
      <c r="E2884" t="s">
        <v>8683</v>
      </c>
      <c r="F2884">
        <v>0</v>
      </c>
      <c r="H2884" t="s">
        <v>8708</v>
      </c>
      <c r="I2884" t="s">
        <v>19610</v>
      </c>
      <c r="J2884" t="str">
        <f t="shared" si="136"/>
        <v>470311</v>
      </c>
      <c r="K2884">
        <v>1108899388</v>
      </c>
      <c r="L2884" s="4">
        <v>685996168</v>
      </c>
      <c r="M2884" t="s">
        <v>1563</v>
      </c>
      <c r="N2884" s="4">
        <v>191626</v>
      </c>
      <c r="O2884" s="4">
        <v>2829260</v>
      </c>
      <c r="P2884" s="9">
        <f t="shared" si="137"/>
        <v>14.764489161178545</v>
      </c>
    </row>
    <row r="2885" spans="1:16" x14ac:dyDescent="0.25">
      <c r="A2885">
        <v>47031900</v>
      </c>
      <c r="B2885" t="str">
        <f t="shared" si="135"/>
        <v>47031900</v>
      </c>
      <c r="C2885" t="s">
        <v>11644</v>
      </c>
      <c r="D2885">
        <v>16295950</v>
      </c>
      <c r="E2885" t="s">
        <v>8683</v>
      </c>
      <c r="F2885">
        <v>0</v>
      </c>
      <c r="H2885" t="s">
        <v>8708</v>
      </c>
      <c r="I2885" t="s">
        <v>19611</v>
      </c>
      <c r="J2885" t="str">
        <f t="shared" si="136"/>
        <v>470319</v>
      </c>
      <c r="K2885">
        <v>16295950</v>
      </c>
      <c r="L2885" s="4">
        <v>8557029</v>
      </c>
      <c r="M2885" t="s">
        <v>3114</v>
      </c>
      <c r="N2885" s="4">
        <v>3565560</v>
      </c>
      <c r="O2885" s="4">
        <v>54349601</v>
      </c>
      <c r="P2885" s="9">
        <f t="shared" si="137"/>
        <v>15.242935471566879</v>
      </c>
    </row>
    <row r="2886" spans="1:16" x14ac:dyDescent="0.25">
      <c r="A2886">
        <v>47032100</v>
      </c>
      <c r="B2886" t="str">
        <f t="shared" si="135"/>
        <v>47032100</v>
      </c>
      <c r="C2886" t="s">
        <v>11645</v>
      </c>
      <c r="D2886">
        <v>8382833400</v>
      </c>
      <c r="E2886" t="s">
        <v>8683</v>
      </c>
      <c r="F2886">
        <v>0</v>
      </c>
      <c r="H2886" t="s">
        <v>8708</v>
      </c>
      <c r="I2886" t="s">
        <v>19612</v>
      </c>
      <c r="J2886" t="str">
        <f t="shared" si="136"/>
        <v>470321</v>
      </c>
      <c r="K2886">
        <v>8382833400</v>
      </c>
      <c r="L2886" s="4">
        <v>6556992553</v>
      </c>
      <c r="M2886" t="s">
        <v>7965</v>
      </c>
      <c r="N2886" s="4">
        <v>3231273</v>
      </c>
      <c r="O2886" s="4">
        <v>30912873</v>
      </c>
      <c r="P2886" s="9">
        <f t="shared" si="137"/>
        <v>9.5667784801841247</v>
      </c>
    </row>
    <row r="2887" spans="1:16" x14ac:dyDescent="0.25">
      <c r="A2887">
        <v>47032900</v>
      </c>
      <c r="B2887" t="str">
        <f t="shared" si="135"/>
        <v>47032900</v>
      </c>
      <c r="C2887" t="s">
        <v>11646</v>
      </c>
      <c r="D2887">
        <v>14714177929</v>
      </c>
      <c r="E2887" t="s">
        <v>8683</v>
      </c>
      <c r="F2887">
        <v>0</v>
      </c>
      <c r="H2887" t="s">
        <v>8708</v>
      </c>
      <c r="I2887" t="s">
        <v>19613</v>
      </c>
      <c r="J2887" t="str">
        <f t="shared" si="136"/>
        <v>470329</v>
      </c>
      <c r="K2887">
        <v>14714177929</v>
      </c>
      <c r="L2887" s="4">
        <v>9071545867</v>
      </c>
      <c r="M2887" t="s">
        <v>7551</v>
      </c>
      <c r="N2887" s="4">
        <v>4968013</v>
      </c>
      <c r="O2887" s="4">
        <v>28060340</v>
      </c>
      <c r="P2887" s="9">
        <f t="shared" si="137"/>
        <v>5.6482018062352095</v>
      </c>
    </row>
    <row r="2888" spans="1:16" x14ac:dyDescent="0.25">
      <c r="A2888">
        <v>47041100</v>
      </c>
      <c r="B2888" t="str">
        <f t="shared" si="135"/>
        <v>47041100</v>
      </c>
      <c r="C2888" t="s">
        <v>11647</v>
      </c>
      <c r="D2888">
        <v>4319361</v>
      </c>
      <c r="E2888" t="s">
        <v>8683</v>
      </c>
      <c r="F2888">
        <v>0</v>
      </c>
      <c r="H2888" t="s">
        <v>8708</v>
      </c>
      <c r="I2888" t="s">
        <v>19614</v>
      </c>
      <c r="J2888" t="str">
        <f t="shared" si="136"/>
        <v>470411</v>
      </c>
      <c r="K2888">
        <v>4319361</v>
      </c>
      <c r="L2888" s="4">
        <v>1848326</v>
      </c>
      <c r="M2888" t="s">
        <v>1617</v>
      </c>
      <c r="N2888" s="4">
        <v>8777</v>
      </c>
      <c r="O2888" s="4">
        <v>154425</v>
      </c>
      <c r="P2888" s="9">
        <f t="shared" si="137"/>
        <v>17.594280505867609</v>
      </c>
    </row>
    <row r="2889" spans="1:16" x14ac:dyDescent="0.25">
      <c r="A2889">
        <v>47041900</v>
      </c>
      <c r="B2889" t="str">
        <f t="shared" si="135"/>
        <v>47041900</v>
      </c>
      <c r="C2889" t="s">
        <v>11648</v>
      </c>
      <c r="D2889">
        <v>23704</v>
      </c>
      <c r="E2889" t="s">
        <v>8683</v>
      </c>
      <c r="F2889">
        <v>0</v>
      </c>
      <c r="H2889" t="s">
        <v>8708</v>
      </c>
      <c r="I2889" t="s">
        <v>19615</v>
      </c>
      <c r="J2889" t="str">
        <f t="shared" si="136"/>
        <v>470419</v>
      </c>
      <c r="K2889">
        <v>23704</v>
      </c>
      <c r="L2889" s="4">
        <v>42388</v>
      </c>
      <c r="M2889" t="s">
        <v>2493</v>
      </c>
      <c r="N2889" s="4">
        <v>806809</v>
      </c>
      <c r="O2889" s="4">
        <v>5317047</v>
      </c>
      <c r="P2889" s="9">
        <f t="shared" si="137"/>
        <v>6.5902177590978779</v>
      </c>
    </row>
    <row r="2890" spans="1:16" x14ac:dyDescent="0.25">
      <c r="A2890">
        <v>47042100</v>
      </c>
      <c r="B2890" t="str">
        <f t="shared" si="135"/>
        <v>47042100</v>
      </c>
      <c r="C2890" t="s">
        <v>11649</v>
      </c>
      <c r="D2890">
        <v>12179813</v>
      </c>
      <c r="E2890" t="s">
        <v>8683</v>
      </c>
      <c r="F2890">
        <v>0</v>
      </c>
      <c r="H2890" t="s">
        <v>8708</v>
      </c>
      <c r="I2890" t="s">
        <v>19616</v>
      </c>
      <c r="J2890" t="str">
        <f t="shared" si="136"/>
        <v>470421</v>
      </c>
      <c r="K2890">
        <v>12179813</v>
      </c>
      <c r="L2890" s="4">
        <v>9254770</v>
      </c>
      <c r="M2890" t="s">
        <v>2453</v>
      </c>
      <c r="N2890" s="4">
        <v>10428655</v>
      </c>
      <c r="O2890" s="4">
        <v>61239261</v>
      </c>
      <c r="P2890" s="9">
        <f t="shared" si="137"/>
        <v>5.8722108459815772</v>
      </c>
    </row>
    <row r="2891" spans="1:16" x14ac:dyDescent="0.25">
      <c r="A2891">
        <v>47042900</v>
      </c>
      <c r="B2891" t="str">
        <f t="shared" si="135"/>
        <v>47042900</v>
      </c>
      <c r="C2891" t="s">
        <v>11650</v>
      </c>
      <c r="D2891">
        <v>2729077</v>
      </c>
      <c r="E2891" t="s">
        <v>8683</v>
      </c>
      <c r="F2891">
        <v>0</v>
      </c>
      <c r="H2891" t="s">
        <v>8708</v>
      </c>
      <c r="I2891" t="s">
        <v>19617</v>
      </c>
      <c r="J2891" t="str">
        <f t="shared" si="136"/>
        <v>470429</v>
      </c>
      <c r="K2891">
        <v>2729077</v>
      </c>
      <c r="L2891" s="4">
        <v>4613906</v>
      </c>
      <c r="M2891" t="s">
        <v>1647</v>
      </c>
      <c r="N2891" s="4">
        <v>700661</v>
      </c>
      <c r="O2891" s="4">
        <v>9640097</v>
      </c>
      <c r="P2891" s="9">
        <f t="shared" si="137"/>
        <v>13.758575116925304</v>
      </c>
    </row>
    <row r="2892" spans="1:16" x14ac:dyDescent="0.25">
      <c r="A2892">
        <v>47050000</v>
      </c>
      <c r="B2892" t="str">
        <f t="shared" si="135"/>
        <v>47050000</v>
      </c>
      <c r="C2892" t="s">
        <v>11651</v>
      </c>
      <c r="D2892">
        <v>1227528966</v>
      </c>
      <c r="E2892" t="s">
        <v>8683</v>
      </c>
      <c r="F2892">
        <v>0</v>
      </c>
      <c r="H2892" t="s">
        <v>8708</v>
      </c>
      <c r="I2892" t="s">
        <v>19618</v>
      </c>
      <c r="J2892" t="str">
        <f t="shared" si="136"/>
        <v>470500</v>
      </c>
      <c r="K2892">
        <v>1227528966</v>
      </c>
      <c r="L2892" s="4">
        <v>697811112</v>
      </c>
      <c r="M2892" t="s">
        <v>918</v>
      </c>
      <c r="N2892" s="4">
        <v>298877</v>
      </c>
      <c r="O2892" s="4">
        <v>12149540</v>
      </c>
      <c r="P2892" s="9">
        <f t="shared" si="137"/>
        <v>40.650635545726168</v>
      </c>
    </row>
    <row r="2893" spans="1:16" x14ac:dyDescent="0.25">
      <c r="A2893">
        <v>47061000</v>
      </c>
      <c r="B2893" t="str">
        <f t="shared" si="135"/>
        <v>47061000</v>
      </c>
      <c r="C2893" t="s">
        <v>11652</v>
      </c>
      <c r="D2893">
        <v>15290335</v>
      </c>
      <c r="E2893" t="s">
        <v>8683</v>
      </c>
      <c r="F2893">
        <v>0</v>
      </c>
      <c r="H2893" t="s">
        <v>8708</v>
      </c>
      <c r="I2893" t="s">
        <v>19619</v>
      </c>
      <c r="J2893" t="str">
        <f t="shared" si="136"/>
        <v>470610</v>
      </c>
      <c r="K2893">
        <v>15290335</v>
      </c>
      <c r="L2893" s="4">
        <v>21874277</v>
      </c>
      <c r="M2893" t="s">
        <v>2407</v>
      </c>
      <c r="N2893" s="4">
        <v>155552</v>
      </c>
      <c r="O2893" s="4">
        <v>1989114</v>
      </c>
      <c r="P2893" s="9">
        <f t="shared" si="137"/>
        <v>12.78745371322773</v>
      </c>
    </row>
    <row r="2894" spans="1:16" x14ac:dyDescent="0.25">
      <c r="A2894">
        <v>47062000</v>
      </c>
      <c r="B2894" t="str">
        <f t="shared" si="135"/>
        <v>47062000</v>
      </c>
      <c r="C2894" t="s">
        <v>11653</v>
      </c>
      <c r="D2894">
        <v>3984565072</v>
      </c>
      <c r="E2894" t="s">
        <v>8683</v>
      </c>
      <c r="F2894">
        <v>0</v>
      </c>
      <c r="H2894" t="s">
        <v>8708</v>
      </c>
      <c r="I2894" t="s">
        <v>19620</v>
      </c>
      <c r="J2894" t="str">
        <f t="shared" si="136"/>
        <v>470620</v>
      </c>
      <c r="K2894">
        <v>3984565072</v>
      </c>
      <c r="L2894" s="4">
        <v>1114927174</v>
      </c>
      <c r="M2894" t="s">
        <v>1469</v>
      </c>
      <c r="N2894" s="4">
        <v>988534</v>
      </c>
      <c r="O2894" s="4">
        <v>14665873</v>
      </c>
      <c r="P2894" s="9">
        <f t="shared" si="137"/>
        <v>14.835982373899128</v>
      </c>
    </row>
    <row r="2895" spans="1:16" x14ac:dyDescent="0.25">
      <c r="A2895">
        <v>47063000</v>
      </c>
      <c r="B2895" t="str">
        <f t="shared" si="135"/>
        <v>47063000</v>
      </c>
      <c r="C2895" t="s">
        <v>11654</v>
      </c>
      <c r="D2895">
        <v>2500</v>
      </c>
      <c r="E2895" t="s">
        <v>8683</v>
      </c>
      <c r="F2895">
        <v>0</v>
      </c>
      <c r="H2895" t="s">
        <v>8708</v>
      </c>
      <c r="I2895" t="s">
        <v>19621</v>
      </c>
      <c r="J2895" t="str">
        <f t="shared" si="136"/>
        <v>470630</v>
      </c>
      <c r="K2895">
        <v>2500</v>
      </c>
      <c r="L2895" s="4">
        <v>14059</v>
      </c>
      <c r="M2895" t="s">
        <v>1667</v>
      </c>
      <c r="N2895" s="4">
        <v>139872</v>
      </c>
      <c r="O2895" s="4">
        <v>1777009</v>
      </c>
      <c r="P2895" s="9">
        <f t="shared" si="137"/>
        <v>12.704537005261955</v>
      </c>
    </row>
    <row r="2896" spans="1:16" x14ac:dyDescent="0.25">
      <c r="A2896">
        <v>47069100</v>
      </c>
      <c r="B2896" t="str">
        <f t="shared" si="135"/>
        <v>47069100</v>
      </c>
      <c r="C2896" t="s">
        <v>11655</v>
      </c>
      <c r="D2896">
        <v>111829</v>
      </c>
      <c r="E2896" t="s">
        <v>8683</v>
      </c>
      <c r="F2896">
        <v>0</v>
      </c>
      <c r="H2896" t="s">
        <v>8708</v>
      </c>
      <c r="I2896" t="s">
        <v>19622</v>
      </c>
      <c r="J2896" t="str">
        <f t="shared" si="136"/>
        <v>470691</v>
      </c>
      <c r="K2896">
        <v>111829</v>
      </c>
      <c r="L2896" s="4">
        <v>183389</v>
      </c>
      <c r="M2896" t="s">
        <v>2327</v>
      </c>
      <c r="N2896" s="4">
        <v>63753</v>
      </c>
      <c r="O2896" s="4">
        <v>487509</v>
      </c>
      <c r="P2896" s="9">
        <f t="shared" si="137"/>
        <v>7.6468401486988844</v>
      </c>
    </row>
    <row r="2897" spans="1:16" x14ac:dyDescent="0.25">
      <c r="A2897">
        <v>47069200</v>
      </c>
      <c r="B2897" t="str">
        <f t="shared" si="135"/>
        <v>47069200</v>
      </c>
      <c r="C2897" t="s">
        <v>11656</v>
      </c>
      <c r="D2897">
        <v>9014613</v>
      </c>
      <c r="E2897" t="s">
        <v>8683</v>
      </c>
      <c r="F2897">
        <v>0</v>
      </c>
      <c r="H2897" t="s">
        <v>8708</v>
      </c>
      <c r="I2897" t="s">
        <v>19623</v>
      </c>
      <c r="J2897" t="str">
        <f t="shared" si="136"/>
        <v>470692</v>
      </c>
      <c r="K2897">
        <v>9014613</v>
      </c>
      <c r="L2897" s="4">
        <v>24841088</v>
      </c>
      <c r="M2897" t="s">
        <v>1136</v>
      </c>
      <c r="N2897" s="4">
        <v>151856</v>
      </c>
      <c r="O2897" s="4">
        <v>4382233</v>
      </c>
      <c r="P2897" s="9">
        <f t="shared" si="137"/>
        <v>28.857819249815616</v>
      </c>
    </row>
    <row r="2898" spans="1:16" x14ac:dyDescent="0.25">
      <c r="A2898">
        <v>47069300</v>
      </c>
      <c r="B2898" t="str">
        <f t="shared" si="135"/>
        <v>47069300</v>
      </c>
      <c r="C2898" t="s">
        <v>11657</v>
      </c>
      <c r="D2898">
        <v>199002</v>
      </c>
      <c r="E2898" t="s">
        <v>8683</v>
      </c>
      <c r="F2898">
        <v>0</v>
      </c>
      <c r="H2898" t="s">
        <v>8708</v>
      </c>
      <c r="I2898" t="s">
        <v>19624</v>
      </c>
      <c r="J2898" t="str">
        <f t="shared" si="136"/>
        <v>470693</v>
      </c>
      <c r="K2898">
        <v>199002</v>
      </c>
      <c r="L2898" s="4">
        <v>494707</v>
      </c>
      <c r="M2898" t="s">
        <v>6396</v>
      </c>
      <c r="N2898" s="4">
        <v>13422352</v>
      </c>
      <c r="O2898" s="4">
        <v>89196965</v>
      </c>
      <c r="P2898" s="9">
        <f t="shared" si="137"/>
        <v>6.64540499310404</v>
      </c>
    </row>
    <row r="2899" spans="1:16" x14ac:dyDescent="0.25">
      <c r="A2899">
        <v>47071000</v>
      </c>
      <c r="B2899" t="str">
        <f t="shared" si="135"/>
        <v>47071000</v>
      </c>
      <c r="C2899" t="s">
        <v>11658</v>
      </c>
      <c r="D2899">
        <v>435126601</v>
      </c>
      <c r="E2899" t="s">
        <v>8683</v>
      </c>
      <c r="F2899">
        <v>0</v>
      </c>
      <c r="H2899" t="s">
        <v>8708</v>
      </c>
      <c r="I2899" t="s">
        <v>19625</v>
      </c>
      <c r="J2899" t="str">
        <f t="shared" si="136"/>
        <v>470710</v>
      </c>
      <c r="K2899">
        <v>435126601</v>
      </c>
      <c r="L2899" s="4">
        <v>86590016</v>
      </c>
      <c r="M2899" t="s">
        <v>2339</v>
      </c>
      <c r="N2899" s="4">
        <v>118871970</v>
      </c>
      <c r="O2899" s="4">
        <v>1028029660</v>
      </c>
      <c r="P2899" s="9">
        <f t="shared" si="137"/>
        <v>8.6482091615037593</v>
      </c>
    </row>
    <row r="2900" spans="1:16" x14ac:dyDescent="0.25">
      <c r="A2900">
        <v>47072000</v>
      </c>
      <c r="B2900" t="str">
        <f t="shared" si="135"/>
        <v>47072000</v>
      </c>
      <c r="C2900" t="s">
        <v>11659</v>
      </c>
      <c r="D2900">
        <v>66677010</v>
      </c>
      <c r="E2900" t="s">
        <v>8683</v>
      </c>
      <c r="F2900">
        <v>0</v>
      </c>
      <c r="H2900" t="s">
        <v>8708</v>
      </c>
      <c r="I2900" t="s">
        <v>19626</v>
      </c>
      <c r="J2900" t="str">
        <f t="shared" si="136"/>
        <v>470720</v>
      </c>
      <c r="K2900">
        <v>66677010</v>
      </c>
      <c r="L2900" s="4">
        <v>15617473</v>
      </c>
      <c r="M2900" t="s">
        <v>1831</v>
      </c>
      <c r="N2900" s="4">
        <v>30692159</v>
      </c>
      <c r="O2900" s="4">
        <v>421125295</v>
      </c>
      <c r="P2900" s="9">
        <f t="shared" si="137"/>
        <v>13.720940745810681</v>
      </c>
    </row>
    <row r="2901" spans="1:16" x14ac:dyDescent="0.25">
      <c r="A2901">
        <v>47073000</v>
      </c>
      <c r="B2901" t="str">
        <f t="shared" si="135"/>
        <v>47073000</v>
      </c>
      <c r="C2901" t="s">
        <v>11660</v>
      </c>
      <c r="D2901">
        <v>29399380</v>
      </c>
      <c r="E2901" t="s">
        <v>8683</v>
      </c>
      <c r="F2901">
        <v>0</v>
      </c>
      <c r="H2901" t="s">
        <v>8708</v>
      </c>
      <c r="I2901" t="s">
        <v>19627</v>
      </c>
      <c r="J2901" t="str">
        <f t="shared" si="136"/>
        <v>470730</v>
      </c>
      <c r="K2901">
        <v>29399380</v>
      </c>
      <c r="L2901" s="4">
        <v>6729060</v>
      </c>
      <c r="M2901" t="s">
        <v>1315</v>
      </c>
      <c r="N2901" s="4">
        <v>2778082</v>
      </c>
      <c r="O2901" s="4">
        <v>67279247</v>
      </c>
      <c r="P2901" s="9">
        <f t="shared" si="137"/>
        <v>24.21787657815716</v>
      </c>
    </row>
    <row r="2902" spans="1:16" x14ac:dyDescent="0.25">
      <c r="A2902">
        <v>48010010</v>
      </c>
      <c r="B2902" t="str">
        <f t="shared" si="135"/>
        <v>48010010</v>
      </c>
      <c r="C2902" t="s">
        <v>11661</v>
      </c>
      <c r="D2902">
        <v>468934152</v>
      </c>
      <c r="E2902" t="s">
        <v>8683</v>
      </c>
      <c r="F2902">
        <v>0</v>
      </c>
      <c r="H2902" t="s">
        <v>8708</v>
      </c>
      <c r="I2902" t="s">
        <v>19628</v>
      </c>
      <c r="J2902" t="str">
        <f t="shared" si="136"/>
        <v>480100</v>
      </c>
      <c r="K2902">
        <v>468934152</v>
      </c>
      <c r="L2902" s="4">
        <v>251813003</v>
      </c>
      <c r="M2902" t="s">
        <v>2047</v>
      </c>
      <c r="N2902" s="4">
        <v>1476910</v>
      </c>
      <c r="O2902" s="4">
        <v>52328757</v>
      </c>
      <c r="P2902" s="9">
        <f t="shared" si="137"/>
        <v>35.431242932880131</v>
      </c>
    </row>
    <row r="2903" spans="1:16" x14ac:dyDescent="0.25">
      <c r="A2903">
        <v>48010090</v>
      </c>
      <c r="B2903" t="str">
        <f t="shared" si="135"/>
        <v>48010090</v>
      </c>
      <c r="C2903" t="s">
        <v>11662</v>
      </c>
      <c r="D2903">
        <v>64710</v>
      </c>
      <c r="E2903" t="s">
        <v>8683</v>
      </c>
      <c r="F2903">
        <v>0</v>
      </c>
      <c r="H2903" t="s">
        <v>8708</v>
      </c>
      <c r="I2903" t="s">
        <v>19629</v>
      </c>
      <c r="J2903" t="str">
        <f t="shared" si="136"/>
        <v>480100</v>
      </c>
      <c r="K2903">
        <v>64710</v>
      </c>
      <c r="L2903" s="4">
        <v>27501</v>
      </c>
      <c r="M2903" t="s">
        <v>1687</v>
      </c>
      <c r="N2903" s="4">
        <v>7886880</v>
      </c>
      <c r="O2903" s="4">
        <v>215152431</v>
      </c>
      <c r="P2903" s="9">
        <f t="shared" si="137"/>
        <v>27.2797901071146</v>
      </c>
    </row>
    <row r="2904" spans="1:16" x14ac:dyDescent="0.25">
      <c r="A2904">
        <v>48021010</v>
      </c>
      <c r="B2904" t="str">
        <f t="shared" si="135"/>
        <v>48021010</v>
      </c>
      <c r="C2904" t="s">
        <v>11663</v>
      </c>
      <c r="D2904">
        <v>17590</v>
      </c>
      <c r="E2904" t="s">
        <v>8683</v>
      </c>
      <c r="F2904">
        <v>0</v>
      </c>
      <c r="H2904" t="s">
        <v>8708</v>
      </c>
      <c r="I2904" t="s">
        <v>19630</v>
      </c>
      <c r="J2904" t="str">
        <f t="shared" si="136"/>
        <v>480210</v>
      </c>
      <c r="K2904">
        <v>17590</v>
      </c>
      <c r="L2904" s="4">
        <v>103410</v>
      </c>
      <c r="M2904" t="s">
        <v>1689</v>
      </c>
      <c r="N2904" s="4">
        <v>2524096</v>
      </c>
      <c r="O2904" s="4">
        <v>40354085</v>
      </c>
      <c r="P2904" s="9">
        <f t="shared" si="137"/>
        <v>15.987539697380765</v>
      </c>
    </row>
    <row r="2905" spans="1:16" x14ac:dyDescent="0.25">
      <c r="A2905">
        <v>48021090</v>
      </c>
      <c r="B2905" t="str">
        <f t="shared" si="135"/>
        <v>48021090</v>
      </c>
      <c r="C2905" t="s">
        <v>11664</v>
      </c>
      <c r="D2905">
        <v>104740</v>
      </c>
      <c r="E2905" t="s">
        <v>8683</v>
      </c>
      <c r="F2905">
        <v>0</v>
      </c>
      <c r="H2905" t="s">
        <v>8708</v>
      </c>
      <c r="I2905" t="s">
        <v>19631</v>
      </c>
      <c r="J2905" t="str">
        <f t="shared" si="136"/>
        <v>480210</v>
      </c>
      <c r="K2905">
        <v>104740</v>
      </c>
      <c r="L2905" s="4">
        <v>303513</v>
      </c>
      <c r="M2905" t="s">
        <v>1517</v>
      </c>
      <c r="N2905" s="4">
        <v>8873197</v>
      </c>
      <c r="O2905" s="4">
        <v>194865759</v>
      </c>
      <c r="P2905" s="9">
        <f t="shared" si="137"/>
        <v>21.961166758722928</v>
      </c>
    </row>
    <row r="2906" spans="1:16" x14ac:dyDescent="0.25">
      <c r="A2906">
        <v>48022010</v>
      </c>
      <c r="B2906" t="str">
        <f t="shared" si="135"/>
        <v>48022010</v>
      </c>
      <c r="C2906" t="s">
        <v>11665</v>
      </c>
      <c r="D2906">
        <v>853876</v>
      </c>
      <c r="E2906" t="s">
        <v>8683</v>
      </c>
      <c r="F2906">
        <v>0</v>
      </c>
      <c r="H2906" t="s">
        <v>8708</v>
      </c>
      <c r="I2906" t="s">
        <v>19632</v>
      </c>
      <c r="J2906" t="str">
        <f t="shared" si="136"/>
        <v>480220</v>
      </c>
      <c r="K2906">
        <v>853876</v>
      </c>
      <c r="L2906" s="4">
        <v>417122</v>
      </c>
      <c r="M2906" t="s">
        <v>1417</v>
      </c>
      <c r="N2906" s="4">
        <v>4253920</v>
      </c>
      <c r="O2906" s="4">
        <v>102949475</v>
      </c>
      <c r="P2906" s="9">
        <f t="shared" si="137"/>
        <v>24.201083941399933</v>
      </c>
    </row>
    <row r="2907" spans="1:16" x14ac:dyDescent="0.25">
      <c r="A2907">
        <v>48022090</v>
      </c>
      <c r="B2907" t="str">
        <f t="shared" si="135"/>
        <v>48022090</v>
      </c>
      <c r="C2907" t="s">
        <v>11666</v>
      </c>
      <c r="D2907">
        <v>4947142</v>
      </c>
      <c r="E2907" t="s">
        <v>8683</v>
      </c>
      <c r="F2907">
        <v>0</v>
      </c>
      <c r="H2907" t="s">
        <v>8708</v>
      </c>
      <c r="I2907" t="s">
        <v>19633</v>
      </c>
      <c r="J2907" t="str">
        <f t="shared" si="136"/>
        <v>480220</v>
      </c>
      <c r="K2907">
        <v>4947142</v>
      </c>
      <c r="L2907" s="4">
        <v>4768195</v>
      </c>
      <c r="M2907" t="s">
        <v>2415</v>
      </c>
      <c r="N2907" s="4">
        <v>20517</v>
      </c>
      <c r="O2907" s="4">
        <v>363659</v>
      </c>
      <c r="P2907" s="9">
        <f t="shared" si="137"/>
        <v>17.724764829166059</v>
      </c>
    </row>
    <row r="2908" spans="1:16" x14ac:dyDescent="0.25">
      <c r="A2908">
        <v>48024000</v>
      </c>
      <c r="B2908" t="str">
        <f t="shared" si="135"/>
        <v>48024000</v>
      </c>
      <c r="C2908" t="s">
        <v>11667</v>
      </c>
      <c r="D2908">
        <v>1273202</v>
      </c>
      <c r="E2908" t="s">
        <v>8683</v>
      </c>
      <c r="F2908">
        <v>0</v>
      </c>
      <c r="H2908" t="s">
        <v>8708</v>
      </c>
      <c r="I2908" t="s">
        <v>19634</v>
      </c>
      <c r="J2908" t="str">
        <f t="shared" si="136"/>
        <v>480240</v>
      </c>
      <c r="K2908">
        <v>1273202</v>
      </c>
      <c r="L2908" s="4">
        <v>1347633</v>
      </c>
      <c r="M2908" t="s">
        <v>266</v>
      </c>
      <c r="N2908" s="4">
        <v>45461</v>
      </c>
      <c r="O2908" s="4">
        <v>8456785</v>
      </c>
      <c r="P2908" s="9">
        <f t="shared" si="137"/>
        <v>186.02285475462483</v>
      </c>
    </row>
    <row r="2909" spans="1:16" x14ac:dyDescent="0.25">
      <c r="A2909">
        <v>48025400</v>
      </c>
      <c r="B2909" t="str">
        <f t="shared" si="135"/>
        <v>48025400</v>
      </c>
      <c r="C2909" t="s">
        <v>11668</v>
      </c>
      <c r="D2909">
        <v>5519944</v>
      </c>
      <c r="E2909" t="s">
        <v>8683</v>
      </c>
      <c r="F2909">
        <v>0</v>
      </c>
      <c r="H2909" t="s">
        <v>8708</v>
      </c>
      <c r="I2909" t="s">
        <v>19635</v>
      </c>
      <c r="J2909" t="str">
        <f t="shared" si="136"/>
        <v>480254</v>
      </c>
      <c r="K2909">
        <v>5519944</v>
      </c>
      <c r="L2909" s="4">
        <v>6391371</v>
      </c>
      <c r="M2909" t="s">
        <v>1172</v>
      </c>
      <c r="N2909" s="4">
        <v>3998289</v>
      </c>
      <c r="O2909" s="4">
        <v>93782642</v>
      </c>
      <c r="P2909" s="9">
        <f t="shared" si="137"/>
        <v>23.455693672968611</v>
      </c>
    </row>
    <row r="2910" spans="1:16" x14ac:dyDescent="0.25">
      <c r="A2910">
        <v>48025500</v>
      </c>
      <c r="B2910" t="str">
        <f t="shared" si="135"/>
        <v>48025500</v>
      </c>
      <c r="C2910" t="s">
        <v>11669</v>
      </c>
      <c r="D2910">
        <v>126607518</v>
      </c>
      <c r="E2910" t="s">
        <v>8683</v>
      </c>
      <c r="F2910">
        <v>0</v>
      </c>
      <c r="H2910" t="s">
        <v>8708</v>
      </c>
      <c r="I2910" t="s">
        <v>19636</v>
      </c>
      <c r="J2910" t="str">
        <f t="shared" si="136"/>
        <v>480255</v>
      </c>
      <c r="K2910">
        <v>126607518</v>
      </c>
      <c r="L2910" s="4">
        <v>104236582</v>
      </c>
      <c r="M2910" t="s">
        <v>1439</v>
      </c>
      <c r="N2910" s="4">
        <v>14818348</v>
      </c>
      <c r="O2910" s="4">
        <v>245043795</v>
      </c>
      <c r="P2910" s="9">
        <f t="shared" si="137"/>
        <v>16.536512369664958</v>
      </c>
    </row>
    <row r="2911" spans="1:16" x14ac:dyDescent="0.25">
      <c r="A2911">
        <v>48025600</v>
      </c>
      <c r="B2911" t="str">
        <f t="shared" si="135"/>
        <v>48025600</v>
      </c>
      <c r="C2911" t="s">
        <v>11670</v>
      </c>
      <c r="D2911">
        <v>20437224</v>
      </c>
      <c r="E2911" t="s">
        <v>8683</v>
      </c>
      <c r="F2911">
        <v>0</v>
      </c>
      <c r="H2911" t="s">
        <v>8708</v>
      </c>
      <c r="I2911" t="s">
        <v>19637</v>
      </c>
      <c r="J2911" t="str">
        <f t="shared" si="136"/>
        <v>480256</v>
      </c>
      <c r="K2911">
        <v>20437224</v>
      </c>
      <c r="L2911" s="4">
        <v>17992222</v>
      </c>
      <c r="M2911" t="s">
        <v>1233</v>
      </c>
      <c r="N2911" s="4">
        <v>2861519</v>
      </c>
      <c r="O2911" s="4">
        <v>62310459</v>
      </c>
      <c r="P2911" s="9">
        <f t="shared" si="137"/>
        <v>21.775308498737907</v>
      </c>
    </row>
    <row r="2912" spans="1:16" x14ac:dyDescent="0.25">
      <c r="A2912">
        <v>48025700</v>
      </c>
      <c r="B2912" t="str">
        <f t="shared" si="135"/>
        <v>48025700</v>
      </c>
      <c r="C2912" t="s">
        <v>11671</v>
      </c>
      <c r="D2912">
        <v>14853066</v>
      </c>
      <c r="E2912" t="s">
        <v>8683</v>
      </c>
      <c r="F2912">
        <v>0</v>
      </c>
      <c r="H2912" t="s">
        <v>8708</v>
      </c>
      <c r="I2912" t="s">
        <v>19638</v>
      </c>
      <c r="J2912" t="str">
        <f t="shared" si="136"/>
        <v>480257</v>
      </c>
      <c r="K2912">
        <v>14853066</v>
      </c>
      <c r="L2912" s="4">
        <v>18145549</v>
      </c>
      <c r="M2912" t="s">
        <v>19639</v>
      </c>
      <c r="N2912" s="4">
        <v>643991</v>
      </c>
      <c r="O2912" s="4">
        <v>19640227</v>
      </c>
      <c r="P2912" s="9">
        <f t="shared" si="137"/>
        <v>30.49767310412723</v>
      </c>
    </row>
    <row r="2913" spans="1:16" x14ac:dyDescent="0.25">
      <c r="A2913">
        <v>48025800</v>
      </c>
      <c r="B2913" t="str">
        <f t="shared" si="135"/>
        <v>48025800</v>
      </c>
      <c r="C2913" t="s">
        <v>11672</v>
      </c>
      <c r="D2913">
        <v>40673437</v>
      </c>
      <c r="E2913" t="s">
        <v>8683</v>
      </c>
      <c r="F2913">
        <v>0</v>
      </c>
      <c r="H2913" t="s">
        <v>8708</v>
      </c>
      <c r="I2913" t="s">
        <v>19640</v>
      </c>
      <c r="J2913" t="str">
        <f t="shared" si="136"/>
        <v>480258</v>
      </c>
      <c r="K2913">
        <v>40673437</v>
      </c>
      <c r="L2913" s="4">
        <v>44255188</v>
      </c>
      <c r="M2913" t="s">
        <v>19641</v>
      </c>
      <c r="N2913" s="4">
        <v>16810</v>
      </c>
      <c r="O2913" s="4">
        <v>313732</v>
      </c>
      <c r="P2913" s="9">
        <f t="shared" si="137"/>
        <v>18.663414634146342</v>
      </c>
    </row>
    <row r="2914" spans="1:16" x14ac:dyDescent="0.25">
      <c r="A2914">
        <v>48026100</v>
      </c>
      <c r="B2914" t="str">
        <f t="shared" si="135"/>
        <v>48026100</v>
      </c>
      <c r="C2914" t="s">
        <v>11673</v>
      </c>
      <c r="D2914">
        <v>98940140</v>
      </c>
      <c r="E2914" t="s">
        <v>8683</v>
      </c>
      <c r="F2914">
        <v>0</v>
      </c>
      <c r="H2914" t="s">
        <v>8708</v>
      </c>
      <c r="I2914" t="s">
        <v>19642</v>
      </c>
      <c r="J2914" t="str">
        <f t="shared" si="136"/>
        <v>480261</v>
      </c>
      <c r="K2914">
        <v>98940140</v>
      </c>
      <c r="L2914" s="4">
        <v>71264568</v>
      </c>
      <c r="M2914" t="s">
        <v>19643</v>
      </c>
      <c r="N2914" s="4">
        <v>104064</v>
      </c>
      <c r="O2914" s="4">
        <v>1615580</v>
      </c>
      <c r="P2914" s="9">
        <f t="shared" si="137"/>
        <v>15.524869311193111</v>
      </c>
    </row>
    <row r="2915" spans="1:16" x14ac:dyDescent="0.25">
      <c r="A2915">
        <v>48026200</v>
      </c>
      <c r="B2915" t="str">
        <f t="shared" si="135"/>
        <v>48026200</v>
      </c>
      <c r="C2915" t="s">
        <v>11674</v>
      </c>
      <c r="D2915">
        <v>40269906</v>
      </c>
      <c r="E2915" t="s">
        <v>8683</v>
      </c>
      <c r="F2915">
        <v>0</v>
      </c>
      <c r="H2915" t="s">
        <v>8708</v>
      </c>
      <c r="I2915" t="s">
        <v>19644</v>
      </c>
      <c r="J2915" t="str">
        <f t="shared" si="136"/>
        <v>480262</v>
      </c>
      <c r="K2915">
        <v>40269906</v>
      </c>
      <c r="L2915" s="4">
        <v>44959328</v>
      </c>
      <c r="M2915" t="s">
        <v>2041</v>
      </c>
      <c r="N2915" s="4">
        <v>84983</v>
      </c>
      <c r="O2915" s="4">
        <v>1223001</v>
      </c>
      <c r="P2915" s="9">
        <f t="shared" si="137"/>
        <v>14.391125283880305</v>
      </c>
    </row>
    <row r="2916" spans="1:16" x14ac:dyDescent="0.25">
      <c r="A2916">
        <v>48026900</v>
      </c>
      <c r="B2916" t="str">
        <f t="shared" si="135"/>
        <v>48026900</v>
      </c>
      <c r="C2916" t="s">
        <v>11675</v>
      </c>
      <c r="D2916">
        <v>20770228</v>
      </c>
      <c r="E2916" t="s">
        <v>8683</v>
      </c>
      <c r="F2916">
        <v>0</v>
      </c>
      <c r="H2916" t="s">
        <v>8708</v>
      </c>
      <c r="I2916" t="s">
        <v>19645</v>
      </c>
      <c r="J2916" t="str">
        <f t="shared" si="136"/>
        <v>480269</v>
      </c>
      <c r="K2916">
        <v>20770228</v>
      </c>
      <c r="L2916" s="4">
        <v>17967473</v>
      </c>
      <c r="M2916" t="s">
        <v>2217</v>
      </c>
      <c r="N2916" s="4">
        <v>60913</v>
      </c>
      <c r="O2916" s="4">
        <v>1131097</v>
      </c>
      <c r="P2916" s="9">
        <f t="shared" si="137"/>
        <v>18.569057508249472</v>
      </c>
    </row>
    <row r="2917" spans="1:16" x14ac:dyDescent="0.25">
      <c r="A2917">
        <v>48030000</v>
      </c>
      <c r="B2917" t="str">
        <f t="shared" si="135"/>
        <v>48030000</v>
      </c>
      <c r="C2917" t="s">
        <v>11676</v>
      </c>
      <c r="D2917">
        <v>29332623</v>
      </c>
      <c r="E2917" t="s">
        <v>8683</v>
      </c>
      <c r="F2917">
        <v>0</v>
      </c>
      <c r="H2917" t="s">
        <v>8708</v>
      </c>
      <c r="I2917" t="s">
        <v>19646</v>
      </c>
      <c r="J2917" t="str">
        <f t="shared" si="136"/>
        <v>480300</v>
      </c>
      <c r="K2917">
        <v>29332623</v>
      </c>
      <c r="L2917" s="4">
        <v>33134046</v>
      </c>
      <c r="M2917" t="s">
        <v>19647</v>
      </c>
      <c r="N2917" s="4">
        <v>210852</v>
      </c>
      <c r="O2917" s="4">
        <v>1548829</v>
      </c>
      <c r="P2917" s="9">
        <f t="shared" si="137"/>
        <v>7.3455741467949087</v>
      </c>
    </row>
    <row r="2918" spans="1:16" x14ac:dyDescent="0.25">
      <c r="A2918">
        <v>48041100</v>
      </c>
      <c r="B2918" t="str">
        <f t="shared" si="135"/>
        <v>48041100</v>
      </c>
      <c r="C2918" t="s">
        <v>11677</v>
      </c>
      <c r="D2918">
        <v>879488111</v>
      </c>
      <c r="E2918" t="s">
        <v>8683</v>
      </c>
      <c r="F2918">
        <v>0</v>
      </c>
      <c r="H2918" t="s">
        <v>8708</v>
      </c>
      <c r="I2918" t="s">
        <v>19648</v>
      </c>
      <c r="J2918" t="str">
        <f t="shared" si="136"/>
        <v>480411</v>
      </c>
      <c r="K2918">
        <v>879488111</v>
      </c>
      <c r="L2918" s="4">
        <v>442605001</v>
      </c>
      <c r="M2918" t="s">
        <v>2377</v>
      </c>
      <c r="N2918" s="4">
        <v>1084046</v>
      </c>
      <c r="O2918" s="4">
        <v>10379091</v>
      </c>
      <c r="P2918" s="9">
        <f t="shared" si="137"/>
        <v>9.5744009018067491</v>
      </c>
    </row>
    <row r="2919" spans="1:16" x14ac:dyDescent="0.25">
      <c r="A2919">
        <v>48041900</v>
      </c>
      <c r="B2919" t="str">
        <f t="shared" si="135"/>
        <v>48041900</v>
      </c>
      <c r="C2919" t="s">
        <v>11678</v>
      </c>
      <c r="D2919">
        <v>6965552</v>
      </c>
      <c r="E2919" t="s">
        <v>8683</v>
      </c>
      <c r="F2919">
        <v>0</v>
      </c>
      <c r="H2919" t="s">
        <v>8708</v>
      </c>
      <c r="I2919" t="s">
        <v>19649</v>
      </c>
      <c r="J2919" t="str">
        <f t="shared" si="136"/>
        <v>480419</v>
      </c>
      <c r="K2919">
        <v>6965552</v>
      </c>
      <c r="L2919" s="4">
        <v>4149866</v>
      </c>
      <c r="M2919" t="s">
        <v>1929</v>
      </c>
      <c r="N2919" s="4">
        <v>962</v>
      </c>
      <c r="O2919" s="4">
        <v>10549</v>
      </c>
      <c r="P2919" s="9">
        <f t="shared" si="137"/>
        <v>10.965696465696466</v>
      </c>
    </row>
    <row r="2920" spans="1:16" x14ac:dyDescent="0.25">
      <c r="A2920">
        <v>48042100</v>
      </c>
      <c r="B2920" t="str">
        <f t="shared" si="135"/>
        <v>48042100</v>
      </c>
      <c r="C2920" t="s">
        <v>11679</v>
      </c>
      <c r="D2920">
        <v>277912162</v>
      </c>
      <c r="E2920" t="s">
        <v>8683</v>
      </c>
      <c r="F2920">
        <v>0</v>
      </c>
      <c r="H2920" t="s">
        <v>8708</v>
      </c>
      <c r="I2920" t="s">
        <v>19650</v>
      </c>
      <c r="J2920" t="str">
        <f t="shared" si="136"/>
        <v>480421</v>
      </c>
      <c r="K2920">
        <v>277912162</v>
      </c>
      <c r="L2920" s="4">
        <v>172773897</v>
      </c>
      <c r="M2920" t="s">
        <v>6682</v>
      </c>
      <c r="N2920" s="4">
        <v>3993516</v>
      </c>
      <c r="O2920" s="4">
        <v>7577358</v>
      </c>
      <c r="P2920" s="9">
        <f t="shared" si="137"/>
        <v>1.8974152100555</v>
      </c>
    </row>
    <row r="2921" spans="1:16" x14ac:dyDescent="0.25">
      <c r="A2921">
        <v>48042900</v>
      </c>
      <c r="B2921" t="str">
        <f t="shared" si="135"/>
        <v>48042900</v>
      </c>
      <c r="C2921" t="s">
        <v>11680</v>
      </c>
      <c r="D2921">
        <v>48402757</v>
      </c>
      <c r="E2921" t="s">
        <v>8683</v>
      </c>
      <c r="F2921">
        <v>0</v>
      </c>
      <c r="H2921" t="s">
        <v>8708</v>
      </c>
      <c r="I2921" t="s">
        <v>19651</v>
      </c>
      <c r="J2921" t="str">
        <f t="shared" si="136"/>
        <v>480429</v>
      </c>
      <c r="K2921">
        <v>48402757</v>
      </c>
      <c r="L2921" s="4">
        <v>56186633</v>
      </c>
      <c r="M2921" t="s">
        <v>1266</v>
      </c>
      <c r="N2921" s="4">
        <v>206753</v>
      </c>
      <c r="O2921" s="4">
        <v>5614136</v>
      </c>
      <c r="P2921" s="9">
        <f t="shared" si="137"/>
        <v>27.153830899672556</v>
      </c>
    </row>
    <row r="2922" spans="1:16" x14ac:dyDescent="0.25">
      <c r="A2922">
        <v>48043100</v>
      </c>
      <c r="B2922" t="str">
        <f t="shared" si="135"/>
        <v>48043100</v>
      </c>
      <c r="C2922" t="s">
        <v>11681</v>
      </c>
      <c r="D2922">
        <v>116864939</v>
      </c>
      <c r="E2922" t="s">
        <v>8683</v>
      </c>
      <c r="F2922">
        <v>0</v>
      </c>
      <c r="H2922" t="s">
        <v>8708</v>
      </c>
      <c r="I2922" t="s">
        <v>19652</v>
      </c>
      <c r="J2922" t="str">
        <f t="shared" si="136"/>
        <v>480431</v>
      </c>
      <c r="K2922">
        <v>116864939</v>
      </c>
      <c r="L2922" s="4">
        <v>83262522</v>
      </c>
      <c r="M2922" t="s">
        <v>1741</v>
      </c>
      <c r="N2922" s="4">
        <v>14356</v>
      </c>
      <c r="O2922" s="4">
        <v>233331</v>
      </c>
      <c r="P2922" s="9">
        <f t="shared" si="137"/>
        <v>16.253204235162997</v>
      </c>
    </row>
    <row r="2923" spans="1:16" x14ac:dyDescent="0.25">
      <c r="A2923">
        <v>48043900</v>
      </c>
      <c r="B2923" t="str">
        <f t="shared" si="135"/>
        <v>48043900</v>
      </c>
      <c r="C2923" t="s">
        <v>11682</v>
      </c>
      <c r="D2923">
        <v>57856236</v>
      </c>
      <c r="E2923" t="s">
        <v>8683</v>
      </c>
      <c r="F2923">
        <v>0</v>
      </c>
      <c r="H2923" t="s">
        <v>8708</v>
      </c>
      <c r="I2923" t="s">
        <v>19653</v>
      </c>
      <c r="J2923" t="str">
        <f t="shared" si="136"/>
        <v>480439</v>
      </c>
      <c r="K2923">
        <v>57856236</v>
      </c>
      <c r="L2923" s="4">
        <v>67659807</v>
      </c>
      <c r="M2923" t="s">
        <v>3120</v>
      </c>
      <c r="N2923" s="4">
        <v>565028</v>
      </c>
      <c r="O2923" s="4">
        <v>6641138</v>
      </c>
      <c r="P2923" s="9">
        <f t="shared" si="137"/>
        <v>11.753644067196669</v>
      </c>
    </row>
    <row r="2924" spans="1:16" x14ac:dyDescent="0.25">
      <c r="A2924">
        <v>48044100</v>
      </c>
      <c r="B2924" t="str">
        <f t="shared" si="135"/>
        <v>48044100</v>
      </c>
      <c r="C2924" t="s">
        <v>11683</v>
      </c>
      <c r="D2924">
        <v>47888346</v>
      </c>
      <c r="E2924" t="s">
        <v>8683</v>
      </c>
      <c r="F2924">
        <v>0</v>
      </c>
      <c r="H2924" t="s">
        <v>8708</v>
      </c>
      <c r="I2924" t="s">
        <v>19654</v>
      </c>
      <c r="J2924" t="str">
        <f t="shared" si="136"/>
        <v>480441</v>
      </c>
      <c r="K2924">
        <v>47888346</v>
      </c>
      <c r="L2924" s="4">
        <v>33176373</v>
      </c>
      <c r="M2924" t="s">
        <v>2213</v>
      </c>
      <c r="N2924" s="4">
        <v>1462656</v>
      </c>
      <c r="O2924" s="4">
        <v>20277996</v>
      </c>
      <c r="P2924" s="9">
        <f t="shared" si="137"/>
        <v>13.863817603045419</v>
      </c>
    </row>
    <row r="2925" spans="1:16" x14ac:dyDescent="0.25">
      <c r="A2925">
        <v>48044200</v>
      </c>
      <c r="B2925" t="str">
        <f t="shared" si="135"/>
        <v>48044200</v>
      </c>
      <c r="C2925" t="s">
        <v>11684</v>
      </c>
      <c r="D2925">
        <v>898653</v>
      </c>
      <c r="E2925" t="s">
        <v>8683</v>
      </c>
      <c r="F2925">
        <v>0</v>
      </c>
      <c r="H2925" t="s">
        <v>8708</v>
      </c>
      <c r="I2925" t="s">
        <v>19655</v>
      </c>
      <c r="J2925" t="str">
        <f t="shared" si="136"/>
        <v>480442</v>
      </c>
      <c r="K2925">
        <v>898653</v>
      </c>
      <c r="L2925" s="4">
        <v>801916</v>
      </c>
      <c r="M2925" t="s">
        <v>1491</v>
      </c>
      <c r="N2925" s="4">
        <v>1555678</v>
      </c>
      <c r="O2925" s="4">
        <v>34644236</v>
      </c>
      <c r="P2925" s="9">
        <f t="shared" si="137"/>
        <v>22.269541640365166</v>
      </c>
    </row>
    <row r="2926" spans="1:16" x14ac:dyDescent="0.25">
      <c r="A2926">
        <v>48044900</v>
      </c>
      <c r="B2926" t="str">
        <f t="shared" si="135"/>
        <v>48044900</v>
      </c>
      <c r="C2926" t="s">
        <v>11685</v>
      </c>
      <c r="D2926">
        <v>12907565</v>
      </c>
      <c r="E2926" t="s">
        <v>8683</v>
      </c>
      <c r="F2926">
        <v>0</v>
      </c>
      <c r="H2926" t="s">
        <v>8708</v>
      </c>
      <c r="I2926" t="s">
        <v>19656</v>
      </c>
      <c r="J2926" t="str">
        <f t="shared" si="136"/>
        <v>480449</v>
      </c>
      <c r="K2926">
        <v>12907565</v>
      </c>
      <c r="L2926" s="4">
        <v>8908472</v>
      </c>
      <c r="M2926" t="s">
        <v>1717</v>
      </c>
      <c r="N2926" s="4">
        <v>383347</v>
      </c>
      <c r="O2926" s="4">
        <v>6565517</v>
      </c>
      <c r="P2926" s="9">
        <f t="shared" si="137"/>
        <v>17.12682504362888</v>
      </c>
    </row>
    <row r="2927" spans="1:16" x14ac:dyDescent="0.25">
      <c r="A2927">
        <v>48045100</v>
      </c>
      <c r="B2927" t="str">
        <f t="shared" si="135"/>
        <v>48045100</v>
      </c>
      <c r="C2927" t="s">
        <v>11686</v>
      </c>
      <c r="D2927">
        <v>26466244</v>
      </c>
      <c r="E2927" t="s">
        <v>8683</v>
      </c>
      <c r="F2927">
        <v>0</v>
      </c>
      <c r="H2927" t="s">
        <v>8708</v>
      </c>
      <c r="I2927" t="s">
        <v>19657</v>
      </c>
      <c r="J2927" t="str">
        <f t="shared" si="136"/>
        <v>480451</v>
      </c>
      <c r="K2927">
        <v>26466244</v>
      </c>
      <c r="L2927" s="4">
        <v>31176209</v>
      </c>
      <c r="M2927" t="s">
        <v>2249</v>
      </c>
      <c r="N2927" s="4">
        <v>752585</v>
      </c>
      <c r="O2927" s="4">
        <v>6134511</v>
      </c>
      <c r="P2927" s="9">
        <f t="shared" si="137"/>
        <v>8.1512533467980361</v>
      </c>
    </row>
    <row r="2928" spans="1:16" x14ac:dyDescent="0.25">
      <c r="A2928">
        <v>48045200</v>
      </c>
      <c r="B2928" t="str">
        <f t="shared" si="135"/>
        <v>48045200</v>
      </c>
      <c r="C2928" t="s">
        <v>11687</v>
      </c>
      <c r="D2928">
        <v>1172211</v>
      </c>
      <c r="E2928" t="s">
        <v>8683</v>
      </c>
      <c r="F2928">
        <v>0</v>
      </c>
      <c r="H2928" t="s">
        <v>8708</v>
      </c>
      <c r="I2928" t="s">
        <v>19658</v>
      </c>
      <c r="J2928" t="str">
        <f t="shared" si="136"/>
        <v>480452</v>
      </c>
      <c r="K2928">
        <v>1172211</v>
      </c>
      <c r="L2928" s="4">
        <v>1098560</v>
      </c>
      <c r="M2928" t="s">
        <v>2618</v>
      </c>
      <c r="N2928" s="4">
        <v>292911</v>
      </c>
      <c r="O2928" s="4">
        <v>4123693</v>
      </c>
      <c r="P2928" s="9">
        <f t="shared" si="137"/>
        <v>14.078313890567442</v>
      </c>
    </row>
    <row r="2929" spans="1:16" x14ac:dyDescent="0.25">
      <c r="A2929">
        <v>48045900</v>
      </c>
      <c r="B2929" t="str">
        <f t="shared" si="135"/>
        <v>48045900</v>
      </c>
      <c r="C2929" t="s">
        <v>11688</v>
      </c>
      <c r="D2929">
        <v>822282</v>
      </c>
      <c r="E2929" t="s">
        <v>8683</v>
      </c>
      <c r="F2929">
        <v>0</v>
      </c>
      <c r="H2929" t="s">
        <v>8708</v>
      </c>
      <c r="I2929" t="s">
        <v>19659</v>
      </c>
      <c r="J2929" t="str">
        <f t="shared" si="136"/>
        <v>480459</v>
      </c>
      <c r="K2929">
        <v>822282</v>
      </c>
      <c r="L2929" s="4">
        <v>718953</v>
      </c>
      <c r="M2929" t="s">
        <v>19660</v>
      </c>
      <c r="N2929" s="4">
        <v>7934</v>
      </c>
      <c r="O2929" s="4">
        <v>75462</v>
      </c>
      <c r="P2929" s="9">
        <f t="shared" si="137"/>
        <v>9.5112175447441398</v>
      </c>
    </row>
    <row r="2930" spans="1:16" x14ac:dyDescent="0.25">
      <c r="A2930">
        <v>48051100</v>
      </c>
      <c r="B2930" t="str">
        <f t="shared" si="135"/>
        <v>48051100</v>
      </c>
      <c r="C2930" t="s">
        <v>11689</v>
      </c>
      <c r="D2930">
        <v>59532287</v>
      </c>
      <c r="E2930" t="s">
        <v>8683</v>
      </c>
      <c r="F2930">
        <v>0</v>
      </c>
      <c r="H2930" t="s">
        <v>8708</v>
      </c>
      <c r="I2930" t="s">
        <v>19661</v>
      </c>
      <c r="J2930" t="str">
        <f t="shared" si="136"/>
        <v>480511</v>
      </c>
      <c r="K2930">
        <v>59532287</v>
      </c>
      <c r="L2930" s="4">
        <v>30644633</v>
      </c>
      <c r="M2930" t="s">
        <v>19662</v>
      </c>
      <c r="N2930" s="4">
        <v>1074662</v>
      </c>
      <c r="O2930" s="4">
        <v>6637980</v>
      </c>
      <c r="P2930" s="9">
        <f t="shared" si="137"/>
        <v>6.1768072193861885</v>
      </c>
    </row>
    <row r="2931" spans="1:16" x14ac:dyDescent="0.25">
      <c r="A2931">
        <v>48051200</v>
      </c>
      <c r="B2931" t="str">
        <f t="shared" si="135"/>
        <v>48051200</v>
      </c>
      <c r="C2931" t="s">
        <v>11690</v>
      </c>
      <c r="D2931">
        <v>186</v>
      </c>
      <c r="E2931" t="s">
        <v>8683</v>
      </c>
      <c r="F2931">
        <v>0</v>
      </c>
      <c r="H2931" t="s">
        <v>8708</v>
      </c>
      <c r="I2931" t="s">
        <v>19663</v>
      </c>
      <c r="J2931" t="str">
        <f t="shared" si="136"/>
        <v>480512</v>
      </c>
      <c r="K2931">
        <v>186</v>
      </c>
      <c r="L2931" s="4">
        <v>639</v>
      </c>
      <c r="M2931" t="s">
        <v>707</v>
      </c>
      <c r="N2931" s="4">
        <v>258274</v>
      </c>
      <c r="O2931" s="4">
        <v>13842858</v>
      </c>
      <c r="P2931" s="9">
        <f t="shared" si="137"/>
        <v>53.597566925048589</v>
      </c>
    </row>
    <row r="2932" spans="1:16" x14ac:dyDescent="0.25">
      <c r="A2932">
        <v>48051900</v>
      </c>
      <c r="B2932" t="str">
        <f t="shared" si="135"/>
        <v>48051900</v>
      </c>
      <c r="C2932" t="s">
        <v>11691</v>
      </c>
      <c r="D2932">
        <v>3163836724</v>
      </c>
      <c r="E2932" t="s">
        <v>8683</v>
      </c>
      <c r="F2932">
        <v>0</v>
      </c>
      <c r="H2932" t="s">
        <v>8708</v>
      </c>
      <c r="I2932" t="s">
        <v>19664</v>
      </c>
      <c r="J2932" t="str">
        <f t="shared" si="136"/>
        <v>480519</v>
      </c>
      <c r="K2932">
        <v>3163836724</v>
      </c>
      <c r="L2932" s="4">
        <v>1193861709</v>
      </c>
      <c r="M2932" t="s">
        <v>3005</v>
      </c>
      <c r="N2932" s="4">
        <v>7200273</v>
      </c>
      <c r="O2932" s="4">
        <v>28576232</v>
      </c>
      <c r="P2932" s="9">
        <f t="shared" si="137"/>
        <v>3.9687706285581115</v>
      </c>
    </row>
    <row r="2933" spans="1:16" x14ac:dyDescent="0.25">
      <c r="A2933">
        <v>48052400</v>
      </c>
      <c r="B2933" t="str">
        <f t="shared" si="135"/>
        <v>48052400</v>
      </c>
      <c r="C2933" t="s">
        <v>11692</v>
      </c>
      <c r="D2933">
        <v>1612293239</v>
      </c>
      <c r="E2933" t="s">
        <v>8683</v>
      </c>
      <c r="F2933">
        <v>0</v>
      </c>
      <c r="H2933" t="s">
        <v>8708</v>
      </c>
      <c r="I2933" t="s">
        <v>19665</v>
      </c>
      <c r="J2933" t="str">
        <f t="shared" si="136"/>
        <v>480524</v>
      </c>
      <c r="K2933">
        <v>1612293239</v>
      </c>
      <c r="L2933" s="4">
        <v>642915261</v>
      </c>
      <c r="M2933" t="s">
        <v>2652</v>
      </c>
      <c r="N2933" s="4">
        <v>239782</v>
      </c>
      <c r="O2933" s="4">
        <v>975561</v>
      </c>
      <c r="P2933" s="9">
        <f t="shared" si="137"/>
        <v>4.0685330842181644</v>
      </c>
    </row>
    <row r="2934" spans="1:16" x14ac:dyDescent="0.25">
      <c r="A2934">
        <v>48052500</v>
      </c>
      <c r="B2934" t="str">
        <f t="shared" si="135"/>
        <v>48052500</v>
      </c>
      <c r="C2934" t="s">
        <v>11693</v>
      </c>
      <c r="D2934">
        <v>1937750850</v>
      </c>
      <c r="E2934" t="s">
        <v>8683</v>
      </c>
      <c r="F2934">
        <v>0</v>
      </c>
      <c r="H2934" t="s">
        <v>8708</v>
      </c>
      <c r="I2934" t="s">
        <v>19666</v>
      </c>
      <c r="J2934" t="str">
        <f t="shared" si="136"/>
        <v>480525</v>
      </c>
      <c r="K2934">
        <v>1937750850</v>
      </c>
      <c r="L2934" s="4">
        <v>862064976</v>
      </c>
      <c r="M2934" t="s">
        <v>2411</v>
      </c>
      <c r="N2934" s="4">
        <v>3286315</v>
      </c>
      <c r="O2934" s="4">
        <v>20769085</v>
      </c>
      <c r="P2934" s="9">
        <f t="shared" si="137"/>
        <v>6.3198704323839925</v>
      </c>
    </row>
    <row r="2935" spans="1:16" x14ac:dyDescent="0.25">
      <c r="A2935">
        <v>48053000</v>
      </c>
      <c r="B2935" t="str">
        <f t="shared" si="135"/>
        <v>48053000</v>
      </c>
      <c r="C2935" t="s">
        <v>11694</v>
      </c>
      <c r="D2935">
        <v>376063</v>
      </c>
      <c r="E2935" t="s">
        <v>8683</v>
      </c>
      <c r="F2935">
        <v>0</v>
      </c>
      <c r="H2935" t="s">
        <v>8708</v>
      </c>
      <c r="I2935" t="s">
        <v>19667</v>
      </c>
      <c r="J2935" t="str">
        <f t="shared" si="136"/>
        <v>480530</v>
      </c>
      <c r="K2935">
        <v>376063</v>
      </c>
      <c r="L2935" s="4">
        <v>592659</v>
      </c>
      <c r="M2935" t="s">
        <v>6268</v>
      </c>
      <c r="N2935" s="4">
        <v>699881</v>
      </c>
      <c r="O2935" s="4">
        <v>962825</v>
      </c>
      <c r="P2935" s="9">
        <f t="shared" si="137"/>
        <v>1.3756981544005338</v>
      </c>
    </row>
    <row r="2936" spans="1:16" x14ac:dyDescent="0.25">
      <c r="A2936">
        <v>48054000</v>
      </c>
      <c r="B2936" t="str">
        <f t="shared" si="135"/>
        <v>48054000</v>
      </c>
      <c r="C2936" t="s">
        <v>11695</v>
      </c>
      <c r="D2936">
        <v>5421095</v>
      </c>
      <c r="E2936" t="s">
        <v>8683</v>
      </c>
      <c r="F2936">
        <v>0</v>
      </c>
      <c r="H2936" t="s">
        <v>8708</v>
      </c>
      <c r="I2936" t="s">
        <v>19668</v>
      </c>
      <c r="J2936" t="str">
        <f t="shared" si="136"/>
        <v>480540</v>
      </c>
      <c r="K2936">
        <v>5421095</v>
      </c>
      <c r="L2936" s="4">
        <v>21967259</v>
      </c>
      <c r="M2936" t="s">
        <v>2694</v>
      </c>
      <c r="N2936" s="4">
        <v>25685664</v>
      </c>
      <c r="O2936" s="4">
        <v>188315873</v>
      </c>
      <c r="P2936" s="9">
        <f t="shared" si="137"/>
        <v>7.331555571232264</v>
      </c>
    </row>
    <row r="2937" spans="1:16" x14ac:dyDescent="0.25">
      <c r="A2937">
        <v>48055000</v>
      </c>
      <c r="B2937" t="str">
        <f t="shared" si="135"/>
        <v>48055000</v>
      </c>
      <c r="C2937" t="s">
        <v>11696</v>
      </c>
      <c r="D2937">
        <v>369022</v>
      </c>
      <c r="E2937" t="s">
        <v>8683</v>
      </c>
      <c r="F2937">
        <v>0</v>
      </c>
      <c r="H2937" t="s">
        <v>8708</v>
      </c>
      <c r="I2937" t="s">
        <v>19669</v>
      </c>
      <c r="J2937" t="str">
        <f t="shared" si="136"/>
        <v>480550</v>
      </c>
      <c r="K2937">
        <v>369022</v>
      </c>
      <c r="L2937" s="4">
        <v>5096016</v>
      </c>
      <c r="M2937" t="s">
        <v>3021</v>
      </c>
      <c r="N2937" s="4">
        <v>5986545</v>
      </c>
      <c r="O2937" s="4">
        <v>24731073</v>
      </c>
      <c r="P2937" s="9">
        <f t="shared" si="137"/>
        <v>4.1311095130830893</v>
      </c>
    </row>
    <row r="2938" spans="1:16" x14ac:dyDescent="0.25">
      <c r="A2938">
        <v>48059110</v>
      </c>
      <c r="B2938" t="str">
        <f t="shared" si="135"/>
        <v>48059110</v>
      </c>
      <c r="C2938" t="s">
        <v>11697</v>
      </c>
      <c r="D2938">
        <v>2766202</v>
      </c>
      <c r="E2938" t="s">
        <v>8683</v>
      </c>
      <c r="F2938">
        <v>0</v>
      </c>
      <c r="H2938" t="s">
        <v>8708</v>
      </c>
      <c r="I2938" t="s">
        <v>19670</v>
      </c>
      <c r="J2938" t="str">
        <f t="shared" si="136"/>
        <v>480591</v>
      </c>
      <c r="K2938">
        <v>2766202</v>
      </c>
      <c r="L2938" s="4">
        <v>30004097</v>
      </c>
      <c r="M2938" t="s">
        <v>1613</v>
      </c>
      <c r="N2938" s="4">
        <v>112383141</v>
      </c>
      <c r="O2938" s="4">
        <v>1736932344</v>
      </c>
      <c r="P2938" s="9">
        <f t="shared" si="137"/>
        <v>15.455452913529085</v>
      </c>
    </row>
    <row r="2939" spans="1:16" x14ac:dyDescent="0.25">
      <c r="A2939">
        <v>48059190</v>
      </c>
      <c r="B2939" t="str">
        <f t="shared" si="135"/>
        <v>48059190</v>
      </c>
      <c r="C2939" t="s">
        <v>11698</v>
      </c>
      <c r="D2939">
        <v>163827661</v>
      </c>
      <c r="E2939" t="s">
        <v>8683</v>
      </c>
      <c r="F2939">
        <v>0</v>
      </c>
      <c r="H2939" t="s">
        <v>8708</v>
      </c>
      <c r="I2939" t="s">
        <v>19671</v>
      </c>
      <c r="J2939" t="str">
        <f t="shared" si="136"/>
        <v>480591</v>
      </c>
      <c r="K2939">
        <v>163827661</v>
      </c>
      <c r="L2939" s="4">
        <v>116040545</v>
      </c>
      <c r="M2939" t="s">
        <v>8225</v>
      </c>
      <c r="N2939" s="4">
        <v>35735969</v>
      </c>
      <c r="O2939" s="4">
        <v>136427207</v>
      </c>
      <c r="P2939" s="9">
        <f t="shared" si="137"/>
        <v>3.8176439821738151</v>
      </c>
    </row>
    <row r="2940" spans="1:16" x14ac:dyDescent="0.25">
      <c r="A2940">
        <v>48059200</v>
      </c>
      <c r="B2940" t="str">
        <f t="shared" si="135"/>
        <v>48059200</v>
      </c>
      <c r="C2940" t="s">
        <v>11699</v>
      </c>
      <c r="D2940">
        <v>10837466</v>
      </c>
      <c r="E2940" t="s">
        <v>8683</v>
      </c>
      <c r="F2940">
        <v>0</v>
      </c>
      <c r="H2940" t="s">
        <v>8708</v>
      </c>
      <c r="I2940" t="s">
        <v>19672</v>
      </c>
      <c r="J2940" t="str">
        <f t="shared" si="136"/>
        <v>480592</v>
      </c>
      <c r="K2940">
        <v>10837466</v>
      </c>
      <c r="L2940" s="4">
        <v>4693642</v>
      </c>
      <c r="M2940" t="s">
        <v>8367</v>
      </c>
      <c r="N2940" s="4">
        <v>949673821</v>
      </c>
      <c r="O2940" s="4">
        <v>8070226584</v>
      </c>
      <c r="P2940" s="9">
        <f t="shared" si="137"/>
        <v>8.4978930718571419</v>
      </c>
    </row>
    <row r="2941" spans="1:16" x14ac:dyDescent="0.25">
      <c r="A2941">
        <v>48059300</v>
      </c>
      <c r="B2941" t="str">
        <f t="shared" si="135"/>
        <v>48059300</v>
      </c>
      <c r="C2941" t="s">
        <v>11700</v>
      </c>
      <c r="D2941">
        <v>422730904</v>
      </c>
      <c r="E2941" t="s">
        <v>8683</v>
      </c>
      <c r="F2941">
        <v>0</v>
      </c>
      <c r="H2941" t="s">
        <v>8708</v>
      </c>
      <c r="I2941" t="s">
        <v>19673</v>
      </c>
      <c r="J2941" t="str">
        <f t="shared" si="136"/>
        <v>480593</v>
      </c>
      <c r="K2941">
        <v>422730904</v>
      </c>
      <c r="L2941" s="4">
        <v>146886824</v>
      </c>
      <c r="M2941" t="s">
        <v>7595</v>
      </c>
      <c r="N2941" s="4">
        <v>3207606124</v>
      </c>
      <c r="O2941" s="4">
        <v>27447392971</v>
      </c>
      <c r="P2941" s="9">
        <f t="shared" si="137"/>
        <v>8.5569711211213537</v>
      </c>
    </row>
    <row r="2942" spans="1:16" x14ac:dyDescent="0.25">
      <c r="A2942">
        <v>48061000</v>
      </c>
      <c r="B2942" t="str">
        <f t="shared" si="135"/>
        <v>48061000</v>
      </c>
      <c r="C2942" t="s">
        <v>11701</v>
      </c>
      <c r="D2942">
        <v>484369</v>
      </c>
      <c r="E2942" t="s">
        <v>8683</v>
      </c>
      <c r="F2942">
        <v>0</v>
      </c>
      <c r="H2942" t="s">
        <v>8708</v>
      </c>
      <c r="I2942" t="s">
        <v>19674</v>
      </c>
      <c r="J2942" t="str">
        <f t="shared" si="136"/>
        <v>480610</v>
      </c>
      <c r="K2942">
        <v>484369</v>
      </c>
      <c r="L2942" s="4">
        <v>2332439</v>
      </c>
      <c r="M2942" t="s">
        <v>2101</v>
      </c>
      <c r="N2942" s="4">
        <v>3163428</v>
      </c>
      <c r="O2942" s="4">
        <v>26632953</v>
      </c>
      <c r="P2942" s="9">
        <f t="shared" si="137"/>
        <v>8.419016649027574</v>
      </c>
    </row>
    <row r="2943" spans="1:16" x14ac:dyDescent="0.25">
      <c r="A2943">
        <v>48062000</v>
      </c>
      <c r="B2943" t="str">
        <f t="shared" si="135"/>
        <v>48062000</v>
      </c>
      <c r="C2943" t="s">
        <v>11702</v>
      </c>
      <c r="D2943">
        <v>2384406</v>
      </c>
      <c r="E2943" t="s">
        <v>8683</v>
      </c>
      <c r="F2943">
        <v>0</v>
      </c>
      <c r="H2943" t="s">
        <v>8708</v>
      </c>
      <c r="I2943" t="s">
        <v>19675</v>
      </c>
      <c r="J2943" t="str">
        <f t="shared" si="136"/>
        <v>480620</v>
      </c>
      <c r="K2943">
        <v>2384406</v>
      </c>
      <c r="L2943" s="4">
        <v>7741677</v>
      </c>
      <c r="M2943" t="s">
        <v>7132</v>
      </c>
      <c r="N2943" s="4">
        <v>27589461</v>
      </c>
      <c r="O2943" s="4">
        <v>236511861</v>
      </c>
      <c r="P2943" s="9">
        <f t="shared" si="137"/>
        <v>8.572543733275543</v>
      </c>
    </row>
    <row r="2944" spans="1:16" x14ac:dyDescent="0.25">
      <c r="A2944">
        <v>48063000</v>
      </c>
      <c r="B2944" t="str">
        <f t="shared" si="135"/>
        <v>48063000</v>
      </c>
      <c r="C2944" t="s">
        <v>11703</v>
      </c>
      <c r="D2944">
        <v>8828</v>
      </c>
      <c r="E2944" t="s">
        <v>8683</v>
      </c>
      <c r="F2944">
        <v>0</v>
      </c>
      <c r="H2944" t="s">
        <v>8708</v>
      </c>
      <c r="I2944" t="s">
        <v>19676</v>
      </c>
      <c r="J2944" t="str">
        <f t="shared" si="136"/>
        <v>480630</v>
      </c>
      <c r="K2944">
        <v>8828</v>
      </c>
      <c r="L2944" s="4">
        <v>65271</v>
      </c>
      <c r="M2944" t="s">
        <v>7306</v>
      </c>
      <c r="N2944" s="4">
        <v>160423866</v>
      </c>
      <c r="O2944" s="4">
        <v>1345440249</v>
      </c>
      <c r="P2944" s="9">
        <f t="shared" si="137"/>
        <v>8.3867836036316437</v>
      </c>
    </row>
    <row r="2945" spans="1:16" x14ac:dyDescent="0.25">
      <c r="A2945">
        <v>48064000</v>
      </c>
      <c r="B2945" t="str">
        <f t="shared" si="135"/>
        <v>48064000</v>
      </c>
      <c r="C2945" t="s">
        <v>11704</v>
      </c>
      <c r="D2945">
        <v>20652011</v>
      </c>
      <c r="E2945" t="s">
        <v>8683</v>
      </c>
      <c r="F2945">
        <v>0</v>
      </c>
      <c r="H2945" t="s">
        <v>8708</v>
      </c>
      <c r="I2945" t="s">
        <v>19677</v>
      </c>
      <c r="J2945" t="str">
        <f t="shared" si="136"/>
        <v>480640</v>
      </c>
      <c r="K2945">
        <v>20652011</v>
      </c>
      <c r="L2945" s="4">
        <v>48865354</v>
      </c>
      <c r="M2945" t="s">
        <v>7685</v>
      </c>
      <c r="N2945" s="4">
        <v>154237865</v>
      </c>
      <c r="O2945" s="4">
        <v>893826125</v>
      </c>
      <c r="P2945" s="9">
        <f t="shared" si="137"/>
        <v>5.7951147404692094</v>
      </c>
    </row>
    <row r="2946" spans="1:16" x14ac:dyDescent="0.25">
      <c r="A2946">
        <v>48070000</v>
      </c>
      <c r="B2946" t="str">
        <f t="shared" si="135"/>
        <v>48070000</v>
      </c>
      <c r="C2946" t="s">
        <v>11705</v>
      </c>
      <c r="D2946">
        <v>7277503</v>
      </c>
      <c r="E2946" t="s">
        <v>8683</v>
      </c>
      <c r="F2946">
        <v>0</v>
      </c>
      <c r="H2946" t="s">
        <v>8708</v>
      </c>
      <c r="I2946" t="s">
        <v>19678</v>
      </c>
      <c r="J2946" t="str">
        <f t="shared" si="136"/>
        <v>480700</v>
      </c>
      <c r="K2946">
        <v>7277503</v>
      </c>
      <c r="L2946" s="4">
        <v>16256316</v>
      </c>
      <c r="M2946" t="s">
        <v>8055</v>
      </c>
      <c r="N2946" s="4">
        <v>8486480</v>
      </c>
      <c r="O2946" s="4">
        <v>66338854</v>
      </c>
      <c r="P2946" s="9">
        <f t="shared" si="137"/>
        <v>7.8170046945258811</v>
      </c>
    </row>
    <row r="2947" spans="1:16" x14ac:dyDescent="0.25">
      <c r="A2947">
        <v>48081000</v>
      </c>
      <c r="B2947" t="str">
        <f t="shared" ref="B2947:B3010" si="138">TEXT(A2947,"00000000")</f>
        <v>48081000</v>
      </c>
      <c r="C2947" t="s">
        <v>11706</v>
      </c>
      <c r="D2947">
        <v>5586662</v>
      </c>
      <c r="E2947" t="s">
        <v>8683</v>
      </c>
      <c r="F2947">
        <v>0</v>
      </c>
      <c r="H2947" t="s">
        <v>8708</v>
      </c>
      <c r="I2947" t="s">
        <v>19679</v>
      </c>
      <c r="J2947" t="str">
        <f t="shared" ref="J2947:J3010" si="139">LEFT(I2947,6)</f>
        <v>480810</v>
      </c>
      <c r="K2947">
        <v>5586662</v>
      </c>
      <c r="L2947" s="4">
        <v>3778856</v>
      </c>
      <c r="M2947" t="s">
        <v>7783</v>
      </c>
      <c r="N2947" s="4">
        <v>174463080</v>
      </c>
      <c r="O2947" s="4">
        <v>1104340462</v>
      </c>
      <c r="P2947" s="9">
        <f t="shared" ref="P2947:P3010" si="140">O2947/N2947</f>
        <v>6.3299378986086916</v>
      </c>
    </row>
    <row r="2948" spans="1:16" x14ac:dyDescent="0.25">
      <c r="A2948">
        <v>48084000</v>
      </c>
      <c r="B2948" t="str">
        <f t="shared" si="138"/>
        <v>48084000</v>
      </c>
      <c r="C2948" t="s">
        <v>11707</v>
      </c>
      <c r="D2948">
        <v>2639906</v>
      </c>
      <c r="E2948" t="s">
        <v>8683</v>
      </c>
      <c r="F2948">
        <v>0</v>
      </c>
      <c r="H2948" t="s">
        <v>8708</v>
      </c>
      <c r="I2948" t="s">
        <v>19680</v>
      </c>
      <c r="J2948" t="str">
        <f t="shared" si="139"/>
        <v>480840</v>
      </c>
      <c r="K2948">
        <v>2639906</v>
      </c>
      <c r="L2948" s="4">
        <v>10959624</v>
      </c>
      <c r="M2948" t="s">
        <v>7473</v>
      </c>
      <c r="N2948" s="4">
        <v>1785847712</v>
      </c>
      <c r="O2948" s="4">
        <v>13016950448</v>
      </c>
      <c r="P2948" s="9">
        <f t="shared" si="140"/>
        <v>7.2889476300429363</v>
      </c>
    </row>
    <row r="2949" spans="1:16" x14ac:dyDescent="0.25">
      <c r="A2949">
        <v>48089000</v>
      </c>
      <c r="B2949" t="str">
        <f t="shared" si="138"/>
        <v>48089000</v>
      </c>
      <c r="C2949" t="s">
        <v>11708</v>
      </c>
      <c r="D2949">
        <v>7529228</v>
      </c>
      <c r="E2949" t="s">
        <v>8683</v>
      </c>
      <c r="F2949">
        <v>0</v>
      </c>
      <c r="H2949" t="s">
        <v>8708</v>
      </c>
      <c r="I2949" t="s">
        <v>19681</v>
      </c>
      <c r="J2949" t="str">
        <f t="shared" si="139"/>
        <v>480890</v>
      </c>
      <c r="K2949">
        <v>7529228</v>
      </c>
      <c r="L2949" s="4">
        <v>19501757</v>
      </c>
      <c r="M2949" t="s">
        <v>8397</v>
      </c>
      <c r="N2949" s="4">
        <v>30809133</v>
      </c>
      <c r="O2949" s="4">
        <v>102338542</v>
      </c>
      <c r="P2949" s="9">
        <f t="shared" si="140"/>
        <v>3.3216949662296567</v>
      </c>
    </row>
    <row r="2950" spans="1:16" x14ac:dyDescent="0.25">
      <c r="A2950">
        <v>48092000</v>
      </c>
      <c r="B2950" t="str">
        <f t="shared" si="138"/>
        <v>48092000</v>
      </c>
      <c r="C2950" t="s">
        <v>11709</v>
      </c>
      <c r="D2950">
        <v>280853</v>
      </c>
      <c r="E2950" t="s">
        <v>8683</v>
      </c>
      <c r="F2950">
        <v>0</v>
      </c>
      <c r="H2950" t="s">
        <v>8708</v>
      </c>
      <c r="I2950" t="s">
        <v>19682</v>
      </c>
      <c r="J2950" t="str">
        <f t="shared" si="139"/>
        <v>480920</v>
      </c>
      <c r="K2950">
        <v>280853</v>
      </c>
      <c r="L2950" s="4">
        <v>226557</v>
      </c>
      <c r="M2950" t="s">
        <v>1435</v>
      </c>
      <c r="N2950" s="4">
        <v>1880906</v>
      </c>
      <c r="O2950" s="4">
        <v>33126353</v>
      </c>
      <c r="P2950" s="9">
        <f t="shared" si="140"/>
        <v>17.611913088692365</v>
      </c>
    </row>
    <row r="2951" spans="1:16" x14ac:dyDescent="0.25">
      <c r="A2951">
        <v>48099000</v>
      </c>
      <c r="B2951" t="str">
        <f t="shared" si="138"/>
        <v>48099000</v>
      </c>
      <c r="C2951" t="s">
        <v>11710</v>
      </c>
      <c r="D2951">
        <v>1812979</v>
      </c>
      <c r="E2951" t="s">
        <v>8683</v>
      </c>
      <c r="F2951">
        <v>0</v>
      </c>
      <c r="H2951" t="s">
        <v>8708</v>
      </c>
      <c r="I2951" t="s">
        <v>19683</v>
      </c>
      <c r="J2951" t="str">
        <f t="shared" si="139"/>
        <v>480990</v>
      </c>
      <c r="K2951">
        <v>1812979</v>
      </c>
      <c r="L2951" s="4">
        <v>6970631</v>
      </c>
      <c r="M2951" t="s">
        <v>1537</v>
      </c>
      <c r="N2951" s="4">
        <v>489220</v>
      </c>
      <c r="O2951" s="4">
        <v>10478753</v>
      </c>
      <c r="P2951" s="9">
        <f t="shared" si="140"/>
        <v>21.419306242590245</v>
      </c>
    </row>
    <row r="2952" spans="1:16" x14ac:dyDescent="0.25">
      <c r="A2952">
        <v>48101300</v>
      </c>
      <c r="B2952" t="str">
        <f t="shared" si="138"/>
        <v>48101300</v>
      </c>
      <c r="C2952" t="s">
        <v>11711</v>
      </c>
      <c r="D2952">
        <v>112934900</v>
      </c>
      <c r="E2952" t="s">
        <v>8683</v>
      </c>
      <c r="F2952">
        <v>0</v>
      </c>
      <c r="H2952" t="s">
        <v>8708</v>
      </c>
      <c r="I2952" t="s">
        <v>19684</v>
      </c>
      <c r="J2952" t="str">
        <f t="shared" si="139"/>
        <v>481013</v>
      </c>
      <c r="K2952">
        <v>112934900</v>
      </c>
      <c r="L2952" s="4">
        <v>140586220</v>
      </c>
      <c r="M2952" t="s">
        <v>7601</v>
      </c>
      <c r="N2952" s="4">
        <v>6160068</v>
      </c>
      <c r="O2952" s="4">
        <v>67846698</v>
      </c>
      <c r="P2952" s="9">
        <f t="shared" si="140"/>
        <v>11.013952768053858</v>
      </c>
    </row>
    <row r="2953" spans="1:16" x14ac:dyDescent="0.25">
      <c r="A2953">
        <v>48101400</v>
      </c>
      <c r="B2953" t="str">
        <f t="shared" si="138"/>
        <v>48101400</v>
      </c>
      <c r="C2953" t="s">
        <v>11712</v>
      </c>
      <c r="D2953">
        <v>118077</v>
      </c>
      <c r="E2953" t="s">
        <v>8683</v>
      </c>
      <c r="F2953">
        <v>0</v>
      </c>
      <c r="H2953" t="s">
        <v>8708</v>
      </c>
      <c r="I2953" t="s">
        <v>19685</v>
      </c>
      <c r="J2953" t="str">
        <f t="shared" si="139"/>
        <v>481014</v>
      </c>
      <c r="K2953">
        <v>118077</v>
      </c>
      <c r="L2953" s="4">
        <v>256556</v>
      </c>
      <c r="M2953" t="s">
        <v>7475</v>
      </c>
      <c r="N2953" s="4">
        <v>24189156</v>
      </c>
      <c r="O2953" s="4">
        <v>169337337</v>
      </c>
      <c r="P2953" s="9">
        <f t="shared" si="140"/>
        <v>7.0005475594105064</v>
      </c>
    </row>
    <row r="2954" spans="1:16" x14ac:dyDescent="0.25">
      <c r="A2954">
        <v>48101900</v>
      </c>
      <c r="B2954" t="str">
        <f t="shared" si="138"/>
        <v>48101900</v>
      </c>
      <c r="C2954" t="s">
        <v>11713</v>
      </c>
      <c r="D2954">
        <v>44654352</v>
      </c>
      <c r="E2954" t="s">
        <v>8683</v>
      </c>
      <c r="F2954">
        <v>0</v>
      </c>
      <c r="H2954" t="s">
        <v>8708</v>
      </c>
      <c r="I2954" t="s">
        <v>19686</v>
      </c>
      <c r="J2954" t="str">
        <f t="shared" si="139"/>
        <v>481019</v>
      </c>
      <c r="K2954">
        <v>44654352</v>
      </c>
      <c r="L2954" s="4">
        <v>66770794</v>
      </c>
      <c r="M2954" t="s">
        <v>6644</v>
      </c>
      <c r="N2954" s="4">
        <v>1348151</v>
      </c>
      <c r="O2954" s="4">
        <v>28105889</v>
      </c>
      <c r="P2954" s="9">
        <f t="shared" si="140"/>
        <v>20.847730706723507</v>
      </c>
    </row>
    <row r="2955" spans="1:16" x14ac:dyDescent="0.25">
      <c r="A2955">
        <v>48102200</v>
      </c>
      <c r="B2955" t="str">
        <f t="shared" si="138"/>
        <v>48102200</v>
      </c>
      <c r="C2955" t="s">
        <v>11714</v>
      </c>
      <c r="D2955">
        <v>17797136</v>
      </c>
      <c r="E2955" t="s">
        <v>8683</v>
      </c>
      <c r="F2955">
        <v>0</v>
      </c>
      <c r="H2955" t="s">
        <v>8708</v>
      </c>
      <c r="I2955" t="s">
        <v>19687</v>
      </c>
      <c r="J2955" t="str">
        <f t="shared" si="139"/>
        <v>481022</v>
      </c>
      <c r="K2955">
        <v>17797136</v>
      </c>
      <c r="L2955" s="4">
        <v>13071561</v>
      </c>
      <c r="M2955" t="s">
        <v>7683</v>
      </c>
      <c r="N2955" s="4">
        <v>58906458</v>
      </c>
      <c r="O2955" s="4">
        <v>502115526</v>
      </c>
      <c r="P2955" s="9">
        <f t="shared" si="140"/>
        <v>8.5239470008534557</v>
      </c>
    </row>
    <row r="2956" spans="1:16" x14ac:dyDescent="0.25">
      <c r="A2956">
        <v>48102900</v>
      </c>
      <c r="B2956" t="str">
        <f t="shared" si="138"/>
        <v>48102900</v>
      </c>
      <c r="C2956" t="s">
        <v>11715</v>
      </c>
      <c r="D2956">
        <v>29116482</v>
      </c>
      <c r="E2956" t="s">
        <v>8683</v>
      </c>
      <c r="F2956">
        <v>0</v>
      </c>
      <c r="H2956" t="s">
        <v>8708</v>
      </c>
      <c r="I2956" t="s">
        <v>19688</v>
      </c>
      <c r="J2956" t="str">
        <f t="shared" si="139"/>
        <v>481029</v>
      </c>
      <c r="K2956">
        <v>29116482</v>
      </c>
      <c r="L2956" s="4">
        <v>26851378</v>
      </c>
      <c r="M2956" t="s">
        <v>7463</v>
      </c>
      <c r="N2956" s="4">
        <v>26717214</v>
      </c>
      <c r="O2956" s="4">
        <v>287858468</v>
      </c>
      <c r="P2956" s="9">
        <f t="shared" si="140"/>
        <v>10.774269652516914</v>
      </c>
    </row>
    <row r="2957" spans="1:16" x14ac:dyDescent="0.25">
      <c r="A2957">
        <v>48103100</v>
      </c>
      <c r="B2957" t="str">
        <f t="shared" si="138"/>
        <v>48103100</v>
      </c>
      <c r="C2957" t="s">
        <v>11716</v>
      </c>
      <c r="D2957">
        <v>18598751</v>
      </c>
      <c r="E2957" t="s">
        <v>8683</v>
      </c>
      <c r="F2957">
        <v>0</v>
      </c>
      <c r="H2957" t="s">
        <v>8708</v>
      </c>
      <c r="I2957" t="s">
        <v>19689</v>
      </c>
      <c r="J2957" t="str">
        <f t="shared" si="139"/>
        <v>481031</v>
      </c>
      <c r="K2957">
        <v>18598751</v>
      </c>
      <c r="L2957" s="4">
        <v>30027842</v>
      </c>
      <c r="M2957" t="s">
        <v>7862</v>
      </c>
      <c r="N2957" s="4">
        <v>6855025</v>
      </c>
      <c r="O2957" s="4">
        <v>59655212</v>
      </c>
      <c r="P2957" s="9">
        <f t="shared" si="140"/>
        <v>8.7024061910788078</v>
      </c>
    </row>
    <row r="2958" spans="1:16" x14ac:dyDescent="0.25">
      <c r="A2958">
        <v>48103200</v>
      </c>
      <c r="B2958" t="str">
        <f t="shared" si="138"/>
        <v>48103200</v>
      </c>
      <c r="C2958" t="s">
        <v>11717</v>
      </c>
      <c r="D2958">
        <v>71543914</v>
      </c>
      <c r="E2958" t="s">
        <v>8683</v>
      </c>
      <c r="F2958">
        <v>0</v>
      </c>
      <c r="H2958" t="s">
        <v>8708</v>
      </c>
      <c r="I2958" t="s">
        <v>19690</v>
      </c>
      <c r="J2958" t="str">
        <f t="shared" si="139"/>
        <v>481032</v>
      </c>
      <c r="K2958">
        <v>71543914</v>
      </c>
      <c r="L2958" s="4">
        <v>92808044</v>
      </c>
      <c r="M2958" t="s">
        <v>727</v>
      </c>
      <c r="N2958" s="4">
        <v>139890</v>
      </c>
      <c r="O2958" s="4">
        <v>8244256</v>
      </c>
      <c r="P2958" s="9">
        <f t="shared" si="140"/>
        <v>58.933848023446991</v>
      </c>
    </row>
    <row r="2959" spans="1:16" x14ac:dyDescent="0.25">
      <c r="A2959">
        <v>48103900</v>
      </c>
      <c r="B2959" t="str">
        <f t="shared" si="138"/>
        <v>48103900</v>
      </c>
      <c r="C2959" t="s">
        <v>11718</v>
      </c>
      <c r="D2959">
        <v>113498890</v>
      </c>
      <c r="E2959" t="s">
        <v>8683</v>
      </c>
      <c r="F2959">
        <v>0</v>
      </c>
      <c r="H2959" t="s">
        <v>8708</v>
      </c>
      <c r="I2959" t="s">
        <v>19691</v>
      </c>
      <c r="J2959" t="str">
        <f t="shared" si="139"/>
        <v>481039</v>
      </c>
      <c r="K2959">
        <v>113498890</v>
      </c>
      <c r="L2959" s="4">
        <v>91939516</v>
      </c>
      <c r="M2959" t="s">
        <v>1337</v>
      </c>
      <c r="N2959" s="4">
        <v>1415031</v>
      </c>
      <c r="O2959" s="4">
        <v>44468510</v>
      </c>
      <c r="P2959" s="9">
        <f t="shared" si="140"/>
        <v>31.425820353052337</v>
      </c>
    </row>
    <row r="2960" spans="1:16" x14ac:dyDescent="0.25">
      <c r="A2960">
        <v>48109200</v>
      </c>
      <c r="B2960" t="str">
        <f t="shared" si="138"/>
        <v>48109200</v>
      </c>
      <c r="C2960" t="s">
        <v>11719</v>
      </c>
      <c r="D2960">
        <v>306822464</v>
      </c>
      <c r="E2960" t="s">
        <v>8683</v>
      </c>
      <c r="F2960">
        <v>0</v>
      </c>
      <c r="H2960" t="s">
        <v>8708</v>
      </c>
      <c r="I2960" t="s">
        <v>19692</v>
      </c>
      <c r="J2960" t="str">
        <f t="shared" si="139"/>
        <v>481092</v>
      </c>
      <c r="K2960">
        <v>306822464</v>
      </c>
      <c r="L2960" s="4">
        <v>249661779</v>
      </c>
      <c r="M2960" t="s">
        <v>7491</v>
      </c>
      <c r="N2960" s="4">
        <v>20386001</v>
      </c>
      <c r="O2960" s="4">
        <v>248139548</v>
      </c>
      <c r="P2960" s="9">
        <f t="shared" si="140"/>
        <v>12.172056108503085</v>
      </c>
    </row>
    <row r="2961" spans="1:16" x14ac:dyDescent="0.25">
      <c r="A2961">
        <v>48109900</v>
      </c>
      <c r="B2961" t="str">
        <f t="shared" si="138"/>
        <v>48109900</v>
      </c>
      <c r="C2961" t="s">
        <v>11720</v>
      </c>
      <c r="D2961">
        <v>2024146</v>
      </c>
      <c r="E2961" t="s">
        <v>8683</v>
      </c>
      <c r="F2961">
        <v>0</v>
      </c>
      <c r="H2961" t="s">
        <v>8708</v>
      </c>
      <c r="I2961" t="s">
        <v>19693</v>
      </c>
      <c r="J2961" t="str">
        <f t="shared" si="139"/>
        <v>481099</v>
      </c>
      <c r="K2961">
        <v>2024146</v>
      </c>
      <c r="L2961" s="4">
        <v>2202366</v>
      </c>
      <c r="M2961" t="s">
        <v>7948</v>
      </c>
      <c r="N2961" s="4">
        <v>4310690</v>
      </c>
      <c r="O2961" s="4">
        <v>52263806</v>
      </c>
      <c r="P2961" s="9">
        <f t="shared" si="140"/>
        <v>12.124232083494753</v>
      </c>
    </row>
    <row r="2962" spans="1:16" x14ac:dyDescent="0.25">
      <c r="A2962">
        <v>48111000</v>
      </c>
      <c r="B2962" t="str">
        <f t="shared" si="138"/>
        <v>48111000</v>
      </c>
      <c r="C2962" t="s">
        <v>11721</v>
      </c>
      <c r="D2962">
        <v>111272</v>
      </c>
      <c r="E2962" t="s">
        <v>8683</v>
      </c>
      <c r="F2962">
        <v>0</v>
      </c>
      <c r="H2962" t="s">
        <v>8708</v>
      </c>
      <c r="I2962" t="s">
        <v>19694</v>
      </c>
      <c r="J2962" t="str">
        <f t="shared" si="139"/>
        <v>481110</v>
      </c>
      <c r="K2962">
        <v>111272</v>
      </c>
      <c r="L2962" s="4">
        <v>259552</v>
      </c>
      <c r="M2962" t="s">
        <v>7567</v>
      </c>
      <c r="N2962" s="4">
        <v>20263369</v>
      </c>
      <c r="O2962" s="4">
        <v>179415658</v>
      </c>
      <c r="P2962" s="9">
        <f t="shared" si="140"/>
        <v>8.8541869814442009</v>
      </c>
    </row>
    <row r="2963" spans="1:16" x14ac:dyDescent="0.25">
      <c r="A2963">
        <v>48114100</v>
      </c>
      <c r="B2963" t="str">
        <f t="shared" si="138"/>
        <v>48114100</v>
      </c>
      <c r="C2963" t="s">
        <v>11722</v>
      </c>
      <c r="D2963">
        <v>8621281</v>
      </c>
      <c r="E2963" t="s">
        <v>8683</v>
      </c>
      <c r="F2963">
        <v>0</v>
      </c>
      <c r="H2963" t="s">
        <v>8708</v>
      </c>
      <c r="I2963" t="s">
        <v>19695</v>
      </c>
      <c r="J2963" t="str">
        <f t="shared" si="139"/>
        <v>481141</v>
      </c>
      <c r="K2963">
        <v>8621281</v>
      </c>
      <c r="L2963" s="4">
        <v>59992730</v>
      </c>
      <c r="M2963" t="s">
        <v>2357</v>
      </c>
      <c r="N2963" s="4">
        <v>181854</v>
      </c>
      <c r="O2963" s="4">
        <v>2910572</v>
      </c>
      <c r="P2963" s="9">
        <f t="shared" si="140"/>
        <v>16.004993016375774</v>
      </c>
    </row>
    <row r="2964" spans="1:16" x14ac:dyDescent="0.25">
      <c r="A2964">
        <v>48114900</v>
      </c>
      <c r="B2964" t="str">
        <f t="shared" si="138"/>
        <v>48114900</v>
      </c>
      <c r="C2964" t="s">
        <v>11723</v>
      </c>
      <c r="D2964">
        <v>203003</v>
      </c>
      <c r="E2964" t="s">
        <v>8683</v>
      </c>
      <c r="F2964">
        <v>0</v>
      </c>
      <c r="H2964" t="s">
        <v>8708</v>
      </c>
      <c r="I2964" t="s">
        <v>19696</v>
      </c>
      <c r="J2964" t="str">
        <f t="shared" si="139"/>
        <v>481149</v>
      </c>
      <c r="K2964">
        <v>203003</v>
      </c>
      <c r="L2964" s="4">
        <v>2311200</v>
      </c>
      <c r="M2964" t="s">
        <v>7777</v>
      </c>
      <c r="N2964" s="4">
        <v>6023881</v>
      </c>
      <c r="O2964" s="4">
        <v>75181692</v>
      </c>
      <c r="P2964" s="9">
        <f t="shared" si="140"/>
        <v>12.480607103626383</v>
      </c>
    </row>
    <row r="2965" spans="1:16" x14ac:dyDescent="0.25">
      <c r="A2965">
        <v>48115110</v>
      </c>
      <c r="B2965" t="str">
        <f t="shared" si="138"/>
        <v>48115110</v>
      </c>
      <c r="C2965" t="s">
        <v>11724</v>
      </c>
      <c r="D2965">
        <v>6976376</v>
      </c>
      <c r="E2965" t="s">
        <v>8683</v>
      </c>
      <c r="F2965">
        <v>0</v>
      </c>
      <c r="H2965" t="s">
        <v>8708</v>
      </c>
      <c r="I2965" t="s">
        <v>19697</v>
      </c>
      <c r="J2965" t="str">
        <f t="shared" si="139"/>
        <v>481151</v>
      </c>
      <c r="K2965">
        <v>6976376</v>
      </c>
      <c r="L2965" s="4">
        <v>41856494</v>
      </c>
      <c r="M2965" t="s">
        <v>807</v>
      </c>
      <c r="N2965" s="4">
        <v>63958</v>
      </c>
      <c r="O2965" s="4">
        <v>3429722</v>
      </c>
      <c r="P2965" s="9">
        <f t="shared" si="140"/>
        <v>53.624597392038524</v>
      </c>
    </row>
    <row r="2966" spans="1:16" x14ac:dyDescent="0.25">
      <c r="A2966">
        <v>48115191</v>
      </c>
      <c r="B2966" t="str">
        <f t="shared" si="138"/>
        <v>48115191</v>
      </c>
      <c r="C2966" t="s">
        <v>11725</v>
      </c>
      <c r="D2966">
        <v>500600</v>
      </c>
      <c r="E2966" t="s">
        <v>8683</v>
      </c>
      <c r="F2966">
        <v>0</v>
      </c>
      <c r="H2966" t="s">
        <v>8708</v>
      </c>
      <c r="I2966" t="s">
        <v>19698</v>
      </c>
      <c r="J2966" t="str">
        <f t="shared" si="139"/>
        <v>481151</v>
      </c>
      <c r="K2966">
        <v>500600</v>
      </c>
      <c r="L2966" s="4">
        <v>1327696</v>
      </c>
      <c r="M2966" t="s">
        <v>6698</v>
      </c>
      <c r="N2966" s="4">
        <v>9535072</v>
      </c>
      <c r="O2966" s="4">
        <v>128686590</v>
      </c>
      <c r="P2966" s="9">
        <f t="shared" si="140"/>
        <v>13.496131964184434</v>
      </c>
    </row>
    <row r="2967" spans="1:16" x14ac:dyDescent="0.25">
      <c r="A2967">
        <v>48115199</v>
      </c>
      <c r="B2967" t="str">
        <f t="shared" si="138"/>
        <v>48115199</v>
      </c>
      <c r="C2967" t="s">
        <v>11726</v>
      </c>
      <c r="D2967">
        <v>23542130</v>
      </c>
      <c r="E2967" t="s">
        <v>8683</v>
      </c>
      <c r="F2967">
        <v>0</v>
      </c>
      <c r="H2967" t="s">
        <v>8708</v>
      </c>
      <c r="I2967" t="s">
        <v>19699</v>
      </c>
      <c r="J2967" t="str">
        <f t="shared" si="139"/>
        <v>481151</v>
      </c>
      <c r="K2967">
        <v>23542130</v>
      </c>
      <c r="L2967" s="4">
        <v>55587608</v>
      </c>
      <c r="M2967" t="s">
        <v>6754</v>
      </c>
      <c r="N2967" s="4">
        <v>9232752</v>
      </c>
      <c r="O2967" s="4">
        <v>138392287</v>
      </c>
      <c r="P2967" s="9">
        <f t="shared" si="140"/>
        <v>14.989278061405743</v>
      </c>
    </row>
    <row r="2968" spans="1:16" x14ac:dyDescent="0.25">
      <c r="A2968">
        <v>48115910</v>
      </c>
      <c r="B2968" t="str">
        <f t="shared" si="138"/>
        <v>48115910</v>
      </c>
      <c r="C2968" t="s">
        <v>11727</v>
      </c>
      <c r="D2968">
        <v>1358928</v>
      </c>
      <c r="E2968" t="s">
        <v>8683</v>
      </c>
      <c r="F2968">
        <v>0</v>
      </c>
      <c r="H2968" t="s">
        <v>8708</v>
      </c>
      <c r="I2968" t="s">
        <v>19700</v>
      </c>
      <c r="J2968" t="str">
        <f t="shared" si="139"/>
        <v>481159</v>
      </c>
      <c r="K2968">
        <v>1358928</v>
      </c>
      <c r="L2968" s="4">
        <v>10131937</v>
      </c>
      <c r="M2968" t="s">
        <v>6210</v>
      </c>
      <c r="N2968" s="4">
        <v>72510203</v>
      </c>
      <c r="O2968" s="4">
        <v>1066282348</v>
      </c>
      <c r="P2968" s="9">
        <f t="shared" si="140"/>
        <v>14.705273242718683</v>
      </c>
    </row>
    <row r="2969" spans="1:16" x14ac:dyDescent="0.25">
      <c r="A2969">
        <v>48115991</v>
      </c>
      <c r="B2969" t="str">
        <f t="shared" si="138"/>
        <v>48115991</v>
      </c>
      <c r="C2969" t="s">
        <v>11728</v>
      </c>
      <c r="D2969">
        <v>324741</v>
      </c>
      <c r="E2969" t="s">
        <v>8683</v>
      </c>
      <c r="F2969">
        <v>0</v>
      </c>
      <c r="H2969" t="s">
        <v>8708</v>
      </c>
      <c r="I2969" t="s">
        <v>19701</v>
      </c>
      <c r="J2969" t="str">
        <f t="shared" si="139"/>
        <v>481159</v>
      </c>
      <c r="K2969">
        <v>324741</v>
      </c>
      <c r="L2969" s="4">
        <v>1321809</v>
      </c>
      <c r="M2969" t="s">
        <v>1895</v>
      </c>
      <c r="N2969" s="4">
        <v>9245133</v>
      </c>
      <c r="O2969" s="4">
        <v>181322463</v>
      </c>
      <c r="P2969" s="9">
        <f t="shared" si="140"/>
        <v>19.612747918283059</v>
      </c>
    </row>
    <row r="2970" spans="1:16" x14ac:dyDescent="0.25">
      <c r="A2970">
        <v>48115999</v>
      </c>
      <c r="B2970" t="str">
        <f t="shared" si="138"/>
        <v>48115999</v>
      </c>
      <c r="C2970" t="s">
        <v>11729</v>
      </c>
      <c r="D2970">
        <v>30412026</v>
      </c>
      <c r="E2970" t="s">
        <v>8683</v>
      </c>
      <c r="F2970">
        <v>0</v>
      </c>
      <c r="H2970" t="s">
        <v>8708</v>
      </c>
      <c r="I2970" t="s">
        <v>19702</v>
      </c>
      <c r="J2970" t="str">
        <f t="shared" si="139"/>
        <v>481159</v>
      </c>
      <c r="K2970">
        <v>30412026</v>
      </c>
      <c r="L2970" s="4">
        <v>113767004</v>
      </c>
      <c r="M2970" t="s">
        <v>1507</v>
      </c>
      <c r="N2970" s="4">
        <v>32214297</v>
      </c>
      <c r="O2970" s="4">
        <v>912174870</v>
      </c>
      <c r="P2970" s="9">
        <f t="shared" si="140"/>
        <v>28.315839703098288</v>
      </c>
    </row>
    <row r="2971" spans="1:16" x14ac:dyDescent="0.25">
      <c r="A2971">
        <v>48116010</v>
      </c>
      <c r="B2971" t="str">
        <f t="shared" si="138"/>
        <v>48116010</v>
      </c>
      <c r="C2971" t="s">
        <v>11730</v>
      </c>
      <c r="D2971">
        <v>239738</v>
      </c>
      <c r="E2971" t="s">
        <v>8683</v>
      </c>
      <c r="F2971">
        <v>0</v>
      </c>
      <c r="H2971" t="s">
        <v>8708</v>
      </c>
      <c r="I2971" t="s">
        <v>19703</v>
      </c>
      <c r="J2971" t="str">
        <f t="shared" si="139"/>
        <v>481160</v>
      </c>
      <c r="K2971">
        <v>239738</v>
      </c>
      <c r="L2971" s="4">
        <v>2118553</v>
      </c>
      <c r="M2971" t="s">
        <v>1056</v>
      </c>
      <c r="N2971" s="4">
        <v>500939</v>
      </c>
      <c r="O2971" s="4">
        <v>19393422</v>
      </c>
      <c r="P2971" s="9">
        <f t="shared" si="140"/>
        <v>38.714138847244875</v>
      </c>
    </row>
    <row r="2972" spans="1:16" x14ac:dyDescent="0.25">
      <c r="A2972">
        <v>48116090</v>
      </c>
      <c r="B2972" t="str">
        <f t="shared" si="138"/>
        <v>48116090</v>
      </c>
      <c r="C2972" t="s">
        <v>11731</v>
      </c>
      <c r="D2972">
        <v>4507162</v>
      </c>
      <c r="E2972" t="s">
        <v>8683</v>
      </c>
      <c r="F2972">
        <v>0</v>
      </c>
      <c r="H2972" t="s">
        <v>8708</v>
      </c>
      <c r="I2972" t="s">
        <v>19704</v>
      </c>
      <c r="J2972" t="str">
        <f t="shared" si="139"/>
        <v>481160</v>
      </c>
      <c r="K2972">
        <v>4507162</v>
      </c>
      <c r="L2972" s="4">
        <v>11685957</v>
      </c>
      <c r="M2972" t="s">
        <v>7409</v>
      </c>
      <c r="N2972" s="4">
        <v>9068267</v>
      </c>
      <c r="O2972" s="4">
        <v>101177941</v>
      </c>
      <c r="P2972" s="9">
        <f t="shared" si="140"/>
        <v>11.157362371443188</v>
      </c>
    </row>
    <row r="2973" spans="1:16" x14ac:dyDescent="0.25">
      <c r="A2973">
        <v>48119000</v>
      </c>
      <c r="B2973" t="str">
        <f t="shared" si="138"/>
        <v>48119000</v>
      </c>
      <c r="C2973" t="s">
        <v>11732</v>
      </c>
      <c r="D2973">
        <v>29953829</v>
      </c>
      <c r="E2973" t="s">
        <v>8683</v>
      </c>
      <c r="F2973">
        <v>0</v>
      </c>
      <c r="H2973" t="s">
        <v>8708</v>
      </c>
      <c r="I2973" t="s">
        <v>19705</v>
      </c>
      <c r="J2973" t="str">
        <f t="shared" si="139"/>
        <v>481190</v>
      </c>
      <c r="K2973">
        <v>29953829</v>
      </c>
      <c r="L2973" s="4">
        <v>87674348</v>
      </c>
      <c r="M2973" t="s">
        <v>2674</v>
      </c>
      <c r="N2973" s="4">
        <v>631620</v>
      </c>
      <c r="O2973" s="4">
        <v>9504791</v>
      </c>
      <c r="P2973" s="9">
        <f t="shared" si="140"/>
        <v>15.048274278838543</v>
      </c>
    </row>
    <row r="2974" spans="1:16" x14ac:dyDescent="0.25">
      <c r="A2974">
        <v>48120000</v>
      </c>
      <c r="B2974" t="str">
        <f t="shared" si="138"/>
        <v>48120000</v>
      </c>
      <c r="C2974" t="s">
        <v>11733</v>
      </c>
      <c r="D2974">
        <v>1066107</v>
      </c>
      <c r="E2974" t="s">
        <v>8683</v>
      </c>
      <c r="F2974">
        <v>0</v>
      </c>
      <c r="H2974" t="s">
        <v>8708</v>
      </c>
      <c r="I2974" t="s">
        <v>19706</v>
      </c>
      <c r="J2974" t="str">
        <f t="shared" si="139"/>
        <v>481200</v>
      </c>
      <c r="K2974">
        <v>1066107</v>
      </c>
      <c r="L2974" s="4">
        <v>13961747</v>
      </c>
      <c r="M2974" t="s">
        <v>8264</v>
      </c>
      <c r="N2974" s="4">
        <v>457057</v>
      </c>
      <c r="O2974" s="4">
        <v>10775920</v>
      </c>
      <c r="P2974" s="9">
        <f t="shared" si="140"/>
        <v>23.576753008924488</v>
      </c>
    </row>
    <row r="2975" spans="1:16" x14ac:dyDescent="0.25">
      <c r="A2975">
        <v>48132000</v>
      </c>
      <c r="B2975" t="str">
        <f t="shared" si="138"/>
        <v>48132000</v>
      </c>
      <c r="C2975" t="s">
        <v>11734</v>
      </c>
      <c r="D2975">
        <v>7259032</v>
      </c>
      <c r="E2975" t="s">
        <v>8683</v>
      </c>
      <c r="F2975">
        <v>0</v>
      </c>
      <c r="H2975" t="s">
        <v>8708</v>
      </c>
      <c r="I2975" t="s">
        <v>19707</v>
      </c>
      <c r="J2975" t="str">
        <f t="shared" si="139"/>
        <v>481320</v>
      </c>
      <c r="K2975">
        <v>7259032</v>
      </c>
      <c r="L2975" s="4">
        <v>36515038</v>
      </c>
      <c r="M2975" t="s">
        <v>827</v>
      </c>
      <c r="N2975" s="4">
        <v>321929</v>
      </c>
      <c r="O2975" s="4">
        <v>18250698</v>
      </c>
      <c r="P2975" s="9">
        <f t="shared" si="140"/>
        <v>56.691686676254704</v>
      </c>
    </row>
    <row r="2976" spans="1:16" x14ac:dyDescent="0.25">
      <c r="A2976">
        <v>48139000</v>
      </c>
      <c r="B2976" t="str">
        <f t="shared" si="138"/>
        <v>48139000</v>
      </c>
      <c r="C2976" t="s">
        <v>11735</v>
      </c>
      <c r="D2976">
        <v>5812630</v>
      </c>
      <c r="E2976" t="s">
        <v>8683</v>
      </c>
      <c r="F2976">
        <v>0</v>
      </c>
      <c r="H2976" t="s">
        <v>8708</v>
      </c>
      <c r="I2976" t="s">
        <v>19708</v>
      </c>
      <c r="J2976" t="str">
        <f t="shared" si="139"/>
        <v>481390</v>
      </c>
      <c r="K2976">
        <v>5812630</v>
      </c>
      <c r="L2976" s="4">
        <v>30267178</v>
      </c>
      <c r="M2976" t="s">
        <v>3076</v>
      </c>
      <c r="N2976" s="4">
        <v>205101</v>
      </c>
      <c r="O2976" s="4">
        <v>5291737</v>
      </c>
      <c r="P2976" s="9">
        <f t="shared" si="140"/>
        <v>25.800639684838202</v>
      </c>
    </row>
    <row r="2977" spans="1:16" x14ac:dyDescent="0.25">
      <c r="A2977">
        <v>48142000</v>
      </c>
      <c r="B2977" t="str">
        <f t="shared" si="138"/>
        <v>48142000</v>
      </c>
      <c r="C2977" t="s">
        <v>11736</v>
      </c>
      <c r="D2977">
        <v>2690262</v>
      </c>
      <c r="E2977" t="s">
        <v>8683</v>
      </c>
      <c r="F2977">
        <v>0</v>
      </c>
      <c r="H2977" t="s">
        <v>8708</v>
      </c>
      <c r="I2977" t="s">
        <v>19709</v>
      </c>
      <c r="J2977" t="str">
        <f t="shared" si="139"/>
        <v>481420</v>
      </c>
      <c r="K2977">
        <v>2690262</v>
      </c>
      <c r="L2977" s="4">
        <v>13308664</v>
      </c>
      <c r="M2977" t="s">
        <v>1212</v>
      </c>
      <c r="N2977" s="4">
        <v>2656258</v>
      </c>
      <c r="O2977" s="4">
        <v>99639152</v>
      </c>
      <c r="P2977" s="9">
        <f t="shared" si="140"/>
        <v>37.511097190107286</v>
      </c>
    </row>
    <row r="2978" spans="1:16" x14ac:dyDescent="0.25">
      <c r="A2978">
        <v>48149000</v>
      </c>
      <c r="B2978" t="str">
        <f t="shared" si="138"/>
        <v>48149000</v>
      </c>
      <c r="C2978" t="s">
        <v>11737</v>
      </c>
      <c r="D2978">
        <v>59063</v>
      </c>
      <c r="E2978" t="s">
        <v>8683</v>
      </c>
      <c r="F2978">
        <v>0</v>
      </c>
      <c r="H2978" t="s">
        <v>8708</v>
      </c>
      <c r="I2978" t="s">
        <v>19710</v>
      </c>
      <c r="J2978" t="str">
        <f t="shared" si="139"/>
        <v>481490</v>
      </c>
      <c r="K2978">
        <v>59063</v>
      </c>
      <c r="L2978" s="4">
        <v>2208447</v>
      </c>
      <c r="M2978" t="s">
        <v>7884</v>
      </c>
      <c r="N2978" s="4">
        <v>8865554</v>
      </c>
      <c r="O2978" s="4">
        <v>74591542</v>
      </c>
      <c r="P2978" s="9">
        <f t="shared" si="140"/>
        <v>8.4136357412069227</v>
      </c>
    </row>
    <row r="2979" spans="1:16" x14ac:dyDescent="0.25">
      <c r="A2979">
        <v>48162000</v>
      </c>
      <c r="B2979" t="str">
        <f t="shared" si="138"/>
        <v>48162000</v>
      </c>
      <c r="C2979" t="s">
        <v>11738</v>
      </c>
      <c r="D2979">
        <v>217553</v>
      </c>
      <c r="E2979" t="s">
        <v>8683</v>
      </c>
      <c r="F2979">
        <v>0</v>
      </c>
      <c r="H2979" t="s">
        <v>8708</v>
      </c>
      <c r="I2979" t="s">
        <v>19711</v>
      </c>
      <c r="J2979" t="str">
        <f t="shared" si="139"/>
        <v>481620</v>
      </c>
      <c r="K2979">
        <v>217553</v>
      </c>
      <c r="L2979" s="4">
        <v>427244</v>
      </c>
      <c r="M2979" t="s">
        <v>950</v>
      </c>
      <c r="N2979" s="4">
        <v>74578</v>
      </c>
      <c r="O2979" s="4">
        <v>2764016</v>
      </c>
      <c r="P2979" s="9">
        <f t="shared" si="140"/>
        <v>37.062082651720345</v>
      </c>
    </row>
    <row r="2980" spans="1:16" x14ac:dyDescent="0.25">
      <c r="A2980">
        <v>48169010</v>
      </c>
      <c r="B2980" t="str">
        <f t="shared" si="138"/>
        <v>48169010</v>
      </c>
      <c r="C2980" t="s">
        <v>11739</v>
      </c>
      <c r="D2980">
        <v>120696</v>
      </c>
      <c r="E2980" t="s">
        <v>8683</v>
      </c>
      <c r="F2980">
        <v>0</v>
      </c>
      <c r="H2980" t="s">
        <v>8708</v>
      </c>
      <c r="I2980" t="s">
        <v>19712</v>
      </c>
      <c r="J2980" t="str">
        <f t="shared" si="139"/>
        <v>481690</v>
      </c>
      <c r="K2980">
        <v>120696</v>
      </c>
      <c r="L2980" s="4">
        <v>1493000</v>
      </c>
      <c r="M2980" t="s">
        <v>575</v>
      </c>
      <c r="N2980" s="4">
        <v>276997</v>
      </c>
      <c r="O2980" s="4">
        <v>22716967</v>
      </c>
      <c r="P2980" s="9">
        <f t="shared" si="140"/>
        <v>82.011599403603654</v>
      </c>
    </row>
    <row r="2981" spans="1:16" x14ac:dyDescent="0.25">
      <c r="A2981">
        <v>48169090</v>
      </c>
      <c r="B2981" t="str">
        <f t="shared" si="138"/>
        <v>48169090</v>
      </c>
      <c r="C2981" t="s">
        <v>11740</v>
      </c>
      <c r="D2981">
        <v>197757</v>
      </c>
      <c r="E2981" t="s">
        <v>8683</v>
      </c>
      <c r="F2981">
        <v>0</v>
      </c>
      <c r="H2981" t="s">
        <v>8708</v>
      </c>
      <c r="I2981" t="s">
        <v>19713</v>
      </c>
      <c r="J2981" t="str">
        <f t="shared" si="139"/>
        <v>481690</v>
      </c>
      <c r="K2981">
        <v>197757</v>
      </c>
      <c r="L2981" s="4">
        <v>2173780</v>
      </c>
      <c r="M2981" t="s">
        <v>926</v>
      </c>
      <c r="N2981" s="4">
        <v>337635</v>
      </c>
      <c r="O2981" s="4">
        <v>17757703</v>
      </c>
      <c r="P2981" s="9">
        <f t="shared" si="140"/>
        <v>52.594378544878346</v>
      </c>
    </row>
    <row r="2982" spans="1:16" x14ac:dyDescent="0.25">
      <c r="A2982">
        <v>48171000</v>
      </c>
      <c r="B2982" t="str">
        <f t="shared" si="138"/>
        <v>48171000</v>
      </c>
      <c r="C2982" t="s">
        <v>11741</v>
      </c>
      <c r="D2982">
        <v>229870</v>
      </c>
      <c r="E2982" t="s">
        <v>8683</v>
      </c>
      <c r="F2982">
        <v>0</v>
      </c>
      <c r="H2982" t="s">
        <v>8708</v>
      </c>
      <c r="I2982" t="s">
        <v>19714</v>
      </c>
      <c r="J2982" t="str">
        <f t="shared" si="139"/>
        <v>481710</v>
      </c>
      <c r="K2982">
        <v>229870</v>
      </c>
      <c r="L2982" s="4">
        <v>2615286</v>
      </c>
      <c r="M2982" t="s">
        <v>984</v>
      </c>
      <c r="N2982" s="4">
        <v>703179</v>
      </c>
      <c r="O2982" s="4">
        <v>31616889</v>
      </c>
      <c r="P2982" s="9">
        <f t="shared" si="140"/>
        <v>44.962788991138815</v>
      </c>
    </row>
    <row r="2983" spans="1:16" x14ac:dyDescent="0.25">
      <c r="A2983">
        <v>48172000</v>
      </c>
      <c r="B2983" t="str">
        <f t="shared" si="138"/>
        <v>48172000</v>
      </c>
      <c r="C2983" t="s">
        <v>11742</v>
      </c>
      <c r="D2983">
        <v>8960</v>
      </c>
      <c r="E2983" t="s">
        <v>8683</v>
      </c>
      <c r="F2983">
        <v>0</v>
      </c>
      <c r="H2983" t="s">
        <v>8708</v>
      </c>
      <c r="I2983" t="s">
        <v>19715</v>
      </c>
      <c r="J2983" t="str">
        <f t="shared" si="139"/>
        <v>481720</v>
      </c>
      <c r="K2983">
        <v>8960</v>
      </c>
      <c r="L2983" s="4">
        <v>283606</v>
      </c>
      <c r="M2983" t="s">
        <v>1026</v>
      </c>
      <c r="N2983" s="4">
        <v>112662</v>
      </c>
      <c r="O2983" s="4">
        <v>6671366</v>
      </c>
      <c r="P2983" s="9">
        <f t="shared" si="140"/>
        <v>59.215760416111912</v>
      </c>
    </row>
    <row r="2984" spans="1:16" x14ac:dyDescent="0.25">
      <c r="A2984">
        <v>48173000</v>
      </c>
      <c r="B2984" t="str">
        <f t="shared" si="138"/>
        <v>48173000</v>
      </c>
      <c r="C2984" t="s">
        <v>11743</v>
      </c>
      <c r="D2984">
        <v>58321</v>
      </c>
      <c r="E2984" t="s">
        <v>8683</v>
      </c>
      <c r="F2984">
        <v>0</v>
      </c>
      <c r="H2984" t="s">
        <v>8708</v>
      </c>
      <c r="I2984" t="s">
        <v>19716</v>
      </c>
      <c r="J2984" t="str">
        <f t="shared" si="139"/>
        <v>481730</v>
      </c>
      <c r="K2984">
        <v>58321</v>
      </c>
      <c r="L2984" s="4">
        <v>514812</v>
      </c>
      <c r="M2984" t="s">
        <v>1403</v>
      </c>
      <c r="N2984" s="4">
        <v>38376</v>
      </c>
      <c r="O2984" s="4">
        <v>1341742</v>
      </c>
      <c r="P2984" s="9">
        <f t="shared" si="140"/>
        <v>34.963049822805921</v>
      </c>
    </row>
    <row r="2985" spans="1:16" x14ac:dyDescent="0.25">
      <c r="A2985">
        <v>48181000</v>
      </c>
      <c r="B2985" t="str">
        <f t="shared" si="138"/>
        <v>48181000</v>
      </c>
      <c r="C2985" t="s">
        <v>11744</v>
      </c>
      <c r="D2985">
        <v>2123567</v>
      </c>
      <c r="E2985" t="s">
        <v>8683</v>
      </c>
      <c r="F2985">
        <v>0</v>
      </c>
      <c r="H2985" t="s">
        <v>8708</v>
      </c>
      <c r="I2985" t="s">
        <v>19717</v>
      </c>
      <c r="J2985" t="str">
        <f t="shared" si="139"/>
        <v>481810</v>
      </c>
      <c r="K2985">
        <v>2123567</v>
      </c>
      <c r="L2985" s="4">
        <v>4760419</v>
      </c>
      <c r="M2985" t="s">
        <v>1268</v>
      </c>
      <c r="N2985" s="4">
        <v>302448</v>
      </c>
      <c r="O2985" s="4">
        <v>16727315</v>
      </c>
      <c r="P2985" s="9">
        <f t="shared" si="140"/>
        <v>55.306416309580491</v>
      </c>
    </row>
    <row r="2986" spans="1:16" x14ac:dyDescent="0.25">
      <c r="A2986">
        <v>48182000</v>
      </c>
      <c r="B2986" t="str">
        <f t="shared" si="138"/>
        <v>48182000</v>
      </c>
      <c r="C2986" t="s">
        <v>11745</v>
      </c>
      <c r="D2986">
        <v>1827438</v>
      </c>
      <c r="E2986" t="s">
        <v>8683</v>
      </c>
      <c r="F2986">
        <v>0</v>
      </c>
      <c r="H2986" t="s">
        <v>8708</v>
      </c>
      <c r="I2986" t="s">
        <v>19718</v>
      </c>
      <c r="J2986" t="str">
        <f t="shared" si="139"/>
        <v>481820</v>
      </c>
      <c r="K2986">
        <v>1827438</v>
      </c>
      <c r="L2986" s="4">
        <v>5002590</v>
      </c>
      <c r="M2986" t="s">
        <v>1295</v>
      </c>
      <c r="N2986" s="4">
        <v>806803</v>
      </c>
      <c r="O2986" s="4">
        <v>32214470</v>
      </c>
      <c r="P2986" s="9">
        <f t="shared" si="140"/>
        <v>39.928545134314078</v>
      </c>
    </row>
    <row r="2987" spans="1:16" x14ac:dyDescent="0.25">
      <c r="A2987">
        <v>48183000</v>
      </c>
      <c r="B2987" t="str">
        <f t="shared" si="138"/>
        <v>48183000</v>
      </c>
      <c r="C2987" t="s">
        <v>11746</v>
      </c>
      <c r="D2987">
        <v>889668</v>
      </c>
      <c r="E2987" t="s">
        <v>8683</v>
      </c>
      <c r="F2987">
        <v>0</v>
      </c>
      <c r="H2987" t="s">
        <v>8708</v>
      </c>
      <c r="I2987" t="s">
        <v>19719</v>
      </c>
      <c r="J2987" t="str">
        <f t="shared" si="139"/>
        <v>481830</v>
      </c>
      <c r="K2987">
        <v>889668</v>
      </c>
      <c r="L2987" s="4">
        <v>1840903</v>
      </c>
      <c r="M2987" t="s">
        <v>990</v>
      </c>
      <c r="N2987" s="4">
        <v>5004711</v>
      </c>
      <c r="O2987" s="4">
        <v>236114787</v>
      </c>
      <c r="P2987" s="9">
        <f t="shared" si="140"/>
        <v>47.178505811824103</v>
      </c>
    </row>
    <row r="2988" spans="1:16" x14ac:dyDescent="0.25">
      <c r="A2988">
        <v>48185000</v>
      </c>
      <c r="B2988" t="str">
        <f t="shared" si="138"/>
        <v>48185000</v>
      </c>
      <c r="C2988" t="s">
        <v>11747</v>
      </c>
      <c r="D2988">
        <v>1176</v>
      </c>
      <c r="E2988" t="s">
        <v>8683</v>
      </c>
      <c r="F2988">
        <v>0</v>
      </c>
      <c r="H2988" t="s">
        <v>8708</v>
      </c>
      <c r="I2988" t="s">
        <v>19720</v>
      </c>
      <c r="J2988" t="str">
        <f t="shared" si="139"/>
        <v>481850</v>
      </c>
      <c r="K2988">
        <v>1176</v>
      </c>
      <c r="L2988" s="4">
        <v>29632</v>
      </c>
      <c r="M2988" t="s">
        <v>2081</v>
      </c>
      <c r="N2988" s="4">
        <v>258208993</v>
      </c>
      <c r="O2988" s="4">
        <v>2698223434</v>
      </c>
      <c r="P2988" s="9">
        <f t="shared" si="140"/>
        <v>10.449765527725054</v>
      </c>
    </row>
    <row r="2989" spans="1:16" x14ac:dyDescent="0.25">
      <c r="A2989">
        <v>48189000</v>
      </c>
      <c r="B2989" t="str">
        <f t="shared" si="138"/>
        <v>48189000</v>
      </c>
      <c r="C2989" t="s">
        <v>11748</v>
      </c>
      <c r="D2989">
        <v>2416211</v>
      </c>
      <c r="E2989" t="s">
        <v>8683</v>
      </c>
      <c r="F2989">
        <v>0</v>
      </c>
      <c r="H2989" t="s">
        <v>8708</v>
      </c>
      <c r="I2989" t="s">
        <v>19721</v>
      </c>
      <c r="J2989" t="str">
        <f t="shared" si="139"/>
        <v>481890</v>
      </c>
      <c r="K2989">
        <v>2416211</v>
      </c>
      <c r="L2989" s="4">
        <v>16082148</v>
      </c>
      <c r="M2989" t="s">
        <v>6324</v>
      </c>
      <c r="N2989" s="4">
        <v>1188483951</v>
      </c>
      <c r="O2989" s="4">
        <v>4300390419</v>
      </c>
      <c r="P2989" s="9">
        <f t="shared" si="140"/>
        <v>3.6183832481554479</v>
      </c>
    </row>
    <row r="2990" spans="1:16" x14ac:dyDescent="0.25">
      <c r="A2990">
        <v>48191000</v>
      </c>
      <c r="B2990" t="str">
        <f t="shared" si="138"/>
        <v>48191000</v>
      </c>
      <c r="C2990" t="s">
        <v>11749</v>
      </c>
      <c r="D2990">
        <v>6091640</v>
      </c>
      <c r="E2990" t="s">
        <v>8683</v>
      </c>
      <c r="F2990">
        <v>0</v>
      </c>
      <c r="H2990" t="s">
        <v>8708</v>
      </c>
      <c r="I2990" t="s">
        <v>19722</v>
      </c>
      <c r="J2990" t="str">
        <f t="shared" si="139"/>
        <v>481910</v>
      </c>
      <c r="K2990">
        <v>6091640</v>
      </c>
      <c r="L2990" s="4">
        <v>26126156</v>
      </c>
      <c r="M2990" t="s">
        <v>7983</v>
      </c>
      <c r="N2990" s="4">
        <v>82881586</v>
      </c>
      <c r="O2990" s="4">
        <v>1982252236</v>
      </c>
      <c r="P2990" s="9">
        <f t="shared" si="140"/>
        <v>23.916678380165166</v>
      </c>
    </row>
    <row r="2991" spans="1:16" x14ac:dyDescent="0.25">
      <c r="A2991">
        <v>48192000</v>
      </c>
      <c r="B2991" t="str">
        <f t="shared" si="138"/>
        <v>48192000</v>
      </c>
      <c r="C2991" t="s">
        <v>11750</v>
      </c>
      <c r="D2991">
        <v>8729088</v>
      </c>
      <c r="E2991" t="s">
        <v>8683</v>
      </c>
      <c r="F2991">
        <v>0</v>
      </c>
      <c r="H2991" t="s">
        <v>8708</v>
      </c>
      <c r="I2991" t="s">
        <v>19723</v>
      </c>
      <c r="J2991" t="str">
        <f t="shared" si="139"/>
        <v>481920</v>
      </c>
      <c r="K2991">
        <v>8729088</v>
      </c>
      <c r="L2991" s="4">
        <v>49146433</v>
      </c>
      <c r="M2991" t="s">
        <v>8231</v>
      </c>
      <c r="N2991" s="4">
        <v>3708041</v>
      </c>
      <c r="O2991" s="4">
        <v>60448504</v>
      </c>
      <c r="P2991" s="9">
        <f t="shared" si="140"/>
        <v>16.302005290664262</v>
      </c>
    </row>
    <row r="2992" spans="1:16" x14ac:dyDescent="0.25">
      <c r="A2992">
        <v>48193000</v>
      </c>
      <c r="B2992" t="str">
        <f t="shared" si="138"/>
        <v>48193000</v>
      </c>
      <c r="C2992" t="s">
        <v>11751</v>
      </c>
      <c r="D2992">
        <v>1589532</v>
      </c>
      <c r="E2992" t="s">
        <v>8683</v>
      </c>
      <c r="F2992">
        <v>0</v>
      </c>
      <c r="H2992" t="s">
        <v>8708</v>
      </c>
      <c r="I2992" t="s">
        <v>19724</v>
      </c>
      <c r="J2992" t="str">
        <f t="shared" si="139"/>
        <v>481930</v>
      </c>
      <c r="K2992">
        <v>1589532</v>
      </c>
      <c r="L2992" s="4">
        <v>4131607</v>
      </c>
      <c r="M2992" t="s">
        <v>8041</v>
      </c>
      <c r="N2992" s="4">
        <v>13005862</v>
      </c>
      <c r="O2992" s="4">
        <v>343514497</v>
      </c>
      <c r="P2992" s="9">
        <f t="shared" si="140"/>
        <v>26.412282169378699</v>
      </c>
    </row>
    <row r="2993" spans="1:16" x14ac:dyDescent="0.25">
      <c r="A2993">
        <v>48194000</v>
      </c>
      <c r="B2993" t="str">
        <f t="shared" si="138"/>
        <v>48194000</v>
      </c>
      <c r="C2993" t="s">
        <v>11752</v>
      </c>
      <c r="D2993">
        <v>3629022</v>
      </c>
      <c r="E2993" t="s">
        <v>8683</v>
      </c>
      <c r="F2993">
        <v>0</v>
      </c>
      <c r="H2993" t="s">
        <v>8708</v>
      </c>
      <c r="I2993" t="s">
        <v>19725</v>
      </c>
      <c r="J2993" t="str">
        <f t="shared" si="139"/>
        <v>481940</v>
      </c>
      <c r="K2993">
        <v>3629022</v>
      </c>
      <c r="L2993" s="4">
        <v>28027431</v>
      </c>
      <c r="M2993" t="s">
        <v>19726</v>
      </c>
      <c r="N2993" s="4">
        <v>41835</v>
      </c>
      <c r="O2993" s="4">
        <v>4446690</v>
      </c>
      <c r="P2993" s="9">
        <f t="shared" si="140"/>
        <v>106.29114377913231</v>
      </c>
    </row>
    <row r="2994" spans="1:16" x14ac:dyDescent="0.25">
      <c r="A2994">
        <v>48195000</v>
      </c>
      <c r="B2994" t="str">
        <f t="shared" si="138"/>
        <v>48195000</v>
      </c>
      <c r="C2994" t="s">
        <v>11753</v>
      </c>
      <c r="D2994">
        <v>594737</v>
      </c>
      <c r="E2994" t="s">
        <v>8683</v>
      </c>
      <c r="F2994">
        <v>0</v>
      </c>
      <c r="H2994" t="s">
        <v>8708</v>
      </c>
      <c r="I2994" t="s">
        <v>19727</v>
      </c>
      <c r="J2994" t="str">
        <f t="shared" si="139"/>
        <v>481950</v>
      </c>
      <c r="K2994">
        <v>594737</v>
      </c>
      <c r="L2994" s="4">
        <v>6625297</v>
      </c>
      <c r="M2994" t="s">
        <v>8373</v>
      </c>
      <c r="N2994" s="4">
        <v>7716733</v>
      </c>
      <c r="O2994" s="4">
        <v>321010671</v>
      </c>
      <c r="P2994" s="9">
        <f t="shared" si="140"/>
        <v>41.599297396968382</v>
      </c>
    </row>
    <row r="2995" spans="1:16" x14ac:dyDescent="0.25">
      <c r="A2995">
        <v>48196000</v>
      </c>
      <c r="B2995" t="str">
        <f t="shared" si="138"/>
        <v>48196000</v>
      </c>
      <c r="C2995" t="s">
        <v>11754</v>
      </c>
      <c r="D2995">
        <v>35809</v>
      </c>
      <c r="E2995" t="s">
        <v>8683</v>
      </c>
      <c r="F2995">
        <v>0</v>
      </c>
      <c r="H2995" t="s">
        <v>8708</v>
      </c>
      <c r="I2995" t="s">
        <v>19728</v>
      </c>
      <c r="J2995" t="str">
        <f t="shared" si="139"/>
        <v>481960</v>
      </c>
      <c r="K2995">
        <v>35809</v>
      </c>
      <c r="L2995" s="4">
        <v>273636</v>
      </c>
      <c r="M2995" t="s">
        <v>1681</v>
      </c>
      <c r="N2995" s="4">
        <v>57423</v>
      </c>
      <c r="O2995" s="4">
        <v>3143824</v>
      </c>
      <c r="P2995" s="9">
        <f t="shared" si="140"/>
        <v>54.748515403235636</v>
      </c>
    </row>
    <row r="2996" spans="1:16" x14ac:dyDescent="0.25">
      <c r="A2996">
        <v>48201000</v>
      </c>
      <c r="B2996" t="str">
        <f t="shared" si="138"/>
        <v>48201000</v>
      </c>
      <c r="C2996" t="s">
        <v>11755</v>
      </c>
      <c r="D2996">
        <v>1491063</v>
      </c>
      <c r="E2996" t="s">
        <v>8683</v>
      </c>
      <c r="F2996">
        <v>0</v>
      </c>
      <c r="H2996" t="s">
        <v>8708</v>
      </c>
      <c r="I2996" t="s">
        <v>19729</v>
      </c>
      <c r="J2996" t="str">
        <f t="shared" si="139"/>
        <v>482010</v>
      </c>
      <c r="K2996">
        <v>1491063</v>
      </c>
      <c r="L2996" s="4">
        <v>12785205</v>
      </c>
      <c r="M2996" t="s">
        <v>8391</v>
      </c>
      <c r="N2996" s="4">
        <v>1321272</v>
      </c>
      <c r="O2996" s="4">
        <v>93213628</v>
      </c>
      <c r="P2996" s="9">
        <f t="shared" si="140"/>
        <v>70.548401843072426</v>
      </c>
    </row>
    <row r="2997" spans="1:16" x14ac:dyDescent="0.25">
      <c r="A2997">
        <v>48202000</v>
      </c>
      <c r="B2997" t="str">
        <f t="shared" si="138"/>
        <v>48202000</v>
      </c>
      <c r="C2997" t="s">
        <v>11756</v>
      </c>
      <c r="D2997">
        <v>19189</v>
      </c>
      <c r="E2997" t="s">
        <v>8683</v>
      </c>
      <c r="F2997">
        <v>0</v>
      </c>
      <c r="H2997" t="s">
        <v>8708</v>
      </c>
      <c r="I2997" t="s">
        <v>19730</v>
      </c>
      <c r="J2997" t="str">
        <f t="shared" si="139"/>
        <v>482020</v>
      </c>
      <c r="K2997">
        <v>19189</v>
      </c>
      <c r="L2997" s="4">
        <v>158999</v>
      </c>
      <c r="M2997" t="s">
        <v>1711</v>
      </c>
      <c r="N2997" s="4">
        <v>1009395</v>
      </c>
      <c r="O2997" s="4">
        <v>43578374</v>
      </c>
      <c r="P2997" s="9">
        <f t="shared" si="140"/>
        <v>43.172765864701134</v>
      </c>
    </row>
    <row r="2998" spans="1:16" x14ac:dyDescent="0.25">
      <c r="A2998">
        <v>48203000</v>
      </c>
      <c r="B2998" t="str">
        <f t="shared" si="138"/>
        <v>48203000</v>
      </c>
      <c r="C2998" t="s">
        <v>11757</v>
      </c>
      <c r="D2998">
        <v>144691</v>
      </c>
      <c r="E2998" t="s">
        <v>8683</v>
      </c>
      <c r="F2998">
        <v>0</v>
      </c>
      <c r="H2998" t="s">
        <v>8708</v>
      </c>
      <c r="I2998" t="s">
        <v>19731</v>
      </c>
      <c r="J2998" t="str">
        <f t="shared" si="139"/>
        <v>482030</v>
      </c>
      <c r="K2998">
        <v>144691</v>
      </c>
      <c r="L2998" s="4">
        <v>1528407</v>
      </c>
      <c r="M2998" t="s">
        <v>8385</v>
      </c>
      <c r="N2998" s="4">
        <v>12743121</v>
      </c>
      <c r="O2998" s="4">
        <v>417747324</v>
      </c>
      <c r="P2998" s="9">
        <f t="shared" si="140"/>
        <v>32.782182951884394</v>
      </c>
    </row>
    <row r="2999" spans="1:16" x14ac:dyDescent="0.25">
      <c r="A2999">
        <v>48204000</v>
      </c>
      <c r="B2999" t="str">
        <f t="shared" si="138"/>
        <v>48204000</v>
      </c>
      <c r="C2999" t="s">
        <v>11758</v>
      </c>
      <c r="D2999">
        <v>91928</v>
      </c>
      <c r="E2999" t="s">
        <v>8683</v>
      </c>
      <c r="F2999">
        <v>0</v>
      </c>
      <c r="H2999" t="s">
        <v>8708</v>
      </c>
      <c r="I2999" t="s">
        <v>19732</v>
      </c>
      <c r="J2999" t="str">
        <f t="shared" si="139"/>
        <v>482040</v>
      </c>
      <c r="K2999">
        <v>91928</v>
      </c>
      <c r="L2999" s="4">
        <v>474361</v>
      </c>
      <c r="M2999" t="s">
        <v>679</v>
      </c>
      <c r="N2999" s="4">
        <v>128048</v>
      </c>
      <c r="O2999" s="4">
        <v>9174717</v>
      </c>
      <c r="P2999" s="9">
        <f t="shared" si="140"/>
        <v>71.650607584655759</v>
      </c>
    </row>
    <row r="3000" spans="1:16" x14ac:dyDescent="0.25">
      <c r="A3000">
        <v>48205000</v>
      </c>
      <c r="B3000" t="str">
        <f t="shared" si="138"/>
        <v>48205000</v>
      </c>
      <c r="C3000" t="s">
        <v>11759</v>
      </c>
      <c r="D3000">
        <v>112849</v>
      </c>
      <c r="E3000" t="s">
        <v>8683</v>
      </c>
      <c r="F3000">
        <v>0</v>
      </c>
      <c r="H3000" t="s">
        <v>8708</v>
      </c>
      <c r="I3000" t="s">
        <v>19733</v>
      </c>
      <c r="J3000" t="str">
        <f t="shared" si="139"/>
        <v>482050</v>
      </c>
      <c r="K3000">
        <v>112849</v>
      </c>
      <c r="L3000" s="4">
        <v>605848</v>
      </c>
      <c r="M3000" t="s">
        <v>8589</v>
      </c>
      <c r="N3000" s="4">
        <v>851733</v>
      </c>
      <c r="O3000" s="4">
        <v>103695563</v>
      </c>
      <c r="P3000" s="9">
        <f t="shared" si="140"/>
        <v>121.74656024834074</v>
      </c>
    </row>
    <row r="3001" spans="1:16" x14ac:dyDescent="0.25">
      <c r="A3001">
        <v>48209000</v>
      </c>
      <c r="B3001" t="str">
        <f t="shared" si="138"/>
        <v>48209000</v>
      </c>
      <c r="C3001" t="s">
        <v>11760</v>
      </c>
      <c r="D3001">
        <v>198375</v>
      </c>
      <c r="E3001" t="s">
        <v>8683</v>
      </c>
      <c r="F3001">
        <v>0</v>
      </c>
      <c r="H3001" t="s">
        <v>8708</v>
      </c>
      <c r="I3001" t="s">
        <v>19734</v>
      </c>
      <c r="J3001" t="str">
        <f t="shared" si="139"/>
        <v>482090</v>
      </c>
      <c r="K3001">
        <v>198375</v>
      </c>
      <c r="L3001" s="4">
        <v>959892</v>
      </c>
      <c r="M3001" t="s">
        <v>252</v>
      </c>
      <c r="N3001" s="4">
        <v>115188</v>
      </c>
      <c r="O3001" s="4">
        <v>24295850</v>
      </c>
      <c r="P3001" s="9">
        <f t="shared" si="140"/>
        <v>210.92344688682849</v>
      </c>
    </row>
    <row r="3002" spans="1:16" x14ac:dyDescent="0.25">
      <c r="A3002">
        <v>48211000</v>
      </c>
      <c r="B3002" t="str">
        <f t="shared" si="138"/>
        <v>48211000</v>
      </c>
      <c r="C3002" t="s">
        <v>11761</v>
      </c>
      <c r="D3002">
        <v>4627554</v>
      </c>
      <c r="E3002" t="s">
        <v>8683</v>
      </c>
      <c r="F3002">
        <v>0</v>
      </c>
      <c r="H3002" t="s">
        <v>8708</v>
      </c>
      <c r="I3002" t="s">
        <v>19735</v>
      </c>
      <c r="J3002" t="str">
        <f t="shared" si="139"/>
        <v>482110</v>
      </c>
      <c r="K3002">
        <v>4627554</v>
      </c>
      <c r="L3002" s="4">
        <v>93009831</v>
      </c>
      <c r="M3002" t="s">
        <v>364</v>
      </c>
      <c r="N3002" s="4">
        <v>91538</v>
      </c>
      <c r="O3002" s="4">
        <v>12217323</v>
      </c>
      <c r="P3002" s="9">
        <f t="shared" si="140"/>
        <v>133.46722672551292</v>
      </c>
    </row>
    <row r="3003" spans="1:16" x14ac:dyDescent="0.25">
      <c r="A3003">
        <v>48219000</v>
      </c>
      <c r="B3003" t="str">
        <f t="shared" si="138"/>
        <v>48219000</v>
      </c>
      <c r="C3003" t="s">
        <v>11762</v>
      </c>
      <c r="D3003">
        <v>870602</v>
      </c>
      <c r="E3003" t="s">
        <v>8683</v>
      </c>
      <c r="F3003">
        <v>0</v>
      </c>
      <c r="H3003" t="s">
        <v>8708</v>
      </c>
      <c r="I3003" t="s">
        <v>19736</v>
      </c>
      <c r="J3003" t="str">
        <f t="shared" si="139"/>
        <v>482190</v>
      </c>
      <c r="K3003">
        <v>870602</v>
      </c>
      <c r="L3003" s="4">
        <v>15644784</v>
      </c>
      <c r="M3003" t="s">
        <v>332</v>
      </c>
      <c r="N3003" s="4">
        <v>1615162</v>
      </c>
      <c r="O3003" s="4">
        <v>242769127</v>
      </c>
      <c r="P3003" s="9">
        <f t="shared" si="140"/>
        <v>150.30636369602553</v>
      </c>
    </row>
    <row r="3004" spans="1:16" x14ac:dyDescent="0.25">
      <c r="A3004">
        <v>48221000</v>
      </c>
      <c r="B3004" t="str">
        <f t="shared" si="138"/>
        <v>48221000</v>
      </c>
      <c r="C3004" t="s">
        <v>11763</v>
      </c>
      <c r="D3004">
        <v>50358</v>
      </c>
      <c r="E3004" t="s">
        <v>8683</v>
      </c>
      <c r="F3004">
        <v>0</v>
      </c>
      <c r="H3004" t="s">
        <v>8708</v>
      </c>
      <c r="I3004" t="s">
        <v>19737</v>
      </c>
      <c r="J3004" t="str">
        <f t="shared" si="139"/>
        <v>482210</v>
      </c>
      <c r="K3004">
        <v>50358</v>
      </c>
      <c r="L3004" s="4">
        <v>83885</v>
      </c>
      <c r="M3004" t="s">
        <v>6870</v>
      </c>
      <c r="N3004" s="4">
        <v>1366850169</v>
      </c>
      <c r="O3004" s="4">
        <v>3138303069</v>
      </c>
      <c r="P3004" s="9">
        <f t="shared" si="140"/>
        <v>2.296011033379036</v>
      </c>
    </row>
    <row r="3005" spans="1:16" x14ac:dyDescent="0.25">
      <c r="A3005">
        <v>48229000</v>
      </c>
      <c r="B3005" t="str">
        <f t="shared" si="138"/>
        <v>48229000</v>
      </c>
      <c r="C3005" t="s">
        <v>11764</v>
      </c>
      <c r="D3005">
        <v>2569804</v>
      </c>
      <c r="E3005" t="s">
        <v>8683</v>
      </c>
      <c r="F3005">
        <v>0</v>
      </c>
      <c r="H3005" t="s">
        <v>8708</v>
      </c>
      <c r="I3005" t="s">
        <v>19738</v>
      </c>
      <c r="J3005" t="str">
        <f t="shared" si="139"/>
        <v>482290</v>
      </c>
      <c r="K3005">
        <v>2569804</v>
      </c>
      <c r="L3005" s="4">
        <v>4661177</v>
      </c>
      <c r="M3005" t="s">
        <v>7128</v>
      </c>
      <c r="N3005" s="4">
        <v>1019618082</v>
      </c>
      <c r="O3005" s="4">
        <v>2216185708</v>
      </c>
      <c r="P3005" s="9">
        <f t="shared" si="140"/>
        <v>2.1735449254223798</v>
      </c>
    </row>
    <row r="3006" spans="1:16" x14ac:dyDescent="0.25">
      <c r="A3006">
        <v>48232000</v>
      </c>
      <c r="B3006" t="str">
        <f t="shared" si="138"/>
        <v>48232000</v>
      </c>
      <c r="C3006" t="s">
        <v>11765</v>
      </c>
      <c r="D3006">
        <v>1506985</v>
      </c>
      <c r="E3006" t="s">
        <v>8683</v>
      </c>
      <c r="F3006">
        <v>0</v>
      </c>
      <c r="H3006" t="s">
        <v>8708</v>
      </c>
      <c r="I3006" t="s">
        <v>19739</v>
      </c>
      <c r="J3006" t="str">
        <f t="shared" si="139"/>
        <v>482320</v>
      </c>
      <c r="K3006">
        <v>1506985</v>
      </c>
      <c r="L3006" s="4">
        <v>23914493</v>
      </c>
      <c r="M3006" t="s">
        <v>6466</v>
      </c>
      <c r="N3006" s="4">
        <v>1597448823</v>
      </c>
      <c r="O3006" s="4">
        <v>3142264701</v>
      </c>
      <c r="P3006" s="9">
        <f t="shared" si="140"/>
        <v>1.9670518740618208</v>
      </c>
    </row>
    <row r="3007" spans="1:16" x14ac:dyDescent="0.25">
      <c r="A3007">
        <v>48234000</v>
      </c>
      <c r="B3007" t="str">
        <f t="shared" si="138"/>
        <v>48234000</v>
      </c>
      <c r="C3007" t="s">
        <v>11766</v>
      </c>
      <c r="D3007">
        <v>27265</v>
      </c>
      <c r="E3007" t="s">
        <v>8683</v>
      </c>
      <c r="F3007">
        <v>0</v>
      </c>
      <c r="H3007" t="s">
        <v>8708</v>
      </c>
      <c r="I3007" t="s">
        <v>19740</v>
      </c>
      <c r="J3007" t="str">
        <f t="shared" si="139"/>
        <v>482340</v>
      </c>
      <c r="K3007">
        <v>27265</v>
      </c>
      <c r="L3007" s="4">
        <v>842245</v>
      </c>
      <c r="M3007" t="s">
        <v>815</v>
      </c>
      <c r="N3007" s="4">
        <v>77692</v>
      </c>
      <c r="O3007" s="4">
        <v>3203122</v>
      </c>
      <c r="P3007" s="9">
        <f t="shared" si="140"/>
        <v>41.228466251351492</v>
      </c>
    </row>
    <row r="3008" spans="1:16" x14ac:dyDescent="0.25">
      <c r="A3008">
        <v>48236100</v>
      </c>
      <c r="B3008" t="str">
        <f t="shared" si="138"/>
        <v>48236100</v>
      </c>
      <c r="C3008" t="s">
        <v>11767</v>
      </c>
      <c r="D3008">
        <v>748</v>
      </c>
      <c r="E3008" t="s">
        <v>8683</v>
      </c>
      <c r="F3008">
        <v>0</v>
      </c>
      <c r="H3008" t="s">
        <v>8708</v>
      </c>
      <c r="I3008" t="s">
        <v>19741</v>
      </c>
      <c r="J3008" t="str">
        <f t="shared" si="139"/>
        <v>482361</v>
      </c>
      <c r="K3008">
        <v>748</v>
      </c>
      <c r="L3008" s="4">
        <v>6557</v>
      </c>
      <c r="M3008" t="s">
        <v>1587</v>
      </c>
      <c r="N3008" s="4">
        <v>532532</v>
      </c>
      <c r="O3008" s="4">
        <v>9094395</v>
      </c>
      <c r="P3008" s="9">
        <f t="shared" si="140"/>
        <v>17.077649793815208</v>
      </c>
    </row>
    <row r="3009" spans="1:16" x14ac:dyDescent="0.25">
      <c r="A3009">
        <v>48236910</v>
      </c>
      <c r="B3009" t="str">
        <f t="shared" si="138"/>
        <v>48236910</v>
      </c>
      <c r="C3009" t="s">
        <v>11768</v>
      </c>
      <c r="D3009">
        <v>15318</v>
      </c>
      <c r="E3009" t="s">
        <v>8683</v>
      </c>
      <c r="F3009">
        <v>0</v>
      </c>
      <c r="H3009" t="s">
        <v>8708</v>
      </c>
      <c r="I3009" t="s">
        <v>19742</v>
      </c>
      <c r="J3009" t="str">
        <f t="shared" si="139"/>
        <v>482369</v>
      </c>
      <c r="K3009">
        <v>15318</v>
      </c>
      <c r="L3009" s="4">
        <v>54535</v>
      </c>
      <c r="M3009" t="s">
        <v>1487</v>
      </c>
      <c r="N3009" s="4">
        <v>191656</v>
      </c>
      <c r="O3009" s="4">
        <v>4080048</v>
      </c>
      <c r="P3009" s="9">
        <f t="shared" si="140"/>
        <v>21.288391701799057</v>
      </c>
    </row>
    <row r="3010" spans="1:16" x14ac:dyDescent="0.25">
      <c r="A3010">
        <v>48236990</v>
      </c>
      <c r="B3010" t="str">
        <f t="shared" si="138"/>
        <v>48236990</v>
      </c>
      <c r="C3010" t="s">
        <v>11769</v>
      </c>
      <c r="D3010">
        <v>137071</v>
      </c>
      <c r="E3010" t="s">
        <v>8683</v>
      </c>
      <c r="F3010">
        <v>0</v>
      </c>
      <c r="H3010" t="s">
        <v>8708</v>
      </c>
      <c r="I3010" t="s">
        <v>19743</v>
      </c>
      <c r="J3010" t="str">
        <f t="shared" si="139"/>
        <v>482369</v>
      </c>
      <c r="K3010">
        <v>137071</v>
      </c>
      <c r="L3010" s="4">
        <v>918772</v>
      </c>
      <c r="M3010" t="s">
        <v>2805</v>
      </c>
      <c r="N3010" s="4">
        <v>3225684</v>
      </c>
      <c r="O3010" s="4">
        <v>25195587</v>
      </c>
      <c r="P3010" s="9">
        <f t="shared" si="140"/>
        <v>7.8109284728448296</v>
      </c>
    </row>
    <row r="3011" spans="1:16" x14ac:dyDescent="0.25">
      <c r="A3011">
        <v>48237000</v>
      </c>
      <c r="B3011" t="str">
        <f t="shared" ref="B3011:B3074" si="141">TEXT(A3011,"00000000")</f>
        <v>48237000</v>
      </c>
      <c r="C3011" t="s">
        <v>11770</v>
      </c>
      <c r="D3011">
        <v>1132052</v>
      </c>
      <c r="E3011" t="s">
        <v>8683</v>
      </c>
      <c r="F3011">
        <v>0</v>
      </c>
      <c r="H3011" t="s">
        <v>8708</v>
      </c>
      <c r="I3011" t="s">
        <v>19744</v>
      </c>
      <c r="J3011" t="str">
        <f t="shared" ref="J3011:J3074" si="142">LEFT(I3011,6)</f>
        <v>482370</v>
      </c>
      <c r="K3011">
        <v>1132052</v>
      </c>
      <c r="L3011" s="4">
        <v>5948464</v>
      </c>
      <c r="M3011" t="s">
        <v>2791</v>
      </c>
      <c r="N3011" s="4">
        <v>27105735</v>
      </c>
      <c r="O3011" s="4">
        <v>222252213</v>
      </c>
      <c r="P3011" s="9">
        <f t="shared" ref="P3011:P3074" si="143">O3011/N3011</f>
        <v>8.1994534735914737</v>
      </c>
    </row>
    <row r="3012" spans="1:16" x14ac:dyDescent="0.25">
      <c r="A3012">
        <v>48239010</v>
      </c>
      <c r="B3012" t="str">
        <f t="shared" si="141"/>
        <v>48239010</v>
      </c>
      <c r="C3012" t="s">
        <v>11771</v>
      </c>
      <c r="D3012">
        <v>327</v>
      </c>
      <c r="E3012" t="s">
        <v>8683</v>
      </c>
      <c r="F3012">
        <v>0</v>
      </c>
      <c r="H3012" t="s">
        <v>8708</v>
      </c>
      <c r="I3012" t="s">
        <v>19745</v>
      </c>
      <c r="J3012" t="str">
        <f t="shared" si="142"/>
        <v>482390</v>
      </c>
      <c r="K3012">
        <v>327</v>
      </c>
      <c r="L3012" s="4">
        <v>21158</v>
      </c>
      <c r="M3012" t="s">
        <v>6900</v>
      </c>
      <c r="N3012" s="4">
        <v>1087143</v>
      </c>
      <c r="O3012" s="4">
        <v>3014251</v>
      </c>
      <c r="P3012" s="9">
        <f t="shared" si="143"/>
        <v>2.7726352466970767</v>
      </c>
    </row>
    <row r="3013" spans="1:16" x14ac:dyDescent="0.25">
      <c r="A3013">
        <v>48239020</v>
      </c>
      <c r="B3013" t="str">
        <f t="shared" si="141"/>
        <v>48239020</v>
      </c>
      <c r="C3013" t="s">
        <v>11772</v>
      </c>
      <c r="D3013">
        <v>668319</v>
      </c>
      <c r="E3013" t="s">
        <v>8683</v>
      </c>
      <c r="F3013">
        <v>0</v>
      </c>
      <c r="H3013" t="s">
        <v>8708</v>
      </c>
      <c r="I3013" t="s">
        <v>19746</v>
      </c>
      <c r="J3013" t="str">
        <f t="shared" si="142"/>
        <v>482390</v>
      </c>
      <c r="K3013">
        <v>668319</v>
      </c>
      <c r="L3013" s="4">
        <v>297720</v>
      </c>
      <c r="M3013" t="s">
        <v>1369</v>
      </c>
      <c r="N3013" s="4">
        <v>817504</v>
      </c>
      <c r="O3013" s="4">
        <v>16892988</v>
      </c>
      <c r="P3013" s="9">
        <f t="shared" si="143"/>
        <v>20.664104395819471</v>
      </c>
    </row>
    <row r="3014" spans="1:16" x14ac:dyDescent="0.25">
      <c r="A3014">
        <v>48239030</v>
      </c>
      <c r="B3014" t="str">
        <f t="shared" si="141"/>
        <v>48239030</v>
      </c>
      <c r="C3014" t="s">
        <v>11773</v>
      </c>
      <c r="D3014">
        <v>1181</v>
      </c>
      <c r="E3014" t="s">
        <v>8683</v>
      </c>
      <c r="F3014">
        <v>0</v>
      </c>
      <c r="H3014" t="s">
        <v>8708</v>
      </c>
      <c r="I3014" t="s">
        <v>19747</v>
      </c>
      <c r="J3014" t="str">
        <f t="shared" si="142"/>
        <v>482390</v>
      </c>
      <c r="K3014">
        <v>1181</v>
      </c>
      <c r="L3014" s="4">
        <v>181576</v>
      </c>
      <c r="M3014" t="s">
        <v>7034</v>
      </c>
      <c r="N3014" s="4">
        <v>2777085</v>
      </c>
      <c r="O3014" s="4">
        <v>13425848</v>
      </c>
      <c r="P3014" s="9">
        <f t="shared" si="143"/>
        <v>4.8345110070451573</v>
      </c>
    </row>
    <row r="3015" spans="1:16" x14ac:dyDescent="0.25">
      <c r="A3015">
        <v>48239090</v>
      </c>
      <c r="B3015" t="str">
        <f t="shared" si="141"/>
        <v>48239090</v>
      </c>
      <c r="C3015" t="s">
        <v>11774</v>
      </c>
      <c r="D3015">
        <v>32932079</v>
      </c>
      <c r="E3015" t="s">
        <v>8683</v>
      </c>
      <c r="F3015">
        <v>0</v>
      </c>
      <c r="H3015" t="s">
        <v>8708</v>
      </c>
      <c r="I3015" t="s">
        <v>19748</v>
      </c>
      <c r="J3015" t="str">
        <f t="shared" si="142"/>
        <v>482390</v>
      </c>
      <c r="K3015">
        <v>32932079</v>
      </c>
      <c r="L3015" s="4">
        <v>118714838</v>
      </c>
      <c r="M3015" t="s">
        <v>7020</v>
      </c>
      <c r="N3015" s="4">
        <v>1792381</v>
      </c>
      <c r="O3015" s="4">
        <v>15113948</v>
      </c>
      <c r="P3015" s="9">
        <f t="shared" si="143"/>
        <v>8.4323299566331045</v>
      </c>
    </row>
    <row r="3016" spans="1:16" x14ac:dyDescent="0.25">
      <c r="A3016">
        <v>49011000</v>
      </c>
      <c r="B3016" t="str">
        <f t="shared" si="141"/>
        <v>49011000</v>
      </c>
      <c r="C3016" t="s">
        <v>11775</v>
      </c>
      <c r="D3016">
        <v>3685140</v>
      </c>
      <c r="E3016" t="s">
        <v>8683</v>
      </c>
      <c r="F3016">
        <v>0</v>
      </c>
      <c r="H3016" t="s">
        <v>8708</v>
      </c>
      <c r="I3016" t="s">
        <v>19749</v>
      </c>
      <c r="J3016" t="str">
        <f t="shared" si="142"/>
        <v>490110</v>
      </c>
      <c r="K3016">
        <v>3685140</v>
      </c>
      <c r="L3016" s="4">
        <v>6702966</v>
      </c>
      <c r="M3016" t="s">
        <v>2270</v>
      </c>
      <c r="N3016" s="4">
        <v>4921464</v>
      </c>
      <c r="O3016" s="4">
        <v>42149849</v>
      </c>
      <c r="P3016" s="9">
        <f t="shared" si="143"/>
        <v>8.5644940204784596</v>
      </c>
    </row>
    <row r="3017" spans="1:16" x14ac:dyDescent="0.25">
      <c r="A3017">
        <v>49019100</v>
      </c>
      <c r="B3017" t="str">
        <f t="shared" si="141"/>
        <v>49019100</v>
      </c>
      <c r="C3017" t="s">
        <v>11776</v>
      </c>
      <c r="D3017">
        <v>8866</v>
      </c>
      <c r="E3017" t="s">
        <v>8683</v>
      </c>
      <c r="F3017">
        <v>0</v>
      </c>
      <c r="H3017" t="s">
        <v>8708</v>
      </c>
      <c r="I3017" t="s">
        <v>19750</v>
      </c>
      <c r="J3017" t="str">
        <f t="shared" si="142"/>
        <v>490191</v>
      </c>
      <c r="K3017">
        <v>8866</v>
      </c>
      <c r="L3017" s="4">
        <v>166066</v>
      </c>
      <c r="M3017" t="s">
        <v>6976</v>
      </c>
      <c r="N3017" s="4">
        <v>244888795</v>
      </c>
      <c r="O3017" s="4">
        <v>898155737</v>
      </c>
      <c r="P3017" s="9">
        <f t="shared" si="143"/>
        <v>3.6676065027801701</v>
      </c>
    </row>
    <row r="3018" spans="1:16" x14ac:dyDescent="0.25">
      <c r="A3018">
        <v>49019900</v>
      </c>
      <c r="B3018" t="str">
        <f t="shared" si="141"/>
        <v>49019900</v>
      </c>
      <c r="C3018" t="s">
        <v>11777</v>
      </c>
      <c r="D3018">
        <v>13846610</v>
      </c>
      <c r="E3018" t="s">
        <v>8683</v>
      </c>
      <c r="F3018">
        <v>0</v>
      </c>
      <c r="H3018" t="s">
        <v>8708</v>
      </c>
      <c r="I3018" t="s">
        <v>19751</v>
      </c>
      <c r="J3018" t="str">
        <f t="shared" si="142"/>
        <v>490199</v>
      </c>
      <c r="K3018">
        <v>13846610</v>
      </c>
      <c r="L3018" s="4">
        <v>279905121</v>
      </c>
      <c r="M3018" t="s">
        <v>2109</v>
      </c>
      <c r="N3018" s="4">
        <v>440334</v>
      </c>
      <c r="O3018" s="4">
        <v>4398139</v>
      </c>
      <c r="P3018" s="9">
        <f t="shared" si="143"/>
        <v>9.9881885114481275</v>
      </c>
    </row>
    <row r="3019" spans="1:16" x14ac:dyDescent="0.25">
      <c r="A3019">
        <v>49021000</v>
      </c>
      <c r="B3019" t="str">
        <f t="shared" si="141"/>
        <v>49021000</v>
      </c>
      <c r="C3019" t="s">
        <v>11778</v>
      </c>
      <c r="D3019">
        <v>428148</v>
      </c>
      <c r="E3019" t="s">
        <v>8683</v>
      </c>
      <c r="F3019">
        <v>0</v>
      </c>
      <c r="H3019" t="s">
        <v>8708</v>
      </c>
      <c r="I3019" t="s">
        <v>19752</v>
      </c>
      <c r="J3019" t="str">
        <f t="shared" si="142"/>
        <v>490210</v>
      </c>
      <c r="K3019">
        <v>428148</v>
      </c>
      <c r="L3019" s="4">
        <v>3498115</v>
      </c>
      <c r="M3019" t="s">
        <v>2401</v>
      </c>
      <c r="N3019" s="4">
        <v>1621390</v>
      </c>
      <c r="O3019" s="4">
        <v>13913890</v>
      </c>
      <c r="P3019" s="9">
        <f t="shared" si="143"/>
        <v>8.5814578849012264</v>
      </c>
    </row>
    <row r="3020" spans="1:16" x14ac:dyDescent="0.25">
      <c r="A3020">
        <v>49029000</v>
      </c>
      <c r="B3020" t="str">
        <f t="shared" si="141"/>
        <v>49029000</v>
      </c>
      <c r="C3020" t="s">
        <v>11779</v>
      </c>
      <c r="D3020">
        <v>674170</v>
      </c>
      <c r="E3020" t="s">
        <v>8683</v>
      </c>
      <c r="F3020">
        <v>0</v>
      </c>
      <c r="H3020" t="s">
        <v>8708</v>
      </c>
      <c r="I3020" t="s">
        <v>19753</v>
      </c>
      <c r="J3020" t="str">
        <f t="shared" si="142"/>
        <v>490290</v>
      </c>
      <c r="K3020">
        <v>674170</v>
      </c>
      <c r="L3020" s="4">
        <v>87197461</v>
      </c>
      <c r="M3020" t="s">
        <v>3327</v>
      </c>
      <c r="N3020" s="4">
        <v>18752965</v>
      </c>
      <c r="O3020" s="4">
        <v>107907486</v>
      </c>
      <c r="P3020" s="9">
        <f t="shared" si="143"/>
        <v>5.7541559961318116</v>
      </c>
    </row>
    <row r="3021" spans="1:16" x14ac:dyDescent="0.25">
      <c r="A3021">
        <v>49030000</v>
      </c>
      <c r="B3021" t="str">
        <f t="shared" si="141"/>
        <v>49030000</v>
      </c>
      <c r="C3021" t="s">
        <v>11780</v>
      </c>
      <c r="D3021">
        <v>286353</v>
      </c>
      <c r="E3021" t="s">
        <v>8683</v>
      </c>
      <c r="F3021">
        <v>0</v>
      </c>
      <c r="H3021" t="s">
        <v>8708</v>
      </c>
      <c r="I3021" t="s">
        <v>19754</v>
      </c>
      <c r="J3021" t="str">
        <f t="shared" si="142"/>
        <v>490300</v>
      </c>
      <c r="K3021">
        <v>286353</v>
      </c>
      <c r="L3021" s="4">
        <v>1877967</v>
      </c>
      <c r="M3021" t="s">
        <v>1515</v>
      </c>
      <c r="N3021" s="4">
        <v>10474406</v>
      </c>
      <c r="O3021" s="4">
        <v>215430417</v>
      </c>
      <c r="P3021" s="9">
        <f t="shared" si="143"/>
        <v>20.567315893617263</v>
      </c>
    </row>
    <row r="3022" spans="1:16" x14ac:dyDescent="0.25">
      <c r="A3022">
        <v>49040000</v>
      </c>
      <c r="B3022" t="str">
        <f t="shared" si="141"/>
        <v>49040000</v>
      </c>
      <c r="C3022" t="s">
        <v>11781</v>
      </c>
      <c r="D3022">
        <v>40761</v>
      </c>
      <c r="E3022" t="s">
        <v>8683</v>
      </c>
      <c r="F3022">
        <v>0</v>
      </c>
      <c r="H3022" t="s">
        <v>8708</v>
      </c>
      <c r="I3022" t="s">
        <v>19755</v>
      </c>
      <c r="J3022" t="str">
        <f t="shared" si="142"/>
        <v>490400</v>
      </c>
      <c r="K3022">
        <v>40761</v>
      </c>
      <c r="L3022" s="4">
        <v>1310700</v>
      </c>
      <c r="M3022" t="s">
        <v>2231</v>
      </c>
      <c r="N3022" s="4">
        <v>27343337</v>
      </c>
      <c r="O3022" s="4">
        <v>302949653</v>
      </c>
      <c r="P3022" s="9">
        <f t="shared" si="143"/>
        <v>11.079468939727438</v>
      </c>
    </row>
    <row r="3023" spans="1:16" x14ac:dyDescent="0.25">
      <c r="A3023">
        <v>49052000</v>
      </c>
      <c r="B3023" t="str">
        <f t="shared" si="141"/>
        <v>49052000</v>
      </c>
      <c r="C3023" t="s">
        <v>11782</v>
      </c>
      <c r="D3023">
        <v>1229</v>
      </c>
      <c r="E3023" t="s">
        <v>8683</v>
      </c>
      <c r="F3023">
        <v>0</v>
      </c>
      <c r="H3023" t="s">
        <v>8708</v>
      </c>
      <c r="I3023" t="s">
        <v>19756</v>
      </c>
      <c r="J3023" t="str">
        <f t="shared" si="142"/>
        <v>490520</v>
      </c>
      <c r="K3023">
        <v>1229</v>
      </c>
      <c r="L3023" s="4">
        <v>102300</v>
      </c>
      <c r="M3023" t="s">
        <v>1355</v>
      </c>
      <c r="N3023" s="4">
        <v>242996</v>
      </c>
      <c r="O3023" s="4">
        <v>5124809</v>
      </c>
      <c r="P3023" s="9">
        <f t="shared" si="143"/>
        <v>21.090096133269682</v>
      </c>
    </row>
    <row r="3024" spans="1:16" x14ac:dyDescent="0.25">
      <c r="A3024">
        <v>49059000</v>
      </c>
      <c r="B3024" t="str">
        <f t="shared" si="141"/>
        <v>49059000</v>
      </c>
      <c r="C3024" t="s">
        <v>11783</v>
      </c>
      <c r="D3024">
        <v>85596</v>
      </c>
      <c r="E3024" t="s">
        <v>8683</v>
      </c>
      <c r="F3024">
        <v>0</v>
      </c>
      <c r="H3024" t="s">
        <v>8708</v>
      </c>
      <c r="I3024" t="s">
        <v>19757</v>
      </c>
      <c r="J3024" t="str">
        <f t="shared" si="142"/>
        <v>490590</v>
      </c>
      <c r="K3024">
        <v>85596</v>
      </c>
      <c r="L3024" s="4">
        <v>1290481</v>
      </c>
      <c r="M3024" t="s">
        <v>3015</v>
      </c>
      <c r="N3024" s="4">
        <v>2549371</v>
      </c>
      <c r="O3024" s="4">
        <v>26020159</v>
      </c>
      <c r="P3024" s="9">
        <f t="shared" si="143"/>
        <v>10.206501525278195</v>
      </c>
    </row>
    <row r="3025" spans="1:16" x14ac:dyDescent="0.25">
      <c r="A3025">
        <v>49060000</v>
      </c>
      <c r="B3025" t="str">
        <f t="shared" si="141"/>
        <v>49060000</v>
      </c>
      <c r="C3025" t="s">
        <v>11784</v>
      </c>
      <c r="D3025">
        <v>21964</v>
      </c>
      <c r="E3025" t="s">
        <v>8683</v>
      </c>
      <c r="F3025">
        <v>0</v>
      </c>
      <c r="H3025" t="s">
        <v>8708</v>
      </c>
      <c r="I3025" t="s">
        <v>19758</v>
      </c>
      <c r="J3025" t="str">
        <f t="shared" si="142"/>
        <v>490600</v>
      </c>
      <c r="K3025">
        <v>21964</v>
      </c>
      <c r="L3025" s="4">
        <v>2057352</v>
      </c>
      <c r="M3025" t="s">
        <v>1124</v>
      </c>
      <c r="N3025" s="4">
        <v>1084441</v>
      </c>
      <c r="O3025" s="4">
        <v>38351761</v>
      </c>
      <c r="P3025" s="9">
        <f t="shared" si="143"/>
        <v>35.365465709983297</v>
      </c>
    </row>
    <row r="3026" spans="1:16" x14ac:dyDescent="0.25">
      <c r="A3026">
        <v>49070010</v>
      </c>
      <c r="B3026" t="str">
        <f t="shared" si="141"/>
        <v>49070010</v>
      </c>
      <c r="C3026" t="s">
        <v>11785</v>
      </c>
      <c r="D3026">
        <v>4001</v>
      </c>
      <c r="E3026" t="s">
        <v>8683</v>
      </c>
      <c r="F3026">
        <v>0</v>
      </c>
      <c r="H3026" t="s">
        <v>8708</v>
      </c>
      <c r="I3026" t="s">
        <v>19759</v>
      </c>
      <c r="J3026" t="str">
        <f t="shared" si="142"/>
        <v>490700</v>
      </c>
      <c r="K3026">
        <v>4001</v>
      </c>
      <c r="L3026" s="4">
        <v>207944</v>
      </c>
      <c r="M3026" t="s">
        <v>1421</v>
      </c>
      <c r="N3026" s="4">
        <v>285715</v>
      </c>
      <c r="O3026" s="4">
        <v>8039746</v>
      </c>
      <c r="P3026" s="9">
        <f t="shared" si="143"/>
        <v>28.139040652398368</v>
      </c>
    </row>
    <row r="3027" spans="1:16" x14ac:dyDescent="0.25">
      <c r="A3027">
        <v>49070020</v>
      </c>
      <c r="B3027" t="str">
        <f t="shared" si="141"/>
        <v>49070020</v>
      </c>
      <c r="C3027" t="s">
        <v>11786</v>
      </c>
      <c r="D3027">
        <v>2575</v>
      </c>
      <c r="E3027" t="s">
        <v>8683</v>
      </c>
      <c r="F3027">
        <v>0</v>
      </c>
      <c r="H3027" t="s">
        <v>8708</v>
      </c>
      <c r="I3027" t="s">
        <v>19760</v>
      </c>
      <c r="J3027" t="str">
        <f t="shared" si="142"/>
        <v>490700</v>
      </c>
      <c r="K3027">
        <v>2575</v>
      </c>
      <c r="L3027" s="4">
        <v>2365944</v>
      </c>
      <c r="M3027" t="s">
        <v>1489</v>
      </c>
      <c r="N3027" s="4">
        <v>3449033</v>
      </c>
      <c r="O3027" s="4">
        <v>69875818</v>
      </c>
      <c r="P3027" s="9">
        <f t="shared" si="143"/>
        <v>20.259538833058425</v>
      </c>
    </row>
    <row r="3028" spans="1:16" x14ac:dyDescent="0.25">
      <c r="A3028">
        <v>49070030</v>
      </c>
      <c r="B3028" t="str">
        <f t="shared" si="141"/>
        <v>49070030</v>
      </c>
      <c r="C3028" t="s">
        <v>11787</v>
      </c>
      <c r="D3028">
        <v>16</v>
      </c>
      <c r="E3028" t="s">
        <v>8683</v>
      </c>
      <c r="F3028">
        <v>0</v>
      </c>
      <c r="H3028" t="s">
        <v>8708</v>
      </c>
      <c r="I3028" t="s">
        <v>19761</v>
      </c>
      <c r="J3028" t="str">
        <f t="shared" si="142"/>
        <v>490700</v>
      </c>
      <c r="K3028">
        <v>16</v>
      </c>
      <c r="L3028" s="4">
        <v>26564</v>
      </c>
      <c r="M3028" t="s">
        <v>6065</v>
      </c>
      <c r="N3028" s="4">
        <v>582087</v>
      </c>
      <c r="O3028" s="4">
        <v>5604549</v>
      </c>
      <c r="P3028" s="9">
        <f t="shared" si="143"/>
        <v>9.6283699859299379</v>
      </c>
    </row>
    <row r="3029" spans="1:16" x14ac:dyDescent="0.25">
      <c r="A3029">
        <v>49070090</v>
      </c>
      <c r="B3029" t="str">
        <f t="shared" si="141"/>
        <v>49070090</v>
      </c>
      <c r="C3029" t="s">
        <v>11788</v>
      </c>
      <c r="D3029">
        <v>24810</v>
      </c>
      <c r="E3029" t="s">
        <v>8683</v>
      </c>
      <c r="F3029">
        <v>0</v>
      </c>
      <c r="H3029" t="s">
        <v>8708</v>
      </c>
      <c r="I3029" t="s">
        <v>19762</v>
      </c>
      <c r="J3029" t="str">
        <f t="shared" si="142"/>
        <v>490700</v>
      </c>
      <c r="K3029">
        <v>24810</v>
      </c>
      <c r="L3029" s="4">
        <v>1009115232</v>
      </c>
      <c r="M3029" t="s">
        <v>7042</v>
      </c>
      <c r="N3029" s="4">
        <v>28554</v>
      </c>
      <c r="O3029" s="4">
        <v>474925</v>
      </c>
      <c r="P3029" s="9">
        <f t="shared" si="143"/>
        <v>16.632520837711002</v>
      </c>
    </row>
    <row r="3030" spans="1:16" x14ac:dyDescent="0.25">
      <c r="A3030">
        <v>49081000</v>
      </c>
      <c r="B3030" t="str">
        <f t="shared" si="141"/>
        <v>49081000</v>
      </c>
      <c r="C3030" t="s">
        <v>11789</v>
      </c>
      <c r="D3030">
        <v>116862</v>
      </c>
      <c r="E3030" t="s">
        <v>8683</v>
      </c>
      <c r="F3030">
        <v>0</v>
      </c>
      <c r="H3030" t="s">
        <v>8708</v>
      </c>
      <c r="I3030" t="s">
        <v>19763</v>
      </c>
      <c r="J3030" t="str">
        <f t="shared" si="142"/>
        <v>490810</v>
      </c>
      <c r="K3030">
        <v>116862</v>
      </c>
      <c r="L3030" s="4">
        <v>2754637</v>
      </c>
      <c r="M3030" t="s">
        <v>19764</v>
      </c>
      <c r="N3030" s="4">
        <v>753346</v>
      </c>
      <c r="O3030" s="4">
        <v>15961149</v>
      </c>
      <c r="P3030" s="9">
        <f t="shared" si="143"/>
        <v>21.187009687447734</v>
      </c>
    </row>
    <row r="3031" spans="1:16" x14ac:dyDescent="0.25">
      <c r="A3031">
        <v>49089000</v>
      </c>
      <c r="B3031" t="str">
        <f t="shared" si="141"/>
        <v>49089000</v>
      </c>
      <c r="C3031" t="s">
        <v>11790</v>
      </c>
      <c r="D3031">
        <v>1631411</v>
      </c>
      <c r="E3031" t="s">
        <v>8683</v>
      </c>
      <c r="F3031">
        <v>0</v>
      </c>
      <c r="H3031" t="s">
        <v>8708</v>
      </c>
      <c r="I3031" t="s">
        <v>19765</v>
      </c>
      <c r="J3031" t="str">
        <f t="shared" si="142"/>
        <v>490890</v>
      </c>
      <c r="K3031">
        <v>1631411</v>
      </c>
      <c r="L3031" s="4">
        <v>117784711</v>
      </c>
      <c r="M3031" t="s">
        <v>1455</v>
      </c>
      <c r="N3031" s="4">
        <v>634519</v>
      </c>
      <c r="O3031" s="4">
        <v>16820634</v>
      </c>
      <c r="P3031" s="9">
        <f t="shared" si="143"/>
        <v>26.509267649983688</v>
      </c>
    </row>
    <row r="3032" spans="1:16" x14ac:dyDescent="0.25">
      <c r="A3032">
        <v>49090010</v>
      </c>
      <c r="B3032" t="str">
        <f t="shared" si="141"/>
        <v>49090010</v>
      </c>
      <c r="C3032" t="s">
        <v>11791</v>
      </c>
      <c r="D3032">
        <v>24211</v>
      </c>
      <c r="E3032" t="s">
        <v>8683</v>
      </c>
      <c r="F3032">
        <v>0</v>
      </c>
      <c r="H3032" t="s">
        <v>8708</v>
      </c>
      <c r="I3032" t="s">
        <v>19766</v>
      </c>
      <c r="J3032" t="str">
        <f t="shared" si="142"/>
        <v>490900</v>
      </c>
      <c r="K3032">
        <v>24211</v>
      </c>
      <c r="L3032" s="4">
        <v>465718</v>
      </c>
      <c r="M3032" t="s">
        <v>3102</v>
      </c>
      <c r="N3032" s="4">
        <v>2508</v>
      </c>
      <c r="O3032" s="4">
        <v>13099</v>
      </c>
      <c r="P3032" s="9">
        <f t="shared" si="143"/>
        <v>5.2228867623604467</v>
      </c>
    </row>
    <row r="3033" spans="1:16" x14ac:dyDescent="0.25">
      <c r="A3033">
        <v>49090090</v>
      </c>
      <c r="B3033" t="str">
        <f t="shared" si="141"/>
        <v>49090090</v>
      </c>
      <c r="C3033" t="s">
        <v>11792</v>
      </c>
      <c r="D3033">
        <v>167661</v>
      </c>
      <c r="E3033" t="s">
        <v>8683</v>
      </c>
      <c r="F3033">
        <v>0</v>
      </c>
      <c r="H3033" t="s">
        <v>8708</v>
      </c>
      <c r="I3033" t="s">
        <v>19767</v>
      </c>
      <c r="J3033" t="str">
        <f t="shared" si="142"/>
        <v>490900</v>
      </c>
      <c r="K3033">
        <v>167661</v>
      </c>
      <c r="L3033" s="4">
        <v>2432205</v>
      </c>
      <c r="M3033" t="s">
        <v>1190</v>
      </c>
      <c r="N3033" s="4">
        <v>20515</v>
      </c>
      <c r="O3033" s="4">
        <v>495895</v>
      </c>
      <c r="P3033" s="9">
        <f t="shared" si="143"/>
        <v>24.17231294174994</v>
      </c>
    </row>
    <row r="3034" spans="1:16" x14ac:dyDescent="0.25">
      <c r="A3034">
        <v>49100000</v>
      </c>
      <c r="B3034" t="str">
        <f t="shared" si="141"/>
        <v>49100000</v>
      </c>
      <c r="C3034" t="s">
        <v>11793</v>
      </c>
      <c r="D3034">
        <v>154076</v>
      </c>
      <c r="E3034" t="s">
        <v>8683</v>
      </c>
      <c r="F3034">
        <v>0</v>
      </c>
      <c r="H3034" t="s">
        <v>8708</v>
      </c>
      <c r="I3034" t="s">
        <v>19768</v>
      </c>
      <c r="J3034" t="str">
        <f t="shared" si="142"/>
        <v>491000</v>
      </c>
      <c r="K3034">
        <v>154076</v>
      </c>
      <c r="L3034" s="4">
        <v>1706466</v>
      </c>
      <c r="M3034" t="s">
        <v>2067</v>
      </c>
      <c r="N3034" s="4">
        <v>2334732</v>
      </c>
      <c r="O3034" s="4">
        <v>31055246</v>
      </c>
      <c r="P3034" s="9">
        <f t="shared" si="143"/>
        <v>13.301417892931608</v>
      </c>
    </row>
    <row r="3035" spans="1:16" x14ac:dyDescent="0.25">
      <c r="A3035">
        <v>49111010</v>
      </c>
      <c r="B3035" t="str">
        <f t="shared" si="141"/>
        <v>49111010</v>
      </c>
      <c r="C3035" t="s">
        <v>11794</v>
      </c>
      <c r="D3035">
        <v>1909425</v>
      </c>
      <c r="E3035" t="s">
        <v>8683</v>
      </c>
      <c r="F3035">
        <v>0</v>
      </c>
      <c r="H3035" t="s">
        <v>8708</v>
      </c>
      <c r="I3035" t="s">
        <v>19769</v>
      </c>
      <c r="J3035" t="str">
        <f t="shared" si="142"/>
        <v>491110</v>
      </c>
      <c r="K3035">
        <v>1909425</v>
      </c>
      <c r="L3035" s="4">
        <v>23976056</v>
      </c>
      <c r="M3035" t="s">
        <v>785</v>
      </c>
      <c r="N3035" s="4">
        <v>25301</v>
      </c>
      <c r="O3035" s="4">
        <v>1301216</v>
      </c>
      <c r="P3035" s="9">
        <f t="shared" si="143"/>
        <v>51.429429666811586</v>
      </c>
    </row>
    <row r="3036" spans="1:16" x14ac:dyDescent="0.25">
      <c r="A3036">
        <v>49111090</v>
      </c>
      <c r="B3036" t="str">
        <f t="shared" si="141"/>
        <v>49111090</v>
      </c>
      <c r="C3036" t="s">
        <v>11795</v>
      </c>
      <c r="D3036">
        <v>1489252</v>
      </c>
      <c r="E3036" t="s">
        <v>8683</v>
      </c>
      <c r="F3036">
        <v>0</v>
      </c>
      <c r="H3036" t="s">
        <v>8708</v>
      </c>
      <c r="I3036" t="s">
        <v>19770</v>
      </c>
      <c r="J3036" t="str">
        <f t="shared" si="142"/>
        <v>491110</v>
      </c>
      <c r="K3036">
        <v>1489252</v>
      </c>
      <c r="L3036" s="4">
        <v>21558971</v>
      </c>
      <c r="M3036" t="s">
        <v>667</v>
      </c>
      <c r="N3036" s="4">
        <v>1315430</v>
      </c>
      <c r="O3036" s="4">
        <v>86582268</v>
      </c>
      <c r="P3036" s="9">
        <f t="shared" si="143"/>
        <v>65.820505842196084</v>
      </c>
    </row>
    <row r="3037" spans="1:16" x14ac:dyDescent="0.25">
      <c r="A3037">
        <v>49119100</v>
      </c>
      <c r="B3037" t="str">
        <f t="shared" si="141"/>
        <v>49119100</v>
      </c>
      <c r="C3037" t="s">
        <v>11796</v>
      </c>
      <c r="D3037">
        <v>2232593</v>
      </c>
      <c r="E3037" t="s">
        <v>8683</v>
      </c>
      <c r="F3037">
        <v>0</v>
      </c>
      <c r="H3037" t="s">
        <v>8708</v>
      </c>
      <c r="I3037" t="s">
        <v>19771</v>
      </c>
      <c r="J3037" t="str">
        <f t="shared" si="142"/>
        <v>491191</v>
      </c>
      <c r="K3037">
        <v>2232593</v>
      </c>
      <c r="L3037" s="4">
        <v>110248939</v>
      </c>
      <c r="M3037" t="s">
        <v>300</v>
      </c>
      <c r="N3037" s="4">
        <v>47317</v>
      </c>
      <c r="O3037" s="4">
        <v>8239469</v>
      </c>
      <c r="P3037" s="9">
        <f t="shared" si="143"/>
        <v>174.13337701037682</v>
      </c>
    </row>
    <row r="3038" spans="1:16" x14ac:dyDescent="0.25">
      <c r="A3038">
        <v>49119910</v>
      </c>
      <c r="B3038" t="str">
        <f t="shared" si="141"/>
        <v>49119910</v>
      </c>
      <c r="C3038" t="s">
        <v>11797</v>
      </c>
      <c r="D3038">
        <v>2651864</v>
      </c>
      <c r="E3038" t="s">
        <v>8683</v>
      </c>
      <c r="F3038">
        <v>0</v>
      </c>
      <c r="H3038" t="s">
        <v>8708</v>
      </c>
      <c r="I3038" t="s">
        <v>19772</v>
      </c>
      <c r="J3038" t="str">
        <f t="shared" si="142"/>
        <v>491199</v>
      </c>
      <c r="K3038">
        <v>2651864</v>
      </c>
      <c r="L3038" s="4">
        <v>165513999</v>
      </c>
      <c r="M3038" t="s">
        <v>1152</v>
      </c>
      <c r="N3038" s="4">
        <v>13763749</v>
      </c>
      <c r="O3038" s="4">
        <v>446923787</v>
      </c>
      <c r="P3038" s="9">
        <f t="shared" si="143"/>
        <v>32.471079427560035</v>
      </c>
    </row>
    <row r="3039" spans="1:16" x14ac:dyDescent="0.25">
      <c r="A3039">
        <v>49119990</v>
      </c>
      <c r="B3039" t="str">
        <f t="shared" si="141"/>
        <v>49119990</v>
      </c>
      <c r="C3039" t="s">
        <v>11798</v>
      </c>
      <c r="D3039">
        <v>1233006</v>
      </c>
      <c r="E3039" t="s">
        <v>8683</v>
      </c>
      <c r="F3039">
        <v>0</v>
      </c>
      <c r="H3039" t="s">
        <v>8708</v>
      </c>
      <c r="I3039" t="s">
        <v>19773</v>
      </c>
      <c r="J3039" t="str">
        <f t="shared" si="142"/>
        <v>491199</v>
      </c>
      <c r="K3039">
        <v>1233006</v>
      </c>
      <c r="L3039" s="4">
        <v>35750532</v>
      </c>
      <c r="M3039" t="s">
        <v>7022</v>
      </c>
      <c r="N3039" s="4">
        <v>2541999</v>
      </c>
      <c r="O3039" s="4">
        <v>4930451</v>
      </c>
      <c r="P3039" s="9">
        <f t="shared" si="143"/>
        <v>1.9395959636490809</v>
      </c>
    </row>
    <row r="3040" spans="1:16" x14ac:dyDescent="0.25">
      <c r="A3040">
        <v>50010010</v>
      </c>
      <c r="B3040" t="str">
        <f t="shared" si="141"/>
        <v>50010010</v>
      </c>
      <c r="C3040" t="s">
        <v>11799</v>
      </c>
      <c r="D3040">
        <v>238441</v>
      </c>
      <c r="E3040" t="s">
        <v>8683</v>
      </c>
      <c r="F3040">
        <v>0</v>
      </c>
      <c r="H3040" t="s">
        <v>8708</v>
      </c>
      <c r="I3040" t="s">
        <v>19774</v>
      </c>
      <c r="J3040" t="str">
        <f t="shared" si="142"/>
        <v>500100</v>
      </c>
      <c r="K3040">
        <v>238441</v>
      </c>
      <c r="L3040" s="4">
        <v>3916319</v>
      </c>
      <c r="M3040" t="s">
        <v>7052</v>
      </c>
      <c r="N3040" s="4">
        <v>6414245</v>
      </c>
      <c r="O3040" s="4">
        <v>10491522</v>
      </c>
      <c r="P3040" s="9">
        <f t="shared" si="143"/>
        <v>1.6356596918265516</v>
      </c>
    </row>
    <row r="3041" spans="1:16" x14ac:dyDescent="0.25">
      <c r="A3041">
        <v>50020011</v>
      </c>
      <c r="B3041" t="str">
        <f t="shared" si="141"/>
        <v>50020011</v>
      </c>
      <c r="C3041" t="s">
        <v>11800</v>
      </c>
      <c r="D3041">
        <v>24157</v>
      </c>
      <c r="E3041" t="s">
        <v>8683</v>
      </c>
      <c r="F3041">
        <v>0</v>
      </c>
      <c r="H3041" t="s">
        <v>8708</v>
      </c>
      <c r="I3041" t="s">
        <v>19775</v>
      </c>
      <c r="J3041" t="str">
        <f t="shared" si="142"/>
        <v>500200</v>
      </c>
      <c r="K3041">
        <v>24157</v>
      </c>
      <c r="L3041" s="4">
        <v>788252</v>
      </c>
      <c r="M3041" t="s">
        <v>6702</v>
      </c>
      <c r="N3041" s="4">
        <v>38384278</v>
      </c>
      <c r="O3041" s="4">
        <v>74134861</v>
      </c>
      <c r="P3041" s="9">
        <f t="shared" si="143"/>
        <v>1.931386100319511</v>
      </c>
    </row>
    <row r="3042" spans="1:16" x14ac:dyDescent="0.25">
      <c r="A3042">
        <v>50020012</v>
      </c>
      <c r="B3042" t="str">
        <f t="shared" si="141"/>
        <v>50020012</v>
      </c>
      <c r="C3042" t="s">
        <v>11801</v>
      </c>
      <c r="D3042">
        <v>6545</v>
      </c>
      <c r="E3042" t="s">
        <v>8683</v>
      </c>
      <c r="F3042">
        <v>0</v>
      </c>
      <c r="H3042" t="s">
        <v>8708</v>
      </c>
      <c r="I3042" t="s">
        <v>19776</v>
      </c>
      <c r="J3042" t="str">
        <f t="shared" si="142"/>
        <v>500200</v>
      </c>
      <c r="K3042">
        <v>6545</v>
      </c>
      <c r="L3042" s="4">
        <v>117420</v>
      </c>
      <c r="M3042" t="s">
        <v>791</v>
      </c>
      <c r="N3042" s="4">
        <v>8560</v>
      </c>
      <c r="O3042" s="4">
        <v>356652</v>
      </c>
      <c r="P3042" s="9">
        <f t="shared" si="143"/>
        <v>41.66495327102804</v>
      </c>
    </row>
    <row r="3043" spans="1:16" x14ac:dyDescent="0.25">
      <c r="A3043">
        <v>50020019</v>
      </c>
      <c r="B3043" t="str">
        <f t="shared" si="141"/>
        <v>50020019</v>
      </c>
      <c r="C3043" t="s">
        <v>11802</v>
      </c>
      <c r="D3043">
        <v>439325</v>
      </c>
      <c r="E3043" t="s">
        <v>8683</v>
      </c>
      <c r="F3043">
        <v>0</v>
      </c>
      <c r="H3043" t="s">
        <v>8708</v>
      </c>
      <c r="I3043" t="s">
        <v>19777</v>
      </c>
      <c r="J3043" t="str">
        <f t="shared" si="142"/>
        <v>500200</v>
      </c>
      <c r="K3043">
        <v>439325</v>
      </c>
      <c r="L3043" s="4">
        <v>4110274</v>
      </c>
      <c r="M3043" t="s">
        <v>1367</v>
      </c>
      <c r="N3043" s="4">
        <v>66338</v>
      </c>
      <c r="O3043" s="4">
        <v>1268705</v>
      </c>
      <c r="P3043" s="9">
        <f t="shared" si="143"/>
        <v>19.124860562573488</v>
      </c>
    </row>
    <row r="3044" spans="1:16" x14ac:dyDescent="0.25">
      <c r="A3044">
        <v>50030011</v>
      </c>
      <c r="B3044" t="str">
        <f t="shared" si="141"/>
        <v>50030011</v>
      </c>
      <c r="C3044" t="s">
        <v>11803</v>
      </c>
      <c r="D3044">
        <v>3787560</v>
      </c>
      <c r="E3044" t="s">
        <v>8683</v>
      </c>
      <c r="F3044">
        <v>0</v>
      </c>
      <c r="H3044" t="s">
        <v>8708</v>
      </c>
      <c r="I3044" t="s">
        <v>19778</v>
      </c>
      <c r="J3044" t="str">
        <f t="shared" si="142"/>
        <v>500300</v>
      </c>
      <c r="K3044">
        <v>3787560</v>
      </c>
      <c r="L3044" s="4">
        <v>34018323</v>
      </c>
      <c r="M3044" t="s">
        <v>7064</v>
      </c>
      <c r="N3044" s="4">
        <v>102146</v>
      </c>
      <c r="O3044" s="4">
        <v>252895</v>
      </c>
      <c r="P3044" s="9">
        <f t="shared" si="143"/>
        <v>2.4758189258512324</v>
      </c>
    </row>
    <row r="3045" spans="1:16" x14ac:dyDescent="0.25">
      <c r="A3045">
        <v>50030012</v>
      </c>
      <c r="B3045" t="str">
        <f t="shared" si="141"/>
        <v>50030012</v>
      </c>
      <c r="C3045" t="s">
        <v>11804</v>
      </c>
      <c r="D3045">
        <v>64148</v>
      </c>
      <c r="E3045" t="s">
        <v>8683</v>
      </c>
      <c r="F3045">
        <v>0</v>
      </c>
      <c r="H3045" t="s">
        <v>8708</v>
      </c>
      <c r="I3045" t="s">
        <v>19779</v>
      </c>
      <c r="J3045" t="str">
        <f t="shared" si="142"/>
        <v>500300</v>
      </c>
      <c r="K3045">
        <v>64148</v>
      </c>
      <c r="L3045" s="4">
        <v>759305</v>
      </c>
      <c r="M3045" t="s">
        <v>2176</v>
      </c>
      <c r="N3045" s="4">
        <v>718850</v>
      </c>
      <c r="O3045" s="4">
        <v>6377379</v>
      </c>
      <c r="P3045" s="9">
        <f t="shared" si="143"/>
        <v>8.8716408151909292</v>
      </c>
    </row>
    <row r="3046" spans="1:16" x14ac:dyDescent="0.25">
      <c r="A3046">
        <v>50030019</v>
      </c>
      <c r="B3046" t="str">
        <f t="shared" si="141"/>
        <v>50030019</v>
      </c>
      <c r="C3046" t="s">
        <v>11805</v>
      </c>
      <c r="D3046">
        <v>140340</v>
      </c>
      <c r="E3046" t="s">
        <v>8683</v>
      </c>
      <c r="F3046">
        <v>0</v>
      </c>
      <c r="H3046" t="s">
        <v>8708</v>
      </c>
      <c r="I3046" t="s">
        <v>19780</v>
      </c>
      <c r="J3046" t="str">
        <f t="shared" si="142"/>
        <v>500300</v>
      </c>
      <c r="K3046">
        <v>140340</v>
      </c>
      <c r="L3046" s="4">
        <v>1185264</v>
      </c>
      <c r="M3046" t="s">
        <v>6908</v>
      </c>
      <c r="N3046" s="4">
        <v>326250862</v>
      </c>
      <c r="O3046" s="4">
        <v>858866369</v>
      </c>
      <c r="P3046" s="9">
        <f t="shared" si="143"/>
        <v>2.6325336390988601</v>
      </c>
    </row>
    <row r="3047" spans="1:16" x14ac:dyDescent="0.25">
      <c r="A3047">
        <v>50030099</v>
      </c>
      <c r="B3047" t="str">
        <f t="shared" si="141"/>
        <v>50030099</v>
      </c>
      <c r="C3047" t="s">
        <v>11806</v>
      </c>
      <c r="D3047">
        <v>1277653</v>
      </c>
      <c r="E3047" t="s">
        <v>8683</v>
      </c>
      <c r="F3047">
        <v>0</v>
      </c>
      <c r="H3047" t="s">
        <v>8708</v>
      </c>
      <c r="I3047" t="s">
        <v>19781</v>
      </c>
      <c r="J3047" t="str">
        <f t="shared" si="142"/>
        <v>500300</v>
      </c>
      <c r="K3047">
        <v>1277653</v>
      </c>
      <c r="L3047" s="4">
        <v>12171768</v>
      </c>
      <c r="M3047" t="s">
        <v>7032</v>
      </c>
      <c r="N3047" s="4">
        <v>31421128</v>
      </c>
      <c r="O3047" s="4">
        <v>82434589</v>
      </c>
      <c r="P3047" s="9">
        <f t="shared" si="143"/>
        <v>2.6235400906040036</v>
      </c>
    </row>
    <row r="3048" spans="1:16" x14ac:dyDescent="0.25">
      <c r="A3048">
        <v>50040000</v>
      </c>
      <c r="B3048" t="str">
        <f t="shared" si="141"/>
        <v>50040000</v>
      </c>
      <c r="C3048" t="s">
        <v>11807</v>
      </c>
      <c r="D3048">
        <v>17274</v>
      </c>
      <c r="E3048" t="s">
        <v>8683</v>
      </c>
      <c r="F3048">
        <v>0</v>
      </c>
      <c r="H3048" t="s">
        <v>8708</v>
      </c>
      <c r="I3048" t="s">
        <v>19782</v>
      </c>
      <c r="J3048" t="str">
        <f t="shared" si="142"/>
        <v>500400</v>
      </c>
      <c r="K3048">
        <v>17274</v>
      </c>
      <c r="L3048" s="4">
        <v>1349059</v>
      </c>
      <c r="M3048" t="s">
        <v>6902</v>
      </c>
      <c r="N3048" s="4">
        <v>45286772</v>
      </c>
      <c r="O3048" s="4">
        <v>125633401</v>
      </c>
      <c r="P3048" s="9">
        <f t="shared" si="143"/>
        <v>2.7741743438900879</v>
      </c>
    </row>
    <row r="3049" spans="1:16" x14ac:dyDescent="0.25">
      <c r="A3049">
        <v>50050010</v>
      </c>
      <c r="B3049" t="str">
        <f t="shared" si="141"/>
        <v>50050010</v>
      </c>
      <c r="C3049" t="s">
        <v>11808</v>
      </c>
      <c r="D3049">
        <v>213</v>
      </c>
      <c r="E3049" t="s">
        <v>8683</v>
      </c>
      <c r="F3049">
        <v>0</v>
      </c>
      <c r="H3049" t="s">
        <v>8708</v>
      </c>
      <c r="I3049" t="s">
        <v>19783</v>
      </c>
      <c r="J3049" t="str">
        <f t="shared" si="142"/>
        <v>500500</v>
      </c>
      <c r="K3049">
        <v>213</v>
      </c>
      <c r="L3049" s="4">
        <v>23396</v>
      </c>
      <c r="M3049" t="s">
        <v>7242</v>
      </c>
      <c r="N3049" s="4">
        <v>2587300</v>
      </c>
      <c r="O3049" s="4">
        <v>9115120</v>
      </c>
      <c r="P3049" s="9">
        <f t="shared" si="143"/>
        <v>3.5230240018552159</v>
      </c>
    </row>
    <row r="3050" spans="1:16" x14ac:dyDescent="0.25">
      <c r="A3050">
        <v>50050090</v>
      </c>
      <c r="B3050" t="str">
        <f t="shared" si="141"/>
        <v>50050090</v>
      </c>
      <c r="C3050" t="s">
        <v>11809</v>
      </c>
      <c r="D3050">
        <v>18338</v>
      </c>
      <c r="E3050" t="s">
        <v>8683</v>
      </c>
      <c r="F3050">
        <v>0</v>
      </c>
      <c r="H3050" t="s">
        <v>8708</v>
      </c>
      <c r="I3050" t="s">
        <v>19784</v>
      </c>
      <c r="J3050" t="str">
        <f t="shared" si="142"/>
        <v>500500</v>
      </c>
      <c r="K3050">
        <v>18338</v>
      </c>
      <c r="L3050" s="4">
        <v>1063804</v>
      </c>
      <c r="M3050" t="s">
        <v>2722</v>
      </c>
      <c r="N3050" s="4">
        <v>943492</v>
      </c>
      <c r="O3050" s="4">
        <v>5629224</v>
      </c>
      <c r="P3050" s="9">
        <f t="shared" si="143"/>
        <v>5.9663717339415703</v>
      </c>
    </row>
    <row r="3051" spans="1:16" x14ac:dyDescent="0.25">
      <c r="A3051">
        <v>50060000</v>
      </c>
      <c r="B3051" t="str">
        <f t="shared" si="141"/>
        <v>50060000</v>
      </c>
      <c r="C3051" t="s">
        <v>11810</v>
      </c>
      <c r="D3051">
        <v>831</v>
      </c>
      <c r="E3051" t="s">
        <v>8683</v>
      </c>
      <c r="F3051">
        <v>0</v>
      </c>
      <c r="H3051" t="s">
        <v>8708</v>
      </c>
      <c r="I3051" t="s">
        <v>19785</v>
      </c>
      <c r="J3051" t="str">
        <f t="shared" si="142"/>
        <v>500600</v>
      </c>
      <c r="K3051">
        <v>831</v>
      </c>
      <c r="L3051" s="4">
        <v>112314</v>
      </c>
      <c r="M3051" t="s">
        <v>7745</v>
      </c>
      <c r="N3051" s="4">
        <v>609129</v>
      </c>
      <c r="O3051" s="4">
        <v>2843884</v>
      </c>
      <c r="P3051" s="9">
        <f t="shared" si="143"/>
        <v>4.6687713111672569</v>
      </c>
    </row>
    <row r="3052" spans="1:16" x14ac:dyDescent="0.25">
      <c r="A3052">
        <v>51011100</v>
      </c>
      <c r="B3052" t="str">
        <f t="shared" si="141"/>
        <v>51011100</v>
      </c>
      <c r="C3052" t="s">
        <v>11822</v>
      </c>
      <c r="D3052">
        <v>231908111</v>
      </c>
      <c r="E3052" t="s">
        <v>8683</v>
      </c>
      <c r="F3052">
        <v>0</v>
      </c>
      <c r="H3052" t="s">
        <v>8708</v>
      </c>
      <c r="I3052" t="s">
        <v>19786</v>
      </c>
      <c r="J3052" t="str">
        <f t="shared" si="142"/>
        <v>510111</v>
      </c>
      <c r="K3052">
        <v>231908111</v>
      </c>
      <c r="L3052" s="4">
        <v>1810614080</v>
      </c>
      <c r="M3052" t="s">
        <v>5945</v>
      </c>
      <c r="N3052" s="4">
        <v>2541560</v>
      </c>
      <c r="O3052" s="4">
        <v>15764467</v>
      </c>
      <c r="P3052" s="9">
        <f t="shared" si="143"/>
        <v>6.2026735548245959</v>
      </c>
    </row>
    <row r="3053" spans="1:16" x14ac:dyDescent="0.25">
      <c r="A3053">
        <v>51012100</v>
      </c>
      <c r="B3053" t="str">
        <f t="shared" si="141"/>
        <v>51012100</v>
      </c>
      <c r="C3053" t="s">
        <v>11823</v>
      </c>
      <c r="D3053">
        <v>37568591</v>
      </c>
      <c r="E3053" t="s">
        <v>8683</v>
      </c>
      <c r="F3053">
        <v>0</v>
      </c>
      <c r="H3053" t="s">
        <v>8708</v>
      </c>
      <c r="I3053" t="s">
        <v>19787</v>
      </c>
      <c r="J3053" t="str">
        <f t="shared" si="142"/>
        <v>510121</v>
      </c>
      <c r="K3053">
        <v>37568591</v>
      </c>
      <c r="L3053" s="4">
        <v>56613387</v>
      </c>
      <c r="M3053" t="s">
        <v>1693</v>
      </c>
      <c r="N3053" s="4">
        <v>1507603</v>
      </c>
      <c r="O3053" s="4">
        <v>28167938</v>
      </c>
      <c r="P3053" s="9">
        <f t="shared" si="143"/>
        <v>18.683922756853097</v>
      </c>
    </row>
    <row r="3054" spans="1:16" x14ac:dyDescent="0.25">
      <c r="A3054">
        <v>51012900</v>
      </c>
      <c r="B3054" t="str">
        <f t="shared" si="141"/>
        <v>51012900</v>
      </c>
      <c r="C3054" t="s">
        <v>11824</v>
      </c>
      <c r="D3054">
        <v>380589</v>
      </c>
      <c r="E3054" t="s">
        <v>8683</v>
      </c>
      <c r="F3054">
        <v>0</v>
      </c>
      <c r="H3054" t="s">
        <v>8708</v>
      </c>
      <c r="I3054" t="s">
        <v>19788</v>
      </c>
      <c r="J3054" t="str">
        <f t="shared" si="142"/>
        <v>510129</v>
      </c>
      <c r="K3054">
        <v>380589</v>
      </c>
      <c r="L3054" s="4">
        <v>433333</v>
      </c>
      <c r="M3054" t="s">
        <v>8111</v>
      </c>
      <c r="N3054" s="4">
        <v>28516939</v>
      </c>
      <c r="O3054" s="4">
        <v>760199965</v>
      </c>
      <c r="P3054" s="9">
        <f t="shared" si="143"/>
        <v>26.657838872538179</v>
      </c>
    </row>
    <row r="3055" spans="1:16" x14ac:dyDescent="0.25">
      <c r="A3055">
        <v>51013000</v>
      </c>
      <c r="B3055" t="str">
        <f t="shared" si="141"/>
        <v>51013000</v>
      </c>
      <c r="C3055" t="s">
        <v>11825</v>
      </c>
      <c r="D3055">
        <v>508714</v>
      </c>
      <c r="E3055" t="s">
        <v>8683</v>
      </c>
      <c r="F3055">
        <v>0</v>
      </c>
      <c r="H3055" t="s">
        <v>8708</v>
      </c>
      <c r="I3055" t="s">
        <v>19789</v>
      </c>
      <c r="J3055" t="str">
        <f t="shared" si="142"/>
        <v>510130</v>
      </c>
      <c r="K3055">
        <v>508714</v>
      </c>
      <c r="L3055" s="4">
        <v>2682874</v>
      </c>
      <c r="M3055" t="s">
        <v>8345</v>
      </c>
      <c r="N3055" s="4">
        <v>1240532</v>
      </c>
      <c r="O3055" s="4">
        <v>26498348</v>
      </c>
      <c r="P3055" s="9">
        <f t="shared" si="143"/>
        <v>21.360471152699002</v>
      </c>
    </row>
    <row r="3056" spans="1:16" x14ac:dyDescent="0.25">
      <c r="A3056">
        <v>51021100</v>
      </c>
      <c r="B3056" t="str">
        <f t="shared" si="141"/>
        <v>51021100</v>
      </c>
      <c r="C3056" t="s">
        <v>11826</v>
      </c>
      <c r="D3056">
        <v>86023</v>
      </c>
      <c r="E3056" t="s">
        <v>8683</v>
      </c>
      <c r="F3056">
        <v>0</v>
      </c>
      <c r="H3056" t="s">
        <v>8708</v>
      </c>
      <c r="I3056" t="s">
        <v>19790</v>
      </c>
      <c r="J3056" t="str">
        <f t="shared" si="142"/>
        <v>510211</v>
      </c>
      <c r="K3056">
        <v>86023</v>
      </c>
      <c r="L3056" s="4">
        <v>294889</v>
      </c>
      <c r="M3056" t="s">
        <v>8149</v>
      </c>
      <c r="N3056" s="4">
        <v>1489238</v>
      </c>
      <c r="O3056" s="4">
        <v>41501610</v>
      </c>
      <c r="P3056" s="9">
        <f t="shared" si="143"/>
        <v>27.86768132427456</v>
      </c>
    </row>
    <row r="3057" spans="1:16" x14ac:dyDescent="0.25">
      <c r="A3057">
        <v>51021920</v>
      </c>
      <c r="B3057" t="str">
        <f t="shared" si="141"/>
        <v>51021920</v>
      </c>
      <c r="C3057" t="s">
        <v>11827</v>
      </c>
      <c r="D3057">
        <v>4129279</v>
      </c>
      <c r="E3057" t="s">
        <v>8683</v>
      </c>
      <c r="F3057">
        <v>0</v>
      </c>
      <c r="H3057" t="s">
        <v>8708</v>
      </c>
      <c r="I3057" t="s">
        <v>19791</v>
      </c>
      <c r="J3057" t="str">
        <f t="shared" si="142"/>
        <v>510219</v>
      </c>
      <c r="K3057">
        <v>4129279</v>
      </c>
      <c r="L3057" s="4">
        <v>185300554</v>
      </c>
      <c r="M3057" t="s">
        <v>7824</v>
      </c>
      <c r="N3057" s="4">
        <v>483629</v>
      </c>
      <c r="O3057" s="4">
        <v>29816593</v>
      </c>
      <c r="P3057" s="9">
        <f t="shared" si="143"/>
        <v>61.651788871221534</v>
      </c>
    </row>
    <row r="3058" spans="1:16" x14ac:dyDescent="0.25">
      <c r="A3058">
        <v>51021930</v>
      </c>
      <c r="B3058" t="str">
        <f t="shared" si="141"/>
        <v>51021930</v>
      </c>
      <c r="C3058" t="s">
        <v>11828</v>
      </c>
      <c r="D3058">
        <v>1274951</v>
      </c>
      <c r="E3058" t="s">
        <v>8683</v>
      </c>
      <c r="F3058">
        <v>0</v>
      </c>
      <c r="H3058" t="s">
        <v>8708</v>
      </c>
      <c r="I3058" t="s">
        <v>19792</v>
      </c>
      <c r="J3058" t="str">
        <f t="shared" si="142"/>
        <v>510219</v>
      </c>
      <c r="K3058">
        <v>1274951</v>
      </c>
      <c r="L3058" s="4">
        <v>1569350</v>
      </c>
      <c r="M3058" t="s">
        <v>330</v>
      </c>
      <c r="N3058" s="4">
        <v>19771</v>
      </c>
      <c r="O3058" s="4">
        <v>2667967</v>
      </c>
      <c r="P3058" s="9">
        <f t="shared" si="143"/>
        <v>134.94345253148552</v>
      </c>
    </row>
    <row r="3059" spans="1:16" x14ac:dyDescent="0.25">
      <c r="A3059">
        <v>51021990</v>
      </c>
      <c r="B3059" t="str">
        <f t="shared" si="141"/>
        <v>51021990</v>
      </c>
      <c r="C3059" t="s">
        <v>11829</v>
      </c>
      <c r="D3059">
        <v>1072999</v>
      </c>
      <c r="E3059" t="s">
        <v>8683</v>
      </c>
      <c r="F3059">
        <v>0</v>
      </c>
      <c r="H3059" t="s">
        <v>8708</v>
      </c>
      <c r="I3059" t="s">
        <v>19793</v>
      </c>
      <c r="J3059" t="str">
        <f t="shared" si="142"/>
        <v>510219</v>
      </c>
      <c r="K3059">
        <v>1072999</v>
      </c>
      <c r="L3059" s="4">
        <v>4179492</v>
      </c>
      <c r="M3059" t="s">
        <v>581</v>
      </c>
      <c r="N3059" s="4">
        <v>1010</v>
      </c>
      <c r="O3059" s="4">
        <v>198705</v>
      </c>
      <c r="P3059" s="9">
        <f t="shared" si="143"/>
        <v>196.73762376237624</v>
      </c>
    </row>
    <row r="3060" spans="1:16" x14ac:dyDescent="0.25">
      <c r="A3060">
        <v>51022000</v>
      </c>
      <c r="B3060" t="str">
        <f t="shared" si="141"/>
        <v>51022000</v>
      </c>
      <c r="C3060" t="s">
        <v>11830</v>
      </c>
      <c r="D3060">
        <v>9106829</v>
      </c>
      <c r="E3060" t="s">
        <v>8683</v>
      </c>
      <c r="F3060">
        <v>0</v>
      </c>
      <c r="H3060" t="s">
        <v>8708</v>
      </c>
      <c r="I3060" t="s">
        <v>19794</v>
      </c>
      <c r="J3060" t="str">
        <f t="shared" si="142"/>
        <v>510220</v>
      </c>
      <c r="K3060">
        <v>9106829</v>
      </c>
      <c r="L3060" s="4">
        <v>17544112</v>
      </c>
      <c r="M3060" t="s">
        <v>48</v>
      </c>
      <c r="N3060" s="4">
        <v>6162</v>
      </c>
      <c r="O3060" s="4">
        <v>8976219</v>
      </c>
      <c r="P3060" s="9">
        <f t="shared" si="143"/>
        <v>1456.7054527750731</v>
      </c>
    </row>
    <row r="3061" spans="1:16" x14ac:dyDescent="0.25">
      <c r="A3061">
        <v>51031010</v>
      </c>
      <c r="B3061" t="str">
        <f t="shared" si="141"/>
        <v>51031010</v>
      </c>
      <c r="C3061" t="s">
        <v>11831</v>
      </c>
      <c r="D3061">
        <v>704231</v>
      </c>
      <c r="E3061" t="s">
        <v>8683</v>
      </c>
      <c r="F3061">
        <v>0</v>
      </c>
      <c r="H3061" t="s">
        <v>8708</v>
      </c>
      <c r="I3061" t="s">
        <v>19795</v>
      </c>
      <c r="J3061" t="str">
        <f t="shared" si="142"/>
        <v>510310</v>
      </c>
      <c r="K3061">
        <v>704231</v>
      </c>
      <c r="L3061" s="4">
        <v>2317147</v>
      </c>
      <c r="M3061" t="s">
        <v>80</v>
      </c>
      <c r="N3061" s="4">
        <v>45985</v>
      </c>
      <c r="O3061" s="4">
        <v>38902036</v>
      </c>
      <c r="P3061" s="9">
        <f t="shared" si="143"/>
        <v>845.9722953136893</v>
      </c>
    </row>
    <row r="3062" spans="1:16" x14ac:dyDescent="0.25">
      <c r="A3062">
        <v>51032010</v>
      </c>
      <c r="B3062" t="str">
        <f t="shared" si="141"/>
        <v>51032010</v>
      </c>
      <c r="C3062" t="s">
        <v>11832</v>
      </c>
      <c r="D3062">
        <v>16545</v>
      </c>
      <c r="E3062" t="s">
        <v>8683</v>
      </c>
      <c r="F3062">
        <v>0</v>
      </c>
      <c r="H3062" t="s">
        <v>8708</v>
      </c>
      <c r="I3062" t="s">
        <v>19796</v>
      </c>
      <c r="J3062" t="str">
        <f t="shared" si="142"/>
        <v>510320</v>
      </c>
      <c r="K3062">
        <v>16545</v>
      </c>
      <c r="L3062" s="4">
        <v>110861</v>
      </c>
      <c r="M3062" t="s">
        <v>8587</v>
      </c>
      <c r="N3062" s="4">
        <v>3258</v>
      </c>
      <c r="O3062" s="4">
        <v>290870</v>
      </c>
      <c r="P3062" s="9">
        <f t="shared" si="143"/>
        <v>89.278698588090847</v>
      </c>
    </row>
    <row r="3063" spans="1:16" x14ac:dyDescent="0.25">
      <c r="A3063">
        <v>51032090</v>
      </c>
      <c r="B3063" t="str">
        <f t="shared" si="141"/>
        <v>51032090</v>
      </c>
      <c r="C3063" t="s">
        <v>11833</v>
      </c>
      <c r="D3063">
        <v>50</v>
      </c>
      <c r="E3063" t="s">
        <v>8683</v>
      </c>
      <c r="F3063">
        <v>0</v>
      </c>
      <c r="H3063" t="s">
        <v>8708</v>
      </c>
      <c r="I3063" t="s">
        <v>19797</v>
      </c>
      <c r="J3063" t="str">
        <f t="shared" si="142"/>
        <v>510320</v>
      </c>
      <c r="K3063">
        <v>50</v>
      </c>
      <c r="L3063" s="4">
        <v>3750</v>
      </c>
      <c r="M3063" t="s">
        <v>19798</v>
      </c>
      <c r="N3063" s="4">
        <v>3</v>
      </c>
      <c r="O3063" s="4">
        <v>967</v>
      </c>
      <c r="P3063" s="9">
        <f t="shared" si="143"/>
        <v>322.33333333333331</v>
      </c>
    </row>
    <row r="3064" spans="1:16" x14ac:dyDescent="0.25">
      <c r="A3064">
        <v>51040010</v>
      </c>
      <c r="B3064" t="str">
        <f t="shared" si="141"/>
        <v>51040010</v>
      </c>
      <c r="C3064" t="s">
        <v>11834</v>
      </c>
      <c r="D3064">
        <v>224925</v>
      </c>
      <c r="E3064" t="s">
        <v>8683</v>
      </c>
      <c r="F3064">
        <v>0</v>
      </c>
      <c r="H3064" t="s">
        <v>8708</v>
      </c>
      <c r="I3064" t="s">
        <v>19799</v>
      </c>
      <c r="J3064" t="str">
        <f t="shared" si="142"/>
        <v>510400</v>
      </c>
      <c r="K3064">
        <v>224925</v>
      </c>
      <c r="L3064" s="4">
        <v>239697</v>
      </c>
      <c r="M3064" t="s">
        <v>585</v>
      </c>
      <c r="N3064" s="4">
        <v>278105</v>
      </c>
      <c r="O3064" s="4">
        <v>20834862</v>
      </c>
      <c r="P3064" s="9">
        <f t="shared" si="143"/>
        <v>74.917250678700498</v>
      </c>
    </row>
    <row r="3065" spans="1:16" x14ac:dyDescent="0.25">
      <c r="A3065">
        <v>51051000</v>
      </c>
      <c r="B3065" t="str">
        <f t="shared" si="141"/>
        <v>51051000</v>
      </c>
      <c r="C3065" t="s">
        <v>11835</v>
      </c>
      <c r="D3065">
        <v>812</v>
      </c>
      <c r="E3065" t="s">
        <v>8683</v>
      </c>
      <c r="F3065">
        <v>0</v>
      </c>
      <c r="H3065" t="s">
        <v>8708</v>
      </c>
      <c r="I3065" t="s">
        <v>19800</v>
      </c>
      <c r="J3065" t="str">
        <f t="shared" si="142"/>
        <v>510510</v>
      </c>
      <c r="K3065">
        <v>812</v>
      </c>
      <c r="L3065" s="4">
        <v>10087</v>
      </c>
      <c r="M3065" t="s">
        <v>358</v>
      </c>
      <c r="N3065" s="4">
        <v>26412</v>
      </c>
      <c r="O3065" s="4">
        <v>5056301</v>
      </c>
      <c r="P3065" s="9">
        <f t="shared" si="143"/>
        <v>191.43953505982128</v>
      </c>
    </row>
    <row r="3066" spans="1:16" x14ac:dyDescent="0.25">
      <c r="A3066">
        <v>51052900</v>
      </c>
      <c r="B3066" t="str">
        <f t="shared" si="141"/>
        <v>51052900</v>
      </c>
      <c r="C3066" t="s">
        <v>11836</v>
      </c>
      <c r="D3066">
        <v>490250</v>
      </c>
      <c r="E3066" t="s">
        <v>8683</v>
      </c>
      <c r="F3066">
        <v>0</v>
      </c>
      <c r="H3066" t="s">
        <v>8708</v>
      </c>
      <c r="I3066" t="s">
        <v>19801</v>
      </c>
      <c r="J3066" t="str">
        <f t="shared" si="142"/>
        <v>510529</v>
      </c>
      <c r="K3066">
        <v>490250</v>
      </c>
      <c r="L3066" s="4">
        <v>5347214</v>
      </c>
      <c r="M3066" t="s">
        <v>178</v>
      </c>
      <c r="N3066" s="4">
        <v>33169</v>
      </c>
      <c r="O3066" s="4">
        <v>10849357</v>
      </c>
      <c r="P3066" s="9">
        <f t="shared" si="143"/>
        <v>327.09327986975791</v>
      </c>
    </row>
    <row r="3067" spans="1:16" x14ac:dyDescent="0.25">
      <c r="A3067">
        <v>51053100</v>
      </c>
      <c r="B3067" t="str">
        <f t="shared" si="141"/>
        <v>51053100</v>
      </c>
      <c r="C3067" t="s">
        <v>11837</v>
      </c>
      <c r="D3067">
        <v>86</v>
      </c>
      <c r="E3067" t="s">
        <v>8683</v>
      </c>
      <c r="F3067">
        <v>0</v>
      </c>
      <c r="H3067" t="s">
        <v>8708</v>
      </c>
      <c r="I3067" t="s">
        <v>19802</v>
      </c>
      <c r="J3067" t="str">
        <f t="shared" si="142"/>
        <v>510531</v>
      </c>
      <c r="K3067">
        <v>86</v>
      </c>
      <c r="L3067" s="4">
        <v>1841</v>
      </c>
      <c r="M3067" t="s">
        <v>8597</v>
      </c>
      <c r="N3067" s="4">
        <v>5032</v>
      </c>
      <c r="O3067" s="4">
        <v>3083441</v>
      </c>
      <c r="P3067" s="9">
        <f t="shared" si="143"/>
        <v>612.76649443561212</v>
      </c>
    </row>
    <row r="3068" spans="1:16" x14ac:dyDescent="0.25">
      <c r="A3068">
        <v>51053910</v>
      </c>
      <c r="B3068" t="str">
        <f t="shared" si="141"/>
        <v>51053910</v>
      </c>
      <c r="C3068" t="s">
        <v>11838</v>
      </c>
      <c r="D3068">
        <v>6036</v>
      </c>
      <c r="E3068" t="s">
        <v>8683</v>
      </c>
      <c r="F3068">
        <v>0</v>
      </c>
      <c r="H3068" t="s">
        <v>8708</v>
      </c>
      <c r="I3068" t="s">
        <v>19803</v>
      </c>
      <c r="J3068" t="str">
        <f t="shared" si="142"/>
        <v>510539</v>
      </c>
      <c r="K3068">
        <v>6036</v>
      </c>
      <c r="L3068" s="4">
        <v>89466</v>
      </c>
      <c r="M3068" t="s">
        <v>64</v>
      </c>
      <c r="N3068" s="4">
        <v>17</v>
      </c>
      <c r="O3068" s="4">
        <v>16380</v>
      </c>
      <c r="P3068" s="9">
        <f t="shared" si="143"/>
        <v>963.52941176470586</v>
      </c>
    </row>
    <row r="3069" spans="1:16" x14ac:dyDescent="0.25">
      <c r="A3069">
        <v>51053921</v>
      </c>
      <c r="B3069" t="str">
        <f t="shared" si="141"/>
        <v>51053921</v>
      </c>
      <c r="C3069" t="s">
        <v>11839</v>
      </c>
      <c r="D3069">
        <v>24567</v>
      </c>
      <c r="E3069" t="s">
        <v>8683</v>
      </c>
      <c r="F3069">
        <v>0</v>
      </c>
      <c r="H3069" t="s">
        <v>8708</v>
      </c>
      <c r="I3069" t="s">
        <v>19804</v>
      </c>
      <c r="J3069" t="str">
        <f t="shared" si="142"/>
        <v>510539</v>
      </c>
      <c r="K3069">
        <v>24567</v>
      </c>
      <c r="L3069" s="4">
        <v>1650764</v>
      </c>
      <c r="M3069" t="s">
        <v>156</v>
      </c>
      <c r="N3069" s="4">
        <v>232691</v>
      </c>
      <c r="O3069" s="4">
        <v>81272059</v>
      </c>
      <c r="P3069" s="9">
        <f t="shared" si="143"/>
        <v>349.2703155687156</v>
      </c>
    </row>
    <row r="3070" spans="1:16" x14ac:dyDescent="0.25">
      <c r="A3070">
        <v>51053929</v>
      </c>
      <c r="B3070" t="str">
        <f t="shared" si="141"/>
        <v>51053929</v>
      </c>
      <c r="C3070" t="s">
        <v>11840</v>
      </c>
      <c r="D3070">
        <v>36300</v>
      </c>
      <c r="E3070" t="s">
        <v>8683</v>
      </c>
      <c r="F3070">
        <v>0</v>
      </c>
      <c r="H3070" t="s">
        <v>8708</v>
      </c>
      <c r="I3070" t="s">
        <v>19805</v>
      </c>
      <c r="J3070" t="str">
        <f t="shared" si="142"/>
        <v>510539</v>
      </c>
      <c r="K3070">
        <v>36300</v>
      </c>
      <c r="L3070" s="4">
        <v>121107</v>
      </c>
      <c r="M3070" t="s">
        <v>7973</v>
      </c>
      <c r="N3070" s="4">
        <v>24183</v>
      </c>
      <c r="O3070" s="4">
        <v>153985</v>
      </c>
      <c r="P3070" s="9">
        <f t="shared" si="143"/>
        <v>6.3674895587809619</v>
      </c>
    </row>
    <row r="3071" spans="1:16" x14ac:dyDescent="0.25">
      <c r="A3071">
        <v>51053990</v>
      </c>
      <c r="B3071" t="str">
        <f t="shared" si="141"/>
        <v>51053990</v>
      </c>
      <c r="C3071" t="s">
        <v>11841</v>
      </c>
      <c r="D3071">
        <v>3303368</v>
      </c>
      <c r="E3071" t="s">
        <v>8683</v>
      </c>
      <c r="F3071">
        <v>0</v>
      </c>
      <c r="H3071" t="s">
        <v>8708</v>
      </c>
      <c r="I3071" t="s">
        <v>19806</v>
      </c>
      <c r="J3071" t="str">
        <f t="shared" si="142"/>
        <v>510539</v>
      </c>
      <c r="K3071">
        <v>3303368</v>
      </c>
      <c r="L3071" s="4">
        <v>63086694</v>
      </c>
      <c r="M3071" t="s">
        <v>7856</v>
      </c>
      <c r="N3071" s="4">
        <v>373581</v>
      </c>
      <c r="O3071" s="4">
        <v>754937</v>
      </c>
      <c r="P3071" s="9">
        <f t="shared" si="143"/>
        <v>2.0208120862677705</v>
      </c>
    </row>
    <row r="3072" spans="1:16" x14ac:dyDescent="0.25">
      <c r="A3072">
        <v>51054000</v>
      </c>
      <c r="B3072" t="str">
        <f t="shared" si="141"/>
        <v>51054000</v>
      </c>
      <c r="C3072" t="s">
        <v>11842</v>
      </c>
      <c r="D3072">
        <v>220227</v>
      </c>
      <c r="E3072" t="s">
        <v>8683</v>
      </c>
      <c r="F3072">
        <v>0</v>
      </c>
      <c r="H3072" t="s">
        <v>8708</v>
      </c>
      <c r="I3072" t="s">
        <v>19807</v>
      </c>
      <c r="J3072" t="str">
        <f t="shared" si="142"/>
        <v>510540</v>
      </c>
      <c r="K3072">
        <v>220227</v>
      </c>
      <c r="L3072" s="4">
        <v>1526640</v>
      </c>
      <c r="M3072" t="s">
        <v>735</v>
      </c>
      <c r="N3072" s="4">
        <v>567</v>
      </c>
      <c r="O3072" s="4">
        <v>27637</v>
      </c>
      <c r="P3072" s="9">
        <f t="shared" si="143"/>
        <v>48.742504409171076</v>
      </c>
    </row>
    <row r="3073" spans="1:16" x14ac:dyDescent="0.25">
      <c r="A3073">
        <v>51061000</v>
      </c>
      <c r="B3073" t="str">
        <f t="shared" si="141"/>
        <v>51061000</v>
      </c>
      <c r="C3073" t="s">
        <v>11843</v>
      </c>
      <c r="D3073">
        <v>592069</v>
      </c>
      <c r="E3073" t="s">
        <v>8683</v>
      </c>
      <c r="F3073">
        <v>0</v>
      </c>
      <c r="H3073" t="s">
        <v>8708</v>
      </c>
      <c r="I3073" t="s">
        <v>19808</v>
      </c>
      <c r="J3073" t="str">
        <f t="shared" si="142"/>
        <v>510610</v>
      </c>
      <c r="K3073">
        <v>592069</v>
      </c>
      <c r="L3073" s="4">
        <v>13429292</v>
      </c>
      <c r="M3073" t="s">
        <v>863</v>
      </c>
      <c r="N3073" s="4">
        <v>124224</v>
      </c>
      <c r="O3073" s="4">
        <v>5177690</v>
      </c>
      <c r="P3073" s="9">
        <f t="shared" si="143"/>
        <v>41.680271123132407</v>
      </c>
    </row>
    <row r="3074" spans="1:16" x14ac:dyDescent="0.25">
      <c r="A3074">
        <v>51062000</v>
      </c>
      <c r="B3074" t="str">
        <f t="shared" si="141"/>
        <v>51062000</v>
      </c>
      <c r="C3074" t="s">
        <v>11844</v>
      </c>
      <c r="D3074">
        <v>459566</v>
      </c>
      <c r="E3074" t="s">
        <v>8683</v>
      </c>
      <c r="F3074">
        <v>0</v>
      </c>
      <c r="H3074" t="s">
        <v>8708</v>
      </c>
      <c r="I3074" t="s">
        <v>19809</v>
      </c>
      <c r="J3074" t="str">
        <f t="shared" si="142"/>
        <v>510620</v>
      </c>
      <c r="K3074">
        <v>459566</v>
      </c>
      <c r="L3074" s="4">
        <v>9518143</v>
      </c>
      <c r="M3074" t="s">
        <v>8278</v>
      </c>
      <c r="N3074" s="4">
        <v>346541435</v>
      </c>
      <c r="O3074" s="4">
        <v>2297423695</v>
      </c>
      <c r="P3074" s="9">
        <f t="shared" si="143"/>
        <v>6.6295786389872831</v>
      </c>
    </row>
    <row r="3075" spans="1:16" x14ac:dyDescent="0.25">
      <c r="A3075">
        <v>51071000</v>
      </c>
      <c r="B3075" t="str">
        <f t="shared" ref="B3075:B3138" si="144">TEXT(A3075,"00000000")</f>
        <v>51071000</v>
      </c>
      <c r="C3075" t="s">
        <v>11845</v>
      </c>
      <c r="D3075">
        <v>1076556</v>
      </c>
      <c r="E3075" t="s">
        <v>8683</v>
      </c>
      <c r="F3075">
        <v>0</v>
      </c>
      <c r="H3075" t="s">
        <v>8708</v>
      </c>
      <c r="I3075" t="s">
        <v>19810</v>
      </c>
      <c r="J3075" t="str">
        <f t="shared" ref="J3075:J3138" si="145">LEFT(I3075,6)</f>
        <v>510710</v>
      </c>
      <c r="K3075">
        <v>1076556</v>
      </c>
      <c r="L3075" s="4">
        <v>22016955</v>
      </c>
      <c r="M3075" t="s">
        <v>8573</v>
      </c>
      <c r="N3075" s="4">
        <v>784679</v>
      </c>
      <c r="O3075" s="4">
        <v>72173646</v>
      </c>
      <c r="P3075" s="9">
        <f t="shared" ref="P3075:P3138" si="146">O3075/N3075</f>
        <v>91.978561934243174</v>
      </c>
    </row>
    <row r="3076" spans="1:16" x14ac:dyDescent="0.25">
      <c r="A3076">
        <v>51072000</v>
      </c>
      <c r="B3076" t="str">
        <f t="shared" si="144"/>
        <v>51072000</v>
      </c>
      <c r="C3076" t="s">
        <v>11846</v>
      </c>
      <c r="D3076">
        <v>470650</v>
      </c>
      <c r="E3076" t="s">
        <v>8683</v>
      </c>
      <c r="F3076">
        <v>0</v>
      </c>
      <c r="H3076" t="s">
        <v>8708</v>
      </c>
      <c r="I3076" t="s">
        <v>19811</v>
      </c>
      <c r="J3076" t="str">
        <f t="shared" si="145"/>
        <v>510720</v>
      </c>
      <c r="K3076">
        <v>470650</v>
      </c>
      <c r="L3076" s="4">
        <v>9554571</v>
      </c>
      <c r="M3076" t="s">
        <v>8003</v>
      </c>
      <c r="N3076" s="4">
        <v>121732</v>
      </c>
      <c r="O3076" s="4">
        <v>972159</v>
      </c>
      <c r="P3076" s="9">
        <f t="shared" si="146"/>
        <v>7.9860595406302366</v>
      </c>
    </row>
    <row r="3077" spans="1:16" x14ac:dyDescent="0.25">
      <c r="A3077">
        <v>51081011</v>
      </c>
      <c r="B3077" t="str">
        <f t="shared" si="144"/>
        <v>51081011</v>
      </c>
      <c r="C3077" t="s">
        <v>11847</v>
      </c>
      <c r="D3077">
        <v>142779</v>
      </c>
      <c r="E3077" t="s">
        <v>8683</v>
      </c>
      <c r="F3077">
        <v>0</v>
      </c>
      <c r="H3077" t="s">
        <v>8708</v>
      </c>
      <c r="I3077" t="s">
        <v>19812</v>
      </c>
      <c r="J3077" t="str">
        <f t="shared" si="145"/>
        <v>510810</v>
      </c>
      <c r="K3077">
        <v>142779</v>
      </c>
      <c r="L3077" s="4">
        <v>17324303</v>
      </c>
      <c r="M3077" t="s">
        <v>1767</v>
      </c>
      <c r="N3077" s="4">
        <v>355186</v>
      </c>
      <c r="O3077" s="4">
        <v>4300891</v>
      </c>
      <c r="P3077" s="9">
        <f t="shared" si="146"/>
        <v>12.108841564701311</v>
      </c>
    </row>
    <row r="3078" spans="1:16" x14ac:dyDescent="0.25">
      <c r="A3078">
        <v>51081019</v>
      </c>
      <c r="B3078" t="str">
        <f t="shared" si="144"/>
        <v>51081019</v>
      </c>
      <c r="C3078" t="s">
        <v>11848</v>
      </c>
      <c r="D3078">
        <v>6158</v>
      </c>
      <c r="E3078" t="s">
        <v>8683</v>
      </c>
      <c r="F3078">
        <v>0</v>
      </c>
      <c r="H3078" t="s">
        <v>8708</v>
      </c>
      <c r="I3078" t="s">
        <v>19813</v>
      </c>
      <c r="J3078" t="str">
        <f t="shared" si="145"/>
        <v>510810</v>
      </c>
      <c r="K3078">
        <v>6158</v>
      </c>
      <c r="L3078" s="4">
        <v>390922</v>
      </c>
      <c r="M3078" t="s">
        <v>8613</v>
      </c>
      <c r="N3078" s="4">
        <v>475532</v>
      </c>
      <c r="O3078" s="4">
        <v>9093883</v>
      </c>
      <c r="P3078" s="9">
        <f t="shared" si="146"/>
        <v>19.123598411883954</v>
      </c>
    </row>
    <row r="3079" spans="1:16" x14ac:dyDescent="0.25">
      <c r="A3079">
        <v>51081090</v>
      </c>
      <c r="B3079" t="str">
        <f t="shared" si="144"/>
        <v>51081090</v>
      </c>
      <c r="C3079" t="s">
        <v>11849</v>
      </c>
      <c r="D3079">
        <v>50205</v>
      </c>
      <c r="E3079" t="s">
        <v>8683</v>
      </c>
      <c r="F3079">
        <v>0</v>
      </c>
      <c r="H3079" t="s">
        <v>8708</v>
      </c>
      <c r="I3079" t="s">
        <v>19814</v>
      </c>
      <c r="J3079" t="str">
        <f t="shared" si="145"/>
        <v>510810</v>
      </c>
      <c r="K3079">
        <v>50205</v>
      </c>
      <c r="L3079" s="4">
        <v>3135221</v>
      </c>
      <c r="M3079" t="s">
        <v>8516</v>
      </c>
      <c r="N3079" s="4">
        <v>6794450</v>
      </c>
      <c r="O3079" s="4">
        <v>550198914</v>
      </c>
      <c r="P3079" s="9">
        <f t="shared" si="146"/>
        <v>80.977697091008096</v>
      </c>
    </row>
    <row r="3080" spans="1:16" x14ac:dyDescent="0.25">
      <c r="A3080">
        <v>51082011</v>
      </c>
      <c r="B3080" t="str">
        <f t="shared" si="144"/>
        <v>51082011</v>
      </c>
      <c r="C3080" t="s">
        <v>11850</v>
      </c>
      <c r="D3080">
        <v>171271</v>
      </c>
      <c r="E3080" t="s">
        <v>8683</v>
      </c>
      <c r="F3080">
        <v>0</v>
      </c>
      <c r="H3080" t="s">
        <v>8708</v>
      </c>
      <c r="I3080" t="s">
        <v>19815</v>
      </c>
      <c r="J3080" t="str">
        <f t="shared" si="145"/>
        <v>510820</v>
      </c>
      <c r="K3080">
        <v>171271</v>
      </c>
      <c r="L3080" s="4">
        <v>13257005</v>
      </c>
      <c r="M3080" t="s">
        <v>8660</v>
      </c>
      <c r="N3080" s="4">
        <v>68418</v>
      </c>
      <c r="O3080" s="4">
        <v>277086</v>
      </c>
      <c r="P3080" s="9">
        <f t="shared" si="146"/>
        <v>4.049899149346663</v>
      </c>
    </row>
    <row r="3081" spans="1:16" x14ac:dyDescent="0.25">
      <c r="A3081">
        <v>51082019</v>
      </c>
      <c r="B3081" t="str">
        <f t="shared" si="144"/>
        <v>51082019</v>
      </c>
      <c r="C3081" t="s">
        <v>11851</v>
      </c>
      <c r="D3081">
        <v>8099</v>
      </c>
      <c r="E3081" t="s">
        <v>8683</v>
      </c>
      <c r="F3081">
        <v>0</v>
      </c>
      <c r="H3081" t="s">
        <v>8708</v>
      </c>
      <c r="I3081" t="s">
        <v>19816</v>
      </c>
      <c r="J3081" t="str">
        <f t="shared" si="145"/>
        <v>510820</v>
      </c>
      <c r="K3081">
        <v>8099</v>
      </c>
      <c r="L3081" s="4">
        <v>250380</v>
      </c>
      <c r="M3081" t="s">
        <v>2600</v>
      </c>
      <c r="N3081" s="4">
        <v>15214</v>
      </c>
      <c r="O3081" s="4">
        <v>2598773</v>
      </c>
      <c r="P3081" s="9">
        <f t="shared" si="146"/>
        <v>170.81457867753386</v>
      </c>
    </row>
    <row r="3082" spans="1:16" x14ac:dyDescent="0.25">
      <c r="A3082">
        <v>51082090</v>
      </c>
      <c r="B3082" t="str">
        <f t="shared" si="144"/>
        <v>51082090</v>
      </c>
      <c r="C3082" t="s">
        <v>11849</v>
      </c>
      <c r="D3082">
        <v>93201</v>
      </c>
      <c r="E3082" t="s">
        <v>8683</v>
      </c>
      <c r="F3082">
        <v>0</v>
      </c>
      <c r="H3082" t="s">
        <v>8708</v>
      </c>
      <c r="I3082" t="s">
        <v>19817</v>
      </c>
      <c r="J3082" t="str">
        <f t="shared" si="145"/>
        <v>510820</v>
      </c>
      <c r="K3082">
        <v>93201</v>
      </c>
      <c r="L3082" s="4">
        <v>6988081</v>
      </c>
      <c r="M3082" t="s">
        <v>19818</v>
      </c>
      <c r="N3082" s="4">
        <v>147613</v>
      </c>
      <c r="O3082" s="4">
        <v>12935237</v>
      </c>
      <c r="P3082" s="9">
        <f t="shared" si="146"/>
        <v>87.629389010453011</v>
      </c>
    </row>
    <row r="3083" spans="1:16" x14ac:dyDescent="0.25">
      <c r="A3083">
        <v>51091011</v>
      </c>
      <c r="B3083" t="str">
        <f t="shared" si="144"/>
        <v>51091011</v>
      </c>
      <c r="C3083" t="s">
        <v>11852</v>
      </c>
      <c r="D3083">
        <v>796</v>
      </c>
      <c r="E3083" t="s">
        <v>8683</v>
      </c>
      <c r="F3083">
        <v>0</v>
      </c>
      <c r="H3083" t="s">
        <v>8708</v>
      </c>
      <c r="I3083" t="s">
        <v>19819</v>
      </c>
      <c r="J3083" t="str">
        <f t="shared" si="145"/>
        <v>510910</v>
      </c>
      <c r="K3083">
        <v>796</v>
      </c>
      <c r="L3083" s="4">
        <v>131986</v>
      </c>
      <c r="M3083" t="s">
        <v>545</v>
      </c>
      <c r="N3083" s="4">
        <v>38815</v>
      </c>
      <c r="O3083" s="4">
        <v>5944432</v>
      </c>
      <c r="P3083" s="9">
        <f t="shared" si="146"/>
        <v>153.14780368414273</v>
      </c>
    </row>
    <row r="3084" spans="1:16" x14ac:dyDescent="0.25">
      <c r="A3084">
        <v>51091019</v>
      </c>
      <c r="B3084" t="str">
        <f t="shared" si="144"/>
        <v>51091019</v>
      </c>
      <c r="C3084" t="s">
        <v>11853</v>
      </c>
      <c r="D3084">
        <v>486</v>
      </c>
      <c r="E3084" t="s">
        <v>8683</v>
      </c>
      <c r="F3084">
        <v>0</v>
      </c>
      <c r="H3084" t="s">
        <v>8708</v>
      </c>
      <c r="I3084" t="s">
        <v>19820</v>
      </c>
      <c r="J3084" t="str">
        <f t="shared" si="145"/>
        <v>510910</v>
      </c>
      <c r="K3084">
        <v>486</v>
      </c>
      <c r="L3084" s="4">
        <v>42495</v>
      </c>
      <c r="M3084" t="s">
        <v>7902</v>
      </c>
      <c r="N3084" s="4">
        <v>1087524</v>
      </c>
      <c r="O3084" s="4">
        <v>8880024</v>
      </c>
      <c r="P3084" s="9">
        <f t="shared" si="146"/>
        <v>8.1653591093162081</v>
      </c>
    </row>
    <row r="3085" spans="1:16" x14ac:dyDescent="0.25">
      <c r="A3085">
        <v>51091090</v>
      </c>
      <c r="B3085" t="str">
        <f t="shared" si="144"/>
        <v>51091090</v>
      </c>
      <c r="C3085" t="s">
        <v>11854</v>
      </c>
      <c r="D3085">
        <v>18842</v>
      </c>
      <c r="E3085" t="s">
        <v>8683</v>
      </c>
      <c r="F3085">
        <v>0</v>
      </c>
      <c r="H3085" t="s">
        <v>8708</v>
      </c>
      <c r="I3085" t="s">
        <v>19821</v>
      </c>
      <c r="J3085" t="str">
        <f t="shared" si="145"/>
        <v>510910</v>
      </c>
      <c r="K3085">
        <v>18842</v>
      </c>
      <c r="L3085" s="4">
        <v>1190813</v>
      </c>
      <c r="M3085" t="s">
        <v>386</v>
      </c>
      <c r="N3085" s="4">
        <v>6417</v>
      </c>
      <c r="O3085" s="4">
        <v>781071</v>
      </c>
      <c r="P3085" s="9">
        <f t="shared" si="146"/>
        <v>121.7190275829827</v>
      </c>
    </row>
    <row r="3086" spans="1:16" x14ac:dyDescent="0.25">
      <c r="A3086">
        <v>51099011</v>
      </c>
      <c r="B3086" t="str">
        <f t="shared" si="144"/>
        <v>51099011</v>
      </c>
      <c r="C3086" t="s">
        <v>11855</v>
      </c>
      <c r="D3086">
        <v>256</v>
      </c>
      <c r="E3086" t="s">
        <v>8683</v>
      </c>
      <c r="F3086">
        <v>0</v>
      </c>
      <c r="H3086" t="s">
        <v>8708</v>
      </c>
      <c r="I3086" t="s">
        <v>19822</v>
      </c>
      <c r="J3086" t="str">
        <f t="shared" si="145"/>
        <v>510990</v>
      </c>
      <c r="K3086">
        <v>256</v>
      </c>
      <c r="L3086" s="4">
        <v>34043</v>
      </c>
      <c r="M3086" t="s">
        <v>7086</v>
      </c>
      <c r="N3086" s="4">
        <v>42115781</v>
      </c>
      <c r="O3086" s="4">
        <v>82571973</v>
      </c>
      <c r="P3086" s="9">
        <f t="shared" si="146"/>
        <v>1.960594604668497</v>
      </c>
    </row>
    <row r="3087" spans="1:16" x14ac:dyDescent="0.25">
      <c r="A3087">
        <v>51099019</v>
      </c>
      <c r="B3087" t="str">
        <f t="shared" si="144"/>
        <v>51099019</v>
      </c>
      <c r="C3087" t="s">
        <v>11856</v>
      </c>
      <c r="D3087">
        <v>4594</v>
      </c>
      <c r="E3087" t="s">
        <v>8683</v>
      </c>
      <c r="F3087">
        <v>0</v>
      </c>
      <c r="H3087" t="s">
        <v>8708</v>
      </c>
      <c r="I3087" t="s">
        <v>19823</v>
      </c>
      <c r="J3087" t="str">
        <f t="shared" si="145"/>
        <v>510990</v>
      </c>
      <c r="K3087">
        <v>4594</v>
      </c>
      <c r="L3087" s="4">
        <v>467567</v>
      </c>
      <c r="M3087" t="s">
        <v>8650</v>
      </c>
      <c r="N3087" s="4">
        <v>17214</v>
      </c>
      <c r="O3087" s="4">
        <v>15262785</v>
      </c>
      <c r="P3087" s="9">
        <f t="shared" si="146"/>
        <v>886.64952945277105</v>
      </c>
    </row>
    <row r="3088" spans="1:16" x14ac:dyDescent="0.25">
      <c r="A3088">
        <v>51099090</v>
      </c>
      <c r="B3088" t="str">
        <f t="shared" si="144"/>
        <v>51099090</v>
      </c>
      <c r="C3088" t="s">
        <v>11857</v>
      </c>
      <c r="D3088">
        <v>11008</v>
      </c>
      <c r="E3088" t="s">
        <v>8683</v>
      </c>
      <c r="F3088">
        <v>0</v>
      </c>
      <c r="H3088" t="s">
        <v>8708</v>
      </c>
      <c r="I3088" t="s">
        <v>19824</v>
      </c>
      <c r="J3088" t="str">
        <f t="shared" si="145"/>
        <v>510990</v>
      </c>
      <c r="K3088">
        <v>11008</v>
      </c>
      <c r="L3088" s="4">
        <v>725713</v>
      </c>
      <c r="M3088" t="s">
        <v>19825</v>
      </c>
      <c r="N3088" s="4">
        <v>66</v>
      </c>
      <c r="O3088" s="4">
        <v>617123</v>
      </c>
      <c r="P3088" s="9">
        <f t="shared" si="146"/>
        <v>9350.3484848484841</v>
      </c>
    </row>
    <row r="3089" spans="1:16" x14ac:dyDescent="0.25">
      <c r="A3089">
        <v>51100000</v>
      </c>
      <c r="B3089" t="str">
        <f t="shared" si="144"/>
        <v>51100000</v>
      </c>
      <c r="C3089" t="s">
        <v>11858</v>
      </c>
      <c r="D3089">
        <v>4412</v>
      </c>
      <c r="E3089" t="s">
        <v>8683</v>
      </c>
      <c r="F3089">
        <v>0</v>
      </c>
      <c r="H3089" t="s">
        <v>8708</v>
      </c>
      <c r="I3089" t="s">
        <v>19826</v>
      </c>
      <c r="J3089" t="str">
        <f t="shared" si="145"/>
        <v>511000</v>
      </c>
      <c r="K3089">
        <v>4412</v>
      </c>
      <c r="L3089" s="4">
        <v>170585</v>
      </c>
      <c r="M3089" t="s">
        <v>7539</v>
      </c>
      <c r="N3089" s="4">
        <v>1771406</v>
      </c>
      <c r="O3089" s="4">
        <v>15808410</v>
      </c>
      <c r="P3089" s="9">
        <f t="shared" si="146"/>
        <v>8.9242161311410264</v>
      </c>
    </row>
    <row r="3090" spans="1:16" x14ac:dyDescent="0.25">
      <c r="A3090">
        <v>52010000</v>
      </c>
      <c r="B3090" t="str">
        <f t="shared" si="144"/>
        <v>52010000</v>
      </c>
      <c r="C3090" t="s">
        <v>11874</v>
      </c>
      <c r="D3090">
        <v>1687269934</v>
      </c>
      <c r="E3090" t="s">
        <v>8683</v>
      </c>
      <c r="F3090">
        <v>0</v>
      </c>
      <c r="H3090" t="s">
        <v>8708</v>
      </c>
      <c r="I3090" t="s">
        <v>19827</v>
      </c>
      <c r="J3090" t="str">
        <f t="shared" si="145"/>
        <v>520100</v>
      </c>
      <c r="K3090">
        <v>1687269934</v>
      </c>
      <c r="L3090" s="4">
        <v>3617069930</v>
      </c>
      <c r="M3090" t="s">
        <v>298</v>
      </c>
      <c r="N3090" s="4">
        <v>16521</v>
      </c>
      <c r="O3090" s="4">
        <v>2675237</v>
      </c>
      <c r="P3090" s="9">
        <f t="shared" si="146"/>
        <v>161.92948368742813</v>
      </c>
    </row>
    <row r="3091" spans="1:16" x14ac:dyDescent="0.25">
      <c r="A3091">
        <v>52030000</v>
      </c>
      <c r="B3091" t="str">
        <f t="shared" si="144"/>
        <v>52030000</v>
      </c>
      <c r="C3091" t="s">
        <v>11875</v>
      </c>
      <c r="D3091">
        <v>5856365</v>
      </c>
      <c r="E3091" t="s">
        <v>8683</v>
      </c>
      <c r="F3091">
        <v>0</v>
      </c>
      <c r="H3091" t="s">
        <v>8708</v>
      </c>
      <c r="I3091" t="s">
        <v>19828</v>
      </c>
      <c r="J3091" t="str">
        <f t="shared" si="145"/>
        <v>520300</v>
      </c>
      <c r="K3091">
        <v>5856365</v>
      </c>
      <c r="L3091" s="4">
        <v>9528487</v>
      </c>
      <c r="M3091" t="s">
        <v>8644</v>
      </c>
      <c r="N3091" s="4">
        <v>50</v>
      </c>
      <c r="O3091" s="4">
        <v>153187</v>
      </c>
      <c r="P3091" s="9">
        <f t="shared" si="146"/>
        <v>3063.74</v>
      </c>
    </row>
    <row r="3092" spans="1:16" x14ac:dyDescent="0.25">
      <c r="A3092">
        <v>52041100</v>
      </c>
      <c r="B3092" t="str">
        <f t="shared" si="144"/>
        <v>52041100</v>
      </c>
      <c r="C3092" t="s">
        <v>11876</v>
      </c>
      <c r="D3092">
        <v>10626</v>
      </c>
      <c r="E3092" t="s">
        <v>8683</v>
      </c>
      <c r="F3092">
        <v>0</v>
      </c>
      <c r="H3092" t="s">
        <v>8708</v>
      </c>
      <c r="I3092" t="s">
        <v>19829</v>
      </c>
      <c r="J3092" t="str">
        <f t="shared" si="145"/>
        <v>520411</v>
      </c>
      <c r="K3092">
        <v>10626</v>
      </c>
      <c r="L3092" s="4">
        <v>195339</v>
      </c>
      <c r="M3092" t="s">
        <v>19830</v>
      </c>
      <c r="N3092" s="4">
        <v>627</v>
      </c>
      <c r="O3092" s="4">
        <v>666203</v>
      </c>
      <c r="P3092" s="9">
        <f t="shared" si="146"/>
        <v>1062.5247208931419</v>
      </c>
    </row>
    <row r="3093" spans="1:16" x14ac:dyDescent="0.25">
      <c r="A3093">
        <v>52041900</v>
      </c>
      <c r="B3093" t="str">
        <f t="shared" si="144"/>
        <v>52041900</v>
      </c>
      <c r="C3093" t="s">
        <v>11877</v>
      </c>
      <c r="D3093">
        <v>23665</v>
      </c>
      <c r="E3093" t="s">
        <v>8683</v>
      </c>
      <c r="F3093">
        <v>0</v>
      </c>
      <c r="H3093" t="s">
        <v>8708</v>
      </c>
      <c r="I3093" t="s">
        <v>19831</v>
      </c>
      <c r="J3093" t="str">
        <f t="shared" si="145"/>
        <v>520419</v>
      </c>
      <c r="K3093">
        <v>23665</v>
      </c>
      <c r="L3093" s="4">
        <v>211796</v>
      </c>
      <c r="M3093" t="s">
        <v>19832</v>
      </c>
      <c r="N3093" s="4">
        <v>688</v>
      </c>
      <c r="O3093" s="4">
        <v>2560966</v>
      </c>
      <c r="P3093" s="9">
        <f t="shared" si="146"/>
        <v>3722.3343023255816</v>
      </c>
    </row>
    <row r="3094" spans="1:16" x14ac:dyDescent="0.25">
      <c r="A3094">
        <v>52042000</v>
      </c>
      <c r="B3094" t="str">
        <f t="shared" si="144"/>
        <v>52042000</v>
      </c>
      <c r="C3094" t="s">
        <v>11878</v>
      </c>
      <c r="D3094">
        <v>896</v>
      </c>
      <c r="E3094" t="s">
        <v>8683</v>
      </c>
      <c r="F3094">
        <v>0</v>
      </c>
      <c r="H3094" t="s">
        <v>8708</v>
      </c>
      <c r="I3094" t="s">
        <v>19833</v>
      </c>
      <c r="J3094" t="str">
        <f t="shared" si="145"/>
        <v>520420</v>
      </c>
      <c r="K3094">
        <v>896</v>
      </c>
      <c r="L3094" s="4">
        <v>19556</v>
      </c>
      <c r="M3094" t="s">
        <v>19834</v>
      </c>
      <c r="N3094" s="4">
        <v>2</v>
      </c>
      <c r="O3094" s="4">
        <v>5676</v>
      </c>
      <c r="P3094" s="9">
        <f t="shared" si="146"/>
        <v>2838</v>
      </c>
    </row>
    <row r="3095" spans="1:16" x14ac:dyDescent="0.25">
      <c r="A3095">
        <v>52051100</v>
      </c>
      <c r="B3095" t="str">
        <f t="shared" si="144"/>
        <v>52051100</v>
      </c>
      <c r="C3095" t="s">
        <v>11879</v>
      </c>
      <c r="D3095">
        <v>190584506</v>
      </c>
      <c r="E3095" t="s">
        <v>8683</v>
      </c>
      <c r="F3095">
        <v>0</v>
      </c>
      <c r="H3095" t="s">
        <v>8708</v>
      </c>
      <c r="I3095" t="s">
        <v>19835</v>
      </c>
      <c r="J3095" t="str">
        <f t="shared" si="145"/>
        <v>520511</v>
      </c>
      <c r="K3095">
        <v>190584506</v>
      </c>
      <c r="L3095" s="4">
        <v>423445889</v>
      </c>
      <c r="M3095" t="s">
        <v>7840</v>
      </c>
      <c r="N3095" s="4">
        <v>3632119</v>
      </c>
      <c r="O3095" s="4">
        <v>12395993</v>
      </c>
      <c r="P3095" s="9">
        <f t="shared" si="146"/>
        <v>3.412881846657557</v>
      </c>
    </row>
    <row r="3096" spans="1:16" x14ac:dyDescent="0.25">
      <c r="A3096">
        <v>52051200</v>
      </c>
      <c r="B3096" t="str">
        <f t="shared" si="144"/>
        <v>52051200</v>
      </c>
      <c r="C3096" t="s">
        <v>11880</v>
      </c>
      <c r="D3096">
        <v>687224340</v>
      </c>
      <c r="E3096" t="s">
        <v>8683</v>
      </c>
      <c r="F3096">
        <v>0</v>
      </c>
      <c r="H3096" t="s">
        <v>8708</v>
      </c>
      <c r="I3096" t="s">
        <v>19836</v>
      </c>
      <c r="J3096" t="str">
        <f t="shared" si="145"/>
        <v>520512</v>
      </c>
      <c r="K3096">
        <v>687224340</v>
      </c>
      <c r="L3096" s="4">
        <v>1573832530</v>
      </c>
      <c r="M3096" t="s">
        <v>406</v>
      </c>
      <c r="N3096" s="4">
        <v>1665588</v>
      </c>
      <c r="O3096" s="4">
        <v>262150278</v>
      </c>
      <c r="P3096" s="9">
        <f t="shared" si="146"/>
        <v>157.392030922413</v>
      </c>
    </row>
    <row r="3097" spans="1:16" x14ac:dyDescent="0.25">
      <c r="A3097">
        <v>52051300</v>
      </c>
      <c r="B3097" t="str">
        <f t="shared" si="144"/>
        <v>52051300</v>
      </c>
      <c r="C3097" t="s">
        <v>11881</v>
      </c>
      <c r="D3097">
        <v>32187225</v>
      </c>
      <c r="E3097" t="s">
        <v>8683</v>
      </c>
      <c r="F3097">
        <v>0</v>
      </c>
      <c r="H3097" t="s">
        <v>8708</v>
      </c>
      <c r="I3097" t="s">
        <v>19837</v>
      </c>
      <c r="J3097" t="str">
        <f t="shared" si="145"/>
        <v>520513</v>
      </c>
      <c r="K3097">
        <v>32187225</v>
      </c>
      <c r="L3097" s="4">
        <v>91070802</v>
      </c>
      <c r="M3097" t="s">
        <v>158</v>
      </c>
      <c r="N3097" s="4">
        <v>15938</v>
      </c>
      <c r="O3097" s="4">
        <v>9044496</v>
      </c>
      <c r="P3097" s="9">
        <f t="shared" si="146"/>
        <v>567.47998494164892</v>
      </c>
    </row>
    <row r="3098" spans="1:16" x14ac:dyDescent="0.25">
      <c r="A3098">
        <v>52051400</v>
      </c>
      <c r="B3098" t="str">
        <f t="shared" si="144"/>
        <v>52051400</v>
      </c>
      <c r="C3098" t="s">
        <v>11882</v>
      </c>
      <c r="D3098">
        <v>198505770</v>
      </c>
      <c r="E3098" t="s">
        <v>8683</v>
      </c>
      <c r="F3098">
        <v>0</v>
      </c>
      <c r="H3098" t="s">
        <v>8708</v>
      </c>
      <c r="I3098" t="s">
        <v>19838</v>
      </c>
      <c r="J3098" t="str">
        <f t="shared" si="145"/>
        <v>520514</v>
      </c>
      <c r="K3098">
        <v>198505770</v>
      </c>
      <c r="L3098" s="4">
        <v>549228101</v>
      </c>
      <c r="M3098" t="s">
        <v>8565</v>
      </c>
      <c r="N3098" s="4">
        <v>799327</v>
      </c>
      <c r="O3098" s="4">
        <v>76137674</v>
      </c>
      <c r="P3098" s="9">
        <f t="shared" si="146"/>
        <v>95.252223432962978</v>
      </c>
    </row>
    <row r="3099" spans="1:16" x14ac:dyDescent="0.25">
      <c r="A3099">
        <v>52051500</v>
      </c>
      <c r="B3099" t="str">
        <f t="shared" si="144"/>
        <v>52051500</v>
      </c>
      <c r="C3099" t="s">
        <v>11883</v>
      </c>
      <c r="D3099">
        <v>1</v>
      </c>
      <c r="E3099" t="s">
        <v>8683</v>
      </c>
      <c r="F3099">
        <v>0</v>
      </c>
      <c r="H3099" t="s">
        <v>8708</v>
      </c>
      <c r="I3099" t="s">
        <v>19839</v>
      </c>
      <c r="J3099" t="str">
        <f t="shared" si="145"/>
        <v>520515</v>
      </c>
      <c r="K3099">
        <v>1</v>
      </c>
      <c r="L3099" s="4">
        <v>102</v>
      </c>
      <c r="M3099" t="s">
        <v>1731</v>
      </c>
      <c r="N3099" s="4">
        <v>33429</v>
      </c>
      <c r="O3099" s="4">
        <v>447741</v>
      </c>
      <c r="P3099" s="9">
        <f t="shared" si="146"/>
        <v>13.393789823207396</v>
      </c>
    </row>
    <row r="3100" spans="1:16" x14ac:dyDescent="0.25">
      <c r="A3100">
        <v>52052100</v>
      </c>
      <c r="B3100" t="str">
        <f t="shared" si="144"/>
        <v>52052100</v>
      </c>
      <c r="C3100" t="s">
        <v>11884</v>
      </c>
      <c r="D3100">
        <v>964699</v>
      </c>
      <c r="E3100" t="s">
        <v>8683</v>
      </c>
      <c r="F3100">
        <v>0</v>
      </c>
      <c r="H3100" t="s">
        <v>8708</v>
      </c>
      <c r="I3100" t="s">
        <v>19840</v>
      </c>
      <c r="J3100" t="str">
        <f t="shared" si="145"/>
        <v>520521</v>
      </c>
      <c r="K3100">
        <v>964699</v>
      </c>
      <c r="L3100" s="4">
        <v>3779828</v>
      </c>
      <c r="M3100" t="s">
        <v>6766</v>
      </c>
      <c r="N3100" s="4">
        <v>45016</v>
      </c>
      <c r="O3100" s="4">
        <v>158070</v>
      </c>
      <c r="P3100" s="9">
        <f t="shared" si="146"/>
        <v>3.5114181624311356</v>
      </c>
    </row>
    <row r="3101" spans="1:16" x14ac:dyDescent="0.25">
      <c r="A3101">
        <v>52052200</v>
      </c>
      <c r="B3101" t="str">
        <f t="shared" si="144"/>
        <v>52052200</v>
      </c>
      <c r="C3101" t="s">
        <v>11885</v>
      </c>
      <c r="D3101">
        <v>80041998</v>
      </c>
      <c r="E3101" t="s">
        <v>8683</v>
      </c>
      <c r="F3101">
        <v>0</v>
      </c>
      <c r="H3101" t="s">
        <v>8708</v>
      </c>
      <c r="I3101" t="s">
        <v>19841</v>
      </c>
      <c r="J3101" t="str">
        <f t="shared" si="145"/>
        <v>520522</v>
      </c>
      <c r="K3101">
        <v>80041998</v>
      </c>
      <c r="L3101" s="4">
        <v>252793708</v>
      </c>
      <c r="M3101" t="s">
        <v>1569</v>
      </c>
      <c r="N3101" s="4">
        <v>18135</v>
      </c>
      <c r="O3101" s="4">
        <v>392895</v>
      </c>
      <c r="P3101" s="9">
        <f t="shared" si="146"/>
        <v>21.665012406947891</v>
      </c>
    </row>
    <row r="3102" spans="1:16" x14ac:dyDescent="0.25">
      <c r="A3102">
        <v>52052300</v>
      </c>
      <c r="B3102" t="str">
        <f t="shared" si="144"/>
        <v>52052300</v>
      </c>
      <c r="C3102" t="s">
        <v>11886</v>
      </c>
      <c r="D3102">
        <v>61233323</v>
      </c>
      <c r="E3102" t="s">
        <v>8683</v>
      </c>
      <c r="F3102">
        <v>0</v>
      </c>
      <c r="H3102" t="s">
        <v>8708</v>
      </c>
      <c r="I3102" t="s">
        <v>19842</v>
      </c>
      <c r="J3102" t="str">
        <f t="shared" si="145"/>
        <v>520523</v>
      </c>
      <c r="K3102">
        <v>61233323</v>
      </c>
      <c r="L3102" s="4">
        <v>213663554</v>
      </c>
      <c r="M3102" t="s">
        <v>7910</v>
      </c>
      <c r="N3102" s="4">
        <v>222235</v>
      </c>
      <c r="O3102" s="4">
        <v>3572175</v>
      </c>
      <c r="P3102" s="9">
        <f t="shared" si="146"/>
        <v>16.07386325286296</v>
      </c>
    </row>
    <row r="3103" spans="1:16" x14ac:dyDescent="0.25">
      <c r="A3103">
        <v>52052400</v>
      </c>
      <c r="B3103" t="str">
        <f t="shared" si="144"/>
        <v>52052400</v>
      </c>
      <c r="C3103" t="s">
        <v>11887</v>
      </c>
      <c r="D3103">
        <v>132299273</v>
      </c>
      <c r="E3103" t="s">
        <v>8683</v>
      </c>
      <c r="F3103">
        <v>0</v>
      </c>
      <c r="H3103" t="s">
        <v>8708</v>
      </c>
      <c r="I3103" t="s">
        <v>19843</v>
      </c>
      <c r="J3103" t="str">
        <f t="shared" si="145"/>
        <v>520524</v>
      </c>
      <c r="K3103">
        <v>132299273</v>
      </c>
      <c r="L3103" s="4">
        <v>464353950</v>
      </c>
      <c r="M3103" t="s">
        <v>7906</v>
      </c>
      <c r="N3103" s="4">
        <v>113202</v>
      </c>
      <c r="O3103" s="4">
        <v>640592</v>
      </c>
      <c r="P3103" s="9">
        <f t="shared" si="146"/>
        <v>5.6588399498242081</v>
      </c>
    </row>
    <row r="3104" spans="1:16" x14ac:dyDescent="0.25">
      <c r="A3104">
        <v>52052600</v>
      </c>
      <c r="B3104" t="str">
        <f t="shared" si="144"/>
        <v>52052600</v>
      </c>
      <c r="C3104" t="s">
        <v>11888</v>
      </c>
      <c r="D3104">
        <v>3386120</v>
      </c>
      <c r="E3104" t="s">
        <v>8683</v>
      </c>
      <c r="F3104">
        <v>0</v>
      </c>
      <c r="H3104" t="s">
        <v>8708</v>
      </c>
      <c r="I3104" t="s">
        <v>19844</v>
      </c>
      <c r="J3104" t="str">
        <f t="shared" si="145"/>
        <v>520526</v>
      </c>
      <c r="K3104">
        <v>3386120</v>
      </c>
      <c r="L3104" s="4">
        <v>18233609</v>
      </c>
      <c r="M3104" t="s">
        <v>1567</v>
      </c>
      <c r="N3104" s="4">
        <v>41985</v>
      </c>
      <c r="O3104" s="4">
        <v>814301</v>
      </c>
      <c r="P3104" s="9">
        <f t="shared" si="146"/>
        <v>19.395045849708229</v>
      </c>
    </row>
    <row r="3105" spans="1:16" x14ac:dyDescent="0.25">
      <c r="A3105">
        <v>52052700</v>
      </c>
      <c r="B3105" t="str">
        <f t="shared" si="144"/>
        <v>52052700</v>
      </c>
      <c r="C3105" t="s">
        <v>11889</v>
      </c>
      <c r="D3105">
        <v>1511709</v>
      </c>
      <c r="E3105" t="s">
        <v>8683</v>
      </c>
      <c r="F3105">
        <v>0</v>
      </c>
      <c r="H3105" t="s">
        <v>8708</v>
      </c>
      <c r="I3105" t="s">
        <v>19845</v>
      </c>
      <c r="J3105" t="str">
        <f t="shared" si="145"/>
        <v>520527</v>
      </c>
      <c r="K3105">
        <v>1511709</v>
      </c>
      <c r="L3105" s="4">
        <v>8328521</v>
      </c>
      <c r="M3105" t="s">
        <v>2079</v>
      </c>
      <c r="N3105" s="4">
        <v>121070</v>
      </c>
      <c r="O3105" s="4">
        <v>1633582</v>
      </c>
      <c r="P3105" s="9">
        <f t="shared" si="146"/>
        <v>13.492871892293714</v>
      </c>
    </row>
    <row r="3106" spans="1:16" x14ac:dyDescent="0.25">
      <c r="A3106">
        <v>52052800</v>
      </c>
      <c r="B3106" t="str">
        <f t="shared" si="144"/>
        <v>52052800</v>
      </c>
      <c r="C3106" t="s">
        <v>11890</v>
      </c>
      <c r="D3106">
        <v>3035716</v>
      </c>
      <c r="E3106" t="s">
        <v>8683</v>
      </c>
      <c r="F3106">
        <v>0</v>
      </c>
      <c r="H3106" t="s">
        <v>8708</v>
      </c>
      <c r="I3106" t="s">
        <v>19846</v>
      </c>
      <c r="J3106" t="str">
        <f t="shared" si="145"/>
        <v>520528</v>
      </c>
      <c r="K3106">
        <v>3035716</v>
      </c>
      <c r="L3106" s="4">
        <v>21938076</v>
      </c>
      <c r="M3106" t="s">
        <v>7497</v>
      </c>
      <c r="N3106" s="4">
        <v>1690901</v>
      </c>
      <c r="O3106" s="4">
        <v>31235219</v>
      </c>
      <c r="P3106" s="9">
        <f t="shared" si="146"/>
        <v>18.472529734147653</v>
      </c>
    </row>
    <row r="3107" spans="1:16" x14ac:dyDescent="0.25">
      <c r="A3107">
        <v>52053100</v>
      </c>
      <c r="B3107" t="str">
        <f t="shared" si="144"/>
        <v>52053100</v>
      </c>
      <c r="C3107" t="s">
        <v>11891</v>
      </c>
      <c r="D3107">
        <v>134030</v>
      </c>
      <c r="E3107" t="s">
        <v>8683</v>
      </c>
      <c r="F3107">
        <v>0</v>
      </c>
      <c r="H3107" t="s">
        <v>8708</v>
      </c>
      <c r="I3107" t="s">
        <v>19847</v>
      </c>
      <c r="J3107" t="str">
        <f t="shared" si="145"/>
        <v>520531</v>
      </c>
      <c r="K3107">
        <v>134030</v>
      </c>
      <c r="L3107" s="4">
        <v>657270</v>
      </c>
      <c r="M3107" t="s">
        <v>8033</v>
      </c>
      <c r="N3107" s="4">
        <v>148902</v>
      </c>
      <c r="O3107" s="4">
        <v>4998262</v>
      </c>
      <c r="P3107" s="9">
        <f t="shared" si="146"/>
        <v>33.567460477360946</v>
      </c>
    </row>
    <row r="3108" spans="1:16" x14ac:dyDescent="0.25">
      <c r="A3108">
        <v>52053200</v>
      </c>
      <c r="B3108" t="str">
        <f t="shared" si="144"/>
        <v>52053200</v>
      </c>
      <c r="C3108" t="s">
        <v>11892</v>
      </c>
      <c r="D3108">
        <v>8752154</v>
      </c>
      <c r="E3108" t="s">
        <v>8683</v>
      </c>
      <c r="F3108">
        <v>0</v>
      </c>
      <c r="H3108" t="s">
        <v>8708</v>
      </c>
      <c r="I3108" t="s">
        <v>19848</v>
      </c>
      <c r="J3108" t="str">
        <f t="shared" si="145"/>
        <v>520532</v>
      </c>
      <c r="K3108">
        <v>8752154</v>
      </c>
      <c r="L3108" s="4">
        <v>26583466</v>
      </c>
      <c r="M3108" t="s">
        <v>1899</v>
      </c>
      <c r="N3108" s="4">
        <v>3300427</v>
      </c>
      <c r="O3108" s="4">
        <v>51212883</v>
      </c>
      <c r="P3108" s="9">
        <f t="shared" si="146"/>
        <v>15.517047642623211</v>
      </c>
    </row>
    <row r="3109" spans="1:16" x14ac:dyDescent="0.25">
      <c r="A3109">
        <v>52053300</v>
      </c>
      <c r="B3109" t="str">
        <f t="shared" si="144"/>
        <v>52053300</v>
      </c>
      <c r="C3109" t="s">
        <v>11893</v>
      </c>
      <c r="D3109">
        <v>61569</v>
      </c>
      <c r="E3109" t="s">
        <v>8683</v>
      </c>
      <c r="F3109">
        <v>0</v>
      </c>
      <c r="H3109" t="s">
        <v>8708</v>
      </c>
      <c r="I3109" t="s">
        <v>19849</v>
      </c>
      <c r="J3109" t="str">
        <f t="shared" si="145"/>
        <v>520533</v>
      </c>
      <c r="K3109">
        <v>61569</v>
      </c>
      <c r="L3109" s="4">
        <v>256181</v>
      </c>
      <c r="M3109" t="s">
        <v>7058</v>
      </c>
      <c r="N3109" s="4">
        <v>1868476</v>
      </c>
      <c r="O3109" s="4">
        <v>38574575</v>
      </c>
      <c r="P3109" s="9">
        <f t="shared" si="146"/>
        <v>20.644940047396915</v>
      </c>
    </row>
    <row r="3110" spans="1:16" x14ac:dyDescent="0.25">
      <c r="A3110">
        <v>52053400</v>
      </c>
      <c r="B3110" t="str">
        <f t="shared" si="144"/>
        <v>52053400</v>
      </c>
      <c r="C3110" t="s">
        <v>11894</v>
      </c>
      <c r="D3110">
        <v>7811616</v>
      </c>
      <c r="E3110" t="s">
        <v>8683</v>
      </c>
      <c r="F3110">
        <v>0</v>
      </c>
      <c r="H3110" t="s">
        <v>8708</v>
      </c>
      <c r="I3110" t="s">
        <v>19850</v>
      </c>
      <c r="J3110" t="str">
        <f t="shared" si="145"/>
        <v>520534</v>
      </c>
      <c r="K3110">
        <v>7811616</v>
      </c>
      <c r="L3110" s="4">
        <v>24522765</v>
      </c>
      <c r="M3110" t="s">
        <v>813</v>
      </c>
      <c r="N3110" s="4">
        <v>230956</v>
      </c>
      <c r="O3110" s="4">
        <v>10493456</v>
      </c>
      <c r="P3110" s="9">
        <f t="shared" si="146"/>
        <v>45.43487071130432</v>
      </c>
    </row>
    <row r="3111" spans="1:16" x14ac:dyDescent="0.25">
      <c r="A3111">
        <v>52053500</v>
      </c>
      <c r="B3111" t="str">
        <f t="shared" si="144"/>
        <v>52053500</v>
      </c>
      <c r="C3111" t="s">
        <v>11895</v>
      </c>
      <c r="D3111">
        <v>3276</v>
      </c>
      <c r="E3111" t="s">
        <v>8683</v>
      </c>
      <c r="F3111">
        <v>0</v>
      </c>
      <c r="H3111" t="s">
        <v>8708</v>
      </c>
      <c r="I3111" t="s">
        <v>19851</v>
      </c>
      <c r="J3111" t="str">
        <f t="shared" si="145"/>
        <v>520535</v>
      </c>
      <c r="K3111">
        <v>3276</v>
      </c>
      <c r="L3111" s="4">
        <v>20520</v>
      </c>
      <c r="M3111" t="s">
        <v>2200</v>
      </c>
      <c r="N3111" s="4">
        <v>412463</v>
      </c>
      <c r="O3111" s="4">
        <v>8031121</v>
      </c>
      <c r="P3111" s="9">
        <f t="shared" si="146"/>
        <v>19.471130743848541</v>
      </c>
    </row>
    <row r="3112" spans="1:16" x14ac:dyDescent="0.25">
      <c r="A3112">
        <v>52054100</v>
      </c>
      <c r="B3112" t="str">
        <f t="shared" si="144"/>
        <v>52054100</v>
      </c>
      <c r="C3112" t="s">
        <v>11896</v>
      </c>
      <c r="D3112">
        <v>94520</v>
      </c>
      <c r="E3112" t="s">
        <v>8683</v>
      </c>
      <c r="F3112">
        <v>0</v>
      </c>
      <c r="H3112" t="s">
        <v>8708</v>
      </c>
      <c r="I3112" t="s">
        <v>19852</v>
      </c>
      <c r="J3112" t="str">
        <f t="shared" si="145"/>
        <v>520541</v>
      </c>
      <c r="K3112">
        <v>94520</v>
      </c>
      <c r="L3112" s="4">
        <v>647899</v>
      </c>
      <c r="M3112" t="s">
        <v>8439</v>
      </c>
      <c r="N3112" s="4">
        <v>186388</v>
      </c>
      <c r="O3112" s="4">
        <v>4239384</v>
      </c>
      <c r="P3112" s="9">
        <f t="shared" si="146"/>
        <v>22.744940661415971</v>
      </c>
    </row>
    <row r="3113" spans="1:16" x14ac:dyDescent="0.25">
      <c r="A3113">
        <v>52054200</v>
      </c>
      <c r="B3113" t="str">
        <f t="shared" si="144"/>
        <v>52054200</v>
      </c>
      <c r="C3113" t="s">
        <v>11897</v>
      </c>
      <c r="D3113">
        <v>2587726</v>
      </c>
      <c r="E3113" t="s">
        <v>8683</v>
      </c>
      <c r="F3113">
        <v>0</v>
      </c>
      <c r="H3113" t="s">
        <v>8708</v>
      </c>
      <c r="I3113" t="s">
        <v>19853</v>
      </c>
      <c r="J3113" t="str">
        <f t="shared" si="145"/>
        <v>520542</v>
      </c>
      <c r="K3113">
        <v>2587726</v>
      </c>
      <c r="L3113" s="4">
        <v>13348132</v>
      </c>
      <c r="M3113" t="s">
        <v>7701</v>
      </c>
      <c r="N3113" s="4">
        <v>2448064</v>
      </c>
      <c r="O3113" s="4">
        <v>36358007</v>
      </c>
      <c r="P3113" s="9">
        <f t="shared" si="146"/>
        <v>14.851738761731719</v>
      </c>
    </row>
    <row r="3114" spans="1:16" x14ac:dyDescent="0.25">
      <c r="A3114">
        <v>52054300</v>
      </c>
      <c r="B3114" t="str">
        <f t="shared" si="144"/>
        <v>52054300</v>
      </c>
      <c r="C3114" t="s">
        <v>11898</v>
      </c>
      <c r="D3114">
        <v>234156</v>
      </c>
      <c r="E3114" t="s">
        <v>8683</v>
      </c>
      <c r="F3114">
        <v>0</v>
      </c>
      <c r="H3114" t="s">
        <v>8708</v>
      </c>
      <c r="I3114" t="s">
        <v>19854</v>
      </c>
      <c r="J3114" t="str">
        <f t="shared" si="145"/>
        <v>520543</v>
      </c>
      <c r="K3114">
        <v>234156</v>
      </c>
      <c r="L3114" s="4">
        <v>1766803</v>
      </c>
      <c r="M3114" t="s">
        <v>6712</v>
      </c>
      <c r="N3114" s="4">
        <v>269637</v>
      </c>
      <c r="O3114" s="4">
        <v>1701762</v>
      </c>
      <c r="P3114" s="9">
        <f t="shared" si="146"/>
        <v>6.3113074244261727</v>
      </c>
    </row>
    <row r="3115" spans="1:16" x14ac:dyDescent="0.25">
      <c r="A3115">
        <v>52054400</v>
      </c>
      <c r="B3115" t="str">
        <f t="shared" si="144"/>
        <v>52054400</v>
      </c>
      <c r="C3115" t="s">
        <v>11899</v>
      </c>
      <c r="D3115">
        <v>1594964</v>
      </c>
      <c r="E3115" t="s">
        <v>8683</v>
      </c>
      <c r="F3115">
        <v>0</v>
      </c>
      <c r="H3115" t="s">
        <v>8708</v>
      </c>
      <c r="I3115" t="s">
        <v>19855</v>
      </c>
      <c r="J3115" t="str">
        <f t="shared" si="145"/>
        <v>520544</v>
      </c>
      <c r="K3115">
        <v>1594964</v>
      </c>
      <c r="L3115" s="4">
        <v>8772078</v>
      </c>
      <c r="M3115" t="s">
        <v>8083</v>
      </c>
      <c r="N3115" s="4">
        <v>230920</v>
      </c>
      <c r="O3115" s="4">
        <v>1925362</v>
      </c>
      <c r="P3115" s="9">
        <f t="shared" si="146"/>
        <v>8.3377879785206996</v>
      </c>
    </row>
    <row r="3116" spans="1:16" x14ac:dyDescent="0.25">
      <c r="A3116">
        <v>52054600</v>
      </c>
      <c r="B3116" t="str">
        <f t="shared" si="144"/>
        <v>52054600</v>
      </c>
      <c r="C3116" t="s">
        <v>11900</v>
      </c>
      <c r="D3116">
        <v>510513</v>
      </c>
      <c r="E3116" t="s">
        <v>8683</v>
      </c>
      <c r="F3116">
        <v>0</v>
      </c>
      <c r="H3116" t="s">
        <v>8708</v>
      </c>
      <c r="I3116" t="s">
        <v>19856</v>
      </c>
      <c r="J3116" t="str">
        <f t="shared" si="145"/>
        <v>520546</v>
      </c>
      <c r="K3116">
        <v>510513</v>
      </c>
      <c r="L3116" s="4">
        <v>3482329</v>
      </c>
      <c r="M3116" t="s">
        <v>7957</v>
      </c>
      <c r="N3116" s="4">
        <v>5587375</v>
      </c>
      <c r="O3116" s="4">
        <v>47055926</v>
      </c>
      <c r="P3116" s="9">
        <f t="shared" si="146"/>
        <v>8.4218306449808722</v>
      </c>
    </row>
    <row r="3117" spans="1:16" x14ac:dyDescent="0.25">
      <c r="A3117">
        <v>52054700</v>
      </c>
      <c r="B3117" t="str">
        <f t="shared" si="144"/>
        <v>52054700</v>
      </c>
      <c r="C3117" t="s">
        <v>11901</v>
      </c>
      <c r="D3117">
        <v>846378</v>
      </c>
      <c r="E3117" t="s">
        <v>8683</v>
      </c>
      <c r="F3117">
        <v>0</v>
      </c>
      <c r="H3117" t="s">
        <v>8708</v>
      </c>
      <c r="I3117" t="s">
        <v>19857</v>
      </c>
      <c r="J3117" t="str">
        <f t="shared" si="145"/>
        <v>520547</v>
      </c>
      <c r="K3117">
        <v>846378</v>
      </c>
      <c r="L3117" s="4">
        <v>6717984</v>
      </c>
      <c r="M3117" t="s">
        <v>7188</v>
      </c>
      <c r="N3117" s="4">
        <v>1411685</v>
      </c>
      <c r="O3117" s="4">
        <v>13778156</v>
      </c>
      <c r="P3117" s="9">
        <f t="shared" si="146"/>
        <v>9.7600782044152901</v>
      </c>
    </row>
    <row r="3118" spans="1:16" x14ac:dyDescent="0.25">
      <c r="A3118">
        <v>52054800</v>
      </c>
      <c r="B3118" t="str">
        <f t="shared" si="144"/>
        <v>52054800</v>
      </c>
      <c r="C3118" t="s">
        <v>11902</v>
      </c>
      <c r="D3118">
        <v>607649</v>
      </c>
      <c r="E3118" t="s">
        <v>8683</v>
      </c>
      <c r="F3118">
        <v>0</v>
      </c>
      <c r="H3118" t="s">
        <v>8708</v>
      </c>
      <c r="I3118" t="s">
        <v>19858</v>
      </c>
      <c r="J3118" t="str">
        <f t="shared" si="145"/>
        <v>520548</v>
      </c>
      <c r="K3118">
        <v>607649</v>
      </c>
      <c r="L3118" s="4">
        <v>5968919</v>
      </c>
      <c r="M3118" t="s">
        <v>8077</v>
      </c>
      <c r="N3118" s="4">
        <v>7857147</v>
      </c>
      <c r="O3118" s="4">
        <v>32283413</v>
      </c>
      <c r="P3118" s="9">
        <f t="shared" si="146"/>
        <v>4.1087958517258238</v>
      </c>
    </row>
    <row r="3119" spans="1:16" x14ac:dyDescent="0.25">
      <c r="A3119">
        <v>52061100</v>
      </c>
      <c r="B3119" t="str">
        <f t="shared" si="144"/>
        <v>52061100</v>
      </c>
      <c r="C3119" t="s">
        <v>11903</v>
      </c>
      <c r="D3119">
        <v>10034019</v>
      </c>
      <c r="E3119" t="s">
        <v>8683</v>
      </c>
      <c r="F3119">
        <v>0</v>
      </c>
      <c r="H3119" t="s">
        <v>8708</v>
      </c>
      <c r="I3119" t="s">
        <v>19859</v>
      </c>
      <c r="J3119" t="str">
        <f t="shared" si="145"/>
        <v>520611</v>
      </c>
      <c r="K3119">
        <v>10034019</v>
      </c>
      <c r="L3119" s="4">
        <v>12626556</v>
      </c>
      <c r="M3119" t="s">
        <v>687</v>
      </c>
      <c r="N3119" s="4">
        <v>26114</v>
      </c>
      <c r="O3119" s="4">
        <v>1622980</v>
      </c>
      <c r="P3119" s="9">
        <f t="shared" si="146"/>
        <v>62.149804702458454</v>
      </c>
    </row>
    <row r="3120" spans="1:16" x14ac:dyDescent="0.25">
      <c r="A3120">
        <v>52061200</v>
      </c>
      <c r="B3120" t="str">
        <f t="shared" si="144"/>
        <v>52061200</v>
      </c>
      <c r="C3120" t="s">
        <v>11904</v>
      </c>
      <c r="D3120">
        <v>50754387</v>
      </c>
      <c r="E3120" t="s">
        <v>8683</v>
      </c>
      <c r="F3120">
        <v>0</v>
      </c>
      <c r="H3120" t="s">
        <v>8708</v>
      </c>
      <c r="I3120" t="s">
        <v>19860</v>
      </c>
      <c r="J3120" t="str">
        <f t="shared" si="145"/>
        <v>520612</v>
      </c>
      <c r="K3120">
        <v>50754387</v>
      </c>
      <c r="L3120" s="4">
        <v>85385802</v>
      </c>
      <c r="M3120" t="s">
        <v>7979</v>
      </c>
      <c r="N3120" s="4">
        <v>1539176</v>
      </c>
      <c r="O3120" s="4">
        <v>3084249</v>
      </c>
      <c r="P3120" s="9">
        <f t="shared" si="146"/>
        <v>2.0038312707578601</v>
      </c>
    </row>
    <row r="3121" spans="1:16" x14ac:dyDescent="0.25">
      <c r="A3121">
        <v>52061300</v>
      </c>
      <c r="B3121" t="str">
        <f t="shared" si="144"/>
        <v>52061300</v>
      </c>
      <c r="C3121" t="s">
        <v>11905</v>
      </c>
      <c r="D3121">
        <v>6338559</v>
      </c>
      <c r="E3121" t="s">
        <v>8683</v>
      </c>
      <c r="F3121">
        <v>0</v>
      </c>
      <c r="H3121" t="s">
        <v>8708</v>
      </c>
      <c r="I3121" t="s">
        <v>19861</v>
      </c>
      <c r="J3121" t="str">
        <f t="shared" si="145"/>
        <v>520613</v>
      </c>
      <c r="K3121">
        <v>6338559</v>
      </c>
      <c r="L3121" s="4">
        <v>15772157</v>
      </c>
      <c r="M3121" t="s">
        <v>2143</v>
      </c>
      <c r="N3121" s="4">
        <v>47933</v>
      </c>
      <c r="O3121" s="4">
        <v>666581</v>
      </c>
      <c r="P3121" s="9">
        <f t="shared" si="146"/>
        <v>13.906515344334801</v>
      </c>
    </row>
    <row r="3122" spans="1:16" x14ac:dyDescent="0.25">
      <c r="A3122">
        <v>52061400</v>
      </c>
      <c r="B3122" t="str">
        <f t="shared" si="144"/>
        <v>52061400</v>
      </c>
      <c r="C3122" t="s">
        <v>11906</v>
      </c>
      <c r="D3122">
        <v>8579144</v>
      </c>
      <c r="E3122" t="s">
        <v>8683</v>
      </c>
      <c r="F3122">
        <v>0</v>
      </c>
      <c r="H3122" t="s">
        <v>8708</v>
      </c>
      <c r="I3122" t="s">
        <v>19862</v>
      </c>
      <c r="J3122" t="str">
        <f t="shared" si="145"/>
        <v>520614</v>
      </c>
      <c r="K3122">
        <v>8579144</v>
      </c>
      <c r="L3122" s="4">
        <v>21699639</v>
      </c>
      <c r="M3122" t="s">
        <v>1423</v>
      </c>
      <c r="N3122" s="4">
        <v>658348</v>
      </c>
      <c r="O3122" s="4">
        <v>11886886</v>
      </c>
      <c r="P3122" s="9">
        <f t="shared" si="146"/>
        <v>18.055627115142752</v>
      </c>
    </row>
    <row r="3123" spans="1:16" x14ac:dyDescent="0.25">
      <c r="A3123">
        <v>52061500</v>
      </c>
      <c r="B3123" t="str">
        <f t="shared" si="144"/>
        <v>52061500</v>
      </c>
      <c r="C3123" t="s">
        <v>11907</v>
      </c>
      <c r="D3123">
        <v>820</v>
      </c>
      <c r="E3123" t="s">
        <v>8683</v>
      </c>
      <c r="F3123">
        <v>0</v>
      </c>
      <c r="H3123" t="s">
        <v>8708</v>
      </c>
      <c r="I3123" t="s">
        <v>19863</v>
      </c>
      <c r="J3123" t="str">
        <f t="shared" si="145"/>
        <v>520615</v>
      </c>
      <c r="K3123">
        <v>820</v>
      </c>
      <c r="L3123" s="4">
        <v>56919</v>
      </c>
      <c r="M3123" t="s">
        <v>1553</v>
      </c>
      <c r="N3123" s="4">
        <v>164563</v>
      </c>
      <c r="O3123" s="4">
        <v>3972324</v>
      </c>
      <c r="P3123" s="9">
        <f t="shared" si="146"/>
        <v>24.138621682881329</v>
      </c>
    </row>
    <row r="3124" spans="1:16" x14ac:dyDescent="0.25">
      <c r="A3124">
        <v>52062100</v>
      </c>
      <c r="B3124" t="str">
        <f t="shared" si="144"/>
        <v>52062100</v>
      </c>
      <c r="C3124" t="s">
        <v>11908</v>
      </c>
      <c r="D3124">
        <v>86857</v>
      </c>
      <c r="E3124" t="s">
        <v>8683</v>
      </c>
      <c r="F3124">
        <v>0</v>
      </c>
      <c r="H3124" t="s">
        <v>8708</v>
      </c>
      <c r="I3124" t="s">
        <v>19864</v>
      </c>
      <c r="J3124" t="str">
        <f t="shared" si="145"/>
        <v>520621</v>
      </c>
      <c r="K3124">
        <v>86857</v>
      </c>
      <c r="L3124" s="4">
        <v>1434046</v>
      </c>
      <c r="M3124" t="s">
        <v>607</v>
      </c>
      <c r="N3124" s="4">
        <v>691449</v>
      </c>
      <c r="O3124" s="4">
        <v>46319316</v>
      </c>
      <c r="P3124" s="9">
        <f t="shared" si="146"/>
        <v>66.988767067419289</v>
      </c>
    </row>
    <row r="3125" spans="1:16" x14ac:dyDescent="0.25">
      <c r="A3125">
        <v>52062200</v>
      </c>
      <c r="B3125" t="str">
        <f t="shared" si="144"/>
        <v>52062200</v>
      </c>
      <c r="C3125" t="s">
        <v>11909</v>
      </c>
      <c r="D3125">
        <v>6734814</v>
      </c>
      <c r="E3125" t="s">
        <v>8683</v>
      </c>
      <c r="F3125">
        <v>0</v>
      </c>
      <c r="H3125" t="s">
        <v>8708</v>
      </c>
      <c r="I3125" t="s">
        <v>19865</v>
      </c>
      <c r="J3125" t="str">
        <f t="shared" si="145"/>
        <v>520622</v>
      </c>
      <c r="K3125">
        <v>6734814</v>
      </c>
      <c r="L3125" s="4">
        <v>22488107</v>
      </c>
      <c r="M3125" t="s">
        <v>567</v>
      </c>
      <c r="N3125" s="4">
        <v>2739</v>
      </c>
      <c r="O3125" s="4">
        <v>224724</v>
      </c>
      <c r="P3125" s="9">
        <f t="shared" si="146"/>
        <v>82.046002190580509</v>
      </c>
    </row>
    <row r="3126" spans="1:16" x14ac:dyDescent="0.25">
      <c r="A3126">
        <v>52062300</v>
      </c>
      <c r="B3126" t="str">
        <f t="shared" si="144"/>
        <v>52062300</v>
      </c>
      <c r="C3126" t="s">
        <v>11910</v>
      </c>
      <c r="D3126">
        <v>16469741</v>
      </c>
      <c r="E3126" t="s">
        <v>8683</v>
      </c>
      <c r="F3126">
        <v>0</v>
      </c>
      <c r="H3126" t="s">
        <v>8708</v>
      </c>
      <c r="I3126" t="s">
        <v>19866</v>
      </c>
      <c r="J3126" t="str">
        <f t="shared" si="145"/>
        <v>520623</v>
      </c>
      <c r="K3126">
        <v>16469741</v>
      </c>
      <c r="L3126" s="4">
        <v>55472486</v>
      </c>
      <c r="M3126" t="s">
        <v>725</v>
      </c>
      <c r="N3126" s="4">
        <v>97160</v>
      </c>
      <c r="O3126" s="4">
        <v>5003022</v>
      </c>
      <c r="P3126" s="9">
        <f t="shared" si="146"/>
        <v>51.492610127624538</v>
      </c>
    </row>
    <row r="3127" spans="1:16" x14ac:dyDescent="0.25">
      <c r="A3127">
        <v>52062400</v>
      </c>
      <c r="B3127" t="str">
        <f t="shared" si="144"/>
        <v>52062400</v>
      </c>
      <c r="C3127" t="s">
        <v>11911</v>
      </c>
      <c r="D3127">
        <v>16641120</v>
      </c>
      <c r="E3127" t="s">
        <v>8683</v>
      </c>
      <c r="F3127">
        <v>0</v>
      </c>
      <c r="H3127" t="s">
        <v>8708</v>
      </c>
      <c r="I3127" t="s">
        <v>19867</v>
      </c>
      <c r="J3127" t="str">
        <f t="shared" si="145"/>
        <v>520624</v>
      </c>
      <c r="K3127">
        <v>16641120</v>
      </c>
      <c r="L3127" s="4">
        <v>63515463</v>
      </c>
      <c r="M3127" t="s">
        <v>466</v>
      </c>
      <c r="N3127" s="4">
        <v>101621</v>
      </c>
      <c r="O3127" s="4">
        <v>8835730</v>
      </c>
      <c r="P3127" s="9">
        <f t="shared" si="146"/>
        <v>86.947874947107394</v>
      </c>
    </row>
    <row r="3128" spans="1:16" x14ac:dyDescent="0.25">
      <c r="A3128">
        <v>52062500</v>
      </c>
      <c r="B3128" t="str">
        <f t="shared" si="144"/>
        <v>52062500</v>
      </c>
      <c r="C3128" t="s">
        <v>11912</v>
      </c>
      <c r="D3128">
        <v>307048</v>
      </c>
      <c r="E3128" t="s">
        <v>8683</v>
      </c>
      <c r="F3128">
        <v>0</v>
      </c>
      <c r="H3128" t="s">
        <v>8708</v>
      </c>
      <c r="I3128" t="s">
        <v>19868</v>
      </c>
      <c r="J3128" t="str">
        <f t="shared" si="145"/>
        <v>520625</v>
      </c>
      <c r="K3128">
        <v>307048</v>
      </c>
      <c r="L3128" s="4">
        <v>1583120</v>
      </c>
      <c r="M3128" t="s">
        <v>2427</v>
      </c>
      <c r="N3128" s="4">
        <v>515226</v>
      </c>
      <c r="O3128" s="4">
        <v>18009736</v>
      </c>
      <c r="P3128" s="9">
        <f t="shared" si="146"/>
        <v>34.955021679806535</v>
      </c>
    </row>
    <row r="3129" spans="1:16" x14ac:dyDescent="0.25">
      <c r="A3129">
        <v>52063100</v>
      </c>
      <c r="B3129" t="str">
        <f t="shared" si="144"/>
        <v>52063100</v>
      </c>
      <c r="C3129" t="s">
        <v>11913</v>
      </c>
      <c r="D3129">
        <v>11391</v>
      </c>
      <c r="E3129" t="s">
        <v>8683</v>
      </c>
      <c r="F3129">
        <v>0</v>
      </c>
      <c r="H3129" t="s">
        <v>8708</v>
      </c>
      <c r="I3129" t="s">
        <v>19869</v>
      </c>
      <c r="J3129" t="str">
        <f t="shared" si="145"/>
        <v>520631</v>
      </c>
      <c r="K3129">
        <v>11391</v>
      </c>
      <c r="L3129" s="4">
        <v>487236</v>
      </c>
      <c r="M3129" t="s">
        <v>8379</v>
      </c>
      <c r="N3129" s="4">
        <v>630609</v>
      </c>
      <c r="O3129" s="4">
        <v>7150321</v>
      </c>
      <c r="P3129" s="9">
        <f t="shared" si="146"/>
        <v>11.338755076441979</v>
      </c>
    </row>
    <row r="3130" spans="1:16" x14ac:dyDescent="0.25">
      <c r="A3130">
        <v>52063200</v>
      </c>
      <c r="B3130" t="str">
        <f t="shared" si="144"/>
        <v>52063200</v>
      </c>
      <c r="C3130" t="s">
        <v>11914</v>
      </c>
      <c r="D3130">
        <v>32445</v>
      </c>
      <c r="E3130" t="s">
        <v>8683</v>
      </c>
      <c r="F3130">
        <v>0</v>
      </c>
      <c r="H3130" t="s">
        <v>8708</v>
      </c>
      <c r="I3130" t="s">
        <v>19870</v>
      </c>
      <c r="J3130" t="str">
        <f t="shared" si="145"/>
        <v>520632</v>
      </c>
      <c r="K3130">
        <v>32445</v>
      </c>
      <c r="L3130" s="4">
        <v>318321</v>
      </c>
      <c r="M3130" t="s">
        <v>2017</v>
      </c>
      <c r="N3130" s="4">
        <v>2041959</v>
      </c>
      <c r="O3130" s="4">
        <v>24190521</v>
      </c>
      <c r="P3130" s="9">
        <f t="shared" si="146"/>
        <v>11.846722191777602</v>
      </c>
    </row>
    <row r="3131" spans="1:16" x14ac:dyDescent="0.25">
      <c r="A3131">
        <v>52063300</v>
      </c>
      <c r="B3131" t="str">
        <f t="shared" si="144"/>
        <v>52063300</v>
      </c>
      <c r="C3131" t="s">
        <v>11915</v>
      </c>
      <c r="D3131">
        <v>1755</v>
      </c>
      <c r="E3131" t="s">
        <v>8683</v>
      </c>
      <c r="F3131">
        <v>0</v>
      </c>
      <c r="H3131" t="s">
        <v>8708</v>
      </c>
      <c r="I3131" t="s">
        <v>19871</v>
      </c>
      <c r="J3131" t="str">
        <f t="shared" si="145"/>
        <v>520633</v>
      </c>
      <c r="K3131">
        <v>1755</v>
      </c>
      <c r="L3131" s="4">
        <v>17359</v>
      </c>
      <c r="M3131" t="s">
        <v>653</v>
      </c>
      <c r="N3131" s="4">
        <v>409027</v>
      </c>
      <c r="O3131" s="4">
        <v>31709248</v>
      </c>
      <c r="P3131" s="9">
        <f t="shared" si="146"/>
        <v>77.523606021118411</v>
      </c>
    </row>
    <row r="3132" spans="1:16" x14ac:dyDescent="0.25">
      <c r="A3132">
        <v>52063400</v>
      </c>
      <c r="B3132" t="str">
        <f t="shared" si="144"/>
        <v>52063400</v>
      </c>
      <c r="C3132" t="s">
        <v>11916</v>
      </c>
      <c r="D3132">
        <v>15412</v>
      </c>
      <c r="E3132" t="s">
        <v>8683</v>
      </c>
      <c r="F3132">
        <v>0</v>
      </c>
      <c r="H3132" t="s">
        <v>8708</v>
      </c>
      <c r="I3132" t="s">
        <v>19872</v>
      </c>
      <c r="J3132" t="str">
        <f t="shared" si="145"/>
        <v>520634</v>
      </c>
      <c r="K3132">
        <v>15412</v>
      </c>
      <c r="L3132" s="4">
        <v>203123</v>
      </c>
      <c r="M3132" t="s">
        <v>1937</v>
      </c>
      <c r="N3132" s="4">
        <v>15882281</v>
      </c>
      <c r="O3132" s="4">
        <v>336607786</v>
      </c>
      <c r="P3132" s="9">
        <f t="shared" si="146"/>
        <v>21.193919563568986</v>
      </c>
    </row>
    <row r="3133" spans="1:16" x14ac:dyDescent="0.25">
      <c r="A3133">
        <v>52063500</v>
      </c>
      <c r="B3133" t="str">
        <f t="shared" si="144"/>
        <v>52063500</v>
      </c>
      <c r="C3133" t="s">
        <v>11917</v>
      </c>
      <c r="D3133">
        <v>2389</v>
      </c>
      <c r="E3133" t="s">
        <v>8683</v>
      </c>
      <c r="F3133">
        <v>0</v>
      </c>
      <c r="H3133" t="s">
        <v>8708</v>
      </c>
      <c r="I3133" t="s">
        <v>19873</v>
      </c>
      <c r="J3133" t="str">
        <f t="shared" si="145"/>
        <v>520635</v>
      </c>
      <c r="K3133">
        <v>2389</v>
      </c>
      <c r="L3133" s="4">
        <v>84581</v>
      </c>
      <c r="M3133" t="s">
        <v>272</v>
      </c>
      <c r="N3133" s="4">
        <v>531540</v>
      </c>
      <c r="O3133" s="4">
        <v>118380217</v>
      </c>
      <c r="P3133" s="9">
        <f t="shared" si="146"/>
        <v>222.71177521917448</v>
      </c>
    </row>
    <row r="3134" spans="1:16" x14ac:dyDescent="0.25">
      <c r="A3134">
        <v>52064100</v>
      </c>
      <c r="B3134" t="str">
        <f t="shared" si="144"/>
        <v>52064100</v>
      </c>
      <c r="C3134" t="s">
        <v>11918</v>
      </c>
      <c r="D3134">
        <v>108100</v>
      </c>
      <c r="E3134" t="s">
        <v>8683</v>
      </c>
      <c r="F3134">
        <v>0</v>
      </c>
      <c r="H3134" t="s">
        <v>8708</v>
      </c>
      <c r="I3134" t="s">
        <v>19874</v>
      </c>
      <c r="J3134" t="str">
        <f t="shared" si="145"/>
        <v>520641</v>
      </c>
      <c r="K3134">
        <v>108100</v>
      </c>
      <c r="L3134" s="4">
        <v>708488</v>
      </c>
      <c r="M3134" t="s">
        <v>934</v>
      </c>
      <c r="N3134" s="4">
        <v>1959911</v>
      </c>
      <c r="O3134" s="4">
        <v>140814963</v>
      </c>
      <c r="P3134" s="9">
        <f t="shared" si="146"/>
        <v>71.847631346525432</v>
      </c>
    </row>
    <row r="3135" spans="1:16" x14ac:dyDescent="0.25">
      <c r="A3135">
        <v>52064200</v>
      </c>
      <c r="B3135" t="str">
        <f t="shared" si="144"/>
        <v>52064200</v>
      </c>
      <c r="C3135" t="s">
        <v>11919</v>
      </c>
      <c r="D3135">
        <v>639665</v>
      </c>
      <c r="E3135" t="s">
        <v>8683</v>
      </c>
      <c r="F3135">
        <v>0</v>
      </c>
      <c r="H3135" t="s">
        <v>8708</v>
      </c>
      <c r="I3135" t="s">
        <v>19875</v>
      </c>
      <c r="J3135" t="str">
        <f t="shared" si="145"/>
        <v>520642</v>
      </c>
      <c r="K3135">
        <v>639665</v>
      </c>
      <c r="L3135" s="4">
        <v>4142361</v>
      </c>
      <c r="M3135" t="s">
        <v>284</v>
      </c>
      <c r="N3135" s="4">
        <v>113022</v>
      </c>
      <c r="O3135" s="4">
        <v>37497292</v>
      </c>
      <c r="P3135" s="9">
        <f t="shared" si="146"/>
        <v>331.76985011767619</v>
      </c>
    </row>
    <row r="3136" spans="1:16" x14ac:dyDescent="0.25">
      <c r="A3136">
        <v>52064300</v>
      </c>
      <c r="B3136" t="str">
        <f t="shared" si="144"/>
        <v>52064300</v>
      </c>
      <c r="C3136" t="s">
        <v>11920</v>
      </c>
      <c r="D3136">
        <v>103933</v>
      </c>
      <c r="E3136" t="s">
        <v>8683</v>
      </c>
      <c r="F3136">
        <v>0</v>
      </c>
      <c r="H3136" t="s">
        <v>8708</v>
      </c>
      <c r="I3136" t="s">
        <v>19876</v>
      </c>
      <c r="J3136" t="str">
        <f t="shared" si="145"/>
        <v>520643</v>
      </c>
      <c r="K3136">
        <v>103933</v>
      </c>
      <c r="L3136" s="4">
        <v>1011184</v>
      </c>
      <c r="M3136" t="s">
        <v>613</v>
      </c>
      <c r="N3136" s="4">
        <v>562123</v>
      </c>
      <c r="O3136" s="4">
        <v>148933963</v>
      </c>
      <c r="P3136" s="9">
        <f t="shared" si="146"/>
        <v>264.9490645285818</v>
      </c>
    </row>
    <row r="3137" spans="1:16" x14ac:dyDescent="0.25">
      <c r="A3137">
        <v>52064400</v>
      </c>
      <c r="B3137" t="str">
        <f t="shared" si="144"/>
        <v>52064400</v>
      </c>
      <c r="C3137" t="s">
        <v>11921</v>
      </c>
      <c r="D3137">
        <v>419618</v>
      </c>
      <c r="E3137" t="s">
        <v>8683</v>
      </c>
      <c r="F3137">
        <v>0</v>
      </c>
      <c r="H3137" t="s">
        <v>8708</v>
      </c>
      <c r="I3137" t="s">
        <v>19877</v>
      </c>
      <c r="J3137" t="str">
        <f t="shared" si="145"/>
        <v>520644</v>
      </c>
      <c r="K3137">
        <v>419618</v>
      </c>
      <c r="L3137" s="4">
        <v>2981891</v>
      </c>
      <c r="M3137" t="s">
        <v>274</v>
      </c>
      <c r="N3137" s="4">
        <v>125214</v>
      </c>
      <c r="O3137" s="4">
        <v>35347028</v>
      </c>
      <c r="P3137" s="9">
        <f t="shared" si="146"/>
        <v>282.29293848930632</v>
      </c>
    </row>
    <row r="3138" spans="1:16" x14ac:dyDescent="0.25">
      <c r="A3138">
        <v>52064500</v>
      </c>
      <c r="B3138" t="str">
        <f t="shared" si="144"/>
        <v>52064500</v>
      </c>
      <c r="C3138" t="s">
        <v>11922</v>
      </c>
      <c r="D3138">
        <v>1965</v>
      </c>
      <c r="E3138" t="s">
        <v>8683</v>
      </c>
      <c r="F3138">
        <v>0</v>
      </c>
      <c r="H3138" t="s">
        <v>8708</v>
      </c>
      <c r="I3138" t="s">
        <v>19878</v>
      </c>
      <c r="J3138" t="str">
        <f t="shared" si="145"/>
        <v>520645</v>
      </c>
      <c r="K3138">
        <v>1965</v>
      </c>
      <c r="L3138" s="4">
        <v>103973</v>
      </c>
      <c r="M3138" t="s">
        <v>1903</v>
      </c>
      <c r="N3138" s="4">
        <v>2147625</v>
      </c>
      <c r="O3138" s="4">
        <v>85151458</v>
      </c>
      <c r="P3138" s="9">
        <f t="shared" si="146"/>
        <v>39.64912775740644</v>
      </c>
    </row>
    <row r="3139" spans="1:16" x14ac:dyDescent="0.25">
      <c r="A3139">
        <v>52071000</v>
      </c>
      <c r="B3139" t="str">
        <f t="shared" ref="B3139:B3202" si="147">TEXT(A3139,"00000000")</f>
        <v>52071000</v>
      </c>
      <c r="C3139" t="s">
        <v>11923</v>
      </c>
      <c r="D3139">
        <v>459554</v>
      </c>
      <c r="E3139" t="s">
        <v>8683</v>
      </c>
      <c r="F3139">
        <v>0</v>
      </c>
      <c r="H3139" t="s">
        <v>8708</v>
      </c>
      <c r="I3139" t="s">
        <v>19879</v>
      </c>
      <c r="J3139" t="str">
        <f t="shared" ref="J3139:J3202" si="148">LEFT(I3139,6)</f>
        <v>520710</v>
      </c>
      <c r="K3139">
        <v>459554</v>
      </c>
      <c r="L3139" s="4">
        <v>1770708</v>
      </c>
      <c r="M3139" t="s">
        <v>154</v>
      </c>
      <c r="N3139" s="4">
        <v>1267441</v>
      </c>
      <c r="O3139" s="4">
        <v>506409034</v>
      </c>
      <c r="P3139" s="9">
        <f t="shared" ref="P3139:P3202" si="149">O3139/N3139</f>
        <v>399.55235312728558</v>
      </c>
    </row>
    <row r="3140" spans="1:16" x14ac:dyDescent="0.25">
      <c r="A3140">
        <v>52079000</v>
      </c>
      <c r="B3140" t="str">
        <f t="shared" si="147"/>
        <v>52079000</v>
      </c>
      <c r="C3140" t="s">
        <v>11923</v>
      </c>
      <c r="D3140">
        <v>184617</v>
      </c>
      <c r="E3140" t="s">
        <v>8683</v>
      </c>
      <c r="F3140">
        <v>0</v>
      </c>
      <c r="H3140" t="s">
        <v>8708</v>
      </c>
      <c r="I3140" t="s">
        <v>19880</v>
      </c>
      <c r="J3140" t="str">
        <f t="shared" si="148"/>
        <v>520790</v>
      </c>
      <c r="K3140">
        <v>184617</v>
      </c>
      <c r="L3140" s="4">
        <v>398683</v>
      </c>
      <c r="M3140" t="s">
        <v>3011</v>
      </c>
      <c r="N3140" s="4">
        <v>167141</v>
      </c>
      <c r="O3140" s="4">
        <v>5167905</v>
      </c>
      <c r="P3140" s="9">
        <f t="shared" si="149"/>
        <v>30.919433292848552</v>
      </c>
    </row>
    <row r="3141" spans="1:16" x14ac:dyDescent="0.25">
      <c r="A3141">
        <v>53011000</v>
      </c>
      <c r="B3141" t="str">
        <f t="shared" si="147"/>
        <v>53011000</v>
      </c>
      <c r="C3141" t="s">
        <v>11998</v>
      </c>
      <c r="D3141">
        <v>345466</v>
      </c>
      <c r="E3141" t="s">
        <v>8683</v>
      </c>
      <c r="F3141">
        <v>0</v>
      </c>
      <c r="H3141" t="s">
        <v>8708</v>
      </c>
      <c r="I3141" t="s">
        <v>19881</v>
      </c>
      <c r="J3141" t="str">
        <f t="shared" si="148"/>
        <v>530110</v>
      </c>
      <c r="K3141">
        <v>345466</v>
      </c>
      <c r="L3141" s="4">
        <v>521018</v>
      </c>
      <c r="M3141" t="s">
        <v>1182</v>
      </c>
      <c r="N3141" s="4">
        <v>178127</v>
      </c>
      <c r="O3141" s="4">
        <v>8346584</v>
      </c>
      <c r="P3141" s="9">
        <f t="shared" si="149"/>
        <v>46.857489319418171</v>
      </c>
    </row>
    <row r="3142" spans="1:16" x14ac:dyDescent="0.25">
      <c r="A3142">
        <v>53012100</v>
      </c>
      <c r="B3142" t="str">
        <f t="shared" si="147"/>
        <v>53012100</v>
      </c>
      <c r="C3142" t="s">
        <v>11999</v>
      </c>
      <c r="D3142">
        <v>132350807</v>
      </c>
      <c r="E3142" t="s">
        <v>8683</v>
      </c>
      <c r="F3142">
        <v>0</v>
      </c>
      <c r="H3142" t="s">
        <v>8708</v>
      </c>
      <c r="I3142" t="s">
        <v>19882</v>
      </c>
      <c r="J3142" t="str">
        <f t="shared" si="148"/>
        <v>530121</v>
      </c>
      <c r="K3142">
        <v>132350807</v>
      </c>
      <c r="L3142" s="4">
        <v>807994312</v>
      </c>
      <c r="M3142" t="s">
        <v>1981</v>
      </c>
      <c r="N3142" s="4">
        <v>656736</v>
      </c>
      <c r="O3142" s="4">
        <v>9495802</v>
      </c>
      <c r="P3142" s="9">
        <f t="shared" si="149"/>
        <v>14.45908553817668</v>
      </c>
    </row>
    <row r="3143" spans="1:16" x14ac:dyDescent="0.25">
      <c r="A3143">
        <v>53012900</v>
      </c>
      <c r="B3143" t="str">
        <f t="shared" si="147"/>
        <v>53012900</v>
      </c>
      <c r="C3143" t="s">
        <v>12000</v>
      </c>
      <c r="D3143">
        <v>1103778</v>
      </c>
      <c r="E3143" t="s">
        <v>8683</v>
      </c>
      <c r="F3143">
        <v>0</v>
      </c>
      <c r="H3143" t="s">
        <v>8708</v>
      </c>
      <c r="I3143" t="s">
        <v>19883</v>
      </c>
      <c r="J3143" t="str">
        <f t="shared" si="148"/>
        <v>530129</v>
      </c>
      <c r="K3143">
        <v>1103778</v>
      </c>
      <c r="L3143" s="4">
        <v>5293992</v>
      </c>
      <c r="M3143" t="s">
        <v>1192</v>
      </c>
      <c r="N3143" s="4">
        <v>2592859</v>
      </c>
      <c r="O3143" s="4">
        <v>137019106</v>
      </c>
      <c r="P3143" s="9">
        <f t="shared" si="149"/>
        <v>52.844796419705041</v>
      </c>
    </row>
    <row r="3144" spans="1:16" x14ac:dyDescent="0.25">
      <c r="A3144">
        <v>53013000</v>
      </c>
      <c r="B3144" t="str">
        <f t="shared" si="147"/>
        <v>53013000</v>
      </c>
      <c r="C3144" t="s">
        <v>12001</v>
      </c>
      <c r="D3144">
        <v>84325613</v>
      </c>
      <c r="E3144" t="s">
        <v>8683</v>
      </c>
      <c r="F3144">
        <v>0</v>
      </c>
      <c r="H3144" t="s">
        <v>8708</v>
      </c>
      <c r="I3144" t="s">
        <v>19884</v>
      </c>
      <c r="J3144" t="str">
        <f t="shared" si="148"/>
        <v>530130</v>
      </c>
      <c r="K3144">
        <v>84325613</v>
      </c>
      <c r="L3144" s="4">
        <v>170153024</v>
      </c>
      <c r="M3144" t="s">
        <v>8620</v>
      </c>
      <c r="N3144" s="4">
        <v>733464</v>
      </c>
      <c r="O3144" s="4">
        <v>175531311</v>
      </c>
      <c r="P3144" s="9">
        <f t="shared" si="149"/>
        <v>239.31823647786393</v>
      </c>
    </row>
    <row r="3145" spans="1:16" x14ac:dyDescent="0.25">
      <c r="A3145">
        <v>53021000</v>
      </c>
      <c r="B3145" t="str">
        <f t="shared" si="147"/>
        <v>53021000</v>
      </c>
      <c r="C3145" t="s">
        <v>12002</v>
      </c>
      <c r="D3145">
        <v>1546851</v>
      </c>
      <c r="E3145" t="s">
        <v>8683</v>
      </c>
      <c r="F3145">
        <v>0</v>
      </c>
      <c r="H3145" t="s">
        <v>8708</v>
      </c>
      <c r="I3145" t="s">
        <v>19885</v>
      </c>
      <c r="J3145" t="str">
        <f t="shared" si="148"/>
        <v>530210</v>
      </c>
      <c r="K3145">
        <v>1546851</v>
      </c>
      <c r="L3145" s="4">
        <v>1336441</v>
      </c>
      <c r="M3145" t="s">
        <v>711</v>
      </c>
      <c r="N3145" s="4">
        <v>123399</v>
      </c>
      <c r="O3145" s="4">
        <v>6406537</v>
      </c>
      <c r="P3145" s="9">
        <f t="shared" si="149"/>
        <v>51.91725216573878</v>
      </c>
    </row>
    <row r="3146" spans="1:16" x14ac:dyDescent="0.25">
      <c r="A3146">
        <v>53029000</v>
      </c>
      <c r="B3146" t="str">
        <f t="shared" si="147"/>
        <v>53029000</v>
      </c>
      <c r="C3146" t="s">
        <v>12003</v>
      </c>
      <c r="D3146">
        <v>2441479</v>
      </c>
      <c r="E3146" t="s">
        <v>8683</v>
      </c>
      <c r="F3146">
        <v>0</v>
      </c>
      <c r="H3146" t="s">
        <v>8708</v>
      </c>
      <c r="I3146" t="s">
        <v>19886</v>
      </c>
      <c r="J3146" t="str">
        <f t="shared" si="148"/>
        <v>530290</v>
      </c>
      <c r="K3146">
        <v>2441479</v>
      </c>
      <c r="L3146" s="4">
        <v>3130325</v>
      </c>
      <c r="M3146" t="s">
        <v>910</v>
      </c>
      <c r="N3146" s="4">
        <v>40552</v>
      </c>
      <c r="O3146" s="4">
        <v>1671058</v>
      </c>
      <c r="P3146" s="9">
        <f t="shared" si="149"/>
        <v>41.207782600118364</v>
      </c>
    </row>
    <row r="3147" spans="1:16" x14ac:dyDescent="0.25">
      <c r="A3147">
        <v>53031000</v>
      </c>
      <c r="B3147" t="str">
        <f t="shared" si="147"/>
        <v>53031000</v>
      </c>
      <c r="C3147" t="s">
        <v>12004</v>
      </c>
      <c r="D3147">
        <v>9255054</v>
      </c>
      <c r="E3147" t="s">
        <v>8683</v>
      </c>
      <c r="F3147">
        <v>0</v>
      </c>
      <c r="H3147" t="s">
        <v>8708</v>
      </c>
      <c r="I3147" t="s">
        <v>19887</v>
      </c>
      <c r="J3147" t="str">
        <f t="shared" si="148"/>
        <v>530310</v>
      </c>
      <c r="K3147">
        <v>9255054</v>
      </c>
      <c r="L3147" s="4">
        <v>5909972</v>
      </c>
      <c r="M3147" t="s">
        <v>1449</v>
      </c>
      <c r="N3147" s="4">
        <v>41732</v>
      </c>
      <c r="O3147" s="4">
        <v>1183628</v>
      </c>
      <c r="P3147" s="9">
        <f t="shared" si="149"/>
        <v>28.362599444071694</v>
      </c>
    </row>
    <row r="3148" spans="1:16" x14ac:dyDescent="0.25">
      <c r="A3148">
        <v>53039000</v>
      </c>
      <c r="B3148" t="str">
        <f t="shared" si="147"/>
        <v>53039000</v>
      </c>
      <c r="C3148" t="s">
        <v>12005</v>
      </c>
      <c r="D3148">
        <v>5314834</v>
      </c>
      <c r="E3148" t="s">
        <v>8683</v>
      </c>
      <c r="F3148">
        <v>0</v>
      </c>
      <c r="H3148" t="s">
        <v>8708</v>
      </c>
      <c r="I3148" t="s">
        <v>19888</v>
      </c>
      <c r="J3148" t="str">
        <f t="shared" si="148"/>
        <v>530390</v>
      </c>
      <c r="K3148">
        <v>5314834</v>
      </c>
      <c r="L3148" s="4">
        <v>3694739</v>
      </c>
      <c r="M3148" t="s">
        <v>721</v>
      </c>
      <c r="N3148" s="4">
        <v>82011</v>
      </c>
      <c r="O3148" s="4">
        <v>5376017</v>
      </c>
      <c r="P3148" s="9">
        <f t="shared" si="149"/>
        <v>65.552389313628666</v>
      </c>
    </row>
    <row r="3149" spans="1:16" x14ac:dyDescent="0.25">
      <c r="A3149">
        <v>53050012</v>
      </c>
      <c r="B3149" t="str">
        <f t="shared" si="147"/>
        <v>53050012</v>
      </c>
      <c r="C3149" t="s">
        <v>12006</v>
      </c>
      <c r="D3149">
        <v>445700</v>
      </c>
      <c r="E3149" t="s">
        <v>8683</v>
      </c>
      <c r="F3149">
        <v>0</v>
      </c>
      <c r="H3149" t="s">
        <v>8708</v>
      </c>
      <c r="I3149" t="s">
        <v>19889</v>
      </c>
      <c r="J3149" t="str">
        <f t="shared" si="148"/>
        <v>530500</v>
      </c>
      <c r="K3149">
        <v>445700</v>
      </c>
      <c r="L3149" s="4">
        <v>722307</v>
      </c>
      <c r="M3149" t="s">
        <v>498</v>
      </c>
      <c r="N3149" s="4">
        <v>77335</v>
      </c>
      <c r="O3149" s="4">
        <v>7526642</v>
      </c>
      <c r="P3149" s="9">
        <f t="shared" si="149"/>
        <v>97.32516971616991</v>
      </c>
    </row>
    <row r="3150" spans="1:16" x14ac:dyDescent="0.25">
      <c r="A3150">
        <v>53050020</v>
      </c>
      <c r="B3150" t="str">
        <f t="shared" si="147"/>
        <v>53050020</v>
      </c>
      <c r="C3150" t="s">
        <v>12007</v>
      </c>
      <c r="D3150">
        <v>1282714</v>
      </c>
      <c r="E3150" t="s">
        <v>8683</v>
      </c>
      <c r="F3150">
        <v>0</v>
      </c>
      <c r="H3150" t="s">
        <v>8708</v>
      </c>
      <c r="I3150" t="s">
        <v>19890</v>
      </c>
      <c r="J3150" t="str">
        <f t="shared" si="148"/>
        <v>530500</v>
      </c>
      <c r="K3150">
        <v>1282714</v>
      </c>
      <c r="L3150" s="4">
        <v>2931768</v>
      </c>
      <c r="M3150" t="s">
        <v>1150</v>
      </c>
      <c r="N3150" s="4">
        <v>224375</v>
      </c>
      <c r="O3150" s="4">
        <v>7578377</v>
      </c>
      <c r="P3150" s="9">
        <f t="shared" si="149"/>
        <v>33.775496378830084</v>
      </c>
    </row>
    <row r="3151" spans="1:16" x14ac:dyDescent="0.25">
      <c r="A3151">
        <v>53050091</v>
      </c>
      <c r="B3151" t="str">
        <f t="shared" si="147"/>
        <v>53050091</v>
      </c>
      <c r="C3151" t="s">
        <v>12008</v>
      </c>
      <c r="D3151">
        <v>41587169</v>
      </c>
      <c r="E3151" t="s">
        <v>8683</v>
      </c>
      <c r="F3151">
        <v>0</v>
      </c>
      <c r="H3151" t="s">
        <v>8708</v>
      </c>
      <c r="I3151" t="s">
        <v>19891</v>
      </c>
      <c r="J3151" t="str">
        <f t="shared" si="148"/>
        <v>530500</v>
      </c>
      <c r="K3151">
        <v>41587169</v>
      </c>
      <c r="L3151" s="4">
        <v>53663031</v>
      </c>
      <c r="M3151" t="s">
        <v>645</v>
      </c>
      <c r="N3151" s="4">
        <v>28127</v>
      </c>
      <c r="O3151" s="4">
        <v>1721696</v>
      </c>
      <c r="P3151" s="9">
        <f t="shared" si="149"/>
        <v>61.211504959647314</v>
      </c>
    </row>
    <row r="3152" spans="1:16" x14ac:dyDescent="0.25">
      <c r="A3152">
        <v>53050092</v>
      </c>
      <c r="B3152" t="str">
        <f t="shared" si="147"/>
        <v>53050092</v>
      </c>
      <c r="C3152" t="s">
        <v>12009</v>
      </c>
      <c r="D3152">
        <v>578060976</v>
      </c>
      <c r="E3152" t="s">
        <v>8683</v>
      </c>
      <c r="F3152">
        <v>0</v>
      </c>
      <c r="H3152" t="s">
        <v>8708</v>
      </c>
      <c r="I3152" t="s">
        <v>19892</v>
      </c>
      <c r="J3152" t="str">
        <f t="shared" si="148"/>
        <v>530500</v>
      </c>
      <c r="K3152">
        <v>578060976</v>
      </c>
      <c r="L3152" s="4">
        <v>80129536</v>
      </c>
      <c r="M3152" t="s">
        <v>19893</v>
      </c>
      <c r="N3152" s="4">
        <v>1136551</v>
      </c>
      <c r="O3152" s="4">
        <v>16083208</v>
      </c>
      <c r="P3152" s="9">
        <f t="shared" si="149"/>
        <v>14.15088984128297</v>
      </c>
    </row>
    <row r="3153" spans="1:16" x14ac:dyDescent="0.25">
      <c r="A3153">
        <v>53050099</v>
      </c>
      <c r="B3153" t="str">
        <f t="shared" si="147"/>
        <v>53050099</v>
      </c>
      <c r="C3153" t="s">
        <v>12010</v>
      </c>
      <c r="D3153">
        <v>5189</v>
      </c>
      <c r="E3153" t="s">
        <v>8683</v>
      </c>
      <c r="F3153">
        <v>0</v>
      </c>
      <c r="H3153" t="s">
        <v>8708</v>
      </c>
      <c r="I3153" t="s">
        <v>19894</v>
      </c>
      <c r="J3153" t="str">
        <f t="shared" si="148"/>
        <v>530500</v>
      </c>
      <c r="K3153">
        <v>5189</v>
      </c>
      <c r="L3153" s="4">
        <v>24852</v>
      </c>
      <c r="M3153" t="s">
        <v>19895</v>
      </c>
      <c r="N3153" s="4">
        <v>1336291</v>
      </c>
      <c r="O3153" s="4">
        <v>75909758</v>
      </c>
      <c r="P3153" s="9">
        <f t="shared" si="149"/>
        <v>56.806307907484225</v>
      </c>
    </row>
    <row r="3154" spans="1:16" x14ac:dyDescent="0.25">
      <c r="A3154">
        <v>53061000</v>
      </c>
      <c r="B3154" t="str">
        <f t="shared" si="147"/>
        <v>53061000</v>
      </c>
      <c r="C3154" t="s">
        <v>12011</v>
      </c>
      <c r="D3154">
        <v>86669</v>
      </c>
      <c r="E3154" t="s">
        <v>8683</v>
      </c>
      <c r="F3154">
        <v>0</v>
      </c>
      <c r="H3154" t="s">
        <v>8708</v>
      </c>
      <c r="I3154" t="s">
        <v>19896</v>
      </c>
      <c r="J3154" t="str">
        <f t="shared" si="148"/>
        <v>530610</v>
      </c>
      <c r="K3154">
        <v>86669</v>
      </c>
      <c r="L3154" s="4">
        <v>1460209</v>
      </c>
      <c r="M3154" t="s">
        <v>922</v>
      </c>
      <c r="N3154" s="4">
        <v>273804</v>
      </c>
      <c r="O3154" s="4">
        <v>11915606</v>
      </c>
      <c r="P3154" s="9">
        <f t="shared" si="149"/>
        <v>43.518743334648143</v>
      </c>
    </row>
    <row r="3155" spans="1:16" x14ac:dyDescent="0.25">
      <c r="A3155">
        <v>53062000</v>
      </c>
      <c r="B3155" t="str">
        <f t="shared" si="147"/>
        <v>53062000</v>
      </c>
      <c r="C3155" t="s">
        <v>12012</v>
      </c>
      <c r="D3155">
        <v>114247</v>
      </c>
      <c r="E3155" t="s">
        <v>8683</v>
      </c>
      <c r="F3155">
        <v>0</v>
      </c>
      <c r="H3155" t="s">
        <v>8708</v>
      </c>
      <c r="I3155" t="s">
        <v>19897</v>
      </c>
      <c r="J3155" t="str">
        <f t="shared" si="148"/>
        <v>530620</v>
      </c>
      <c r="K3155">
        <v>114247</v>
      </c>
      <c r="L3155" s="4">
        <v>1316153</v>
      </c>
      <c r="M3155" t="s">
        <v>2119</v>
      </c>
      <c r="N3155" s="4">
        <v>461487</v>
      </c>
      <c r="O3155" s="4">
        <v>8575621</v>
      </c>
      <c r="P3155" s="9">
        <f t="shared" si="149"/>
        <v>18.582584124796583</v>
      </c>
    </row>
    <row r="3156" spans="1:16" x14ac:dyDescent="0.25">
      <c r="A3156">
        <v>53071000</v>
      </c>
      <c r="B3156" t="str">
        <f t="shared" si="147"/>
        <v>53071000</v>
      </c>
      <c r="C3156" t="s">
        <v>12013</v>
      </c>
      <c r="D3156">
        <v>78559801</v>
      </c>
      <c r="E3156" t="s">
        <v>8683</v>
      </c>
      <c r="F3156">
        <v>0</v>
      </c>
      <c r="H3156" t="s">
        <v>8708</v>
      </c>
      <c r="I3156" t="s">
        <v>19898</v>
      </c>
      <c r="J3156" t="str">
        <f t="shared" si="148"/>
        <v>530710</v>
      </c>
      <c r="K3156">
        <v>78559801</v>
      </c>
      <c r="L3156" s="4">
        <v>63287323</v>
      </c>
      <c r="M3156" t="s">
        <v>2419</v>
      </c>
      <c r="N3156" s="4">
        <v>101225</v>
      </c>
      <c r="O3156" s="4">
        <v>1709163</v>
      </c>
      <c r="P3156" s="9">
        <f t="shared" si="149"/>
        <v>16.88479130649543</v>
      </c>
    </row>
    <row r="3157" spans="1:16" x14ac:dyDescent="0.25">
      <c r="A3157">
        <v>53072000</v>
      </c>
      <c r="B3157" t="str">
        <f t="shared" si="147"/>
        <v>53072000</v>
      </c>
      <c r="C3157" t="s">
        <v>12014</v>
      </c>
      <c r="D3157">
        <v>17782459</v>
      </c>
      <c r="E3157" t="s">
        <v>8683</v>
      </c>
      <c r="F3157">
        <v>0</v>
      </c>
      <c r="H3157" t="s">
        <v>8708</v>
      </c>
      <c r="I3157" t="s">
        <v>19899</v>
      </c>
      <c r="J3157" t="str">
        <f t="shared" si="148"/>
        <v>530720</v>
      </c>
      <c r="K3157">
        <v>17782459</v>
      </c>
      <c r="L3157" s="4">
        <v>15522328</v>
      </c>
      <c r="M3157" t="s">
        <v>1733</v>
      </c>
      <c r="N3157" s="4">
        <v>345784</v>
      </c>
      <c r="O3157" s="4">
        <v>11060570</v>
      </c>
      <c r="P3157" s="9">
        <f t="shared" si="149"/>
        <v>31.986934039747357</v>
      </c>
    </row>
    <row r="3158" spans="1:16" x14ac:dyDescent="0.25">
      <c r="A3158">
        <v>53081000</v>
      </c>
      <c r="B3158" t="str">
        <f t="shared" si="147"/>
        <v>53081000</v>
      </c>
      <c r="C3158" t="s">
        <v>12015</v>
      </c>
      <c r="D3158">
        <v>5896</v>
      </c>
      <c r="E3158" t="s">
        <v>8683</v>
      </c>
      <c r="F3158">
        <v>0</v>
      </c>
      <c r="H3158" t="s">
        <v>8708</v>
      </c>
      <c r="I3158" t="s">
        <v>19900</v>
      </c>
      <c r="J3158" t="str">
        <f t="shared" si="148"/>
        <v>530810</v>
      </c>
      <c r="K3158">
        <v>5896</v>
      </c>
      <c r="L3158" s="4">
        <v>10058</v>
      </c>
      <c r="M3158" t="s">
        <v>1034</v>
      </c>
      <c r="N3158" s="4">
        <v>115797</v>
      </c>
      <c r="O3158" s="4">
        <v>5671287</v>
      </c>
      <c r="P3158" s="9">
        <f t="shared" si="149"/>
        <v>48.976113370812712</v>
      </c>
    </row>
    <row r="3159" spans="1:16" x14ac:dyDescent="0.25">
      <c r="A3159">
        <v>53082000</v>
      </c>
      <c r="B3159" t="str">
        <f t="shared" si="147"/>
        <v>53082000</v>
      </c>
      <c r="C3159" t="s">
        <v>12016</v>
      </c>
      <c r="D3159">
        <v>884</v>
      </c>
      <c r="E3159" t="s">
        <v>8683</v>
      </c>
      <c r="F3159">
        <v>0</v>
      </c>
      <c r="H3159" t="s">
        <v>8708</v>
      </c>
      <c r="I3159" t="s">
        <v>19901</v>
      </c>
      <c r="J3159" t="str">
        <f t="shared" si="148"/>
        <v>530820</v>
      </c>
      <c r="K3159">
        <v>884</v>
      </c>
      <c r="L3159" s="4">
        <v>41740</v>
      </c>
      <c r="M3159" t="s">
        <v>338</v>
      </c>
      <c r="N3159" s="4">
        <v>18315</v>
      </c>
      <c r="O3159" s="4">
        <v>2570681</v>
      </c>
      <c r="P3159" s="9">
        <f t="shared" si="149"/>
        <v>140.35932295932295</v>
      </c>
    </row>
    <row r="3160" spans="1:16" x14ac:dyDescent="0.25">
      <c r="A3160">
        <v>53089011</v>
      </c>
      <c r="B3160" t="str">
        <f t="shared" si="147"/>
        <v>53089011</v>
      </c>
      <c r="C3160" t="s">
        <v>12017</v>
      </c>
      <c r="D3160">
        <v>574854</v>
      </c>
      <c r="E3160" t="s">
        <v>8683</v>
      </c>
      <c r="F3160">
        <v>0</v>
      </c>
      <c r="H3160" t="s">
        <v>8708</v>
      </c>
      <c r="I3160" t="s">
        <v>19902</v>
      </c>
      <c r="J3160" t="str">
        <f t="shared" si="148"/>
        <v>530890</v>
      </c>
      <c r="K3160">
        <v>574854</v>
      </c>
      <c r="L3160" s="4">
        <v>5127904</v>
      </c>
      <c r="M3160" t="s">
        <v>2021</v>
      </c>
      <c r="N3160" s="4">
        <v>278728</v>
      </c>
      <c r="O3160" s="4">
        <v>5726101</v>
      </c>
      <c r="P3160" s="9">
        <f t="shared" si="149"/>
        <v>20.543687752934762</v>
      </c>
    </row>
    <row r="3161" spans="1:16" x14ac:dyDescent="0.25">
      <c r="A3161">
        <v>53089012</v>
      </c>
      <c r="B3161" t="str">
        <f t="shared" si="147"/>
        <v>53089012</v>
      </c>
      <c r="C3161" t="s">
        <v>12018</v>
      </c>
      <c r="D3161">
        <v>338</v>
      </c>
      <c r="E3161" t="s">
        <v>8683</v>
      </c>
      <c r="F3161">
        <v>0</v>
      </c>
      <c r="H3161" t="s">
        <v>8708</v>
      </c>
      <c r="I3161" t="s">
        <v>19903</v>
      </c>
      <c r="J3161" t="str">
        <f t="shared" si="148"/>
        <v>530890</v>
      </c>
      <c r="K3161">
        <v>338</v>
      </c>
      <c r="L3161" s="4">
        <v>6419</v>
      </c>
      <c r="M3161" t="s">
        <v>224</v>
      </c>
      <c r="N3161" s="4">
        <v>7950</v>
      </c>
      <c r="O3161" s="4">
        <v>2010801</v>
      </c>
      <c r="P3161" s="9">
        <f t="shared" si="149"/>
        <v>252.93094339622641</v>
      </c>
    </row>
    <row r="3162" spans="1:16" x14ac:dyDescent="0.25">
      <c r="A3162">
        <v>53089013</v>
      </c>
      <c r="B3162" t="str">
        <f t="shared" si="147"/>
        <v>53089013</v>
      </c>
      <c r="C3162" t="s">
        <v>12019</v>
      </c>
      <c r="D3162">
        <v>1337</v>
      </c>
      <c r="E3162" t="s">
        <v>8683</v>
      </c>
      <c r="F3162">
        <v>0</v>
      </c>
      <c r="H3162" t="s">
        <v>8708</v>
      </c>
      <c r="I3162" t="s">
        <v>19904</v>
      </c>
      <c r="J3162" t="str">
        <f t="shared" si="148"/>
        <v>530890</v>
      </c>
      <c r="K3162">
        <v>1337</v>
      </c>
      <c r="L3162" s="4">
        <v>16110</v>
      </c>
      <c r="M3162" t="s">
        <v>1186</v>
      </c>
      <c r="N3162" s="4">
        <v>170473</v>
      </c>
      <c r="O3162" s="4">
        <v>4793022</v>
      </c>
      <c r="P3162" s="9">
        <f t="shared" si="149"/>
        <v>28.116018372410881</v>
      </c>
    </row>
    <row r="3163" spans="1:16" x14ac:dyDescent="0.25">
      <c r="A3163">
        <v>53089014</v>
      </c>
      <c r="B3163" t="str">
        <f t="shared" si="147"/>
        <v>53089014</v>
      </c>
      <c r="C3163" t="s">
        <v>12020</v>
      </c>
      <c r="D3163">
        <v>17879</v>
      </c>
      <c r="E3163" t="s">
        <v>8683</v>
      </c>
      <c r="F3163">
        <v>0</v>
      </c>
      <c r="H3163" t="s">
        <v>8708</v>
      </c>
      <c r="I3163" t="s">
        <v>19905</v>
      </c>
      <c r="J3163" t="str">
        <f t="shared" si="148"/>
        <v>530890</v>
      </c>
      <c r="K3163">
        <v>17879</v>
      </c>
      <c r="L3163" s="4">
        <v>263187</v>
      </c>
      <c r="M3163" t="s">
        <v>3175</v>
      </c>
      <c r="N3163" s="4">
        <v>123464</v>
      </c>
      <c r="O3163" s="4">
        <v>1321970</v>
      </c>
      <c r="P3163" s="9">
        <f t="shared" si="149"/>
        <v>10.707331691829197</v>
      </c>
    </row>
    <row r="3164" spans="1:16" x14ac:dyDescent="0.25">
      <c r="A3164">
        <v>53089091</v>
      </c>
      <c r="B3164" t="str">
        <f t="shared" si="147"/>
        <v>53089091</v>
      </c>
      <c r="C3164" t="s">
        <v>12021</v>
      </c>
      <c r="D3164">
        <v>151515</v>
      </c>
      <c r="E3164" t="s">
        <v>8683</v>
      </c>
      <c r="F3164">
        <v>0</v>
      </c>
      <c r="H3164" t="s">
        <v>8708</v>
      </c>
      <c r="I3164" t="s">
        <v>19906</v>
      </c>
      <c r="J3164" t="str">
        <f t="shared" si="148"/>
        <v>530890</v>
      </c>
      <c r="K3164">
        <v>151515</v>
      </c>
      <c r="L3164" s="4">
        <v>2498201</v>
      </c>
      <c r="M3164" t="s">
        <v>1290</v>
      </c>
      <c r="N3164" s="4">
        <v>3704835</v>
      </c>
      <c r="O3164" s="4">
        <v>128582829</v>
      </c>
      <c r="P3164" s="9">
        <f t="shared" si="149"/>
        <v>34.706762649348754</v>
      </c>
    </row>
    <row r="3165" spans="1:16" x14ac:dyDescent="0.25">
      <c r="A3165">
        <v>53089099</v>
      </c>
      <c r="B3165" t="str">
        <f t="shared" si="147"/>
        <v>53089099</v>
      </c>
      <c r="C3165" t="s">
        <v>12022</v>
      </c>
      <c r="D3165">
        <v>201219</v>
      </c>
      <c r="E3165" t="s">
        <v>8683</v>
      </c>
      <c r="F3165">
        <v>0</v>
      </c>
      <c r="H3165" t="s">
        <v>8708</v>
      </c>
      <c r="I3165" t="s">
        <v>19907</v>
      </c>
      <c r="J3165" t="str">
        <f t="shared" si="148"/>
        <v>530890</v>
      </c>
      <c r="K3165">
        <v>201219</v>
      </c>
      <c r="L3165" s="4">
        <v>370880</v>
      </c>
      <c r="M3165" t="s">
        <v>1945</v>
      </c>
      <c r="N3165" s="4">
        <v>330268</v>
      </c>
      <c r="O3165" s="4">
        <v>5543048</v>
      </c>
      <c r="P3165" s="9">
        <f t="shared" si="149"/>
        <v>16.783484927392301</v>
      </c>
    </row>
    <row r="3166" spans="1:16" x14ac:dyDescent="0.25">
      <c r="A3166">
        <v>54011010</v>
      </c>
      <c r="B3166" t="str">
        <f t="shared" si="147"/>
        <v>54011010</v>
      </c>
      <c r="C3166" t="s">
        <v>12038</v>
      </c>
      <c r="D3166">
        <v>1552720</v>
      </c>
      <c r="E3166" t="s">
        <v>8683</v>
      </c>
      <c r="F3166">
        <v>0</v>
      </c>
      <c r="H3166" t="s">
        <v>8708</v>
      </c>
      <c r="I3166" t="s">
        <v>19908</v>
      </c>
      <c r="J3166" t="str">
        <f t="shared" si="148"/>
        <v>540110</v>
      </c>
      <c r="K3166">
        <v>1552720</v>
      </c>
      <c r="L3166" s="4">
        <v>27707065</v>
      </c>
      <c r="M3166" t="s">
        <v>793</v>
      </c>
      <c r="N3166" s="4">
        <v>1680602</v>
      </c>
      <c r="O3166" s="4">
        <v>76481259</v>
      </c>
      <c r="P3166" s="9">
        <f t="shared" si="149"/>
        <v>45.508251805007966</v>
      </c>
    </row>
    <row r="3167" spans="1:16" x14ac:dyDescent="0.25">
      <c r="A3167">
        <v>54011020</v>
      </c>
      <c r="B3167" t="str">
        <f t="shared" si="147"/>
        <v>54011020</v>
      </c>
      <c r="C3167" t="s">
        <v>12039</v>
      </c>
      <c r="D3167">
        <v>15275</v>
      </c>
      <c r="E3167" t="s">
        <v>8683</v>
      </c>
      <c r="F3167">
        <v>0</v>
      </c>
      <c r="H3167" t="s">
        <v>8708</v>
      </c>
      <c r="I3167" t="s">
        <v>19909</v>
      </c>
      <c r="J3167" t="str">
        <f t="shared" si="148"/>
        <v>540110</v>
      </c>
      <c r="K3167">
        <v>15275</v>
      </c>
      <c r="L3167" s="4">
        <v>556061</v>
      </c>
      <c r="M3167" t="s">
        <v>880</v>
      </c>
      <c r="N3167" s="4">
        <v>32578</v>
      </c>
      <c r="O3167" s="4">
        <v>1349808</v>
      </c>
      <c r="P3167" s="9">
        <f t="shared" si="149"/>
        <v>41.433114371661858</v>
      </c>
    </row>
    <row r="3168" spans="1:16" x14ac:dyDescent="0.25">
      <c r="A3168">
        <v>54012010</v>
      </c>
      <c r="B3168" t="str">
        <f t="shared" si="147"/>
        <v>54012010</v>
      </c>
      <c r="C3168" t="s">
        <v>12040</v>
      </c>
      <c r="D3168">
        <v>27910</v>
      </c>
      <c r="E3168" t="s">
        <v>8683</v>
      </c>
      <c r="F3168">
        <v>0</v>
      </c>
      <c r="H3168" t="s">
        <v>8708</v>
      </c>
      <c r="I3168" t="s">
        <v>19910</v>
      </c>
      <c r="J3168" t="str">
        <f t="shared" si="148"/>
        <v>540120</v>
      </c>
      <c r="K3168">
        <v>27910</v>
      </c>
      <c r="L3168" s="4">
        <v>421767</v>
      </c>
      <c r="M3168" t="s">
        <v>1709</v>
      </c>
      <c r="N3168" s="4">
        <v>6317434</v>
      </c>
      <c r="O3168" s="4">
        <v>127399289</v>
      </c>
      <c r="P3168" s="9">
        <f t="shared" si="149"/>
        <v>20.166303122438634</v>
      </c>
    </row>
    <row r="3169" spans="1:16" x14ac:dyDescent="0.25">
      <c r="A3169">
        <v>54012020</v>
      </c>
      <c r="B3169" t="str">
        <f t="shared" si="147"/>
        <v>54012020</v>
      </c>
      <c r="C3169" t="s">
        <v>12041</v>
      </c>
      <c r="D3169">
        <v>867</v>
      </c>
      <c r="E3169" t="s">
        <v>8683</v>
      </c>
      <c r="F3169">
        <v>0</v>
      </c>
      <c r="H3169" t="s">
        <v>8708</v>
      </c>
      <c r="I3169" t="s">
        <v>19911</v>
      </c>
      <c r="J3169" t="str">
        <f t="shared" si="148"/>
        <v>540120</v>
      </c>
      <c r="K3169">
        <v>867</v>
      </c>
      <c r="L3169" s="4">
        <v>13275</v>
      </c>
      <c r="M3169" t="s">
        <v>853</v>
      </c>
      <c r="N3169" s="4">
        <v>140171</v>
      </c>
      <c r="O3169" s="4">
        <v>7889611</v>
      </c>
      <c r="P3169" s="9">
        <f t="shared" si="149"/>
        <v>56.285615426871466</v>
      </c>
    </row>
    <row r="3170" spans="1:16" x14ac:dyDescent="0.25">
      <c r="A3170">
        <v>54021110</v>
      </c>
      <c r="B3170" t="str">
        <f t="shared" si="147"/>
        <v>54021110</v>
      </c>
      <c r="C3170" t="s">
        <v>12042</v>
      </c>
      <c r="D3170">
        <v>9750</v>
      </c>
      <c r="E3170" t="s">
        <v>8683</v>
      </c>
      <c r="F3170">
        <v>0</v>
      </c>
      <c r="H3170" t="s">
        <v>8708</v>
      </c>
      <c r="I3170" t="s">
        <v>19912</v>
      </c>
      <c r="J3170" t="str">
        <f t="shared" si="148"/>
        <v>540211</v>
      </c>
      <c r="K3170">
        <v>9750</v>
      </c>
      <c r="L3170" s="4">
        <v>661036</v>
      </c>
      <c r="M3170" t="s">
        <v>2161</v>
      </c>
      <c r="N3170" s="4">
        <v>20507591</v>
      </c>
      <c r="O3170" s="4">
        <v>249871577</v>
      </c>
      <c r="P3170" s="9">
        <f t="shared" si="149"/>
        <v>12.184345640597181</v>
      </c>
    </row>
    <row r="3171" spans="1:16" x14ac:dyDescent="0.25">
      <c r="A3171">
        <v>54021120</v>
      </c>
      <c r="B3171" t="str">
        <f t="shared" si="147"/>
        <v>54021120</v>
      </c>
      <c r="C3171" t="s">
        <v>12043</v>
      </c>
      <c r="D3171">
        <v>4320362</v>
      </c>
      <c r="E3171" t="s">
        <v>8683</v>
      </c>
      <c r="F3171">
        <v>0</v>
      </c>
      <c r="H3171" t="s">
        <v>8708</v>
      </c>
      <c r="I3171" t="s">
        <v>19913</v>
      </c>
      <c r="J3171" t="str">
        <f t="shared" si="148"/>
        <v>540211</v>
      </c>
      <c r="K3171">
        <v>4320362</v>
      </c>
      <c r="L3171" s="4">
        <v>105854215</v>
      </c>
      <c r="M3171" t="s">
        <v>2481</v>
      </c>
      <c r="N3171" s="4">
        <v>2340076</v>
      </c>
      <c r="O3171" s="4">
        <v>21724281</v>
      </c>
      <c r="P3171" s="9">
        <f t="shared" si="149"/>
        <v>9.2835792512721813</v>
      </c>
    </row>
    <row r="3172" spans="1:16" x14ac:dyDescent="0.25">
      <c r="A3172">
        <v>54021190</v>
      </c>
      <c r="B3172" t="str">
        <f t="shared" si="147"/>
        <v>54021190</v>
      </c>
      <c r="C3172" t="s">
        <v>12044</v>
      </c>
      <c r="D3172">
        <v>254664</v>
      </c>
      <c r="E3172" t="s">
        <v>8683</v>
      </c>
      <c r="F3172">
        <v>0</v>
      </c>
      <c r="H3172" t="s">
        <v>8708</v>
      </c>
      <c r="I3172" t="s">
        <v>19914</v>
      </c>
      <c r="J3172" t="str">
        <f t="shared" si="148"/>
        <v>540211</v>
      </c>
      <c r="K3172">
        <v>254664</v>
      </c>
      <c r="L3172" s="4">
        <v>7637800</v>
      </c>
      <c r="M3172" t="s">
        <v>7655</v>
      </c>
      <c r="N3172" s="4">
        <v>3068217</v>
      </c>
      <c r="O3172" s="4">
        <v>24133085</v>
      </c>
      <c r="P3172" s="9">
        <f t="shared" si="149"/>
        <v>7.8655078829170169</v>
      </c>
    </row>
    <row r="3173" spans="1:16" x14ac:dyDescent="0.25">
      <c r="A3173">
        <v>54021910</v>
      </c>
      <c r="B3173" t="str">
        <f t="shared" si="147"/>
        <v>54021910</v>
      </c>
      <c r="C3173" t="s">
        <v>12045</v>
      </c>
      <c r="D3173">
        <v>1284225</v>
      </c>
      <c r="E3173" t="s">
        <v>8683</v>
      </c>
      <c r="F3173">
        <v>0</v>
      </c>
      <c r="H3173" t="s">
        <v>8708</v>
      </c>
      <c r="I3173" t="s">
        <v>19915</v>
      </c>
      <c r="J3173" t="str">
        <f t="shared" si="148"/>
        <v>540219</v>
      </c>
      <c r="K3173">
        <v>1284225</v>
      </c>
      <c r="L3173" s="4">
        <v>6517065</v>
      </c>
      <c r="M3173" t="s">
        <v>1939</v>
      </c>
      <c r="N3173" s="4">
        <v>6427599</v>
      </c>
      <c r="O3173" s="4">
        <v>82296278</v>
      </c>
      <c r="P3173" s="9">
        <f t="shared" si="149"/>
        <v>12.80357999931234</v>
      </c>
    </row>
    <row r="3174" spans="1:16" x14ac:dyDescent="0.25">
      <c r="A3174">
        <v>54021920</v>
      </c>
      <c r="B3174" t="str">
        <f t="shared" si="147"/>
        <v>54021920</v>
      </c>
      <c r="C3174" t="s">
        <v>12046</v>
      </c>
      <c r="D3174">
        <v>21333145</v>
      </c>
      <c r="E3174" t="s">
        <v>8683</v>
      </c>
      <c r="F3174">
        <v>0</v>
      </c>
      <c r="H3174" t="s">
        <v>8708</v>
      </c>
      <c r="I3174" t="s">
        <v>19916</v>
      </c>
      <c r="J3174" t="str">
        <f t="shared" si="148"/>
        <v>540219</v>
      </c>
      <c r="K3174">
        <v>21333145</v>
      </c>
      <c r="L3174" s="4">
        <v>110267340</v>
      </c>
      <c r="M3174" t="s">
        <v>2823</v>
      </c>
      <c r="N3174" s="4">
        <v>13708318</v>
      </c>
      <c r="O3174" s="4">
        <v>98602440</v>
      </c>
      <c r="P3174" s="9">
        <f t="shared" si="149"/>
        <v>7.1928912066381887</v>
      </c>
    </row>
    <row r="3175" spans="1:16" x14ac:dyDescent="0.25">
      <c r="A3175">
        <v>54021990</v>
      </c>
      <c r="B3175" t="str">
        <f t="shared" si="147"/>
        <v>54021990</v>
      </c>
      <c r="C3175" t="s">
        <v>12047</v>
      </c>
      <c r="D3175">
        <v>18740</v>
      </c>
      <c r="E3175" t="s">
        <v>8683</v>
      </c>
      <c r="F3175">
        <v>0</v>
      </c>
      <c r="H3175" t="s">
        <v>8708</v>
      </c>
      <c r="I3175" t="s">
        <v>19917</v>
      </c>
      <c r="J3175" t="str">
        <f t="shared" si="148"/>
        <v>540219</v>
      </c>
      <c r="K3175">
        <v>18740</v>
      </c>
      <c r="L3175" s="4">
        <v>407643</v>
      </c>
      <c r="M3175" t="s">
        <v>994</v>
      </c>
      <c r="N3175" s="4">
        <v>1675956</v>
      </c>
      <c r="O3175" s="4">
        <v>54995790</v>
      </c>
      <c r="P3175" s="9">
        <f t="shared" si="149"/>
        <v>32.814578664356347</v>
      </c>
    </row>
    <row r="3176" spans="1:16" x14ac:dyDescent="0.25">
      <c r="A3176">
        <v>54022000</v>
      </c>
      <c r="B3176" t="str">
        <f t="shared" si="147"/>
        <v>54022000</v>
      </c>
      <c r="C3176" t="s">
        <v>12048</v>
      </c>
      <c r="D3176">
        <v>17298992</v>
      </c>
      <c r="E3176" t="s">
        <v>8683</v>
      </c>
      <c r="F3176">
        <v>0</v>
      </c>
      <c r="H3176" t="s">
        <v>8708</v>
      </c>
      <c r="I3176" t="s">
        <v>19918</v>
      </c>
      <c r="J3176" t="str">
        <f t="shared" si="148"/>
        <v>540220</v>
      </c>
      <c r="K3176">
        <v>17298992</v>
      </c>
      <c r="L3176" s="4">
        <v>50096991</v>
      </c>
      <c r="M3176" t="s">
        <v>2626</v>
      </c>
      <c r="N3176" s="4">
        <v>395536</v>
      </c>
      <c r="O3176" s="4">
        <v>3661006</v>
      </c>
      <c r="P3176" s="9">
        <f t="shared" si="149"/>
        <v>9.2558098377897338</v>
      </c>
    </row>
    <row r="3177" spans="1:16" x14ac:dyDescent="0.25">
      <c r="A3177">
        <v>54023111</v>
      </c>
      <c r="B3177" t="str">
        <f t="shared" si="147"/>
        <v>54023111</v>
      </c>
      <c r="C3177" t="s">
        <v>12049</v>
      </c>
      <c r="D3177">
        <v>1175731</v>
      </c>
      <c r="E3177" t="s">
        <v>8683</v>
      </c>
      <c r="F3177">
        <v>0</v>
      </c>
      <c r="H3177" t="s">
        <v>8708</v>
      </c>
      <c r="I3177" t="s">
        <v>19919</v>
      </c>
      <c r="J3177" t="str">
        <f t="shared" si="148"/>
        <v>540231</v>
      </c>
      <c r="K3177">
        <v>1175731</v>
      </c>
      <c r="L3177" s="4">
        <v>7241586</v>
      </c>
      <c r="M3177" t="s">
        <v>6242</v>
      </c>
      <c r="N3177" s="4">
        <v>2211310</v>
      </c>
      <c r="O3177" s="4">
        <v>21497150</v>
      </c>
      <c r="P3177" s="9">
        <f t="shared" si="149"/>
        <v>9.7214547033206564</v>
      </c>
    </row>
    <row r="3178" spans="1:16" x14ac:dyDescent="0.25">
      <c r="A3178">
        <v>54023112</v>
      </c>
      <c r="B3178" t="str">
        <f t="shared" si="147"/>
        <v>54023112</v>
      </c>
      <c r="C3178" t="s">
        <v>12050</v>
      </c>
      <c r="D3178">
        <v>1159826</v>
      </c>
      <c r="E3178" t="s">
        <v>8683</v>
      </c>
      <c r="F3178">
        <v>0</v>
      </c>
      <c r="H3178" t="s">
        <v>8708</v>
      </c>
      <c r="I3178" t="s">
        <v>19920</v>
      </c>
      <c r="J3178" t="str">
        <f t="shared" si="148"/>
        <v>540231</v>
      </c>
      <c r="K3178">
        <v>1159826</v>
      </c>
      <c r="L3178" s="4">
        <v>12637581</v>
      </c>
      <c r="M3178" t="s">
        <v>7517</v>
      </c>
      <c r="N3178" s="4">
        <v>1089986</v>
      </c>
      <c r="O3178" s="4">
        <v>4352878</v>
      </c>
      <c r="P3178" s="9">
        <f t="shared" si="149"/>
        <v>3.9935173479292394</v>
      </c>
    </row>
    <row r="3179" spans="1:16" x14ac:dyDescent="0.25">
      <c r="A3179">
        <v>54023119</v>
      </c>
      <c r="B3179" t="str">
        <f t="shared" si="147"/>
        <v>54023119</v>
      </c>
      <c r="C3179" t="s">
        <v>12051</v>
      </c>
      <c r="D3179">
        <v>527498</v>
      </c>
      <c r="E3179" t="s">
        <v>8683</v>
      </c>
      <c r="F3179">
        <v>0</v>
      </c>
      <c r="H3179" t="s">
        <v>8708</v>
      </c>
      <c r="I3179" t="s">
        <v>19921</v>
      </c>
      <c r="J3179" t="str">
        <f t="shared" si="148"/>
        <v>540231</v>
      </c>
      <c r="K3179">
        <v>527498</v>
      </c>
      <c r="L3179" s="4">
        <v>3979979</v>
      </c>
      <c r="M3179" t="s">
        <v>1659</v>
      </c>
      <c r="N3179" s="4">
        <v>9364</v>
      </c>
      <c r="O3179" s="4">
        <v>153130</v>
      </c>
      <c r="P3179" s="9">
        <f t="shared" si="149"/>
        <v>16.353054250320376</v>
      </c>
    </row>
    <row r="3180" spans="1:16" x14ac:dyDescent="0.25">
      <c r="A3180">
        <v>54023190</v>
      </c>
      <c r="B3180" t="str">
        <f t="shared" si="147"/>
        <v>54023190</v>
      </c>
      <c r="C3180" t="s">
        <v>12052</v>
      </c>
      <c r="D3180">
        <v>521865</v>
      </c>
      <c r="E3180" t="s">
        <v>8683</v>
      </c>
      <c r="F3180">
        <v>0</v>
      </c>
      <c r="H3180" t="s">
        <v>8708</v>
      </c>
      <c r="I3180" t="s">
        <v>19922</v>
      </c>
      <c r="J3180" t="str">
        <f t="shared" si="148"/>
        <v>540231</v>
      </c>
      <c r="K3180">
        <v>521865</v>
      </c>
      <c r="L3180" s="4">
        <v>2682506</v>
      </c>
      <c r="M3180" t="s">
        <v>6686</v>
      </c>
      <c r="N3180" s="4">
        <v>154354</v>
      </c>
      <c r="O3180" s="4">
        <v>529023</v>
      </c>
      <c r="P3180" s="9">
        <f t="shared" si="149"/>
        <v>3.4273358643119063</v>
      </c>
    </row>
    <row r="3181" spans="1:16" x14ac:dyDescent="0.25">
      <c r="A3181">
        <v>54023211</v>
      </c>
      <c r="B3181" t="str">
        <f t="shared" si="147"/>
        <v>54023211</v>
      </c>
      <c r="C3181" t="s">
        <v>12053</v>
      </c>
      <c r="D3181">
        <v>2736800</v>
      </c>
      <c r="E3181" t="s">
        <v>8683</v>
      </c>
      <c r="F3181">
        <v>0</v>
      </c>
      <c r="H3181" t="s">
        <v>8708</v>
      </c>
      <c r="I3181" t="s">
        <v>19923</v>
      </c>
      <c r="J3181" t="str">
        <f t="shared" si="148"/>
        <v>540232</v>
      </c>
      <c r="K3181">
        <v>2736800</v>
      </c>
      <c r="L3181" s="4">
        <v>13251078</v>
      </c>
      <c r="M3181" t="s">
        <v>1877</v>
      </c>
      <c r="N3181" s="4">
        <v>325212</v>
      </c>
      <c r="O3181" s="4">
        <v>3301528</v>
      </c>
      <c r="P3181" s="9">
        <f t="shared" si="149"/>
        <v>10.151925513203695</v>
      </c>
    </row>
    <row r="3182" spans="1:16" x14ac:dyDescent="0.25">
      <c r="A3182">
        <v>54023212</v>
      </c>
      <c r="B3182" t="str">
        <f t="shared" si="147"/>
        <v>54023212</v>
      </c>
      <c r="C3182" t="s">
        <v>12054</v>
      </c>
      <c r="D3182">
        <v>191621</v>
      </c>
      <c r="E3182" t="s">
        <v>8683</v>
      </c>
      <c r="F3182">
        <v>0</v>
      </c>
      <c r="H3182" t="s">
        <v>8708</v>
      </c>
      <c r="I3182" t="s">
        <v>19924</v>
      </c>
      <c r="J3182" t="str">
        <f t="shared" si="148"/>
        <v>540232</v>
      </c>
      <c r="K3182">
        <v>191621</v>
      </c>
      <c r="L3182" s="4">
        <v>1263003</v>
      </c>
      <c r="M3182" t="s">
        <v>2283</v>
      </c>
      <c r="N3182" s="4">
        <v>59004</v>
      </c>
      <c r="O3182" s="4">
        <v>540647</v>
      </c>
      <c r="P3182" s="9">
        <f t="shared" si="149"/>
        <v>9.1628872618805506</v>
      </c>
    </row>
    <row r="3183" spans="1:16" x14ac:dyDescent="0.25">
      <c r="A3183">
        <v>54023219</v>
      </c>
      <c r="B3183" t="str">
        <f t="shared" si="147"/>
        <v>54023219</v>
      </c>
      <c r="C3183" t="s">
        <v>12055</v>
      </c>
      <c r="D3183">
        <v>39046</v>
      </c>
      <c r="E3183" t="s">
        <v>8683</v>
      </c>
      <c r="F3183">
        <v>0</v>
      </c>
      <c r="H3183" t="s">
        <v>8708</v>
      </c>
      <c r="I3183" t="s">
        <v>19925</v>
      </c>
      <c r="J3183" t="str">
        <f t="shared" si="148"/>
        <v>540232</v>
      </c>
      <c r="K3183">
        <v>39046</v>
      </c>
      <c r="L3183" s="4">
        <v>683054</v>
      </c>
      <c r="M3183" t="s">
        <v>3027</v>
      </c>
      <c r="N3183" s="4">
        <v>99840</v>
      </c>
      <c r="O3183" s="4">
        <v>1139528</v>
      </c>
      <c r="P3183" s="9">
        <f t="shared" si="149"/>
        <v>11.413541666666667</v>
      </c>
    </row>
    <row r="3184" spans="1:16" x14ac:dyDescent="0.25">
      <c r="A3184">
        <v>54023290</v>
      </c>
      <c r="B3184" t="str">
        <f t="shared" si="147"/>
        <v>54023290</v>
      </c>
      <c r="C3184" t="s">
        <v>12056</v>
      </c>
      <c r="D3184">
        <v>451561</v>
      </c>
      <c r="E3184" t="s">
        <v>8683</v>
      </c>
      <c r="F3184">
        <v>0</v>
      </c>
      <c r="H3184" t="s">
        <v>8708</v>
      </c>
      <c r="I3184" t="s">
        <v>19926</v>
      </c>
      <c r="J3184" t="str">
        <f t="shared" si="148"/>
        <v>540232</v>
      </c>
      <c r="K3184">
        <v>451561</v>
      </c>
      <c r="L3184" s="4">
        <v>3442214</v>
      </c>
      <c r="M3184" t="s">
        <v>304</v>
      </c>
      <c r="N3184" s="4">
        <v>7414</v>
      </c>
      <c r="O3184" s="4">
        <v>1187490</v>
      </c>
      <c r="P3184" s="9">
        <f t="shared" si="149"/>
        <v>160.168599946048</v>
      </c>
    </row>
    <row r="3185" spans="1:16" x14ac:dyDescent="0.25">
      <c r="A3185">
        <v>54023310</v>
      </c>
      <c r="B3185" t="str">
        <f t="shared" si="147"/>
        <v>54023310</v>
      </c>
      <c r="C3185" t="s">
        <v>12057</v>
      </c>
      <c r="D3185">
        <v>12881533</v>
      </c>
      <c r="E3185" t="s">
        <v>8683</v>
      </c>
      <c r="F3185">
        <v>0</v>
      </c>
      <c r="H3185" t="s">
        <v>8708</v>
      </c>
      <c r="I3185" t="s">
        <v>19927</v>
      </c>
      <c r="J3185" t="str">
        <f t="shared" si="148"/>
        <v>540233</v>
      </c>
      <c r="K3185">
        <v>12881533</v>
      </c>
      <c r="L3185" s="4">
        <v>52013173</v>
      </c>
      <c r="M3185" t="s">
        <v>2584</v>
      </c>
      <c r="N3185" s="4">
        <v>2205954</v>
      </c>
      <c r="O3185" s="4">
        <v>34561703</v>
      </c>
      <c r="P3185" s="9">
        <f t="shared" si="149"/>
        <v>15.667463147463637</v>
      </c>
    </row>
    <row r="3186" spans="1:16" x14ac:dyDescent="0.25">
      <c r="A3186">
        <v>54023390</v>
      </c>
      <c r="B3186" t="str">
        <f t="shared" si="147"/>
        <v>54023390</v>
      </c>
      <c r="C3186" t="s">
        <v>12058</v>
      </c>
      <c r="D3186">
        <v>1921377</v>
      </c>
      <c r="E3186" t="s">
        <v>8683</v>
      </c>
      <c r="F3186">
        <v>0</v>
      </c>
      <c r="H3186" t="s">
        <v>8708</v>
      </c>
      <c r="I3186" t="s">
        <v>19928</v>
      </c>
      <c r="J3186" t="str">
        <f t="shared" si="148"/>
        <v>540233</v>
      </c>
      <c r="K3186">
        <v>1921377</v>
      </c>
      <c r="L3186" s="4">
        <v>13888433</v>
      </c>
      <c r="M3186" t="s">
        <v>2435</v>
      </c>
      <c r="N3186" s="4">
        <v>147213</v>
      </c>
      <c r="O3186" s="4">
        <v>1953020</v>
      </c>
      <c r="P3186" s="9">
        <f t="shared" si="149"/>
        <v>13.266627267972257</v>
      </c>
    </row>
    <row r="3187" spans="1:16" x14ac:dyDescent="0.25">
      <c r="A3187">
        <v>54023400</v>
      </c>
      <c r="B3187" t="str">
        <f t="shared" si="147"/>
        <v>54023400</v>
      </c>
      <c r="C3187" t="s">
        <v>12059</v>
      </c>
      <c r="D3187">
        <v>45333</v>
      </c>
      <c r="E3187" t="s">
        <v>8683</v>
      </c>
      <c r="F3187">
        <v>0</v>
      </c>
      <c r="H3187" t="s">
        <v>8708</v>
      </c>
      <c r="I3187" t="s">
        <v>19929</v>
      </c>
      <c r="J3187" t="str">
        <f t="shared" si="148"/>
        <v>540234</v>
      </c>
      <c r="K3187">
        <v>45333</v>
      </c>
      <c r="L3187" s="4">
        <v>258187</v>
      </c>
      <c r="M3187" t="s">
        <v>1022</v>
      </c>
      <c r="N3187" s="4">
        <v>1982754</v>
      </c>
      <c r="O3187" s="4">
        <v>84655310</v>
      </c>
      <c r="P3187" s="9">
        <f t="shared" si="149"/>
        <v>42.695821065043873</v>
      </c>
    </row>
    <row r="3188" spans="1:16" x14ac:dyDescent="0.25">
      <c r="A3188">
        <v>54023900</v>
      </c>
      <c r="B3188" t="str">
        <f t="shared" si="147"/>
        <v>54023900</v>
      </c>
      <c r="C3188" t="s">
        <v>12060</v>
      </c>
      <c r="D3188">
        <v>236125</v>
      </c>
      <c r="E3188" t="s">
        <v>8683</v>
      </c>
      <c r="F3188">
        <v>0</v>
      </c>
      <c r="H3188" t="s">
        <v>8708</v>
      </c>
      <c r="I3188" t="s">
        <v>19930</v>
      </c>
      <c r="J3188" t="str">
        <f t="shared" si="148"/>
        <v>540239</v>
      </c>
      <c r="K3188">
        <v>236125</v>
      </c>
      <c r="L3188" s="4">
        <v>783755</v>
      </c>
      <c r="M3188" t="s">
        <v>448</v>
      </c>
      <c r="N3188" s="4">
        <v>119127</v>
      </c>
      <c r="O3188" s="4">
        <v>11460132</v>
      </c>
      <c r="P3188" s="9">
        <f t="shared" si="149"/>
        <v>96.20096199853937</v>
      </c>
    </row>
    <row r="3189" spans="1:16" x14ac:dyDescent="0.25">
      <c r="A3189">
        <v>54024410</v>
      </c>
      <c r="B3189" t="str">
        <f t="shared" si="147"/>
        <v>54024410</v>
      </c>
      <c r="C3189" t="s">
        <v>12061</v>
      </c>
      <c r="D3189">
        <v>44044178</v>
      </c>
      <c r="E3189" t="s">
        <v>8683</v>
      </c>
      <c r="F3189">
        <v>0</v>
      </c>
      <c r="H3189" t="s">
        <v>8708</v>
      </c>
      <c r="I3189" t="s">
        <v>19931</v>
      </c>
      <c r="J3189" t="str">
        <f t="shared" si="148"/>
        <v>540244</v>
      </c>
      <c r="K3189">
        <v>44044178</v>
      </c>
      <c r="L3189" s="4">
        <v>236591815</v>
      </c>
      <c r="M3189" t="s">
        <v>2451</v>
      </c>
      <c r="N3189" s="4">
        <v>1556726</v>
      </c>
      <c r="O3189" s="4">
        <v>41127843</v>
      </c>
      <c r="P3189" s="9">
        <f t="shared" si="149"/>
        <v>26.419448894667397</v>
      </c>
    </row>
    <row r="3190" spans="1:16" x14ac:dyDescent="0.25">
      <c r="A3190">
        <v>54024490</v>
      </c>
      <c r="B3190" t="str">
        <f t="shared" si="147"/>
        <v>54024490</v>
      </c>
      <c r="C3190" t="s">
        <v>12062</v>
      </c>
      <c r="D3190">
        <v>245779</v>
      </c>
      <c r="E3190" t="s">
        <v>8683</v>
      </c>
      <c r="F3190">
        <v>0</v>
      </c>
      <c r="H3190" t="s">
        <v>8708</v>
      </c>
      <c r="I3190" t="s">
        <v>19932</v>
      </c>
      <c r="J3190" t="str">
        <f t="shared" si="148"/>
        <v>540244</v>
      </c>
      <c r="K3190">
        <v>245779</v>
      </c>
      <c r="L3190" s="4">
        <v>1391517</v>
      </c>
      <c r="M3190" t="s">
        <v>1673</v>
      </c>
      <c r="N3190" s="4">
        <v>1374121</v>
      </c>
      <c r="O3190" s="4">
        <v>42707148</v>
      </c>
      <c r="P3190" s="9">
        <f t="shared" si="149"/>
        <v>31.079612348548636</v>
      </c>
    </row>
    <row r="3191" spans="1:16" x14ac:dyDescent="0.25">
      <c r="A3191">
        <v>54024510</v>
      </c>
      <c r="B3191" t="str">
        <f t="shared" si="147"/>
        <v>54024510</v>
      </c>
      <c r="C3191" t="s">
        <v>12063</v>
      </c>
      <c r="D3191">
        <v>6020040</v>
      </c>
      <c r="E3191" t="s">
        <v>8683</v>
      </c>
      <c r="F3191">
        <v>0</v>
      </c>
      <c r="H3191" t="s">
        <v>8708</v>
      </c>
      <c r="I3191" t="s">
        <v>19933</v>
      </c>
      <c r="J3191" t="str">
        <f t="shared" si="148"/>
        <v>540245</v>
      </c>
      <c r="K3191">
        <v>6020040</v>
      </c>
      <c r="L3191" s="4">
        <v>25106418</v>
      </c>
      <c r="M3191" t="s">
        <v>601</v>
      </c>
      <c r="N3191" s="4">
        <v>438403</v>
      </c>
      <c r="O3191" s="4">
        <v>31214423</v>
      </c>
      <c r="P3191" s="9">
        <f t="shared" si="149"/>
        <v>71.200295162213763</v>
      </c>
    </row>
    <row r="3192" spans="1:16" x14ac:dyDescent="0.25">
      <c r="A3192">
        <v>54024520</v>
      </c>
      <c r="B3192" t="str">
        <f t="shared" si="147"/>
        <v>54024520</v>
      </c>
      <c r="C3192" t="s">
        <v>12064</v>
      </c>
      <c r="D3192">
        <v>2595072</v>
      </c>
      <c r="E3192" t="s">
        <v>8683</v>
      </c>
      <c r="F3192">
        <v>0</v>
      </c>
      <c r="H3192" t="s">
        <v>8708</v>
      </c>
      <c r="I3192" t="s">
        <v>19934</v>
      </c>
      <c r="J3192" t="str">
        <f t="shared" si="148"/>
        <v>540245</v>
      </c>
      <c r="K3192">
        <v>2595072</v>
      </c>
      <c r="L3192" s="4">
        <v>15738329</v>
      </c>
      <c r="M3192" t="s">
        <v>8369</v>
      </c>
      <c r="N3192" s="4">
        <v>48122</v>
      </c>
      <c r="O3192" s="4">
        <v>963847</v>
      </c>
      <c r="P3192" s="9">
        <f t="shared" si="149"/>
        <v>20.029238186276547</v>
      </c>
    </row>
    <row r="3193" spans="1:16" x14ac:dyDescent="0.25">
      <c r="A3193">
        <v>54024530</v>
      </c>
      <c r="B3193" t="str">
        <f t="shared" si="147"/>
        <v>54024530</v>
      </c>
      <c r="C3193" t="s">
        <v>12065</v>
      </c>
      <c r="D3193">
        <v>22953</v>
      </c>
      <c r="E3193" t="s">
        <v>8683</v>
      </c>
      <c r="F3193">
        <v>0</v>
      </c>
      <c r="H3193" t="s">
        <v>8708</v>
      </c>
      <c r="I3193" t="s">
        <v>19935</v>
      </c>
      <c r="J3193" t="str">
        <f t="shared" si="148"/>
        <v>540245</v>
      </c>
      <c r="K3193">
        <v>22953</v>
      </c>
      <c r="L3193" s="4">
        <v>3275070</v>
      </c>
      <c r="M3193" t="s">
        <v>1419</v>
      </c>
      <c r="N3193" s="4">
        <v>4339043</v>
      </c>
      <c r="O3193" s="4">
        <v>81902258</v>
      </c>
      <c r="P3193" s="9">
        <f t="shared" si="149"/>
        <v>18.875650229785691</v>
      </c>
    </row>
    <row r="3194" spans="1:16" x14ac:dyDescent="0.25">
      <c r="A3194">
        <v>54024590</v>
      </c>
      <c r="B3194" t="str">
        <f t="shared" si="147"/>
        <v>54024590</v>
      </c>
      <c r="C3194" t="s">
        <v>12066</v>
      </c>
      <c r="D3194">
        <v>141420</v>
      </c>
      <c r="E3194" t="s">
        <v>8683</v>
      </c>
      <c r="F3194">
        <v>0</v>
      </c>
      <c r="H3194" t="s">
        <v>8708</v>
      </c>
      <c r="I3194" t="s">
        <v>19936</v>
      </c>
      <c r="J3194" t="str">
        <f t="shared" si="148"/>
        <v>540245</v>
      </c>
      <c r="K3194">
        <v>141420</v>
      </c>
      <c r="L3194" s="4">
        <v>927879</v>
      </c>
      <c r="M3194" t="s">
        <v>428</v>
      </c>
      <c r="N3194" s="4">
        <v>380594</v>
      </c>
      <c r="O3194" s="4">
        <v>43913105</v>
      </c>
      <c r="P3194" s="9">
        <f t="shared" si="149"/>
        <v>115.3804447784253</v>
      </c>
    </row>
    <row r="3195" spans="1:16" x14ac:dyDescent="0.25">
      <c r="A3195">
        <v>54024600</v>
      </c>
      <c r="B3195" t="str">
        <f t="shared" si="147"/>
        <v>54024600</v>
      </c>
      <c r="C3195" t="s">
        <v>12067</v>
      </c>
      <c r="D3195">
        <v>13096638</v>
      </c>
      <c r="E3195" t="s">
        <v>8683</v>
      </c>
      <c r="F3195">
        <v>0</v>
      </c>
      <c r="H3195" t="s">
        <v>8708</v>
      </c>
      <c r="I3195" t="s">
        <v>19937</v>
      </c>
      <c r="J3195" t="str">
        <f t="shared" si="148"/>
        <v>540246</v>
      </c>
      <c r="K3195">
        <v>13096638</v>
      </c>
      <c r="L3195" s="4">
        <v>9943455</v>
      </c>
      <c r="M3195" t="s">
        <v>1485</v>
      </c>
      <c r="N3195" s="4">
        <v>5981767</v>
      </c>
      <c r="O3195" s="4">
        <v>92953090</v>
      </c>
      <c r="P3195" s="9">
        <f t="shared" si="149"/>
        <v>15.539403323466127</v>
      </c>
    </row>
    <row r="3196" spans="1:16" x14ac:dyDescent="0.25">
      <c r="A3196">
        <v>54024700</v>
      </c>
      <c r="B3196" t="str">
        <f t="shared" si="147"/>
        <v>54024700</v>
      </c>
      <c r="C3196" t="s">
        <v>12068</v>
      </c>
      <c r="D3196">
        <v>12980744</v>
      </c>
      <c r="E3196" t="s">
        <v>8683</v>
      </c>
      <c r="F3196">
        <v>0</v>
      </c>
      <c r="H3196" t="s">
        <v>8708</v>
      </c>
      <c r="I3196" t="s">
        <v>19938</v>
      </c>
      <c r="J3196" t="str">
        <f t="shared" si="148"/>
        <v>540247</v>
      </c>
      <c r="K3196">
        <v>12980744</v>
      </c>
      <c r="L3196" s="4">
        <v>42215725</v>
      </c>
      <c r="M3196" t="s">
        <v>2844</v>
      </c>
      <c r="N3196" s="4">
        <v>12196696</v>
      </c>
      <c r="O3196" s="4">
        <v>63051115</v>
      </c>
      <c r="P3196" s="9">
        <f t="shared" si="149"/>
        <v>5.1695241891738553</v>
      </c>
    </row>
    <row r="3197" spans="1:16" x14ac:dyDescent="0.25">
      <c r="A3197">
        <v>54024800</v>
      </c>
      <c r="B3197" t="str">
        <f t="shared" si="147"/>
        <v>54024800</v>
      </c>
      <c r="C3197" t="s">
        <v>12069</v>
      </c>
      <c r="D3197">
        <v>607462</v>
      </c>
      <c r="E3197" t="s">
        <v>8683</v>
      </c>
      <c r="F3197">
        <v>0</v>
      </c>
      <c r="H3197" t="s">
        <v>8708</v>
      </c>
      <c r="I3197" t="s">
        <v>19939</v>
      </c>
      <c r="J3197" t="str">
        <f t="shared" si="148"/>
        <v>540248</v>
      </c>
      <c r="K3197">
        <v>607462</v>
      </c>
      <c r="L3197" s="4">
        <v>1808581</v>
      </c>
      <c r="M3197" t="s">
        <v>2688</v>
      </c>
      <c r="N3197" s="4">
        <v>5137145</v>
      </c>
      <c r="O3197" s="4">
        <v>36305599</v>
      </c>
      <c r="P3197" s="9">
        <f t="shared" si="149"/>
        <v>7.0672716070891513</v>
      </c>
    </row>
    <row r="3198" spans="1:16" x14ac:dyDescent="0.25">
      <c r="A3198">
        <v>54024910</v>
      </c>
      <c r="B3198" t="str">
        <f t="shared" si="147"/>
        <v>54024910</v>
      </c>
      <c r="C3198" t="s">
        <v>12070</v>
      </c>
      <c r="D3198">
        <v>89495</v>
      </c>
      <c r="E3198" t="s">
        <v>8683</v>
      </c>
      <c r="F3198">
        <v>0</v>
      </c>
      <c r="H3198" t="s">
        <v>8708</v>
      </c>
      <c r="I3198" t="s">
        <v>19940</v>
      </c>
      <c r="J3198" t="str">
        <f t="shared" si="148"/>
        <v>540249</v>
      </c>
      <c r="K3198">
        <v>89495</v>
      </c>
      <c r="L3198" s="4">
        <v>3289495</v>
      </c>
      <c r="M3198" t="s">
        <v>6171</v>
      </c>
      <c r="N3198" s="4">
        <v>857919</v>
      </c>
      <c r="O3198" s="4">
        <v>11468374</v>
      </c>
      <c r="P3198" s="9">
        <f t="shared" si="149"/>
        <v>13.367665245786608</v>
      </c>
    </row>
    <row r="3199" spans="1:16" x14ac:dyDescent="0.25">
      <c r="A3199">
        <v>54024990</v>
      </c>
      <c r="B3199" t="str">
        <f t="shared" si="147"/>
        <v>54024990</v>
      </c>
      <c r="C3199" t="s">
        <v>12071</v>
      </c>
      <c r="D3199">
        <v>4429444</v>
      </c>
      <c r="E3199" t="s">
        <v>8683</v>
      </c>
      <c r="F3199">
        <v>0</v>
      </c>
      <c r="H3199" t="s">
        <v>8708</v>
      </c>
      <c r="I3199" t="s">
        <v>19941</v>
      </c>
      <c r="J3199" t="str">
        <f t="shared" si="148"/>
        <v>540249</v>
      </c>
      <c r="K3199">
        <v>4429444</v>
      </c>
      <c r="L3199" s="4">
        <v>35495641</v>
      </c>
      <c r="M3199" t="s">
        <v>19942</v>
      </c>
      <c r="N3199" s="4">
        <v>564745</v>
      </c>
      <c r="O3199" s="4">
        <v>335112508</v>
      </c>
      <c r="P3199" s="9">
        <f t="shared" si="149"/>
        <v>593.38729515090881</v>
      </c>
    </row>
    <row r="3200" spans="1:16" x14ac:dyDescent="0.25">
      <c r="A3200">
        <v>54025110</v>
      </c>
      <c r="B3200" t="str">
        <f t="shared" si="147"/>
        <v>54025110</v>
      </c>
      <c r="C3200" t="s">
        <v>12072</v>
      </c>
      <c r="D3200">
        <v>416678</v>
      </c>
      <c r="E3200" t="s">
        <v>8683</v>
      </c>
      <c r="F3200">
        <v>0</v>
      </c>
      <c r="H3200" t="s">
        <v>8708</v>
      </c>
      <c r="I3200" t="s">
        <v>19943</v>
      </c>
      <c r="J3200" t="str">
        <f t="shared" si="148"/>
        <v>540251</v>
      </c>
      <c r="K3200">
        <v>416678</v>
      </c>
      <c r="L3200" s="4">
        <v>2163961</v>
      </c>
      <c r="M3200" t="s">
        <v>490</v>
      </c>
      <c r="N3200" s="4">
        <v>1742050</v>
      </c>
      <c r="O3200" s="4">
        <v>154122776</v>
      </c>
      <c r="P3200" s="9">
        <f t="shared" si="149"/>
        <v>88.472073706265604</v>
      </c>
    </row>
    <row r="3201" spans="1:16" x14ac:dyDescent="0.25">
      <c r="A3201">
        <v>54025120</v>
      </c>
      <c r="B3201" t="str">
        <f t="shared" si="147"/>
        <v>54025120</v>
      </c>
      <c r="C3201" t="s">
        <v>12073</v>
      </c>
      <c r="D3201">
        <v>74285</v>
      </c>
      <c r="E3201" t="s">
        <v>8683</v>
      </c>
      <c r="F3201">
        <v>0</v>
      </c>
      <c r="H3201" t="s">
        <v>8708</v>
      </c>
      <c r="I3201" t="s">
        <v>19944</v>
      </c>
      <c r="J3201" t="str">
        <f t="shared" si="148"/>
        <v>540251</v>
      </c>
      <c r="K3201">
        <v>74285</v>
      </c>
      <c r="L3201" s="4">
        <v>622335</v>
      </c>
      <c r="M3201" t="s">
        <v>1040</v>
      </c>
      <c r="N3201" s="4">
        <v>1712538</v>
      </c>
      <c r="O3201" s="4">
        <v>55233400</v>
      </c>
      <c r="P3201" s="9">
        <f t="shared" si="149"/>
        <v>32.252364619062469</v>
      </c>
    </row>
    <row r="3202" spans="1:16" x14ac:dyDescent="0.25">
      <c r="A3202">
        <v>54025130</v>
      </c>
      <c r="B3202" t="str">
        <f t="shared" si="147"/>
        <v>54025130</v>
      </c>
      <c r="C3202" t="s">
        <v>12074</v>
      </c>
      <c r="D3202">
        <v>1118</v>
      </c>
      <c r="E3202" t="s">
        <v>8683</v>
      </c>
      <c r="F3202">
        <v>0</v>
      </c>
      <c r="H3202" t="s">
        <v>8708</v>
      </c>
      <c r="I3202" t="s">
        <v>19945</v>
      </c>
      <c r="J3202" t="str">
        <f t="shared" si="148"/>
        <v>540251</v>
      </c>
      <c r="K3202">
        <v>1118</v>
      </c>
      <c r="L3202" s="4">
        <v>99686</v>
      </c>
      <c r="M3202" t="s">
        <v>7385</v>
      </c>
      <c r="N3202" s="4">
        <v>799731</v>
      </c>
      <c r="O3202" s="4">
        <v>7612418</v>
      </c>
      <c r="P3202" s="9">
        <f t="shared" si="149"/>
        <v>9.5187231706661368</v>
      </c>
    </row>
    <row r="3203" spans="1:16" x14ac:dyDescent="0.25">
      <c r="A3203">
        <v>54025190</v>
      </c>
      <c r="B3203" t="str">
        <f t="shared" ref="B3203:B3266" si="150">TEXT(A3203,"00000000")</f>
        <v>54025190</v>
      </c>
      <c r="C3203" t="s">
        <v>12075</v>
      </c>
      <c r="D3203">
        <v>3268</v>
      </c>
      <c r="E3203" t="s">
        <v>8683</v>
      </c>
      <c r="F3203">
        <v>0</v>
      </c>
      <c r="H3203" t="s">
        <v>8708</v>
      </c>
      <c r="I3203" t="s">
        <v>19946</v>
      </c>
      <c r="J3203" t="str">
        <f t="shared" ref="J3203:J3266" si="151">LEFT(I3203,6)</f>
        <v>540251</v>
      </c>
      <c r="K3203">
        <v>3268</v>
      </c>
      <c r="L3203" s="4">
        <v>48645</v>
      </c>
      <c r="M3203" t="s">
        <v>2099</v>
      </c>
      <c r="N3203" s="4">
        <v>1558750</v>
      </c>
      <c r="O3203" s="4">
        <v>20566237</v>
      </c>
      <c r="P3203" s="9">
        <f t="shared" ref="P3203:P3266" si="152">O3203/N3203</f>
        <v>13.194057417802727</v>
      </c>
    </row>
    <row r="3204" spans="1:16" x14ac:dyDescent="0.25">
      <c r="A3204">
        <v>54025200</v>
      </c>
      <c r="B3204" t="str">
        <f t="shared" si="150"/>
        <v>54025200</v>
      </c>
      <c r="C3204" t="s">
        <v>12076</v>
      </c>
      <c r="D3204">
        <v>1318600</v>
      </c>
      <c r="E3204" t="s">
        <v>8683</v>
      </c>
      <c r="F3204">
        <v>0</v>
      </c>
      <c r="H3204" t="s">
        <v>8708</v>
      </c>
      <c r="I3204" t="s">
        <v>19947</v>
      </c>
      <c r="J3204" t="str">
        <f t="shared" si="151"/>
        <v>540252</v>
      </c>
      <c r="K3204">
        <v>1318600</v>
      </c>
      <c r="L3204" s="4">
        <v>8359468</v>
      </c>
      <c r="M3204" t="s">
        <v>8219</v>
      </c>
      <c r="N3204" s="4">
        <v>46825</v>
      </c>
      <c r="O3204" s="4">
        <v>990806</v>
      </c>
      <c r="P3204" s="9">
        <f t="shared" si="152"/>
        <v>21.159765082754937</v>
      </c>
    </row>
    <row r="3205" spans="1:16" x14ac:dyDescent="0.25">
      <c r="A3205">
        <v>54025300</v>
      </c>
      <c r="B3205" t="str">
        <f t="shared" si="150"/>
        <v>54025300</v>
      </c>
      <c r="C3205" t="s">
        <v>12077</v>
      </c>
      <c r="D3205">
        <v>29792</v>
      </c>
      <c r="E3205" t="s">
        <v>8683</v>
      </c>
      <c r="F3205">
        <v>0</v>
      </c>
      <c r="H3205" t="s">
        <v>8708</v>
      </c>
      <c r="I3205" t="s">
        <v>19948</v>
      </c>
      <c r="J3205" t="str">
        <f t="shared" si="151"/>
        <v>540253</v>
      </c>
      <c r="K3205">
        <v>29792</v>
      </c>
      <c r="L3205" s="4">
        <v>82833</v>
      </c>
      <c r="M3205" t="s">
        <v>1627</v>
      </c>
      <c r="N3205" s="4">
        <v>208604</v>
      </c>
      <c r="O3205" s="4">
        <v>3952070</v>
      </c>
      <c r="P3205" s="9">
        <f t="shared" si="152"/>
        <v>18.945322237349234</v>
      </c>
    </row>
    <row r="3206" spans="1:16" x14ac:dyDescent="0.25">
      <c r="A3206">
        <v>54025920</v>
      </c>
      <c r="B3206" t="str">
        <f t="shared" si="150"/>
        <v>54025920</v>
      </c>
      <c r="C3206" t="s">
        <v>12078</v>
      </c>
      <c r="D3206">
        <v>53758</v>
      </c>
      <c r="E3206" t="s">
        <v>8683</v>
      </c>
      <c r="F3206">
        <v>0</v>
      </c>
      <c r="H3206" t="s">
        <v>8708</v>
      </c>
      <c r="I3206" t="s">
        <v>19949</v>
      </c>
      <c r="J3206" t="str">
        <f t="shared" si="151"/>
        <v>540259</v>
      </c>
      <c r="K3206">
        <v>53758</v>
      </c>
      <c r="L3206" s="4">
        <v>15053543</v>
      </c>
      <c r="M3206" t="s">
        <v>430</v>
      </c>
      <c r="N3206" s="4">
        <v>119483</v>
      </c>
      <c r="O3206" s="4">
        <v>13442693</v>
      </c>
      <c r="P3206" s="9">
        <f t="shared" si="152"/>
        <v>112.50716001439535</v>
      </c>
    </row>
    <row r="3207" spans="1:16" x14ac:dyDescent="0.25">
      <c r="A3207">
        <v>54025990</v>
      </c>
      <c r="B3207" t="str">
        <f t="shared" si="150"/>
        <v>54025990</v>
      </c>
      <c r="C3207" t="s">
        <v>12079</v>
      </c>
      <c r="D3207">
        <v>99129</v>
      </c>
      <c r="E3207" t="s">
        <v>8683</v>
      </c>
      <c r="F3207">
        <v>0</v>
      </c>
      <c r="H3207" t="s">
        <v>8708</v>
      </c>
      <c r="I3207" t="s">
        <v>19950</v>
      </c>
      <c r="J3207" t="str">
        <f t="shared" si="151"/>
        <v>540259</v>
      </c>
      <c r="K3207">
        <v>99129</v>
      </c>
      <c r="L3207" s="4">
        <v>1545920</v>
      </c>
      <c r="M3207" t="s">
        <v>619</v>
      </c>
      <c r="N3207" s="4">
        <v>30350</v>
      </c>
      <c r="O3207" s="4">
        <v>1870628</v>
      </c>
      <c r="P3207" s="9">
        <f t="shared" si="152"/>
        <v>61.635189456342665</v>
      </c>
    </row>
    <row r="3208" spans="1:16" x14ac:dyDescent="0.25">
      <c r="A3208">
        <v>54026110</v>
      </c>
      <c r="B3208" t="str">
        <f t="shared" si="150"/>
        <v>54026110</v>
      </c>
      <c r="C3208" t="s">
        <v>12080</v>
      </c>
      <c r="D3208">
        <v>507892</v>
      </c>
      <c r="E3208" t="s">
        <v>8683</v>
      </c>
      <c r="F3208">
        <v>0</v>
      </c>
      <c r="H3208" t="s">
        <v>8708</v>
      </c>
      <c r="I3208" t="s">
        <v>19951</v>
      </c>
      <c r="J3208" t="str">
        <f t="shared" si="151"/>
        <v>540261</v>
      </c>
      <c r="K3208">
        <v>507892</v>
      </c>
      <c r="L3208" s="4">
        <v>4977064</v>
      </c>
      <c r="M3208" t="s">
        <v>1427</v>
      </c>
      <c r="N3208" s="4">
        <v>4542774</v>
      </c>
      <c r="O3208" s="4">
        <v>107101012</v>
      </c>
      <c r="P3208" s="9">
        <f t="shared" si="152"/>
        <v>23.576125952997</v>
      </c>
    </row>
    <row r="3209" spans="1:16" x14ac:dyDescent="0.25">
      <c r="A3209">
        <v>54026120</v>
      </c>
      <c r="B3209" t="str">
        <f t="shared" si="150"/>
        <v>54026120</v>
      </c>
      <c r="C3209" t="s">
        <v>12081</v>
      </c>
      <c r="D3209">
        <v>1750298</v>
      </c>
      <c r="E3209" t="s">
        <v>8683</v>
      </c>
      <c r="F3209">
        <v>0</v>
      </c>
      <c r="H3209" t="s">
        <v>8708</v>
      </c>
      <c r="I3209" t="s">
        <v>19952</v>
      </c>
      <c r="J3209" t="str">
        <f t="shared" si="151"/>
        <v>540261</v>
      </c>
      <c r="K3209">
        <v>1750298</v>
      </c>
      <c r="L3209" s="4">
        <v>12083815</v>
      </c>
      <c r="M3209" t="s">
        <v>8646</v>
      </c>
      <c r="N3209" s="4">
        <v>24337</v>
      </c>
      <c r="O3209" s="4">
        <v>10646403</v>
      </c>
      <c r="P3209" s="9">
        <f t="shared" si="152"/>
        <v>437.45749270657848</v>
      </c>
    </row>
    <row r="3210" spans="1:16" x14ac:dyDescent="0.25">
      <c r="A3210">
        <v>54026130</v>
      </c>
      <c r="B3210" t="str">
        <f t="shared" si="150"/>
        <v>54026130</v>
      </c>
      <c r="C3210" t="s">
        <v>12082</v>
      </c>
      <c r="D3210">
        <v>78264</v>
      </c>
      <c r="E3210" t="s">
        <v>8683</v>
      </c>
      <c r="F3210">
        <v>0</v>
      </c>
      <c r="H3210" t="s">
        <v>8708</v>
      </c>
      <c r="I3210" t="s">
        <v>19953</v>
      </c>
      <c r="J3210" t="str">
        <f t="shared" si="151"/>
        <v>540261</v>
      </c>
      <c r="K3210">
        <v>78264</v>
      </c>
      <c r="L3210" s="4">
        <v>2196914</v>
      </c>
      <c r="M3210" t="s">
        <v>1839</v>
      </c>
      <c r="N3210" s="4">
        <v>48546262</v>
      </c>
      <c r="O3210" s="4">
        <v>1483275179</v>
      </c>
      <c r="P3210" s="9">
        <f t="shared" si="152"/>
        <v>30.553849418931573</v>
      </c>
    </row>
    <row r="3211" spans="1:16" x14ac:dyDescent="0.25">
      <c r="A3211">
        <v>54026190</v>
      </c>
      <c r="B3211" t="str">
        <f t="shared" si="150"/>
        <v>54026190</v>
      </c>
      <c r="C3211" t="s">
        <v>12083</v>
      </c>
      <c r="D3211">
        <v>70497</v>
      </c>
      <c r="E3211" t="s">
        <v>8683</v>
      </c>
      <c r="F3211">
        <v>0</v>
      </c>
      <c r="H3211" t="s">
        <v>8708</v>
      </c>
      <c r="I3211" t="s">
        <v>19954</v>
      </c>
      <c r="J3211" t="str">
        <f t="shared" si="151"/>
        <v>540261</v>
      </c>
      <c r="K3211">
        <v>70497</v>
      </c>
      <c r="L3211" s="4">
        <v>1032161</v>
      </c>
      <c r="M3211" t="s">
        <v>8045</v>
      </c>
      <c r="N3211" s="4">
        <v>71541455</v>
      </c>
      <c r="O3211" s="4">
        <v>1208998173</v>
      </c>
      <c r="P3211" s="9">
        <f t="shared" si="152"/>
        <v>16.899267326894595</v>
      </c>
    </row>
    <row r="3212" spans="1:16" x14ac:dyDescent="0.25">
      <c r="A3212">
        <v>54026200</v>
      </c>
      <c r="B3212" t="str">
        <f t="shared" si="150"/>
        <v>54026200</v>
      </c>
      <c r="C3212" t="s">
        <v>12084</v>
      </c>
      <c r="D3212">
        <v>2864891</v>
      </c>
      <c r="E3212" t="s">
        <v>8683</v>
      </c>
      <c r="F3212">
        <v>0</v>
      </c>
      <c r="H3212" t="s">
        <v>8708</v>
      </c>
      <c r="I3212" t="s">
        <v>19955</v>
      </c>
      <c r="J3212" t="str">
        <f t="shared" si="151"/>
        <v>540262</v>
      </c>
      <c r="K3212">
        <v>2864891</v>
      </c>
      <c r="L3212" s="4">
        <v>8519969</v>
      </c>
      <c r="M3212" t="s">
        <v>685</v>
      </c>
      <c r="N3212" s="4">
        <v>24024</v>
      </c>
      <c r="O3212" s="4">
        <v>1435138</v>
      </c>
      <c r="P3212" s="9">
        <f t="shared" si="152"/>
        <v>59.73767898767899</v>
      </c>
    </row>
    <row r="3213" spans="1:16" x14ac:dyDescent="0.25">
      <c r="A3213">
        <v>54026300</v>
      </c>
      <c r="B3213" t="str">
        <f t="shared" si="150"/>
        <v>54026300</v>
      </c>
      <c r="C3213" t="s">
        <v>12085</v>
      </c>
      <c r="D3213">
        <v>7917</v>
      </c>
      <c r="E3213" t="s">
        <v>8683</v>
      </c>
      <c r="F3213">
        <v>0</v>
      </c>
      <c r="H3213" t="s">
        <v>8708</v>
      </c>
      <c r="I3213" t="s">
        <v>19956</v>
      </c>
      <c r="J3213" t="str">
        <f t="shared" si="151"/>
        <v>540263</v>
      </c>
      <c r="K3213">
        <v>7917</v>
      </c>
      <c r="L3213" s="4">
        <v>139671</v>
      </c>
      <c r="M3213" t="s">
        <v>52</v>
      </c>
      <c r="N3213" s="4">
        <v>2563655</v>
      </c>
      <c r="O3213" s="4">
        <v>4718996217</v>
      </c>
      <c r="P3213" s="9">
        <f t="shared" si="152"/>
        <v>1840.7298240207829</v>
      </c>
    </row>
    <row r="3214" spans="1:16" x14ac:dyDescent="0.25">
      <c r="A3214">
        <v>54026920</v>
      </c>
      <c r="B3214" t="str">
        <f t="shared" si="150"/>
        <v>54026920</v>
      </c>
      <c r="C3214" t="s">
        <v>12086</v>
      </c>
      <c r="D3214">
        <v>40638</v>
      </c>
      <c r="E3214" t="s">
        <v>8683</v>
      </c>
      <c r="F3214">
        <v>0</v>
      </c>
      <c r="H3214" t="s">
        <v>8708</v>
      </c>
      <c r="I3214" t="s">
        <v>19957</v>
      </c>
      <c r="J3214" t="str">
        <f t="shared" si="151"/>
        <v>540269</v>
      </c>
      <c r="K3214">
        <v>40638</v>
      </c>
      <c r="L3214" s="4">
        <v>776196</v>
      </c>
      <c r="M3214" t="s">
        <v>366</v>
      </c>
      <c r="N3214" s="4">
        <v>4856936</v>
      </c>
      <c r="O3214" s="4">
        <v>667038605</v>
      </c>
      <c r="P3214" s="9">
        <f t="shared" si="152"/>
        <v>137.33732645437371</v>
      </c>
    </row>
    <row r="3215" spans="1:16" x14ac:dyDescent="0.25">
      <c r="A3215">
        <v>54026990</v>
      </c>
      <c r="B3215" t="str">
        <f t="shared" si="150"/>
        <v>54026990</v>
      </c>
      <c r="C3215" t="s">
        <v>12087</v>
      </c>
      <c r="D3215">
        <v>297672</v>
      </c>
      <c r="E3215" t="s">
        <v>8683</v>
      </c>
      <c r="F3215">
        <v>0</v>
      </c>
      <c r="H3215" t="s">
        <v>8708</v>
      </c>
      <c r="I3215" t="s">
        <v>19958</v>
      </c>
      <c r="J3215" t="str">
        <f t="shared" si="151"/>
        <v>540269</v>
      </c>
      <c r="K3215">
        <v>297672</v>
      </c>
      <c r="L3215" s="4">
        <v>11997772</v>
      </c>
      <c r="M3215" t="s">
        <v>1076</v>
      </c>
      <c r="N3215" s="4">
        <v>9830326</v>
      </c>
      <c r="O3215" s="4">
        <v>403949538</v>
      </c>
      <c r="P3215" s="9">
        <f t="shared" si="152"/>
        <v>41.092181276592456</v>
      </c>
    </row>
    <row r="3216" spans="1:16" x14ac:dyDescent="0.25">
      <c r="A3216">
        <v>54031000</v>
      </c>
      <c r="B3216" t="str">
        <f t="shared" si="150"/>
        <v>54031000</v>
      </c>
      <c r="C3216" t="s">
        <v>12088</v>
      </c>
      <c r="D3216">
        <v>237510</v>
      </c>
      <c r="E3216" t="s">
        <v>8683</v>
      </c>
      <c r="F3216">
        <v>0</v>
      </c>
      <c r="H3216" t="s">
        <v>8708</v>
      </c>
      <c r="I3216" t="s">
        <v>19959</v>
      </c>
      <c r="J3216" t="str">
        <f t="shared" si="151"/>
        <v>540310</v>
      </c>
      <c r="K3216">
        <v>237510</v>
      </c>
      <c r="L3216" s="4">
        <v>2290498</v>
      </c>
      <c r="M3216" t="s">
        <v>1090</v>
      </c>
      <c r="N3216" s="4">
        <v>22844783</v>
      </c>
      <c r="O3216" s="4">
        <v>771736669</v>
      </c>
      <c r="P3216" s="9">
        <f t="shared" si="152"/>
        <v>33.781746537053998</v>
      </c>
    </row>
    <row r="3217" spans="1:16" x14ac:dyDescent="0.25">
      <c r="A3217">
        <v>54033190</v>
      </c>
      <c r="B3217" t="str">
        <f t="shared" si="150"/>
        <v>54033190</v>
      </c>
      <c r="C3217" t="s">
        <v>12089</v>
      </c>
      <c r="D3217">
        <v>11693</v>
      </c>
      <c r="E3217" t="s">
        <v>8683</v>
      </c>
      <c r="F3217">
        <v>0</v>
      </c>
      <c r="H3217" t="s">
        <v>8708</v>
      </c>
      <c r="I3217" t="s">
        <v>19960</v>
      </c>
      <c r="J3217" t="str">
        <f t="shared" si="151"/>
        <v>540331</v>
      </c>
      <c r="K3217">
        <v>11693</v>
      </c>
      <c r="L3217" s="4">
        <v>439323</v>
      </c>
      <c r="M3217" t="s">
        <v>1599</v>
      </c>
      <c r="N3217" s="4">
        <v>4091</v>
      </c>
      <c r="O3217" s="4">
        <v>111552</v>
      </c>
      <c r="P3217" s="9">
        <f t="shared" si="152"/>
        <v>27.267660718650696</v>
      </c>
    </row>
    <row r="3218" spans="1:16" x14ac:dyDescent="0.25">
      <c r="A3218">
        <v>54033290</v>
      </c>
      <c r="B3218" t="str">
        <f t="shared" si="150"/>
        <v>54033290</v>
      </c>
      <c r="C3218" t="s">
        <v>12090</v>
      </c>
      <c r="D3218">
        <v>6228</v>
      </c>
      <c r="E3218" t="s">
        <v>8683</v>
      </c>
      <c r="F3218">
        <v>0</v>
      </c>
      <c r="H3218" t="s">
        <v>8708</v>
      </c>
      <c r="I3218" t="s">
        <v>19961</v>
      </c>
      <c r="J3218" t="str">
        <f t="shared" si="151"/>
        <v>540332</v>
      </c>
      <c r="K3218">
        <v>6228</v>
      </c>
      <c r="L3218" s="4">
        <v>213226</v>
      </c>
      <c r="M3218" t="s">
        <v>1481</v>
      </c>
      <c r="N3218" s="4">
        <v>42270093</v>
      </c>
      <c r="O3218" s="4">
        <v>1028246597</v>
      </c>
      <c r="P3218" s="9">
        <f t="shared" si="152"/>
        <v>24.325628926342795</v>
      </c>
    </row>
    <row r="3219" spans="1:16" x14ac:dyDescent="0.25">
      <c r="A3219">
        <v>54033310</v>
      </c>
      <c r="B3219" t="str">
        <f t="shared" si="150"/>
        <v>54033310</v>
      </c>
      <c r="C3219" t="s">
        <v>12091</v>
      </c>
      <c r="D3219">
        <v>14790400</v>
      </c>
      <c r="E3219" t="s">
        <v>8683</v>
      </c>
      <c r="F3219">
        <v>0</v>
      </c>
      <c r="H3219" t="s">
        <v>8708</v>
      </c>
      <c r="I3219" t="s">
        <v>19962</v>
      </c>
      <c r="J3219" t="str">
        <f t="shared" si="151"/>
        <v>540333</v>
      </c>
      <c r="K3219">
        <v>14790400</v>
      </c>
      <c r="L3219" s="4">
        <v>100421336</v>
      </c>
      <c r="M3219" t="s">
        <v>2194</v>
      </c>
      <c r="N3219" s="4">
        <v>14586530</v>
      </c>
      <c r="O3219" s="4">
        <v>296052151</v>
      </c>
      <c r="P3219" s="9">
        <f t="shared" si="152"/>
        <v>20.296269983333939</v>
      </c>
    </row>
    <row r="3220" spans="1:16" x14ac:dyDescent="0.25">
      <c r="A3220">
        <v>54033390</v>
      </c>
      <c r="B3220" t="str">
        <f t="shared" si="150"/>
        <v>54033390</v>
      </c>
      <c r="C3220" t="s">
        <v>12092</v>
      </c>
      <c r="D3220">
        <v>499424</v>
      </c>
      <c r="E3220" t="s">
        <v>8683</v>
      </c>
      <c r="F3220">
        <v>0</v>
      </c>
      <c r="H3220" t="s">
        <v>8708</v>
      </c>
      <c r="I3220" t="s">
        <v>19963</v>
      </c>
      <c r="J3220" t="str">
        <f t="shared" si="151"/>
        <v>540333</v>
      </c>
      <c r="K3220">
        <v>499424</v>
      </c>
      <c r="L3220" s="4">
        <v>6532325</v>
      </c>
      <c r="M3220" t="s">
        <v>19964</v>
      </c>
      <c r="N3220" s="4">
        <v>364889</v>
      </c>
      <c r="O3220" s="4">
        <v>17576743</v>
      </c>
      <c r="P3220" s="9">
        <f t="shared" si="152"/>
        <v>48.170109266105584</v>
      </c>
    </row>
    <row r="3221" spans="1:16" x14ac:dyDescent="0.25">
      <c r="A3221">
        <v>54033900</v>
      </c>
      <c r="B3221" t="str">
        <f t="shared" si="150"/>
        <v>54033900</v>
      </c>
      <c r="C3221" t="s">
        <v>12093</v>
      </c>
      <c r="D3221">
        <v>1947305</v>
      </c>
      <c r="E3221" t="s">
        <v>8683</v>
      </c>
      <c r="F3221">
        <v>0</v>
      </c>
      <c r="H3221" t="s">
        <v>8708</v>
      </c>
      <c r="I3221" t="s">
        <v>19965</v>
      </c>
      <c r="J3221" t="str">
        <f t="shared" si="151"/>
        <v>540339</v>
      </c>
      <c r="K3221">
        <v>1947305</v>
      </c>
      <c r="L3221" s="4">
        <v>26013777</v>
      </c>
      <c r="M3221" t="s">
        <v>19966</v>
      </c>
      <c r="N3221" s="4">
        <v>1704990</v>
      </c>
      <c r="O3221" s="4">
        <v>82982650</v>
      </c>
      <c r="P3221" s="9">
        <f t="shared" si="152"/>
        <v>48.670461410330851</v>
      </c>
    </row>
    <row r="3222" spans="1:16" x14ac:dyDescent="0.25">
      <c r="A3222">
        <v>54034100</v>
      </c>
      <c r="B3222" t="str">
        <f t="shared" si="150"/>
        <v>54034100</v>
      </c>
      <c r="C3222" t="s">
        <v>12094</v>
      </c>
      <c r="D3222">
        <v>283715</v>
      </c>
      <c r="E3222" t="s">
        <v>8683</v>
      </c>
      <c r="F3222">
        <v>0</v>
      </c>
      <c r="H3222" t="s">
        <v>8708</v>
      </c>
      <c r="I3222" t="s">
        <v>19967</v>
      </c>
      <c r="J3222" t="str">
        <f t="shared" si="151"/>
        <v>540341</v>
      </c>
      <c r="K3222">
        <v>283715</v>
      </c>
      <c r="L3222" s="4">
        <v>1064929</v>
      </c>
      <c r="M3222" t="s">
        <v>892</v>
      </c>
      <c r="N3222" s="4">
        <v>54691</v>
      </c>
      <c r="O3222" s="4">
        <v>1978079</v>
      </c>
      <c r="P3222" s="9">
        <f t="shared" si="152"/>
        <v>36.168272659121243</v>
      </c>
    </row>
    <row r="3223" spans="1:16" x14ac:dyDescent="0.25">
      <c r="A3223">
        <v>54034200</v>
      </c>
      <c r="B3223" t="str">
        <f t="shared" si="150"/>
        <v>54034200</v>
      </c>
      <c r="C3223" t="s">
        <v>12095</v>
      </c>
      <c r="D3223">
        <v>15687</v>
      </c>
      <c r="E3223" t="s">
        <v>8683</v>
      </c>
      <c r="F3223">
        <v>0</v>
      </c>
      <c r="H3223" t="s">
        <v>8708</v>
      </c>
      <c r="I3223" t="s">
        <v>19968</v>
      </c>
      <c r="J3223" t="str">
        <f t="shared" si="151"/>
        <v>540342</v>
      </c>
      <c r="K3223">
        <v>15687</v>
      </c>
      <c r="L3223" s="4">
        <v>301260</v>
      </c>
      <c r="M3223" t="s">
        <v>2445</v>
      </c>
      <c r="N3223" s="4">
        <v>745476</v>
      </c>
      <c r="O3223" s="4">
        <v>20292266</v>
      </c>
      <c r="P3223" s="9">
        <f t="shared" si="152"/>
        <v>27.220549018345327</v>
      </c>
    </row>
    <row r="3224" spans="1:16" x14ac:dyDescent="0.25">
      <c r="A3224">
        <v>54034900</v>
      </c>
      <c r="B3224" t="str">
        <f t="shared" si="150"/>
        <v>54034900</v>
      </c>
      <c r="C3224" t="s">
        <v>12096</v>
      </c>
      <c r="D3224">
        <v>266827</v>
      </c>
      <c r="E3224" t="s">
        <v>8683</v>
      </c>
      <c r="F3224">
        <v>0</v>
      </c>
      <c r="H3224" t="s">
        <v>8708</v>
      </c>
      <c r="I3224" t="s">
        <v>19969</v>
      </c>
      <c r="J3224" t="str">
        <f t="shared" si="151"/>
        <v>540349</v>
      </c>
      <c r="K3224">
        <v>266827</v>
      </c>
      <c r="L3224" s="4">
        <v>1313310</v>
      </c>
      <c r="M3224" t="s">
        <v>1156</v>
      </c>
      <c r="N3224" s="4">
        <v>2355416</v>
      </c>
      <c r="O3224" s="4">
        <v>66337005</v>
      </c>
      <c r="P3224" s="9">
        <f t="shared" si="152"/>
        <v>28.163604645633722</v>
      </c>
    </row>
    <row r="3225" spans="1:16" x14ac:dyDescent="0.25">
      <c r="A3225">
        <v>54041100</v>
      </c>
      <c r="B3225" t="str">
        <f t="shared" si="150"/>
        <v>54041100</v>
      </c>
      <c r="C3225" t="s">
        <v>12097</v>
      </c>
      <c r="D3225">
        <v>2380737</v>
      </c>
      <c r="E3225" t="s">
        <v>8683</v>
      </c>
      <c r="F3225">
        <v>0</v>
      </c>
      <c r="H3225" t="s">
        <v>8708</v>
      </c>
      <c r="I3225" t="s">
        <v>19970</v>
      </c>
      <c r="J3225" t="str">
        <f t="shared" si="151"/>
        <v>540411</v>
      </c>
      <c r="K3225">
        <v>2380737</v>
      </c>
      <c r="L3225" s="4">
        <v>16508238</v>
      </c>
      <c r="M3225" t="s">
        <v>906</v>
      </c>
      <c r="N3225" s="4">
        <v>1443</v>
      </c>
      <c r="O3225" s="4">
        <v>57224</v>
      </c>
      <c r="P3225" s="9">
        <f t="shared" si="152"/>
        <v>39.656271656271656</v>
      </c>
    </row>
    <row r="3226" spans="1:16" x14ac:dyDescent="0.25">
      <c r="A3226">
        <v>54041200</v>
      </c>
      <c r="B3226" t="str">
        <f t="shared" si="150"/>
        <v>54041200</v>
      </c>
      <c r="C3226" t="s">
        <v>12098</v>
      </c>
      <c r="D3226">
        <v>106856</v>
      </c>
      <c r="E3226" t="s">
        <v>8683</v>
      </c>
      <c r="F3226">
        <v>0</v>
      </c>
      <c r="H3226" t="s">
        <v>8708</v>
      </c>
      <c r="I3226" t="s">
        <v>19971</v>
      </c>
      <c r="J3226" t="str">
        <f t="shared" si="151"/>
        <v>540412</v>
      </c>
      <c r="K3226">
        <v>106856</v>
      </c>
      <c r="L3226" s="4">
        <v>622648</v>
      </c>
      <c r="M3226" t="s">
        <v>1257</v>
      </c>
      <c r="N3226" s="4">
        <v>4563776</v>
      </c>
      <c r="O3226" s="4">
        <v>119992322</v>
      </c>
      <c r="P3226" s="9">
        <f t="shared" si="152"/>
        <v>26.292333804288379</v>
      </c>
    </row>
    <row r="3227" spans="1:16" x14ac:dyDescent="0.25">
      <c r="A3227">
        <v>54041900</v>
      </c>
      <c r="B3227" t="str">
        <f t="shared" si="150"/>
        <v>54041900</v>
      </c>
      <c r="C3227" t="s">
        <v>12099</v>
      </c>
      <c r="D3227">
        <v>5645790</v>
      </c>
      <c r="E3227" t="s">
        <v>8683</v>
      </c>
      <c r="F3227">
        <v>0</v>
      </c>
      <c r="H3227" t="s">
        <v>8708</v>
      </c>
      <c r="I3227" t="s">
        <v>19972</v>
      </c>
      <c r="J3227" t="str">
        <f t="shared" si="151"/>
        <v>540419</v>
      </c>
      <c r="K3227">
        <v>5645790</v>
      </c>
      <c r="L3227" s="4">
        <v>103927267</v>
      </c>
      <c r="M3227" t="s">
        <v>1162</v>
      </c>
      <c r="N3227" s="4">
        <v>14613301</v>
      </c>
      <c r="O3227" s="4">
        <v>434269793</v>
      </c>
      <c r="P3227" s="9">
        <f t="shared" si="152"/>
        <v>29.717432974247227</v>
      </c>
    </row>
    <row r="3228" spans="1:16" x14ac:dyDescent="0.25">
      <c r="A3228">
        <v>54049000</v>
      </c>
      <c r="B3228" t="str">
        <f t="shared" si="150"/>
        <v>54049000</v>
      </c>
      <c r="C3228" t="s">
        <v>12100</v>
      </c>
      <c r="D3228">
        <v>3051397</v>
      </c>
      <c r="E3228" t="s">
        <v>8683</v>
      </c>
      <c r="F3228">
        <v>0</v>
      </c>
      <c r="H3228" t="s">
        <v>8708</v>
      </c>
      <c r="I3228" t="s">
        <v>19973</v>
      </c>
      <c r="J3228" t="str">
        <f t="shared" si="151"/>
        <v>540490</v>
      </c>
      <c r="K3228">
        <v>3051397</v>
      </c>
      <c r="L3228" s="4">
        <v>11838813</v>
      </c>
      <c r="M3228" t="s">
        <v>966</v>
      </c>
      <c r="N3228" s="4">
        <v>1913482</v>
      </c>
      <c r="O3228" s="4">
        <v>70269929</v>
      </c>
      <c r="P3228" s="9">
        <f t="shared" si="152"/>
        <v>36.723590292461594</v>
      </c>
    </row>
    <row r="3229" spans="1:16" x14ac:dyDescent="0.25">
      <c r="A3229">
        <v>54050000</v>
      </c>
      <c r="B3229" t="str">
        <f t="shared" si="150"/>
        <v>54050000</v>
      </c>
      <c r="C3229" t="s">
        <v>12101</v>
      </c>
      <c r="D3229">
        <v>737975</v>
      </c>
      <c r="E3229" t="s">
        <v>8683</v>
      </c>
      <c r="F3229">
        <v>0</v>
      </c>
      <c r="H3229" t="s">
        <v>8708</v>
      </c>
      <c r="I3229" t="s">
        <v>19974</v>
      </c>
      <c r="J3229" t="str">
        <f t="shared" si="151"/>
        <v>540500</v>
      </c>
      <c r="K3229">
        <v>737975</v>
      </c>
      <c r="L3229" s="4">
        <v>10458530</v>
      </c>
      <c r="M3229" t="s">
        <v>1467</v>
      </c>
      <c r="N3229" s="4">
        <v>1954681</v>
      </c>
      <c r="O3229" s="4">
        <v>112364098</v>
      </c>
      <c r="P3229" s="9">
        <f t="shared" si="152"/>
        <v>57.484621787391397</v>
      </c>
    </row>
    <row r="3230" spans="1:16" x14ac:dyDescent="0.25">
      <c r="A3230">
        <v>54060010</v>
      </c>
      <c r="B3230" t="str">
        <f t="shared" si="150"/>
        <v>54060010</v>
      </c>
      <c r="C3230" t="s">
        <v>12102</v>
      </c>
      <c r="D3230">
        <v>13769</v>
      </c>
      <c r="E3230" t="s">
        <v>8683</v>
      </c>
      <c r="F3230">
        <v>0</v>
      </c>
      <c r="H3230" t="s">
        <v>8708</v>
      </c>
      <c r="I3230" t="s">
        <v>19975</v>
      </c>
      <c r="J3230" t="str">
        <f t="shared" si="151"/>
        <v>540600</v>
      </c>
      <c r="K3230">
        <v>13769</v>
      </c>
      <c r="L3230" s="4">
        <v>425213</v>
      </c>
      <c r="M3230" t="s">
        <v>974</v>
      </c>
      <c r="N3230" s="4">
        <v>33147824</v>
      </c>
      <c r="O3230" s="4">
        <v>1417799150</v>
      </c>
      <c r="P3230" s="9">
        <f t="shared" si="152"/>
        <v>42.77201272698926</v>
      </c>
    </row>
    <row r="3231" spans="1:16" x14ac:dyDescent="0.25">
      <c r="A3231">
        <v>54060020</v>
      </c>
      <c r="B3231" t="str">
        <f t="shared" si="150"/>
        <v>54060020</v>
      </c>
      <c r="C3231" t="s">
        <v>12103</v>
      </c>
      <c r="D3231">
        <v>25489</v>
      </c>
      <c r="E3231" t="s">
        <v>8683</v>
      </c>
      <c r="F3231">
        <v>0</v>
      </c>
      <c r="H3231" t="s">
        <v>8708</v>
      </c>
      <c r="I3231" t="s">
        <v>19976</v>
      </c>
      <c r="J3231" t="str">
        <f t="shared" si="151"/>
        <v>540600</v>
      </c>
      <c r="K3231">
        <v>25489</v>
      </c>
      <c r="L3231" s="4">
        <v>616663</v>
      </c>
      <c r="M3231" t="s">
        <v>422</v>
      </c>
      <c r="N3231" s="4">
        <v>1572987</v>
      </c>
      <c r="O3231" s="4">
        <v>170387842</v>
      </c>
      <c r="P3231" s="9">
        <f t="shared" si="152"/>
        <v>108.32120163739434</v>
      </c>
    </row>
    <row r="3232" spans="1:16" x14ac:dyDescent="0.25">
      <c r="A3232">
        <v>55011100</v>
      </c>
      <c r="B3232" t="str">
        <f t="shared" si="150"/>
        <v>55011100</v>
      </c>
      <c r="C3232" t="s">
        <v>12147</v>
      </c>
      <c r="D3232">
        <v>17574</v>
      </c>
      <c r="E3232" t="s">
        <v>8683</v>
      </c>
      <c r="F3232">
        <v>0</v>
      </c>
      <c r="H3232" t="s">
        <v>8708</v>
      </c>
      <c r="I3232" t="s">
        <v>19977</v>
      </c>
      <c r="J3232" t="str">
        <f t="shared" si="151"/>
        <v>550111</v>
      </c>
      <c r="K3232">
        <v>17574</v>
      </c>
      <c r="L3232" s="4">
        <v>425269</v>
      </c>
      <c r="M3232" t="s">
        <v>374</v>
      </c>
      <c r="N3232" s="4">
        <v>291340</v>
      </c>
      <c r="O3232" s="4">
        <v>41160660</v>
      </c>
      <c r="P3232" s="9">
        <f t="shared" si="152"/>
        <v>141.28049701379831</v>
      </c>
    </row>
    <row r="3233" spans="1:16" x14ac:dyDescent="0.25">
      <c r="A3233">
        <v>55011900</v>
      </c>
      <c r="B3233" t="str">
        <f t="shared" si="150"/>
        <v>55011900</v>
      </c>
      <c r="C3233" t="s">
        <v>12148</v>
      </c>
      <c r="D3233">
        <v>152650</v>
      </c>
      <c r="E3233" t="s">
        <v>8683</v>
      </c>
      <c r="F3233">
        <v>0</v>
      </c>
      <c r="H3233" t="s">
        <v>8708</v>
      </c>
      <c r="I3233" t="s">
        <v>19978</v>
      </c>
      <c r="J3233" t="str">
        <f t="shared" si="151"/>
        <v>550119</v>
      </c>
      <c r="K3233">
        <v>152650</v>
      </c>
      <c r="L3233" s="4">
        <v>708677</v>
      </c>
      <c r="M3233" t="s">
        <v>559</v>
      </c>
      <c r="N3233" s="4">
        <v>3317196</v>
      </c>
      <c r="O3233" s="4">
        <v>255821228</v>
      </c>
      <c r="P3233" s="9">
        <f t="shared" si="152"/>
        <v>77.119720390353777</v>
      </c>
    </row>
    <row r="3234" spans="1:16" x14ac:dyDescent="0.25">
      <c r="A3234">
        <v>55012000</v>
      </c>
      <c r="B3234" t="str">
        <f t="shared" si="150"/>
        <v>55012000</v>
      </c>
      <c r="C3234" t="s">
        <v>12149</v>
      </c>
      <c r="D3234">
        <v>520609</v>
      </c>
      <c r="E3234" t="s">
        <v>8683</v>
      </c>
      <c r="F3234">
        <v>0</v>
      </c>
      <c r="H3234" t="s">
        <v>8708</v>
      </c>
      <c r="I3234" t="s">
        <v>19979</v>
      </c>
      <c r="J3234" t="str">
        <f t="shared" si="151"/>
        <v>550120</v>
      </c>
      <c r="K3234">
        <v>520609</v>
      </c>
      <c r="L3234" s="4">
        <v>702235</v>
      </c>
      <c r="M3234" t="s">
        <v>7280</v>
      </c>
      <c r="N3234" s="4">
        <v>2270811</v>
      </c>
      <c r="O3234" s="4">
        <v>40018330</v>
      </c>
      <c r="P3234" s="9">
        <f t="shared" si="152"/>
        <v>17.622924144721864</v>
      </c>
    </row>
    <row r="3235" spans="1:16" x14ac:dyDescent="0.25">
      <c r="A3235">
        <v>55013000</v>
      </c>
      <c r="B3235" t="str">
        <f t="shared" si="150"/>
        <v>55013000</v>
      </c>
      <c r="C3235" t="s">
        <v>12150</v>
      </c>
      <c r="D3235">
        <v>16997698</v>
      </c>
      <c r="E3235" t="s">
        <v>8683</v>
      </c>
      <c r="F3235">
        <v>0</v>
      </c>
      <c r="H3235" t="s">
        <v>8708</v>
      </c>
      <c r="I3235" t="s">
        <v>19980</v>
      </c>
      <c r="J3235" t="str">
        <f t="shared" si="151"/>
        <v>550130</v>
      </c>
      <c r="K3235">
        <v>16997698</v>
      </c>
      <c r="L3235" s="4">
        <v>32871682</v>
      </c>
      <c r="M3235" t="s">
        <v>2558</v>
      </c>
      <c r="N3235" s="4">
        <v>14848867</v>
      </c>
      <c r="O3235" s="4">
        <v>136996316</v>
      </c>
      <c r="P3235" s="9">
        <f t="shared" si="152"/>
        <v>9.2260450578485216</v>
      </c>
    </row>
    <row r="3236" spans="1:16" x14ac:dyDescent="0.25">
      <c r="A3236">
        <v>55014000</v>
      </c>
      <c r="B3236" t="str">
        <f t="shared" si="150"/>
        <v>55014000</v>
      </c>
      <c r="C3236" t="s">
        <v>12151</v>
      </c>
      <c r="D3236">
        <v>1188128</v>
      </c>
      <c r="E3236" t="s">
        <v>8683</v>
      </c>
      <c r="F3236">
        <v>0</v>
      </c>
      <c r="H3236" t="s">
        <v>8708</v>
      </c>
      <c r="I3236" t="s">
        <v>19981</v>
      </c>
      <c r="J3236" t="str">
        <f t="shared" si="151"/>
        <v>550140</v>
      </c>
      <c r="K3236">
        <v>1188128</v>
      </c>
      <c r="L3236" s="4">
        <v>2333152</v>
      </c>
      <c r="M3236" t="s">
        <v>1655</v>
      </c>
      <c r="N3236" s="4">
        <v>6346409</v>
      </c>
      <c r="O3236" s="4">
        <v>87502908</v>
      </c>
      <c r="P3236" s="9">
        <f t="shared" si="152"/>
        <v>13.787782665756335</v>
      </c>
    </row>
    <row r="3237" spans="1:16" x14ac:dyDescent="0.25">
      <c r="A3237">
        <v>55019000</v>
      </c>
      <c r="B3237" t="str">
        <f t="shared" si="150"/>
        <v>55019000</v>
      </c>
      <c r="C3237" t="s">
        <v>12152</v>
      </c>
      <c r="D3237">
        <v>1115577</v>
      </c>
      <c r="E3237" t="s">
        <v>8683</v>
      </c>
      <c r="F3237">
        <v>0</v>
      </c>
      <c r="H3237" t="s">
        <v>8708</v>
      </c>
      <c r="I3237" t="s">
        <v>19982</v>
      </c>
      <c r="J3237" t="str">
        <f t="shared" si="151"/>
        <v>550190</v>
      </c>
      <c r="K3237">
        <v>1115577</v>
      </c>
      <c r="L3237" s="4">
        <v>2062888</v>
      </c>
      <c r="M3237" t="s">
        <v>719</v>
      </c>
      <c r="N3237" s="4">
        <v>5846866</v>
      </c>
      <c r="O3237" s="4">
        <v>306518448</v>
      </c>
      <c r="P3237" s="9">
        <f t="shared" si="152"/>
        <v>52.424401038094594</v>
      </c>
    </row>
    <row r="3238" spans="1:16" x14ac:dyDescent="0.25">
      <c r="A3238">
        <v>55021010</v>
      </c>
      <c r="B3238" t="str">
        <f t="shared" si="150"/>
        <v>55021010</v>
      </c>
      <c r="C3238" t="s">
        <v>12153</v>
      </c>
      <c r="D3238">
        <v>4964713</v>
      </c>
      <c r="E3238" t="s">
        <v>8683</v>
      </c>
      <c r="F3238">
        <v>0</v>
      </c>
      <c r="H3238" t="s">
        <v>8708</v>
      </c>
      <c r="I3238" t="s">
        <v>19983</v>
      </c>
      <c r="J3238" t="str">
        <f t="shared" si="151"/>
        <v>550210</v>
      </c>
      <c r="K3238">
        <v>4964713</v>
      </c>
      <c r="L3238" s="4">
        <v>37051525</v>
      </c>
      <c r="M3238" t="s">
        <v>6276</v>
      </c>
      <c r="N3238" s="4">
        <v>2349694</v>
      </c>
      <c r="O3238" s="4">
        <v>14462036</v>
      </c>
      <c r="P3238" s="9">
        <f t="shared" si="152"/>
        <v>6.1548593135957281</v>
      </c>
    </row>
    <row r="3239" spans="1:16" x14ac:dyDescent="0.25">
      <c r="A3239">
        <v>55021090</v>
      </c>
      <c r="B3239" t="str">
        <f t="shared" si="150"/>
        <v>55021090</v>
      </c>
      <c r="C3239" t="s">
        <v>12154</v>
      </c>
      <c r="D3239">
        <v>200</v>
      </c>
      <c r="E3239" t="s">
        <v>8683</v>
      </c>
      <c r="F3239">
        <v>0</v>
      </c>
      <c r="H3239" t="s">
        <v>8708</v>
      </c>
      <c r="I3239" t="s">
        <v>19984</v>
      </c>
      <c r="J3239" t="str">
        <f t="shared" si="151"/>
        <v>550210</v>
      </c>
      <c r="K3239">
        <v>200</v>
      </c>
      <c r="L3239" s="4">
        <v>400</v>
      </c>
      <c r="M3239" t="s">
        <v>7898</v>
      </c>
      <c r="N3239" s="4">
        <v>221389</v>
      </c>
      <c r="O3239" s="4">
        <v>425787</v>
      </c>
      <c r="P3239" s="9">
        <f t="shared" si="152"/>
        <v>1.9232527361341349</v>
      </c>
    </row>
    <row r="3240" spans="1:16" x14ac:dyDescent="0.25">
      <c r="A3240">
        <v>55029000</v>
      </c>
      <c r="B3240" t="str">
        <f t="shared" si="150"/>
        <v>55029000</v>
      </c>
      <c r="C3240" t="s">
        <v>12155</v>
      </c>
      <c r="D3240">
        <v>300454</v>
      </c>
      <c r="E3240" t="s">
        <v>8683</v>
      </c>
      <c r="F3240">
        <v>0</v>
      </c>
      <c r="H3240" t="s">
        <v>8708</v>
      </c>
      <c r="I3240" t="s">
        <v>19985</v>
      </c>
      <c r="J3240" t="str">
        <f t="shared" si="151"/>
        <v>550290</v>
      </c>
      <c r="K3240">
        <v>300454</v>
      </c>
      <c r="L3240" s="4">
        <v>2626120</v>
      </c>
      <c r="M3240" t="s">
        <v>1028</v>
      </c>
      <c r="N3240" s="4">
        <v>2884675</v>
      </c>
      <c r="O3240" s="4">
        <v>133212295</v>
      </c>
      <c r="P3240" s="9">
        <f t="shared" si="152"/>
        <v>46.17930789430352</v>
      </c>
    </row>
    <row r="3241" spans="1:16" x14ac:dyDescent="0.25">
      <c r="A3241">
        <v>55031110</v>
      </c>
      <c r="B3241" t="str">
        <f t="shared" si="150"/>
        <v>55031110</v>
      </c>
      <c r="C3241" t="s">
        <v>12156</v>
      </c>
      <c r="D3241">
        <v>1523740</v>
      </c>
      <c r="E3241" t="s">
        <v>8683</v>
      </c>
      <c r="F3241">
        <v>0</v>
      </c>
      <c r="H3241" t="s">
        <v>8708</v>
      </c>
      <c r="I3241" t="s">
        <v>19986</v>
      </c>
      <c r="J3241" t="str">
        <f t="shared" si="151"/>
        <v>550311</v>
      </c>
      <c r="K3241">
        <v>1523740</v>
      </c>
      <c r="L3241" s="4">
        <v>22656291</v>
      </c>
      <c r="M3241" t="s">
        <v>2590</v>
      </c>
      <c r="N3241" s="4">
        <v>102375717</v>
      </c>
      <c r="O3241" s="4">
        <v>946465779</v>
      </c>
      <c r="P3241" s="9">
        <f t="shared" si="152"/>
        <v>9.2450222253388468</v>
      </c>
    </row>
    <row r="3242" spans="1:16" x14ac:dyDescent="0.25">
      <c r="A3242">
        <v>55031120</v>
      </c>
      <c r="B3242" t="str">
        <f t="shared" si="150"/>
        <v>55031120</v>
      </c>
      <c r="C3242" t="s">
        <v>12157</v>
      </c>
      <c r="D3242">
        <v>729531</v>
      </c>
      <c r="E3242" t="s">
        <v>8683</v>
      </c>
      <c r="F3242">
        <v>0</v>
      </c>
      <c r="H3242" t="s">
        <v>8708</v>
      </c>
      <c r="I3242" t="s">
        <v>19987</v>
      </c>
      <c r="J3242" t="str">
        <f t="shared" si="151"/>
        <v>550311</v>
      </c>
      <c r="K3242">
        <v>729531</v>
      </c>
      <c r="L3242" s="4">
        <v>13094070</v>
      </c>
      <c r="M3242" t="s">
        <v>1951</v>
      </c>
      <c r="N3242" s="4">
        <v>3303061</v>
      </c>
      <c r="O3242" s="4">
        <v>38006258</v>
      </c>
      <c r="P3242" s="9">
        <f t="shared" si="152"/>
        <v>11.506374844424611</v>
      </c>
    </row>
    <row r="3243" spans="1:16" x14ac:dyDescent="0.25">
      <c r="A3243">
        <v>55031190</v>
      </c>
      <c r="B3243" t="str">
        <f t="shared" si="150"/>
        <v>55031190</v>
      </c>
      <c r="C3243" t="s">
        <v>12158</v>
      </c>
      <c r="D3243">
        <v>36270</v>
      </c>
      <c r="E3243" t="s">
        <v>8683</v>
      </c>
      <c r="F3243">
        <v>0</v>
      </c>
      <c r="H3243" t="s">
        <v>8708</v>
      </c>
      <c r="I3243" t="s">
        <v>19988</v>
      </c>
      <c r="J3243" t="str">
        <f t="shared" si="151"/>
        <v>550311</v>
      </c>
      <c r="K3243">
        <v>36270</v>
      </c>
      <c r="L3243" s="4">
        <v>222330</v>
      </c>
      <c r="M3243" t="s">
        <v>1999</v>
      </c>
      <c r="N3243" s="4">
        <v>8107305</v>
      </c>
      <c r="O3243" s="4">
        <v>105910898</v>
      </c>
      <c r="P3243" s="9">
        <f t="shared" si="152"/>
        <v>13.06363804001453</v>
      </c>
    </row>
    <row r="3244" spans="1:16" x14ac:dyDescent="0.25">
      <c r="A3244">
        <v>55031900</v>
      </c>
      <c r="B3244" t="str">
        <f t="shared" si="150"/>
        <v>55031900</v>
      </c>
      <c r="C3244" t="s">
        <v>12159</v>
      </c>
      <c r="D3244">
        <v>6585779</v>
      </c>
      <c r="E3244" t="s">
        <v>8683</v>
      </c>
      <c r="F3244">
        <v>0</v>
      </c>
      <c r="H3244" t="s">
        <v>8708</v>
      </c>
      <c r="I3244" t="s">
        <v>19989</v>
      </c>
      <c r="J3244" t="str">
        <f t="shared" si="151"/>
        <v>550319</v>
      </c>
      <c r="K3244">
        <v>6585779</v>
      </c>
      <c r="L3244" s="4">
        <v>38230869</v>
      </c>
      <c r="M3244" t="s">
        <v>1012</v>
      </c>
      <c r="N3244" s="4">
        <v>278109</v>
      </c>
      <c r="O3244" s="4">
        <v>10588177</v>
      </c>
      <c r="P3244" s="9">
        <f t="shared" si="152"/>
        <v>38.072040099385489</v>
      </c>
    </row>
    <row r="3245" spans="1:16" x14ac:dyDescent="0.25">
      <c r="A3245">
        <v>55032000</v>
      </c>
      <c r="B3245" t="str">
        <f t="shared" si="150"/>
        <v>55032000</v>
      </c>
      <c r="C3245" t="s">
        <v>12160</v>
      </c>
      <c r="D3245">
        <v>91528517</v>
      </c>
      <c r="E3245" t="s">
        <v>8683</v>
      </c>
      <c r="F3245">
        <v>0</v>
      </c>
      <c r="H3245" t="s">
        <v>8708</v>
      </c>
      <c r="I3245" t="s">
        <v>19990</v>
      </c>
      <c r="J3245" t="str">
        <f t="shared" si="151"/>
        <v>550320</v>
      </c>
      <c r="K3245">
        <v>91528517</v>
      </c>
      <c r="L3245" s="4">
        <v>103554481</v>
      </c>
      <c r="M3245" t="s">
        <v>8465</v>
      </c>
      <c r="N3245" s="4">
        <v>2944</v>
      </c>
      <c r="O3245" s="4">
        <v>73366</v>
      </c>
      <c r="P3245" s="9">
        <f t="shared" si="152"/>
        <v>24.920516304347824</v>
      </c>
    </row>
    <row r="3246" spans="1:16" x14ac:dyDescent="0.25">
      <c r="A3246">
        <v>55033000</v>
      </c>
      <c r="B3246" t="str">
        <f t="shared" si="150"/>
        <v>55033000</v>
      </c>
      <c r="C3246" t="s">
        <v>12161</v>
      </c>
      <c r="D3246">
        <v>28627029</v>
      </c>
      <c r="E3246" t="s">
        <v>8683</v>
      </c>
      <c r="F3246">
        <v>0</v>
      </c>
      <c r="H3246" t="s">
        <v>8708</v>
      </c>
      <c r="I3246" t="s">
        <v>19991</v>
      </c>
      <c r="J3246" t="str">
        <f t="shared" si="151"/>
        <v>550330</v>
      </c>
      <c r="K3246">
        <v>28627029</v>
      </c>
      <c r="L3246" s="4">
        <v>98013275</v>
      </c>
      <c r="M3246" t="s">
        <v>1963</v>
      </c>
      <c r="N3246" s="4">
        <v>166812</v>
      </c>
      <c r="O3246" s="4">
        <v>2271173</v>
      </c>
      <c r="P3246" s="9">
        <f t="shared" si="152"/>
        <v>13.615165575618061</v>
      </c>
    </row>
    <row r="3247" spans="1:16" x14ac:dyDescent="0.25">
      <c r="A3247">
        <v>55034000</v>
      </c>
      <c r="B3247" t="str">
        <f t="shared" si="150"/>
        <v>55034000</v>
      </c>
      <c r="C3247" t="s">
        <v>12162</v>
      </c>
      <c r="D3247">
        <v>899396</v>
      </c>
      <c r="E3247" t="s">
        <v>8683</v>
      </c>
      <c r="F3247">
        <v>0</v>
      </c>
      <c r="H3247" t="s">
        <v>8708</v>
      </c>
      <c r="I3247" t="s">
        <v>19992</v>
      </c>
      <c r="J3247" t="str">
        <f t="shared" si="151"/>
        <v>550340</v>
      </c>
      <c r="K3247">
        <v>899396</v>
      </c>
      <c r="L3247" s="4">
        <v>2096847</v>
      </c>
      <c r="M3247" t="s">
        <v>1070</v>
      </c>
      <c r="N3247" s="4">
        <v>285917</v>
      </c>
      <c r="O3247" s="4">
        <v>9586268</v>
      </c>
      <c r="P3247" s="9">
        <f t="shared" si="152"/>
        <v>33.5281497777327</v>
      </c>
    </row>
    <row r="3248" spans="1:16" x14ac:dyDescent="0.25">
      <c r="A3248">
        <v>55039010</v>
      </c>
      <c r="B3248" t="str">
        <f t="shared" si="150"/>
        <v>55039010</v>
      </c>
      <c r="C3248" t="s">
        <v>12163</v>
      </c>
      <c r="D3248">
        <v>1713813</v>
      </c>
      <c r="E3248" t="s">
        <v>8683</v>
      </c>
      <c r="F3248">
        <v>0</v>
      </c>
      <c r="H3248" t="s">
        <v>8708</v>
      </c>
      <c r="I3248" t="s">
        <v>19993</v>
      </c>
      <c r="J3248" t="str">
        <f t="shared" si="151"/>
        <v>550390</v>
      </c>
      <c r="K3248">
        <v>1713813</v>
      </c>
      <c r="L3248" s="4">
        <v>12967637</v>
      </c>
      <c r="M3248" t="s">
        <v>1691</v>
      </c>
      <c r="N3248" s="4">
        <v>118631</v>
      </c>
      <c r="O3248" s="4">
        <v>1807868</v>
      </c>
      <c r="P3248" s="9">
        <f t="shared" si="152"/>
        <v>15.239423085028365</v>
      </c>
    </row>
    <row r="3249" spans="1:16" x14ac:dyDescent="0.25">
      <c r="A3249">
        <v>55039090</v>
      </c>
      <c r="B3249" t="str">
        <f t="shared" si="150"/>
        <v>55039090</v>
      </c>
      <c r="C3249" t="s">
        <v>12164</v>
      </c>
      <c r="D3249">
        <v>61772635</v>
      </c>
      <c r="E3249" t="s">
        <v>8683</v>
      </c>
      <c r="F3249">
        <v>0</v>
      </c>
      <c r="H3249" t="s">
        <v>8708</v>
      </c>
      <c r="I3249" t="s">
        <v>19994</v>
      </c>
      <c r="J3249" t="str">
        <f t="shared" si="151"/>
        <v>550390</v>
      </c>
      <c r="K3249">
        <v>61772635</v>
      </c>
      <c r="L3249" s="4">
        <v>102552989</v>
      </c>
      <c r="M3249" t="s">
        <v>1547</v>
      </c>
      <c r="N3249" s="4">
        <v>774064</v>
      </c>
      <c r="O3249" s="4">
        <v>28961456</v>
      </c>
      <c r="P3249" s="9">
        <f t="shared" si="152"/>
        <v>37.414808077885034</v>
      </c>
    </row>
    <row r="3250" spans="1:16" x14ac:dyDescent="0.25">
      <c r="A3250">
        <v>55041010</v>
      </c>
      <c r="B3250" t="str">
        <f t="shared" si="150"/>
        <v>55041010</v>
      </c>
      <c r="C3250" t="s">
        <v>12165</v>
      </c>
      <c r="D3250">
        <v>26645</v>
      </c>
      <c r="E3250" t="s">
        <v>8683</v>
      </c>
      <c r="F3250">
        <v>0</v>
      </c>
      <c r="H3250" t="s">
        <v>8708</v>
      </c>
      <c r="I3250" t="s">
        <v>19995</v>
      </c>
      <c r="J3250" t="str">
        <f t="shared" si="151"/>
        <v>550410</v>
      </c>
      <c r="K3250">
        <v>26645</v>
      </c>
      <c r="L3250" s="4">
        <v>104411</v>
      </c>
      <c r="M3250" t="s">
        <v>7451</v>
      </c>
      <c r="N3250" s="4">
        <v>2421929</v>
      </c>
      <c r="O3250" s="4">
        <v>61022436</v>
      </c>
      <c r="P3250" s="9">
        <f t="shared" si="152"/>
        <v>25.195798885929356</v>
      </c>
    </row>
    <row r="3251" spans="1:16" x14ac:dyDescent="0.25">
      <c r="A3251">
        <v>55041021</v>
      </c>
      <c r="B3251" t="str">
        <f t="shared" si="150"/>
        <v>55041021</v>
      </c>
      <c r="C3251" t="s">
        <v>12166</v>
      </c>
      <c r="D3251">
        <v>1127773</v>
      </c>
      <c r="E3251" t="s">
        <v>8683</v>
      </c>
      <c r="F3251">
        <v>0</v>
      </c>
      <c r="H3251" t="s">
        <v>8708</v>
      </c>
      <c r="I3251" t="s">
        <v>19996</v>
      </c>
      <c r="J3251" t="str">
        <f t="shared" si="151"/>
        <v>550410</v>
      </c>
      <c r="K3251">
        <v>1127773</v>
      </c>
      <c r="L3251" s="4">
        <v>9960656</v>
      </c>
      <c r="M3251" t="s">
        <v>1933</v>
      </c>
      <c r="N3251" s="4">
        <v>6585452</v>
      </c>
      <c r="O3251" s="4">
        <v>178015846</v>
      </c>
      <c r="P3251" s="9">
        <f t="shared" si="152"/>
        <v>27.031682259623182</v>
      </c>
    </row>
    <row r="3252" spans="1:16" x14ac:dyDescent="0.25">
      <c r="A3252">
        <v>55041029</v>
      </c>
      <c r="B3252" t="str">
        <f t="shared" si="150"/>
        <v>55041029</v>
      </c>
      <c r="C3252" t="s">
        <v>12167</v>
      </c>
      <c r="D3252">
        <v>56456896</v>
      </c>
      <c r="E3252" t="s">
        <v>8683</v>
      </c>
      <c r="F3252">
        <v>0</v>
      </c>
      <c r="H3252" t="s">
        <v>8708</v>
      </c>
      <c r="I3252" t="s">
        <v>19997</v>
      </c>
      <c r="J3252" t="str">
        <f t="shared" si="151"/>
        <v>550410</v>
      </c>
      <c r="K3252">
        <v>56456896</v>
      </c>
      <c r="L3252" s="4">
        <v>151017666</v>
      </c>
      <c r="M3252" t="s">
        <v>855</v>
      </c>
      <c r="N3252" s="4">
        <v>28667</v>
      </c>
      <c r="O3252" s="4">
        <v>2356438</v>
      </c>
      <c r="P3252" s="9">
        <f t="shared" si="152"/>
        <v>82.200369763142291</v>
      </c>
    </row>
    <row r="3253" spans="1:16" x14ac:dyDescent="0.25">
      <c r="A3253">
        <v>55041090</v>
      </c>
      <c r="B3253" t="str">
        <f t="shared" si="150"/>
        <v>55041090</v>
      </c>
      <c r="C3253" t="s">
        <v>12168</v>
      </c>
      <c r="D3253">
        <v>28515049</v>
      </c>
      <c r="E3253" t="s">
        <v>8683</v>
      </c>
      <c r="F3253">
        <v>0</v>
      </c>
      <c r="H3253" t="s">
        <v>8708</v>
      </c>
      <c r="I3253" t="s">
        <v>19998</v>
      </c>
      <c r="J3253" t="str">
        <f t="shared" si="151"/>
        <v>550410</v>
      </c>
      <c r="K3253">
        <v>28515049</v>
      </c>
      <c r="L3253" s="4">
        <v>60408735</v>
      </c>
      <c r="M3253" t="s">
        <v>3337</v>
      </c>
      <c r="N3253" s="4">
        <v>1257134</v>
      </c>
      <c r="O3253" s="4">
        <v>35377741</v>
      </c>
      <c r="P3253" s="9">
        <f t="shared" si="152"/>
        <v>28.141583156608604</v>
      </c>
    </row>
    <row r="3254" spans="1:16" x14ac:dyDescent="0.25">
      <c r="A3254">
        <v>55049000</v>
      </c>
      <c r="B3254" t="str">
        <f t="shared" si="150"/>
        <v>55049000</v>
      </c>
      <c r="C3254" t="s">
        <v>12169</v>
      </c>
      <c r="D3254">
        <v>85659986</v>
      </c>
      <c r="E3254" t="s">
        <v>8683</v>
      </c>
      <c r="F3254">
        <v>0</v>
      </c>
      <c r="H3254" t="s">
        <v>8708</v>
      </c>
      <c r="I3254" t="s">
        <v>19999</v>
      </c>
      <c r="J3254" t="str">
        <f t="shared" si="151"/>
        <v>550490</v>
      </c>
      <c r="K3254">
        <v>85659986</v>
      </c>
      <c r="L3254" s="4">
        <v>254421513</v>
      </c>
      <c r="M3254" t="s">
        <v>683</v>
      </c>
      <c r="N3254" s="4">
        <v>46011</v>
      </c>
      <c r="O3254" s="4">
        <v>3280795</v>
      </c>
      <c r="P3254" s="9">
        <f t="shared" si="152"/>
        <v>71.304579339723105</v>
      </c>
    </row>
    <row r="3255" spans="1:16" x14ac:dyDescent="0.25">
      <c r="A3255">
        <v>55061012</v>
      </c>
      <c r="B3255" t="str">
        <f t="shared" si="150"/>
        <v>55061012</v>
      </c>
      <c r="C3255" t="s">
        <v>12170</v>
      </c>
      <c r="D3255">
        <v>4303</v>
      </c>
      <c r="E3255" t="s">
        <v>8683</v>
      </c>
      <c r="F3255">
        <v>0</v>
      </c>
      <c r="H3255" t="s">
        <v>8708</v>
      </c>
      <c r="I3255" t="s">
        <v>20000</v>
      </c>
      <c r="J3255" t="str">
        <f t="shared" si="151"/>
        <v>550610</v>
      </c>
      <c r="K3255">
        <v>4303</v>
      </c>
      <c r="L3255" s="4">
        <v>87048</v>
      </c>
      <c r="M3255" t="s">
        <v>900</v>
      </c>
      <c r="N3255" s="4">
        <v>420483</v>
      </c>
      <c r="O3255" s="4">
        <v>16091135</v>
      </c>
      <c r="P3255" s="9">
        <f t="shared" si="152"/>
        <v>38.268217740075102</v>
      </c>
    </row>
    <row r="3256" spans="1:16" x14ac:dyDescent="0.25">
      <c r="A3256">
        <v>55061019</v>
      </c>
      <c r="B3256" t="str">
        <f t="shared" si="150"/>
        <v>55061019</v>
      </c>
      <c r="C3256" t="s">
        <v>12171</v>
      </c>
      <c r="D3256">
        <v>443</v>
      </c>
      <c r="E3256" t="s">
        <v>8683</v>
      </c>
      <c r="F3256">
        <v>0</v>
      </c>
      <c r="H3256" t="s">
        <v>8708</v>
      </c>
      <c r="I3256" t="s">
        <v>20001</v>
      </c>
      <c r="J3256" t="str">
        <f t="shared" si="151"/>
        <v>550610</v>
      </c>
      <c r="K3256">
        <v>443</v>
      </c>
      <c r="L3256" s="4">
        <v>57487</v>
      </c>
      <c r="M3256" t="s">
        <v>1495</v>
      </c>
      <c r="N3256" s="4">
        <v>2673955</v>
      </c>
      <c r="O3256" s="4">
        <v>75669431</v>
      </c>
      <c r="P3256" s="9">
        <f t="shared" si="152"/>
        <v>28.298692760349372</v>
      </c>
    </row>
    <row r="3257" spans="1:16" x14ac:dyDescent="0.25">
      <c r="A3257">
        <v>55061090</v>
      </c>
      <c r="B3257" t="str">
        <f t="shared" si="150"/>
        <v>55061090</v>
      </c>
      <c r="C3257" t="s">
        <v>12172</v>
      </c>
      <c r="D3257">
        <v>92068</v>
      </c>
      <c r="E3257" t="s">
        <v>8683</v>
      </c>
      <c r="F3257">
        <v>0</v>
      </c>
      <c r="H3257" t="s">
        <v>8708</v>
      </c>
      <c r="I3257" t="s">
        <v>20002</v>
      </c>
      <c r="J3257" t="str">
        <f t="shared" si="151"/>
        <v>550610</v>
      </c>
      <c r="K3257">
        <v>92068</v>
      </c>
      <c r="L3257" s="4">
        <v>1655400</v>
      </c>
      <c r="M3257" t="s">
        <v>8258</v>
      </c>
      <c r="N3257" s="4">
        <v>71075512</v>
      </c>
      <c r="O3257" s="4">
        <v>2928673605</v>
      </c>
      <c r="P3257" s="9">
        <f t="shared" si="152"/>
        <v>41.20510035861578</v>
      </c>
    </row>
    <row r="3258" spans="1:16" x14ac:dyDescent="0.25">
      <c r="A3258">
        <v>55062000</v>
      </c>
      <c r="B3258" t="str">
        <f t="shared" si="150"/>
        <v>55062000</v>
      </c>
      <c r="C3258" t="s">
        <v>12173</v>
      </c>
      <c r="D3258">
        <v>699860</v>
      </c>
      <c r="E3258" t="s">
        <v>8683</v>
      </c>
      <c r="F3258">
        <v>0</v>
      </c>
      <c r="H3258" t="s">
        <v>8708</v>
      </c>
      <c r="I3258" t="s">
        <v>20003</v>
      </c>
      <c r="J3258" t="str">
        <f t="shared" si="151"/>
        <v>550620</v>
      </c>
      <c r="K3258">
        <v>699860</v>
      </c>
      <c r="L3258" s="4">
        <v>5805983</v>
      </c>
      <c r="M3258" t="s">
        <v>1032</v>
      </c>
      <c r="N3258" s="4">
        <v>659876</v>
      </c>
      <c r="O3258" s="4">
        <v>20146179</v>
      </c>
      <c r="P3258" s="9">
        <f t="shared" si="152"/>
        <v>30.530249622656378</v>
      </c>
    </row>
    <row r="3259" spans="1:16" x14ac:dyDescent="0.25">
      <c r="A3259">
        <v>55063000</v>
      </c>
      <c r="B3259" t="str">
        <f t="shared" si="150"/>
        <v>55063000</v>
      </c>
      <c r="C3259" t="s">
        <v>12174</v>
      </c>
      <c r="D3259">
        <v>1150337</v>
      </c>
      <c r="E3259" t="s">
        <v>8683</v>
      </c>
      <c r="F3259">
        <v>0</v>
      </c>
      <c r="H3259" t="s">
        <v>8708</v>
      </c>
      <c r="I3259" t="s">
        <v>20004</v>
      </c>
      <c r="J3259" t="str">
        <f t="shared" si="151"/>
        <v>550630</v>
      </c>
      <c r="K3259">
        <v>1150337</v>
      </c>
      <c r="L3259" s="4">
        <v>938782</v>
      </c>
      <c r="M3259" t="s">
        <v>870</v>
      </c>
      <c r="N3259" s="4">
        <v>398403</v>
      </c>
      <c r="O3259" s="4">
        <v>15679500</v>
      </c>
      <c r="P3259" s="9">
        <f t="shared" si="152"/>
        <v>39.355878344289579</v>
      </c>
    </row>
    <row r="3260" spans="1:16" x14ac:dyDescent="0.25">
      <c r="A3260">
        <v>55064000</v>
      </c>
      <c r="B3260" t="str">
        <f t="shared" si="150"/>
        <v>55064000</v>
      </c>
      <c r="C3260" t="s">
        <v>12175</v>
      </c>
      <c r="D3260">
        <v>89</v>
      </c>
      <c r="E3260" t="s">
        <v>8683</v>
      </c>
      <c r="F3260">
        <v>0</v>
      </c>
      <c r="H3260" t="s">
        <v>8708</v>
      </c>
      <c r="I3260" t="s">
        <v>20005</v>
      </c>
      <c r="J3260" t="str">
        <f t="shared" si="151"/>
        <v>550640</v>
      </c>
      <c r="K3260">
        <v>89</v>
      </c>
      <c r="L3260" s="4">
        <v>1567</v>
      </c>
      <c r="M3260" t="s">
        <v>609</v>
      </c>
      <c r="N3260" s="4">
        <v>837788</v>
      </c>
      <c r="O3260" s="4">
        <v>66014259</v>
      </c>
      <c r="P3260" s="9">
        <f t="shared" si="152"/>
        <v>78.795899439953786</v>
      </c>
    </row>
    <row r="3261" spans="1:16" x14ac:dyDescent="0.25">
      <c r="A3261">
        <v>55069090</v>
      </c>
      <c r="B3261" t="str">
        <f t="shared" si="150"/>
        <v>55069090</v>
      </c>
      <c r="C3261" t="s">
        <v>12176</v>
      </c>
      <c r="D3261">
        <v>68836</v>
      </c>
      <c r="E3261" t="s">
        <v>8683</v>
      </c>
      <c r="F3261">
        <v>0</v>
      </c>
      <c r="H3261" t="s">
        <v>8708</v>
      </c>
      <c r="I3261" t="s">
        <v>20006</v>
      </c>
      <c r="J3261" t="str">
        <f t="shared" si="151"/>
        <v>550690</v>
      </c>
      <c r="K3261">
        <v>68836</v>
      </c>
      <c r="L3261" s="4">
        <v>366199</v>
      </c>
      <c r="M3261" t="s">
        <v>8195</v>
      </c>
      <c r="N3261" s="4">
        <v>1284746</v>
      </c>
      <c r="O3261" s="4">
        <v>33162394</v>
      </c>
      <c r="P3261" s="9">
        <f t="shared" si="152"/>
        <v>25.812412725939602</v>
      </c>
    </row>
    <row r="3262" spans="1:16" x14ac:dyDescent="0.25">
      <c r="A3262">
        <v>55070000</v>
      </c>
      <c r="B3262" t="str">
        <f t="shared" si="150"/>
        <v>55070000</v>
      </c>
      <c r="C3262" t="s">
        <v>12177</v>
      </c>
      <c r="D3262">
        <v>1424156</v>
      </c>
      <c r="E3262" t="s">
        <v>8683</v>
      </c>
      <c r="F3262">
        <v>0</v>
      </c>
      <c r="H3262" t="s">
        <v>8708</v>
      </c>
      <c r="I3262" t="s">
        <v>20007</v>
      </c>
      <c r="J3262" t="str">
        <f t="shared" si="151"/>
        <v>550700</v>
      </c>
      <c r="K3262">
        <v>1424156</v>
      </c>
      <c r="L3262" s="4">
        <v>2446982</v>
      </c>
      <c r="M3262" t="s">
        <v>2533</v>
      </c>
      <c r="N3262" s="4">
        <v>1051519</v>
      </c>
      <c r="O3262" s="4">
        <v>41892429</v>
      </c>
      <c r="P3262" s="9">
        <f t="shared" si="152"/>
        <v>39.839916349585693</v>
      </c>
    </row>
    <row r="3263" spans="1:16" x14ac:dyDescent="0.25">
      <c r="A3263">
        <v>55081000</v>
      </c>
      <c r="B3263" t="str">
        <f t="shared" si="150"/>
        <v>55081000</v>
      </c>
      <c r="C3263" t="s">
        <v>12178</v>
      </c>
      <c r="D3263">
        <v>140004</v>
      </c>
      <c r="E3263" t="s">
        <v>8683</v>
      </c>
      <c r="F3263">
        <v>0</v>
      </c>
      <c r="H3263" t="s">
        <v>8708</v>
      </c>
      <c r="I3263" t="s">
        <v>20008</v>
      </c>
      <c r="J3263" t="str">
        <f t="shared" si="151"/>
        <v>550810</v>
      </c>
      <c r="K3263">
        <v>140004</v>
      </c>
      <c r="L3263" s="4">
        <v>1725589</v>
      </c>
      <c r="M3263" t="s">
        <v>8534</v>
      </c>
      <c r="N3263" s="4">
        <v>399905</v>
      </c>
      <c r="O3263" s="4">
        <v>20542805</v>
      </c>
      <c r="P3263" s="9">
        <f t="shared" si="152"/>
        <v>51.369212688013405</v>
      </c>
    </row>
    <row r="3264" spans="1:16" x14ac:dyDescent="0.25">
      <c r="A3264">
        <v>55082000</v>
      </c>
      <c r="B3264" t="str">
        <f t="shared" si="150"/>
        <v>55082000</v>
      </c>
      <c r="C3264" t="s">
        <v>12179</v>
      </c>
      <c r="D3264">
        <v>1276</v>
      </c>
      <c r="E3264" t="s">
        <v>8683</v>
      </c>
      <c r="F3264">
        <v>0</v>
      </c>
      <c r="H3264" t="s">
        <v>8708</v>
      </c>
      <c r="I3264" t="s">
        <v>20009</v>
      </c>
      <c r="J3264" t="str">
        <f t="shared" si="151"/>
        <v>550820</v>
      </c>
      <c r="K3264">
        <v>1276</v>
      </c>
      <c r="L3264" s="4">
        <v>22953</v>
      </c>
      <c r="M3264" t="s">
        <v>1261</v>
      </c>
      <c r="N3264" s="4">
        <v>2197930</v>
      </c>
      <c r="O3264" s="4">
        <v>73662761</v>
      </c>
      <c r="P3264" s="9">
        <f t="shared" si="152"/>
        <v>33.51460738058082</v>
      </c>
    </row>
    <row r="3265" spans="1:16" x14ac:dyDescent="0.25">
      <c r="A3265">
        <v>55091100</v>
      </c>
      <c r="B3265" t="str">
        <f t="shared" si="150"/>
        <v>55091100</v>
      </c>
      <c r="C3265" t="s">
        <v>12180</v>
      </c>
      <c r="D3265">
        <v>24475</v>
      </c>
      <c r="E3265" t="s">
        <v>8683</v>
      </c>
      <c r="F3265">
        <v>0</v>
      </c>
      <c r="H3265" t="s">
        <v>8708</v>
      </c>
      <c r="I3265" t="s">
        <v>20010</v>
      </c>
      <c r="J3265" t="str">
        <f t="shared" si="151"/>
        <v>550911</v>
      </c>
      <c r="K3265">
        <v>24475</v>
      </c>
      <c r="L3265" s="4">
        <v>423440</v>
      </c>
      <c r="M3265" t="s">
        <v>1445</v>
      </c>
      <c r="N3265" s="4">
        <v>360449</v>
      </c>
      <c r="O3265" s="4">
        <v>15621229</v>
      </c>
      <c r="P3265" s="9">
        <f t="shared" si="152"/>
        <v>43.338250348870439</v>
      </c>
    </row>
    <row r="3266" spans="1:16" x14ac:dyDescent="0.25">
      <c r="A3266">
        <v>55091200</v>
      </c>
      <c r="B3266" t="str">
        <f t="shared" si="150"/>
        <v>55091200</v>
      </c>
      <c r="C3266" t="s">
        <v>12181</v>
      </c>
      <c r="D3266">
        <v>44970</v>
      </c>
      <c r="E3266" t="s">
        <v>8683</v>
      </c>
      <c r="F3266">
        <v>0</v>
      </c>
      <c r="H3266" t="s">
        <v>8708</v>
      </c>
      <c r="I3266" t="s">
        <v>20011</v>
      </c>
      <c r="J3266" t="str">
        <f t="shared" si="151"/>
        <v>550912</v>
      </c>
      <c r="K3266">
        <v>44970</v>
      </c>
      <c r="L3266" s="4">
        <v>563939</v>
      </c>
      <c r="M3266" t="s">
        <v>952</v>
      </c>
      <c r="N3266" s="4">
        <v>1158227</v>
      </c>
      <c r="O3266" s="4">
        <v>46863409</v>
      </c>
      <c r="P3266" s="9">
        <f t="shared" si="152"/>
        <v>40.461333572779772</v>
      </c>
    </row>
    <row r="3267" spans="1:16" x14ac:dyDescent="0.25">
      <c r="A3267">
        <v>55092100</v>
      </c>
      <c r="B3267" t="str">
        <f t="shared" ref="B3267:B3330" si="153">TEXT(A3267,"00000000")</f>
        <v>55092100</v>
      </c>
      <c r="C3267" t="s">
        <v>12180</v>
      </c>
      <c r="D3267">
        <v>1685928</v>
      </c>
      <c r="E3267" t="s">
        <v>8683</v>
      </c>
      <c r="F3267">
        <v>0</v>
      </c>
      <c r="H3267" t="s">
        <v>8708</v>
      </c>
      <c r="I3267" t="s">
        <v>20012</v>
      </c>
      <c r="J3267" t="str">
        <f t="shared" ref="J3267:J3330" si="154">LEFT(I3267,6)</f>
        <v>550921</v>
      </c>
      <c r="K3267">
        <v>1685928</v>
      </c>
      <c r="L3267" s="4">
        <v>4749002</v>
      </c>
      <c r="M3267" t="s">
        <v>819</v>
      </c>
      <c r="N3267" s="4">
        <v>513833</v>
      </c>
      <c r="O3267" s="4">
        <v>166758338</v>
      </c>
      <c r="P3267" s="9">
        <f t="shared" ref="P3267:P3330" si="155">O3267/N3267</f>
        <v>324.53800748492216</v>
      </c>
    </row>
    <row r="3268" spans="1:16" x14ac:dyDescent="0.25">
      <c r="A3268">
        <v>55092200</v>
      </c>
      <c r="B3268" t="str">
        <f t="shared" si="153"/>
        <v>55092200</v>
      </c>
      <c r="C3268" t="s">
        <v>12182</v>
      </c>
      <c r="D3268">
        <v>563533</v>
      </c>
      <c r="E3268" t="s">
        <v>8683</v>
      </c>
      <c r="F3268">
        <v>0</v>
      </c>
      <c r="H3268" t="s">
        <v>8708</v>
      </c>
      <c r="I3268" t="s">
        <v>20013</v>
      </c>
      <c r="J3268" t="str">
        <f t="shared" si="154"/>
        <v>550922</v>
      </c>
      <c r="K3268">
        <v>563533</v>
      </c>
      <c r="L3268" s="4">
        <v>2292025</v>
      </c>
      <c r="M3268" t="s">
        <v>1919</v>
      </c>
      <c r="N3268" s="4">
        <v>2088382</v>
      </c>
      <c r="O3268" s="4">
        <v>62043955</v>
      </c>
      <c r="P3268" s="9">
        <f t="shared" si="155"/>
        <v>29.709102549246257</v>
      </c>
    </row>
    <row r="3269" spans="1:16" x14ac:dyDescent="0.25">
      <c r="A3269">
        <v>55093100</v>
      </c>
      <c r="B3269" t="str">
        <f t="shared" si="153"/>
        <v>55093100</v>
      </c>
      <c r="C3269" t="s">
        <v>12183</v>
      </c>
      <c r="D3269">
        <v>443890</v>
      </c>
      <c r="E3269" t="s">
        <v>8683</v>
      </c>
      <c r="F3269">
        <v>0</v>
      </c>
      <c r="H3269" t="s">
        <v>8708</v>
      </c>
      <c r="I3269" t="s">
        <v>20014</v>
      </c>
      <c r="J3269" t="str">
        <f t="shared" si="154"/>
        <v>550931</v>
      </c>
      <c r="K3269">
        <v>443890</v>
      </c>
      <c r="L3269" s="4">
        <v>3135160</v>
      </c>
      <c r="M3269" t="s">
        <v>8421</v>
      </c>
      <c r="N3269" s="4">
        <v>721521</v>
      </c>
      <c r="O3269" s="4">
        <v>27500366</v>
      </c>
      <c r="P3269" s="9">
        <f t="shared" si="155"/>
        <v>38.114436031660894</v>
      </c>
    </row>
    <row r="3270" spans="1:16" x14ac:dyDescent="0.25">
      <c r="A3270">
        <v>55093200</v>
      </c>
      <c r="B3270" t="str">
        <f t="shared" si="153"/>
        <v>55093200</v>
      </c>
      <c r="C3270" t="s">
        <v>12184</v>
      </c>
      <c r="D3270">
        <v>1246737</v>
      </c>
      <c r="E3270" t="s">
        <v>8683</v>
      </c>
      <c r="F3270">
        <v>0</v>
      </c>
      <c r="H3270" t="s">
        <v>8708</v>
      </c>
      <c r="I3270" t="s">
        <v>20015</v>
      </c>
      <c r="J3270" t="str">
        <f t="shared" si="154"/>
        <v>550932</v>
      </c>
      <c r="K3270">
        <v>1246737</v>
      </c>
      <c r="L3270" s="4">
        <v>4259890</v>
      </c>
      <c r="M3270" t="s">
        <v>2465</v>
      </c>
      <c r="N3270" s="4">
        <v>1931480</v>
      </c>
      <c r="O3270" s="4">
        <v>22840269</v>
      </c>
      <c r="P3270" s="9">
        <f t="shared" si="155"/>
        <v>11.825268188125168</v>
      </c>
    </row>
    <row r="3271" spans="1:16" x14ac:dyDescent="0.25">
      <c r="A3271">
        <v>55094100</v>
      </c>
      <c r="B3271" t="str">
        <f t="shared" si="153"/>
        <v>55094100</v>
      </c>
      <c r="C3271" t="s">
        <v>12185</v>
      </c>
      <c r="D3271">
        <v>119270</v>
      </c>
      <c r="E3271" t="s">
        <v>8683</v>
      </c>
      <c r="F3271">
        <v>0</v>
      </c>
      <c r="H3271" t="s">
        <v>8708</v>
      </c>
      <c r="I3271" t="s">
        <v>20016</v>
      </c>
      <c r="J3271" t="str">
        <f t="shared" si="154"/>
        <v>550941</v>
      </c>
      <c r="K3271">
        <v>119270</v>
      </c>
      <c r="L3271" s="4">
        <v>2054145</v>
      </c>
      <c r="M3271" t="s">
        <v>1216</v>
      </c>
      <c r="N3271" s="4">
        <v>536107</v>
      </c>
      <c r="O3271" s="4">
        <v>15540702</v>
      </c>
      <c r="P3271" s="9">
        <f t="shared" si="155"/>
        <v>28.988060219321888</v>
      </c>
    </row>
    <row r="3272" spans="1:16" x14ac:dyDescent="0.25">
      <c r="A3272">
        <v>55094200</v>
      </c>
      <c r="B3272" t="str">
        <f t="shared" si="153"/>
        <v>55094200</v>
      </c>
      <c r="C3272" t="s">
        <v>12186</v>
      </c>
      <c r="D3272">
        <v>45037</v>
      </c>
      <c r="E3272" t="s">
        <v>8683</v>
      </c>
      <c r="F3272">
        <v>0</v>
      </c>
      <c r="H3272" t="s">
        <v>8708</v>
      </c>
      <c r="I3272" t="s">
        <v>20017</v>
      </c>
      <c r="J3272" t="str">
        <f t="shared" si="154"/>
        <v>550942</v>
      </c>
      <c r="K3272">
        <v>45037</v>
      </c>
      <c r="L3272" s="4">
        <v>652301</v>
      </c>
      <c r="M3272" t="s">
        <v>8349</v>
      </c>
      <c r="N3272" s="4">
        <v>248712</v>
      </c>
      <c r="O3272" s="4">
        <v>24331275</v>
      </c>
      <c r="P3272" s="9">
        <f t="shared" si="155"/>
        <v>97.829115603589699</v>
      </c>
    </row>
    <row r="3273" spans="1:16" x14ac:dyDescent="0.25">
      <c r="A3273">
        <v>55095100</v>
      </c>
      <c r="B3273" t="str">
        <f t="shared" si="153"/>
        <v>55095100</v>
      </c>
      <c r="C3273" t="s">
        <v>12187</v>
      </c>
      <c r="D3273">
        <v>312342</v>
      </c>
      <c r="E3273" t="s">
        <v>8683</v>
      </c>
      <c r="F3273">
        <v>0</v>
      </c>
      <c r="H3273" t="s">
        <v>8708</v>
      </c>
      <c r="I3273" t="s">
        <v>20018</v>
      </c>
      <c r="J3273" t="str">
        <f t="shared" si="154"/>
        <v>550951</v>
      </c>
      <c r="K3273">
        <v>312342</v>
      </c>
      <c r="L3273" s="4">
        <v>1461738</v>
      </c>
      <c r="M3273" t="s">
        <v>1100</v>
      </c>
      <c r="N3273" s="4">
        <v>583722</v>
      </c>
      <c r="O3273" s="4">
        <v>33036991</v>
      </c>
      <c r="P3273" s="9">
        <f t="shared" si="155"/>
        <v>56.597131853861939</v>
      </c>
    </row>
    <row r="3274" spans="1:16" x14ac:dyDescent="0.25">
      <c r="A3274">
        <v>55095200</v>
      </c>
      <c r="B3274" t="str">
        <f t="shared" si="153"/>
        <v>55095200</v>
      </c>
      <c r="C3274" t="s">
        <v>12188</v>
      </c>
      <c r="D3274">
        <v>99740</v>
      </c>
      <c r="E3274" t="s">
        <v>8683</v>
      </c>
      <c r="F3274">
        <v>0</v>
      </c>
      <c r="H3274" t="s">
        <v>8708</v>
      </c>
      <c r="I3274" t="s">
        <v>20019</v>
      </c>
      <c r="J3274" t="str">
        <f t="shared" si="154"/>
        <v>550952</v>
      </c>
      <c r="K3274">
        <v>99740</v>
      </c>
      <c r="L3274" s="4">
        <v>738201</v>
      </c>
      <c r="M3274" t="s">
        <v>849</v>
      </c>
      <c r="N3274" s="4">
        <v>67216</v>
      </c>
      <c r="O3274" s="4">
        <v>3917062</v>
      </c>
      <c r="P3274" s="9">
        <f t="shared" si="155"/>
        <v>58.275737919542969</v>
      </c>
    </row>
    <row r="3275" spans="1:16" x14ac:dyDescent="0.25">
      <c r="A3275">
        <v>55095300</v>
      </c>
      <c r="B3275" t="str">
        <f t="shared" si="153"/>
        <v>55095300</v>
      </c>
      <c r="C3275" t="s">
        <v>12189</v>
      </c>
      <c r="D3275">
        <v>15458197</v>
      </c>
      <c r="E3275" t="s">
        <v>8683</v>
      </c>
      <c r="F3275">
        <v>0</v>
      </c>
      <c r="H3275" t="s">
        <v>8708</v>
      </c>
      <c r="I3275" t="s">
        <v>20020</v>
      </c>
      <c r="J3275" t="str">
        <f t="shared" si="154"/>
        <v>550953</v>
      </c>
      <c r="K3275">
        <v>15458197</v>
      </c>
      <c r="L3275" s="4">
        <v>33104670</v>
      </c>
      <c r="M3275" t="s">
        <v>833</v>
      </c>
      <c r="N3275" s="4">
        <v>1256832</v>
      </c>
      <c r="O3275" s="4">
        <v>55372334</v>
      </c>
      <c r="P3275" s="9">
        <f t="shared" si="155"/>
        <v>44.057068884305934</v>
      </c>
    </row>
    <row r="3276" spans="1:16" x14ac:dyDescent="0.25">
      <c r="A3276">
        <v>55095900</v>
      </c>
      <c r="B3276" t="str">
        <f t="shared" si="153"/>
        <v>55095900</v>
      </c>
      <c r="C3276" t="s">
        <v>12190</v>
      </c>
      <c r="D3276">
        <v>329282</v>
      </c>
      <c r="E3276" t="s">
        <v>8683</v>
      </c>
      <c r="F3276">
        <v>0</v>
      </c>
      <c r="H3276" t="s">
        <v>8708</v>
      </c>
      <c r="I3276" t="s">
        <v>20021</v>
      </c>
      <c r="J3276" t="str">
        <f t="shared" si="154"/>
        <v>550959</v>
      </c>
      <c r="K3276">
        <v>329282</v>
      </c>
      <c r="L3276" s="4">
        <v>1773486</v>
      </c>
      <c r="M3276" t="s">
        <v>1343</v>
      </c>
      <c r="N3276" s="4">
        <v>2752988</v>
      </c>
      <c r="O3276" s="4">
        <v>74054392</v>
      </c>
      <c r="P3276" s="9">
        <f t="shared" si="155"/>
        <v>26.899642134291906</v>
      </c>
    </row>
    <row r="3277" spans="1:16" x14ac:dyDescent="0.25">
      <c r="A3277">
        <v>55096100</v>
      </c>
      <c r="B3277" t="str">
        <f t="shared" si="153"/>
        <v>55096100</v>
      </c>
      <c r="C3277" t="s">
        <v>12191</v>
      </c>
      <c r="D3277">
        <v>215329</v>
      </c>
      <c r="E3277" t="s">
        <v>8683</v>
      </c>
      <c r="F3277">
        <v>0</v>
      </c>
      <c r="H3277" t="s">
        <v>8708</v>
      </c>
      <c r="I3277" t="s">
        <v>20022</v>
      </c>
      <c r="J3277" t="str">
        <f t="shared" si="154"/>
        <v>550961</v>
      </c>
      <c r="K3277">
        <v>215329</v>
      </c>
      <c r="L3277" s="4">
        <v>2692005</v>
      </c>
      <c r="M3277" t="s">
        <v>982</v>
      </c>
      <c r="N3277" s="4">
        <v>2082911</v>
      </c>
      <c r="O3277" s="4">
        <v>194068683</v>
      </c>
      <c r="P3277" s="9">
        <f t="shared" si="155"/>
        <v>93.171855638575053</v>
      </c>
    </row>
    <row r="3278" spans="1:16" x14ac:dyDescent="0.25">
      <c r="A3278">
        <v>55096200</v>
      </c>
      <c r="B3278" t="str">
        <f t="shared" si="153"/>
        <v>55096200</v>
      </c>
      <c r="C3278" t="s">
        <v>12192</v>
      </c>
      <c r="D3278">
        <v>1417169</v>
      </c>
      <c r="E3278" t="s">
        <v>8683</v>
      </c>
      <c r="F3278">
        <v>0</v>
      </c>
      <c r="H3278" t="s">
        <v>8708</v>
      </c>
      <c r="I3278" t="s">
        <v>20023</v>
      </c>
      <c r="J3278" t="str">
        <f t="shared" si="154"/>
        <v>550962</v>
      </c>
      <c r="K3278">
        <v>1417169</v>
      </c>
      <c r="L3278" s="4">
        <v>12079734</v>
      </c>
      <c r="M3278" t="s">
        <v>924</v>
      </c>
      <c r="N3278" s="4">
        <v>3266330</v>
      </c>
      <c r="O3278" s="4">
        <v>178852066</v>
      </c>
      <c r="P3278" s="9">
        <f t="shared" si="155"/>
        <v>54.756275697801506</v>
      </c>
    </row>
    <row r="3279" spans="1:16" x14ac:dyDescent="0.25">
      <c r="A3279">
        <v>55096900</v>
      </c>
      <c r="B3279" t="str">
        <f t="shared" si="153"/>
        <v>55096900</v>
      </c>
      <c r="C3279" t="s">
        <v>12193</v>
      </c>
      <c r="D3279">
        <v>1043560</v>
      </c>
      <c r="E3279" t="s">
        <v>8683</v>
      </c>
      <c r="F3279">
        <v>0</v>
      </c>
      <c r="H3279" t="s">
        <v>8708</v>
      </c>
      <c r="I3279" t="s">
        <v>20024</v>
      </c>
      <c r="J3279" t="str">
        <f t="shared" si="154"/>
        <v>550969</v>
      </c>
      <c r="K3279">
        <v>1043560</v>
      </c>
      <c r="L3279" s="4">
        <v>7660041</v>
      </c>
      <c r="M3279" t="s">
        <v>8331</v>
      </c>
      <c r="N3279" s="4">
        <v>2683851</v>
      </c>
      <c r="O3279" s="4">
        <v>105898392</v>
      </c>
      <c r="P3279" s="9">
        <f t="shared" si="155"/>
        <v>39.457627118644069</v>
      </c>
    </row>
    <row r="3280" spans="1:16" x14ac:dyDescent="0.25">
      <c r="A3280">
        <v>55099100</v>
      </c>
      <c r="B3280" t="str">
        <f t="shared" si="153"/>
        <v>55099100</v>
      </c>
      <c r="C3280" t="s">
        <v>12194</v>
      </c>
      <c r="D3280">
        <v>470813</v>
      </c>
      <c r="E3280" t="s">
        <v>8683</v>
      </c>
      <c r="F3280">
        <v>0</v>
      </c>
      <c r="H3280" t="s">
        <v>8708</v>
      </c>
      <c r="I3280" t="s">
        <v>20025</v>
      </c>
      <c r="J3280" t="str">
        <f t="shared" si="154"/>
        <v>550991</v>
      </c>
      <c r="K3280">
        <v>470813</v>
      </c>
      <c r="L3280" s="4">
        <v>2886554</v>
      </c>
      <c r="M3280" t="s">
        <v>370</v>
      </c>
      <c r="N3280" s="4">
        <v>153783</v>
      </c>
      <c r="O3280" s="4">
        <v>18445855</v>
      </c>
      <c r="P3280" s="9">
        <f t="shared" si="155"/>
        <v>119.94729586495257</v>
      </c>
    </row>
    <row r="3281" spans="1:16" x14ac:dyDescent="0.25">
      <c r="A3281">
        <v>55099200</v>
      </c>
      <c r="B3281" t="str">
        <f t="shared" si="153"/>
        <v>55099200</v>
      </c>
      <c r="C3281" t="s">
        <v>12195</v>
      </c>
      <c r="D3281">
        <v>82624</v>
      </c>
      <c r="E3281" t="s">
        <v>8683</v>
      </c>
      <c r="F3281">
        <v>0</v>
      </c>
      <c r="H3281" t="s">
        <v>8708</v>
      </c>
      <c r="I3281" t="s">
        <v>20026</v>
      </c>
      <c r="J3281" t="str">
        <f t="shared" si="154"/>
        <v>550992</v>
      </c>
      <c r="K3281">
        <v>82624</v>
      </c>
      <c r="L3281" s="4">
        <v>600991</v>
      </c>
      <c r="M3281" t="s">
        <v>1110</v>
      </c>
      <c r="N3281" s="4">
        <v>655184</v>
      </c>
      <c r="O3281" s="4">
        <v>22632504</v>
      </c>
      <c r="P3281" s="9">
        <f t="shared" si="155"/>
        <v>34.543737331802973</v>
      </c>
    </row>
    <row r="3282" spans="1:16" x14ac:dyDescent="0.25">
      <c r="A3282">
        <v>55099900</v>
      </c>
      <c r="B3282" t="str">
        <f t="shared" si="153"/>
        <v>55099900</v>
      </c>
      <c r="C3282" t="s">
        <v>12196</v>
      </c>
      <c r="D3282">
        <v>671363</v>
      </c>
      <c r="E3282" t="s">
        <v>8683</v>
      </c>
      <c r="F3282">
        <v>0</v>
      </c>
      <c r="H3282" t="s">
        <v>8708</v>
      </c>
      <c r="I3282" t="s">
        <v>20027</v>
      </c>
      <c r="J3282" t="str">
        <f t="shared" si="154"/>
        <v>550999</v>
      </c>
      <c r="K3282">
        <v>671363</v>
      </c>
      <c r="L3282" s="4">
        <v>5167439</v>
      </c>
      <c r="M3282" t="s">
        <v>1473</v>
      </c>
      <c r="N3282" s="4">
        <v>25891311</v>
      </c>
      <c r="O3282" s="4">
        <v>598291383</v>
      </c>
      <c r="P3282" s="9">
        <f t="shared" si="155"/>
        <v>23.107805664997034</v>
      </c>
    </row>
    <row r="3283" spans="1:16" x14ac:dyDescent="0.25">
      <c r="A3283">
        <v>55101100</v>
      </c>
      <c r="B3283" t="str">
        <f t="shared" si="153"/>
        <v>55101100</v>
      </c>
      <c r="C3283" t="s">
        <v>12197</v>
      </c>
      <c r="D3283">
        <v>3961163</v>
      </c>
      <c r="E3283" t="s">
        <v>8683</v>
      </c>
      <c r="F3283">
        <v>0</v>
      </c>
      <c r="H3283" t="s">
        <v>8708</v>
      </c>
      <c r="I3283" t="s">
        <v>20028</v>
      </c>
      <c r="J3283" t="str">
        <f t="shared" si="154"/>
        <v>551011</v>
      </c>
      <c r="K3283">
        <v>3961163</v>
      </c>
      <c r="L3283" s="4">
        <v>13643354</v>
      </c>
      <c r="M3283" t="s">
        <v>1577</v>
      </c>
      <c r="N3283" s="4">
        <v>7525924</v>
      </c>
      <c r="O3283" s="4">
        <v>189394691</v>
      </c>
      <c r="P3283" s="9">
        <f t="shared" si="155"/>
        <v>25.16563959455344</v>
      </c>
    </row>
    <row r="3284" spans="1:16" x14ac:dyDescent="0.25">
      <c r="A3284">
        <v>55101200</v>
      </c>
      <c r="B3284" t="str">
        <f t="shared" si="153"/>
        <v>55101200</v>
      </c>
      <c r="C3284" t="s">
        <v>12198</v>
      </c>
      <c r="D3284">
        <v>553178</v>
      </c>
      <c r="E3284" t="s">
        <v>8683</v>
      </c>
      <c r="F3284">
        <v>0</v>
      </c>
      <c r="H3284" t="s">
        <v>8708</v>
      </c>
      <c r="I3284" t="s">
        <v>20029</v>
      </c>
      <c r="J3284" t="str">
        <f t="shared" si="154"/>
        <v>551012</v>
      </c>
      <c r="K3284">
        <v>553178</v>
      </c>
      <c r="L3284" s="4">
        <v>1844637</v>
      </c>
      <c r="M3284" t="s">
        <v>8013</v>
      </c>
      <c r="N3284" s="4">
        <v>610734</v>
      </c>
      <c r="O3284" s="4">
        <v>15728035</v>
      </c>
      <c r="P3284" s="9">
        <f t="shared" si="155"/>
        <v>25.752676287876554</v>
      </c>
    </row>
    <row r="3285" spans="1:16" x14ac:dyDescent="0.25">
      <c r="A3285">
        <v>55102000</v>
      </c>
      <c r="B3285" t="str">
        <f t="shared" si="153"/>
        <v>55102000</v>
      </c>
      <c r="C3285" t="s">
        <v>12199</v>
      </c>
      <c r="D3285">
        <v>225144</v>
      </c>
      <c r="E3285" t="s">
        <v>8683</v>
      </c>
      <c r="F3285">
        <v>0</v>
      </c>
      <c r="H3285" t="s">
        <v>8708</v>
      </c>
      <c r="I3285" t="s">
        <v>20030</v>
      </c>
      <c r="J3285" t="str">
        <f t="shared" si="154"/>
        <v>551020</v>
      </c>
      <c r="K3285">
        <v>225144</v>
      </c>
      <c r="L3285" s="4">
        <v>1092905</v>
      </c>
      <c r="M3285" t="s">
        <v>916</v>
      </c>
      <c r="N3285" s="4">
        <v>144457</v>
      </c>
      <c r="O3285" s="4">
        <v>10839668</v>
      </c>
      <c r="P3285" s="9">
        <f t="shared" si="155"/>
        <v>75.037332908754848</v>
      </c>
    </row>
    <row r="3286" spans="1:16" x14ac:dyDescent="0.25">
      <c r="A3286">
        <v>55103000</v>
      </c>
      <c r="B3286" t="str">
        <f t="shared" si="153"/>
        <v>55103000</v>
      </c>
      <c r="C3286" t="s">
        <v>12200</v>
      </c>
      <c r="D3286">
        <v>1062073</v>
      </c>
      <c r="E3286" t="s">
        <v>8683</v>
      </c>
      <c r="F3286">
        <v>0</v>
      </c>
      <c r="H3286" t="s">
        <v>8708</v>
      </c>
      <c r="I3286" t="s">
        <v>20031</v>
      </c>
      <c r="J3286" t="str">
        <f t="shared" si="154"/>
        <v>551030</v>
      </c>
      <c r="K3286">
        <v>1062073</v>
      </c>
      <c r="L3286" s="4">
        <v>3677672</v>
      </c>
      <c r="M3286" t="s">
        <v>1775</v>
      </c>
      <c r="N3286" s="4">
        <v>3506746</v>
      </c>
      <c r="O3286" s="4">
        <v>138591636</v>
      </c>
      <c r="P3286" s="9">
        <f t="shared" si="155"/>
        <v>39.521435541667401</v>
      </c>
    </row>
    <row r="3287" spans="1:16" x14ac:dyDescent="0.25">
      <c r="A3287">
        <v>55109000</v>
      </c>
      <c r="B3287" t="str">
        <f t="shared" si="153"/>
        <v>55109000</v>
      </c>
      <c r="C3287" t="s">
        <v>12201</v>
      </c>
      <c r="D3287">
        <v>523595</v>
      </c>
      <c r="E3287" t="s">
        <v>8683</v>
      </c>
      <c r="F3287">
        <v>0</v>
      </c>
      <c r="H3287" t="s">
        <v>8708</v>
      </c>
      <c r="I3287" t="s">
        <v>20032</v>
      </c>
      <c r="J3287" t="str">
        <f t="shared" si="154"/>
        <v>551090</v>
      </c>
      <c r="K3287">
        <v>523595</v>
      </c>
      <c r="L3287" s="4">
        <v>4962032</v>
      </c>
      <c r="M3287" t="s">
        <v>442</v>
      </c>
      <c r="N3287" s="4">
        <v>153451</v>
      </c>
      <c r="O3287" s="4">
        <v>16331571</v>
      </c>
      <c r="P3287" s="9">
        <f t="shared" si="155"/>
        <v>106.42857329049664</v>
      </c>
    </row>
    <row r="3288" spans="1:16" x14ac:dyDescent="0.25">
      <c r="A3288">
        <v>55111000</v>
      </c>
      <c r="B3288" t="str">
        <f t="shared" si="153"/>
        <v>55111000</v>
      </c>
      <c r="C3288" t="s">
        <v>12202</v>
      </c>
      <c r="D3288">
        <v>444</v>
      </c>
      <c r="E3288" t="s">
        <v>8683</v>
      </c>
      <c r="F3288">
        <v>0</v>
      </c>
      <c r="H3288" t="s">
        <v>8708</v>
      </c>
      <c r="I3288" t="s">
        <v>20033</v>
      </c>
      <c r="J3288" t="str">
        <f t="shared" si="154"/>
        <v>551110</v>
      </c>
      <c r="K3288">
        <v>444</v>
      </c>
      <c r="L3288" s="4">
        <v>20972</v>
      </c>
      <c r="M3288" t="s">
        <v>408</v>
      </c>
      <c r="N3288" s="4">
        <v>10524</v>
      </c>
      <c r="O3288" s="4">
        <v>1081515</v>
      </c>
      <c r="P3288" s="9">
        <f t="shared" si="155"/>
        <v>102.76653363740023</v>
      </c>
    </row>
    <row r="3289" spans="1:16" x14ac:dyDescent="0.25">
      <c r="A3289">
        <v>55112000</v>
      </c>
      <c r="B3289" t="str">
        <f t="shared" si="153"/>
        <v>55112000</v>
      </c>
      <c r="C3289" t="s">
        <v>12203</v>
      </c>
      <c r="D3289">
        <v>3659</v>
      </c>
      <c r="E3289" t="s">
        <v>8683</v>
      </c>
      <c r="F3289">
        <v>0</v>
      </c>
      <c r="H3289" t="s">
        <v>8708</v>
      </c>
      <c r="I3289" t="s">
        <v>20034</v>
      </c>
      <c r="J3289" t="str">
        <f t="shared" si="154"/>
        <v>551120</v>
      </c>
      <c r="K3289">
        <v>3659</v>
      </c>
      <c r="L3289" s="4">
        <v>85910</v>
      </c>
      <c r="M3289" t="s">
        <v>1237</v>
      </c>
      <c r="N3289" s="4">
        <v>319707</v>
      </c>
      <c r="O3289" s="4">
        <v>42971784</v>
      </c>
      <c r="P3289" s="9">
        <f t="shared" si="155"/>
        <v>134.40989405924799</v>
      </c>
    </row>
    <row r="3290" spans="1:16" x14ac:dyDescent="0.25">
      <c r="A3290">
        <v>55113000</v>
      </c>
      <c r="B3290" t="str">
        <f t="shared" si="153"/>
        <v>55113000</v>
      </c>
      <c r="C3290" t="s">
        <v>12204</v>
      </c>
      <c r="D3290">
        <v>1066</v>
      </c>
      <c r="E3290" t="s">
        <v>8683</v>
      </c>
      <c r="F3290">
        <v>0</v>
      </c>
      <c r="H3290" t="s">
        <v>8708</v>
      </c>
      <c r="I3290" t="s">
        <v>20035</v>
      </c>
      <c r="J3290" t="str">
        <f t="shared" si="154"/>
        <v>551130</v>
      </c>
      <c r="K3290">
        <v>1066</v>
      </c>
      <c r="L3290" s="4">
        <v>53808</v>
      </c>
      <c r="M3290" t="s">
        <v>208</v>
      </c>
      <c r="N3290" s="4">
        <v>36998636</v>
      </c>
      <c r="O3290" s="4">
        <v>13251930704</v>
      </c>
      <c r="P3290" s="9">
        <f t="shared" si="155"/>
        <v>358.1734933147265</v>
      </c>
    </row>
    <row r="3291" spans="1:16" x14ac:dyDescent="0.25">
      <c r="A3291">
        <v>56012100</v>
      </c>
      <c r="B3291" t="str">
        <f t="shared" si="153"/>
        <v>56012100</v>
      </c>
      <c r="C3291" t="s">
        <v>12277</v>
      </c>
      <c r="D3291">
        <v>2243765</v>
      </c>
      <c r="E3291" t="s">
        <v>8683</v>
      </c>
      <c r="F3291">
        <v>0</v>
      </c>
      <c r="H3291" t="s">
        <v>8708</v>
      </c>
      <c r="I3291" t="s">
        <v>20036</v>
      </c>
      <c r="J3291" t="str">
        <f t="shared" si="154"/>
        <v>560121</v>
      </c>
      <c r="K3291">
        <v>2243765</v>
      </c>
      <c r="L3291" s="4">
        <v>15321362</v>
      </c>
      <c r="M3291" t="s">
        <v>1791</v>
      </c>
      <c r="N3291" s="4">
        <v>694540</v>
      </c>
      <c r="O3291" s="4">
        <v>46245880</v>
      </c>
      <c r="P3291" s="9">
        <f t="shared" si="155"/>
        <v>66.584905117055897</v>
      </c>
    </row>
    <row r="3292" spans="1:16" x14ac:dyDescent="0.25">
      <c r="A3292">
        <v>56012210</v>
      </c>
      <c r="B3292" t="str">
        <f t="shared" si="153"/>
        <v>56012210</v>
      </c>
      <c r="C3292" t="s">
        <v>12278</v>
      </c>
      <c r="D3292">
        <v>636175</v>
      </c>
      <c r="E3292" t="s">
        <v>8683</v>
      </c>
      <c r="F3292">
        <v>0</v>
      </c>
      <c r="H3292" t="s">
        <v>8708</v>
      </c>
      <c r="I3292" t="s">
        <v>20037</v>
      </c>
      <c r="J3292" t="str">
        <f t="shared" si="154"/>
        <v>560122</v>
      </c>
      <c r="K3292">
        <v>636175</v>
      </c>
      <c r="L3292" s="4">
        <v>7690897</v>
      </c>
      <c r="M3292" t="s">
        <v>324</v>
      </c>
      <c r="N3292" s="4">
        <v>172745</v>
      </c>
      <c r="O3292" s="4">
        <v>26576415</v>
      </c>
      <c r="P3292" s="9">
        <f t="shared" si="155"/>
        <v>153.84766563431648</v>
      </c>
    </row>
    <row r="3293" spans="1:16" x14ac:dyDescent="0.25">
      <c r="A3293">
        <v>56012290</v>
      </c>
      <c r="B3293" t="str">
        <f t="shared" si="153"/>
        <v>56012290</v>
      </c>
      <c r="C3293" t="s">
        <v>12279</v>
      </c>
      <c r="D3293">
        <v>2110554</v>
      </c>
      <c r="E3293" t="s">
        <v>8683</v>
      </c>
      <c r="F3293">
        <v>0</v>
      </c>
      <c r="H3293" t="s">
        <v>8708</v>
      </c>
      <c r="I3293" t="s">
        <v>20038</v>
      </c>
      <c r="J3293" t="str">
        <f t="shared" si="154"/>
        <v>560122</v>
      </c>
      <c r="K3293">
        <v>2110554</v>
      </c>
      <c r="L3293" s="4">
        <v>25450459</v>
      </c>
      <c r="M3293" t="s">
        <v>3177</v>
      </c>
      <c r="N3293" s="4">
        <v>13327914</v>
      </c>
      <c r="O3293" s="4">
        <v>105798768</v>
      </c>
      <c r="P3293" s="9">
        <f t="shared" si="155"/>
        <v>7.9381340545864862</v>
      </c>
    </row>
    <row r="3294" spans="1:16" x14ac:dyDescent="0.25">
      <c r="A3294">
        <v>56012900</v>
      </c>
      <c r="B3294" t="str">
        <f t="shared" si="153"/>
        <v>56012900</v>
      </c>
      <c r="C3294" t="s">
        <v>12280</v>
      </c>
      <c r="D3294">
        <v>58725</v>
      </c>
      <c r="E3294" t="s">
        <v>8683</v>
      </c>
      <c r="F3294">
        <v>0</v>
      </c>
      <c r="H3294" t="s">
        <v>8708</v>
      </c>
      <c r="I3294" t="s">
        <v>20039</v>
      </c>
      <c r="J3294" t="str">
        <f t="shared" si="154"/>
        <v>560129</v>
      </c>
      <c r="K3294">
        <v>58725</v>
      </c>
      <c r="L3294" s="4">
        <v>673264</v>
      </c>
      <c r="M3294" t="s">
        <v>517</v>
      </c>
      <c r="N3294" s="4">
        <v>600055</v>
      </c>
      <c r="O3294" s="4">
        <v>76276426</v>
      </c>
      <c r="P3294" s="9">
        <f t="shared" si="155"/>
        <v>127.11572439193074</v>
      </c>
    </row>
    <row r="3295" spans="1:16" x14ac:dyDescent="0.25">
      <c r="A3295">
        <v>56013000</v>
      </c>
      <c r="B3295" t="str">
        <f t="shared" si="153"/>
        <v>56013000</v>
      </c>
      <c r="C3295" t="s">
        <v>12281</v>
      </c>
      <c r="D3295">
        <v>4731386</v>
      </c>
      <c r="E3295" t="s">
        <v>8683</v>
      </c>
      <c r="F3295">
        <v>0</v>
      </c>
      <c r="H3295" t="s">
        <v>8708</v>
      </c>
      <c r="I3295" t="s">
        <v>20040</v>
      </c>
      <c r="J3295" t="str">
        <f t="shared" si="154"/>
        <v>560130</v>
      </c>
      <c r="K3295">
        <v>4731386</v>
      </c>
      <c r="L3295" s="4">
        <v>38952254</v>
      </c>
      <c r="M3295" t="s">
        <v>859</v>
      </c>
      <c r="N3295" s="4">
        <v>99588</v>
      </c>
      <c r="O3295" s="4">
        <v>6212364</v>
      </c>
      <c r="P3295" s="9">
        <f t="shared" si="155"/>
        <v>62.380648270876009</v>
      </c>
    </row>
    <row r="3296" spans="1:16" x14ac:dyDescent="0.25">
      <c r="A3296">
        <v>56021000</v>
      </c>
      <c r="B3296" t="str">
        <f t="shared" si="153"/>
        <v>56021000</v>
      </c>
      <c r="C3296" t="s">
        <v>12282</v>
      </c>
      <c r="D3296">
        <v>2976207</v>
      </c>
      <c r="E3296" t="s">
        <v>8683</v>
      </c>
      <c r="F3296">
        <v>0</v>
      </c>
      <c r="H3296" t="s">
        <v>8708</v>
      </c>
      <c r="I3296" t="s">
        <v>20041</v>
      </c>
      <c r="J3296" t="str">
        <f t="shared" si="154"/>
        <v>560210</v>
      </c>
      <c r="K3296">
        <v>2976207</v>
      </c>
      <c r="L3296" s="4">
        <v>32565223</v>
      </c>
      <c r="M3296" t="s">
        <v>930</v>
      </c>
      <c r="N3296" s="4">
        <v>9688546</v>
      </c>
      <c r="O3296" s="4">
        <v>445936586</v>
      </c>
      <c r="P3296" s="9">
        <f t="shared" si="155"/>
        <v>46.027193966979155</v>
      </c>
    </row>
    <row r="3297" spans="1:16" x14ac:dyDescent="0.25">
      <c r="A3297">
        <v>56022100</v>
      </c>
      <c r="B3297" t="str">
        <f t="shared" si="153"/>
        <v>56022100</v>
      </c>
      <c r="C3297" t="s">
        <v>12283</v>
      </c>
      <c r="D3297">
        <v>89181</v>
      </c>
      <c r="E3297" t="s">
        <v>8683</v>
      </c>
      <c r="F3297">
        <v>0</v>
      </c>
      <c r="H3297" t="s">
        <v>8708</v>
      </c>
      <c r="I3297" t="s">
        <v>20042</v>
      </c>
      <c r="J3297" t="str">
        <f t="shared" si="154"/>
        <v>560221</v>
      </c>
      <c r="K3297">
        <v>89181</v>
      </c>
      <c r="L3297" s="4">
        <v>3227285</v>
      </c>
      <c r="M3297" t="s">
        <v>194</v>
      </c>
      <c r="N3297" s="4">
        <v>43523</v>
      </c>
      <c r="O3297" s="4">
        <v>15121643</v>
      </c>
      <c r="P3297" s="9">
        <f t="shared" si="155"/>
        <v>347.44027295912508</v>
      </c>
    </row>
    <row r="3298" spans="1:16" x14ac:dyDescent="0.25">
      <c r="A3298">
        <v>56022900</v>
      </c>
      <c r="B3298" t="str">
        <f t="shared" si="153"/>
        <v>56022900</v>
      </c>
      <c r="C3298" t="s">
        <v>12284</v>
      </c>
      <c r="D3298">
        <v>169446</v>
      </c>
      <c r="E3298" t="s">
        <v>8683</v>
      </c>
      <c r="F3298">
        <v>0</v>
      </c>
      <c r="H3298" t="s">
        <v>8708</v>
      </c>
      <c r="I3298" t="s">
        <v>20043</v>
      </c>
      <c r="J3298" t="str">
        <f t="shared" si="154"/>
        <v>560229</v>
      </c>
      <c r="K3298">
        <v>169446</v>
      </c>
      <c r="L3298" s="4">
        <v>1908023</v>
      </c>
      <c r="M3298" t="s">
        <v>970</v>
      </c>
      <c r="N3298" s="4">
        <v>29211222</v>
      </c>
      <c r="O3298" s="4">
        <v>1287479004</v>
      </c>
      <c r="P3298" s="9">
        <f t="shared" si="155"/>
        <v>44.074808099435209</v>
      </c>
    </row>
    <row r="3299" spans="1:16" x14ac:dyDescent="0.25">
      <c r="A3299">
        <v>56029000</v>
      </c>
      <c r="B3299" t="str">
        <f t="shared" si="153"/>
        <v>56029000</v>
      </c>
      <c r="C3299" t="s">
        <v>12285</v>
      </c>
      <c r="D3299">
        <v>1668040</v>
      </c>
      <c r="E3299" t="s">
        <v>8683</v>
      </c>
      <c r="F3299">
        <v>0</v>
      </c>
      <c r="H3299" t="s">
        <v>8708</v>
      </c>
      <c r="I3299" t="s">
        <v>20044</v>
      </c>
      <c r="J3299" t="str">
        <f t="shared" si="154"/>
        <v>560290</v>
      </c>
      <c r="K3299">
        <v>1668040</v>
      </c>
      <c r="L3299" s="4">
        <v>17259356</v>
      </c>
      <c r="M3299" t="s">
        <v>2489</v>
      </c>
      <c r="N3299" s="4">
        <v>73895</v>
      </c>
      <c r="O3299" s="4">
        <v>733009</v>
      </c>
      <c r="P3299" s="9">
        <f t="shared" si="155"/>
        <v>9.919602138169024</v>
      </c>
    </row>
    <row r="3300" spans="1:16" x14ac:dyDescent="0.25">
      <c r="A3300">
        <v>56031110</v>
      </c>
      <c r="B3300" t="str">
        <f t="shared" si="153"/>
        <v>56031110</v>
      </c>
      <c r="C3300" t="s">
        <v>12286</v>
      </c>
      <c r="D3300">
        <v>601368</v>
      </c>
      <c r="E3300" t="s">
        <v>8683</v>
      </c>
      <c r="F3300">
        <v>0</v>
      </c>
      <c r="H3300" t="s">
        <v>8708</v>
      </c>
      <c r="I3300" t="s">
        <v>20045</v>
      </c>
      <c r="J3300" t="str">
        <f t="shared" si="154"/>
        <v>560311</v>
      </c>
      <c r="K3300">
        <v>601368</v>
      </c>
      <c r="L3300" s="4">
        <v>3904876</v>
      </c>
      <c r="M3300" t="s">
        <v>7559</v>
      </c>
      <c r="N3300" s="4">
        <v>503226</v>
      </c>
      <c r="O3300" s="4">
        <v>2259810</v>
      </c>
      <c r="P3300" s="9">
        <f t="shared" si="155"/>
        <v>4.4906463497514038</v>
      </c>
    </row>
    <row r="3301" spans="1:16" x14ac:dyDescent="0.25">
      <c r="A3301">
        <v>56031190</v>
      </c>
      <c r="B3301" t="str">
        <f t="shared" si="153"/>
        <v>56031190</v>
      </c>
      <c r="C3301" t="s">
        <v>12287</v>
      </c>
      <c r="D3301">
        <v>556106</v>
      </c>
      <c r="E3301" t="s">
        <v>8683</v>
      </c>
      <c r="F3301">
        <v>0</v>
      </c>
      <c r="H3301" t="s">
        <v>8708</v>
      </c>
      <c r="I3301" t="s">
        <v>20046</v>
      </c>
      <c r="J3301" t="str">
        <f t="shared" si="154"/>
        <v>560311</v>
      </c>
      <c r="K3301">
        <v>556106</v>
      </c>
      <c r="L3301" s="4">
        <v>3124308</v>
      </c>
      <c r="M3301" t="s">
        <v>2123</v>
      </c>
      <c r="N3301" s="4">
        <v>152077</v>
      </c>
      <c r="O3301" s="4">
        <v>2306199</v>
      </c>
      <c r="P3301" s="9">
        <f t="shared" si="155"/>
        <v>15.164679734608127</v>
      </c>
    </row>
    <row r="3302" spans="1:16" x14ac:dyDescent="0.25">
      <c r="A3302">
        <v>56031210</v>
      </c>
      <c r="B3302" t="str">
        <f t="shared" si="153"/>
        <v>56031210</v>
      </c>
      <c r="C3302" t="s">
        <v>12288</v>
      </c>
      <c r="D3302">
        <v>4143602</v>
      </c>
      <c r="E3302" t="s">
        <v>8683</v>
      </c>
      <c r="F3302">
        <v>0</v>
      </c>
      <c r="H3302" t="s">
        <v>8708</v>
      </c>
      <c r="I3302" t="s">
        <v>20047</v>
      </c>
      <c r="J3302" t="str">
        <f t="shared" si="154"/>
        <v>560312</v>
      </c>
      <c r="K3302">
        <v>4143602</v>
      </c>
      <c r="L3302" s="4">
        <v>23585086</v>
      </c>
      <c r="M3302" t="s">
        <v>2469</v>
      </c>
      <c r="N3302" s="4">
        <v>1586603</v>
      </c>
      <c r="O3302" s="4">
        <v>41970707</v>
      </c>
      <c r="P3302" s="9">
        <f t="shared" si="155"/>
        <v>26.453187722448526</v>
      </c>
    </row>
    <row r="3303" spans="1:16" x14ac:dyDescent="0.25">
      <c r="A3303">
        <v>56031290</v>
      </c>
      <c r="B3303" t="str">
        <f t="shared" si="153"/>
        <v>56031290</v>
      </c>
      <c r="C3303" t="s">
        <v>12289</v>
      </c>
      <c r="D3303">
        <v>17905218</v>
      </c>
      <c r="E3303" t="s">
        <v>8683</v>
      </c>
      <c r="F3303">
        <v>0</v>
      </c>
      <c r="H3303" t="s">
        <v>8708</v>
      </c>
      <c r="I3303" t="s">
        <v>20048</v>
      </c>
      <c r="J3303" t="str">
        <f t="shared" si="154"/>
        <v>560312</v>
      </c>
      <c r="K3303">
        <v>17905218</v>
      </c>
      <c r="L3303" s="4">
        <v>110926771</v>
      </c>
      <c r="M3303" t="s">
        <v>1048</v>
      </c>
      <c r="N3303" s="4">
        <v>151994</v>
      </c>
      <c r="O3303" s="4">
        <v>6562793</v>
      </c>
      <c r="P3303" s="9">
        <f t="shared" si="155"/>
        <v>43.177974130557786</v>
      </c>
    </row>
    <row r="3304" spans="1:16" x14ac:dyDescent="0.25">
      <c r="A3304">
        <v>56031310</v>
      </c>
      <c r="B3304" t="str">
        <f t="shared" si="153"/>
        <v>56031310</v>
      </c>
      <c r="C3304" t="s">
        <v>12290</v>
      </c>
      <c r="D3304">
        <v>4937142</v>
      </c>
      <c r="E3304" t="s">
        <v>8683</v>
      </c>
      <c r="F3304">
        <v>0</v>
      </c>
      <c r="H3304" t="s">
        <v>8708</v>
      </c>
      <c r="I3304" t="s">
        <v>20049</v>
      </c>
      <c r="J3304" t="str">
        <f t="shared" si="154"/>
        <v>560313</v>
      </c>
      <c r="K3304">
        <v>4937142</v>
      </c>
      <c r="L3304" s="4">
        <v>61867345</v>
      </c>
      <c r="M3304" t="s">
        <v>1164</v>
      </c>
      <c r="N3304" s="4">
        <v>31352423</v>
      </c>
      <c r="O3304" s="4">
        <v>1112897404</v>
      </c>
      <c r="P3304" s="9">
        <f t="shared" si="155"/>
        <v>35.49637627688297</v>
      </c>
    </row>
    <row r="3305" spans="1:16" x14ac:dyDescent="0.25">
      <c r="A3305">
        <v>56031390</v>
      </c>
      <c r="B3305" t="str">
        <f t="shared" si="153"/>
        <v>56031390</v>
      </c>
      <c r="C3305" t="s">
        <v>12291</v>
      </c>
      <c r="D3305">
        <v>10564304</v>
      </c>
      <c r="E3305" t="s">
        <v>8683</v>
      </c>
      <c r="F3305">
        <v>0</v>
      </c>
      <c r="H3305" t="s">
        <v>8708</v>
      </c>
      <c r="I3305" t="s">
        <v>20050</v>
      </c>
      <c r="J3305" t="str">
        <f t="shared" si="154"/>
        <v>560313</v>
      </c>
      <c r="K3305">
        <v>10564304</v>
      </c>
      <c r="L3305" s="4">
        <v>53505952</v>
      </c>
      <c r="M3305" t="s">
        <v>6234</v>
      </c>
      <c r="N3305" s="4">
        <v>7358537</v>
      </c>
      <c r="O3305" s="4">
        <v>90655213</v>
      </c>
      <c r="P3305" s="9">
        <f t="shared" si="155"/>
        <v>12.319733256760141</v>
      </c>
    </row>
    <row r="3306" spans="1:16" x14ac:dyDescent="0.25">
      <c r="A3306">
        <v>56031410</v>
      </c>
      <c r="B3306" t="str">
        <f t="shared" si="153"/>
        <v>56031410</v>
      </c>
      <c r="C3306" t="s">
        <v>12292</v>
      </c>
      <c r="D3306">
        <v>3101116</v>
      </c>
      <c r="E3306" t="s">
        <v>8683</v>
      </c>
      <c r="F3306">
        <v>0</v>
      </c>
      <c r="H3306" t="s">
        <v>8708</v>
      </c>
      <c r="I3306" t="s">
        <v>20051</v>
      </c>
      <c r="J3306" t="str">
        <f t="shared" si="154"/>
        <v>560314</v>
      </c>
      <c r="K3306">
        <v>3101116</v>
      </c>
      <c r="L3306" s="4">
        <v>65623969</v>
      </c>
      <c r="M3306" t="s">
        <v>2738</v>
      </c>
      <c r="N3306" s="4">
        <v>43831441</v>
      </c>
      <c r="O3306" s="4">
        <v>536693067</v>
      </c>
      <c r="P3306" s="9">
        <f t="shared" si="155"/>
        <v>12.244476904147414</v>
      </c>
    </row>
    <row r="3307" spans="1:16" x14ac:dyDescent="0.25">
      <c r="A3307">
        <v>56031490</v>
      </c>
      <c r="B3307" t="str">
        <f t="shared" si="153"/>
        <v>56031490</v>
      </c>
      <c r="C3307" t="s">
        <v>12293</v>
      </c>
      <c r="D3307">
        <v>2152038</v>
      </c>
      <c r="E3307" t="s">
        <v>8683</v>
      </c>
      <c r="F3307">
        <v>0</v>
      </c>
      <c r="H3307" t="s">
        <v>8708</v>
      </c>
      <c r="I3307" t="s">
        <v>20052</v>
      </c>
      <c r="J3307" t="str">
        <f t="shared" si="154"/>
        <v>560314</v>
      </c>
      <c r="K3307">
        <v>2152038</v>
      </c>
      <c r="L3307" s="4">
        <v>14813108</v>
      </c>
      <c r="M3307" t="s">
        <v>1801</v>
      </c>
      <c r="N3307" s="4">
        <v>98616677</v>
      </c>
      <c r="O3307" s="4">
        <v>1515551726</v>
      </c>
      <c r="P3307" s="9">
        <f t="shared" si="155"/>
        <v>15.36810783028108</v>
      </c>
    </row>
    <row r="3308" spans="1:16" x14ac:dyDescent="0.25">
      <c r="A3308">
        <v>56039110</v>
      </c>
      <c r="B3308" t="str">
        <f t="shared" si="153"/>
        <v>56039110</v>
      </c>
      <c r="C3308" t="s">
        <v>12294</v>
      </c>
      <c r="D3308">
        <v>682469</v>
      </c>
      <c r="E3308" t="s">
        <v>8683</v>
      </c>
      <c r="F3308">
        <v>0</v>
      </c>
      <c r="H3308" t="s">
        <v>8708</v>
      </c>
      <c r="I3308" t="s">
        <v>20053</v>
      </c>
      <c r="J3308" t="str">
        <f t="shared" si="154"/>
        <v>560391</v>
      </c>
      <c r="K3308">
        <v>682469</v>
      </c>
      <c r="L3308" s="4">
        <v>2276332</v>
      </c>
      <c r="M3308" t="s">
        <v>629</v>
      </c>
      <c r="N3308" s="4">
        <v>3994137</v>
      </c>
      <c r="O3308" s="4">
        <v>321463199</v>
      </c>
      <c r="P3308" s="9">
        <f t="shared" si="155"/>
        <v>80.483768834168686</v>
      </c>
    </row>
    <row r="3309" spans="1:16" x14ac:dyDescent="0.25">
      <c r="A3309">
        <v>56039190</v>
      </c>
      <c r="B3309" t="str">
        <f t="shared" si="153"/>
        <v>56039190</v>
      </c>
      <c r="C3309" t="s">
        <v>12295</v>
      </c>
      <c r="D3309">
        <v>1475320</v>
      </c>
      <c r="E3309" t="s">
        <v>8683</v>
      </c>
      <c r="F3309">
        <v>0</v>
      </c>
      <c r="H3309" t="s">
        <v>8708</v>
      </c>
      <c r="I3309" t="s">
        <v>20054</v>
      </c>
      <c r="J3309" t="str">
        <f t="shared" si="154"/>
        <v>560391</v>
      </c>
      <c r="K3309">
        <v>1475320</v>
      </c>
      <c r="L3309" s="4">
        <v>6326542</v>
      </c>
      <c r="M3309" t="s">
        <v>8544</v>
      </c>
      <c r="N3309" s="4">
        <v>2217713</v>
      </c>
      <c r="O3309" s="4">
        <v>214432486</v>
      </c>
      <c r="P3309" s="9">
        <f t="shared" si="155"/>
        <v>96.690818875120456</v>
      </c>
    </row>
    <row r="3310" spans="1:16" x14ac:dyDescent="0.25">
      <c r="A3310">
        <v>56039210</v>
      </c>
      <c r="B3310" t="str">
        <f t="shared" si="153"/>
        <v>56039210</v>
      </c>
      <c r="C3310" t="s">
        <v>12296</v>
      </c>
      <c r="D3310">
        <v>3202588</v>
      </c>
      <c r="E3310" t="s">
        <v>8683</v>
      </c>
      <c r="F3310">
        <v>0</v>
      </c>
      <c r="H3310" t="s">
        <v>8708</v>
      </c>
      <c r="I3310" t="s">
        <v>20055</v>
      </c>
      <c r="J3310" t="str">
        <f t="shared" si="154"/>
        <v>560392</v>
      </c>
      <c r="K3310">
        <v>3202588</v>
      </c>
      <c r="L3310" s="4">
        <v>28337238</v>
      </c>
      <c r="M3310" t="s">
        <v>360</v>
      </c>
      <c r="N3310" s="4">
        <v>595364</v>
      </c>
      <c r="O3310" s="4">
        <v>93679470</v>
      </c>
      <c r="P3310" s="9">
        <f t="shared" si="155"/>
        <v>157.34822730296088</v>
      </c>
    </row>
    <row r="3311" spans="1:16" x14ac:dyDescent="0.25">
      <c r="A3311">
        <v>56039290</v>
      </c>
      <c r="B3311" t="str">
        <f t="shared" si="153"/>
        <v>56039290</v>
      </c>
      <c r="C3311" t="s">
        <v>12297</v>
      </c>
      <c r="D3311">
        <v>8900433</v>
      </c>
      <c r="E3311" t="s">
        <v>8683</v>
      </c>
      <c r="F3311">
        <v>0</v>
      </c>
      <c r="H3311" t="s">
        <v>8708</v>
      </c>
      <c r="I3311" t="s">
        <v>20056</v>
      </c>
      <c r="J3311" t="str">
        <f t="shared" si="154"/>
        <v>560392</v>
      </c>
      <c r="K3311">
        <v>8900433</v>
      </c>
      <c r="L3311" s="4">
        <v>92674569</v>
      </c>
      <c r="M3311" t="s">
        <v>342</v>
      </c>
      <c r="N3311" s="4">
        <v>134835</v>
      </c>
      <c r="O3311" s="4">
        <v>19587354</v>
      </c>
      <c r="P3311" s="9">
        <f t="shared" si="155"/>
        <v>145.26906218711758</v>
      </c>
    </row>
    <row r="3312" spans="1:16" x14ac:dyDescent="0.25">
      <c r="A3312">
        <v>56039310</v>
      </c>
      <c r="B3312" t="str">
        <f t="shared" si="153"/>
        <v>56039310</v>
      </c>
      <c r="C3312" t="s">
        <v>12298</v>
      </c>
      <c r="D3312">
        <v>6074080</v>
      </c>
      <c r="E3312" t="s">
        <v>8683</v>
      </c>
      <c r="F3312">
        <v>0</v>
      </c>
      <c r="H3312" t="s">
        <v>8708</v>
      </c>
      <c r="I3312" t="s">
        <v>20057</v>
      </c>
      <c r="J3312" t="str">
        <f t="shared" si="154"/>
        <v>560393</v>
      </c>
      <c r="K3312">
        <v>6074080</v>
      </c>
      <c r="L3312" s="4">
        <v>54218937</v>
      </c>
      <c r="M3312" t="s">
        <v>294</v>
      </c>
      <c r="N3312" s="4">
        <v>13897784</v>
      </c>
      <c r="O3312" s="4">
        <v>4242863486</v>
      </c>
      <c r="P3312" s="9">
        <f t="shared" si="155"/>
        <v>305.29064820693719</v>
      </c>
    </row>
    <row r="3313" spans="1:16" x14ac:dyDescent="0.25">
      <c r="A3313">
        <v>56039390</v>
      </c>
      <c r="B3313" t="str">
        <f t="shared" si="153"/>
        <v>56039390</v>
      </c>
      <c r="C3313" t="s">
        <v>12299</v>
      </c>
      <c r="D3313">
        <v>5881369</v>
      </c>
      <c r="E3313" t="s">
        <v>8683</v>
      </c>
      <c r="F3313">
        <v>0</v>
      </c>
      <c r="H3313" t="s">
        <v>8708</v>
      </c>
      <c r="I3313" t="s">
        <v>20058</v>
      </c>
      <c r="J3313" t="str">
        <f t="shared" si="154"/>
        <v>560393</v>
      </c>
      <c r="K3313">
        <v>5881369</v>
      </c>
      <c r="L3313" s="4">
        <v>41850790</v>
      </c>
      <c r="M3313" t="s">
        <v>20059</v>
      </c>
      <c r="N3313" s="4">
        <v>19918285</v>
      </c>
      <c r="O3313" s="4">
        <v>277472389</v>
      </c>
      <c r="P3313" s="9">
        <f t="shared" si="155"/>
        <v>13.930536138025939</v>
      </c>
    </row>
    <row r="3314" spans="1:16" x14ac:dyDescent="0.25">
      <c r="A3314">
        <v>56039410</v>
      </c>
      <c r="B3314" t="str">
        <f t="shared" si="153"/>
        <v>56039410</v>
      </c>
      <c r="C3314" t="s">
        <v>12300</v>
      </c>
      <c r="D3314">
        <v>5559948</v>
      </c>
      <c r="E3314" t="s">
        <v>8683</v>
      </c>
      <c r="F3314">
        <v>0</v>
      </c>
      <c r="H3314" t="s">
        <v>8708</v>
      </c>
      <c r="I3314" t="s">
        <v>20060</v>
      </c>
      <c r="J3314" t="str">
        <f t="shared" si="154"/>
        <v>560394</v>
      </c>
      <c r="K3314">
        <v>5559948</v>
      </c>
      <c r="L3314" s="4">
        <v>131647285</v>
      </c>
      <c r="M3314" t="s">
        <v>1305</v>
      </c>
      <c r="N3314" s="4">
        <v>9245152</v>
      </c>
      <c r="O3314" s="4">
        <v>368582974</v>
      </c>
      <c r="P3314" s="9">
        <f t="shared" si="155"/>
        <v>39.86770298638681</v>
      </c>
    </row>
    <row r="3315" spans="1:16" x14ac:dyDescent="0.25">
      <c r="A3315">
        <v>56039490</v>
      </c>
      <c r="B3315" t="str">
        <f t="shared" si="153"/>
        <v>56039490</v>
      </c>
      <c r="C3315" t="s">
        <v>12301</v>
      </c>
      <c r="D3315">
        <v>4123962</v>
      </c>
      <c r="E3315" t="s">
        <v>8683</v>
      </c>
      <c r="F3315">
        <v>0</v>
      </c>
      <c r="H3315" t="s">
        <v>8708</v>
      </c>
      <c r="I3315" t="s">
        <v>20061</v>
      </c>
      <c r="J3315" t="str">
        <f t="shared" si="154"/>
        <v>560394</v>
      </c>
      <c r="K3315">
        <v>4123962</v>
      </c>
      <c r="L3315" s="4">
        <v>57688651</v>
      </c>
      <c r="M3315" t="s">
        <v>1941</v>
      </c>
      <c r="N3315" s="4">
        <v>49400510</v>
      </c>
      <c r="O3315" s="4">
        <v>749595755</v>
      </c>
      <c r="P3315" s="9">
        <f t="shared" si="155"/>
        <v>15.173846484580828</v>
      </c>
    </row>
    <row r="3316" spans="1:16" x14ac:dyDescent="0.25">
      <c r="A3316">
        <v>56041000</v>
      </c>
      <c r="B3316" t="str">
        <f t="shared" si="153"/>
        <v>56041000</v>
      </c>
      <c r="C3316" t="s">
        <v>12302</v>
      </c>
      <c r="D3316">
        <v>254930</v>
      </c>
      <c r="E3316" t="s">
        <v>8683</v>
      </c>
      <c r="F3316">
        <v>0</v>
      </c>
      <c r="H3316" t="s">
        <v>8708</v>
      </c>
      <c r="I3316" t="s">
        <v>20062</v>
      </c>
      <c r="J3316" t="str">
        <f t="shared" si="154"/>
        <v>560410</v>
      </c>
      <c r="K3316">
        <v>254930</v>
      </c>
      <c r="L3316" s="4">
        <v>3388666</v>
      </c>
      <c r="M3316" t="s">
        <v>801</v>
      </c>
      <c r="N3316" s="4">
        <v>19535076</v>
      </c>
      <c r="O3316" s="4">
        <v>862199381</v>
      </c>
      <c r="P3316" s="9">
        <f t="shared" si="155"/>
        <v>44.135962460550445</v>
      </c>
    </row>
    <row r="3317" spans="1:16" x14ac:dyDescent="0.25">
      <c r="A3317">
        <v>56049000</v>
      </c>
      <c r="B3317" t="str">
        <f t="shared" si="153"/>
        <v>56049000</v>
      </c>
      <c r="C3317" t="s">
        <v>12303</v>
      </c>
      <c r="D3317">
        <v>588895</v>
      </c>
      <c r="E3317" t="s">
        <v>8683</v>
      </c>
      <c r="F3317">
        <v>0</v>
      </c>
      <c r="H3317" t="s">
        <v>8708</v>
      </c>
      <c r="I3317" t="s">
        <v>20063</v>
      </c>
      <c r="J3317" t="str">
        <f t="shared" si="154"/>
        <v>560490</v>
      </c>
      <c r="K3317">
        <v>588895</v>
      </c>
      <c r="L3317" s="4">
        <v>14117824</v>
      </c>
      <c r="M3317" t="s">
        <v>2198</v>
      </c>
      <c r="N3317" s="4">
        <v>2836957</v>
      </c>
      <c r="O3317" s="4">
        <v>191320265</v>
      </c>
      <c r="P3317" s="9">
        <f t="shared" si="155"/>
        <v>67.438549473961004</v>
      </c>
    </row>
    <row r="3318" spans="1:16" x14ac:dyDescent="0.25">
      <c r="A3318">
        <v>56050000</v>
      </c>
      <c r="B3318" t="str">
        <f t="shared" si="153"/>
        <v>56050000</v>
      </c>
      <c r="C3318" t="s">
        <v>12304</v>
      </c>
      <c r="D3318">
        <v>160307</v>
      </c>
      <c r="E3318" t="s">
        <v>8683</v>
      </c>
      <c r="F3318">
        <v>0</v>
      </c>
      <c r="H3318" t="s">
        <v>8708</v>
      </c>
      <c r="I3318" t="s">
        <v>20064</v>
      </c>
      <c r="J3318" t="str">
        <f t="shared" si="154"/>
        <v>560500</v>
      </c>
      <c r="K3318">
        <v>160307</v>
      </c>
      <c r="L3318" s="4">
        <v>4532746</v>
      </c>
      <c r="M3318" t="s">
        <v>8069</v>
      </c>
      <c r="N3318" s="4">
        <v>10120232</v>
      </c>
      <c r="O3318" s="4">
        <v>85613916</v>
      </c>
      <c r="P3318" s="9">
        <f t="shared" si="155"/>
        <v>8.45967918522026</v>
      </c>
    </row>
    <row r="3319" spans="1:16" x14ac:dyDescent="0.25">
      <c r="A3319">
        <v>56060000</v>
      </c>
      <c r="B3319" t="str">
        <f t="shared" si="153"/>
        <v>56060000</v>
      </c>
      <c r="C3319" t="s">
        <v>12305</v>
      </c>
      <c r="D3319">
        <v>1226187</v>
      </c>
      <c r="E3319" t="s">
        <v>8683</v>
      </c>
      <c r="F3319">
        <v>0</v>
      </c>
      <c r="H3319" t="s">
        <v>8708</v>
      </c>
      <c r="I3319" t="s">
        <v>20065</v>
      </c>
      <c r="J3319" t="str">
        <f t="shared" si="154"/>
        <v>560600</v>
      </c>
      <c r="K3319">
        <v>1226187</v>
      </c>
      <c r="L3319" s="4">
        <v>11431665</v>
      </c>
      <c r="M3319" t="s">
        <v>2698</v>
      </c>
      <c r="N3319" s="4">
        <v>3254717</v>
      </c>
      <c r="O3319" s="4">
        <v>94601465</v>
      </c>
      <c r="P3319" s="9">
        <f t="shared" si="155"/>
        <v>29.065957193820537</v>
      </c>
    </row>
    <row r="3320" spans="1:16" x14ac:dyDescent="0.25">
      <c r="A3320">
        <v>56072100</v>
      </c>
      <c r="B3320" t="str">
        <f t="shared" si="153"/>
        <v>56072100</v>
      </c>
      <c r="C3320" t="s">
        <v>12306</v>
      </c>
      <c r="D3320">
        <v>11</v>
      </c>
      <c r="E3320" t="s">
        <v>8683</v>
      </c>
      <c r="F3320">
        <v>0</v>
      </c>
      <c r="H3320" t="s">
        <v>8708</v>
      </c>
      <c r="I3320" t="s">
        <v>20066</v>
      </c>
      <c r="J3320" t="str">
        <f t="shared" si="154"/>
        <v>560721</v>
      </c>
      <c r="K3320">
        <v>11</v>
      </c>
      <c r="L3320" s="4">
        <v>328</v>
      </c>
      <c r="M3320" t="s">
        <v>1797</v>
      </c>
      <c r="N3320" s="4">
        <v>262053</v>
      </c>
      <c r="O3320" s="4">
        <v>5878810</v>
      </c>
      <c r="P3320" s="9">
        <f t="shared" si="155"/>
        <v>22.433667998458326</v>
      </c>
    </row>
    <row r="3321" spans="1:16" x14ac:dyDescent="0.25">
      <c r="A3321">
        <v>56072900</v>
      </c>
      <c r="B3321" t="str">
        <f t="shared" si="153"/>
        <v>56072900</v>
      </c>
      <c r="C3321" t="s">
        <v>12307</v>
      </c>
      <c r="D3321">
        <v>702</v>
      </c>
      <c r="E3321" t="s">
        <v>8683</v>
      </c>
      <c r="F3321">
        <v>0</v>
      </c>
      <c r="H3321" t="s">
        <v>8708</v>
      </c>
      <c r="I3321" t="s">
        <v>20067</v>
      </c>
      <c r="J3321" t="str">
        <f t="shared" si="154"/>
        <v>560729</v>
      </c>
      <c r="K3321">
        <v>702</v>
      </c>
      <c r="L3321" s="4">
        <v>38079</v>
      </c>
      <c r="M3321" t="s">
        <v>1148</v>
      </c>
      <c r="N3321" s="4">
        <v>16847090</v>
      </c>
      <c r="O3321" s="4">
        <v>456148043</v>
      </c>
      <c r="P3321" s="9">
        <f t="shared" si="155"/>
        <v>27.075776469408069</v>
      </c>
    </row>
    <row r="3322" spans="1:16" x14ac:dyDescent="0.25">
      <c r="A3322">
        <v>56074100</v>
      </c>
      <c r="B3322" t="str">
        <f t="shared" si="153"/>
        <v>56074100</v>
      </c>
      <c r="C3322" t="s">
        <v>12308</v>
      </c>
      <c r="D3322">
        <v>44990</v>
      </c>
      <c r="E3322" t="s">
        <v>8683</v>
      </c>
      <c r="F3322">
        <v>0</v>
      </c>
      <c r="H3322" t="s">
        <v>8708</v>
      </c>
      <c r="I3322" t="s">
        <v>20068</v>
      </c>
      <c r="J3322" t="str">
        <f t="shared" si="154"/>
        <v>560741</v>
      </c>
      <c r="K3322">
        <v>44990</v>
      </c>
      <c r="L3322" s="4">
        <v>211369</v>
      </c>
      <c r="M3322" t="s">
        <v>1349</v>
      </c>
      <c r="N3322" s="4">
        <v>978823</v>
      </c>
      <c r="O3322" s="4">
        <v>28181848</v>
      </c>
      <c r="P3322" s="9">
        <f t="shared" si="155"/>
        <v>28.79156701466966</v>
      </c>
    </row>
    <row r="3323" spans="1:16" x14ac:dyDescent="0.25">
      <c r="A3323">
        <v>56074900</v>
      </c>
      <c r="B3323" t="str">
        <f t="shared" si="153"/>
        <v>56074900</v>
      </c>
      <c r="C3323" t="s">
        <v>12309</v>
      </c>
      <c r="D3323">
        <v>660618</v>
      </c>
      <c r="E3323" t="s">
        <v>8683</v>
      </c>
      <c r="F3323">
        <v>0</v>
      </c>
      <c r="H3323" t="s">
        <v>8708</v>
      </c>
      <c r="I3323" t="s">
        <v>20069</v>
      </c>
      <c r="J3323" t="str">
        <f t="shared" si="154"/>
        <v>560749</v>
      </c>
      <c r="K3323">
        <v>660618</v>
      </c>
      <c r="L3323" s="4">
        <v>6814305</v>
      </c>
      <c r="M3323" t="s">
        <v>964</v>
      </c>
      <c r="N3323" s="4">
        <v>1277368</v>
      </c>
      <c r="O3323" s="4">
        <v>64119344</v>
      </c>
      <c r="P3323" s="9">
        <f t="shared" si="155"/>
        <v>50.196453958452068</v>
      </c>
    </row>
    <row r="3324" spans="1:16" x14ac:dyDescent="0.25">
      <c r="A3324">
        <v>56075000</v>
      </c>
      <c r="B3324" t="str">
        <f t="shared" si="153"/>
        <v>56075000</v>
      </c>
      <c r="C3324" t="s">
        <v>12310</v>
      </c>
      <c r="D3324">
        <v>3199881</v>
      </c>
      <c r="E3324" t="s">
        <v>8683</v>
      </c>
      <c r="F3324">
        <v>0</v>
      </c>
      <c r="H3324" t="s">
        <v>8708</v>
      </c>
      <c r="I3324" t="s">
        <v>20070</v>
      </c>
      <c r="J3324" t="str">
        <f t="shared" si="154"/>
        <v>560750</v>
      </c>
      <c r="K3324">
        <v>3199881</v>
      </c>
      <c r="L3324" s="4">
        <v>71547657</v>
      </c>
      <c r="M3324" t="s">
        <v>398</v>
      </c>
      <c r="N3324" s="4">
        <v>361446</v>
      </c>
      <c r="O3324" s="4">
        <v>77913741</v>
      </c>
      <c r="P3324" s="9">
        <f t="shared" si="155"/>
        <v>215.56122076326753</v>
      </c>
    </row>
    <row r="3325" spans="1:16" x14ac:dyDescent="0.25">
      <c r="A3325">
        <v>56079010</v>
      </c>
      <c r="B3325" t="str">
        <f t="shared" si="153"/>
        <v>56079010</v>
      </c>
      <c r="C3325" t="s">
        <v>12311</v>
      </c>
      <c r="D3325">
        <v>33508</v>
      </c>
      <c r="E3325" t="s">
        <v>8683</v>
      </c>
      <c r="F3325">
        <v>0</v>
      </c>
      <c r="H3325" t="s">
        <v>8708</v>
      </c>
      <c r="I3325" t="s">
        <v>20071</v>
      </c>
      <c r="J3325" t="str">
        <f t="shared" si="154"/>
        <v>560790</v>
      </c>
      <c r="K3325">
        <v>33508</v>
      </c>
      <c r="L3325" s="4">
        <v>97735</v>
      </c>
      <c r="M3325" t="s">
        <v>1385</v>
      </c>
      <c r="N3325" s="4">
        <v>7721815</v>
      </c>
      <c r="O3325" s="4">
        <v>184732279</v>
      </c>
      <c r="P3325" s="9">
        <f t="shared" si="155"/>
        <v>23.923427199434329</v>
      </c>
    </row>
    <row r="3326" spans="1:16" x14ac:dyDescent="0.25">
      <c r="A3326">
        <v>56079090</v>
      </c>
      <c r="B3326" t="str">
        <f t="shared" si="153"/>
        <v>56079090</v>
      </c>
      <c r="C3326" t="s">
        <v>12312</v>
      </c>
      <c r="D3326">
        <v>349181</v>
      </c>
      <c r="E3326" t="s">
        <v>8683</v>
      </c>
      <c r="F3326">
        <v>0</v>
      </c>
      <c r="H3326" t="s">
        <v>8708</v>
      </c>
      <c r="I3326" t="s">
        <v>20072</v>
      </c>
      <c r="J3326" t="str">
        <f t="shared" si="154"/>
        <v>560790</v>
      </c>
      <c r="K3326">
        <v>349181</v>
      </c>
      <c r="L3326" s="4">
        <v>3702053</v>
      </c>
      <c r="M3326" t="s">
        <v>890</v>
      </c>
      <c r="N3326" s="4">
        <v>6871082</v>
      </c>
      <c r="O3326" s="4">
        <v>367350508</v>
      </c>
      <c r="P3326" s="9">
        <f t="shared" si="155"/>
        <v>53.463269394834761</v>
      </c>
    </row>
    <row r="3327" spans="1:16" x14ac:dyDescent="0.25">
      <c r="A3327">
        <v>56081100</v>
      </c>
      <c r="B3327" t="str">
        <f t="shared" si="153"/>
        <v>56081100</v>
      </c>
      <c r="C3327" t="s">
        <v>12313</v>
      </c>
      <c r="D3327">
        <v>383431</v>
      </c>
      <c r="E3327" t="s">
        <v>8683</v>
      </c>
      <c r="F3327">
        <v>0</v>
      </c>
      <c r="H3327" t="s">
        <v>8708</v>
      </c>
      <c r="I3327" t="s">
        <v>20073</v>
      </c>
      <c r="J3327" t="str">
        <f t="shared" si="154"/>
        <v>560811</v>
      </c>
      <c r="K3327">
        <v>383431</v>
      </c>
      <c r="L3327" s="4">
        <v>1675326</v>
      </c>
      <c r="M3327" t="s">
        <v>617</v>
      </c>
      <c r="N3327" s="4">
        <v>26839</v>
      </c>
      <c r="O3327" s="4">
        <v>1785831</v>
      </c>
      <c r="P3327" s="9">
        <f t="shared" si="155"/>
        <v>66.538656432803009</v>
      </c>
    </row>
    <row r="3328" spans="1:16" x14ac:dyDescent="0.25">
      <c r="A3328">
        <v>56081900</v>
      </c>
      <c r="B3328" t="str">
        <f t="shared" si="153"/>
        <v>56081900</v>
      </c>
      <c r="C3328" t="s">
        <v>12314</v>
      </c>
      <c r="D3328">
        <v>519524</v>
      </c>
      <c r="E3328" t="s">
        <v>8683</v>
      </c>
      <c r="F3328">
        <v>0</v>
      </c>
      <c r="H3328" t="s">
        <v>8708</v>
      </c>
      <c r="I3328" t="s">
        <v>20074</v>
      </c>
      <c r="J3328" t="str">
        <f t="shared" si="154"/>
        <v>560819</v>
      </c>
      <c r="K3328">
        <v>519524</v>
      </c>
      <c r="L3328" s="4">
        <v>4751672</v>
      </c>
      <c r="M3328" t="s">
        <v>515</v>
      </c>
      <c r="N3328" s="4">
        <v>1040874</v>
      </c>
      <c r="O3328" s="4">
        <v>85957194</v>
      </c>
      <c r="P3328" s="9">
        <f t="shared" si="155"/>
        <v>82.581747646689223</v>
      </c>
    </row>
    <row r="3329" spans="1:16" x14ac:dyDescent="0.25">
      <c r="A3329">
        <v>56089000</v>
      </c>
      <c r="B3329" t="str">
        <f t="shared" si="153"/>
        <v>56089000</v>
      </c>
      <c r="C3329" t="s">
        <v>12315</v>
      </c>
      <c r="D3329">
        <v>489387</v>
      </c>
      <c r="E3329" t="s">
        <v>8683</v>
      </c>
      <c r="F3329">
        <v>0</v>
      </c>
      <c r="H3329" t="s">
        <v>8708</v>
      </c>
      <c r="I3329" t="s">
        <v>20075</v>
      </c>
      <c r="J3329" t="str">
        <f t="shared" si="154"/>
        <v>560890</v>
      </c>
      <c r="K3329">
        <v>489387</v>
      </c>
      <c r="L3329" s="4">
        <v>1572760</v>
      </c>
      <c r="M3329" t="s">
        <v>244</v>
      </c>
      <c r="N3329" s="4">
        <v>528497</v>
      </c>
      <c r="O3329" s="4">
        <v>123807108</v>
      </c>
      <c r="P3329" s="9">
        <f t="shared" si="155"/>
        <v>234.26265049754304</v>
      </c>
    </row>
    <row r="3330" spans="1:16" x14ac:dyDescent="0.25">
      <c r="A3330">
        <v>56090000</v>
      </c>
      <c r="B3330" t="str">
        <f t="shared" si="153"/>
        <v>56090000</v>
      </c>
      <c r="C3330" t="s">
        <v>12316</v>
      </c>
      <c r="D3330">
        <v>786657</v>
      </c>
      <c r="E3330" t="s">
        <v>8683</v>
      </c>
      <c r="F3330">
        <v>0</v>
      </c>
      <c r="H3330" t="s">
        <v>8708</v>
      </c>
      <c r="I3330" t="s">
        <v>20076</v>
      </c>
      <c r="J3330" t="str">
        <f t="shared" si="154"/>
        <v>560900</v>
      </c>
      <c r="K3330">
        <v>786657</v>
      </c>
      <c r="L3330" s="4">
        <v>8501821</v>
      </c>
      <c r="M3330" t="s">
        <v>1132</v>
      </c>
      <c r="N3330" s="4">
        <v>3806987</v>
      </c>
      <c r="O3330" s="4">
        <v>124527147</v>
      </c>
      <c r="P3330" s="9">
        <f t="shared" si="155"/>
        <v>32.710158190716179</v>
      </c>
    </row>
    <row r="3331" spans="1:16" x14ac:dyDescent="0.25">
      <c r="A3331">
        <v>57011000</v>
      </c>
      <c r="B3331" t="str">
        <f t="shared" ref="B3331:B3394" si="156">TEXT(A3331,"00000000")</f>
        <v>57011000</v>
      </c>
      <c r="C3331" t="s">
        <v>12317</v>
      </c>
      <c r="D3331">
        <v>325962</v>
      </c>
      <c r="E3331" t="s">
        <v>8683</v>
      </c>
      <c r="F3331">
        <v>104310</v>
      </c>
      <c r="H3331" t="s">
        <v>10883</v>
      </c>
      <c r="I3331" t="s">
        <v>20077</v>
      </c>
      <c r="J3331" t="str">
        <f t="shared" ref="J3331:J3394" si="157">LEFT(I3331,6)</f>
        <v>570110</v>
      </c>
      <c r="K3331">
        <v>325962</v>
      </c>
      <c r="L3331" s="4">
        <v>13109144</v>
      </c>
      <c r="M3331" t="s">
        <v>180</v>
      </c>
      <c r="N3331" s="4">
        <v>1676498</v>
      </c>
      <c r="O3331" s="4">
        <v>596769452</v>
      </c>
      <c r="P3331" s="9">
        <f t="shared" ref="P3331:P3394" si="158">O3331/N3331</f>
        <v>355.96192300855711</v>
      </c>
    </row>
    <row r="3332" spans="1:16" x14ac:dyDescent="0.25">
      <c r="A3332">
        <v>57019010</v>
      </c>
      <c r="B3332" t="str">
        <f t="shared" si="156"/>
        <v>57019010</v>
      </c>
      <c r="C3332" t="s">
        <v>12318</v>
      </c>
      <c r="D3332">
        <v>80178</v>
      </c>
      <c r="E3332" t="s">
        <v>8683</v>
      </c>
      <c r="F3332">
        <v>28001</v>
      </c>
      <c r="H3332" t="s">
        <v>10883</v>
      </c>
      <c r="I3332" t="s">
        <v>20078</v>
      </c>
      <c r="J3332" t="str">
        <f t="shared" si="157"/>
        <v>570190</v>
      </c>
      <c r="K3332">
        <v>80178</v>
      </c>
      <c r="L3332" s="4">
        <v>1175000</v>
      </c>
      <c r="M3332" t="s">
        <v>402</v>
      </c>
      <c r="N3332" s="4">
        <v>14978282</v>
      </c>
      <c r="O3332" s="4">
        <v>6693967109</v>
      </c>
      <c r="P3332" s="9">
        <f t="shared" si="158"/>
        <v>446.91154225831775</v>
      </c>
    </row>
    <row r="3333" spans="1:16" x14ac:dyDescent="0.25">
      <c r="A3333">
        <v>57019020</v>
      </c>
      <c r="B3333" t="str">
        <f t="shared" si="156"/>
        <v>57019020</v>
      </c>
      <c r="C3333" t="s">
        <v>12319</v>
      </c>
      <c r="D3333">
        <v>9915</v>
      </c>
      <c r="E3333" t="s">
        <v>8683</v>
      </c>
      <c r="F3333">
        <v>2570</v>
      </c>
      <c r="H3333" t="s">
        <v>10883</v>
      </c>
      <c r="I3333" t="s">
        <v>20079</v>
      </c>
      <c r="J3333" t="str">
        <f t="shared" si="157"/>
        <v>570190</v>
      </c>
      <c r="K3333">
        <v>9915</v>
      </c>
      <c r="L3333" s="4">
        <v>528195</v>
      </c>
      <c r="M3333" t="s">
        <v>1727</v>
      </c>
      <c r="N3333" s="4">
        <v>7927584</v>
      </c>
      <c r="O3333" s="4">
        <v>550303250</v>
      </c>
      <c r="P3333" s="9">
        <f t="shared" si="158"/>
        <v>69.416262255940779</v>
      </c>
    </row>
    <row r="3334" spans="1:16" x14ac:dyDescent="0.25">
      <c r="A3334">
        <v>57019090</v>
      </c>
      <c r="B3334" t="str">
        <f t="shared" si="156"/>
        <v>57019090</v>
      </c>
      <c r="C3334" t="s">
        <v>12320</v>
      </c>
      <c r="D3334">
        <v>20767</v>
      </c>
      <c r="E3334" t="s">
        <v>8683</v>
      </c>
      <c r="F3334">
        <v>7570</v>
      </c>
      <c r="H3334" t="s">
        <v>10883</v>
      </c>
      <c r="I3334" t="s">
        <v>20080</v>
      </c>
      <c r="J3334" t="str">
        <f t="shared" si="157"/>
        <v>570190</v>
      </c>
      <c r="K3334">
        <v>20767</v>
      </c>
      <c r="L3334" s="4">
        <v>432451</v>
      </c>
      <c r="M3334" t="s">
        <v>434</v>
      </c>
      <c r="N3334" s="4">
        <v>1197159</v>
      </c>
      <c r="O3334" s="4">
        <v>141727919</v>
      </c>
      <c r="P3334" s="9">
        <f t="shared" si="158"/>
        <v>118.386880105316</v>
      </c>
    </row>
    <row r="3335" spans="1:16" x14ac:dyDescent="0.25">
      <c r="A3335">
        <v>57021000</v>
      </c>
      <c r="B3335" t="str">
        <f t="shared" si="156"/>
        <v>57021000</v>
      </c>
      <c r="C3335" t="s">
        <v>12321</v>
      </c>
      <c r="D3335">
        <v>121773</v>
      </c>
      <c r="E3335" t="s">
        <v>8683</v>
      </c>
      <c r="F3335">
        <v>57267</v>
      </c>
      <c r="H3335" t="s">
        <v>10883</v>
      </c>
      <c r="I3335" t="s">
        <v>20081</v>
      </c>
      <c r="J3335" t="str">
        <f t="shared" si="157"/>
        <v>570210</v>
      </c>
      <c r="K3335">
        <v>121773</v>
      </c>
      <c r="L3335" s="4">
        <v>1387342</v>
      </c>
      <c r="M3335" t="s">
        <v>494</v>
      </c>
      <c r="N3335" s="4">
        <v>1875965</v>
      </c>
      <c r="O3335" s="4">
        <v>166648456</v>
      </c>
      <c r="P3335" s="9">
        <f t="shared" si="158"/>
        <v>88.833456914174832</v>
      </c>
    </row>
    <row r="3336" spans="1:16" x14ac:dyDescent="0.25">
      <c r="A3336">
        <v>57022000</v>
      </c>
      <c r="B3336" t="str">
        <f t="shared" si="156"/>
        <v>57022000</v>
      </c>
      <c r="C3336" t="s">
        <v>12322</v>
      </c>
      <c r="D3336">
        <v>705290</v>
      </c>
      <c r="E3336" t="s">
        <v>8683</v>
      </c>
      <c r="F3336">
        <v>2729641</v>
      </c>
      <c r="H3336" t="s">
        <v>10883</v>
      </c>
      <c r="I3336" t="s">
        <v>20082</v>
      </c>
      <c r="J3336" t="str">
        <f t="shared" si="157"/>
        <v>570220</v>
      </c>
      <c r="K3336">
        <v>705290</v>
      </c>
      <c r="L3336" s="4">
        <v>636477</v>
      </c>
      <c r="M3336" t="s">
        <v>42</v>
      </c>
      <c r="N3336" s="4">
        <v>12320758</v>
      </c>
      <c r="O3336" s="4">
        <v>16944031963</v>
      </c>
      <c r="P3336" s="9">
        <f t="shared" si="158"/>
        <v>1375.2426565800579</v>
      </c>
    </row>
    <row r="3337" spans="1:16" x14ac:dyDescent="0.25">
      <c r="A3337">
        <v>57023100</v>
      </c>
      <c r="B3337" t="str">
        <f t="shared" si="156"/>
        <v>57023100</v>
      </c>
      <c r="C3337" t="s">
        <v>12323</v>
      </c>
      <c r="D3337">
        <v>19672</v>
      </c>
      <c r="E3337" t="s">
        <v>8683</v>
      </c>
      <c r="F3337">
        <v>11317</v>
      </c>
      <c r="H3337" t="s">
        <v>10883</v>
      </c>
      <c r="I3337" t="s">
        <v>20083</v>
      </c>
      <c r="J3337" t="str">
        <f t="shared" si="157"/>
        <v>570231</v>
      </c>
      <c r="K3337">
        <v>19672</v>
      </c>
      <c r="L3337" s="4">
        <v>679934</v>
      </c>
      <c r="M3337" t="s">
        <v>436</v>
      </c>
      <c r="N3337" s="4">
        <v>154136</v>
      </c>
      <c r="O3337" s="4">
        <v>18890262</v>
      </c>
      <c r="P3337" s="9">
        <f t="shared" si="158"/>
        <v>122.55580785799553</v>
      </c>
    </row>
    <row r="3338" spans="1:16" x14ac:dyDescent="0.25">
      <c r="A3338">
        <v>57023200</v>
      </c>
      <c r="B3338" t="str">
        <f t="shared" si="156"/>
        <v>57023200</v>
      </c>
      <c r="C3338" t="s">
        <v>12324</v>
      </c>
      <c r="D3338">
        <v>26026</v>
      </c>
      <c r="E3338" t="s">
        <v>8683</v>
      </c>
      <c r="F3338">
        <v>11520</v>
      </c>
      <c r="H3338" t="s">
        <v>10883</v>
      </c>
      <c r="I3338" t="s">
        <v>20084</v>
      </c>
      <c r="J3338" t="str">
        <f t="shared" si="157"/>
        <v>570232</v>
      </c>
      <c r="K3338">
        <v>26026</v>
      </c>
      <c r="L3338" s="4">
        <v>451813</v>
      </c>
      <c r="M3338" t="s">
        <v>8139</v>
      </c>
      <c r="N3338" s="4">
        <v>5517063</v>
      </c>
      <c r="O3338" s="4">
        <v>187641478</v>
      </c>
      <c r="P3338" s="9">
        <f t="shared" si="158"/>
        <v>34.011117509442975</v>
      </c>
    </row>
    <row r="3339" spans="1:16" x14ac:dyDescent="0.25">
      <c r="A3339">
        <v>57023900</v>
      </c>
      <c r="B3339" t="str">
        <f t="shared" si="156"/>
        <v>57023900</v>
      </c>
      <c r="C3339" t="s">
        <v>12325</v>
      </c>
      <c r="D3339">
        <v>599</v>
      </c>
      <c r="E3339" t="s">
        <v>8683</v>
      </c>
      <c r="F3339">
        <v>187</v>
      </c>
      <c r="H3339" t="s">
        <v>10883</v>
      </c>
      <c r="I3339" t="s">
        <v>20085</v>
      </c>
      <c r="J3339" t="str">
        <f t="shared" si="157"/>
        <v>570239</v>
      </c>
      <c r="K3339">
        <v>599</v>
      </c>
      <c r="L3339" s="4">
        <v>5474</v>
      </c>
      <c r="M3339" t="s">
        <v>1499</v>
      </c>
      <c r="N3339" s="4">
        <v>1022274</v>
      </c>
      <c r="O3339" s="4">
        <v>36529137</v>
      </c>
      <c r="P3339" s="9">
        <f t="shared" si="158"/>
        <v>35.733215361048018</v>
      </c>
    </row>
    <row r="3340" spans="1:16" x14ac:dyDescent="0.25">
      <c r="A3340">
        <v>57024100</v>
      </c>
      <c r="B3340" t="str">
        <f t="shared" si="156"/>
        <v>57024100</v>
      </c>
      <c r="C3340" t="s">
        <v>12326</v>
      </c>
      <c r="D3340">
        <v>228168</v>
      </c>
      <c r="E3340" t="s">
        <v>8683</v>
      </c>
      <c r="F3340">
        <v>79455</v>
      </c>
      <c r="H3340" t="s">
        <v>10883</v>
      </c>
      <c r="I3340" t="s">
        <v>20086</v>
      </c>
      <c r="J3340" t="str">
        <f t="shared" si="157"/>
        <v>570241</v>
      </c>
      <c r="K3340">
        <v>228168</v>
      </c>
      <c r="L3340" s="4">
        <v>2243757</v>
      </c>
      <c r="M3340" t="s">
        <v>130</v>
      </c>
      <c r="N3340" s="4">
        <v>721967</v>
      </c>
      <c r="O3340" s="4">
        <v>608003746</v>
      </c>
      <c r="P3340" s="9">
        <f t="shared" si="158"/>
        <v>842.14894309573708</v>
      </c>
    </row>
    <row r="3341" spans="1:16" x14ac:dyDescent="0.25">
      <c r="A3341">
        <v>57024200</v>
      </c>
      <c r="B3341" t="str">
        <f t="shared" si="156"/>
        <v>57024200</v>
      </c>
      <c r="C3341" t="s">
        <v>12327</v>
      </c>
      <c r="D3341">
        <v>3053106</v>
      </c>
      <c r="E3341" t="s">
        <v>8683</v>
      </c>
      <c r="F3341">
        <v>1356236</v>
      </c>
      <c r="H3341" t="s">
        <v>10883</v>
      </c>
      <c r="I3341" t="s">
        <v>20087</v>
      </c>
      <c r="J3341" t="str">
        <f t="shared" si="157"/>
        <v>570242</v>
      </c>
      <c r="K3341">
        <v>3053106</v>
      </c>
      <c r="L3341" s="4">
        <v>13862752</v>
      </c>
      <c r="M3341" t="s">
        <v>1557</v>
      </c>
      <c r="N3341" s="4">
        <v>22829660</v>
      </c>
      <c r="O3341" s="4">
        <v>1211193804</v>
      </c>
      <c r="P3341" s="9">
        <f t="shared" si="158"/>
        <v>53.053519150088086</v>
      </c>
    </row>
    <row r="3342" spans="1:16" x14ac:dyDescent="0.25">
      <c r="A3342">
        <v>57024900</v>
      </c>
      <c r="B3342" t="str">
        <f t="shared" si="156"/>
        <v>57024900</v>
      </c>
      <c r="C3342" t="s">
        <v>12328</v>
      </c>
      <c r="D3342">
        <v>35501</v>
      </c>
      <c r="E3342" t="s">
        <v>8683</v>
      </c>
      <c r="F3342">
        <v>30008</v>
      </c>
      <c r="H3342" t="s">
        <v>10883</v>
      </c>
      <c r="I3342" t="s">
        <v>20088</v>
      </c>
      <c r="J3342" t="str">
        <f t="shared" si="157"/>
        <v>570249</v>
      </c>
      <c r="K3342">
        <v>35501</v>
      </c>
      <c r="L3342" s="4">
        <v>462850</v>
      </c>
      <c r="M3342" t="s">
        <v>286</v>
      </c>
      <c r="N3342" s="4">
        <v>984014</v>
      </c>
      <c r="O3342" s="4">
        <v>176671908</v>
      </c>
      <c r="P3342" s="9">
        <f t="shared" si="158"/>
        <v>179.54206749090969</v>
      </c>
    </row>
    <row r="3343" spans="1:16" x14ac:dyDescent="0.25">
      <c r="A3343">
        <v>57025010</v>
      </c>
      <c r="B3343" t="str">
        <f t="shared" si="156"/>
        <v>57025010</v>
      </c>
      <c r="C3343" t="s">
        <v>12329</v>
      </c>
      <c r="D3343">
        <v>317</v>
      </c>
      <c r="E3343" t="s">
        <v>8683</v>
      </c>
      <c r="F3343">
        <v>147</v>
      </c>
      <c r="H3343" t="s">
        <v>10883</v>
      </c>
      <c r="I3343" t="s">
        <v>20089</v>
      </c>
      <c r="J3343" t="str">
        <f t="shared" si="157"/>
        <v>570250</v>
      </c>
      <c r="K3343">
        <v>317</v>
      </c>
      <c r="L3343" s="4">
        <v>22001</v>
      </c>
      <c r="M3343" t="s">
        <v>184</v>
      </c>
      <c r="N3343" s="4">
        <v>14723662</v>
      </c>
      <c r="O3343" s="4">
        <v>5676822167</v>
      </c>
      <c r="P3343" s="9">
        <f t="shared" si="158"/>
        <v>385.55776185299555</v>
      </c>
    </row>
    <row r="3344" spans="1:16" x14ac:dyDescent="0.25">
      <c r="A3344">
        <v>57025020</v>
      </c>
      <c r="B3344" t="str">
        <f t="shared" si="156"/>
        <v>57025020</v>
      </c>
      <c r="C3344" t="s">
        <v>12330</v>
      </c>
      <c r="D3344">
        <v>1756</v>
      </c>
      <c r="E3344" t="s">
        <v>8683</v>
      </c>
      <c r="F3344">
        <v>4154</v>
      </c>
      <c r="H3344" t="s">
        <v>10883</v>
      </c>
      <c r="I3344" t="s">
        <v>20090</v>
      </c>
      <c r="J3344" t="str">
        <f t="shared" si="157"/>
        <v>570250</v>
      </c>
      <c r="K3344">
        <v>1756</v>
      </c>
      <c r="L3344" s="4">
        <v>43409</v>
      </c>
      <c r="M3344" t="s">
        <v>8079</v>
      </c>
      <c r="N3344" s="4">
        <v>6252016</v>
      </c>
      <c r="O3344" s="4">
        <v>233610769</v>
      </c>
      <c r="P3344" s="9">
        <f t="shared" si="158"/>
        <v>37.36567036936566</v>
      </c>
    </row>
    <row r="3345" spans="1:16" x14ac:dyDescent="0.25">
      <c r="A3345">
        <v>57025090</v>
      </c>
      <c r="B3345" t="str">
        <f t="shared" si="156"/>
        <v>57025090</v>
      </c>
      <c r="C3345" t="s">
        <v>12331</v>
      </c>
      <c r="D3345">
        <v>641</v>
      </c>
      <c r="E3345" t="s">
        <v>8683</v>
      </c>
      <c r="F3345">
        <v>166</v>
      </c>
      <c r="H3345" t="s">
        <v>10883</v>
      </c>
      <c r="I3345" t="s">
        <v>20091</v>
      </c>
      <c r="J3345" t="str">
        <f t="shared" si="157"/>
        <v>570250</v>
      </c>
      <c r="K3345">
        <v>641</v>
      </c>
      <c r="L3345" s="4">
        <v>8754</v>
      </c>
      <c r="M3345" t="s">
        <v>597</v>
      </c>
      <c r="N3345" s="4">
        <v>940415</v>
      </c>
      <c r="O3345" s="4">
        <v>105403308</v>
      </c>
      <c r="P3345" s="9">
        <f t="shared" si="158"/>
        <v>112.08169584704625</v>
      </c>
    </row>
    <row r="3346" spans="1:16" x14ac:dyDescent="0.25">
      <c r="A3346">
        <v>57029100</v>
      </c>
      <c r="B3346" t="str">
        <f t="shared" si="156"/>
        <v>57029100</v>
      </c>
      <c r="C3346" t="s">
        <v>12332</v>
      </c>
      <c r="D3346">
        <v>215583</v>
      </c>
      <c r="E3346" t="s">
        <v>8683</v>
      </c>
      <c r="F3346">
        <v>116493</v>
      </c>
      <c r="H3346" t="s">
        <v>10883</v>
      </c>
      <c r="I3346" t="s">
        <v>20092</v>
      </c>
      <c r="J3346" t="str">
        <f t="shared" si="157"/>
        <v>570291</v>
      </c>
      <c r="K3346">
        <v>215583</v>
      </c>
      <c r="L3346" s="4">
        <v>2437318</v>
      </c>
      <c r="M3346" t="s">
        <v>220</v>
      </c>
      <c r="N3346" s="4">
        <v>150035</v>
      </c>
      <c r="O3346" s="4">
        <v>44044572</v>
      </c>
      <c r="P3346" s="9">
        <f t="shared" si="158"/>
        <v>293.56198220415234</v>
      </c>
    </row>
    <row r="3347" spans="1:16" x14ac:dyDescent="0.25">
      <c r="A3347">
        <v>57029200</v>
      </c>
      <c r="B3347" t="str">
        <f t="shared" si="156"/>
        <v>57029200</v>
      </c>
      <c r="C3347" t="s">
        <v>12333</v>
      </c>
      <c r="D3347">
        <v>286714</v>
      </c>
      <c r="E3347" t="s">
        <v>8683</v>
      </c>
      <c r="F3347">
        <v>226690</v>
      </c>
      <c r="H3347" t="s">
        <v>10883</v>
      </c>
      <c r="I3347" t="s">
        <v>20093</v>
      </c>
      <c r="J3347" t="str">
        <f t="shared" si="157"/>
        <v>570292</v>
      </c>
      <c r="K3347">
        <v>286714</v>
      </c>
      <c r="L3347" s="4">
        <v>1858980</v>
      </c>
      <c r="M3347" t="s">
        <v>671</v>
      </c>
      <c r="N3347" s="4">
        <v>751600</v>
      </c>
      <c r="O3347" s="4">
        <v>50333360</v>
      </c>
      <c r="P3347" s="9">
        <f t="shared" si="158"/>
        <v>66.968281000532201</v>
      </c>
    </row>
    <row r="3348" spans="1:16" x14ac:dyDescent="0.25">
      <c r="A3348">
        <v>57029900</v>
      </c>
      <c r="B3348" t="str">
        <f t="shared" si="156"/>
        <v>57029900</v>
      </c>
      <c r="C3348" t="s">
        <v>12334</v>
      </c>
      <c r="D3348">
        <v>981081</v>
      </c>
      <c r="E3348" t="s">
        <v>8683</v>
      </c>
      <c r="F3348">
        <v>631717</v>
      </c>
      <c r="H3348" t="s">
        <v>10883</v>
      </c>
      <c r="I3348" t="s">
        <v>20094</v>
      </c>
      <c r="J3348" t="str">
        <f t="shared" si="157"/>
        <v>570299</v>
      </c>
      <c r="K3348">
        <v>981081</v>
      </c>
      <c r="L3348" s="4">
        <v>4196479</v>
      </c>
      <c r="M3348" t="s">
        <v>446</v>
      </c>
      <c r="N3348" s="4">
        <v>317583</v>
      </c>
      <c r="O3348" s="4">
        <v>34903483</v>
      </c>
      <c r="P3348" s="9">
        <f t="shared" si="158"/>
        <v>109.90349924271766</v>
      </c>
    </row>
    <row r="3349" spans="1:16" x14ac:dyDescent="0.25">
      <c r="A3349">
        <v>57031000</v>
      </c>
      <c r="B3349" t="str">
        <f t="shared" si="156"/>
        <v>57031000</v>
      </c>
      <c r="C3349" t="s">
        <v>12335</v>
      </c>
      <c r="D3349">
        <v>174103</v>
      </c>
      <c r="E3349" t="s">
        <v>8683</v>
      </c>
      <c r="F3349">
        <v>58301</v>
      </c>
      <c r="H3349" t="s">
        <v>10883</v>
      </c>
      <c r="I3349" t="s">
        <v>20095</v>
      </c>
      <c r="J3349" t="str">
        <f t="shared" si="157"/>
        <v>570310</v>
      </c>
      <c r="K3349">
        <v>174103</v>
      </c>
      <c r="L3349" s="4">
        <v>5718967</v>
      </c>
      <c r="M3349" t="s">
        <v>308</v>
      </c>
      <c r="N3349" s="4">
        <v>5443446</v>
      </c>
      <c r="O3349" s="4">
        <v>1300583187</v>
      </c>
      <c r="P3349" s="9">
        <f t="shared" si="158"/>
        <v>238.92644236757377</v>
      </c>
    </row>
    <row r="3350" spans="1:16" x14ac:dyDescent="0.25">
      <c r="A3350">
        <v>57032100</v>
      </c>
      <c r="B3350" t="str">
        <f t="shared" si="156"/>
        <v>57032100</v>
      </c>
      <c r="C3350" t="s">
        <v>12336</v>
      </c>
      <c r="D3350">
        <v>8167</v>
      </c>
      <c r="E3350" t="s">
        <v>8683</v>
      </c>
      <c r="F3350">
        <v>567</v>
      </c>
      <c r="H3350" t="s">
        <v>10883</v>
      </c>
      <c r="I3350" t="s">
        <v>20096</v>
      </c>
      <c r="J3350" t="str">
        <f t="shared" si="157"/>
        <v>570321</v>
      </c>
      <c r="K3350">
        <v>8167</v>
      </c>
      <c r="L3350" s="4">
        <v>53208</v>
      </c>
      <c r="M3350" t="s">
        <v>912</v>
      </c>
      <c r="N3350" s="4">
        <v>1217557</v>
      </c>
      <c r="O3350" s="4">
        <v>59443895</v>
      </c>
      <c r="P3350" s="9">
        <f t="shared" si="158"/>
        <v>48.822268690500735</v>
      </c>
    </row>
    <row r="3351" spans="1:16" x14ac:dyDescent="0.25">
      <c r="A3351">
        <v>57032900</v>
      </c>
      <c r="B3351" t="str">
        <f t="shared" si="156"/>
        <v>57032900</v>
      </c>
      <c r="C3351" t="s">
        <v>12337</v>
      </c>
      <c r="D3351">
        <v>3381609</v>
      </c>
      <c r="E3351" t="s">
        <v>8683</v>
      </c>
      <c r="F3351">
        <v>1281387</v>
      </c>
      <c r="H3351" t="s">
        <v>10883</v>
      </c>
      <c r="I3351" t="s">
        <v>20097</v>
      </c>
      <c r="J3351" t="str">
        <f t="shared" si="157"/>
        <v>570329</v>
      </c>
      <c r="K3351">
        <v>3381609</v>
      </c>
      <c r="L3351" s="4">
        <v>16116359</v>
      </c>
      <c r="M3351" t="s">
        <v>314</v>
      </c>
      <c r="N3351" s="4">
        <v>48465</v>
      </c>
      <c r="O3351" s="4">
        <v>12488858</v>
      </c>
      <c r="P3351" s="9">
        <f t="shared" si="158"/>
        <v>257.68818735169708</v>
      </c>
    </row>
    <row r="3352" spans="1:16" x14ac:dyDescent="0.25">
      <c r="A3352">
        <v>57033100</v>
      </c>
      <c r="B3352" t="str">
        <f t="shared" si="156"/>
        <v>57033100</v>
      </c>
      <c r="C3352" t="s">
        <v>12338</v>
      </c>
      <c r="D3352">
        <v>761572</v>
      </c>
      <c r="E3352" t="s">
        <v>8683</v>
      </c>
      <c r="F3352">
        <v>446060</v>
      </c>
      <c r="H3352" t="s">
        <v>10883</v>
      </c>
      <c r="I3352" t="s">
        <v>20098</v>
      </c>
      <c r="J3352" t="str">
        <f t="shared" si="157"/>
        <v>570331</v>
      </c>
      <c r="K3352">
        <v>761572</v>
      </c>
      <c r="L3352" s="4">
        <v>1949415</v>
      </c>
      <c r="M3352" t="s">
        <v>749</v>
      </c>
      <c r="N3352" s="4">
        <v>21387</v>
      </c>
      <c r="O3352" s="4">
        <v>1929921</v>
      </c>
      <c r="P3352" s="9">
        <f t="shared" si="158"/>
        <v>90.238041801094127</v>
      </c>
    </row>
    <row r="3353" spans="1:16" x14ac:dyDescent="0.25">
      <c r="A3353">
        <v>57033900</v>
      </c>
      <c r="B3353" t="str">
        <f t="shared" si="156"/>
        <v>57033900</v>
      </c>
      <c r="C3353" t="s">
        <v>12339</v>
      </c>
      <c r="D3353">
        <v>1209549</v>
      </c>
      <c r="E3353" t="s">
        <v>8683</v>
      </c>
      <c r="F3353">
        <v>735483</v>
      </c>
      <c r="H3353" t="s">
        <v>10883</v>
      </c>
      <c r="I3353" t="s">
        <v>20099</v>
      </c>
      <c r="J3353" t="str">
        <f t="shared" si="157"/>
        <v>570339</v>
      </c>
      <c r="K3353">
        <v>1209549</v>
      </c>
      <c r="L3353" s="4">
        <v>4515952</v>
      </c>
      <c r="M3353" t="s">
        <v>346</v>
      </c>
      <c r="N3353" s="4">
        <v>3703663</v>
      </c>
      <c r="O3353" s="4">
        <v>666491943</v>
      </c>
      <c r="P3353" s="9">
        <f t="shared" si="158"/>
        <v>179.95480231327741</v>
      </c>
    </row>
    <row r="3354" spans="1:16" x14ac:dyDescent="0.25">
      <c r="A3354">
        <v>57039000</v>
      </c>
      <c r="B3354" t="str">
        <f t="shared" si="156"/>
        <v>57039000</v>
      </c>
      <c r="C3354" t="s">
        <v>12340</v>
      </c>
      <c r="D3354">
        <v>237684</v>
      </c>
      <c r="E3354" t="s">
        <v>8683</v>
      </c>
      <c r="F3354">
        <v>88308</v>
      </c>
      <c r="H3354" t="s">
        <v>10883</v>
      </c>
      <c r="I3354" t="s">
        <v>20100</v>
      </c>
      <c r="J3354" t="str">
        <f t="shared" si="157"/>
        <v>570390</v>
      </c>
      <c r="K3354">
        <v>237684</v>
      </c>
      <c r="L3354" s="4">
        <v>1426985</v>
      </c>
      <c r="M3354" t="s">
        <v>1483</v>
      </c>
      <c r="N3354" s="4">
        <v>1475242</v>
      </c>
      <c r="O3354" s="4">
        <v>62249405</v>
      </c>
      <c r="P3354" s="9">
        <f t="shared" si="158"/>
        <v>42.19606342552612</v>
      </c>
    </row>
    <row r="3355" spans="1:16" x14ac:dyDescent="0.25">
      <c r="A3355">
        <v>57041000</v>
      </c>
      <c r="B3355" t="str">
        <f t="shared" si="156"/>
        <v>57041000</v>
      </c>
      <c r="C3355" t="s">
        <v>12341</v>
      </c>
      <c r="D3355">
        <v>51577</v>
      </c>
      <c r="E3355" t="s">
        <v>8683</v>
      </c>
      <c r="F3355">
        <v>63449</v>
      </c>
      <c r="H3355" t="s">
        <v>10883</v>
      </c>
      <c r="I3355" t="s">
        <v>20101</v>
      </c>
      <c r="J3355" t="str">
        <f t="shared" si="157"/>
        <v>570410</v>
      </c>
      <c r="K3355">
        <v>51577</v>
      </c>
      <c r="L3355" s="4">
        <v>172192</v>
      </c>
      <c r="M3355" t="s">
        <v>571</v>
      </c>
      <c r="N3355" s="4">
        <v>1225922</v>
      </c>
      <c r="O3355" s="4">
        <v>106102684</v>
      </c>
      <c r="P3355" s="9">
        <f t="shared" si="158"/>
        <v>86.549294327045274</v>
      </c>
    </row>
    <row r="3356" spans="1:16" x14ac:dyDescent="0.25">
      <c r="A3356">
        <v>57042000</v>
      </c>
      <c r="B3356" t="str">
        <f t="shared" si="156"/>
        <v>57042000</v>
      </c>
      <c r="C3356" t="s">
        <v>12342</v>
      </c>
      <c r="D3356">
        <v>29304</v>
      </c>
      <c r="E3356" t="s">
        <v>8683</v>
      </c>
      <c r="F3356">
        <v>28960</v>
      </c>
      <c r="H3356" t="s">
        <v>10883</v>
      </c>
      <c r="I3356" t="s">
        <v>20102</v>
      </c>
      <c r="J3356" t="str">
        <f t="shared" si="157"/>
        <v>570420</v>
      </c>
      <c r="K3356">
        <v>29304</v>
      </c>
      <c r="L3356" s="4">
        <v>107966</v>
      </c>
      <c r="M3356" t="s">
        <v>128</v>
      </c>
      <c r="N3356" s="4">
        <v>231794</v>
      </c>
      <c r="O3356" s="4">
        <v>110177332</v>
      </c>
      <c r="P3356" s="9">
        <f t="shared" si="158"/>
        <v>475.32434834378802</v>
      </c>
    </row>
    <row r="3357" spans="1:16" x14ac:dyDescent="0.25">
      <c r="A3357">
        <v>57049000</v>
      </c>
      <c r="B3357" t="str">
        <f t="shared" si="156"/>
        <v>57049000</v>
      </c>
      <c r="C3357" t="s">
        <v>12343</v>
      </c>
      <c r="D3357">
        <v>181824</v>
      </c>
      <c r="E3357" t="s">
        <v>8683</v>
      </c>
      <c r="F3357">
        <v>115443</v>
      </c>
      <c r="H3357" t="s">
        <v>10883</v>
      </c>
      <c r="I3357" t="s">
        <v>20103</v>
      </c>
      <c r="J3357" t="str">
        <f t="shared" si="157"/>
        <v>570490</v>
      </c>
      <c r="K3357">
        <v>181824</v>
      </c>
      <c r="L3357" s="4">
        <v>791221</v>
      </c>
      <c r="M3357" t="s">
        <v>513</v>
      </c>
      <c r="N3357" s="4">
        <v>73262830</v>
      </c>
      <c r="O3357" s="4">
        <v>6863449077</v>
      </c>
      <c r="P3357" s="9">
        <f t="shared" si="158"/>
        <v>93.682554673358922</v>
      </c>
    </row>
    <row r="3358" spans="1:16" x14ac:dyDescent="0.25">
      <c r="A3358">
        <v>57050010</v>
      </c>
      <c r="B3358" t="str">
        <f t="shared" si="156"/>
        <v>57050010</v>
      </c>
      <c r="C3358" t="s">
        <v>12344</v>
      </c>
      <c r="D3358">
        <v>42022</v>
      </c>
      <c r="E3358" t="s">
        <v>8683</v>
      </c>
      <c r="F3358">
        <v>16578</v>
      </c>
      <c r="H3358" t="s">
        <v>10883</v>
      </c>
      <c r="I3358" t="s">
        <v>20104</v>
      </c>
      <c r="J3358" t="str">
        <f t="shared" si="157"/>
        <v>570500</v>
      </c>
      <c r="K3358">
        <v>42022</v>
      </c>
      <c r="L3358" s="4">
        <v>1283709</v>
      </c>
      <c r="M3358" t="s">
        <v>627</v>
      </c>
      <c r="N3358" s="4">
        <v>3846795</v>
      </c>
      <c r="O3358" s="4">
        <v>289146769</v>
      </c>
      <c r="P3358" s="9">
        <f t="shared" si="158"/>
        <v>75.165629829507424</v>
      </c>
    </row>
    <row r="3359" spans="1:16" x14ac:dyDescent="0.25">
      <c r="A3359">
        <v>57050020</v>
      </c>
      <c r="B3359" t="str">
        <f t="shared" si="156"/>
        <v>57050020</v>
      </c>
      <c r="C3359" t="s">
        <v>12345</v>
      </c>
      <c r="D3359">
        <v>727688</v>
      </c>
      <c r="E3359" t="s">
        <v>8683</v>
      </c>
      <c r="F3359">
        <v>430612</v>
      </c>
      <c r="H3359" t="s">
        <v>10883</v>
      </c>
      <c r="I3359" t="s">
        <v>20105</v>
      </c>
      <c r="J3359" t="str">
        <f t="shared" si="157"/>
        <v>570500</v>
      </c>
      <c r="K3359">
        <v>727688</v>
      </c>
      <c r="L3359" s="4">
        <v>4049414</v>
      </c>
      <c r="M3359" t="s">
        <v>665</v>
      </c>
      <c r="N3359" s="4">
        <v>709806</v>
      </c>
      <c r="O3359" s="4">
        <v>40070650</v>
      </c>
      <c r="P3359" s="9">
        <f t="shared" si="158"/>
        <v>56.452960386359088</v>
      </c>
    </row>
    <row r="3360" spans="1:16" x14ac:dyDescent="0.25">
      <c r="A3360">
        <v>57050090</v>
      </c>
      <c r="B3360" t="str">
        <f t="shared" si="156"/>
        <v>57050090</v>
      </c>
      <c r="C3360" t="s">
        <v>12346</v>
      </c>
      <c r="D3360">
        <v>706809</v>
      </c>
      <c r="E3360" t="s">
        <v>8683</v>
      </c>
      <c r="F3360">
        <v>132100</v>
      </c>
      <c r="H3360" t="s">
        <v>10883</v>
      </c>
      <c r="I3360" t="s">
        <v>20106</v>
      </c>
      <c r="J3360" t="str">
        <f t="shared" si="157"/>
        <v>570500</v>
      </c>
      <c r="K3360">
        <v>706809</v>
      </c>
      <c r="L3360" s="4">
        <v>1627099</v>
      </c>
      <c r="M3360" t="s">
        <v>761</v>
      </c>
      <c r="N3360" s="4">
        <v>63831215</v>
      </c>
      <c r="O3360" s="4">
        <v>3630955082</v>
      </c>
      <c r="P3360" s="9">
        <f t="shared" si="158"/>
        <v>56.883690557981701</v>
      </c>
    </row>
    <row r="3361" spans="1:16" x14ac:dyDescent="0.25">
      <c r="A3361">
        <v>58041010</v>
      </c>
      <c r="B3361" t="str">
        <f t="shared" si="156"/>
        <v>58041010</v>
      </c>
      <c r="C3361" t="s">
        <v>12375</v>
      </c>
      <c r="D3361">
        <v>971</v>
      </c>
      <c r="E3361" t="s">
        <v>8683</v>
      </c>
      <c r="F3361">
        <v>0</v>
      </c>
      <c r="H3361" t="s">
        <v>8708</v>
      </c>
      <c r="I3361" t="s">
        <v>20107</v>
      </c>
      <c r="J3361" t="str">
        <f t="shared" si="157"/>
        <v>580410</v>
      </c>
      <c r="K3361">
        <v>971</v>
      </c>
      <c r="L3361" s="4">
        <v>1858622</v>
      </c>
      <c r="M3361" t="s">
        <v>378</v>
      </c>
      <c r="N3361" s="4">
        <v>439012</v>
      </c>
      <c r="O3361" s="4">
        <v>56262758</v>
      </c>
      <c r="P3361" s="9">
        <f t="shared" si="158"/>
        <v>128.15767678332256</v>
      </c>
    </row>
    <row r="3362" spans="1:16" x14ac:dyDescent="0.25">
      <c r="A3362">
        <v>58041020</v>
      </c>
      <c r="B3362" t="str">
        <f t="shared" si="156"/>
        <v>58041020</v>
      </c>
      <c r="C3362" t="s">
        <v>12376</v>
      </c>
      <c r="D3362">
        <v>9621</v>
      </c>
      <c r="E3362" t="s">
        <v>8683</v>
      </c>
      <c r="F3362">
        <v>0</v>
      </c>
      <c r="H3362" t="s">
        <v>8708</v>
      </c>
      <c r="I3362" t="s">
        <v>20108</v>
      </c>
      <c r="J3362" t="str">
        <f t="shared" si="157"/>
        <v>580410</v>
      </c>
      <c r="K3362">
        <v>9621</v>
      </c>
      <c r="L3362" s="4">
        <v>238215</v>
      </c>
      <c r="M3362" t="s">
        <v>20</v>
      </c>
      <c r="N3362" s="4">
        <v>62</v>
      </c>
      <c r="O3362" s="4">
        <v>415940</v>
      </c>
      <c r="P3362" s="9">
        <f t="shared" si="158"/>
        <v>6708.7096774193551</v>
      </c>
    </row>
    <row r="3363" spans="1:16" x14ac:dyDescent="0.25">
      <c r="A3363">
        <v>58041030</v>
      </c>
      <c r="B3363" t="str">
        <f t="shared" si="156"/>
        <v>58041030</v>
      </c>
      <c r="C3363" t="s">
        <v>12377</v>
      </c>
      <c r="D3363">
        <v>1442735</v>
      </c>
      <c r="E3363" t="s">
        <v>8683</v>
      </c>
      <c r="F3363">
        <v>0</v>
      </c>
      <c r="H3363" t="s">
        <v>8708</v>
      </c>
      <c r="I3363" t="s">
        <v>20109</v>
      </c>
      <c r="J3363" t="str">
        <f t="shared" si="157"/>
        <v>580410</v>
      </c>
      <c r="K3363">
        <v>1442735</v>
      </c>
      <c r="L3363" s="4">
        <v>25962564</v>
      </c>
      <c r="M3363" t="s">
        <v>8605</v>
      </c>
      <c r="N3363" s="4">
        <v>470709</v>
      </c>
      <c r="O3363" s="4">
        <v>17709396</v>
      </c>
      <c r="P3363" s="9">
        <f t="shared" si="158"/>
        <v>37.622811545987012</v>
      </c>
    </row>
    <row r="3364" spans="1:16" x14ac:dyDescent="0.25">
      <c r="A3364">
        <v>58041090</v>
      </c>
      <c r="B3364" t="str">
        <f t="shared" si="156"/>
        <v>58041090</v>
      </c>
      <c r="C3364" t="s">
        <v>12378</v>
      </c>
      <c r="D3364">
        <v>4300</v>
      </c>
      <c r="E3364" t="s">
        <v>8683</v>
      </c>
      <c r="F3364">
        <v>0</v>
      </c>
      <c r="H3364" t="s">
        <v>8708</v>
      </c>
      <c r="I3364" t="s">
        <v>20110</v>
      </c>
      <c r="J3364" t="str">
        <f t="shared" si="157"/>
        <v>580410</v>
      </c>
      <c r="K3364">
        <v>4300</v>
      </c>
      <c r="L3364" s="4">
        <v>158417</v>
      </c>
      <c r="M3364" t="s">
        <v>92</v>
      </c>
      <c r="N3364" s="4">
        <v>3478302</v>
      </c>
      <c r="O3364" s="4">
        <v>2579292702</v>
      </c>
      <c r="P3364" s="9">
        <f t="shared" si="158"/>
        <v>741.53788313953191</v>
      </c>
    </row>
    <row r="3365" spans="1:16" x14ac:dyDescent="0.25">
      <c r="A3365">
        <v>58042100</v>
      </c>
      <c r="B3365" t="str">
        <f t="shared" si="156"/>
        <v>58042100</v>
      </c>
      <c r="C3365" t="s">
        <v>12379</v>
      </c>
      <c r="D3365">
        <v>395385</v>
      </c>
      <c r="E3365" t="s">
        <v>8683</v>
      </c>
      <c r="F3365">
        <v>0</v>
      </c>
      <c r="H3365" t="s">
        <v>8708</v>
      </c>
      <c r="I3365" t="s">
        <v>20111</v>
      </c>
      <c r="J3365" t="str">
        <f t="shared" si="157"/>
        <v>580421</v>
      </c>
      <c r="K3365">
        <v>395385</v>
      </c>
      <c r="L3365" s="4">
        <v>19119881</v>
      </c>
      <c r="M3365" t="s">
        <v>8611</v>
      </c>
      <c r="N3365" s="4">
        <v>6469003</v>
      </c>
      <c r="O3365" s="4">
        <v>734703537</v>
      </c>
      <c r="P3365" s="9">
        <f t="shared" si="158"/>
        <v>113.57291641385852</v>
      </c>
    </row>
    <row r="3366" spans="1:16" x14ac:dyDescent="0.25">
      <c r="A3366">
        <v>58042910</v>
      </c>
      <c r="B3366" t="str">
        <f t="shared" si="156"/>
        <v>58042910</v>
      </c>
      <c r="C3366" t="s">
        <v>12380</v>
      </c>
      <c r="D3366">
        <v>2</v>
      </c>
      <c r="E3366" t="s">
        <v>8683</v>
      </c>
      <c r="F3366">
        <v>0</v>
      </c>
      <c r="H3366" t="s">
        <v>8708</v>
      </c>
      <c r="I3366" t="s">
        <v>20112</v>
      </c>
      <c r="J3366" t="str">
        <f t="shared" si="157"/>
        <v>580429</v>
      </c>
      <c r="K3366">
        <v>2</v>
      </c>
      <c r="L3366" s="4">
        <v>4802</v>
      </c>
      <c r="M3366" t="s">
        <v>569</v>
      </c>
      <c r="N3366" s="4">
        <v>5065235</v>
      </c>
      <c r="O3366" s="4">
        <v>596175107</v>
      </c>
      <c r="P3366" s="9">
        <f t="shared" si="158"/>
        <v>117.69939736261003</v>
      </c>
    </row>
    <row r="3367" spans="1:16" x14ac:dyDescent="0.25">
      <c r="A3367">
        <v>58042920</v>
      </c>
      <c r="B3367" t="str">
        <f t="shared" si="156"/>
        <v>58042920</v>
      </c>
      <c r="C3367" t="s">
        <v>12381</v>
      </c>
      <c r="D3367">
        <v>3865</v>
      </c>
      <c r="E3367" t="s">
        <v>8683</v>
      </c>
      <c r="F3367">
        <v>0</v>
      </c>
      <c r="H3367" t="s">
        <v>8708</v>
      </c>
      <c r="I3367" t="s">
        <v>20113</v>
      </c>
      <c r="J3367" t="str">
        <f t="shared" si="157"/>
        <v>580429</v>
      </c>
      <c r="K3367">
        <v>3865</v>
      </c>
      <c r="L3367" s="4">
        <v>758902</v>
      </c>
      <c r="M3367" t="s">
        <v>2188</v>
      </c>
      <c r="N3367" s="4">
        <v>13444198</v>
      </c>
      <c r="O3367" s="4">
        <v>246453742</v>
      </c>
      <c r="P3367" s="9">
        <f t="shared" si="158"/>
        <v>18.331606095060486</v>
      </c>
    </row>
    <row r="3368" spans="1:16" x14ac:dyDescent="0.25">
      <c r="A3368">
        <v>58042990</v>
      </c>
      <c r="B3368" t="str">
        <f t="shared" si="156"/>
        <v>58042990</v>
      </c>
      <c r="C3368" t="s">
        <v>12382</v>
      </c>
      <c r="D3368">
        <v>934</v>
      </c>
      <c r="E3368" t="s">
        <v>8683</v>
      </c>
      <c r="F3368">
        <v>0</v>
      </c>
      <c r="H3368" t="s">
        <v>8708</v>
      </c>
      <c r="I3368" t="s">
        <v>20114</v>
      </c>
      <c r="J3368" t="str">
        <f t="shared" si="157"/>
        <v>580429</v>
      </c>
      <c r="K3368">
        <v>934</v>
      </c>
      <c r="L3368" s="4">
        <v>36832</v>
      </c>
      <c r="M3368" t="s">
        <v>1529</v>
      </c>
      <c r="N3368" s="4">
        <v>324703</v>
      </c>
      <c r="O3368" s="4">
        <v>6611520</v>
      </c>
      <c r="P3368" s="9">
        <f t="shared" si="158"/>
        <v>20.361745964773963</v>
      </c>
    </row>
    <row r="3369" spans="1:16" x14ac:dyDescent="0.25">
      <c r="A3369">
        <v>58043000</v>
      </c>
      <c r="B3369" t="str">
        <f t="shared" si="156"/>
        <v>58043000</v>
      </c>
      <c r="C3369" t="s">
        <v>12383</v>
      </c>
      <c r="D3369">
        <v>153</v>
      </c>
      <c r="E3369" t="s">
        <v>8683</v>
      </c>
      <c r="F3369">
        <v>0</v>
      </c>
      <c r="H3369" t="s">
        <v>8708</v>
      </c>
      <c r="I3369" t="s">
        <v>20115</v>
      </c>
      <c r="J3369" t="str">
        <f t="shared" si="157"/>
        <v>580430</v>
      </c>
      <c r="K3369">
        <v>153</v>
      </c>
      <c r="L3369" s="4">
        <v>1571</v>
      </c>
      <c r="M3369" t="s">
        <v>1052</v>
      </c>
      <c r="N3369" s="4">
        <v>7572971</v>
      </c>
      <c r="O3369" s="4">
        <v>272215666</v>
      </c>
      <c r="P3369" s="9">
        <f t="shared" si="158"/>
        <v>35.945689743166852</v>
      </c>
    </row>
    <row r="3370" spans="1:16" x14ac:dyDescent="0.25">
      <c r="A3370">
        <v>58061010</v>
      </c>
      <c r="B3370" t="str">
        <f t="shared" si="156"/>
        <v>58061010</v>
      </c>
      <c r="C3370" t="s">
        <v>12386</v>
      </c>
      <c r="D3370">
        <v>8012</v>
      </c>
      <c r="E3370" t="s">
        <v>8683</v>
      </c>
      <c r="F3370">
        <v>0</v>
      </c>
      <c r="H3370" t="s">
        <v>8708</v>
      </c>
      <c r="I3370" t="s">
        <v>20116</v>
      </c>
      <c r="J3370" t="str">
        <f t="shared" si="157"/>
        <v>580610</v>
      </c>
      <c r="K3370">
        <v>8012</v>
      </c>
      <c r="L3370" s="4">
        <v>110779</v>
      </c>
      <c r="M3370" t="s">
        <v>2449</v>
      </c>
      <c r="N3370" s="4">
        <v>15400596</v>
      </c>
      <c r="O3370" s="4">
        <v>567826281</v>
      </c>
      <c r="P3370" s="9">
        <f t="shared" si="158"/>
        <v>36.870409495840292</v>
      </c>
    </row>
    <row r="3371" spans="1:16" x14ac:dyDescent="0.25">
      <c r="A3371">
        <v>58061090</v>
      </c>
      <c r="B3371" t="str">
        <f t="shared" si="156"/>
        <v>58061090</v>
      </c>
      <c r="C3371" t="s">
        <v>12387</v>
      </c>
      <c r="D3371">
        <v>378272</v>
      </c>
      <c r="E3371" t="s">
        <v>8683</v>
      </c>
      <c r="F3371">
        <v>0</v>
      </c>
      <c r="H3371" t="s">
        <v>8708</v>
      </c>
      <c r="I3371" t="s">
        <v>20117</v>
      </c>
      <c r="J3371" t="str">
        <f t="shared" si="157"/>
        <v>580610</v>
      </c>
      <c r="K3371">
        <v>378272</v>
      </c>
      <c r="L3371" s="4">
        <v>8663871</v>
      </c>
      <c r="M3371" t="s">
        <v>689</v>
      </c>
      <c r="N3371" s="4">
        <v>31976331</v>
      </c>
      <c r="O3371" s="4">
        <v>2197458299</v>
      </c>
      <c r="P3371" s="9">
        <f t="shared" si="158"/>
        <v>68.721402058291176</v>
      </c>
    </row>
    <row r="3372" spans="1:16" x14ac:dyDescent="0.25">
      <c r="A3372">
        <v>58062000</v>
      </c>
      <c r="B3372" t="str">
        <f t="shared" si="156"/>
        <v>58062000</v>
      </c>
      <c r="C3372" t="s">
        <v>12388</v>
      </c>
      <c r="D3372">
        <v>852509</v>
      </c>
      <c r="E3372" t="s">
        <v>8683</v>
      </c>
      <c r="F3372">
        <v>0</v>
      </c>
      <c r="H3372" t="s">
        <v>8708</v>
      </c>
      <c r="I3372" t="s">
        <v>20118</v>
      </c>
      <c r="J3372" t="str">
        <f t="shared" si="157"/>
        <v>580620</v>
      </c>
      <c r="K3372">
        <v>852509</v>
      </c>
      <c r="L3372" s="4">
        <v>19430552</v>
      </c>
      <c r="M3372" t="s">
        <v>2075</v>
      </c>
      <c r="N3372" s="4">
        <v>81093196</v>
      </c>
      <c r="O3372" s="4">
        <v>1125232739</v>
      </c>
      <c r="P3372" s="9">
        <f t="shared" si="158"/>
        <v>13.875797163056689</v>
      </c>
    </row>
    <row r="3373" spans="1:16" x14ac:dyDescent="0.25">
      <c r="A3373">
        <v>58063100</v>
      </c>
      <c r="B3373" t="str">
        <f t="shared" si="156"/>
        <v>58063100</v>
      </c>
      <c r="C3373" t="s">
        <v>12389</v>
      </c>
      <c r="D3373">
        <v>160022</v>
      </c>
      <c r="E3373" t="s">
        <v>8683</v>
      </c>
      <c r="F3373">
        <v>0</v>
      </c>
      <c r="H3373" t="s">
        <v>8708</v>
      </c>
      <c r="I3373" t="s">
        <v>20119</v>
      </c>
      <c r="J3373" t="str">
        <f t="shared" si="157"/>
        <v>580631</v>
      </c>
      <c r="K3373">
        <v>160022</v>
      </c>
      <c r="L3373" s="4">
        <v>8142341</v>
      </c>
      <c r="M3373" t="s">
        <v>1609</v>
      </c>
      <c r="N3373" s="4">
        <v>6012439</v>
      </c>
      <c r="O3373" s="4">
        <v>110506469</v>
      </c>
      <c r="P3373" s="9">
        <f t="shared" si="158"/>
        <v>18.379640774733847</v>
      </c>
    </row>
    <row r="3374" spans="1:16" x14ac:dyDescent="0.25">
      <c r="A3374">
        <v>58063200</v>
      </c>
      <c r="B3374" t="str">
        <f t="shared" si="156"/>
        <v>58063200</v>
      </c>
      <c r="C3374" t="s">
        <v>12390</v>
      </c>
      <c r="D3374">
        <v>4503003</v>
      </c>
      <c r="E3374" t="s">
        <v>8683</v>
      </c>
      <c r="F3374">
        <v>0</v>
      </c>
      <c r="H3374" t="s">
        <v>8708</v>
      </c>
      <c r="I3374" t="s">
        <v>20120</v>
      </c>
      <c r="J3374" t="str">
        <f t="shared" si="157"/>
        <v>580632</v>
      </c>
      <c r="K3374">
        <v>4503003</v>
      </c>
      <c r="L3374" s="4">
        <v>76784232</v>
      </c>
      <c r="M3374" t="s">
        <v>886</v>
      </c>
      <c r="N3374" s="4">
        <v>2540568</v>
      </c>
      <c r="O3374" s="4">
        <v>115509872</v>
      </c>
      <c r="P3374" s="9">
        <f t="shared" si="158"/>
        <v>45.466160323203319</v>
      </c>
    </row>
    <row r="3375" spans="1:16" x14ac:dyDescent="0.25">
      <c r="A3375">
        <v>58063910</v>
      </c>
      <c r="B3375" t="str">
        <f t="shared" si="156"/>
        <v>58063910</v>
      </c>
      <c r="C3375" t="s">
        <v>12391</v>
      </c>
      <c r="D3375">
        <v>177</v>
      </c>
      <c r="E3375" t="s">
        <v>8683</v>
      </c>
      <c r="F3375">
        <v>0</v>
      </c>
      <c r="H3375" t="s">
        <v>8708</v>
      </c>
      <c r="I3375" t="s">
        <v>20121</v>
      </c>
      <c r="J3375" t="str">
        <f t="shared" si="157"/>
        <v>580639</v>
      </c>
      <c r="K3375">
        <v>177</v>
      </c>
      <c r="L3375" s="4">
        <v>35682</v>
      </c>
      <c r="M3375" t="s">
        <v>2937</v>
      </c>
      <c r="N3375" s="4">
        <v>1148138</v>
      </c>
      <c r="O3375" s="4">
        <v>8280861</v>
      </c>
      <c r="P3375" s="9">
        <f t="shared" si="158"/>
        <v>7.2124265549960018</v>
      </c>
    </row>
    <row r="3376" spans="1:16" x14ac:dyDescent="0.25">
      <c r="A3376">
        <v>58063920</v>
      </c>
      <c r="B3376" t="str">
        <f t="shared" si="156"/>
        <v>58063920</v>
      </c>
      <c r="C3376" t="s">
        <v>12392</v>
      </c>
      <c r="D3376">
        <v>193</v>
      </c>
      <c r="E3376" t="s">
        <v>8683</v>
      </c>
      <c r="F3376">
        <v>0</v>
      </c>
      <c r="H3376" t="s">
        <v>8708</v>
      </c>
      <c r="I3376" t="s">
        <v>20122</v>
      </c>
      <c r="J3376" t="str">
        <f t="shared" si="157"/>
        <v>580639</v>
      </c>
      <c r="K3376">
        <v>193</v>
      </c>
      <c r="L3376" s="4">
        <v>28786</v>
      </c>
      <c r="M3376" t="s">
        <v>1180</v>
      </c>
      <c r="N3376" s="4">
        <v>1690534</v>
      </c>
      <c r="O3376" s="4">
        <v>35563311</v>
      </c>
      <c r="P3376" s="9">
        <f t="shared" si="158"/>
        <v>21.036732180482616</v>
      </c>
    </row>
    <row r="3377" spans="1:16" x14ac:dyDescent="0.25">
      <c r="A3377">
        <v>58063990</v>
      </c>
      <c r="B3377" t="str">
        <f t="shared" si="156"/>
        <v>58063990</v>
      </c>
      <c r="C3377" t="s">
        <v>12393</v>
      </c>
      <c r="D3377">
        <v>33493</v>
      </c>
      <c r="E3377" t="s">
        <v>8683</v>
      </c>
      <c r="F3377">
        <v>0</v>
      </c>
      <c r="H3377" t="s">
        <v>8708</v>
      </c>
      <c r="I3377" t="s">
        <v>20123</v>
      </c>
      <c r="J3377" t="str">
        <f t="shared" si="157"/>
        <v>580639</v>
      </c>
      <c r="K3377">
        <v>33493</v>
      </c>
      <c r="L3377" s="4">
        <v>879400</v>
      </c>
      <c r="M3377" t="s">
        <v>8417</v>
      </c>
      <c r="N3377" s="4">
        <v>751089</v>
      </c>
      <c r="O3377" s="4">
        <v>60727426</v>
      </c>
      <c r="P3377" s="9">
        <f t="shared" si="158"/>
        <v>80.852503498253867</v>
      </c>
    </row>
    <row r="3378" spans="1:16" x14ac:dyDescent="0.25">
      <c r="A3378">
        <v>58064010</v>
      </c>
      <c r="B3378" t="str">
        <f t="shared" si="156"/>
        <v>58064010</v>
      </c>
      <c r="C3378" t="s">
        <v>12394</v>
      </c>
      <c r="D3378">
        <v>3736</v>
      </c>
      <c r="E3378" t="s">
        <v>8683</v>
      </c>
      <c r="F3378">
        <v>0</v>
      </c>
      <c r="H3378" t="s">
        <v>8708</v>
      </c>
      <c r="I3378" t="s">
        <v>20124</v>
      </c>
      <c r="J3378" t="str">
        <f t="shared" si="157"/>
        <v>580640</v>
      </c>
      <c r="K3378">
        <v>3736</v>
      </c>
      <c r="L3378" s="4">
        <v>28308</v>
      </c>
      <c r="M3378" t="s">
        <v>1695</v>
      </c>
      <c r="N3378" s="4">
        <v>1239172</v>
      </c>
      <c r="O3378" s="4">
        <v>30563888</v>
      </c>
      <c r="P3378" s="9">
        <f t="shared" si="158"/>
        <v>24.664766473096552</v>
      </c>
    </row>
    <row r="3379" spans="1:16" x14ac:dyDescent="0.25">
      <c r="A3379">
        <v>58064090</v>
      </c>
      <c r="B3379" t="str">
        <f t="shared" si="156"/>
        <v>58064090</v>
      </c>
      <c r="C3379" t="s">
        <v>12395</v>
      </c>
      <c r="D3379">
        <v>99978</v>
      </c>
      <c r="E3379" t="s">
        <v>8683</v>
      </c>
      <c r="F3379">
        <v>0</v>
      </c>
      <c r="H3379" t="s">
        <v>8708</v>
      </c>
      <c r="I3379" t="s">
        <v>20125</v>
      </c>
      <c r="J3379" t="str">
        <f t="shared" si="157"/>
        <v>580640</v>
      </c>
      <c r="K3379">
        <v>99978</v>
      </c>
      <c r="L3379" s="4">
        <v>1058785</v>
      </c>
      <c r="M3379" t="s">
        <v>839</v>
      </c>
      <c r="N3379" s="4">
        <v>1292</v>
      </c>
      <c r="O3379" s="4">
        <v>49466</v>
      </c>
      <c r="P3379" s="9">
        <f t="shared" si="158"/>
        <v>38.286377708978328</v>
      </c>
    </row>
    <row r="3380" spans="1:16" x14ac:dyDescent="0.25">
      <c r="A3380">
        <v>58071000</v>
      </c>
      <c r="B3380" t="str">
        <f t="shared" si="156"/>
        <v>58071000</v>
      </c>
      <c r="C3380" t="s">
        <v>12396</v>
      </c>
      <c r="D3380">
        <v>447073</v>
      </c>
      <c r="E3380" t="s">
        <v>8683</v>
      </c>
      <c r="F3380">
        <v>0</v>
      </c>
      <c r="H3380" t="s">
        <v>8708</v>
      </c>
      <c r="I3380" t="s">
        <v>20126</v>
      </c>
      <c r="J3380" t="str">
        <f t="shared" si="157"/>
        <v>580710</v>
      </c>
      <c r="K3380">
        <v>447073</v>
      </c>
      <c r="L3380" s="4">
        <v>29730055</v>
      </c>
      <c r="M3380" t="s">
        <v>1080</v>
      </c>
      <c r="N3380" s="4">
        <v>968240</v>
      </c>
      <c r="O3380" s="4">
        <v>33905688</v>
      </c>
      <c r="P3380" s="9">
        <f t="shared" si="158"/>
        <v>35.017855077253571</v>
      </c>
    </row>
    <row r="3381" spans="1:16" x14ac:dyDescent="0.25">
      <c r="A3381">
        <v>58079000</v>
      </c>
      <c r="B3381" t="str">
        <f t="shared" si="156"/>
        <v>58079000</v>
      </c>
      <c r="C3381" t="s">
        <v>12397</v>
      </c>
      <c r="D3381">
        <v>15471</v>
      </c>
      <c r="E3381" t="s">
        <v>8683</v>
      </c>
      <c r="F3381">
        <v>0</v>
      </c>
      <c r="H3381" t="s">
        <v>8708</v>
      </c>
      <c r="I3381" t="s">
        <v>20127</v>
      </c>
      <c r="J3381" t="str">
        <f t="shared" si="157"/>
        <v>580790</v>
      </c>
      <c r="K3381">
        <v>15471</v>
      </c>
      <c r="L3381" s="4">
        <v>1875674</v>
      </c>
      <c r="M3381" t="s">
        <v>1335</v>
      </c>
      <c r="N3381" s="4">
        <v>1587955</v>
      </c>
      <c r="O3381" s="4">
        <v>46030300</v>
      </c>
      <c r="P3381" s="9">
        <f t="shared" si="158"/>
        <v>28.987156437052686</v>
      </c>
    </row>
    <row r="3382" spans="1:16" x14ac:dyDescent="0.25">
      <c r="A3382">
        <v>58081000</v>
      </c>
      <c r="B3382" t="str">
        <f t="shared" si="156"/>
        <v>58081000</v>
      </c>
      <c r="C3382" t="s">
        <v>12398</v>
      </c>
      <c r="D3382">
        <v>258476</v>
      </c>
      <c r="E3382" t="s">
        <v>8683</v>
      </c>
      <c r="F3382">
        <v>0</v>
      </c>
      <c r="H3382" t="s">
        <v>8708</v>
      </c>
      <c r="I3382" t="s">
        <v>20128</v>
      </c>
      <c r="J3382" t="str">
        <f t="shared" si="157"/>
        <v>580810</v>
      </c>
      <c r="K3382">
        <v>258476</v>
      </c>
      <c r="L3382" s="4">
        <v>4067396</v>
      </c>
      <c r="M3382" t="s">
        <v>1218</v>
      </c>
      <c r="N3382" s="4">
        <v>1765533</v>
      </c>
      <c r="O3382" s="4">
        <v>104393492</v>
      </c>
      <c r="P3382" s="9">
        <f t="shared" si="158"/>
        <v>59.128598559188639</v>
      </c>
    </row>
    <row r="3383" spans="1:16" x14ac:dyDescent="0.25">
      <c r="A3383">
        <v>58089000</v>
      </c>
      <c r="B3383" t="str">
        <f t="shared" si="156"/>
        <v>58089000</v>
      </c>
      <c r="C3383" t="s">
        <v>12399</v>
      </c>
      <c r="D3383">
        <v>80292</v>
      </c>
      <c r="E3383" t="s">
        <v>8683</v>
      </c>
      <c r="F3383">
        <v>0</v>
      </c>
      <c r="H3383" t="s">
        <v>8708</v>
      </c>
      <c r="I3383" t="s">
        <v>20129</v>
      </c>
      <c r="J3383" t="str">
        <f t="shared" si="157"/>
        <v>580890</v>
      </c>
      <c r="K3383">
        <v>80292</v>
      </c>
      <c r="L3383" s="4">
        <v>1867116</v>
      </c>
      <c r="M3383" t="s">
        <v>1174</v>
      </c>
      <c r="N3383" s="4">
        <v>9604458</v>
      </c>
      <c r="O3383" s="4">
        <v>342888378</v>
      </c>
      <c r="P3383" s="9">
        <f t="shared" si="158"/>
        <v>35.700960741355736</v>
      </c>
    </row>
    <row r="3384" spans="1:16" x14ac:dyDescent="0.25">
      <c r="A3384">
        <v>58101000</v>
      </c>
      <c r="B3384" t="str">
        <f t="shared" si="156"/>
        <v>58101000</v>
      </c>
      <c r="C3384" t="s">
        <v>12403</v>
      </c>
      <c r="D3384">
        <v>69706</v>
      </c>
      <c r="E3384" t="s">
        <v>8683</v>
      </c>
      <c r="F3384">
        <v>0</v>
      </c>
      <c r="H3384" t="s">
        <v>8708</v>
      </c>
      <c r="I3384" t="s">
        <v>20130</v>
      </c>
      <c r="J3384" t="str">
        <f t="shared" si="157"/>
        <v>581010</v>
      </c>
      <c r="K3384">
        <v>69706</v>
      </c>
      <c r="L3384" s="4">
        <v>2372271</v>
      </c>
      <c r="M3384" t="s">
        <v>561</v>
      </c>
      <c r="N3384" s="4">
        <v>821609</v>
      </c>
      <c r="O3384" s="4">
        <v>63221399</v>
      </c>
      <c r="P3384" s="9">
        <f t="shared" si="158"/>
        <v>76.948279534425737</v>
      </c>
    </row>
    <row r="3385" spans="1:16" x14ac:dyDescent="0.25">
      <c r="A3385">
        <v>58109100</v>
      </c>
      <c r="B3385" t="str">
        <f t="shared" si="156"/>
        <v>58109100</v>
      </c>
      <c r="C3385" t="s">
        <v>12404</v>
      </c>
      <c r="D3385">
        <v>6592</v>
      </c>
      <c r="E3385" t="s">
        <v>8683</v>
      </c>
      <c r="F3385">
        <v>0</v>
      </c>
      <c r="H3385" t="s">
        <v>8708</v>
      </c>
      <c r="I3385" t="s">
        <v>20131</v>
      </c>
      <c r="J3385" t="str">
        <f t="shared" si="157"/>
        <v>581091</v>
      </c>
      <c r="K3385">
        <v>6592</v>
      </c>
      <c r="L3385" s="4">
        <v>628322</v>
      </c>
      <c r="M3385" t="s">
        <v>186</v>
      </c>
      <c r="N3385" s="4">
        <v>4312372</v>
      </c>
      <c r="O3385" s="4">
        <v>1310163934</v>
      </c>
      <c r="P3385" s="9">
        <f t="shared" si="158"/>
        <v>303.81514720900702</v>
      </c>
    </row>
    <row r="3386" spans="1:16" x14ac:dyDescent="0.25">
      <c r="A3386">
        <v>58109200</v>
      </c>
      <c r="B3386" t="str">
        <f t="shared" si="156"/>
        <v>58109200</v>
      </c>
      <c r="C3386" t="s">
        <v>12405</v>
      </c>
      <c r="D3386">
        <v>161815</v>
      </c>
      <c r="E3386" t="s">
        <v>8683</v>
      </c>
      <c r="F3386">
        <v>0</v>
      </c>
      <c r="H3386" t="s">
        <v>8708</v>
      </c>
      <c r="I3386" t="s">
        <v>20132</v>
      </c>
      <c r="J3386" t="str">
        <f t="shared" si="157"/>
        <v>581092</v>
      </c>
      <c r="K3386">
        <v>161815</v>
      </c>
      <c r="L3386" s="4">
        <v>10017775</v>
      </c>
      <c r="M3386" t="s">
        <v>6984</v>
      </c>
      <c r="N3386" s="4">
        <v>51349428</v>
      </c>
      <c r="O3386" s="4">
        <v>173330168</v>
      </c>
      <c r="P3386" s="9">
        <f t="shared" si="158"/>
        <v>3.3755033843804454</v>
      </c>
    </row>
    <row r="3387" spans="1:16" x14ac:dyDescent="0.25">
      <c r="A3387">
        <v>58109900</v>
      </c>
      <c r="B3387" t="str">
        <f t="shared" si="156"/>
        <v>58109900</v>
      </c>
      <c r="C3387" t="s">
        <v>12406</v>
      </c>
      <c r="D3387">
        <v>3134</v>
      </c>
      <c r="E3387" t="s">
        <v>8683</v>
      </c>
      <c r="F3387">
        <v>0</v>
      </c>
      <c r="H3387" t="s">
        <v>8708</v>
      </c>
      <c r="I3387" t="s">
        <v>20133</v>
      </c>
      <c r="J3387" t="str">
        <f t="shared" si="157"/>
        <v>581099</v>
      </c>
      <c r="K3387">
        <v>3134</v>
      </c>
      <c r="L3387" s="4">
        <v>452461</v>
      </c>
      <c r="M3387" t="s">
        <v>1389</v>
      </c>
      <c r="N3387" s="4">
        <v>5563737</v>
      </c>
      <c r="O3387" s="4">
        <v>112204054</v>
      </c>
      <c r="P3387" s="9">
        <f t="shared" si="158"/>
        <v>20.167030540803779</v>
      </c>
    </row>
    <row r="3388" spans="1:16" x14ac:dyDescent="0.25">
      <c r="A3388">
        <v>58110010</v>
      </c>
      <c r="B3388" t="str">
        <f t="shared" si="156"/>
        <v>58110010</v>
      </c>
      <c r="C3388" t="s">
        <v>12407</v>
      </c>
      <c r="D3388">
        <v>2</v>
      </c>
      <c r="E3388" t="s">
        <v>8683</v>
      </c>
      <c r="F3388">
        <v>0</v>
      </c>
      <c r="H3388" t="s">
        <v>8708</v>
      </c>
      <c r="I3388" t="s">
        <v>20134</v>
      </c>
      <c r="J3388" t="str">
        <f t="shared" si="157"/>
        <v>581100</v>
      </c>
      <c r="K3388">
        <v>2</v>
      </c>
      <c r="L3388" s="4">
        <v>28</v>
      </c>
      <c r="M3388" t="s">
        <v>1509</v>
      </c>
      <c r="N3388" s="4">
        <v>609512</v>
      </c>
      <c r="O3388" s="4">
        <v>9785104</v>
      </c>
      <c r="P3388" s="9">
        <f t="shared" si="158"/>
        <v>16.053997296197615</v>
      </c>
    </row>
    <row r="3389" spans="1:16" x14ac:dyDescent="0.25">
      <c r="A3389">
        <v>58110020</v>
      </c>
      <c r="B3389" t="str">
        <f t="shared" si="156"/>
        <v>58110020</v>
      </c>
      <c r="C3389" t="s">
        <v>12408</v>
      </c>
      <c r="D3389">
        <v>2627</v>
      </c>
      <c r="E3389" t="s">
        <v>8683</v>
      </c>
      <c r="F3389">
        <v>0</v>
      </c>
      <c r="H3389" t="s">
        <v>8708</v>
      </c>
      <c r="I3389" t="s">
        <v>20135</v>
      </c>
      <c r="J3389" t="str">
        <f t="shared" si="157"/>
        <v>581100</v>
      </c>
      <c r="K3389">
        <v>2627</v>
      </c>
      <c r="L3389" s="4">
        <v>73011</v>
      </c>
      <c r="M3389" t="s">
        <v>1465</v>
      </c>
      <c r="N3389" s="4">
        <v>2013539</v>
      </c>
      <c r="O3389" s="4">
        <v>39152384</v>
      </c>
      <c r="P3389" s="9">
        <f t="shared" si="158"/>
        <v>19.444562037288573</v>
      </c>
    </row>
    <row r="3390" spans="1:16" x14ac:dyDescent="0.25">
      <c r="A3390">
        <v>58110030</v>
      </c>
      <c r="B3390" t="str">
        <f t="shared" si="156"/>
        <v>58110030</v>
      </c>
      <c r="C3390" t="s">
        <v>12409</v>
      </c>
      <c r="D3390">
        <v>10615</v>
      </c>
      <c r="E3390" t="s">
        <v>8683</v>
      </c>
      <c r="F3390">
        <v>0</v>
      </c>
      <c r="H3390" t="s">
        <v>8708</v>
      </c>
      <c r="I3390" t="s">
        <v>20136</v>
      </c>
      <c r="J3390" t="str">
        <f t="shared" si="157"/>
        <v>581100</v>
      </c>
      <c r="K3390">
        <v>10615</v>
      </c>
      <c r="L3390" s="4">
        <v>122753</v>
      </c>
      <c r="M3390" t="s">
        <v>1883</v>
      </c>
      <c r="N3390" s="4">
        <v>773012</v>
      </c>
      <c r="O3390" s="4">
        <v>30438978</v>
      </c>
      <c r="P3390" s="9">
        <f t="shared" si="158"/>
        <v>39.37710928161529</v>
      </c>
    </row>
    <row r="3391" spans="1:16" x14ac:dyDescent="0.25">
      <c r="A3391">
        <v>58110040</v>
      </c>
      <c r="B3391" t="str">
        <f t="shared" si="156"/>
        <v>58110040</v>
      </c>
      <c r="C3391" t="s">
        <v>12410</v>
      </c>
      <c r="D3391">
        <v>895777</v>
      </c>
      <c r="E3391" t="s">
        <v>8683</v>
      </c>
      <c r="F3391">
        <v>0</v>
      </c>
      <c r="H3391" t="s">
        <v>8708</v>
      </c>
      <c r="I3391" t="s">
        <v>20137</v>
      </c>
      <c r="J3391" t="str">
        <f t="shared" si="157"/>
        <v>581100</v>
      </c>
      <c r="K3391">
        <v>895777</v>
      </c>
      <c r="L3391" s="4">
        <v>11125724</v>
      </c>
      <c r="M3391" t="s">
        <v>1787</v>
      </c>
      <c r="N3391" s="4">
        <v>2568239</v>
      </c>
      <c r="O3391" s="4">
        <v>45253247</v>
      </c>
      <c r="P3391" s="9">
        <f t="shared" si="158"/>
        <v>17.62034101966367</v>
      </c>
    </row>
    <row r="3392" spans="1:16" x14ac:dyDescent="0.25">
      <c r="A3392">
        <v>58110090</v>
      </c>
      <c r="B3392" t="str">
        <f t="shared" si="156"/>
        <v>58110090</v>
      </c>
      <c r="C3392" t="s">
        <v>12411</v>
      </c>
      <c r="D3392">
        <v>326</v>
      </c>
      <c r="E3392" t="s">
        <v>8683</v>
      </c>
      <c r="F3392">
        <v>0</v>
      </c>
      <c r="H3392" t="s">
        <v>8708</v>
      </c>
      <c r="I3392" t="s">
        <v>20138</v>
      </c>
      <c r="J3392" t="str">
        <f t="shared" si="157"/>
        <v>581100</v>
      </c>
      <c r="K3392">
        <v>326</v>
      </c>
      <c r="L3392" s="4">
        <v>2173</v>
      </c>
      <c r="M3392" t="s">
        <v>468</v>
      </c>
      <c r="N3392" s="4">
        <v>145130</v>
      </c>
      <c r="O3392" s="4">
        <v>13436385</v>
      </c>
      <c r="P3392" s="9">
        <f t="shared" si="158"/>
        <v>92.581719837387169</v>
      </c>
    </row>
    <row r="3393" spans="1:16" x14ac:dyDescent="0.25">
      <c r="A3393">
        <v>59011010</v>
      </c>
      <c r="B3393" t="str">
        <f t="shared" si="156"/>
        <v>59011010</v>
      </c>
      <c r="C3393" t="s">
        <v>12412</v>
      </c>
      <c r="D3393">
        <v>14427</v>
      </c>
      <c r="E3393" t="s">
        <v>8683</v>
      </c>
      <c r="F3393">
        <v>0</v>
      </c>
      <c r="H3393" t="s">
        <v>8708</v>
      </c>
      <c r="I3393" t="s">
        <v>20139</v>
      </c>
      <c r="J3393" t="str">
        <f t="shared" si="157"/>
        <v>590110</v>
      </c>
      <c r="K3393">
        <v>14427</v>
      </c>
      <c r="L3393" s="4">
        <v>329919</v>
      </c>
      <c r="M3393" t="s">
        <v>1200</v>
      </c>
      <c r="N3393" s="4">
        <v>13812949</v>
      </c>
      <c r="O3393" s="4">
        <v>401189585</v>
      </c>
      <c r="P3393" s="9">
        <f t="shared" si="158"/>
        <v>29.044455677060707</v>
      </c>
    </row>
    <row r="3394" spans="1:16" x14ac:dyDescent="0.25">
      <c r="A3394">
        <v>59011020</v>
      </c>
      <c r="B3394" t="str">
        <f t="shared" si="156"/>
        <v>59011020</v>
      </c>
      <c r="C3394" t="s">
        <v>12413</v>
      </c>
      <c r="D3394">
        <v>29179</v>
      </c>
      <c r="E3394" t="s">
        <v>8683</v>
      </c>
      <c r="F3394">
        <v>0</v>
      </c>
      <c r="H3394" t="s">
        <v>8708</v>
      </c>
      <c r="I3394" t="s">
        <v>20140</v>
      </c>
      <c r="J3394" t="str">
        <f t="shared" si="157"/>
        <v>590110</v>
      </c>
      <c r="K3394">
        <v>29179</v>
      </c>
      <c r="L3394" s="4">
        <v>424665</v>
      </c>
      <c r="M3394" t="s">
        <v>20141</v>
      </c>
      <c r="N3394" s="4">
        <v>3813816</v>
      </c>
      <c r="O3394" s="4">
        <v>100518977</v>
      </c>
      <c r="P3394" s="9">
        <f t="shared" si="158"/>
        <v>26.35653555389143</v>
      </c>
    </row>
    <row r="3395" spans="1:16" x14ac:dyDescent="0.25">
      <c r="A3395">
        <v>59011090</v>
      </c>
      <c r="B3395" t="str">
        <f t="shared" ref="B3395:B3458" si="159">TEXT(A3395,"00000000")</f>
        <v>59011090</v>
      </c>
      <c r="C3395" t="s">
        <v>12414</v>
      </c>
      <c r="D3395">
        <v>779</v>
      </c>
      <c r="E3395" t="s">
        <v>8683</v>
      </c>
      <c r="F3395">
        <v>0</v>
      </c>
      <c r="H3395" t="s">
        <v>8708</v>
      </c>
      <c r="I3395" t="s">
        <v>20142</v>
      </c>
      <c r="J3395" t="str">
        <f t="shared" ref="J3395:J3458" si="160">LEFT(I3395,6)</f>
        <v>590110</v>
      </c>
      <c r="K3395">
        <v>779</v>
      </c>
      <c r="L3395" s="4">
        <v>9531</v>
      </c>
      <c r="M3395" t="s">
        <v>1535</v>
      </c>
      <c r="N3395" s="4">
        <v>2201875</v>
      </c>
      <c r="O3395" s="4">
        <v>54484920</v>
      </c>
      <c r="P3395" s="9">
        <f t="shared" ref="P3395:P3458" si="161">O3395/N3395</f>
        <v>24.744783423218848</v>
      </c>
    </row>
    <row r="3396" spans="1:16" x14ac:dyDescent="0.25">
      <c r="A3396">
        <v>59019010</v>
      </c>
      <c r="B3396" t="str">
        <f t="shared" si="159"/>
        <v>59019010</v>
      </c>
      <c r="C3396" t="s">
        <v>12415</v>
      </c>
      <c r="D3396">
        <v>443920</v>
      </c>
      <c r="E3396" t="s">
        <v>8683</v>
      </c>
      <c r="F3396">
        <v>0</v>
      </c>
      <c r="H3396" t="s">
        <v>8708</v>
      </c>
      <c r="I3396" t="s">
        <v>20143</v>
      </c>
      <c r="J3396" t="str">
        <f t="shared" si="160"/>
        <v>590190</v>
      </c>
      <c r="K3396">
        <v>443920</v>
      </c>
      <c r="L3396" s="4">
        <v>1216013</v>
      </c>
      <c r="M3396" t="s">
        <v>2225</v>
      </c>
      <c r="N3396" s="4">
        <v>277737009</v>
      </c>
      <c r="O3396" s="4">
        <v>3894554428</v>
      </c>
      <c r="P3396" s="9">
        <f t="shared" si="161"/>
        <v>14.022453982717154</v>
      </c>
    </row>
    <row r="3397" spans="1:16" x14ac:dyDescent="0.25">
      <c r="A3397">
        <v>59019091</v>
      </c>
      <c r="B3397" t="str">
        <f t="shared" si="159"/>
        <v>59019091</v>
      </c>
      <c r="C3397" t="s">
        <v>12416</v>
      </c>
      <c r="D3397">
        <v>51001</v>
      </c>
      <c r="E3397" t="s">
        <v>8683</v>
      </c>
      <c r="F3397">
        <v>0</v>
      </c>
      <c r="H3397" t="s">
        <v>8708</v>
      </c>
      <c r="I3397" t="s">
        <v>20144</v>
      </c>
      <c r="J3397" t="str">
        <f t="shared" si="160"/>
        <v>590190</v>
      </c>
      <c r="K3397">
        <v>51001</v>
      </c>
      <c r="L3397" s="4">
        <v>193562</v>
      </c>
      <c r="M3397" t="s">
        <v>1543</v>
      </c>
      <c r="N3397" s="4">
        <v>63130622</v>
      </c>
      <c r="O3397" s="4">
        <v>1068094008</v>
      </c>
      <c r="P3397" s="9">
        <f t="shared" si="161"/>
        <v>16.918794305559036</v>
      </c>
    </row>
    <row r="3398" spans="1:16" x14ac:dyDescent="0.25">
      <c r="A3398">
        <v>59019092</v>
      </c>
      <c r="B3398" t="str">
        <f t="shared" si="159"/>
        <v>59019092</v>
      </c>
      <c r="C3398" t="s">
        <v>12417</v>
      </c>
      <c r="D3398">
        <v>272256</v>
      </c>
      <c r="E3398" t="s">
        <v>8683</v>
      </c>
      <c r="F3398">
        <v>0</v>
      </c>
      <c r="H3398" t="s">
        <v>8708</v>
      </c>
      <c r="I3398" t="s">
        <v>20145</v>
      </c>
      <c r="J3398" t="str">
        <f t="shared" si="160"/>
        <v>590190</v>
      </c>
      <c r="K3398">
        <v>272256</v>
      </c>
      <c r="L3398" s="4">
        <v>3011189</v>
      </c>
      <c r="M3398" t="s">
        <v>3515</v>
      </c>
      <c r="N3398" s="4">
        <v>9894459</v>
      </c>
      <c r="O3398" s="4">
        <v>63306231</v>
      </c>
      <c r="P3398" s="9">
        <f t="shared" si="161"/>
        <v>6.3981498129407584</v>
      </c>
    </row>
    <row r="3399" spans="1:16" x14ac:dyDescent="0.25">
      <c r="A3399">
        <v>59019099</v>
      </c>
      <c r="B3399" t="str">
        <f t="shared" si="159"/>
        <v>59019099</v>
      </c>
      <c r="C3399" t="s">
        <v>12418</v>
      </c>
      <c r="D3399">
        <v>4887</v>
      </c>
      <c r="E3399" t="s">
        <v>8683</v>
      </c>
      <c r="F3399">
        <v>0</v>
      </c>
      <c r="H3399" t="s">
        <v>8708</v>
      </c>
      <c r="I3399" t="s">
        <v>20146</v>
      </c>
      <c r="J3399" t="str">
        <f t="shared" si="160"/>
        <v>590190</v>
      </c>
      <c r="K3399">
        <v>4887</v>
      </c>
      <c r="L3399" s="4">
        <v>61522</v>
      </c>
      <c r="M3399" t="s">
        <v>2570</v>
      </c>
      <c r="N3399" s="4">
        <v>19271672</v>
      </c>
      <c r="O3399" s="4">
        <v>163488198</v>
      </c>
      <c r="P3399" s="9">
        <f t="shared" si="161"/>
        <v>8.4833427011418632</v>
      </c>
    </row>
    <row r="3400" spans="1:16" x14ac:dyDescent="0.25">
      <c r="A3400">
        <v>59021010</v>
      </c>
      <c r="B3400" t="str">
        <f t="shared" si="159"/>
        <v>59021010</v>
      </c>
      <c r="C3400" t="s">
        <v>12419</v>
      </c>
      <c r="D3400">
        <v>290840</v>
      </c>
      <c r="E3400" t="s">
        <v>8683</v>
      </c>
      <c r="F3400">
        <v>0</v>
      </c>
      <c r="H3400" t="s">
        <v>8708</v>
      </c>
      <c r="I3400" t="s">
        <v>20147</v>
      </c>
      <c r="J3400" t="str">
        <f t="shared" si="160"/>
        <v>590210</v>
      </c>
      <c r="K3400">
        <v>290840</v>
      </c>
      <c r="L3400" s="4">
        <v>2583732</v>
      </c>
      <c r="M3400" t="s">
        <v>1873</v>
      </c>
      <c r="N3400" s="4">
        <v>56172637</v>
      </c>
      <c r="O3400" s="4">
        <v>804564301</v>
      </c>
      <c r="P3400" s="9">
        <f t="shared" si="161"/>
        <v>14.323064466423395</v>
      </c>
    </row>
    <row r="3401" spans="1:16" x14ac:dyDescent="0.25">
      <c r="A3401">
        <v>59021020</v>
      </c>
      <c r="B3401" t="str">
        <f t="shared" si="159"/>
        <v>59021020</v>
      </c>
      <c r="C3401" t="s">
        <v>12420</v>
      </c>
      <c r="D3401">
        <v>3098228</v>
      </c>
      <c r="E3401" t="s">
        <v>8683</v>
      </c>
      <c r="F3401">
        <v>0</v>
      </c>
      <c r="H3401" t="s">
        <v>8708</v>
      </c>
      <c r="I3401" t="s">
        <v>20148</v>
      </c>
      <c r="J3401" t="str">
        <f t="shared" si="160"/>
        <v>590210</v>
      </c>
      <c r="K3401">
        <v>3098228</v>
      </c>
      <c r="L3401" s="4">
        <v>19613173</v>
      </c>
      <c r="M3401" t="s">
        <v>543</v>
      </c>
      <c r="N3401" s="4">
        <v>5654474</v>
      </c>
      <c r="O3401" s="4">
        <v>435155384</v>
      </c>
      <c r="P3401" s="9">
        <f t="shared" si="161"/>
        <v>76.957712423825811</v>
      </c>
    </row>
    <row r="3402" spans="1:16" x14ac:dyDescent="0.25">
      <c r="A3402">
        <v>59021090</v>
      </c>
      <c r="B3402" t="str">
        <f t="shared" si="159"/>
        <v>59021090</v>
      </c>
      <c r="C3402" t="s">
        <v>12421</v>
      </c>
      <c r="D3402">
        <v>933404</v>
      </c>
      <c r="E3402" t="s">
        <v>8683</v>
      </c>
      <c r="F3402">
        <v>0</v>
      </c>
      <c r="H3402" t="s">
        <v>8708</v>
      </c>
      <c r="I3402" t="s">
        <v>20149</v>
      </c>
      <c r="J3402" t="str">
        <f t="shared" si="160"/>
        <v>590210</v>
      </c>
      <c r="K3402">
        <v>933404</v>
      </c>
      <c r="L3402" s="4">
        <v>20102676</v>
      </c>
      <c r="M3402" t="s">
        <v>1841</v>
      </c>
      <c r="N3402" s="4">
        <v>29196662</v>
      </c>
      <c r="O3402" s="4">
        <v>547167310</v>
      </c>
      <c r="P3402" s="9">
        <f t="shared" si="161"/>
        <v>18.740748856838497</v>
      </c>
    </row>
    <row r="3403" spans="1:16" x14ac:dyDescent="0.25">
      <c r="A3403">
        <v>59022000</v>
      </c>
      <c r="B3403" t="str">
        <f t="shared" si="159"/>
        <v>59022000</v>
      </c>
      <c r="C3403" t="s">
        <v>12422</v>
      </c>
      <c r="D3403">
        <v>4972518</v>
      </c>
      <c r="E3403" t="s">
        <v>8683</v>
      </c>
      <c r="F3403">
        <v>0</v>
      </c>
      <c r="H3403" t="s">
        <v>8708</v>
      </c>
      <c r="I3403" t="s">
        <v>20150</v>
      </c>
      <c r="J3403" t="str">
        <f t="shared" si="160"/>
        <v>590220</v>
      </c>
      <c r="K3403">
        <v>4972518</v>
      </c>
      <c r="L3403" s="4">
        <v>14796094</v>
      </c>
      <c r="M3403" t="s">
        <v>2491</v>
      </c>
      <c r="N3403" s="4">
        <v>59691370</v>
      </c>
      <c r="O3403" s="4">
        <v>1184257139</v>
      </c>
      <c r="P3403" s="9">
        <f t="shared" si="161"/>
        <v>19.839670944057744</v>
      </c>
    </row>
    <row r="3404" spans="1:16" x14ac:dyDescent="0.25">
      <c r="A3404">
        <v>59029000</v>
      </c>
      <c r="B3404" t="str">
        <f t="shared" si="159"/>
        <v>59029000</v>
      </c>
      <c r="C3404" t="s">
        <v>12423</v>
      </c>
      <c r="D3404">
        <v>4926908</v>
      </c>
      <c r="E3404" t="s">
        <v>8683</v>
      </c>
      <c r="F3404">
        <v>0</v>
      </c>
      <c r="H3404" t="s">
        <v>8708</v>
      </c>
      <c r="I3404" t="s">
        <v>20151</v>
      </c>
      <c r="J3404" t="str">
        <f t="shared" si="160"/>
        <v>590290</v>
      </c>
      <c r="K3404">
        <v>4926908</v>
      </c>
      <c r="L3404" s="4">
        <v>56841874</v>
      </c>
      <c r="M3404" t="s">
        <v>20152</v>
      </c>
      <c r="N3404" s="4">
        <v>22607689</v>
      </c>
      <c r="O3404" s="4">
        <v>403026436</v>
      </c>
      <c r="P3404" s="9">
        <f t="shared" si="161"/>
        <v>17.826963030144302</v>
      </c>
    </row>
    <row r="3405" spans="1:16" x14ac:dyDescent="0.25">
      <c r="A3405">
        <v>59031010</v>
      </c>
      <c r="B3405" t="str">
        <f t="shared" si="159"/>
        <v>59031010</v>
      </c>
      <c r="C3405" t="s">
        <v>12424</v>
      </c>
      <c r="D3405">
        <v>35553</v>
      </c>
      <c r="E3405" t="s">
        <v>8683</v>
      </c>
      <c r="F3405">
        <v>0</v>
      </c>
      <c r="H3405" t="s">
        <v>8708</v>
      </c>
      <c r="I3405" t="s">
        <v>20153</v>
      </c>
      <c r="J3405" t="str">
        <f t="shared" si="160"/>
        <v>590310</v>
      </c>
      <c r="K3405">
        <v>35553</v>
      </c>
      <c r="L3405" s="4">
        <v>644908</v>
      </c>
      <c r="M3405" t="s">
        <v>1671</v>
      </c>
      <c r="N3405" s="4">
        <v>131006220</v>
      </c>
      <c r="O3405" s="4">
        <v>2258235770</v>
      </c>
      <c r="P3405" s="9">
        <f t="shared" si="161"/>
        <v>17.237622534258296</v>
      </c>
    </row>
    <row r="3406" spans="1:16" x14ac:dyDescent="0.25">
      <c r="A3406">
        <v>59031020</v>
      </c>
      <c r="B3406" t="str">
        <f t="shared" si="159"/>
        <v>59031020</v>
      </c>
      <c r="C3406" t="s">
        <v>12425</v>
      </c>
      <c r="D3406">
        <v>6172764</v>
      </c>
      <c r="E3406" t="s">
        <v>8683</v>
      </c>
      <c r="F3406">
        <v>5863848</v>
      </c>
      <c r="H3406" t="s">
        <v>10933</v>
      </c>
      <c r="I3406" t="s">
        <v>20154</v>
      </c>
      <c r="J3406" t="str">
        <f t="shared" si="160"/>
        <v>590310</v>
      </c>
      <c r="K3406">
        <v>6172764</v>
      </c>
      <c r="L3406" s="4">
        <v>68452200</v>
      </c>
      <c r="M3406" t="s">
        <v>1725</v>
      </c>
      <c r="N3406" s="4">
        <v>85908</v>
      </c>
      <c r="O3406" s="4">
        <v>1305839</v>
      </c>
      <c r="P3406" s="9">
        <f t="shared" si="161"/>
        <v>15.200435349443591</v>
      </c>
    </row>
    <row r="3407" spans="1:16" x14ac:dyDescent="0.25">
      <c r="A3407">
        <v>59031090</v>
      </c>
      <c r="B3407" t="str">
        <f t="shared" si="159"/>
        <v>59031090</v>
      </c>
      <c r="C3407" t="s">
        <v>12426</v>
      </c>
      <c r="D3407">
        <v>3643704</v>
      </c>
      <c r="E3407" t="s">
        <v>8683</v>
      </c>
      <c r="F3407">
        <v>0</v>
      </c>
      <c r="H3407" t="s">
        <v>8708</v>
      </c>
      <c r="I3407" t="s">
        <v>20155</v>
      </c>
      <c r="J3407" t="str">
        <f t="shared" si="160"/>
        <v>590310</v>
      </c>
      <c r="K3407">
        <v>3643704</v>
      </c>
      <c r="L3407" s="4">
        <v>34129484</v>
      </c>
      <c r="M3407" t="s">
        <v>992</v>
      </c>
      <c r="N3407" s="4">
        <v>4653020</v>
      </c>
      <c r="O3407" s="4">
        <v>166548101</v>
      </c>
      <c r="P3407" s="9">
        <f t="shared" si="161"/>
        <v>35.79354935074425</v>
      </c>
    </row>
    <row r="3408" spans="1:16" x14ac:dyDescent="0.25">
      <c r="A3408">
        <v>59032010</v>
      </c>
      <c r="B3408" t="str">
        <f t="shared" si="159"/>
        <v>59032010</v>
      </c>
      <c r="C3408" t="s">
        <v>12427</v>
      </c>
      <c r="D3408">
        <v>86698</v>
      </c>
      <c r="E3408" t="s">
        <v>8683</v>
      </c>
      <c r="F3408">
        <v>0</v>
      </c>
      <c r="H3408" t="s">
        <v>8708</v>
      </c>
      <c r="I3408" t="s">
        <v>20156</v>
      </c>
      <c r="J3408" t="str">
        <f t="shared" si="160"/>
        <v>590320</v>
      </c>
      <c r="K3408">
        <v>86698</v>
      </c>
      <c r="L3408" s="4">
        <v>1631681</v>
      </c>
      <c r="M3408" t="s">
        <v>8343</v>
      </c>
      <c r="N3408" s="4">
        <v>452187</v>
      </c>
      <c r="O3408" s="4">
        <v>9048556</v>
      </c>
      <c r="P3408" s="9">
        <f t="shared" si="161"/>
        <v>20.01065046098185</v>
      </c>
    </row>
    <row r="3409" spans="1:16" x14ac:dyDescent="0.25">
      <c r="A3409">
        <v>59032020</v>
      </c>
      <c r="B3409" t="str">
        <f t="shared" si="159"/>
        <v>59032020</v>
      </c>
      <c r="C3409" t="s">
        <v>12428</v>
      </c>
      <c r="D3409">
        <v>3408982</v>
      </c>
      <c r="E3409" t="s">
        <v>8683</v>
      </c>
      <c r="F3409">
        <v>5694052</v>
      </c>
      <c r="H3409" t="s">
        <v>10933</v>
      </c>
      <c r="I3409" t="s">
        <v>20157</v>
      </c>
      <c r="J3409" t="str">
        <f t="shared" si="160"/>
        <v>590320</v>
      </c>
      <c r="K3409">
        <v>3408982</v>
      </c>
      <c r="L3409" s="4">
        <v>70157580</v>
      </c>
      <c r="M3409" t="s">
        <v>20158</v>
      </c>
      <c r="N3409" s="4">
        <v>1277829</v>
      </c>
      <c r="O3409" s="4">
        <v>62211613</v>
      </c>
      <c r="P3409" s="9">
        <f t="shared" si="161"/>
        <v>48.685397654928792</v>
      </c>
    </row>
    <row r="3410" spans="1:16" x14ac:dyDescent="0.25">
      <c r="A3410">
        <v>59032090</v>
      </c>
      <c r="B3410" t="str">
        <f t="shared" si="159"/>
        <v>59032090</v>
      </c>
      <c r="C3410" t="s">
        <v>12429</v>
      </c>
      <c r="D3410">
        <v>11082791</v>
      </c>
      <c r="E3410" t="s">
        <v>8683</v>
      </c>
      <c r="F3410">
        <v>0</v>
      </c>
      <c r="H3410" t="s">
        <v>8708</v>
      </c>
      <c r="I3410" t="s">
        <v>20159</v>
      </c>
      <c r="J3410" t="str">
        <f t="shared" si="160"/>
        <v>590320</v>
      </c>
      <c r="K3410">
        <v>11082791</v>
      </c>
      <c r="L3410" s="4">
        <v>207780907</v>
      </c>
      <c r="M3410" t="s">
        <v>20160</v>
      </c>
      <c r="N3410" s="4">
        <v>313962</v>
      </c>
      <c r="O3410" s="4">
        <v>13799842</v>
      </c>
      <c r="P3410" s="9">
        <f t="shared" si="161"/>
        <v>43.953860658296229</v>
      </c>
    </row>
    <row r="3411" spans="1:16" x14ac:dyDescent="0.25">
      <c r="A3411">
        <v>59039010</v>
      </c>
      <c r="B3411" t="str">
        <f t="shared" si="159"/>
        <v>59039010</v>
      </c>
      <c r="C3411" t="s">
        <v>12430</v>
      </c>
      <c r="D3411">
        <v>201423</v>
      </c>
      <c r="E3411" t="s">
        <v>8683</v>
      </c>
      <c r="F3411">
        <v>0</v>
      </c>
      <c r="H3411" t="s">
        <v>8708</v>
      </c>
      <c r="I3411" t="s">
        <v>20161</v>
      </c>
      <c r="J3411" t="str">
        <f t="shared" si="160"/>
        <v>590390</v>
      </c>
      <c r="K3411">
        <v>201423</v>
      </c>
      <c r="L3411" s="4">
        <v>2454995</v>
      </c>
      <c r="M3411" t="s">
        <v>8579</v>
      </c>
      <c r="N3411" s="4">
        <v>1678229</v>
      </c>
      <c r="O3411" s="4">
        <v>53061625</v>
      </c>
      <c r="P3411" s="9">
        <f t="shared" si="161"/>
        <v>31.617630847756772</v>
      </c>
    </row>
    <row r="3412" spans="1:16" x14ac:dyDescent="0.25">
      <c r="A3412">
        <v>59039020</v>
      </c>
      <c r="B3412" t="str">
        <f t="shared" si="159"/>
        <v>59039020</v>
      </c>
      <c r="C3412" t="s">
        <v>12431</v>
      </c>
      <c r="D3412">
        <v>236495</v>
      </c>
      <c r="E3412" t="s">
        <v>8683</v>
      </c>
      <c r="F3412">
        <v>534459</v>
      </c>
      <c r="H3412" t="s">
        <v>10933</v>
      </c>
      <c r="I3412" t="s">
        <v>20162</v>
      </c>
      <c r="J3412" t="str">
        <f t="shared" si="160"/>
        <v>590390</v>
      </c>
      <c r="K3412">
        <v>236495</v>
      </c>
      <c r="L3412" s="4">
        <v>4031153</v>
      </c>
      <c r="M3412" t="s">
        <v>1329</v>
      </c>
      <c r="N3412" s="4">
        <v>2176483</v>
      </c>
      <c r="O3412" s="4">
        <v>105870369</v>
      </c>
      <c r="P3412" s="9">
        <f t="shared" si="161"/>
        <v>48.642865117715139</v>
      </c>
    </row>
    <row r="3413" spans="1:16" x14ac:dyDescent="0.25">
      <c r="A3413">
        <v>59039090</v>
      </c>
      <c r="B3413" t="str">
        <f t="shared" si="159"/>
        <v>59039090</v>
      </c>
      <c r="C3413" t="s">
        <v>12432</v>
      </c>
      <c r="D3413">
        <v>16622557</v>
      </c>
      <c r="E3413" t="s">
        <v>8683</v>
      </c>
      <c r="F3413">
        <v>0</v>
      </c>
      <c r="H3413" t="s">
        <v>8708</v>
      </c>
      <c r="I3413" t="s">
        <v>20163</v>
      </c>
      <c r="J3413" t="str">
        <f t="shared" si="160"/>
        <v>590390</v>
      </c>
      <c r="K3413">
        <v>16622557</v>
      </c>
      <c r="L3413" s="4">
        <v>176168734</v>
      </c>
      <c r="M3413" t="s">
        <v>835</v>
      </c>
      <c r="N3413" s="4">
        <v>110980</v>
      </c>
      <c r="O3413" s="4">
        <v>5101762</v>
      </c>
      <c r="P3413" s="9">
        <f t="shared" si="161"/>
        <v>45.970102721211028</v>
      </c>
    </row>
    <row r="3414" spans="1:16" x14ac:dyDescent="0.25">
      <c r="A3414">
        <v>59041000</v>
      </c>
      <c r="B3414" t="str">
        <f t="shared" si="159"/>
        <v>59041000</v>
      </c>
      <c r="C3414" t="s">
        <v>12433</v>
      </c>
      <c r="D3414">
        <v>1202352</v>
      </c>
      <c r="E3414" t="s">
        <v>8683</v>
      </c>
      <c r="F3414">
        <v>402135</v>
      </c>
      <c r="H3414" t="s">
        <v>10883</v>
      </c>
      <c r="I3414" t="s">
        <v>20164</v>
      </c>
      <c r="J3414" t="str">
        <f t="shared" si="160"/>
        <v>590410</v>
      </c>
      <c r="K3414">
        <v>1202352</v>
      </c>
      <c r="L3414" s="4">
        <v>3261227</v>
      </c>
      <c r="M3414" t="s">
        <v>1253</v>
      </c>
      <c r="N3414" s="4">
        <v>1703851</v>
      </c>
      <c r="O3414" s="4">
        <v>47223228</v>
      </c>
      <c r="P3414" s="9">
        <f t="shared" si="161"/>
        <v>27.715585459057159</v>
      </c>
    </row>
    <row r="3415" spans="1:16" x14ac:dyDescent="0.25">
      <c r="A3415">
        <v>59049000</v>
      </c>
      <c r="B3415" t="str">
        <f t="shared" si="159"/>
        <v>59049000</v>
      </c>
      <c r="C3415" t="s">
        <v>12434</v>
      </c>
      <c r="D3415">
        <v>2836</v>
      </c>
      <c r="E3415" t="s">
        <v>8683</v>
      </c>
      <c r="F3415">
        <v>1271</v>
      </c>
      <c r="H3415" t="s">
        <v>10883</v>
      </c>
      <c r="I3415" t="s">
        <v>20165</v>
      </c>
      <c r="J3415" t="str">
        <f t="shared" si="160"/>
        <v>590490</v>
      </c>
      <c r="K3415">
        <v>2836</v>
      </c>
      <c r="L3415" s="4">
        <v>10946</v>
      </c>
      <c r="M3415" t="s">
        <v>20166</v>
      </c>
      <c r="N3415" s="4">
        <v>6065911</v>
      </c>
      <c r="O3415" s="4">
        <v>249388753</v>
      </c>
      <c r="P3415" s="9">
        <f t="shared" si="161"/>
        <v>41.11315728173394</v>
      </c>
    </row>
    <row r="3416" spans="1:16" x14ac:dyDescent="0.25">
      <c r="A3416">
        <v>59050000</v>
      </c>
      <c r="B3416" t="str">
        <f t="shared" si="159"/>
        <v>59050000</v>
      </c>
      <c r="C3416" t="s">
        <v>12435</v>
      </c>
      <c r="D3416">
        <v>71978</v>
      </c>
      <c r="E3416" t="s">
        <v>8683</v>
      </c>
      <c r="F3416">
        <v>250442</v>
      </c>
      <c r="H3416" t="s">
        <v>10883</v>
      </c>
      <c r="I3416" t="s">
        <v>20167</v>
      </c>
      <c r="J3416" t="str">
        <f t="shared" si="160"/>
        <v>590500</v>
      </c>
      <c r="K3416">
        <v>71978</v>
      </c>
      <c r="L3416" s="4">
        <v>2973143</v>
      </c>
      <c r="M3416" t="s">
        <v>20168</v>
      </c>
      <c r="N3416" s="4">
        <v>293371</v>
      </c>
      <c r="O3416" s="4">
        <v>5761261</v>
      </c>
      <c r="P3416" s="9">
        <f t="shared" si="161"/>
        <v>19.638140784194757</v>
      </c>
    </row>
    <row r="3417" spans="1:16" x14ac:dyDescent="0.25">
      <c r="A3417">
        <v>59061010</v>
      </c>
      <c r="B3417" t="str">
        <f t="shared" si="159"/>
        <v>59061010</v>
      </c>
      <c r="C3417" t="s">
        <v>12436</v>
      </c>
      <c r="D3417">
        <v>1360584</v>
      </c>
      <c r="E3417" t="s">
        <v>8683</v>
      </c>
      <c r="F3417">
        <v>0</v>
      </c>
      <c r="H3417" t="s">
        <v>8708</v>
      </c>
      <c r="I3417" t="s">
        <v>20169</v>
      </c>
      <c r="J3417" t="str">
        <f t="shared" si="160"/>
        <v>590610</v>
      </c>
      <c r="K3417">
        <v>1360584</v>
      </c>
      <c r="L3417" s="4">
        <v>13107224</v>
      </c>
      <c r="M3417" t="s">
        <v>3041</v>
      </c>
      <c r="N3417" s="4">
        <v>7350668</v>
      </c>
      <c r="O3417" s="4">
        <v>45860134</v>
      </c>
      <c r="P3417" s="9">
        <f t="shared" si="161"/>
        <v>6.2389069945751867</v>
      </c>
    </row>
    <row r="3418" spans="1:16" x14ac:dyDescent="0.25">
      <c r="A3418">
        <v>59061090</v>
      </c>
      <c r="B3418" t="str">
        <f t="shared" si="159"/>
        <v>59061090</v>
      </c>
      <c r="C3418" t="s">
        <v>12437</v>
      </c>
      <c r="D3418">
        <v>694466</v>
      </c>
      <c r="E3418" t="s">
        <v>8683</v>
      </c>
      <c r="F3418">
        <v>0</v>
      </c>
      <c r="H3418" t="s">
        <v>8708</v>
      </c>
      <c r="I3418" t="s">
        <v>20170</v>
      </c>
      <c r="J3418" t="str">
        <f t="shared" si="160"/>
        <v>590610</v>
      </c>
      <c r="K3418">
        <v>694466</v>
      </c>
      <c r="L3418" s="4">
        <v>8716497</v>
      </c>
      <c r="M3418" t="s">
        <v>8445</v>
      </c>
      <c r="N3418" s="4">
        <v>10878</v>
      </c>
      <c r="O3418" s="4">
        <v>1564489</v>
      </c>
      <c r="P3418" s="9">
        <f t="shared" si="161"/>
        <v>143.82138260709689</v>
      </c>
    </row>
    <row r="3419" spans="1:16" x14ac:dyDescent="0.25">
      <c r="A3419">
        <v>59069100</v>
      </c>
      <c r="B3419" t="str">
        <f t="shared" si="159"/>
        <v>59069100</v>
      </c>
      <c r="C3419" t="s">
        <v>12438</v>
      </c>
      <c r="D3419">
        <v>143214</v>
      </c>
      <c r="E3419" t="s">
        <v>8683</v>
      </c>
      <c r="F3419">
        <v>0</v>
      </c>
      <c r="H3419" t="s">
        <v>8708</v>
      </c>
      <c r="I3419" t="s">
        <v>20171</v>
      </c>
      <c r="J3419" t="str">
        <f t="shared" si="160"/>
        <v>590691</v>
      </c>
      <c r="K3419">
        <v>143214</v>
      </c>
      <c r="L3419" s="4">
        <v>2599761</v>
      </c>
      <c r="M3419" t="s">
        <v>18</v>
      </c>
      <c r="N3419" s="4">
        <v>3</v>
      </c>
      <c r="O3419" s="4">
        <v>21009</v>
      </c>
      <c r="P3419" s="9">
        <f t="shared" si="161"/>
        <v>7003</v>
      </c>
    </row>
    <row r="3420" spans="1:16" x14ac:dyDescent="0.25">
      <c r="A3420">
        <v>59069910</v>
      </c>
      <c r="B3420" t="str">
        <f t="shared" si="159"/>
        <v>59069910</v>
      </c>
      <c r="C3420" t="s">
        <v>12439</v>
      </c>
      <c r="D3420">
        <v>973970</v>
      </c>
      <c r="E3420" t="s">
        <v>8683</v>
      </c>
      <c r="F3420">
        <v>0</v>
      </c>
      <c r="H3420" t="s">
        <v>8708</v>
      </c>
      <c r="I3420" t="s">
        <v>20172</v>
      </c>
      <c r="J3420" t="str">
        <f t="shared" si="160"/>
        <v>590699</v>
      </c>
      <c r="K3420">
        <v>973970</v>
      </c>
      <c r="L3420" s="4">
        <v>11931819</v>
      </c>
      <c r="M3420" t="s">
        <v>34</v>
      </c>
      <c r="N3420" s="4">
        <v>14</v>
      </c>
      <c r="O3420" s="4">
        <v>28986</v>
      </c>
      <c r="P3420" s="9">
        <f t="shared" si="161"/>
        <v>2070.4285714285716</v>
      </c>
    </row>
    <row r="3421" spans="1:16" x14ac:dyDescent="0.25">
      <c r="A3421">
        <v>59069990</v>
      </c>
      <c r="B3421" t="str">
        <f t="shared" si="159"/>
        <v>59069990</v>
      </c>
      <c r="C3421" t="s">
        <v>12440</v>
      </c>
      <c r="D3421">
        <v>3005162</v>
      </c>
      <c r="E3421" t="s">
        <v>8683</v>
      </c>
      <c r="F3421">
        <v>0</v>
      </c>
      <c r="H3421" t="s">
        <v>8708</v>
      </c>
      <c r="I3421" t="s">
        <v>20173</v>
      </c>
      <c r="J3421" t="str">
        <f t="shared" si="160"/>
        <v>590699</v>
      </c>
      <c r="K3421">
        <v>3005162</v>
      </c>
      <c r="L3421" s="4">
        <v>35368794</v>
      </c>
      <c r="M3421" t="s">
        <v>234</v>
      </c>
      <c r="N3421" s="4">
        <v>399368</v>
      </c>
      <c r="O3421" s="4">
        <v>126599415</v>
      </c>
      <c r="P3421" s="9">
        <f t="shared" si="161"/>
        <v>316.99939654654355</v>
      </c>
    </row>
    <row r="3422" spans="1:16" x14ac:dyDescent="0.25">
      <c r="A3422">
        <v>59070010</v>
      </c>
      <c r="B3422" t="str">
        <f t="shared" si="159"/>
        <v>59070010</v>
      </c>
      <c r="C3422" t="s">
        <v>12441</v>
      </c>
      <c r="D3422">
        <v>30034</v>
      </c>
      <c r="E3422" t="s">
        <v>8683</v>
      </c>
      <c r="F3422">
        <v>0</v>
      </c>
      <c r="H3422" t="s">
        <v>8708</v>
      </c>
      <c r="I3422" t="s">
        <v>20174</v>
      </c>
      <c r="J3422" t="str">
        <f t="shared" si="160"/>
        <v>590700</v>
      </c>
      <c r="K3422">
        <v>30034</v>
      </c>
      <c r="L3422" s="4">
        <v>532354</v>
      </c>
      <c r="M3422" t="s">
        <v>94</v>
      </c>
      <c r="N3422" s="4">
        <v>12988</v>
      </c>
      <c r="O3422" s="4">
        <v>10745539</v>
      </c>
      <c r="P3422" s="9">
        <f t="shared" si="161"/>
        <v>827.34362488450881</v>
      </c>
    </row>
    <row r="3423" spans="1:16" x14ac:dyDescent="0.25">
      <c r="A3423">
        <v>59070020</v>
      </c>
      <c r="B3423" t="str">
        <f t="shared" si="159"/>
        <v>59070020</v>
      </c>
      <c r="C3423" t="s">
        <v>12442</v>
      </c>
      <c r="D3423">
        <v>6852</v>
      </c>
      <c r="E3423" t="s">
        <v>8683</v>
      </c>
      <c r="F3423">
        <v>0</v>
      </c>
      <c r="H3423" t="s">
        <v>8708</v>
      </c>
      <c r="I3423" t="s">
        <v>20175</v>
      </c>
      <c r="J3423" t="str">
        <f t="shared" si="160"/>
        <v>590700</v>
      </c>
      <c r="K3423">
        <v>6852</v>
      </c>
      <c r="L3423" s="4">
        <v>201240</v>
      </c>
      <c r="M3423" t="s">
        <v>168</v>
      </c>
      <c r="N3423" s="4">
        <v>1292512</v>
      </c>
      <c r="O3423" s="4">
        <v>574394800</v>
      </c>
      <c r="P3423" s="9">
        <f t="shared" si="161"/>
        <v>444.40190884107847</v>
      </c>
    </row>
    <row r="3424" spans="1:16" x14ac:dyDescent="0.25">
      <c r="A3424">
        <v>59070090</v>
      </c>
      <c r="B3424" t="str">
        <f t="shared" si="159"/>
        <v>59070090</v>
      </c>
      <c r="C3424" t="s">
        <v>12443</v>
      </c>
      <c r="D3424">
        <v>1166751</v>
      </c>
      <c r="E3424" t="s">
        <v>8683</v>
      </c>
      <c r="F3424">
        <v>0</v>
      </c>
      <c r="H3424" t="s">
        <v>8708</v>
      </c>
      <c r="I3424" t="s">
        <v>20176</v>
      </c>
      <c r="J3424" t="str">
        <f t="shared" si="160"/>
        <v>590700</v>
      </c>
      <c r="K3424">
        <v>1166751</v>
      </c>
      <c r="L3424" s="4">
        <v>22704178</v>
      </c>
      <c r="M3424" t="s">
        <v>196</v>
      </c>
      <c r="N3424" s="4">
        <v>3334201</v>
      </c>
      <c r="O3424" s="4">
        <v>1995968473</v>
      </c>
      <c r="P3424" s="9">
        <f t="shared" si="161"/>
        <v>598.63471728309116</v>
      </c>
    </row>
    <row r="3425" spans="1:16" x14ac:dyDescent="0.25">
      <c r="A3425">
        <v>59080000</v>
      </c>
      <c r="B3425" t="str">
        <f t="shared" si="159"/>
        <v>59080000</v>
      </c>
      <c r="C3425" t="s">
        <v>12444</v>
      </c>
      <c r="D3425">
        <v>44660</v>
      </c>
      <c r="E3425" t="s">
        <v>8683</v>
      </c>
      <c r="F3425">
        <v>0</v>
      </c>
      <c r="H3425" t="s">
        <v>8708</v>
      </c>
      <c r="I3425" t="s">
        <v>20177</v>
      </c>
      <c r="J3425" t="str">
        <f t="shared" si="160"/>
        <v>590800</v>
      </c>
      <c r="K3425">
        <v>44660</v>
      </c>
      <c r="L3425" s="4">
        <v>1740938</v>
      </c>
      <c r="M3425" t="s">
        <v>140</v>
      </c>
      <c r="N3425" s="4">
        <v>38894</v>
      </c>
      <c r="O3425" s="4">
        <v>20325420</v>
      </c>
      <c r="P3425" s="9">
        <f t="shared" si="161"/>
        <v>522.58497454620249</v>
      </c>
    </row>
    <row r="3426" spans="1:16" x14ac:dyDescent="0.25">
      <c r="A3426">
        <v>59090000</v>
      </c>
      <c r="B3426" t="str">
        <f t="shared" si="159"/>
        <v>59090000</v>
      </c>
      <c r="C3426" t="s">
        <v>12445</v>
      </c>
      <c r="D3426">
        <v>152445</v>
      </c>
      <c r="E3426" t="s">
        <v>8683</v>
      </c>
      <c r="F3426">
        <v>0</v>
      </c>
      <c r="H3426" t="s">
        <v>8708</v>
      </c>
      <c r="I3426" t="s">
        <v>20178</v>
      </c>
      <c r="J3426" t="str">
        <f t="shared" si="160"/>
        <v>590900</v>
      </c>
      <c r="K3426">
        <v>152445</v>
      </c>
      <c r="L3426" s="4">
        <v>5203278</v>
      </c>
      <c r="M3426" t="s">
        <v>8229</v>
      </c>
      <c r="N3426" s="4">
        <v>976340</v>
      </c>
      <c r="O3426" s="4">
        <v>267596653</v>
      </c>
      <c r="P3426" s="9">
        <f t="shared" si="161"/>
        <v>274.08141938259212</v>
      </c>
    </row>
    <row r="3427" spans="1:16" x14ac:dyDescent="0.25">
      <c r="A3427">
        <v>59100000</v>
      </c>
      <c r="B3427" t="str">
        <f t="shared" si="159"/>
        <v>59100000</v>
      </c>
      <c r="C3427" t="s">
        <v>12446</v>
      </c>
      <c r="D3427">
        <v>636906</v>
      </c>
      <c r="E3427" t="s">
        <v>8683</v>
      </c>
      <c r="F3427">
        <v>0</v>
      </c>
      <c r="H3427" t="s">
        <v>8708</v>
      </c>
      <c r="I3427" t="s">
        <v>20179</v>
      </c>
      <c r="J3427" t="str">
        <f t="shared" si="160"/>
        <v>591000</v>
      </c>
      <c r="K3427">
        <v>636906</v>
      </c>
      <c r="L3427" s="4">
        <v>22231258</v>
      </c>
      <c r="M3427" t="s">
        <v>8441</v>
      </c>
      <c r="N3427" s="4">
        <v>46174961</v>
      </c>
      <c r="O3427" s="4">
        <v>2286187422</v>
      </c>
      <c r="P3427" s="9">
        <f t="shared" si="161"/>
        <v>49.511409917595813</v>
      </c>
    </row>
    <row r="3428" spans="1:16" x14ac:dyDescent="0.25">
      <c r="A3428">
        <v>59111010</v>
      </c>
      <c r="B3428" t="str">
        <f t="shared" si="159"/>
        <v>59111010</v>
      </c>
      <c r="C3428" t="s">
        <v>12447</v>
      </c>
      <c r="D3428">
        <v>108204</v>
      </c>
      <c r="E3428" t="s">
        <v>8683</v>
      </c>
      <c r="F3428">
        <v>0</v>
      </c>
      <c r="H3428" t="s">
        <v>8708</v>
      </c>
      <c r="I3428" t="s">
        <v>20180</v>
      </c>
      <c r="J3428" t="str">
        <f t="shared" si="160"/>
        <v>591110</v>
      </c>
      <c r="K3428">
        <v>108204</v>
      </c>
      <c r="L3428" s="4">
        <v>971930</v>
      </c>
      <c r="M3428" t="s">
        <v>589</v>
      </c>
      <c r="N3428" s="4">
        <v>19129459</v>
      </c>
      <c r="O3428" s="4">
        <v>2400420587</v>
      </c>
      <c r="P3428" s="9">
        <f t="shared" si="161"/>
        <v>125.48293116914597</v>
      </c>
    </row>
    <row r="3429" spans="1:16" x14ac:dyDescent="0.25">
      <c r="A3429">
        <v>59111090</v>
      </c>
      <c r="B3429" t="str">
        <f t="shared" si="159"/>
        <v>59111090</v>
      </c>
      <c r="C3429" t="s">
        <v>12448</v>
      </c>
      <c r="D3429">
        <v>850120</v>
      </c>
      <c r="E3429" t="s">
        <v>8683</v>
      </c>
      <c r="F3429">
        <v>0</v>
      </c>
      <c r="H3429" t="s">
        <v>8708</v>
      </c>
      <c r="I3429" t="s">
        <v>20181</v>
      </c>
      <c r="J3429" t="str">
        <f t="shared" si="160"/>
        <v>591110</v>
      </c>
      <c r="K3429">
        <v>850120</v>
      </c>
      <c r="L3429" s="4">
        <v>30145039</v>
      </c>
      <c r="M3429" t="s">
        <v>20182</v>
      </c>
      <c r="N3429" s="4">
        <v>1358242</v>
      </c>
      <c r="O3429" s="4">
        <v>778080457</v>
      </c>
      <c r="P3429" s="9">
        <f t="shared" si="161"/>
        <v>572.8584869264829</v>
      </c>
    </row>
    <row r="3430" spans="1:16" x14ac:dyDescent="0.25">
      <c r="A3430">
        <v>59112000</v>
      </c>
      <c r="B3430" t="str">
        <f t="shared" si="159"/>
        <v>59112000</v>
      </c>
      <c r="C3430" t="s">
        <v>12449</v>
      </c>
      <c r="D3430">
        <v>829653</v>
      </c>
      <c r="E3430" t="s">
        <v>8683</v>
      </c>
      <c r="F3430">
        <v>0</v>
      </c>
      <c r="H3430" t="s">
        <v>8708</v>
      </c>
      <c r="I3430" t="s">
        <v>20183</v>
      </c>
      <c r="J3430" t="str">
        <f t="shared" si="160"/>
        <v>591120</v>
      </c>
      <c r="K3430">
        <v>829653</v>
      </c>
      <c r="L3430" s="4">
        <v>39900637</v>
      </c>
      <c r="M3430" t="s">
        <v>20184</v>
      </c>
      <c r="N3430" s="4">
        <v>395741</v>
      </c>
      <c r="O3430" s="4">
        <v>1108629074</v>
      </c>
      <c r="P3430" s="9">
        <f t="shared" si="161"/>
        <v>2801.400597865776</v>
      </c>
    </row>
    <row r="3431" spans="1:16" x14ac:dyDescent="0.25">
      <c r="A3431">
        <v>59113100</v>
      </c>
      <c r="B3431" t="str">
        <f t="shared" si="159"/>
        <v>59113100</v>
      </c>
      <c r="C3431" t="s">
        <v>12450</v>
      </c>
      <c r="D3431">
        <v>193035</v>
      </c>
      <c r="E3431" t="s">
        <v>8683</v>
      </c>
      <c r="F3431">
        <v>0</v>
      </c>
      <c r="H3431" t="s">
        <v>8708</v>
      </c>
      <c r="I3431" t="s">
        <v>20185</v>
      </c>
      <c r="J3431" t="str">
        <f t="shared" si="160"/>
        <v>591131</v>
      </c>
      <c r="K3431">
        <v>193035</v>
      </c>
      <c r="L3431" s="4">
        <v>23562229</v>
      </c>
      <c r="M3431" t="s">
        <v>20186</v>
      </c>
      <c r="N3431" s="4">
        <v>14640</v>
      </c>
      <c r="O3431" s="4">
        <v>24867752</v>
      </c>
      <c r="P3431" s="9">
        <f t="shared" si="161"/>
        <v>1698.6169398907105</v>
      </c>
    </row>
    <row r="3432" spans="1:16" x14ac:dyDescent="0.25">
      <c r="A3432">
        <v>59113200</v>
      </c>
      <c r="B3432" t="str">
        <f t="shared" si="159"/>
        <v>59113200</v>
      </c>
      <c r="C3432" t="s">
        <v>12451</v>
      </c>
      <c r="D3432">
        <v>1291002</v>
      </c>
      <c r="E3432" t="s">
        <v>8683</v>
      </c>
      <c r="F3432">
        <v>0</v>
      </c>
      <c r="H3432" t="s">
        <v>8708</v>
      </c>
      <c r="I3432" t="s">
        <v>20187</v>
      </c>
      <c r="J3432" t="str">
        <f t="shared" si="160"/>
        <v>591132</v>
      </c>
      <c r="K3432">
        <v>1291002</v>
      </c>
      <c r="L3432" s="4">
        <v>61333584</v>
      </c>
      <c r="M3432" t="s">
        <v>44</v>
      </c>
      <c r="N3432" s="4">
        <v>689983</v>
      </c>
      <c r="O3432" s="4">
        <v>1047815418</v>
      </c>
      <c r="P3432" s="9">
        <f t="shared" si="161"/>
        <v>1518.6104846061426</v>
      </c>
    </row>
    <row r="3433" spans="1:16" x14ac:dyDescent="0.25">
      <c r="A3433">
        <v>59114000</v>
      </c>
      <c r="B3433" t="str">
        <f t="shared" si="159"/>
        <v>59114000</v>
      </c>
      <c r="C3433" t="s">
        <v>12452</v>
      </c>
      <c r="D3433">
        <v>1657660</v>
      </c>
      <c r="E3433" t="s">
        <v>8683</v>
      </c>
      <c r="F3433">
        <v>0</v>
      </c>
      <c r="H3433" t="s">
        <v>8708</v>
      </c>
      <c r="I3433" t="s">
        <v>20188</v>
      </c>
      <c r="J3433" t="str">
        <f t="shared" si="160"/>
        <v>591140</v>
      </c>
      <c r="K3433">
        <v>1657660</v>
      </c>
      <c r="L3433" s="4">
        <v>21645206</v>
      </c>
      <c r="M3433" t="s">
        <v>20189</v>
      </c>
      <c r="N3433" s="4">
        <v>334171</v>
      </c>
      <c r="O3433" s="4">
        <v>96409965</v>
      </c>
      <c r="P3433" s="9">
        <f t="shared" si="161"/>
        <v>288.50488223095363</v>
      </c>
    </row>
    <row r="3434" spans="1:16" x14ac:dyDescent="0.25">
      <c r="A3434">
        <v>59119000</v>
      </c>
      <c r="B3434" t="str">
        <f t="shared" si="159"/>
        <v>59119000</v>
      </c>
      <c r="C3434" t="s">
        <v>12453</v>
      </c>
      <c r="D3434">
        <v>3783571</v>
      </c>
      <c r="E3434" t="s">
        <v>8683</v>
      </c>
      <c r="F3434">
        <v>0</v>
      </c>
      <c r="H3434" t="s">
        <v>8708</v>
      </c>
      <c r="I3434" t="s">
        <v>20190</v>
      </c>
      <c r="J3434" t="str">
        <f t="shared" si="160"/>
        <v>591190</v>
      </c>
      <c r="K3434">
        <v>3783571</v>
      </c>
      <c r="L3434" s="4">
        <v>197138688</v>
      </c>
      <c r="M3434" t="s">
        <v>152</v>
      </c>
      <c r="N3434" s="4">
        <v>161380</v>
      </c>
      <c r="O3434" s="4">
        <v>96265690</v>
      </c>
      <c r="P3434" s="9">
        <f t="shared" si="161"/>
        <v>596.5156153178832</v>
      </c>
    </row>
    <row r="3435" spans="1:16" x14ac:dyDescent="0.25">
      <c r="A3435">
        <v>61112000</v>
      </c>
      <c r="B3435" t="str">
        <f t="shared" si="159"/>
        <v>61112000</v>
      </c>
      <c r="C3435" t="s">
        <v>12599</v>
      </c>
      <c r="D3435">
        <v>1556818</v>
      </c>
      <c r="E3435" t="s">
        <v>8683</v>
      </c>
      <c r="F3435">
        <v>0</v>
      </c>
      <c r="H3435" t="s">
        <v>8708</v>
      </c>
      <c r="I3435" t="s">
        <v>20191</v>
      </c>
      <c r="J3435" t="str">
        <f t="shared" si="160"/>
        <v>611120</v>
      </c>
      <c r="K3435">
        <v>1556818</v>
      </c>
      <c r="L3435" s="4">
        <v>40953603</v>
      </c>
      <c r="M3435" t="s">
        <v>344</v>
      </c>
      <c r="N3435" s="4">
        <v>195353</v>
      </c>
      <c r="O3435" s="4">
        <v>46237530</v>
      </c>
      <c r="P3435" s="9">
        <f t="shared" si="161"/>
        <v>236.68707416830046</v>
      </c>
    </row>
    <row r="3436" spans="1:16" x14ac:dyDescent="0.25">
      <c r="A3436">
        <v>61113000</v>
      </c>
      <c r="B3436" t="str">
        <f t="shared" si="159"/>
        <v>61113000</v>
      </c>
      <c r="C3436" t="s">
        <v>12600</v>
      </c>
      <c r="D3436">
        <v>123092</v>
      </c>
      <c r="E3436" t="s">
        <v>8683</v>
      </c>
      <c r="F3436">
        <v>0</v>
      </c>
      <c r="H3436" t="s">
        <v>8708</v>
      </c>
      <c r="I3436" t="s">
        <v>20192</v>
      </c>
      <c r="J3436" t="str">
        <f t="shared" si="160"/>
        <v>611130</v>
      </c>
      <c r="K3436">
        <v>123092</v>
      </c>
      <c r="L3436" s="4">
        <v>4169873</v>
      </c>
      <c r="M3436" t="s">
        <v>20193</v>
      </c>
      <c r="N3436" s="4">
        <v>1017651</v>
      </c>
      <c r="O3436" s="4">
        <v>405619027</v>
      </c>
      <c r="P3436" s="9">
        <f t="shared" si="161"/>
        <v>398.5836273928881</v>
      </c>
    </row>
    <row r="3437" spans="1:16" x14ac:dyDescent="0.25">
      <c r="A3437">
        <v>61119010</v>
      </c>
      <c r="B3437" t="str">
        <f t="shared" si="159"/>
        <v>61119010</v>
      </c>
      <c r="C3437" t="s">
        <v>12601</v>
      </c>
      <c r="D3437">
        <v>2858</v>
      </c>
      <c r="E3437" t="s">
        <v>8683</v>
      </c>
      <c r="F3437">
        <v>0</v>
      </c>
      <c r="H3437" t="s">
        <v>8708</v>
      </c>
      <c r="I3437" t="s">
        <v>20194</v>
      </c>
      <c r="J3437" t="str">
        <f t="shared" si="160"/>
        <v>611190</v>
      </c>
      <c r="K3437">
        <v>2858</v>
      </c>
      <c r="L3437" s="4">
        <v>1384452</v>
      </c>
      <c r="M3437" t="s">
        <v>593</v>
      </c>
      <c r="N3437" s="4">
        <v>417095</v>
      </c>
      <c r="O3437" s="4">
        <v>32251048</v>
      </c>
      <c r="P3437" s="9">
        <f t="shared" si="161"/>
        <v>77.323027128112301</v>
      </c>
    </row>
    <row r="3438" spans="1:16" x14ac:dyDescent="0.25">
      <c r="A3438">
        <v>61119090</v>
      </c>
      <c r="B3438" t="str">
        <f t="shared" si="159"/>
        <v>61119090</v>
      </c>
      <c r="C3438" t="s">
        <v>12602</v>
      </c>
      <c r="D3438">
        <v>13806</v>
      </c>
      <c r="E3438" t="s">
        <v>8683</v>
      </c>
      <c r="F3438">
        <v>0</v>
      </c>
      <c r="H3438" t="s">
        <v>8708</v>
      </c>
      <c r="I3438" t="s">
        <v>20195</v>
      </c>
      <c r="J3438" t="str">
        <f t="shared" si="160"/>
        <v>611190</v>
      </c>
      <c r="K3438">
        <v>13806</v>
      </c>
      <c r="L3438" s="4">
        <v>1027900</v>
      </c>
      <c r="M3438" t="s">
        <v>8595</v>
      </c>
      <c r="N3438" s="4">
        <v>38693</v>
      </c>
      <c r="O3438" s="4">
        <v>3176715</v>
      </c>
      <c r="P3438" s="9">
        <f t="shared" si="161"/>
        <v>82.10050913601944</v>
      </c>
    </row>
    <row r="3439" spans="1:16" x14ac:dyDescent="0.25">
      <c r="A3439">
        <v>61178010</v>
      </c>
      <c r="B3439" t="str">
        <f t="shared" si="159"/>
        <v>61178010</v>
      </c>
      <c r="C3439" t="s">
        <v>12635</v>
      </c>
      <c r="D3439">
        <v>708</v>
      </c>
      <c r="E3439" t="s">
        <v>8683</v>
      </c>
      <c r="F3439">
        <v>10768</v>
      </c>
      <c r="H3439" t="s">
        <v>8684</v>
      </c>
      <c r="I3439" t="s">
        <v>20196</v>
      </c>
      <c r="J3439" t="str">
        <f t="shared" si="160"/>
        <v>611780</v>
      </c>
      <c r="K3439">
        <v>708</v>
      </c>
      <c r="L3439" s="4">
        <v>273078</v>
      </c>
      <c r="M3439" t="s">
        <v>438</v>
      </c>
      <c r="N3439" s="4">
        <v>143973</v>
      </c>
      <c r="O3439" s="4">
        <v>21558958</v>
      </c>
      <c r="P3439" s="9">
        <f t="shared" si="161"/>
        <v>149.7430629354115</v>
      </c>
    </row>
    <row r="3440" spans="1:16" x14ac:dyDescent="0.25">
      <c r="A3440">
        <v>61178090</v>
      </c>
      <c r="B3440" t="str">
        <f t="shared" si="159"/>
        <v>61178090</v>
      </c>
      <c r="C3440" t="s">
        <v>12636</v>
      </c>
      <c r="D3440">
        <v>195917</v>
      </c>
      <c r="E3440" t="s">
        <v>8683</v>
      </c>
      <c r="F3440">
        <v>0</v>
      </c>
      <c r="H3440" t="s">
        <v>8708</v>
      </c>
      <c r="I3440" t="s">
        <v>20197</v>
      </c>
      <c r="J3440" t="str">
        <f t="shared" si="160"/>
        <v>611780</v>
      </c>
      <c r="K3440">
        <v>195917</v>
      </c>
      <c r="L3440" s="4">
        <v>6989245</v>
      </c>
      <c r="M3440" t="s">
        <v>587</v>
      </c>
      <c r="N3440" s="4">
        <v>21239</v>
      </c>
      <c r="O3440" s="4">
        <v>3471057</v>
      </c>
      <c r="P3440" s="9">
        <f t="shared" si="161"/>
        <v>163.42845708366684</v>
      </c>
    </row>
    <row r="3441" spans="1:16" x14ac:dyDescent="0.25">
      <c r="A3441">
        <v>61179000</v>
      </c>
      <c r="B3441" t="str">
        <f t="shared" si="159"/>
        <v>61179000</v>
      </c>
      <c r="C3441" t="s">
        <v>12637</v>
      </c>
      <c r="D3441">
        <v>528082</v>
      </c>
      <c r="E3441" t="s">
        <v>8683</v>
      </c>
      <c r="F3441">
        <v>0</v>
      </c>
      <c r="H3441" t="s">
        <v>8708</v>
      </c>
      <c r="I3441" t="s">
        <v>20198</v>
      </c>
      <c r="J3441" t="str">
        <f t="shared" si="160"/>
        <v>611790</v>
      </c>
      <c r="K3441">
        <v>528082</v>
      </c>
      <c r="L3441" s="4">
        <v>10824759</v>
      </c>
      <c r="M3441" t="s">
        <v>8488</v>
      </c>
      <c r="N3441" s="4">
        <v>5906</v>
      </c>
      <c r="O3441" s="4">
        <v>1348855</v>
      </c>
      <c r="P3441" s="9">
        <f t="shared" si="161"/>
        <v>228.38723332204538</v>
      </c>
    </row>
    <row r="3442" spans="1:16" x14ac:dyDescent="0.25">
      <c r="A3442">
        <v>62092000</v>
      </c>
      <c r="B3442" t="str">
        <f t="shared" si="159"/>
        <v>62092000</v>
      </c>
      <c r="C3442" t="s">
        <v>12732</v>
      </c>
      <c r="D3442">
        <v>174414</v>
      </c>
      <c r="E3442" t="s">
        <v>8683</v>
      </c>
      <c r="F3442">
        <v>0</v>
      </c>
      <c r="H3442" t="s">
        <v>8708</v>
      </c>
      <c r="I3442" t="s">
        <v>20199</v>
      </c>
      <c r="J3442" t="str">
        <f t="shared" si="160"/>
        <v>620920</v>
      </c>
      <c r="K3442">
        <v>174414</v>
      </c>
      <c r="L3442" s="4">
        <v>8441233</v>
      </c>
      <c r="M3442" t="s">
        <v>182</v>
      </c>
      <c r="N3442" s="4">
        <v>87663</v>
      </c>
      <c r="O3442" s="4">
        <v>27014001</v>
      </c>
      <c r="P3442" s="9">
        <f t="shared" si="161"/>
        <v>308.1573868108552</v>
      </c>
    </row>
    <row r="3443" spans="1:16" x14ac:dyDescent="0.25">
      <c r="A3443">
        <v>62093000</v>
      </c>
      <c r="B3443" t="str">
        <f t="shared" si="159"/>
        <v>62093000</v>
      </c>
      <c r="C3443" t="s">
        <v>12733</v>
      </c>
      <c r="D3443">
        <v>51245</v>
      </c>
      <c r="E3443" t="s">
        <v>8683</v>
      </c>
      <c r="F3443">
        <v>0</v>
      </c>
      <c r="H3443" t="s">
        <v>8708</v>
      </c>
      <c r="I3443" t="s">
        <v>20200</v>
      </c>
      <c r="J3443" t="str">
        <f t="shared" si="160"/>
        <v>620930</v>
      </c>
      <c r="K3443">
        <v>51245</v>
      </c>
      <c r="L3443" s="4">
        <v>3242512</v>
      </c>
      <c r="M3443" t="s">
        <v>8619</v>
      </c>
      <c r="N3443" s="4">
        <v>17981</v>
      </c>
      <c r="O3443" s="4">
        <v>1898982</v>
      </c>
      <c r="P3443" s="9">
        <f t="shared" si="161"/>
        <v>105.61047772648907</v>
      </c>
    </row>
    <row r="3444" spans="1:16" x14ac:dyDescent="0.25">
      <c r="A3444">
        <v>62099010</v>
      </c>
      <c r="B3444" t="str">
        <f t="shared" si="159"/>
        <v>62099010</v>
      </c>
      <c r="C3444" t="s">
        <v>12734</v>
      </c>
      <c r="D3444">
        <v>384</v>
      </c>
      <c r="E3444" t="s">
        <v>8683</v>
      </c>
      <c r="F3444">
        <v>0</v>
      </c>
      <c r="H3444" t="s">
        <v>8708</v>
      </c>
      <c r="I3444" t="s">
        <v>20201</v>
      </c>
      <c r="J3444" t="str">
        <f t="shared" si="160"/>
        <v>620990</v>
      </c>
      <c r="K3444">
        <v>384</v>
      </c>
      <c r="L3444" s="4">
        <v>299073</v>
      </c>
      <c r="M3444" t="s">
        <v>230</v>
      </c>
      <c r="N3444" s="4">
        <v>7972</v>
      </c>
      <c r="O3444" s="4">
        <v>1750491</v>
      </c>
      <c r="P3444" s="9">
        <f t="shared" si="161"/>
        <v>219.57990466633217</v>
      </c>
    </row>
    <row r="3445" spans="1:16" x14ac:dyDescent="0.25">
      <c r="A3445">
        <v>62099090</v>
      </c>
      <c r="B3445" t="str">
        <f t="shared" si="159"/>
        <v>62099090</v>
      </c>
      <c r="C3445" t="s">
        <v>12735</v>
      </c>
      <c r="D3445">
        <v>10071</v>
      </c>
      <c r="E3445" t="s">
        <v>8683</v>
      </c>
      <c r="F3445">
        <v>0</v>
      </c>
      <c r="H3445" t="s">
        <v>8708</v>
      </c>
      <c r="I3445" t="s">
        <v>20202</v>
      </c>
      <c r="J3445" t="str">
        <f t="shared" si="160"/>
        <v>620990</v>
      </c>
      <c r="K3445">
        <v>10071</v>
      </c>
      <c r="L3445" s="4">
        <v>576193</v>
      </c>
      <c r="M3445" t="s">
        <v>204</v>
      </c>
      <c r="N3445" s="4">
        <v>129636</v>
      </c>
      <c r="O3445" s="4">
        <v>56785500</v>
      </c>
      <c r="P3445" s="9">
        <f t="shared" si="161"/>
        <v>438.0380449875035</v>
      </c>
    </row>
    <row r="3446" spans="1:16" x14ac:dyDescent="0.25">
      <c r="A3446">
        <v>62171010</v>
      </c>
      <c r="B3446" t="str">
        <f t="shared" si="159"/>
        <v>62171010</v>
      </c>
      <c r="C3446" t="s">
        <v>12786</v>
      </c>
      <c r="D3446">
        <v>81666</v>
      </c>
      <c r="E3446" t="s">
        <v>8683</v>
      </c>
      <c r="F3446">
        <v>2177126</v>
      </c>
      <c r="H3446" t="s">
        <v>11203</v>
      </c>
      <c r="I3446" t="s">
        <v>20203</v>
      </c>
      <c r="J3446" t="str">
        <f t="shared" si="160"/>
        <v>621710</v>
      </c>
      <c r="K3446">
        <v>81666</v>
      </c>
      <c r="L3446" s="4">
        <v>1002308</v>
      </c>
      <c r="M3446" t="s">
        <v>90</v>
      </c>
      <c r="N3446" s="4">
        <v>64514</v>
      </c>
      <c r="O3446" s="4">
        <v>65758128</v>
      </c>
      <c r="P3446" s="9">
        <f t="shared" si="161"/>
        <v>1019.2846203924729</v>
      </c>
    </row>
    <row r="3447" spans="1:16" x14ac:dyDescent="0.25">
      <c r="A3447">
        <v>62171020</v>
      </c>
      <c r="B3447" t="str">
        <f t="shared" si="159"/>
        <v>62171020</v>
      </c>
      <c r="C3447" t="s">
        <v>12787</v>
      </c>
      <c r="D3447">
        <v>13512</v>
      </c>
      <c r="E3447" t="s">
        <v>8683</v>
      </c>
      <c r="F3447">
        <v>35243</v>
      </c>
      <c r="H3447" t="s">
        <v>8684</v>
      </c>
      <c r="I3447" t="s">
        <v>20204</v>
      </c>
      <c r="J3447" t="str">
        <f t="shared" si="160"/>
        <v>621710</v>
      </c>
      <c r="K3447">
        <v>13512</v>
      </c>
      <c r="L3447" s="4">
        <v>144467</v>
      </c>
      <c r="M3447" t="s">
        <v>74</v>
      </c>
      <c r="N3447" s="4">
        <v>303728</v>
      </c>
      <c r="O3447" s="4">
        <v>312230574</v>
      </c>
      <c r="P3447" s="9">
        <f t="shared" si="161"/>
        <v>1027.9940407206448</v>
      </c>
    </row>
    <row r="3448" spans="1:16" x14ac:dyDescent="0.25">
      <c r="A3448">
        <v>62171090</v>
      </c>
      <c r="B3448" t="str">
        <f t="shared" si="159"/>
        <v>62171090</v>
      </c>
      <c r="C3448" t="s">
        <v>12788</v>
      </c>
      <c r="D3448">
        <v>167244</v>
      </c>
      <c r="E3448" t="s">
        <v>8683</v>
      </c>
      <c r="F3448">
        <v>0</v>
      </c>
      <c r="H3448" t="s">
        <v>8708</v>
      </c>
      <c r="I3448" t="s">
        <v>20205</v>
      </c>
      <c r="J3448" t="str">
        <f t="shared" si="160"/>
        <v>621710</v>
      </c>
      <c r="K3448">
        <v>167244</v>
      </c>
      <c r="L3448" s="4">
        <v>52242513</v>
      </c>
      <c r="M3448" t="s">
        <v>318</v>
      </c>
      <c r="N3448" s="4">
        <v>84281</v>
      </c>
      <c r="O3448" s="4">
        <v>61611914</v>
      </c>
      <c r="P3448" s="9">
        <f t="shared" si="161"/>
        <v>731.02969827125924</v>
      </c>
    </row>
    <row r="3449" spans="1:16" x14ac:dyDescent="0.25">
      <c r="A3449">
        <v>62179000</v>
      </c>
      <c r="B3449" t="str">
        <f t="shared" si="159"/>
        <v>62179000</v>
      </c>
      <c r="C3449" t="s">
        <v>12789</v>
      </c>
      <c r="D3449">
        <v>92101</v>
      </c>
      <c r="E3449" t="s">
        <v>8683</v>
      </c>
      <c r="F3449">
        <v>0</v>
      </c>
      <c r="H3449" t="s">
        <v>8708</v>
      </c>
      <c r="I3449" t="s">
        <v>20206</v>
      </c>
      <c r="J3449" t="str">
        <f t="shared" si="160"/>
        <v>621790</v>
      </c>
      <c r="K3449">
        <v>92101</v>
      </c>
      <c r="L3449" s="4">
        <v>4317390</v>
      </c>
      <c r="M3449" t="s">
        <v>226</v>
      </c>
      <c r="N3449" s="4">
        <v>915016</v>
      </c>
      <c r="O3449" s="4">
        <v>299690163</v>
      </c>
      <c r="P3449" s="9">
        <f t="shared" si="161"/>
        <v>327.52450558241605</v>
      </c>
    </row>
    <row r="3450" spans="1:16" x14ac:dyDescent="0.25">
      <c r="A3450">
        <v>63031210</v>
      </c>
      <c r="B3450" t="str">
        <f t="shared" si="159"/>
        <v>63031210</v>
      </c>
      <c r="C3450" t="s">
        <v>12829</v>
      </c>
      <c r="D3450">
        <v>13625</v>
      </c>
      <c r="E3450" t="s">
        <v>8683</v>
      </c>
      <c r="F3450">
        <v>0</v>
      </c>
      <c r="H3450" t="s">
        <v>8708</v>
      </c>
      <c r="I3450" t="s">
        <v>20207</v>
      </c>
      <c r="J3450" t="str">
        <f t="shared" si="160"/>
        <v>630312</v>
      </c>
      <c r="K3450">
        <v>13625</v>
      </c>
      <c r="L3450" s="4">
        <v>955759</v>
      </c>
      <c r="M3450" t="s">
        <v>8457</v>
      </c>
      <c r="N3450" s="4">
        <v>2385447</v>
      </c>
      <c r="O3450" s="4">
        <v>22138056</v>
      </c>
      <c r="P3450" s="9">
        <f t="shared" si="161"/>
        <v>9.2804644161031451</v>
      </c>
    </row>
    <row r="3451" spans="1:16" x14ac:dyDescent="0.25">
      <c r="A3451">
        <v>63031220</v>
      </c>
      <c r="B3451" t="str">
        <f t="shared" si="159"/>
        <v>63031220</v>
      </c>
      <c r="C3451" t="s">
        <v>12830</v>
      </c>
      <c r="D3451">
        <v>108304</v>
      </c>
      <c r="E3451" t="s">
        <v>8683</v>
      </c>
      <c r="F3451">
        <v>0</v>
      </c>
      <c r="H3451" t="s">
        <v>8708</v>
      </c>
      <c r="I3451" t="s">
        <v>20208</v>
      </c>
      <c r="J3451" t="str">
        <f t="shared" si="160"/>
        <v>630312</v>
      </c>
      <c r="K3451">
        <v>108304</v>
      </c>
      <c r="L3451" s="4">
        <v>737309</v>
      </c>
      <c r="M3451" t="s">
        <v>232</v>
      </c>
      <c r="N3451" s="4">
        <v>1854778</v>
      </c>
      <c r="O3451" s="4">
        <v>488480803</v>
      </c>
      <c r="P3451" s="9">
        <f t="shared" si="161"/>
        <v>263.36348770580628</v>
      </c>
    </row>
    <row r="3452" spans="1:16" x14ac:dyDescent="0.25">
      <c r="A3452">
        <v>63031931</v>
      </c>
      <c r="B3452" t="str">
        <f t="shared" si="159"/>
        <v>63031931</v>
      </c>
      <c r="C3452" t="s">
        <v>12831</v>
      </c>
      <c r="D3452">
        <v>3023</v>
      </c>
      <c r="E3452" t="s">
        <v>8683</v>
      </c>
      <c r="F3452">
        <v>0</v>
      </c>
      <c r="H3452" t="s">
        <v>8708</v>
      </c>
      <c r="I3452" t="s">
        <v>20209</v>
      </c>
      <c r="J3452" t="str">
        <f t="shared" si="160"/>
        <v>630319</v>
      </c>
      <c r="K3452">
        <v>3023</v>
      </c>
      <c r="L3452" s="4">
        <v>123238</v>
      </c>
      <c r="M3452" t="s">
        <v>148</v>
      </c>
      <c r="N3452" s="4">
        <v>1733010</v>
      </c>
      <c r="O3452" s="4">
        <v>994681634</v>
      </c>
      <c r="P3452" s="9">
        <f t="shared" si="161"/>
        <v>573.96185480753138</v>
      </c>
    </row>
    <row r="3453" spans="1:16" x14ac:dyDescent="0.25">
      <c r="A3453">
        <v>63031932</v>
      </c>
      <c r="B3453" t="str">
        <f t="shared" si="159"/>
        <v>63031932</v>
      </c>
      <c r="C3453" t="s">
        <v>12832</v>
      </c>
      <c r="D3453">
        <v>55</v>
      </c>
      <c r="E3453" t="s">
        <v>8683</v>
      </c>
      <c r="F3453">
        <v>0</v>
      </c>
      <c r="H3453" t="s">
        <v>8708</v>
      </c>
      <c r="I3453" t="s">
        <v>20210</v>
      </c>
      <c r="J3453" t="str">
        <f t="shared" si="160"/>
        <v>630319</v>
      </c>
      <c r="K3453">
        <v>55</v>
      </c>
      <c r="L3453" s="4">
        <v>319</v>
      </c>
      <c r="M3453" t="s">
        <v>8191</v>
      </c>
      <c r="N3453" s="4">
        <v>934607</v>
      </c>
      <c r="O3453" s="4">
        <v>84098776</v>
      </c>
      <c r="P3453" s="9">
        <f t="shared" si="161"/>
        <v>89.983036720247114</v>
      </c>
    </row>
    <row r="3454" spans="1:16" x14ac:dyDescent="0.25">
      <c r="A3454">
        <v>63031991</v>
      </c>
      <c r="B3454" t="str">
        <f t="shared" si="159"/>
        <v>63031991</v>
      </c>
      <c r="C3454" t="s">
        <v>12833</v>
      </c>
      <c r="D3454">
        <v>1715</v>
      </c>
      <c r="E3454" t="s">
        <v>8683</v>
      </c>
      <c r="F3454">
        <v>0</v>
      </c>
      <c r="H3454" t="s">
        <v>8708</v>
      </c>
      <c r="I3454" t="s">
        <v>20211</v>
      </c>
      <c r="J3454" t="str">
        <f t="shared" si="160"/>
        <v>630319</v>
      </c>
      <c r="K3454">
        <v>1715</v>
      </c>
      <c r="L3454" s="4">
        <v>121797</v>
      </c>
      <c r="M3454" t="s">
        <v>88</v>
      </c>
      <c r="N3454" s="4">
        <v>548646</v>
      </c>
      <c r="O3454" s="4">
        <v>451646453</v>
      </c>
      <c r="P3454" s="9">
        <f t="shared" si="161"/>
        <v>823.20194260051107</v>
      </c>
    </row>
    <row r="3455" spans="1:16" x14ac:dyDescent="0.25">
      <c r="A3455">
        <v>63039100</v>
      </c>
      <c r="B3455" t="str">
        <f t="shared" si="159"/>
        <v>63039100</v>
      </c>
      <c r="C3455" t="s">
        <v>12834</v>
      </c>
      <c r="D3455">
        <v>265876</v>
      </c>
      <c r="E3455" t="s">
        <v>8683</v>
      </c>
      <c r="F3455">
        <v>0</v>
      </c>
      <c r="H3455" t="s">
        <v>8708</v>
      </c>
      <c r="I3455" t="s">
        <v>20212</v>
      </c>
      <c r="J3455" t="str">
        <f t="shared" si="160"/>
        <v>630391</v>
      </c>
      <c r="K3455">
        <v>265876</v>
      </c>
      <c r="L3455" s="4">
        <v>2213659</v>
      </c>
      <c r="M3455" t="s">
        <v>20213</v>
      </c>
      <c r="N3455" s="4">
        <v>20548</v>
      </c>
      <c r="O3455" s="4">
        <v>6380320</v>
      </c>
      <c r="P3455" s="9">
        <f t="shared" si="161"/>
        <v>310.50807864512359</v>
      </c>
    </row>
    <row r="3456" spans="1:16" x14ac:dyDescent="0.25">
      <c r="A3456">
        <v>63039200</v>
      </c>
      <c r="B3456" t="str">
        <f t="shared" si="159"/>
        <v>63039200</v>
      </c>
      <c r="C3456" t="s">
        <v>12835</v>
      </c>
      <c r="D3456">
        <v>355185</v>
      </c>
      <c r="E3456" t="s">
        <v>8683</v>
      </c>
      <c r="F3456">
        <v>0</v>
      </c>
      <c r="H3456" t="s">
        <v>8708</v>
      </c>
      <c r="I3456" t="s">
        <v>20214</v>
      </c>
      <c r="J3456" t="str">
        <f t="shared" si="160"/>
        <v>630392</v>
      </c>
      <c r="K3456">
        <v>355185</v>
      </c>
      <c r="L3456" s="4">
        <v>7789787</v>
      </c>
      <c r="M3456" t="s">
        <v>78</v>
      </c>
      <c r="N3456" s="4">
        <v>476260</v>
      </c>
      <c r="O3456" s="4">
        <v>823965668</v>
      </c>
      <c r="P3456" s="9">
        <f t="shared" si="161"/>
        <v>1730.0753118044765</v>
      </c>
    </row>
    <row r="3457" spans="1:16" x14ac:dyDescent="0.25">
      <c r="A3457">
        <v>63039900</v>
      </c>
      <c r="B3457" t="str">
        <f t="shared" si="159"/>
        <v>63039900</v>
      </c>
      <c r="C3457" t="s">
        <v>12836</v>
      </c>
      <c r="D3457">
        <v>56076</v>
      </c>
      <c r="E3457" t="s">
        <v>8683</v>
      </c>
      <c r="F3457">
        <v>0</v>
      </c>
      <c r="H3457" t="s">
        <v>8708</v>
      </c>
      <c r="I3457" t="s">
        <v>20215</v>
      </c>
      <c r="J3457" t="str">
        <f t="shared" si="160"/>
        <v>630399</v>
      </c>
      <c r="K3457">
        <v>56076</v>
      </c>
      <c r="L3457" s="4">
        <v>976268</v>
      </c>
      <c r="M3457" t="s">
        <v>1178</v>
      </c>
      <c r="N3457" s="4">
        <v>825341</v>
      </c>
      <c r="O3457" s="4">
        <v>476269861</v>
      </c>
      <c r="P3457" s="9">
        <f t="shared" si="161"/>
        <v>577.05828378815545</v>
      </c>
    </row>
    <row r="3458" spans="1:16" x14ac:dyDescent="0.25">
      <c r="A3458">
        <v>63049121</v>
      </c>
      <c r="B3458" t="str">
        <f t="shared" si="159"/>
        <v>63049121</v>
      </c>
      <c r="C3458" t="s">
        <v>12846</v>
      </c>
      <c r="D3458">
        <v>6744</v>
      </c>
      <c r="E3458" t="s">
        <v>8683</v>
      </c>
      <c r="F3458">
        <v>0</v>
      </c>
      <c r="H3458" t="s">
        <v>8708</v>
      </c>
      <c r="I3458" t="s">
        <v>20216</v>
      </c>
      <c r="J3458" t="str">
        <f t="shared" si="160"/>
        <v>630491</v>
      </c>
      <c r="K3458">
        <v>6744</v>
      </c>
      <c r="L3458" s="4">
        <v>234059</v>
      </c>
      <c r="M3458" t="s">
        <v>46</v>
      </c>
      <c r="N3458" s="4">
        <v>489543</v>
      </c>
      <c r="O3458" s="4">
        <v>853457836</v>
      </c>
      <c r="P3458" s="9">
        <f t="shared" si="161"/>
        <v>1743.3766512849738</v>
      </c>
    </row>
    <row r="3459" spans="1:16" x14ac:dyDescent="0.25">
      <c r="A3459">
        <v>63049129</v>
      </c>
      <c r="B3459" t="str">
        <f t="shared" ref="B3459:B3522" si="162">TEXT(A3459,"00000000")</f>
        <v>63049129</v>
      </c>
      <c r="C3459" t="s">
        <v>12847</v>
      </c>
      <c r="D3459">
        <v>75543</v>
      </c>
      <c r="E3459" t="s">
        <v>8683</v>
      </c>
      <c r="F3459">
        <v>0</v>
      </c>
      <c r="H3459" t="s">
        <v>8708</v>
      </c>
      <c r="I3459" t="s">
        <v>20217</v>
      </c>
      <c r="J3459" t="str">
        <f t="shared" ref="J3459:J3522" si="163">LEFT(I3459,6)</f>
        <v>630491</v>
      </c>
      <c r="K3459">
        <v>75543</v>
      </c>
      <c r="L3459" s="4">
        <v>1316257</v>
      </c>
      <c r="M3459" t="s">
        <v>38</v>
      </c>
      <c r="N3459" s="4">
        <v>666409</v>
      </c>
      <c r="O3459" s="4">
        <v>1026632438</v>
      </c>
      <c r="P3459" s="9">
        <f t="shared" ref="P3459:P3522" si="164">O3459/N3459</f>
        <v>1540.544077285871</v>
      </c>
    </row>
    <row r="3460" spans="1:16" x14ac:dyDescent="0.25">
      <c r="A3460">
        <v>63049131</v>
      </c>
      <c r="B3460" t="str">
        <f t="shared" si="162"/>
        <v>63049131</v>
      </c>
      <c r="C3460" t="s">
        <v>12848</v>
      </c>
      <c r="D3460">
        <v>3753</v>
      </c>
      <c r="E3460" t="s">
        <v>8683</v>
      </c>
      <c r="F3460">
        <v>0</v>
      </c>
      <c r="H3460" t="s">
        <v>8708</v>
      </c>
      <c r="I3460" t="s">
        <v>20218</v>
      </c>
      <c r="J3460" t="str">
        <f t="shared" si="163"/>
        <v>630491</v>
      </c>
      <c r="K3460">
        <v>3753</v>
      </c>
      <c r="L3460" s="4">
        <v>52626</v>
      </c>
      <c r="M3460" t="s">
        <v>529</v>
      </c>
      <c r="N3460" s="4">
        <v>1517288</v>
      </c>
      <c r="O3460" s="4">
        <v>156659312</v>
      </c>
      <c r="P3460" s="9">
        <f t="shared" si="164"/>
        <v>103.24955578637675</v>
      </c>
    </row>
    <row r="3461" spans="1:16" x14ac:dyDescent="0.25">
      <c r="A3461">
        <v>63049139</v>
      </c>
      <c r="B3461" t="str">
        <f t="shared" si="162"/>
        <v>63049139</v>
      </c>
      <c r="C3461" t="s">
        <v>12849</v>
      </c>
      <c r="D3461">
        <v>559</v>
      </c>
      <c r="E3461" t="s">
        <v>8683</v>
      </c>
      <c r="F3461">
        <v>0</v>
      </c>
      <c r="H3461" t="s">
        <v>8708</v>
      </c>
      <c r="I3461" t="s">
        <v>20219</v>
      </c>
      <c r="J3461" t="str">
        <f t="shared" si="163"/>
        <v>630491</v>
      </c>
      <c r="K3461">
        <v>559</v>
      </c>
      <c r="L3461" s="4">
        <v>21949</v>
      </c>
      <c r="M3461" t="s">
        <v>192</v>
      </c>
      <c r="N3461" s="4">
        <v>91801</v>
      </c>
      <c r="O3461" s="4">
        <v>26708817</v>
      </c>
      <c r="P3461" s="9">
        <f t="shared" si="164"/>
        <v>290.9425496454287</v>
      </c>
    </row>
    <row r="3462" spans="1:16" x14ac:dyDescent="0.25">
      <c r="A3462">
        <v>63049210</v>
      </c>
      <c r="B3462" t="str">
        <f t="shared" si="162"/>
        <v>63049210</v>
      </c>
      <c r="C3462" t="s">
        <v>12850</v>
      </c>
      <c r="D3462">
        <v>12924</v>
      </c>
      <c r="E3462" t="s">
        <v>8683</v>
      </c>
      <c r="F3462">
        <v>0</v>
      </c>
      <c r="H3462" t="s">
        <v>8708</v>
      </c>
      <c r="I3462" t="s">
        <v>20220</v>
      </c>
      <c r="J3462" t="str">
        <f t="shared" si="163"/>
        <v>630492</v>
      </c>
      <c r="K3462">
        <v>12924</v>
      </c>
      <c r="L3462" s="4">
        <v>343131</v>
      </c>
      <c r="M3462" t="s">
        <v>216</v>
      </c>
      <c r="N3462" s="4">
        <v>624209</v>
      </c>
      <c r="O3462" s="4">
        <v>155033729</v>
      </c>
      <c r="P3462" s="9">
        <f t="shared" si="164"/>
        <v>248.36830132215331</v>
      </c>
    </row>
    <row r="3463" spans="1:16" x14ac:dyDescent="0.25">
      <c r="A3463">
        <v>63049290</v>
      </c>
      <c r="B3463" t="str">
        <f t="shared" si="162"/>
        <v>63049290</v>
      </c>
      <c r="C3463" t="s">
        <v>12851</v>
      </c>
      <c r="D3463">
        <v>260569</v>
      </c>
      <c r="E3463" t="s">
        <v>8683</v>
      </c>
      <c r="F3463">
        <v>0</v>
      </c>
      <c r="H3463" t="s">
        <v>8708</v>
      </c>
      <c r="I3463" t="s">
        <v>20221</v>
      </c>
      <c r="J3463" t="str">
        <f t="shared" si="163"/>
        <v>630492</v>
      </c>
      <c r="K3463">
        <v>260569</v>
      </c>
      <c r="L3463" s="4">
        <v>3720775</v>
      </c>
      <c r="M3463" t="s">
        <v>382</v>
      </c>
      <c r="N3463" s="4">
        <v>4261982</v>
      </c>
      <c r="O3463" s="4">
        <v>697496401</v>
      </c>
      <c r="P3463" s="9">
        <f t="shared" si="164"/>
        <v>163.65540750758686</v>
      </c>
    </row>
    <row r="3464" spans="1:16" x14ac:dyDescent="0.25">
      <c r="A3464">
        <v>63049310</v>
      </c>
      <c r="B3464" t="str">
        <f t="shared" si="162"/>
        <v>63049310</v>
      </c>
      <c r="C3464" t="s">
        <v>12852</v>
      </c>
      <c r="D3464">
        <v>250</v>
      </c>
      <c r="E3464" t="s">
        <v>8683</v>
      </c>
      <c r="F3464">
        <v>0</v>
      </c>
      <c r="H3464" t="s">
        <v>8708</v>
      </c>
      <c r="I3464" t="s">
        <v>20222</v>
      </c>
      <c r="J3464" t="str">
        <f t="shared" si="163"/>
        <v>630493</v>
      </c>
      <c r="K3464">
        <v>250</v>
      </c>
      <c r="L3464" s="4">
        <v>12148</v>
      </c>
      <c r="M3464" t="s">
        <v>228</v>
      </c>
      <c r="N3464" s="4">
        <v>5534303</v>
      </c>
      <c r="O3464" s="4">
        <v>1369995040</v>
      </c>
      <c r="P3464" s="9">
        <f t="shared" si="164"/>
        <v>247.54608484573396</v>
      </c>
    </row>
    <row r="3465" spans="1:16" x14ac:dyDescent="0.25">
      <c r="A3465">
        <v>63049390</v>
      </c>
      <c r="B3465" t="str">
        <f t="shared" si="162"/>
        <v>63049390</v>
      </c>
      <c r="C3465" t="s">
        <v>12853</v>
      </c>
      <c r="D3465">
        <v>289811</v>
      </c>
      <c r="E3465" t="s">
        <v>8683</v>
      </c>
      <c r="F3465">
        <v>0</v>
      </c>
      <c r="H3465" t="s">
        <v>8708</v>
      </c>
      <c r="I3465" t="s">
        <v>20223</v>
      </c>
      <c r="J3465" t="str">
        <f t="shared" si="163"/>
        <v>630493</v>
      </c>
      <c r="K3465">
        <v>289811</v>
      </c>
      <c r="L3465" s="4">
        <v>9492401</v>
      </c>
      <c r="M3465" t="s">
        <v>691</v>
      </c>
      <c r="N3465" s="4">
        <v>445253</v>
      </c>
      <c r="O3465" s="4">
        <v>27081984</v>
      </c>
      <c r="P3465" s="9">
        <f t="shared" si="164"/>
        <v>60.823810283142393</v>
      </c>
    </row>
    <row r="3466" spans="1:16" x14ac:dyDescent="0.25">
      <c r="A3466">
        <v>63049910</v>
      </c>
      <c r="B3466" t="str">
        <f t="shared" si="162"/>
        <v>63049910</v>
      </c>
      <c r="C3466" t="s">
        <v>12854</v>
      </c>
      <c r="D3466">
        <v>1796</v>
      </c>
      <c r="E3466" t="s">
        <v>8683</v>
      </c>
      <c r="F3466">
        <v>0</v>
      </c>
      <c r="H3466" t="s">
        <v>8708</v>
      </c>
      <c r="I3466" t="s">
        <v>20224</v>
      </c>
      <c r="J3466" t="str">
        <f t="shared" si="163"/>
        <v>630499</v>
      </c>
      <c r="K3466">
        <v>1796</v>
      </c>
      <c r="L3466" s="4">
        <v>61096</v>
      </c>
      <c r="M3466" t="s">
        <v>502</v>
      </c>
      <c r="N3466" s="4">
        <v>160812</v>
      </c>
      <c r="O3466" s="4">
        <v>15454159</v>
      </c>
      <c r="P3466" s="9">
        <f t="shared" si="164"/>
        <v>96.100782279929362</v>
      </c>
    </row>
    <row r="3467" spans="1:16" x14ac:dyDescent="0.25">
      <c r="A3467">
        <v>63049921</v>
      </c>
      <c r="B3467" t="str">
        <f t="shared" si="162"/>
        <v>63049921</v>
      </c>
      <c r="C3467" t="s">
        <v>12855</v>
      </c>
      <c r="D3467">
        <v>193</v>
      </c>
      <c r="E3467" t="s">
        <v>8683</v>
      </c>
      <c r="F3467">
        <v>0</v>
      </c>
      <c r="H3467" t="s">
        <v>8708</v>
      </c>
      <c r="I3467" t="s">
        <v>20225</v>
      </c>
      <c r="J3467" t="str">
        <f t="shared" si="163"/>
        <v>630499</v>
      </c>
      <c r="K3467">
        <v>193</v>
      </c>
      <c r="L3467" s="4">
        <v>20130</v>
      </c>
      <c r="M3467" t="s">
        <v>160</v>
      </c>
      <c r="N3467" s="4">
        <v>1166495</v>
      </c>
      <c r="O3467" s="4">
        <v>763928185</v>
      </c>
      <c r="P3467" s="9">
        <f t="shared" si="164"/>
        <v>654.8919498154728</v>
      </c>
    </row>
    <row r="3468" spans="1:16" x14ac:dyDescent="0.25">
      <c r="A3468">
        <v>63049929</v>
      </c>
      <c r="B3468" t="str">
        <f t="shared" si="162"/>
        <v>63049929</v>
      </c>
      <c r="C3468" t="s">
        <v>12856</v>
      </c>
      <c r="D3468">
        <v>5215</v>
      </c>
      <c r="E3468" t="s">
        <v>8683</v>
      </c>
      <c r="F3468">
        <v>0</v>
      </c>
      <c r="H3468" t="s">
        <v>8708</v>
      </c>
      <c r="I3468" t="s">
        <v>20226</v>
      </c>
      <c r="J3468" t="str">
        <f t="shared" si="163"/>
        <v>630499</v>
      </c>
      <c r="K3468">
        <v>5215</v>
      </c>
      <c r="L3468" s="4">
        <v>774079</v>
      </c>
      <c r="M3468" t="s">
        <v>144</v>
      </c>
      <c r="N3468" s="4">
        <v>3553895</v>
      </c>
      <c r="O3468" s="4">
        <v>1610653306</v>
      </c>
      <c r="P3468" s="9">
        <f t="shared" si="164"/>
        <v>453.20790456667964</v>
      </c>
    </row>
    <row r="3469" spans="1:16" x14ac:dyDescent="0.25">
      <c r="A3469">
        <v>63049990</v>
      </c>
      <c r="B3469" t="str">
        <f t="shared" si="162"/>
        <v>63049990</v>
      </c>
      <c r="C3469" t="s">
        <v>12857</v>
      </c>
      <c r="D3469">
        <v>67766</v>
      </c>
      <c r="E3469" t="s">
        <v>8683</v>
      </c>
      <c r="F3469">
        <v>0</v>
      </c>
      <c r="H3469" t="s">
        <v>8708</v>
      </c>
      <c r="I3469" t="s">
        <v>20227</v>
      </c>
      <c r="J3469" t="str">
        <f t="shared" si="163"/>
        <v>630499</v>
      </c>
      <c r="K3469">
        <v>67766</v>
      </c>
      <c r="L3469" s="4">
        <v>1861374</v>
      </c>
      <c r="M3469" t="s">
        <v>507</v>
      </c>
      <c r="N3469" s="4">
        <v>3271322</v>
      </c>
      <c r="O3469" s="4">
        <v>394755521</v>
      </c>
      <c r="P3469" s="9">
        <f t="shared" si="164"/>
        <v>120.67155755379629</v>
      </c>
    </row>
    <row r="3470" spans="1:16" x14ac:dyDescent="0.25">
      <c r="A3470">
        <v>63071000</v>
      </c>
      <c r="B3470" t="str">
        <f t="shared" si="162"/>
        <v>63071000</v>
      </c>
      <c r="C3470" t="s">
        <v>12879</v>
      </c>
      <c r="D3470">
        <v>961662</v>
      </c>
      <c r="E3470" t="s">
        <v>8683</v>
      </c>
      <c r="F3470">
        <v>0</v>
      </c>
      <c r="H3470" t="s">
        <v>8708</v>
      </c>
      <c r="I3470" t="s">
        <v>20228</v>
      </c>
      <c r="J3470" t="str">
        <f t="shared" si="163"/>
        <v>630710</v>
      </c>
      <c r="K3470">
        <v>961662</v>
      </c>
      <c r="L3470" s="4">
        <v>18256306</v>
      </c>
      <c r="M3470" t="s">
        <v>519</v>
      </c>
      <c r="N3470" s="4">
        <v>535222</v>
      </c>
      <c r="O3470" s="4">
        <v>53449963</v>
      </c>
      <c r="P3470" s="9">
        <f t="shared" si="164"/>
        <v>99.865033574853058</v>
      </c>
    </row>
    <row r="3471" spans="1:16" x14ac:dyDescent="0.25">
      <c r="A3471">
        <v>63072000</v>
      </c>
      <c r="B3471" t="str">
        <f t="shared" si="162"/>
        <v>63072000</v>
      </c>
      <c r="C3471" t="s">
        <v>12880</v>
      </c>
      <c r="D3471">
        <v>348199</v>
      </c>
      <c r="E3471" t="s">
        <v>8683</v>
      </c>
      <c r="F3471">
        <v>733773</v>
      </c>
      <c r="H3471" t="s">
        <v>8684</v>
      </c>
      <c r="I3471" t="s">
        <v>20229</v>
      </c>
      <c r="J3471" t="str">
        <f t="shared" si="163"/>
        <v>630720</v>
      </c>
      <c r="K3471">
        <v>348199</v>
      </c>
      <c r="L3471" s="4">
        <v>13762447</v>
      </c>
      <c r="M3471" t="s">
        <v>20230</v>
      </c>
      <c r="N3471" s="4">
        <v>10571</v>
      </c>
      <c r="O3471" s="4">
        <v>3941170</v>
      </c>
      <c r="P3471" s="9">
        <f t="shared" si="164"/>
        <v>372.8284930470154</v>
      </c>
    </row>
    <row r="3472" spans="1:16" x14ac:dyDescent="0.25">
      <c r="A3472">
        <v>63079010</v>
      </c>
      <c r="B3472" t="str">
        <f t="shared" si="162"/>
        <v>63079010</v>
      </c>
      <c r="C3472" t="s">
        <v>12881</v>
      </c>
      <c r="D3472">
        <v>3725533</v>
      </c>
      <c r="E3472" t="s">
        <v>8683</v>
      </c>
      <c r="F3472">
        <v>644842036</v>
      </c>
      <c r="H3472" t="s">
        <v>8684</v>
      </c>
      <c r="I3472" t="s">
        <v>20231</v>
      </c>
      <c r="J3472" t="str">
        <f t="shared" si="163"/>
        <v>630790</v>
      </c>
      <c r="K3472">
        <v>3725533</v>
      </c>
      <c r="L3472" s="4">
        <v>36488944</v>
      </c>
      <c r="M3472" t="s">
        <v>20232</v>
      </c>
      <c r="N3472" s="4">
        <v>960</v>
      </c>
      <c r="O3472" s="4">
        <v>1610240</v>
      </c>
      <c r="P3472" s="9">
        <f t="shared" si="164"/>
        <v>1677.3333333333333</v>
      </c>
    </row>
    <row r="3473" spans="1:16" x14ac:dyDescent="0.25">
      <c r="A3473">
        <v>63079090</v>
      </c>
      <c r="B3473" t="str">
        <f t="shared" si="162"/>
        <v>63079090</v>
      </c>
      <c r="C3473" t="s">
        <v>12882</v>
      </c>
      <c r="D3473">
        <v>4045570</v>
      </c>
      <c r="E3473" t="s">
        <v>8683</v>
      </c>
      <c r="F3473">
        <v>331116026</v>
      </c>
      <c r="H3473" t="s">
        <v>8684</v>
      </c>
      <c r="I3473" t="s">
        <v>20233</v>
      </c>
      <c r="J3473" t="str">
        <f t="shared" si="163"/>
        <v>630790</v>
      </c>
      <c r="K3473">
        <v>4045570</v>
      </c>
      <c r="L3473" s="4">
        <v>107707903</v>
      </c>
      <c r="M3473" t="s">
        <v>579</v>
      </c>
      <c r="N3473" s="4">
        <v>3263</v>
      </c>
      <c r="O3473" s="4">
        <v>229524</v>
      </c>
      <c r="P3473" s="9">
        <f t="shared" si="164"/>
        <v>70.341403616304021</v>
      </c>
    </row>
    <row r="3474" spans="1:16" x14ac:dyDescent="0.25">
      <c r="A3474">
        <v>63080000</v>
      </c>
      <c r="B3474" t="str">
        <f t="shared" si="162"/>
        <v>63080000</v>
      </c>
      <c r="C3474" t="s">
        <v>12883</v>
      </c>
      <c r="D3474">
        <v>16126</v>
      </c>
      <c r="E3474" t="s">
        <v>8683</v>
      </c>
      <c r="F3474">
        <v>0</v>
      </c>
      <c r="H3474" t="s">
        <v>8708</v>
      </c>
      <c r="I3474" t="s">
        <v>20234</v>
      </c>
      <c r="J3474" t="str">
        <f t="shared" si="163"/>
        <v>630800</v>
      </c>
      <c r="K3474">
        <v>16126</v>
      </c>
      <c r="L3474" s="4">
        <v>726288</v>
      </c>
      <c r="M3474" t="s">
        <v>264</v>
      </c>
      <c r="N3474" s="4">
        <v>130858</v>
      </c>
      <c r="O3474" s="4">
        <v>23358262</v>
      </c>
      <c r="P3474" s="9">
        <f t="shared" si="164"/>
        <v>178.50083296397622</v>
      </c>
    </row>
    <row r="3475" spans="1:16" x14ac:dyDescent="0.25">
      <c r="A3475">
        <v>64011010</v>
      </c>
      <c r="B3475" t="str">
        <f t="shared" si="162"/>
        <v>64011010</v>
      </c>
      <c r="C3475" t="s">
        <v>12884</v>
      </c>
      <c r="D3475">
        <v>16426</v>
      </c>
      <c r="E3475" t="s">
        <v>8683</v>
      </c>
      <c r="F3475">
        <v>6059</v>
      </c>
      <c r="H3475" t="s">
        <v>11203</v>
      </c>
      <c r="I3475" t="s">
        <v>20235</v>
      </c>
      <c r="J3475" t="str">
        <f t="shared" si="163"/>
        <v>640110</v>
      </c>
      <c r="K3475">
        <v>16426</v>
      </c>
      <c r="L3475" s="4">
        <v>252627</v>
      </c>
      <c r="M3475" t="s">
        <v>1106</v>
      </c>
      <c r="N3475" s="4">
        <v>535</v>
      </c>
      <c r="O3475" s="4">
        <v>31766</v>
      </c>
      <c r="P3475" s="9">
        <f t="shared" si="164"/>
        <v>59.375700934579442</v>
      </c>
    </row>
    <row r="3476" spans="1:16" x14ac:dyDescent="0.25">
      <c r="A3476">
        <v>64011090</v>
      </c>
      <c r="B3476" t="str">
        <f t="shared" si="162"/>
        <v>64011090</v>
      </c>
      <c r="C3476" t="s">
        <v>12885</v>
      </c>
      <c r="D3476">
        <v>842</v>
      </c>
      <c r="E3476" t="s">
        <v>8683</v>
      </c>
      <c r="F3476">
        <v>365</v>
      </c>
      <c r="H3476" t="s">
        <v>11203</v>
      </c>
      <c r="I3476" t="s">
        <v>20236</v>
      </c>
      <c r="J3476" t="str">
        <f t="shared" si="163"/>
        <v>640110</v>
      </c>
      <c r="K3476">
        <v>842</v>
      </c>
      <c r="L3476" s="4">
        <v>29240</v>
      </c>
      <c r="M3476" t="s">
        <v>0</v>
      </c>
      <c r="N3476" s="4">
        <v>42</v>
      </c>
      <c r="O3476" s="4">
        <v>3648093</v>
      </c>
      <c r="P3476" s="9">
        <f t="shared" si="164"/>
        <v>86859.357142857145</v>
      </c>
    </row>
    <row r="3477" spans="1:16" x14ac:dyDescent="0.25">
      <c r="A3477">
        <v>64019210</v>
      </c>
      <c r="B3477" t="str">
        <f t="shared" si="162"/>
        <v>64019210</v>
      </c>
      <c r="C3477" t="s">
        <v>12886</v>
      </c>
      <c r="D3477">
        <v>73571</v>
      </c>
      <c r="E3477" t="s">
        <v>8683</v>
      </c>
      <c r="F3477">
        <v>53470</v>
      </c>
      <c r="H3477" t="s">
        <v>11203</v>
      </c>
      <c r="I3477" t="s">
        <v>20237</v>
      </c>
      <c r="J3477" t="str">
        <f t="shared" si="163"/>
        <v>640192</v>
      </c>
      <c r="K3477">
        <v>73571</v>
      </c>
      <c r="L3477" s="4">
        <v>3031126</v>
      </c>
      <c r="M3477" t="s">
        <v>565</v>
      </c>
      <c r="N3477" s="4">
        <v>620936</v>
      </c>
      <c r="O3477" s="4">
        <v>68536016</v>
      </c>
      <c r="P3477" s="9">
        <f t="shared" si="164"/>
        <v>110.37533014674621</v>
      </c>
    </row>
    <row r="3478" spans="1:16" x14ac:dyDescent="0.25">
      <c r="A3478">
        <v>64019290</v>
      </c>
      <c r="B3478" t="str">
        <f t="shared" si="162"/>
        <v>64019290</v>
      </c>
      <c r="C3478" t="s">
        <v>12887</v>
      </c>
      <c r="D3478">
        <v>74193</v>
      </c>
      <c r="E3478" t="s">
        <v>8683</v>
      </c>
      <c r="F3478">
        <v>117505</v>
      </c>
      <c r="H3478" t="s">
        <v>11203</v>
      </c>
      <c r="I3478" t="s">
        <v>20238</v>
      </c>
      <c r="J3478" t="str">
        <f t="shared" si="163"/>
        <v>640192</v>
      </c>
      <c r="K3478">
        <v>74193</v>
      </c>
      <c r="L3478" s="4">
        <v>917357</v>
      </c>
      <c r="M3478" t="s">
        <v>348</v>
      </c>
      <c r="N3478" s="4">
        <v>251879</v>
      </c>
      <c r="O3478" s="4">
        <v>39621621</v>
      </c>
      <c r="P3478" s="9">
        <f t="shared" si="164"/>
        <v>157.30418573997832</v>
      </c>
    </row>
    <row r="3479" spans="1:16" x14ac:dyDescent="0.25">
      <c r="A3479">
        <v>64019900</v>
      </c>
      <c r="B3479" t="str">
        <f t="shared" si="162"/>
        <v>64019900</v>
      </c>
      <c r="C3479" t="s">
        <v>12888</v>
      </c>
      <c r="D3479">
        <v>28168</v>
      </c>
      <c r="E3479" t="s">
        <v>8683</v>
      </c>
      <c r="F3479">
        <v>20228</v>
      </c>
      <c r="H3479" t="s">
        <v>11203</v>
      </c>
      <c r="I3479" t="s">
        <v>20239</v>
      </c>
      <c r="J3479" t="str">
        <f t="shared" si="163"/>
        <v>640199</v>
      </c>
      <c r="K3479">
        <v>28168</v>
      </c>
      <c r="L3479" s="4">
        <v>408425</v>
      </c>
      <c r="M3479" t="s">
        <v>282</v>
      </c>
      <c r="N3479" s="4">
        <v>76074</v>
      </c>
      <c r="O3479" s="4">
        <v>26080478</v>
      </c>
      <c r="P3479" s="9">
        <f t="shared" si="164"/>
        <v>342.83037568683125</v>
      </c>
    </row>
    <row r="3480" spans="1:16" x14ac:dyDescent="0.25">
      <c r="A3480">
        <v>64021200</v>
      </c>
      <c r="B3480" t="str">
        <f t="shared" si="162"/>
        <v>64021200</v>
      </c>
      <c r="C3480" t="s">
        <v>12889</v>
      </c>
      <c r="D3480">
        <v>431668</v>
      </c>
      <c r="E3480" t="s">
        <v>8683</v>
      </c>
      <c r="F3480">
        <v>155545</v>
      </c>
      <c r="H3480" t="s">
        <v>11203</v>
      </c>
      <c r="I3480" t="s">
        <v>20240</v>
      </c>
      <c r="J3480" t="str">
        <f t="shared" si="163"/>
        <v>640212</v>
      </c>
      <c r="K3480">
        <v>431668</v>
      </c>
      <c r="L3480" s="4">
        <v>14020326</v>
      </c>
      <c r="M3480" t="s">
        <v>66</v>
      </c>
      <c r="N3480" s="4">
        <v>7682</v>
      </c>
      <c r="O3480" s="4">
        <v>7375806</v>
      </c>
      <c r="P3480" s="9">
        <f t="shared" si="164"/>
        <v>960.14136943504298</v>
      </c>
    </row>
    <row r="3481" spans="1:16" x14ac:dyDescent="0.25">
      <c r="A3481">
        <v>64021900</v>
      </c>
      <c r="B3481" t="str">
        <f t="shared" si="162"/>
        <v>64021900</v>
      </c>
      <c r="C3481" t="s">
        <v>12890</v>
      </c>
      <c r="D3481">
        <v>1274422</v>
      </c>
      <c r="E3481" t="s">
        <v>8683</v>
      </c>
      <c r="F3481">
        <v>1711160</v>
      </c>
      <c r="H3481" t="s">
        <v>11203</v>
      </c>
      <c r="I3481" t="s">
        <v>20241</v>
      </c>
      <c r="J3481" t="str">
        <f t="shared" si="163"/>
        <v>640219</v>
      </c>
      <c r="K3481">
        <v>1274422</v>
      </c>
      <c r="L3481" s="4">
        <v>49789236</v>
      </c>
      <c r="M3481" t="s">
        <v>84</v>
      </c>
      <c r="N3481" s="4">
        <v>90032</v>
      </c>
      <c r="O3481" s="4">
        <v>75677562</v>
      </c>
      <c r="P3481" s="9">
        <f t="shared" si="164"/>
        <v>840.56293317931397</v>
      </c>
    </row>
    <row r="3482" spans="1:16" x14ac:dyDescent="0.25">
      <c r="A3482">
        <v>64022000</v>
      </c>
      <c r="B3482" t="str">
        <f t="shared" si="162"/>
        <v>64022000</v>
      </c>
      <c r="C3482" t="s">
        <v>12891</v>
      </c>
      <c r="D3482">
        <v>747564</v>
      </c>
      <c r="E3482" t="s">
        <v>8683</v>
      </c>
      <c r="F3482">
        <v>2968220</v>
      </c>
      <c r="H3482" t="s">
        <v>11203</v>
      </c>
      <c r="I3482" t="s">
        <v>20242</v>
      </c>
      <c r="J3482" t="str">
        <f t="shared" si="163"/>
        <v>640220</v>
      </c>
      <c r="K3482">
        <v>747564</v>
      </c>
      <c r="L3482" s="4">
        <v>7784967</v>
      </c>
      <c r="M3482" t="s">
        <v>8536</v>
      </c>
      <c r="N3482" s="4">
        <v>254515</v>
      </c>
      <c r="O3482" s="4">
        <v>10683783</v>
      </c>
      <c r="P3482" s="9">
        <f t="shared" si="164"/>
        <v>41.977026894289139</v>
      </c>
    </row>
    <row r="3483" spans="1:16" x14ac:dyDescent="0.25">
      <c r="A3483">
        <v>64029100</v>
      </c>
      <c r="B3483" t="str">
        <f t="shared" si="162"/>
        <v>64029100</v>
      </c>
      <c r="C3483" t="s">
        <v>12892</v>
      </c>
      <c r="D3483">
        <v>2027700</v>
      </c>
      <c r="E3483" t="s">
        <v>8683</v>
      </c>
      <c r="F3483">
        <v>1967142</v>
      </c>
      <c r="H3483" t="s">
        <v>11203</v>
      </c>
      <c r="I3483" t="s">
        <v>20243</v>
      </c>
      <c r="J3483" t="str">
        <f t="shared" si="163"/>
        <v>640291</v>
      </c>
      <c r="K3483">
        <v>2027700</v>
      </c>
      <c r="L3483" s="4">
        <v>66617399</v>
      </c>
      <c r="M3483" t="s">
        <v>8395</v>
      </c>
      <c r="N3483" s="4">
        <v>2209612</v>
      </c>
      <c r="O3483" s="4">
        <v>17544241</v>
      </c>
      <c r="P3483" s="9">
        <f t="shared" si="164"/>
        <v>7.9399645729657511</v>
      </c>
    </row>
    <row r="3484" spans="1:16" x14ac:dyDescent="0.25">
      <c r="A3484">
        <v>64029910</v>
      </c>
      <c r="B3484" t="str">
        <f t="shared" si="162"/>
        <v>64029910</v>
      </c>
      <c r="C3484" t="s">
        <v>12893</v>
      </c>
      <c r="D3484">
        <v>143896</v>
      </c>
      <c r="E3484" t="s">
        <v>8683</v>
      </c>
      <c r="F3484">
        <v>197317</v>
      </c>
      <c r="H3484" t="s">
        <v>11203</v>
      </c>
      <c r="I3484" t="s">
        <v>20244</v>
      </c>
      <c r="J3484" t="str">
        <f t="shared" si="163"/>
        <v>640299</v>
      </c>
      <c r="K3484">
        <v>143896</v>
      </c>
      <c r="L3484" s="4">
        <v>11115143</v>
      </c>
      <c r="M3484" t="s">
        <v>2129</v>
      </c>
      <c r="N3484" s="4">
        <v>175023</v>
      </c>
      <c r="O3484" s="4">
        <v>8259001</v>
      </c>
      <c r="P3484" s="9">
        <f t="shared" si="164"/>
        <v>47.188089565371406</v>
      </c>
    </row>
    <row r="3485" spans="1:16" x14ac:dyDescent="0.25">
      <c r="A3485">
        <v>64029921</v>
      </c>
      <c r="B3485" t="str">
        <f t="shared" si="162"/>
        <v>64029921</v>
      </c>
      <c r="C3485" t="s">
        <v>12894</v>
      </c>
      <c r="D3485">
        <v>4002637</v>
      </c>
      <c r="E3485" t="s">
        <v>8683</v>
      </c>
      <c r="F3485">
        <v>6139819</v>
      </c>
      <c r="H3485" t="s">
        <v>11203</v>
      </c>
      <c r="I3485" t="s">
        <v>20245</v>
      </c>
      <c r="J3485" t="str">
        <f t="shared" si="163"/>
        <v>640299</v>
      </c>
      <c r="K3485">
        <v>4002637</v>
      </c>
      <c r="L3485" s="4">
        <v>130357734</v>
      </c>
      <c r="M3485" t="s">
        <v>8468</v>
      </c>
      <c r="N3485" s="4">
        <v>950120</v>
      </c>
      <c r="O3485" s="4">
        <v>18831507</v>
      </c>
      <c r="P3485" s="9">
        <f t="shared" si="164"/>
        <v>19.820135351324044</v>
      </c>
    </row>
    <row r="3486" spans="1:16" x14ac:dyDescent="0.25">
      <c r="A3486">
        <v>64029929</v>
      </c>
      <c r="B3486" t="str">
        <f t="shared" si="162"/>
        <v>64029929</v>
      </c>
      <c r="C3486" t="s">
        <v>12895</v>
      </c>
      <c r="D3486">
        <v>17484092</v>
      </c>
      <c r="E3486" t="s">
        <v>8683</v>
      </c>
      <c r="F3486">
        <v>28162677</v>
      </c>
      <c r="H3486" t="s">
        <v>11203</v>
      </c>
      <c r="I3486" t="s">
        <v>20246</v>
      </c>
      <c r="J3486" t="str">
        <f t="shared" si="163"/>
        <v>640299</v>
      </c>
      <c r="K3486">
        <v>17484092</v>
      </c>
      <c r="L3486" s="4">
        <v>597981978</v>
      </c>
      <c r="M3486" t="s">
        <v>874</v>
      </c>
      <c r="N3486" s="4">
        <v>680210</v>
      </c>
      <c r="O3486" s="4">
        <v>38289143</v>
      </c>
      <c r="P3486" s="9">
        <f t="shared" si="164"/>
        <v>56.290179503388657</v>
      </c>
    </row>
    <row r="3487" spans="1:16" x14ac:dyDescent="0.25">
      <c r="A3487">
        <v>64031200</v>
      </c>
      <c r="B3487" t="str">
        <f t="shared" si="162"/>
        <v>64031200</v>
      </c>
      <c r="C3487" t="s">
        <v>12896</v>
      </c>
      <c r="D3487">
        <v>6297</v>
      </c>
      <c r="E3487" t="s">
        <v>8683</v>
      </c>
      <c r="F3487">
        <v>2379</v>
      </c>
      <c r="H3487" t="s">
        <v>11203</v>
      </c>
      <c r="I3487" t="s">
        <v>20247</v>
      </c>
      <c r="J3487" t="str">
        <f t="shared" si="163"/>
        <v>640312</v>
      </c>
      <c r="K3487">
        <v>6297</v>
      </c>
      <c r="L3487" s="4">
        <v>443666</v>
      </c>
      <c r="M3487" t="s">
        <v>400</v>
      </c>
      <c r="N3487" s="4">
        <v>4847</v>
      </c>
      <c r="O3487" s="4">
        <v>616752</v>
      </c>
      <c r="P3487" s="9">
        <f t="shared" si="164"/>
        <v>127.24406849597689</v>
      </c>
    </row>
    <row r="3488" spans="1:16" x14ac:dyDescent="0.25">
      <c r="A3488">
        <v>64031900</v>
      </c>
      <c r="B3488" t="str">
        <f t="shared" si="162"/>
        <v>64031900</v>
      </c>
      <c r="C3488" t="s">
        <v>12897</v>
      </c>
      <c r="D3488">
        <v>449865</v>
      </c>
      <c r="E3488" t="s">
        <v>8683</v>
      </c>
      <c r="F3488">
        <v>499373</v>
      </c>
      <c r="H3488" t="s">
        <v>11203</v>
      </c>
      <c r="I3488" t="s">
        <v>20248</v>
      </c>
      <c r="J3488" t="str">
        <f t="shared" si="163"/>
        <v>640319</v>
      </c>
      <c r="K3488">
        <v>449865</v>
      </c>
      <c r="L3488" s="4">
        <v>31441560</v>
      </c>
      <c r="M3488" t="s">
        <v>492</v>
      </c>
      <c r="N3488" s="4">
        <v>1966</v>
      </c>
      <c r="O3488" s="4">
        <v>181480</v>
      </c>
      <c r="P3488" s="9">
        <f t="shared" si="164"/>
        <v>92.309257375381492</v>
      </c>
    </row>
    <row r="3489" spans="1:16" x14ac:dyDescent="0.25">
      <c r="A3489">
        <v>64032000</v>
      </c>
      <c r="B3489" t="str">
        <f t="shared" si="162"/>
        <v>64032000</v>
      </c>
      <c r="C3489" t="s">
        <v>12898</v>
      </c>
      <c r="D3489">
        <v>4598</v>
      </c>
      <c r="E3489" t="s">
        <v>8683</v>
      </c>
      <c r="F3489">
        <v>6192</v>
      </c>
      <c r="H3489" t="s">
        <v>11203</v>
      </c>
      <c r="I3489" t="s">
        <v>20249</v>
      </c>
      <c r="J3489" t="str">
        <f t="shared" si="163"/>
        <v>640320</v>
      </c>
      <c r="K3489">
        <v>4598</v>
      </c>
      <c r="L3489" s="4">
        <v>1198166</v>
      </c>
      <c r="M3489" t="s">
        <v>20250</v>
      </c>
      <c r="N3489" s="4">
        <v>528401</v>
      </c>
      <c r="O3489" s="4">
        <v>4886569</v>
      </c>
      <c r="P3489" s="9">
        <f t="shared" si="164"/>
        <v>9.2478420744850975</v>
      </c>
    </row>
    <row r="3490" spans="1:16" x14ac:dyDescent="0.25">
      <c r="A3490">
        <v>64034000</v>
      </c>
      <c r="B3490" t="str">
        <f t="shared" si="162"/>
        <v>64034000</v>
      </c>
      <c r="C3490" t="s">
        <v>12899</v>
      </c>
      <c r="D3490">
        <v>67793</v>
      </c>
      <c r="E3490" t="s">
        <v>8683</v>
      </c>
      <c r="F3490">
        <v>43524</v>
      </c>
      <c r="H3490" t="s">
        <v>11203</v>
      </c>
      <c r="I3490" t="s">
        <v>20251</v>
      </c>
      <c r="J3490" t="str">
        <f t="shared" si="163"/>
        <v>640340</v>
      </c>
      <c r="K3490">
        <v>67793</v>
      </c>
      <c r="L3490" s="4">
        <v>1233682</v>
      </c>
      <c r="M3490" t="s">
        <v>1102</v>
      </c>
      <c r="N3490" s="4">
        <v>57175</v>
      </c>
      <c r="O3490" s="4">
        <v>1521088</v>
      </c>
      <c r="P3490" s="9">
        <f t="shared" si="164"/>
        <v>26.604075207695672</v>
      </c>
    </row>
    <row r="3491" spans="1:16" x14ac:dyDescent="0.25">
      <c r="A3491">
        <v>64035111</v>
      </c>
      <c r="B3491" t="str">
        <f t="shared" si="162"/>
        <v>64035111</v>
      </c>
      <c r="C3491" t="s">
        <v>12900</v>
      </c>
      <c r="D3491">
        <v>52110</v>
      </c>
      <c r="E3491" t="s">
        <v>8683</v>
      </c>
      <c r="F3491">
        <v>40857</v>
      </c>
      <c r="H3491" t="s">
        <v>11203</v>
      </c>
      <c r="I3491" t="s">
        <v>20252</v>
      </c>
      <c r="J3491" t="str">
        <f t="shared" si="163"/>
        <v>640351</v>
      </c>
      <c r="K3491">
        <v>52110</v>
      </c>
      <c r="L3491" s="4">
        <v>18582008</v>
      </c>
      <c r="M3491" t="s">
        <v>8313</v>
      </c>
      <c r="N3491" s="4">
        <v>7344</v>
      </c>
      <c r="O3491" s="4">
        <v>188800</v>
      </c>
      <c r="P3491" s="9">
        <f t="shared" si="164"/>
        <v>25.708061002178649</v>
      </c>
    </row>
    <row r="3492" spans="1:16" x14ac:dyDescent="0.25">
      <c r="A3492">
        <v>64035119</v>
      </c>
      <c r="B3492" t="str">
        <f t="shared" si="162"/>
        <v>64035119</v>
      </c>
      <c r="C3492" t="s">
        <v>12901</v>
      </c>
      <c r="D3492">
        <v>41612</v>
      </c>
      <c r="E3492" t="s">
        <v>8683</v>
      </c>
      <c r="F3492">
        <v>29584</v>
      </c>
      <c r="H3492" t="s">
        <v>11203</v>
      </c>
      <c r="I3492" t="s">
        <v>20253</v>
      </c>
      <c r="J3492" t="str">
        <f t="shared" si="163"/>
        <v>640351</v>
      </c>
      <c r="K3492">
        <v>41612</v>
      </c>
      <c r="L3492" s="4">
        <v>10718407</v>
      </c>
      <c r="M3492" t="s">
        <v>6708</v>
      </c>
      <c r="N3492" s="4">
        <v>1032663</v>
      </c>
      <c r="O3492" s="4">
        <v>3793842</v>
      </c>
      <c r="P3492" s="9">
        <f t="shared" si="164"/>
        <v>3.6738432576745752</v>
      </c>
    </row>
    <row r="3493" spans="1:16" x14ac:dyDescent="0.25">
      <c r="A3493">
        <v>64035191</v>
      </c>
      <c r="B3493" t="str">
        <f t="shared" si="162"/>
        <v>64035191</v>
      </c>
      <c r="C3493" t="s">
        <v>12902</v>
      </c>
      <c r="D3493">
        <v>27427</v>
      </c>
      <c r="E3493" t="s">
        <v>8683</v>
      </c>
      <c r="F3493">
        <v>16456</v>
      </c>
      <c r="H3493" t="s">
        <v>11203</v>
      </c>
      <c r="I3493" t="s">
        <v>20254</v>
      </c>
      <c r="J3493" t="str">
        <f t="shared" si="163"/>
        <v>640351</v>
      </c>
      <c r="K3493">
        <v>27427</v>
      </c>
      <c r="L3493" s="4">
        <v>10260162</v>
      </c>
      <c r="M3493" t="s">
        <v>6059</v>
      </c>
      <c r="N3493" s="4">
        <v>21070380</v>
      </c>
      <c r="O3493" s="4">
        <v>272898288</v>
      </c>
      <c r="P3493" s="9">
        <f t="shared" si="164"/>
        <v>12.951749707409169</v>
      </c>
    </row>
    <row r="3494" spans="1:16" x14ac:dyDescent="0.25">
      <c r="A3494">
        <v>64035199</v>
      </c>
      <c r="B3494" t="str">
        <f t="shared" si="162"/>
        <v>64035199</v>
      </c>
      <c r="C3494" t="s">
        <v>12903</v>
      </c>
      <c r="D3494">
        <v>19275</v>
      </c>
      <c r="E3494" t="s">
        <v>8683</v>
      </c>
      <c r="F3494">
        <v>11717</v>
      </c>
      <c r="H3494" t="s">
        <v>11203</v>
      </c>
      <c r="I3494" t="s">
        <v>20255</v>
      </c>
      <c r="J3494" t="str">
        <f t="shared" si="163"/>
        <v>640351</v>
      </c>
      <c r="K3494">
        <v>19275</v>
      </c>
      <c r="L3494" s="4">
        <v>4098065</v>
      </c>
      <c r="M3494" t="s">
        <v>6798</v>
      </c>
      <c r="N3494" s="4">
        <v>14915272</v>
      </c>
      <c r="O3494" s="4">
        <v>44047359</v>
      </c>
      <c r="P3494" s="9">
        <f t="shared" si="164"/>
        <v>2.953171688722807</v>
      </c>
    </row>
    <row r="3495" spans="1:16" x14ac:dyDescent="0.25">
      <c r="A3495">
        <v>64035900</v>
      </c>
      <c r="B3495" t="str">
        <f t="shared" si="162"/>
        <v>64035900</v>
      </c>
      <c r="C3495" t="s">
        <v>12904</v>
      </c>
      <c r="D3495">
        <v>797696</v>
      </c>
      <c r="E3495" t="s">
        <v>8683</v>
      </c>
      <c r="F3495">
        <v>871769</v>
      </c>
      <c r="H3495" t="s">
        <v>11203</v>
      </c>
      <c r="I3495" t="s">
        <v>20256</v>
      </c>
      <c r="J3495" t="str">
        <f t="shared" si="163"/>
        <v>640359</v>
      </c>
      <c r="K3495">
        <v>797696</v>
      </c>
      <c r="L3495" s="4">
        <v>262257729</v>
      </c>
      <c r="M3495" t="s">
        <v>3137</v>
      </c>
      <c r="N3495" s="4">
        <v>9270111</v>
      </c>
      <c r="O3495" s="4">
        <v>53092804</v>
      </c>
      <c r="P3495" s="9">
        <f t="shared" si="164"/>
        <v>5.7273104928301288</v>
      </c>
    </row>
    <row r="3496" spans="1:16" x14ac:dyDescent="0.25">
      <c r="A3496">
        <v>64039111</v>
      </c>
      <c r="B3496" t="str">
        <f t="shared" si="162"/>
        <v>64039111</v>
      </c>
      <c r="C3496" t="s">
        <v>12905</v>
      </c>
      <c r="D3496">
        <v>2626211</v>
      </c>
      <c r="E3496" t="s">
        <v>8683</v>
      </c>
      <c r="F3496">
        <v>3553873</v>
      </c>
      <c r="H3496" t="s">
        <v>11203</v>
      </c>
      <c r="I3496" t="s">
        <v>20257</v>
      </c>
      <c r="J3496" t="str">
        <f t="shared" si="163"/>
        <v>640391</v>
      </c>
      <c r="K3496">
        <v>2626211</v>
      </c>
      <c r="L3496" s="4">
        <v>123175962</v>
      </c>
      <c r="M3496" t="s">
        <v>1631</v>
      </c>
      <c r="N3496" s="4">
        <v>333382</v>
      </c>
      <c r="O3496" s="4">
        <v>6844423</v>
      </c>
      <c r="P3496" s="9">
        <f t="shared" si="164"/>
        <v>20.530271580349268</v>
      </c>
    </row>
    <row r="3497" spans="1:16" x14ac:dyDescent="0.25">
      <c r="A3497">
        <v>64039119</v>
      </c>
      <c r="B3497" t="str">
        <f t="shared" si="162"/>
        <v>64039119</v>
      </c>
      <c r="C3497" t="s">
        <v>12906</v>
      </c>
      <c r="D3497">
        <v>6700471</v>
      </c>
      <c r="E3497" t="s">
        <v>8683</v>
      </c>
      <c r="F3497">
        <v>6496937</v>
      </c>
      <c r="H3497" t="s">
        <v>11203</v>
      </c>
      <c r="I3497" t="s">
        <v>20258</v>
      </c>
      <c r="J3497" t="str">
        <f t="shared" si="163"/>
        <v>640391</v>
      </c>
      <c r="K3497">
        <v>6700471</v>
      </c>
      <c r="L3497" s="4">
        <v>247125299</v>
      </c>
      <c r="M3497" t="s">
        <v>2227</v>
      </c>
      <c r="N3497" s="4">
        <v>5752088</v>
      </c>
      <c r="O3497" s="4">
        <v>73908447</v>
      </c>
      <c r="P3497" s="9">
        <f t="shared" si="164"/>
        <v>12.848977101880221</v>
      </c>
    </row>
    <row r="3498" spans="1:16" x14ac:dyDescent="0.25">
      <c r="A3498">
        <v>64039191</v>
      </c>
      <c r="B3498" t="str">
        <f t="shared" si="162"/>
        <v>64039191</v>
      </c>
      <c r="C3498" t="s">
        <v>12907</v>
      </c>
      <c r="D3498">
        <v>70231</v>
      </c>
      <c r="E3498" t="s">
        <v>8683</v>
      </c>
      <c r="F3498">
        <v>45814</v>
      </c>
      <c r="H3498" t="s">
        <v>11203</v>
      </c>
      <c r="I3498" t="s">
        <v>20259</v>
      </c>
      <c r="J3498" t="str">
        <f t="shared" si="163"/>
        <v>640391</v>
      </c>
      <c r="K3498">
        <v>70231</v>
      </c>
      <c r="L3498" s="4">
        <v>13381867</v>
      </c>
      <c r="M3498" t="s">
        <v>583</v>
      </c>
      <c r="N3498" s="4">
        <v>1150177</v>
      </c>
      <c r="O3498" s="4">
        <v>92131915</v>
      </c>
      <c r="P3498" s="9">
        <f t="shared" si="164"/>
        <v>80.102379894572749</v>
      </c>
    </row>
    <row r="3499" spans="1:16" x14ac:dyDescent="0.25">
      <c r="A3499">
        <v>64039199</v>
      </c>
      <c r="B3499" t="str">
        <f t="shared" si="162"/>
        <v>64039199</v>
      </c>
      <c r="C3499" t="s">
        <v>12908</v>
      </c>
      <c r="D3499">
        <v>101207</v>
      </c>
      <c r="E3499" t="s">
        <v>8683</v>
      </c>
      <c r="F3499">
        <v>69099</v>
      </c>
      <c r="H3499" t="s">
        <v>11203</v>
      </c>
      <c r="I3499" t="s">
        <v>20260</v>
      </c>
      <c r="J3499" t="str">
        <f t="shared" si="163"/>
        <v>640391</v>
      </c>
      <c r="K3499">
        <v>101207</v>
      </c>
      <c r="L3499" s="4">
        <v>9755436</v>
      </c>
      <c r="M3499" t="s">
        <v>482</v>
      </c>
      <c r="N3499" s="4">
        <v>1066450</v>
      </c>
      <c r="O3499" s="4">
        <v>106839807</v>
      </c>
      <c r="P3499" s="9">
        <f t="shared" si="164"/>
        <v>100.182668667073</v>
      </c>
    </row>
    <row r="3500" spans="1:16" x14ac:dyDescent="0.25">
      <c r="A3500">
        <v>64039900</v>
      </c>
      <c r="B3500" t="str">
        <f t="shared" si="162"/>
        <v>64039900</v>
      </c>
      <c r="C3500" t="s">
        <v>12909</v>
      </c>
      <c r="D3500">
        <v>46100086</v>
      </c>
      <c r="E3500" t="s">
        <v>8683</v>
      </c>
      <c r="F3500">
        <v>56192975</v>
      </c>
      <c r="H3500" t="s">
        <v>11203</v>
      </c>
      <c r="I3500" t="s">
        <v>20261</v>
      </c>
      <c r="J3500" t="str">
        <f t="shared" si="163"/>
        <v>640399</v>
      </c>
      <c r="K3500">
        <v>46100086</v>
      </c>
      <c r="L3500" s="4">
        <v>1991941899</v>
      </c>
      <c r="M3500" t="s">
        <v>771</v>
      </c>
      <c r="N3500" s="4">
        <v>109751</v>
      </c>
      <c r="O3500" s="4">
        <v>5684527</v>
      </c>
      <c r="P3500" s="9">
        <f t="shared" si="164"/>
        <v>51.794762690089385</v>
      </c>
    </row>
    <row r="3501" spans="1:16" x14ac:dyDescent="0.25">
      <c r="A3501">
        <v>64041100</v>
      </c>
      <c r="B3501" t="str">
        <f t="shared" si="162"/>
        <v>64041100</v>
      </c>
      <c r="C3501" t="s">
        <v>12910</v>
      </c>
      <c r="D3501">
        <v>7765769</v>
      </c>
      <c r="E3501" t="s">
        <v>8683</v>
      </c>
      <c r="F3501">
        <v>9121608</v>
      </c>
      <c r="H3501" t="s">
        <v>11203</v>
      </c>
      <c r="I3501" t="s">
        <v>20262</v>
      </c>
      <c r="J3501" t="str">
        <f t="shared" si="163"/>
        <v>640411</v>
      </c>
      <c r="K3501">
        <v>7765769</v>
      </c>
      <c r="L3501" s="4">
        <v>295038214</v>
      </c>
      <c r="M3501" t="s">
        <v>368</v>
      </c>
      <c r="N3501" s="4">
        <v>22400</v>
      </c>
      <c r="O3501" s="4">
        <v>2945978</v>
      </c>
      <c r="P3501" s="9">
        <f t="shared" si="164"/>
        <v>131.516875</v>
      </c>
    </row>
    <row r="3502" spans="1:16" x14ac:dyDescent="0.25">
      <c r="A3502">
        <v>64041910</v>
      </c>
      <c r="B3502" t="str">
        <f t="shared" si="162"/>
        <v>64041910</v>
      </c>
      <c r="C3502" t="s">
        <v>12911</v>
      </c>
      <c r="D3502">
        <v>647254</v>
      </c>
      <c r="E3502" t="s">
        <v>8683</v>
      </c>
      <c r="F3502">
        <v>4891523</v>
      </c>
      <c r="H3502" t="s">
        <v>11203</v>
      </c>
      <c r="I3502" t="s">
        <v>20263</v>
      </c>
      <c r="J3502" t="str">
        <f t="shared" si="163"/>
        <v>640419</v>
      </c>
      <c r="K3502">
        <v>647254</v>
      </c>
      <c r="L3502" s="4">
        <v>21966547</v>
      </c>
      <c r="M3502" t="s">
        <v>246</v>
      </c>
      <c r="N3502" s="4">
        <v>12263</v>
      </c>
      <c r="O3502" s="4">
        <v>2536065</v>
      </c>
      <c r="P3502" s="9">
        <f t="shared" si="164"/>
        <v>206.80624643235751</v>
      </c>
    </row>
    <row r="3503" spans="1:16" x14ac:dyDescent="0.25">
      <c r="A3503">
        <v>64041990</v>
      </c>
      <c r="B3503" t="str">
        <f t="shared" si="162"/>
        <v>64041990</v>
      </c>
      <c r="C3503" t="s">
        <v>12912</v>
      </c>
      <c r="D3503">
        <v>33796992</v>
      </c>
      <c r="E3503" t="s">
        <v>8683</v>
      </c>
      <c r="F3503">
        <v>49220928</v>
      </c>
      <c r="H3503" t="s">
        <v>11203</v>
      </c>
      <c r="I3503" t="s">
        <v>20264</v>
      </c>
      <c r="J3503" t="str">
        <f t="shared" si="163"/>
        <v>640419</v>
      </c>
      <c r="K3503">
        <v>33796992</v>
      </c>
      <c r="L3503" s="4">
        <v>1438426426</v>
      </c>
      <c r="M3503" t="s">
        <v>2784</v>
      </c>
      <c r="N3503" s="4">
        <v>872966</v>
      </c>
      <c r="O3503" s="4">
        <v>10528021</v>
      </c>
      <c r="P3503" s="9">
        <f t="shared" si="164"/>
        <v>12.060058467340079</v>
      </c>
    </row>
    <row r="3504" spans="1:16" x14ac:dyDescent="0.25">
      <c r="A3504">
        <v>64042010</v>
      </c>
      <c r="B3504" t="str">
        <f t="shared" si="162"/>
        <v>64042010</v>
      </c>
      <c r="C3504" t="s">
        <v>12913</v>
      </c>
      <c r="D3504">
        <v>20446</v>
      </c>
      <c r="E3504" t="s">
        <v>8683</v>
      </c>
      <c r="F3504">
        <v>32082</v>
      </c>
      <c r="H3504" t="s">
        <v>11203</v>
      </c>
      <c r="I3504" t="s">
        <v>20265</v>
      </c>
      <c r="J3504" t="str">
        <f t="shared" si="163"/>
        <v>640420</v>
      </c>
      <c r="K3504">
        <v>20446</v>
      </c>
      <c r="L3504" s="4">
        <v>8458131</v>
      </c>
      <c r="M3504" t="s">
        <v>944</v>
      </c>
      <c r="N3504" s="4">
        <v>269428</v>
      </c>
      <c r="O3504" s="4">
        <v>15007825</v>
      </c>
      <c r="P3504" s="9">
        <f t="shared" si="164"/>
        <v>55.702543907834375</v>
      </c>
    </row>
    <row r="3505" spans="1:16" x14ac:dyDescent="0.25">
      <c r="A3505">
        <v>64042090</v>
      </c>
      <c r="B3505" t="str">
        <f t="shared" si="162"/>
        <v>64042090</v>
      </c>
      <c r="C3505" t="s">
        <v>12914</v>
      </c>
      <c r="D3505">
        <v>163380</v>
      </c>
      <c r="E3505" t="s">
        <v>8683</v>
      </c>
      <c r="F3505">
        <v>206616</v>
      </c>
      <c r="H3505" t="s">
        <v>11203</v>
      </c>
      <c r="I3505" t="s">
        <v>20266</v>
      </c>
      <c r="J3505" t="str">
        <f t="shared" si="163"/>
        <v>640420</v>
      </c>
      <c r="K3505">
        <v>163380</v>
      </c>
      <c r="L3505" s="4">
        <v>73336867</v>
      </c>
      <c r="M3505" t="s">
        <v>450</v>
      </c>
      <c r="N3505" s="4">
        <v>819999</v>
      </c>
      <c r="O3505" s="4">
        <v>83595453</v>
      </c>
      <c r="P3505" s="9">
        <f t="shared" si="164"/>
        <v>101.94579871438867</v>
      </c>
    </row>
    <row r="3506" spans="1:16" x14ac:dyDescent="0.25">
      <c r="A3506">
        <v>64051010</v>
      </c>
      <c r="B3506" t="str">
        <f t="shared" si="162"/>
        <v>64051010</v>
      </c>
      <c r="C3506" t="s">
        <v>12915</v>
      </c>
      <c r="D3506">
        <v>183573</v>
      </c>
      <c r="E3506" t="s">
        <v>8683</v>
      </c>
      <c r="F3506">
        <v>215085</v>
      </c>
      <c r="H3506" t="s">
        <v>11203</v>
      </c>
      <c r="I3506" t="s">
        <v>20267</v>
      </c>
      <c r="J3506" t="str">
        <f t="shared" si="163"/>
        <v>640510</v>
      </c>
      <c r="K3506">
        <v>183573</v>
      </c>
      <c r="L3506" s="4">
        <v>6597204</v>
      </c>
      <c r="M3506" t="s">
        <v>1549</v>
      </c>
      <c r="N3506" s="4">
        <v>105455</v>
      </c>
      <c r="O3506" s="4">
        <v>1747547</v>
      </c>
      <c r="P3506" s="9">
        <f t="shared" si="164"/>
        <v>16.571494950452799</v>
      </c>
    </row>
    <row r="3507" spans="1:16" x14ac:dyDescent="0.25">
      <c r="A3507">
        <v>64051090</v>
      </c>
      <c r="B3507" t="str">
        <f t="shared" si="162"/>
        <v>64051090</v>
      </c>
      <c r="C3507" t="s">
        <v>12916</v>
      </c>
      <c r="D3507">
        <v>76221</v>
      </c>
      <c r="E3507" t="s">
        <v>8683</v>
      </c>
      <c r="F3507">
        <v>97592</v>
      </c>
      <c r="H3507" t="s">
        <v>11203</v>
      </c>
      <c r="I3507" t="s">
        <v>20268</v>
      </c>
      <c r="J3507" t="str">
        <f t="shared" si="163"/>
        <v>640510</v>
      </c>
      <c r="K3507">
        <v>76221</v>
      </c>
      <c r="L3507" s="4">
        <v>7953830</v>
      </c>
      <c r="M3507" t="s">
        <v>968</v>
      </c>
      <c r="N3507" s="4">
        <v>11800</v>
      </c>
      <c r="O3507" s="4">
        <v>396776</v>
      </c>
      <c r="P3507" s="9">
        <f t="shared" si="164"/>
        <v>33.625084745762713</v>
      </c>
    </row>
    <row r="3508" spans="1:16" x14ac:dyDescent="0.25">
      <c r="A3508">
        <v>64052000</v>
      </c>
      <c r="B3508" t="str">
        <f t="shared" si="162"/>
        <v>64052000</v>
      </c>
      <c r="C3508" t="s">
        <v>12917</v>
      </c>
      <c r="D3508">
        <v>172447</v>
      </c>
      <c r="E3508" t="s">
        <v>8683</v>
      </c>
      <c r="F3508">
        <v>536557</v>
      </c>
      <c r="H3508" t="s">
        <v>11203</v>
      </c>
      <c r="I3508" t="s">
        <v>20269</v>
      </c>
      <c r="J3508" t="str">
        <f t="shared" si="163"/>
        <v>640520</v>
      </c>
      <c r="K3508">
        <v>172447</v>
      </c>
      <c r="L3508" s="4">
        <v>11926433</v>
      </c>
      <c r="M3508" t="s">
        <v>2039</v>
      </c>
      <c r="N3508" s="4">
        <v>4832120</v>
      </c>
      <c r="O3508" s="4">
        <v>47078698</v>
      </c>
      <c r="P3508" s="9">
        <f t="shared" si="164"/>
        <v>9.7428660712068407</v>
      </c>
    </row>
    <row r="3509" spans="1:16" x14ac:dyDescent="0.25">
      <c r="A3509">
        <v>64059010</v>
      </c>
      <c r="B3509" t="str">
        <f t="shared" si="162"/>
        <v>64059010</v>
      </c>
      <c r="C3509" t="s">
        <v>12918</v>
      </c>
      <c r="D3509">
        <v>335149</v>
      </c>
      <c r="E3509" t="s">
        <v>8683</v>
      </c>
      <c r="F3509">
        <v>412653</v>
      </c>
      <c r="H3509" t="s">
        <v>11203</v>
      </c>
      <c r="I3509" t="s">
        <v>20270</v>
      </c>
      <c r="J3509" t="str">
        <f t="shared" si="163"/>
        <v>640590</v>
      </c>
      <c r="K3509">
        <v>335149</v>
      </c>
      <c r="L3509" s="4">
        <v>27964679</v>
      </c>
      <c r="M3509" t="s">
        <v>2115</v>
      </c>
      <c r="N3509" s="4">
        <v>4937430</v>
      </c>
      <c r="O3509" s="4">
        <v>71063436</v>
      </c>
      <c r="P3509" s="9">
        <f t="shared" si="164"/>
        <v>14.392798682715501</v>
      </c>
    </row>
    <row r="3510" spans="1:16" x14ac:dyDescent="0.25">
      <c r="A3510">
        <v>64059090</v>
      </c>
      <c r="B3510" t="str">
        <f t="shared" si="162"/>
        <v>64059090</v>
      </c>
      <c r="C3510" t="s">
        <v>12919</v>
      </c>
      <c r="D3510">
        <v>72380</v>
      </c>
      <c r="E3510" t="s">
        <v>8683</v>
      </c>
      <c r="F3510">
        <v>78394</v>
      </c>
      <c r="H3510" t="s">
        <v>11203</v>
      </c>
      <c r="I3510" t="s">
        <v>20271</v>
      </c>
      <c r="J3510" t="str">
        <f t="shared" si="163"/>
        <v>640590</v>
      </c>
      <c r="K3510">
        <v>72380</v>
      </c>
      <c r="L3510" s="4">
        <v>1333285</v>
      </c>
      <c r="M3510" t="s">
        <v>2095</v>
      </c>
      <c r="N3510" s="4">
        <v>1656551</v>
      </c>
      <c r="O3510" s="4">
        <v>18571746</v>
      </c>
      <c r="P3510" s="9">
        <f t="shared" si="164"/>
        <v>11.211092203016991</v>
      </c>
    </row>
    <row r="3511" spans="1:16" x14ac:dyDescent="0.25">
      <c r="A3511">
        <v>64061000</v>
      </c>
      <c r="B3511" t="str">
        <f t="shared" si="162"/>
        <v>64061000</v>
      </c>
      <c r="C3511" t="s">
        <v>12920</v>
      </c>
      <c r="D3511">
        <v>1296475</v>
      </c>
      <c r="E3511" t="s">
        <v>8683</v>
      </c>
      <c r="F3511">
        <v>28557800</v>
      </c>
      <c r="H3511" t="s">
        <v>8684</v>
      </c>
      <c r="I3511" t="s">
        <v>20272</v>
      </c>
      <c r="J3511" t="str">
        <f t="shared" si="163"/>
        <v>640610</v>
      </c>
      <c r="K3511">
        <v>1296475</v>
      </c>
      <c r="L3511" s="4">
        <v>57353695</v>
      </c>
      <c r="M3511" t="s">
        <v>8371</v>
      </c>
      <c r="N3511" s="4">
        <v>137853</v>
      </c>
      <c r="O3511" s="4">
        <v>1618361</v>
      </c>
      <c r="P3511" s="9">
        <f t="shared" si="164"/>
        <v>11.73975901866481</v>
      </c>
    </row>
    <row r="3512" spans="1:16" x14ac:dyDescent="0.25">
      <c r="A3512">
        <v>64062010</v>
      </c>
      <c r="B3512" t="str">
        <f t="shared" si="162"/>
        <v>64062010</v>
      </c>
      <c r="C3512" t="s">
        <v>12921</v>
      </c>
      <c r="D3512">
        <v>768374</v>
      </c>
      <c r="E3512" t="s">
        <v>8683</v>
      </c>
      <c r="F3512">
        <v>5767543</v>
      </c>
      <c r="H3512" t="s">
        <v>8684</v>
      </c>
      <c r="I3512" t="s">
        <v>20273</v>
      </c>
      <c r="J3512" t="str">
        <f t="shared" si="163"/>
        <v>640620</v>
      </c>
      <c r="K3512">
        <v>768374</v>
      </c>
      <c r="L3512" s="4">
        <v>8438844</v>
      </c>
      <c r="M3512" t="s">
        <v>7920</v>
      </c>
      <c r="N3512" s="4">
        <v>187730</v>
      </c>
      <c r="O3512" s="4">
        <v>3620550</v>
      </c>
      <c r="P3512" s="9">
        <f t="shared" si="164"/>
        <v>19.285942577105416</v>
      </c>
    </row>
    <row r="3513" spans="1:16" x14ac:dyDescent="0.25">
      <c r="A3513">
        <v>64062020</v>
      </c>
      <c r="B3513" t="str">
        <f t="shared" si="162"/>
        <v>64062020</v>
      </c>
      <c r="C3513" t="s">
        <v>12922</v>
      </c>
      <c r="D3513">
        <v>1015644</v>
      </c>
      <c r="E3513" t="s">
        <v>8683</v>
      </c>
      <c r="F3513">
        <v>12678600</v>
      </c>
      <c r="H3513" t="s">
        <v>8684</v>
      </c>
      <c r="I3513" t="s">
        <v>20274</v>
      </c>
      <c r="J3513" t="str">
        <f t="shared" si="163"/>
        <v>640620</v>
      </c>
      <c r="K3513">
        <v>1015644</v>
      </c>
      <c r="L3513" s="4">
        <v>24284219</v>
      </c>
      <c r="M3513" t="s">
        <v>8478</v>
      </c>
      <c r="N3513" s="4">
        <v>149210</v>
      </c>
      <c r="O3513" s="4">
        <v>3500498</v>
      </c>
      <c r="P3513" s="9">
        <f t="shared" si="164"/>
        <v>23.460210441659406</v>
      </c>
    </row>
    <row r="3514" spans="1:16" x14ac:dyDescent="0.25">
      <c r="A3514">
        <v>64069010</v>
      </c>
      <c r="B3514" t="str">
        <f t="shared" si="162"/>
        <v>64069010</v>
      </c>
      <c r="C3514" t="s">
        <v>12923</v>
      </c>
      <c r="D3514">
        <v>6</v>
      </c>
      <c r="E3514" t="s">
        <v>8683</v>
      </c>
      <c r="F3514">
        <v>55</v>
      </c>
      <c r="H3514" t="s">
        <v>8684</v>
      </c>
      <c r="I3514" t="s">
        <v>20275</v>
      </c>
      <c r="J3514" t="str">
        <f t="shared" si="163"/>
        <v>640690</v>
      </c>
      <c r="K3514">
        <v>6</v>
      </c>
      <c r="L3514" s="4">
        <v>463</v>
      </c>
      <c r="M3514" t="s">
        <v>789</v>
      </c>
      <c r="N3514" s="4">
        <v>521207</v>
      </c>
      <c r="O3514" s="4">
        <v>21237085</v>
      </c>
      <c r="P3514" s="9">
        <f t="shared" si="164"/>
        <v>40.745970410988342</v>
      </c>
    </row>
    <row r="3515" spans="1:16" x14ac:dyDescent="0.25">
      <c r="A3515">
        <v>64069091</v>
      </c>
      <c r="B3515" t="str">
        <f t="shared" si="162"/>
        <v>64069091</v>
      </c>
      <c r="C3515" t="s">
        <v>12924</v>
      </c>
      <c r="D3515">
        <v>272717</v>
      </c>
      <c r="E3515" t="s">
        <v>8683</v>
      </c>
      <c r="F3515">
        <v>11755614</v>
      </c>
      <c r="H3515" t="s">
        <v>8684</v>
      </c>
      <c r="I3515" t="s">
        <v>20276</v>
      </c>
      <c r="J3515" t="str">
        <f t="shared" si="163"/>
        <v>640690</v>
      </c>
      <c r="K3515">
        <v>272717</v>
      </c>
      <c r="L3515" s="4">
        <v>9218858</v>
      </c>
      <c r="M3515" t="s">
        <v>625</v>
      </c>
      <c r="N3515" s="4">
        <v>1958967</v>
      </c>
      <c r="O3515" s="4">
        <v>148792557</v>
      </c>
      <c r="P3515" s="9">
        <f t="shared" si="164"/>
        <v>75.954601072912411</v>
      </c>
    </row>
    <row r="3516" spans="1:16" x14ac:dyDescent="0.25">
      <c r="A3516">
        <v>64069092</v>
      </c>
      <c r="B3516" t="str">
        <f t="shared" si="162"/>
        <v>64069092</v>
      </c>
      <c r="C3516" t="s">
        <v>12925</v>
      </c>
      <c r="D3516">
        <v>90456</v>
      </c>
      <c r="E3516" t="s">
        <v>8683</v>
      </c>
      <c r="F3516">
        <v>1216960</v>
      </c>
      <c r="H3516" t="s">
        <v>8684</v>
      </c>
      <c r="I3516" t="s">
        <v>20277</v>
      </c>
      <c r="J3516" t="str">
        <f t="shared" si="163"/>
        <v>640690</v>
      </c>
      <c r="K3516">
        <v>90456</v>
      </c>
      <c r="L3516" s="4">
        <v>2809977</v>
      </c>
      <c r="M3516" t="s">
        <v>316</v>
      </c>
      <c r="N3516" s="4">
        <v>139710</v>
      </c>
      <c r="O3516" s="4">
        <v>20309782</v>
      </c>
      <c r="P3516" s="9">
        <f t="shared" si="164"/>
        <v>145.37099706534966</v>
      </c>
    </row>
    <row r="3517" spans="1:16" x14ac:dyDescent="0.25">
      <c r="A3517">
        <v>64069099</v>
      </c>
      <c r="B3517" t="str">
        <f t="shared" si="162"/>
        <v>64069099</v>
      </c>
      <c r="C3517" t="s">
        <v>12926</v>
      </c>
      <c r="D3517">
        <v>3573855</v>
      </c>
      <c r="E3517" t="s">
        <v>8683</v>
      </c>
      <c r="F3517">
        <v>256814415</v>
      </c>
      <c r="H3517" t="s">
        <v>8684</v>
      </c>
      <c r="I3517" t="s">
        <v>20278</v>
      </c>
      <c r="J3517" t="str">
        <f t="shared" si="163"/>
        <v>640690</v>
      </c>
      <c r="K3517">
        <v>3573855</v>
      </c>
      <c r="L3517" s="4">
        <v>125938152</v>
      </c>
      <c r="M3517" t="s">
        <v>2174</v>
      </c>
      <c r="N3517" s="4">
        <v>5371518</v>
      </c>
      <c r="O3517" s="4">
        <v>72332949</v>
      </c>
      <c r="P3517" s="9">
        <f t="shared" si="164"/>
        <v>13.46601631047313</v>
      </c>
    </row>
    <row r="3518" spans="1:16" x14ac:dyDescent="0.25">
      <c r="A3518">
        <v>65010000</v>
      </c>
      <c r="B3518" t="str">
        <f t="shared" si="162"/>
        <v>65010000</v>
      </c>
      <c r="C3518" t="s">
        <v>12927</v>
      </c>
      <c r="D3518">
        <v>289</v>
      </c>
      <c r="E3518" t="s">
        <v>8683</v>
      </c>
      <c r="F3518">
        <v>0</v>
      </c>
      <c r="H3518" t="s">
        <v>8708</v>
      </c>
      <c r="I3518" t="s">
        <v>20279</v>
      </c>
      <c r="J3518" t="str">
        <f t="shared" si="163"/>
        <v>650100</v>
      </c>
      <c r="K3518">
        <v>289</v>
      </c>
      <c r="L3518" s="4">
        <v>12796</v>
      </c>
      <c r="M3518" t="s">
        <v>747</v>
      </c>
      <c r="N3518" s="4">
        <v>128500</v>
      </c>
      <c r="O3518" s="4">
        <v>8041082</v>
      </c>
      <c r="P3518" s="9">
        <f t="shared" si="164"/>
        <v>62.576513618677041</v>
      </c>
    </row>
    <row r="3519" spans="1:16" x14ac:dyDescent="0.25">
      <c r="A3519">
        <v>65020000</v>
      </c>
      <c r="B3519" t="str">
        <f t="shared" si="162"/>
        <v>65020000</v>
      </c>
      <c r="C3519" t="s">
        <v>12928</v>
      </c>
      <c r="D3519">
        <v>6572</v>
      </c>
      <c r="E3519" t="s">
        <v>8683</v>
      </c>
      <c r="F3519">
        <v>0</v>
      </c>
      <c r="H3519" t="s">
        <v>8708</v>
      </c>
      <c r="I3519" t="s">
        <v>20280</v>
      </c>
      <c r="J3519" t="str">
        <f t="shared" si="163"/>
        <v>650200</v>
      </c>
      <c r="K3519">
        <v>6572</v>
      </c>
      <c r="L3519" s="4">
        <v>253335</v>
      </c>
      <c r="M3519" t="s">
        <v>699</v>
      </c>
      <c r="N3519" s="4">
        <v>426030</v>
      </c>
      <c r="O3519" s="4">
        <v>25328528</v>
      </c>
      <c r="P3519" s="9">
        <f t="shared" si="164"/>
        <v>59.452451705278968</v>
      </c>
    </row>
    <row r="3520" spans="1:16" x14ac:dyDescent="0.25">
      <c r="A3520">
        <v>65070000</v>
      </c>
      <c r="B3520" t="str">
        <f t="shared" si="162"/>
        <v>65070000</v>
      </c>
      <c r="C3520" t="s">
        <v>12939</v>
      </c>
      <c r="D3520">
        <v>133401</v>
      </c>
      <c r="E3520" t="s">
        <v>8683</v>
      </c>
      <c r="F3520">
        <v>0</v>
      </c>
      <c r="H3520" t="s">
        <v>8708</v>
      </c>
      <c r="I3520" t="s">
        <v>20281</v>
      </c>
      <c r="J3520" t="str">
        <f t="shared" si="163"/>
        <v>650700</v>
      </c>
      <c r="K3520">
        <v>133401</v>
      </c>
      <c r="L3520" s="4">
        <v>6911685</v>
      </c>
      <c r="M3520" t="s">
        <v>717</v>
      </c>
      <c r="N3520" s="4">
        <v>431400</v>
      </c>
      <c r="O3520" s="4">
        <v>20777888</v>
      </c>
      <c r="P3520" s="9">
        <f t="shared" si="164"/>
        <v>48.163857209086693</v>
      </c>
    </row>
    <row r="3521" spans="1:16" x14ac:dyDescent="0.25">
      <c r="A3521">
        <v>66011000</v>
      </c>
      <c r="B3521" t="str">
        <f t="shared" si="162"/>
        <v>66011000</v>
      </c>
      <c r="C3521" t="s">
        <v>12940</v>
      </c>
      <c r="D3521">
        <v>55087</v>
      </c>
      <c r="E3521" t="s">
        <v>8683</v>
      </c>
      <c r="F3521">
        <v>18946</v>
      </c>
      <c r="H3521" t="s">
        <v>8684</v>
      </c>
      <c r="I3521" t="s">
        <v>20282</v>
      </c>
      <c r="J3521" t="str">
        <f t="shared" si="163"/>
        <v>660110</v>
      </c>
      <c r="K3521">
        <v>55087</v>
      </c>
      <c r="L3521" s="4">
        <v>722298</v>
      </c>
      <c r="M3521" t="s">
        <v>739</v>
      </c>
      <c r="N3521" s="4">
        <v>63605</v>
      </c>
      <c r="O3521" s="4">
        <v>3213976</v>
      </c>
      <c r="P3521" s="9">
        <f t="shared" si="164"/>
        <v>50.530241333228517</v>
      </c>
    </row>
    <row r="3522" spans="1:16" x14ac:dyDescent="0.25">
      <c r="A3522">
        <v>66019100</v>
      </c>
      <c r="B3522" t="str">
        <f t="shared" si="162"/>
        <v>66019100</v>
      </c>
      <c r="C3522" t="s">
        <v>12941</v>
      </c>
      <c r="D3522">
        <v>98888</v>
      </c>
      <c r="E3522" t="s">
        <v>8683</v>
      </c>
      <c r="F3522">
        <v>350539</v>
      </c>
      <c r="H3522" t="s">
        <v>8684</v>
      </c>
      <c r="I3522" t="s">
        <v>20283</v>
      </c>
      <c r="J3522" t="str">
        <f t="shared" si="163"/>
        <v>660191</v>
      </c>
      <c r="K3522">
        <v>98888</v>
      </c>
      <c r="L3522" s="4">
        <v>2422762</v>
      </c>
      <c r="M3522" t="s">
        <v>1086</v>
      </c>
      <c r="N3522" s="4">
        <v>2094</v>
      </c>
      <c r="O3522" s="4">
        <v>169418</v>
      </c>
      <c r="P3522" s="9">
        <f t="shared" si="164"/>
        <v>80.906399235912133</v>
      </c>
    </row>
    <row r="3523" spans="1:16" x14ac:dyDescent="0.25">
      <c r="A3523">
        <v>66019900</v>
      </c>
      <c r="B3523" t="str">
        <f t="shared" ref="B3523:B3586" si="165">TEXT(A3523,"00000000")</f>
        <v>66019900</v>
      </c>
      <c r="C3523" t="s">
        <v>12942</v>
      </c>
      <c r="D3523">
        <v>83157</v>
      </c>
      <c r="E3523" t="s">
        <v>8683</v>
      </c>
      <c r="F3523">
        <v>198513</v>
      </c>
      <c r="H3523" t="s">
        <v>8684</v>
      </c>
      <c r="I3523" t="s">
        <v>20284</v>
      </c>
      <c r="J3523" t="str">
        <f t="shared" ref="J3523:J3586" si="166">LEFT(I3523,6)</f>
        <v>660199</v>
      </c>
      <c r="K3523">
        <v>83157</v>
      </c>
      <c r="L3523" s="4">
        <v>2543908</v>
      </c>
      <c r="M3523" t="s">
        <v>20285</v>
      </c>
      <c r="N3523" s="4">
        <v>10287</v>
      </c>
      <c r="O3523" s="4">
        <v>584922</v>
      </c>
      <c r="P3523" s="9">
        <f t="shared" ref="P3523:P3586" si="167">O3523/N3523</f>
        <v>56.860309128025662</v>
      </c>
    </row>
    <row r="3524" spans="1:16" x14ac:dyDescent="0.25">
      <c r="A3524">
        <v>66020000</v>
      </c>
      <c r="B3524" t="str">
        <f t="shared" si="165"/>
        <v>66020000</v>
      </c>
      <c r="C3524" t="s">
        <v>12943</v>
      </c>
      <c r="D3524">
        <v>155723</v>
      </c>
      <c r="E3524" t="s">
        <v>8683</v>
      </c>
      <c r="F3524">
        <v>468822</v>
      </c>
      <c r="H3524" t="s">
        <v>8684</v>
      </c>
      <c r="I3524" t="s">
        <v>20286</v>
      </c>
      <c r="J3524" t="str">
        <f t="shared" si="166"/>
        <v>660200</v>
      </c>
      <c r="K3524">
        <v>155723</v>
      </c>
      <c r="L3524" s="4">
        <v>6779236</v>
      </c>
      <c r="M3524" t="s">
        <v>549</v>
      </c>
      <c r="N3524" s="4">
        <v>2928</v>
      </c>
      <c r="O3524" s="4">
        <v>250299</v>
      </c>
      <c r="P3524" s="9">
        <f t="shared" si="167"/>
        <v>85.484631147540981</v>
      </c>
    </row>
    <row r="3525" spans="1:16" x14ac:dyDescent="0.25">
      <c r="A3525">
        <v>66032000</v>
      </c>
      <c r="B3525" t="str">
        <f t="shared" si="165"/>
        <v>66032000</v>
      </c>
      <c r="C3525" t="s">
        <v>12944</v>
      </c>
      <c r="D3525">
        <v>4011</v>
      </c>
      <c r="E3525" t="s">
        <v>8683</v>
      </c>
      <c r="F3525">
        <v>0</v>
      </c>
      <c r="H3525" t="s">
        <v>8708</v>
      </c>
      <c r="I3525" t="s">
        <v>20287</v>
      </c>
      <c r="J3525" t="str">
        <f t="shared" si="166"/>
        <v>660320</v>
      </c>
      <c r="K3525">
        <v>4011</v>
      </c>
      <c r="L3525" s="4">
        <v>100408</v>
      </c>
      <c r="M3525" t="s">
        <v>288</v>
      </c>
      <c r="N3525" s="4">
        <v>69765</v>
      </c>
      <c r="O3525" s="4">
        <v>11617518</v>
      </c>
      <c r="P3525" s="9">
        <f t="shared" si="167"/>
        <v>166.52358632552139</v>
      </c>
    </row>
    <row r="3526" spans="1:16" x14ac:dyDescent="0.25">
      <c r="A3526">
        <v>66039000</v>
      </c>
      <c r="B3526" t="str">
        <f t="shared" si="165"/>
        <v>66039000</v>
      </c>
      <c r="C3526" t="s">
        <v>12945</v>
      </c>
      <c r="D3526">
        <v>314034</v>
      </c>
      <c r="E3526" t="s">
        <v>8683</v>
      </c>
      <c r="F3526">
        <v>0</v>
      </c>
      <c r="H3526" t="s">
        <v>8708</v>
      </c>
      <c r="I3526" t="s">
        <v>20288</v>
      </c>
      <c r="J3526" t="str">
        <f t="shared" si="166"/>
        <v>660390</v>
      </c>
      <c r="K3526">
        <v>314034</v>
      </c>
      <c r="L3526" s="4">
        <v>863282</v>
      </c>
      <c r="M3526" t="s">
        <v>811</v>
      </c>
      <c r="N3526" s="4">
        <v>364926</v>
      </c>
      <c r="O3526" s="4">
        <v>17558243</v>
      </c>
      <c r="P3526" s="9">
        <f t="shared" si="167"/>
        <v>48.114530069109904</v>
      </c>
    </row>
    <row r="3527" spans="1:16" x14ac:dyDescent="0.25">
      <c r="A3527">
        <v>67010000</v>
      </c>
      <c r="B3527" t="str">
        <f t="shared" si="165"/>
        <v>67010000</v>
      </c>
      <c r="C3527" t="s">
        <v>12946</v>
      </c>
      <c r="D3527">
        <v>27729</v>
      </c>
      <c r="E3527" t="s">
        <v>8683</v>
      </c>
      <c r="F3527">
        <v>0</v>
      </c>
      <c r="H3527" t="s">
        <v>8708</v>
      </c>
      <c r="I3527" t="s">
        <v>20289</v>
      </c>
      <c r="J3527" t="str">
        <f t="shared" si="166"/>
        <v>670100</v>
      </c>
      <c r="K3527">
        <v>27729</v>
      </c>
      <c r="L3527" s="4">
        <v>1230754</v>
      </c>
      <c r="M3527" t="s">
        <v>8005</v>
      </c>
      <c r="N3527" s="4">
        <v>11641</v>
      </c>
      <c r="O3527" s="4">
        <v>28391</v>
      </c>
      <c r="P3527" s="9">
        <f t="shared" si="167"/>
        <v>2.4388798213211924</v>
      </c>
    </row>
    <row r="3528" spans="1:16" x14ac:dyDescent="0.25">
      <c r="A3528">
        <v>67021000</v>
      </c>
      <c r="B3528" t="str">
        <f t="shared" si="165"/>
        <v>67021000</v>
      </c>
      <c r="C3528" t="s">
        <v>12947</v>
      </c>
      <c r="D3528">
        <v>118403</v>
      </c>
      <c r="E3528" t="s">
        <v>8683</v>
      </c>
      <c r="F3528">
        <v>0</v>
      </c>
      <c r="H3528" t="s">
        <v>8708</v>
      </c>
      <c r="I3528" t="s">
        <v>20290</v>
      </c>
      <c r="J3528" t="str">
        <f t="shared" si="166"/>
        <v>670210</v>
      </c>
      <c r="K3528">
        <v>118403</v>
      </c>
      <c r="L3528" s="4">
        <v>1465641</v>
      </c>
      <c r="M3528" t="s">
        <v>356</v>
      </c>
      <c r="N3528" s="4">
        <v>8906</v>
      </c>
      <c r="O3528" s="4">
        <v>1099915</v>
      </c>
      <c r="P3528" s="9">
        <f t="shared" si="167"/>
        <v>123.50269481248597</v>
      </c>
    </row>
    <row r="3529" spans="1:16" x14ac:dyDescent="0.25">
      <c r="A3529">
        <v>67029020</v>
      </c>
      <c r="B3529" t="str">
        <f t="shared" si="165"/>
        <v>67029020</v>
      </c>
      <c r="C3529" t="s">
        <v>12948</v>
      </c>
      <c r="D3529">
        <v>21</v>
      </c>
      <c r="E3529" t="s">
        <v>8683</v>
      </c>
      <c r="F3529">
        <v>0</v>
      </c>
      <c r="H3529" t="s">
        <v>8708</v>
      </c>
      <c r="I3529" t="s">
        <v>20291</v>
      </c>
      <c r="J3529" t="str">
        <f t="shared" si="166"/>
        <v>670290</v>
      </c>
      <c r="K3529">
        <v>21</v>
      </c>
      <c r="L3529" s="4">
        <v>84946</v>
      </c>
      <c r="M3529" t="s">
        <v>8250</v>
      </c>
      <c r="N3529" s="4">
        <v>1142856</v>
      </c>
      <c r="O3529" s="4">
        <v>3241577</v>
      </c>
      <c r="P3529" s="9">
        <f t="shared" si="167"/>
        <v>2.8363827113827114</v>
      </c>
    </row>
    <row r="3530" spans="1:16" x14ac:dyDescent="0.25">
      <c r="A3530">
        <v>67029030</v>
      </c>
      <c r="B3530" t="str">
        <f t="shared" si="165"/>
        <v>67029030</v>
      </c>
      <c r="C3530" t="s">
        <v>12949</v>
      </c>
      <c r="D3530">
        <v>29103</v>
      </c>
      <c r="E3530" t="s">
        <v>8683</v>
      </c>
      <c r="F3530">
        <v>0</v>
      </c>
      <c r="H3530" t="s">
        <v>8708</v>
      </c>
      <c r="I3530" t="s">
        <v>20292</v>
      </c>
      <c r="J3530" t="str">
        <f t="shared" si="166"/>
        <v>670290</v>
      </c>
      <c r="K3530">
        <v>29103</v>
      </c>
      <c r="L3530" s="4">
        <v>482730</v>
      </c>
      <c r="M3530" t="s">
        <v>7513</v>
      </c>
      <c r="N3530" s="4">
        <v>183913</v>
      </c>
      <c r="O3530" s="4">
        <v>4944067</v>
      </c>
      <c r="P3530" s="9">
        <f t="shared" si="167"/>
        <v>26.882640161380653</v>
      </c>
    </row>
    <row r="3531" spans="1:16" x14ac:dyDescent="0.25">
      <c r="A3531">
        <v>67029090</v>
      </c>
      <c r="B3531" t="str">
        <f t="shared" si="165"/>
        <v>67029090</v>
      </c>
      <c r="C3531" t="s">
        <v>12950</v>
      </c>
      <c r="D3531">
        <v>35856</v>
      </c>
      <c r="E3531" t="s">
        <v>8683</v>
      </c>
      <c r="F3531">
        <v>0</v>
      </c>
      <c r="H3531" t="s">
        <v>8708</v>
      </c>
      <c r="I3531" t="s">
        <v>20293</v>
      </c>
      <c r="J3531" t="str">
        <f t="shared" si="166"/>
        <v>670290</v>
      </c>
      <c r="K3531">
        <v>35856</v>
      </c>
      <c r="L3531" s="4">
        <v>1306438</v>
      </c>
      <c r="M3531" t="s">
        <v>940</v>
      </c>
      <c r="N3531" s="4">
        <v>490334</v>
      </c>
      <c r="O3531" s="4">
        <v>22871710</v>
      </c>
      <c r="P3531" s="9">
        <f t="shared" si="167"/>
        <v>46.645164316567893</v>
      </c>
    </row>
    <row r="3532" spans="1:16" x14ac:dyDescent="0.25">
      <c r="A3532">
        <v>67030000</v>
      </c>
      <c r="B3532" t="str">
        <f t="shared" si="165"/>
        <v>67030000</v>
      </c>
      <c r="C3532" t="s">
        <v>12951</v>
      </c>
      <c r="D3532">
        <v>11540545</v>
      </c>
      <c r="E3532" t="s">
        <v>8683</v>
      </c>
      <c r="F3532">
        <v>0</v>
      </c>
      <c r="H3532" t="s">
        <v>8708</v>
      </c>
      <c r="I3532" t="s">
        <v>20294</v>
      </c>
      <c r="J3532" t="str">
        <f t="shared" si="166"/>
        <v>670300</v>
      </c>
      <c r="K3532">
        <v>11540545</v>
      </c>
      <c r="L3532" s="4">
        <v>986581132</v>
      </c>
      <c r="M3532" t="s">
        <v>1451</v>
      </c>
      <c r="N3532" s="4">
        <v>356827</v>
      </c>
      <c r="O3532" s="4">
        <v>15219451</v>
      </c>
      <c r="P3532" s="9">
        <f t="shared" si="167"/>
        <v>42.652184391876176</v>
      </c>
    </row>
    <row r="3533" spans="1:16" x14ac:dyDescent="0.25">
      <c r="A3533">
        <v>67041100</v>
      </c>
      <c r="B3533" t="str">
        <f t="shared" si="165"/>
        <v>67041100</v>
      </c>
      <c r="C3533" t="s">
        <v>12952</v>
      </c>
      <c r="D3533">
        <v>92210</v>
      </c>
      <c r="E3533" t="s">
        <v>8683</v>
      </c>
      <c r="F3533">
        <v>0</v>
      </c>
      <c r="H3533" t="s">
        <v>8708</v>
      </c>
      <c r="I3533" t="s">
        <v>20295</v>
      </c>
      <c r="J3533" t="str">
        <f t="shared" si="166"/>
        <v>670411</v>
      </c>
      <c r="K3533">
        <v>92210</v>
      </c>
      <c r="L3533" s="4">
        <v>1509437</v>
      </c>
      <c r="M3533" t="s">
        <v>1641</v>
      </c>
      <c r="N3533" s="4">
        <v>330752</v>
      </c>
      <c r="O3533" s="4">
        <v>10748225</v>
      </c>
      <c r="P3533" s="9">
        <f t="shared" si="167"/>
        <v>32.496326552825074</v>
      </c>
    </row>
    <row r="3534" spans="1:16" x14ac:dyDescent="0.25">
      <c r="A3534">
        <v>67041900</v>
      </c>
      <c r="B3534" t="str">
        <f t="shared" si="165"/>
        <v>67041900</v>
      </c>
      <c r="C3534" t="s">
        <v>12953</v>
      </c>
      <c r="D3534">
        <v>450711</v>
      </c>
      <c r="E3534" t="s">
        <v>8683</v>
      </c>
      <c r="F3534">
        <v>0</v>
      </c>
      <c r="H3534" t="s">
        <v>8708</v>
      </c>
      <c r="I3534" t="s">
        <v>20296</v>
      </c>
      <c r="J3534" t="str">
        <f t="shared" si="166"/>
        <v>670419</v>
      </c>
      <c r="K3534">
        <v>450711</v>
      </c>
      <c r="L3534" s="4">
        <v>5393552</v>
      </c>
      <c r="M3534" t="s">
        <v>659</v>
      </c>
      <c r="N3534" s="4">
        <v>128383</v>
      </c>
      <c r="O3534" s="4">
        <v>7902477</v>
      </c>
      <c r="P3534" s="9">
        <f t="shared" si="167"/>
        <v>61.55392069043409</v>
      </c>
    </row>
    <row r="3535" spans="1:16" x14ac:dyDescent="0.25">
      <c r="A3535">
        <v>67042000</v>
      </c>
      <c r="B3535" t="str">
        <f t="shared" si="165"/>
        <v>67042000</v>
      </c>
      <c r="C3535" t="s">
        <v>12954</v>
      </c>
      <c r="D3535">
        <v>1312179</v>
      </c>
      <c r="E3535" t="s">
        <v>8683</v>
      </c>
      <c r="F3535">
        <v>0</v>
      </c>
      <c r="H3535" t="s">
        <v>8708</v>
      </c>
      <c r="I3535" t="s">
        <v>20297</v>
      </c>
      <c r="J3535" t="str">
        <f t="shared" si="166"/>
        <v>670420</v>
      </c>
      <c r="K3535">
        <v>1312179</v>
      </c>
      <c r="L3535" s="4">
        <v>168455215</v>
      </c>
      <c r="M3535" t="s">
        <v>7393</v>
      </c>
      <c r="N3535" s="4">
        <v>1363063</v>
      </c>
      <c r="O3535" s="4">
        <v>6740578</v>
      </c>
      <c r="P3535" s="9">
        <f t="shared" si="167"/>
        <v>4.9451698124004544</v>
      </c>
    </row>
    <row r="3536" spans="1:16" x14ac:dyDescent="0.25">
      <c r="A3536">
        <v>67049000</v>
      </c>
      <c r="B3536" t="str">
        <f t="shared" si="165"/>
        <v>67049000</v>
      </c>
      <c r="C3536" t="s">
        <v>12955</v>
      </c>
      <c r="D3536">
        <v>8188</v>
      </c>
      <c r="E3536" t="s">
        <v>8683</v>
      </c>
      <c r="F3536">
        <v>0</v>
      </c>
      <c r="H3536" t="s">
        <v>8708</v>
      </c>
      <c r="I3536" t="s">
        <v>20298</v>
      </c>
      <c r="J3536" t="str">
        <f t="shared" si="166"/>
        <v>670490</v>
      </c>
      <c r="K3536">
        <v>8188</v>
      </c>
      <c r="L3536" s="4">
        <v>448183</v>
      </c>
      <c r="M3536" t="s">
        <v>7942</v>
      </c>
      <c r="N3536" s="4">
        <v>3612469</v>
      </c>
      <c r="O3536" s="4">
        <v>58336741</v>
      </c>
      <c r="P3536" s="9">
        <f t="shared" si="167"/>
        <v>16.148717400758319</v>
      </c>
    </row>
    <row r="3537" spans="1:16" x14ac:dyDescent="0.25">
      <c r="A3537">
        <v>68010000</v>
      </c>
      <c r="B3537" t="str">
        <f t="shared" si="165"/>
        <v>68010000</v>
      </c>
      <c r="C3537" t="s">
        <v>12956</v>
      </c>
      <c r="D3537">
        <v>542</v>
      </c>
      <c r="E3537" t="s">
        <v>8683</v>
      </c>
      <c r="F3537">
        <v>0</v>
      </c>
      <c r="H3537" t="s">
        <v>8708</v>
      </c>
      <c r="I3537" t="s">
        <v>20299</v>
      </c>
      <c r="J3537" t="str">
        <f t="shared" si="166"/>
        <v>680100</v>
      </c>
      <c r="K3537">
        <v>542</v>
      </c>
      <c r="L3537" s="4">
        <v>7644</v>
      </c>
      <c r="M3537" t="s">
        <v>703</v>
      </c>
      <c r="N3537" s="4">
        <v>399945</v>
      </c>
      <c r="O3537" s="4">
        <v>20849379</v>
      </c>
      <c r="P3537" s="9">
        <f t="shared" si="167"/>
        <v>52.130615459625702</v>
      </c>
    </row>
    <row r="3538" spans="1:16" x14ac:dyDescent="0.25">
      <c r="A3538">
        <v>68021010</v>
      </c>
      <c r="B3538" t="str">
        <f t="shared" si="165"/>
        <v>68021010</v>
      </c>
      <c r="C3538" t="s">
        <v>12957</v>
      </c>
      <c r="D3538">
        <v>50104</v>
      </c>
      <c r="E3538" t="s">
        <v>8683</v>
      </c>
      <c r="F3538">
        <v>0</v>
      </c>
      <c r="H3538" t="s">
        <v>8708</v>
      </c>
      <c r="I3538" t="s">
        <v>20300</v>
      </c>
      <c r="J3538" t="str">
        <f t="shared" si="166"/>
        <v>680210</v>
      </c>
      <c r="K3538">
        <v>50104</v>
      </c>
      <c r="L3538" s="4">
        <v>122019</v>
      </c>
      <c r="M3538" t="s">
        <v>7501</v>
      </c>
      <c r="N3538" s="4">
        <v>793581</v>
      </c>
      <c r="O3538" s="4">
        <v>8891700</v>
      </c>
      <c r="P3538" s="9">
        <f t="shared" si="167"/>
        <v>11.204527326133061</v>
      </c>
    </row>
    <row r="3539" spans="1:16" x14ac:dyDescent="0.25">
      <c r="A3539">
        <v>68021090</v>
      </c>
      <c r="B3539" t="str">
        <f t="shared" si="165"/>
        <v>68021090</v>
      </c>
      <c r="C3539" t="s">
        <v>12958</v>
      </c>
      <c r="D3539">
        <v>226</v>
      </c>
      <c r="E3539" t="s">
        <v>8683</v>
      </c>
      <c r="F3539">
        <v>0</v>
      </c>
      <c r="H3539" t="s">
        <v>8708</v>
      </c>
      <c r="I3539" t="s">
        <v>20301</v>
      </c>
      <c r="J3539" t="str">
        <f t="shared" si="166"/>
        <v>680210</v>
      </c>
      <c r="K3539">
        <v>226</v>
      </c>
      <c r="L3539" s="4">
        <v>1305</v>
      </c>
      <c r="M3539" t="s">
        <v>777</v>
      </c>
      <c r="N3539" s="4">
        <v>81337</v>
      </c>
      <c r="O3539" s="4">
        <v>3469319</v>
      </c>
      <c r="P3539" s="9">
        <f t="shared" si="167"/>
        <v>42.653638565474509</v>
      </c>
    </row>
    <row r="3540" spans="1:16" x14ac:dyDescent="0.25">
      <c r="A3540">
        <v>68022110</v>
      </c>
      <c r="B3540" t="str">
        <f t="shared" si="165"/>
        <v>68022110</v>
      </c>
      <c r="C3540" t="s">
        <v>12959</v>
      </c>
      <c r="D3540">
        <v>7104996</v>
      </c>
      <c r="E3540" t="s">
        <v>8683</v>
      </c>
      <c r="F3540">
        <v>0</v>
      </c>
      <c r="H3540" t="s">
        <v>8708</v>
      </c>
      <c r="I3540" t="s">
        <v>20302</v>
      </c>
      <c r="J3540" t="str">
        <f t="shared" si="166"/>
        <v>680221</v>
      </c>
      <c r="K3540">
        <v>7104996</v>
      </c>
      <c r="L3540" s="4">
        <v>2801397</v>
      </c>
      <c r="M3540" t="s">
        <v>7874</v>
      </c>
      <c r="N3540" s="4">
        <v>758988</v>
      </c>
      <c r="O3540" s="4">
        <v>4228978</v>
      </c>
      <c r="P3540" s="9">
        <f t="shared" si="167"/>
        <v>5.5718641137936302</v>
      </c>
    </row>
    <row r="3541" spans="1:16" x14ac:dyDescent="0.25">
      <c r="A3541">
        <v>68022120</v>
      </c>
      <c r="B3541" t="str">
        <f t="shared" si="165"/>
        <v>68022120</v>
      </c>
      <c r="C3541" t="s">
        <v>12960</v>
      </c>
      <c r="D3541">
        <v>6013</v>
      </c>
      <c r="E3541" t="s">
        <v>8683</v>
      </c>
      <c r="F3541">
        <v>0</v>
      </c>
      <c r="H3541" t="s">
        <v>8708</v>
      </c>
      <c r="I3541" t="s">
        <v>20303</v>
      </c>
      <c r="J3541" t="str">
        <f t="shared" si="166"/>
        <v>680221</v>
      </c>
      <c r="K3541">
        <v>6013</v>
      </c>
      <c r="L3541" s="4">
        <v>19551</v>
      </c>
      <c r="M3541" t="s">
        <v>6654</v>
      </c>
      <c r="N3541" s="4">
        <v>198378</v>
      </c>
      <c r="O3541" s="4">
        <v>910773</v>
      </c>
      <c r="P3541" s="9">
        <f t="shared" si="167"/>
        <v>4.5910988113601308</v>
      </c>
    </row>
    <row r="3542" spans="1:16" x14ac:dyDescent="0.25">
      <c r="A3542">
        <v>68022300</v>
      </c>
      <c r="B3542" t="str">
        <f t="shared" si="165"/>
        <v>68022300</v>
      </c>
      <c r="C3542" t="s">
        <v>12961</v>
      </c>
      <c r="D3542">
        <v>3514652</v>
      </c>
      <c r="E3542" t="s">
        <v>8683</v>
      </c>
      <c r="F3542">
        <v>0</v>
      </c>
      <c r="H3542" t="s">
        <v>8708</v>
      </c>
      <c r="I3542" t="s">
        <v>20304</v>
      </c>
      <c r="J3542" t="str">
        <f t="shared" si="166"/>
        <v>680223</v>
      </c>
      <c r="K3542">
        <v>3514652</v>
      </c>
      <c r="L3542" s="4">
        <v>769580</v>
      </c>
      <c r="M3542" t="s">
        <v>1425</v>
      </c>
      <c r="N3542" s="4">
        <v>111022</v>
      </c>
      <c r="O3542" s="4">
        <v>3014384</v>
      </c>
      <c r="P3542" s="9">
        <f t="shared" si="167"/>
        <v>27.151231287492568</v>
      </c>
    </row>
    <row r="3543" spans="1:16" x14ac:dyDescent="0.25">
      <c r="A3543">
        <v>68022910</v>
      </c>
      <c r="B3543" t="str">
        <f t="shared" si="165"/>
        <v>68022910</v>
      </c>
      <c r="C3543" t="s">
        <v>12962</v>
      </c>
      <c r="D3543">
        <v>492912</v>
      </c>
      <c r="E3543" t="s">
        <v>8683</v>
      </c>
      <c r="F3543">
        <v>0</v>
      </c>
      <c r="H3543" t="s">
        <v>8708</v>
      </c>
      <c r="I3543" t="s">
        <v>20305</v>
      </c>
      <c r="J3543" t="str">
        <f t="shared" si="166"/>
        <v>680229</v>
      </c>
      <c r="K3543">
        <v>492912</v>
      </c>
      <c r="L3543" s="4">
        <v>186340</v>
      </c>
      <c r="M3543" t="s">
        <v>8351</v>
      </c>
      <c r="N3543" s="4">
        <v>236599</v>
      </c>
      <c r="O3543" s="4">
        <v>5964377</v>
      </c>
      <c r="P3543" s="9">
        <f t="shared" si="167"/>
        <v>25.208800544380999</v>
      </c>
    </row>
    <row r="3544" spans="1:16" x14ac:dyDescent="0.25">
      <c r="A3544">
        <v>68022990</v>
      </c>
      <c r="B3544" t="str">
        <f t="shared" si="165"/>
        <v>68022990</v>
      </c>
      <c r="C3544" t="s">
        <v>12963</v>
      </c>
      <c r="D3544">
        <v>8337358</v>
      </c>
      <c r="E3544" t="s">
        <v>8683</v>
      </c>
      <c r="F3544">
        <v>0</v>
      </c>
      <c r="H3544" t="s">
        <v>8708</v>
      </c>
      <c r="I3544" t="s">
        <v>20306</v>
      </c>
      <c r="J3544" t="str">
        <f t="shared" si="166"/>
        <v>680229</v>
      </c>
      <c r="K3544">
        <v>8337358</v>
      </c>
      <c r="L3544" s="4">
        <v>1259814</v>
      </c>
      <c r="M3544" t="s">
        <v>1555</v>
      </c>
      <c r="N3544" s="4">
        <v>91430</v>
      </c>
      <c r="O3544" s="4">
        <v>1737763</v>
      </c>
      <c r="P3544" s="9">
        <f t="shared" si="167"/>
        <v>19.006485836158809</v>
      </c>
    </row>
    <row r="3545" spans="1:16" x14ac:dyDescent="0.25">
      <c r="A3545">
        <v>68029110</v>
      </c>
      <c r="B3545" t="str">
        <f t="shared" si="165"/>
        <v>68029110</v>
      </c>
      <c r="C3545" t="s">
        <v>12964</v>
      </c>
      <c r="D3545">
        <v>108664</v>
      </c>
      <c r="E3545" t="s">
        <v>8683</v>
      </c>
      <c r="F3545">
        <v>0</v>
      </c>
      <c r="H3545" t="s">
        <v>8708</v>
      </c>
      <c r="I3545" t="s">
        <v>20307</v>
      </c>
      <c r="J3545" t="str">
        <f t="shared" si="166"/>
        <v>680291</v>
      </c>
      <c r="K3545">
        <v>108664</v>
      </c>
      <c r="L3545" s="4">
        <v>331907</v>
      </c>
      <c r="M3545" t="s">
        <v>869</v>
      </c>
      <c r="N3545" s="4">
        <v>516474</v>
      </c>
      <c r="O3545" s="4">
        <v>22502806</v>
      </c>
      <c r="P3545" s="9">
        <f t="shared" si="167"/>
        <v>43.570065482483145</v>
      </c>
    </row>
    <row r="3546" spans="1:16" x14ac:dyDescent="0.25">
      <c r="A3546">
        <v>68029190</v>
      </c>
      <c r="B3546" t="str">
        <f t="shared" si="165"/>
        <v>68029190</v>
      </c>
      <c r="C3546" t="s">
        <v>12965</v>
      </c>
      <c r="D3546">
        <v>4803260</v>
      </c>
      <c r="E3546" t="s">
        <v>8683</v>
      </c>
      <c r="F3546">
        <v>0</v>
      </c>
      <c r="H3546" t="s">
        <v>8708</v>
      </c>
      <c r="I3546" t="s">
        <v>20308</v>
      </c>
      <c r="J3546" t="str">
        <f t="shared" si="166"/>
        <v>680291</v>
      </c>
      <c r="K3546">
        <v>4803260</v>
      </c>
      <c r="L3546" s="4">
        <v>9018749</v>
      </c>
      <c r="M3546" t="s">
        <v>464</v>
      </c>
      <c r="N3546" s="4">
        <v>140592</v>
      </c>
      <c r="O3546" s="4">
        <v>13170482</v>
      </c>
      <c r="P3546" s="9">
        <f t="shared" si="167"/>
        <v>93.678744167520193</v>
      </c>
    </row>
    <row r="3547" spans="1:16" x14ac:dyDescent="0.25">
      <c r="A3547">
        <v>68029210</v>
      </c>
      <c r="B3547" t="str">
        <f t="shared" si="165"/>
        <v>68029210</v>
      </c>
      <c r="C3547" t="s">
        <v>12966</v>
      </c>
      <c r="D3547">
        <v>30</v>
      </c>
      <c r="E3547" t="s">
        <v>8683</v>
      </c>
      <c r="F3547">
        <v>0</v>
      </c>
      <c r="H3547" t="s">
        <v>8708</v>
      </c>
      <c r="I3547" t="s">
        <v>20309</v>
      </c>
      <c r="J3547" t="str">
        <f t="shared" si="166"/>
        <v>680292</v>
      </c>
      <c r="K3547">
        <v>30</v>
      </c>
      <c r="L3547" s="4">
        <v>1597</v>
      </c>
      <c r="M3547" t="s">
        <v>898</v>
      </c>
      <c r="N3547" s="4">
        <v>107099</v>
      </c>
      <c r="O3547" s="4">
        <v>4214536</v>
      </c>
      <c r="P3547" s="9">
        <f t="shared" si="167"/>
        <v>39.3517773275194</v>
      </c>
    </row>
    <row r="3548" spans="1:16" x14ac:dyDescent="0.25">
      <c r="A3548">
        <v>68029290</v>
      </c>
      <c r="B3548" t="str">
        <f t="shared" si="165"/>
        <v>68029290</v>
      </c>
      <c r="C3548" t="s">
        <v>12967</v>
      </c>
      <c r="D3548">
        <v>1692065</v>
      </c>
      <c r="E3548" t="s">
        <v>8683</v>
      </c>
      <c r="F3548">
        <v>0</v>
      </c>
      <c r="H3548" t="s">
        <v>8708</v>
      </c>
      <c r="I3548" t="s">
        <v>20310</v>
      </c>
      <c r="J3548" t="str">
        <f t="shared" si="166"/>
        <v>680292</v>
      </c>
      <c r="K3548">
        <v>1692065</v>
      </c>
      <c r="L3548" s="4">
        <v>439295</v>
      </c>
      <c r="M3548" t="s">
        <v>1243</v>
      </c>
      <c r="N3548" s="4">
        <v>322566</v>
      </c>
      <c r="O3548" s="4">
        <v>8258740</v>
      </c>
      <c r="P3548" s="9">
        <f t="shared" si="167"/>
        <v>25.603256387840009</v>
      </c>
    </row>
    <row r="3549" spans="1:16" x14ac:dyDescent="0.25">
      <c r="A3549">
        <v>68029311</v>
      </c>
      <c r="B3549" t="str">
        <f t="shared" si="165"/>
        <v>68029311</v>
      </c>
      <c r="C3549" t="s">
        <v>12968</v>
      </c>
      <c r="D3549">
        <v>7474</v>
      </c>
      <c r="E3549" t="s">
        <v>8683</v>
      </c>
      <c r="F3549">
        <v>0</v>
      </c>
      <c r="H3549" t="s">
        <v>8708</v>
      </c>
      <c r="I3549" t="s">
        <v>20311</v>
      </c>
      <c r="J3549" t="str">
        <f t="shared" si="166"/>
        <v>680293</v>
      </c>
      <c r="K3549">
        <v>7474</v>
      </c>
      <c r="L3549" s="4">
        <v>6055</v>
      </c>
      <c r="M3549" t="s">
        <v>302</v>
      </c>
      <c r="N3549" s="4">
        <v>58753</v>
      </c>
      <c r="O3549" s="4">
        <v>9705325</v>
      </c>
      <c r="P3549" s="9">
        <f t="shared" si="167"/>
        <v>165.18858611475159</v>
      </c>
    </row>
    <row r="3550" spans="1:16" x14ac:dyDescent="0.25">
      <c r="A3550">
        <v>68029319</v>
      </c>
      <c r="B3550" t="str">
        <f t="shared" si="165"/>
        <v>68029319</v>
      </c>
      <c r="C3550" t="s">
        <v>12969</v>
      </c>
      <c r="D3550">
        <v>134698</v>
      </c>
      <c r="E3550" t="s">
        <v>8683</v>
      </c>
      <c r="F3550">
        <v>0</v>
      </c>
      <c r="H3550" t="s">
        <v>8708</v>
      </c>
      <c r="I3550" t="s">
        <v>20312</v>
      </c>
      <c r="J3550" t="str">
        <f t="shared" si="166"/>
        <v>680293</v>
      </c>
      <c r="K3550">
        <v>134698</v>
      </c>
      <c r="L3550" s="4">
        <v>106480</v>
      </c>
      <c r="M3550" t="s">
        <v>765</v>
      </c>
      <c r="N3550" s="4">
        <v>1464405</v>
      </c>
      <c r="O3550" s="4">
        <v>73013555</v>
      </c>
      <c r="P3550" s="9">
        <f t="shared" si="167"/>
        <v>49.85885393726462</v>
      </c>
    </row>
    <row r="3551" spans="1:16" x14ac:dyDescent="0.25">
      <c r="A3551">
        <v>68029390</v>
      </c>
      <c r="B3551" t="str">
        <f t="shared" si="165"/>
        <v>68029390</v>
      </c>
      <c r="C3551" t="s">
        <v>12970</v>
      </c>
      <c r="D3551">
        <v>73034208</v>
      </c>
      <c r="E3551" t="s">
        <v>8683</v>
      </c>
      <c r="F3551">
        <v>0</v>
      </c>
      <c r="H3551" t="s">
        <v>8708</v>
      </c>
      <c r="I3551" t="s">
        <v>20313</v>
      </c>
      <c r="J3551" t="str">
        <f t="shared" si="166"/>
        <v>680293</v>
      </c>
      <c r="K3551">
        <v>73034208</v>
      </c>
      <c r="L3551" s="4">
        <v>14673241</v>
      </c>
      <c r="M3551" t="s">
        <v>635</v>
      </c>
      <c r="N3551" s="4">
        <v>141311</v>
      </c>
      <c r="O3551" s="4">
        <v>9022063</v>
      </c>
      <c r="P3551" s="9">
        <f t="shared" si="167"/>
        <v>63.845440199276773</v>
      </c>
    </row>
    <row r="3552" spans="1:16" x14ac:dyDescent="0.25">
      <c r="A3552">
        <v>68029910</v>
      </c>
      <c r="B3552" t="str">
        <f t="shared" si="165"/>
        <v>68029910</v>
      </c>
      <c r="C3552" t="s">
        <v>12971</v>
      </c>
      <c r="D3552">
        <v>772939</v>
      </c>
      <c r="E3552" t="s">
        <v>8683</v>
      </c>
      <c r="F3552">
        <v>0</v>
      </c>
      <c r="H3552" t="s">
        <v>8708</v>
      </c>
      <c r="I3552" t="s">
        <v>20314</v>
      </c>
      <c r="J3552" t="str">
        <f t="shared" si="166"/>
        <v>680299</v>
      </c>
      <c r="K3552">
        <v>772939</v>
      </c>
      <c r="L3552" s="4">
        <v>368183</v>
      </c>
      <c r="M3552" t="s">
        <v>2229</v>
      </c>
      <c r="N3552" s="4">
        <v>35043198</v>
      </c>
      <c r="O3552" s="4">
        <v>297607199</v>
      </c>
      <c r="P3552" s="9">
        <f t="shared" si="167"/>
        <v>8.4925810424037209</v>
      </c>
    </row>
    <row r="3553" spans="1:16" x14ac:dyDescent="0.25">
      <c r="A3553">
        <v>68029990</v>
      </c>
      <c r="B3553" t="str">
        <f t="shared" si="165"/>
        <v>68029990</v>
      </c>
      <c r="C3553" t="s">
        <v>12972</v>
      </c>
      <c r="D3553">
        <v>1059651</v>
      </c>
      <c r="E3553" t="s">
        <v>8683</v>
      </c>
      <c r="F3553">
        <v>0</v>
      </c>
      <c r="H3553" t="s">
        <v>8708</v>
      </c>
      <c r="I3553" t="s">
        <v>20315</v>
      </c>
      <c r="J3553" t="str">
        <f t="shared" si="166"/>
        <v>680299</v>
      </c>
      <c r="K3553">
        <v>1059651</v>
      </c>
      <c r="L3553" s="4">
        <v>3282090</v>
      </c>
      <c r="M3553" t="s">
        <v>8023</v>
      </c>
      <c r="N3553" s="4">
        <v>234641</v>
      </c>
      <c r="O3553" s="4">
        <v>10870989</v>
      </c>
      <c r="P3553" s="9">
        <f t="shared" si="167"/>
        <v>46.330304592973945</v>
      </c>
    </row>
    <row r="3554" spans="1:16" x14ac:dyDescent="0.25">
      <c r="A3554">
        <v>68030010</v>
      </c>
      <c r="B3554" t="str">
        <f t="shared" si="165"/>
        <v>68030010</v>
      </c>
      <c r="C3554" t="s">
        <v>12973</v>
      </c>
      <c r="D3554">
        <v>255960</v>
      </c>
      <c r="E3554" t="s">
        <v>8683</v>
      </c>
      <c r="F3554">
        <v>0</v>
      </c>
      <c r="H3554" t="s">
        <v>8708</v>
      </c>
      <c r="I3554" t="s">
        <v>20316</v>
      </c>
      <c r="J3554" t="str">
        <f t="shared" si="166"/>
        <v>680300</v>
      </c>
      <c r="K3554">
        <v>255960</v>
      </c>
      <c r="L3554" s="4">
        <v>321252</v>
      </c>
      <c r="M3554" t="s">
        <v>2375</v>
      </c>
      <c r="N3554" s="4">
        <v>99058</v>
      </c>
      <c r="O3554" s="4">
        <v>4057395</v>
      </c>
      <c r="P3554" s="9">
        <f t="shared" si="167"/>
        <v>40.959791233418805</v>
      </c>
    </row>
    <row r="3555" spans="1:16" x14ac:dyDescent="0.25">
      <c r="A3555">
        <v>68030090</v>
      </c>
      <c r="B3555" t="str">
        <f t="shared" si="165"/>
        <v>68030090</v>
      </c>
      <c r="C3555" t="s">
        <v>12974</v>
      </c>
      <c r="D3555">
        <v>100743</v>
      </c>
      <c r="E3555" t="s">
        <v>8683</v>
      </c>
      <c r="F3555">
        <v>0</v>
      </c>
      <c r="H3555" t="s">
        <v>8708</v>
      </c>
      <c r="I3555" t="s">
        <v>20317</v>
      </c>
      <c r="J3555" t="str">
        <f t="shared" si="166"/>
        <v>680300</v>
      </c>
      <c r="K3555">
        <v>100743</v>
      </c>
      <c r="L3555" s="4">
        <v>432719</v>
      </c>
      <c r="M3555" t="s">
        <v>20318</v>
      </c>
      <c r="N3555" s="4">
        <v>275</v>
      </c>
      <c r="O3555" s="4">
        <v>91942</v>
      </c>
      <c r="P3555" s="9">
        <f t="shared" si="167"/>
        <v>334.33454545454543</v>
      </c>
    </row>
    <row r="3556" spans="1:16" x14ac:dyDescent="0.25">
      <c r="A3556">
        <v>68041000</v>
      </c>
      <c r="B3556" t="str">
        <f t="shared" si="165"/>
        <v>68041000</v>
      </c>
      <c r="C3556" t="s">
        <v>12975</v>
      </c>
      <c r="D3556">
        <v>48719</v>
      </c>
      <c r="E3556" t="s">
        <v>8683</v>
      </c>
      <c r="F3556">
        <v>0</v>
      </c>
      <c r="H3556" t="s">
        <v>8708</v>
      </c>
      <c r="I3556" t="s">
        <v>20319</v>
      </c>
      <c r="J3556" t="str">
        <f t="shared" si="166"/>
        <v>680410</v>
      </c>
      <c r="K3556">
        <v>48719</v>
      </c>
      <c r="L3556" s="4">
        <v>904372</v>
      </c>
      <c r="M3556" t="s">
        <v>20320</v>
      </c>
      <c r="N3556" s="4">
        <v>25932</v>
      </c>
      <c r="O3556" s="4">
        <v>2504164</v>
      </c>
      <c r="P3556" s="9">
        <f t="shared" si="167"/>
        <v>96.566558691963593</v>
      </c>
    </row>
    <row r="3557" spans="1:16" x14ac:dyDescent="0.25">
      <c r="A3557">
        <v>68042110</v>
      </c>
      <c r="B3557" t="str">
        <f t="shared" si="165"/>
        <v>68042110</v>
      </c>
      <c r="C3557" t="s">
        <v>12976</v>
      </c>
      <c r="D3557">
        <v>482120</v>
      </c>
      <c r="E3557" t="s">
        <v>8683</v>
      </c>
      <c r="F3557">
        <v>0</v>
      </c>
      <c r="H3557" t="s">
        <v>8708</v>
      </c>
      <c r="I3557" t="s">
        <v>20321</v>
      </c>
      <c r="J3557" t="str">
        <f t="shared" si="166"/>
        <v>680421</v>
      </c>
      <c r="K3557">
        <v>482120</v>
      </c>
      <c r="L3557" s="4">
        <v>83275192</v>
      </c>
      <c r="M3557" t="s">
        <v>8538</v>
      </c>
      <c r="N3557" s="4">
        <v>210106</v>
      </c>
      <c r="O3557" s="4">
        <v>3208852</v>
      </c>
      <c r="P3557" s="9">
        <f t="shared" si="167"/>
        <v>15.272538623361541</v>
      </c>
    </row>
    <row r="3558" spans="1:16" x14ac:dyDescent="0.25">
      <c r="A3558">
        <v>68042190</v>
      </c>
      <c r="B3558" t="str">
        <f t="shared" si="165"/>
        <v>68042190</v>
      </c>
      <c r="C3558" t="s">
        <v>12977</v>
      </c>
      <c r="D3558">
        <v>279700</v>
      </c>
      <c r="E3558" t="s">
        <v>8683</v>
      </c>
      <c r="F3558">
        <v>0</v>
      </c>
      <c r="H3558" t="s">
        <v>8708</v>
      </c>
      <c r="I3558" t="s">
        <v>20322</v>
      </c>
      <c r="J3558" t="str">
        <f t="shared" si="166"/>
        <v>680421</v>
      </c>
      <c r="K3558">
        <v>279700</v>
      </c>
      <c r="L3558" s="4">
        <v>114315820</v>
      </c>
      <c r="M3558" t="s">
        <v>20323</v>
      </c>
      <c r="N3558" s="4">
        <v>11861</v>
      </c>
      <c r="O3558" s="4">
        <v>1257654</v>
      </c>
      <c r="P3558" s="9">
        <f t="shared" si="167"/>
        <v>106.03271225023185</v>
      </c>
    </row>
    <row r="3559" spans="1:16" x14ac:dyDescent="0.25">
      <c r="A3559">
        <v>68042210</v>
      </c>
      <c r="B3559" t="str">
        <f t="shared" si="165"/>
        <v>68042210</v>
      </c>
      <c r="C3559" t="s">
        <v>12978</v>
      </c>
      <c r="D3559">
        <v>5984366</v>
      </c>
      <c r="E3559" t="s">
        <v>8683</v>
      </c>
      <c r="F3559">
        <v>0</v>
      </c>
      <c r="H3559" t="s">
        <v>8708</v>
      </c>
      <c r="I3559" t="s">
        <v>20324</v>
      </c>
      <c r="J3559" t="str">
        <f t="shared" si="166"/>
        <v>680422</v>
      </c>
      <c r="K3559">
        <v>5984366</v>
      </c>
      <c r="L3559" s="4">
        <v>108866651</v>
      </c>
      <c r="M3559" t="s">
        <v>20325</v>
      </c>
      <c r="N3559" s="4">
        <v>758</v>
      </c>
      <c r="O3559" s="4">
        <v>124198</v>
      </c>
      <c r="P3559" s="9">
        <f t="shared" si="167"/>
        <v>163.84960422163587</v>
      </c>
    </row>
    <row r="3560" spans="1:16" x14ac:dyDescent="0.25">
      <c r="A3560">
        <v>68042290</v>
      </c>
      <c r="B3560" t="str">
        <f t="shared" si="165"/>
        <v>68042290</v>
      </c>
      <c r="C3560" t="s">
        <v>12979</v>
      </c>
      <c r="D3560">
        <v>1064258</v>
      </c>
      <c r="E3560" t="s">
        <v>8683</v>
      </c>
      <c r="F3560">
        <v>0</v>
      </c>
      <c r="H3560" t="s">
        <v>8708</v>
      </c>
      <c r="I3560" t="s">
        <v>20326</v>
      </c>
      <c r="J3560" t="str">
        <f t="shared" si="166"/>
        <v>680422</v>
      </c>
      <c r="K3560">
        <v>1064258</v>
      </c>
      <c r="L3560" s="4">
        <v>25927666</v>
      </c>
      <c r="N3560" s="4">
        <v>0</v>
      </c>
    </row>
    <row r="3561" spans="1:16" x14ac:dyDescent="0.25">
      <c r="A3561">
        <v>68042310</v>
      </c>
      <c r="B3561" t="str">
        <f t="shared" si="165"/>
        <v>68042310</v>
      </c>
      <c r="C3561" t="s">
        <v>12980</v>
      </c>
      <c r="D3561">
        <v>109915</v>
      </c>
      <c r="E3561" t="s">
        <v>8683</v>
      </c>
      <c r="F3561">
        <v>0</v>
      </c>
      <c r="H3561" t="s">
        <v>8708</v>
      </c>
      <c r="I3561" t="s">
        <v>20327</v>
      </c>
      <c r="J3561" t="str">
        <f t="shared" si="166"/>
        <v>680423</v>
      </c>
      <c r="K3561">
        <v>109915</v>
      </c>
      <c r="L3561" s="4">
        <v>2918993</v>
      </c>
      <c r="M3561" t="s">
        <v>20328</v>
      </c>
      <c r="N3561" s="4">
        <v>97224397160</v>
      </c>
      <c r="O3561" s="4">
        <v>7944598560</v>
      </c>
      <c r="P3561" s="9">
        <f t="shared" si="167"/>
        <v>8.1714042895280212E-2</v>
      </c>
    </row>
    <row r="3562" spans="1:16" x14ac:dyDescent="0.25">
      <c r="A3562">
        <v>68042390</v>
      </c>
      <c r="B3562" t="str">
        <f t="shared" si="165"/>
        <v>68042390</v>
      </c>
      <c r="C3562" t="s">
        <v>12981</v>
      </c>
      <c r="D3562">
        <v>39716</v>
      </c>
      <c r="E3562" t="s">
        <v>8683</v>
      </c>
      <c r="F3562">
        <v>0</v>
      </c>
      <c r="H3562" t="s">
        <v>8708</v>
      </c>
      <c r="I3562" t="s">
        <v>20329</v>
      </c>
      <c r="J3562" t="str">
        <f t="shared" si="166"/>
        <v>680423</v>
      </c>
      <c r="K3562">
        <v>39716</v>
      </c>
      <c r="L3562" s="4">
        <v>1713985</v>
      </c>
      <c r="P3562" s="9" t="e">
        <f t="shared" si="167"/>
        <v>#DIV/0!</v>
      </c>
    </row>
    <row r="3563" spans="1:16" x14ac:dyDescent="0.25">
      <c r="A3563">
        <v>68043010</v>
      </c>
      <c r="B3563" t="str">
        <f t="shared" si="165"/>
        <v>68043010</v>
      </c>
      <c r="C3563" t="s">
        <v>12982</v>
      </c>
      <c r="D3563">
        <v>54550</v>
      </c>
      <c r="E3563" t="s">
        <v>8683</v>
      </c>
      <c r="F3563">
        <v>0</v>
      </c>
      <c r="H3563" t="s">
        <v>8708</v>
      </c>
      <c r="I3563" t="s">
        <v>20330</v>
      </c>
      <c r="J3563" t="str">
        <f t="shared" si="166"/>
        <v>680430</v>
      </c>
      <c r="K3563">
        <v>54550</v>
      </c>
      <c r="L3563" s="4">
        <v>2538947</v>
      </c>
      <c r="O3563" s="4">
        <f>SUM(O2:O3562)</f>
        <v>1513607964879</v>
      </c>
      <c r="P3563" s="9" t="e">
        <f t="shared" si="167"/>
        <v>#DIV/0!</v>
      </c>
    </row>
    <row r="3564" spans="1:16" x14ac:dyDescent="0.25">
      <c r="A3564">
        <v>68043090</v>
      </c>
      <c r="B3564" t="str">
        <f t="shared" si="165"/>
        <v>68043090</v>
      </c>
      <c r="C3564" t="s">
        <v>12983</v>
      </c>
      <c r="D3564">
        <v>143582</v>
      </c>
      <c r="E3564" t="s">
        <v>8683</v>
      </c>
      <c r="F3564">
        <v>0</v>
      </c>
      <c r="H3564" t="s">
        <v>8708</v>
      </c>
      <c r="I3564" t="s">
        <v>20331</v>
      </c>
      <c r="J3564" t="str">
        <f t="shared" si="166"/>
        <v>680430</v>
      </c>
      <c r="K3564">
        <v>143582</v>
      </c>
      <c r="L3564" s="4">
        <v>3729305</v>
      </c>
      <c r="P3564" s="9" t="e">
        <f t="shared" si="167"/>
        <v>#DIV/0!</v>
      </c>
    </row>
    <row r="3565" spans="1:16" x14ac:dyDescent="0.25">
      <c r="A3565">
        <v>68051000</v>
      </c>
      <c r="B3565" t="str">
        <f t="shared" si="165"/>
        <v>68051000</v>
      </c>
      <c r="C3565" t="s">
        <v>12984</v>
      </c>
      <c r="D3565">
        <v>5545305</v>
      </c>
      <c r="E3565" t="s">
        <v>8683</v>
      </c>
      <c r="F3565">
        <v>0</v>
      </c>
      <c r="H3565" t="s">
        <v>8708</v>
      </c>
      <c r="I3565" t="s">
        <v>20332</v>
      </c>
      <c r="J3565" t="str">
        <f t="shared" si="166"/>
        <v>680510</v>
      </c>
      <c r="K3565">
        <v>5545305</v>
      </c>
      <c r="L3565" s="4">
        <v>48200169</v>
      </c>
      <c r="P3565" s="9" t="e">
        <f t="shared" si="167"/>
        <v>#DIV/0!</v>
      </c>
    </row>
    <row r="3566" spans="1:16" x14ac:dyDescent="0.25">
      <c r="A3566">
        <v>68052000</v>
      </c>
      <c r="B3566" t="str">
        <f t="shared" si="165"/>
        <v>68052000</v>
      </c>
      <c r="C3566" t="s">
        <v>12985</v>
      </c>
      <c r="D3566">
        <v>2877364</v>
      </c>
      <c r="E3566" t="s">
        <v>8683</v>
      </c>
      <c r="F3566">
        <v>0</v>
      </c>
      <c r="H3566" t="s">
        <v>8708</v>
      </c>
      <c r="I3566" t="s">
        <v>20333</v>
      </c>
      <c r="J3566" t="str">
        <f t="shared" si="166"/>
        <v>680520</v>
      </c>
      <c r="K3566">
        <v>2877364</v>
      </c>
      <c r="L3566" s="4">
        <v>29968615</v>
      </c>
      <c r="P3566" s="9" t="e">
        <f t="shared" si="167"/>
        <v>#DIV/0!</v>
      </c>
    </row>
    <row r="3567" spans="1:16" x14ac:dyDescent="0.25">
      <c r="A3567">
        <v>68053000</v>
      </c>
      <c r="B3567" t="str">
        <f t="shared" si="165"/>
        <v>68053000</v>
      </c>
      <c r="C3567" t="s">
        <v>12986</v>
      </c>
      <c r="D3567">
        <v>2789264</v>
      </c>
      <c r="E3567" t="s">
        <v>8683</v>
      </c>
      <c r="F3567">
        <v>0</v>
      </c>
      <c r="H3567" t="s">
        <v>8708</v>
      </c>
      <c r="I3567" t="s">
        <v>20334</v>
      </c>
      <c r="J3567" t="str">
        <f t="shared" si="166"/>
        <v>680530</v>
      </c>
      <c r="K3567">
        <v>2789264</v>
      </c>
      <c r="L3567" s="4">
        <v>66291215</v>
      </c>
      <c r="P3567" s="9" t="e">
        <f t="shared" si="167"/>
        <v>#DIV/0!</v>
      </c>
    </row>
    <row r="3568" spans="1:16" x14ac:dyDescent="0.25">
      <c r="A3568">
        <v>68061010</v>
      </c>
      <c r="B3568" t="str">
        <f t="shared" si="165"/>
        <v>68061010</v>
      </c>
      <c r="C3568" t="s">
        <v>12987</v>
      </c>
      <c r="D3568">
        <v>3217205</v>
      </c>
      <c r="E3568" t="s">
        <v>8683</v>
      </c>
      <c r="F3568">
        <v>0</v>
      </c>
      <c r="H3568" t="s">
        <v>8708</v>
      </c>
      <c r="I3568" t="s">
        <v>20335</v>
      </c>
      <c r="J3568" t="str">
        <f t="shared" si="166"/>
        <v>680610</v>
      </c>
      <c r="K3568">
        <v>3217205</v>
      </c>
      <c r="L3568" s="4">
        <v>54675988</v>
      </c>
      <c r="P3568" s="9" t="e">
        <f t="shared" si="167"/>
        <v>#DIV/0!</v>
      </c>
    </row>
    <row r="3569" spans="1:16" x14ac:dyDescent="0.25">
      <c r="A3569">
        <v>68061090</v>
      </c>
      <c r="B3569" t="str">
        <f t="shared" si="165"/>
        <v>68061090</v>
      </c>
      <c r="C3569" t="s">
        <v>12988</v>
      </c>
      <c r="D3569">
        <v>4569034</v>
      </c>
      <c r="E3569" t="s">
        <v>8683</v>
      </c>
      <c r="F3569">
        <v>0</v>
      </c>
      <c r="H3569" t="s">
        <v>8708</v>
      </c>
      <c r="I3569" t="s">
        <v>20336</v>
      </c>
      <c r="J3569" t="str">
        <f t="shared" si="166"/>
        <v>680610</v>
      </c>
      <c r="K3569">
        <v>4569034</v>
      </c>
      <c r="L3569" s="4">
        <v>24932767</v>
      </c>
      <c r="P3569" s="9" t="e">
        <f t="shared" si="167"/>
        <v>#DIV/0!</v>
      </c>
    </row>
    <row r="3570" spans="1:16" x14ac:dyDescent="0.25">
      <c r="A3570">
        <v>68062000</v>
      </c>
      <c r="B3570" t="str">
        <f t="shared" si="165"/>
        <v>68062000</v>
      </c>
      <c r="C3570" t="s">
        <v>12989</v>
      </c>
      <c r="D3570">
        <v>374924</v>
      </c>
      <c r="E3570" t="s">
        <v>8683</v>
      </c>
      <c r="F3570">
        <v>0</v>
      </c>
      <c r="H3570" t="s">
        <v>8708</v>
      </c>
      <c r="I3570" t="s">
        <v>20337</v>
      </c>
      <c r="J3570" t="str">
        <f t="shared" si="166"/>
        <v>680620</v>
      </c>
      <c r="K3570">
        <v>374924</v>
      </c>
      <c r="L3570" s="4">
        <v>1811575</v>
      </c>
      <c r="P3570" s="9" t="e">
        <f t="shared" si="167"/>
        <v>#DIV/0!</v>
      </c>
    </row>
    <row r="3571" spans="1:16" x14ac:dyDescent="0.25">
      <c r="A3571">
        <v>68069000</v>
      </c>
      <c r="B3571" t="str">
        <f t="shared" si="165"/>
        <v>68069000</v>
      </c>
      <c r="C3571" t="s">
        <v>12990</v>
      </c>
      <c r="D3571">
        <v>4093565</v>
      </c>
      <c r="E3571" t="s">
        <v>8683</v>
      </c>
      <c r="F3571">
        <v>0</v>
      </c>
      <c r="H3571" t="s">
        <v>8708</v>
      </c>
      <c r="I3571" t="s">
        <v>20338</v>
      </c>
      <c r="J3571" t="str">
        <f t="shared" si="166"/>
        <v>680690</v>
      </c>
      <c r="K3571">
        <v>4093565</v>
      </c>
      <c r="L3571" s="4">
        <v>36481635</v>
      </c>
      <c r="P3571" s="9" t="e">
        <f t="shared" si="167"/>
        <v>#DIV/0!</v>
      </c>
    </row>
    <row r="3572" spans="1:16" x14ac:dyDescent="0.25">
      <c r="A3572">
        <v>68071000</v>
      </c>
      <c r="B3572" t="str">
        <f t="shared" si="165"/>
        <v>68071000</v>
      </c>
      <c r="C3572" t="s">
        <v>12991</v>
      </c>
      <c r="D3572">
        <v>2446468</v>
      </c>
      <c r="E3572" t="s">
        <v>8683</v>
      </c>
      <c r="F3572">
        <v>0</v>
      </c>
      <c r="H3572" t="s">
        <v>8708</v>
      </c>
      <c r="I3572" t="s">
        <v>20339</v>
      </c>
      <c r="J3572" t="str">
        <f t="shared" si="166"/>
        <v>680710</v>
      </c>
      <c r="K3572">
        <v>2446468</v>
      </c>
      <c r="L3572" s="4">
        <v>3089970</v>
      </c>
      <c r="P3572" s="9" t="e">
        <f t="shared" si="167"/>
        <v>#DIV/0!</v>
      </c>
    </row>
    <row r="3573" spans="1:16" x14ac:dyDescent="0.25">
      <c r="A3573">
        <v>68079000</v>
      </c>
      <c r="B3573" t="str">
        <f t="shared" si="165"/>
        <v>68079000</v>
      </c>
      <c r="C3573" t="s">
        <v>12992</v>
      </c>
      <c r="D3573">
        <v>1790162</v>
      </c>
      <c r="E3573" t="s">
        <v>8683</v>
      </c>
      <c r="F3573">
        <v>0</v>
      </c>
      <c r="H3573" t="s">
        <v>8708</v>
      </c>
      <c r="I3573" t="s">
        <v>20340</v>
      </c>
      <c r="J3573" t="str">
        <f t="shared" si="166"/>
        <v>680790</v>
      </c>
      <c r="K3573">
        <v>1790162</v>
      </c>
      <c r="L3573" s="4">
        <v>2454250</v>
      </c>
      <c r="P3573" s="9" t="e">
        <f t="shared" si="167"/>
        <v>#DIV/0!</v>
      </c>
    </row>
    <row r="3574" spans="1:16" x14ac:dyDescent="0.25">
      <c r="A3574">
        <v>68080000</v>
      </c>
      <c r="B3574" t="str">
        <f t="shared" si="165"/>
        <v>68080000</v>
      </c>
      <c r="C3574" t="s">
        <v>12993</v>
      </c>
      <c r="D3574">
        <v>684226</v>
      </c>
      <c r="E3574" t="s">
        <v>8683</v>
      </c>
      <c r="F3574">
        <v>0</v>
      </c>
      <c r="H3574" t="s">
        <v>8708</v>
      </c>
      <c r="I3574" t="s">
        <v>20341</v>
      </c>
      <c r="J3574" t="str">
        <f t="shared" si="166"/>
        <v>680800</v>
      </c>
      <c r="K3574">
        <v>684226</v>
      </c>
      <c r="L3574" s="4">
        <v>1028645</v>
      </c>
      <c r="P3574" s="9" t="e">
        <f t="shared" si="167"/>
        <v>#DIV/0!</v>
      </c>
    </row>
    <row r="3575" spans="1:16" x14ac:dyDescent="0.25">
      <c r="A3575">
        <v>68091100</v>
      </c>
      <c r="B3575" t="str">
        <f t="shared" si="165"/>
        <v>68091100</v>
      </c>
      <c r="C3575" t="s">
        <v>12994</v>
      </c>
      <c r="D3575">
        <v>4995404</v>
      </c>
      <c r="E3575" t="s">
        <v>8683</v>
      </c>
      <c r="F3575">
        <v>0</v>
      </c>
      <c r="H3575" t="s">
        <v>8708</v>
      </c>
      <c r="I3575" t="s">
        <v>20342</v>
      </c>
      <c r="J3575" t="str">
        <f t="shared" si="166"/>
        <v>680911</v>
      </c>
      <c r="K3575">
        <v>4995404</v>
      </c>
      <c r="L3575" s="4">
        <v>2350010</v>
      </c>
      <c r="P3575" s="9" t="e">
        <f t="shared" si="167"/>
        <v>#DIV/0!</v>
      </c>
    </row>
    <row r="3576" spans="1:16" x14ac:dyDescent="0.25">
      <c r="A3576">
        <v>68091900</v>
      </c>
      <c r="B3576" t="str">
        <f t="shared" si="165"/>
        <v>68091900</v>
      </c>
      <c r="C3576" t="s">
        <v>12995</v>
      </c>
      <c r="D3576">
        <v>5094381</v>
      </c>
      <c r="E3576" t="s">
        <v>8683</v>
      </c>
      <c r="F3576">
        <v>0</v>
      </c>
      <c r="H3576" t="s">
        <v>8708</v>
      </c>
      <c r="I3576" t="s">
        <v>20343</v>
      </c>
      <c r="J3576" t="str">
        <f t="shared" si="166"/>
        <v>680919</v>
      </c>
      <c r="K3576">
        <v>5094381</v>
      </c>
      <c r="L3576" s="4">
        <v>6268407</v>
      </c>
      <c r="P3576" s="9" t="e">
        <f t="shared" si="167"/>
        <v>#DIV/0!</v>
      </c>
    </row>
    <row r="3577" spans="1:16" x14ac:dyDescent="0.25">
      <c r="A3577">
        <v>68099000</v>
      </c>
      <c r="B3577" t="str">
        <f t="shared" si="165"/>
        <v>68099000</v>
      </c>
      <c r="C3577" t="s">
        <v>12996</v>
      </c>
      <c r="D3577">
        <v>147757</v>
      </c>
      <c r="E3577" t="s">
        <v>8683</v>
      </c>
      <c r="F3577">
        <v>0</v>
      </c>
      <c r="H3577" t="s">
        <v>8708</v>
      </c>
      <c r="I3577" t="s">
        <v>20344</v>
      </c>
      <c r="J3577" t="str">
        <f t="shared" si="166"/>
        <v>680990</v>
      </c>
      <c r="K3577">
        <v>147757</v>
      </c>
      <c r="L3577" s="4">
        <v>1447398</v>
      </c>
      <c r="P3577" s="9" t="e">
        <f t="shared" si="167"/>
        <v>#DIV/0!</v>
      </c>
    </row>
    <row r="3578" spans="1:16" x14ac:dyDescent="0.25">
      <c r="A3578">
        <v>68101100</v>
      </c>
      <c r="B3578" t="str">
        <f t="shared" si="165"/>
        <v>68101100</v>
      </c>
      <c r="C3578" t="s">
        <v>12997</v>
      </c>
      <c r="D3578">
        <v>2324820</v>
      </c>
      <c r="E3578" t="s">
        <v>8683</v>
      </c>
      <c r="F3578">
        <v>0</v>
      </c>
      <c r="H3578" t="s">
        <v>8708</v>
      </c>
      <c r="I3578" t="s">
        <v>20345</v>
      </c>
      <c r="J3578" t="str">
        <f t="shared" si="166"/>
        <v>681011</v>
      </c>
      <c r="K3578">
        <v>2324820</v>
      </c>
      <c r="L3578" s="4">
        <v>970636</v>
      </c>
      <c r="P3578" s="9" t="e">
        <f t="shared" si="167"/>
        <v>#DIV/0!</v>
      </c>
    </row>
    <row r="3579" spans="1:16" x14ac:dyDescent="0.25">
      <c r="A3579">
        <v>68101910</v>
      </c>
      <c r="B3579" t="str">
        <f t="shared" si="165"/>
        <v>68101910</v>
      </c>
      <c r="C3579" t="s">
        <v>12998</v>
      </c>
      <c r="D3579">
        <v>15831010</v>
      </c>
      <c r="E3579" t="s">
        <v>8683</v>
      </c>
      <c r="F3579">
        <v>0</v>
      </c>
      <c r="H3579" t="s">
        <v>8708</v>
      </c>
      <c r="I3579" t="s">
        <v>20346</v>
      </c>
      <c r="J3579" t="str">
        <f t="shared" si="166"/>
        <v>681019</v>
      </c>
      <c r="K3579">
        <v>15831010</v>
      </c>
      <c r="L3579" s="4">
        <v>18122858</v>
      </c>
      <c r="P3579" s="9" t="e">
        <f t="shared" si="167"/>
        <v>#DIV/0!</v>
      </c>
    </row>
    <row r="3580" spans="1:16" x14ac:dyDescent="0.25">
      <c r="A3580">
        <v>68101990</v>
      </c>
      <c r="B3580" t="str">
        <f t="shared" si="165"/>
        <v>68101990</v>
      </c>
      <c r="C3580" t="s">
        <v>12999</v>
      </c>
      <c r="D3580">
        <v>7008335</v>
      </c>
      <c r="E3580" t="s">
        <v>8683</v>
      </c>
      <c r="F3580">
        <v>0</v>
      </c>
      <c r="H3580" t="s">
        <v>8708</v>
      </c>
      <c r="I3580" t="s">
        <v>20347</v>
      </c>
      <c r="J3580" t="str">
        <f t="shared" si="166"/>
        <v>681019</v>
      </c>
      <c r="K3580">
        <v>7008335</v>
      </c>
      <c r="L3580" s="4">
        <v>3699708</v>
      </c>
      <c r="P3580" s="9" t="e">
        <f t="shared" si="167"/>
        <v>#DIV/0!</v>
      </c>
    </row>
    <row r="3581" spans="1:16" x14ac:dyDescent="0.25">
      <c r="A3581">
        <v>68109110</v>
      </c>
      <c r="B3581" t="str">
        <f t="shared" si="165"/>
        <v>68109110</v>
      </c>
      <c r="C3581" t="s">
        <v>13000</v>
      </c>
      <c r="D3581">
        <v>44940</v>
      </c>
      <c r="E3581" t="s">
        <v>8683</v>
      </c>
      <c r="F3581">
        <v>0</v>
      </c>
      <c r="H3581" t="s">
        <v>8708</v>
      </c>
      <c r="I3581" t="s">
        <v>20348</v>
      </c>
      <c r="J3581" t="str">
        <f t="shared" si="166"/>
        <v>681091</v>
      </c>
      <c r="K3581">
        <v>44940</v>
      </c>
      <c r="L3581" s="4">
        <v>16348</v>
      </c>
      <c r="P3581" s="9" t="e">
        <f t="shared" si="167"/>
        <v>#DIV/0!</v>
      </c>
    </row>
    <row r="3582" spans="1:16" x14ac:dyDescent="0.25">
      <c r="A3582">
        <v>68109190</v>
      </c>
      <c r="B3582" t="str">
        <f t="shared" si="165"/>
        <v>68109190</v>
      </c>
      <c r="C3582" t="s">
        <v>13001</v>
      </c>
      <c r="D3582">
        <v>506207</v>
      </c>
      <c r="E3582" t="s">
        <v>8683</v>
      </c>
      <c r="F3582">
        <v>0</v>
      </c>
      <c r="H3582" t="s">
        <v>8708</v>
      </c>
      <c r="I3582" t="s">
        <v>20349</v>
      </c>
      <c r="J3582" t="str">
        <f t="shared" si="166"/>
        <v>681091</v>
      </c>
      <c r="K3582">
        <v>506207</v>
      </c>
      <c r="L3582" s="4">
        <v>492251</v>
      </c>
      <c r="P3582" s="9" t="e">
        <f t="shared" si="167"/>
        <v>#DIV/0!</v>
      </c>
    </row>
    <row r="3583" spans="1:16" x14ac:dyDescent="0.25">
      <c r="A3583">
        <v>68109910</v>
      </c>
      <c r="B3583" t="str">
        <f t="shared" si="165"/>
        <v>68109910</v>
      </c>
      <c r="C3583" t="s">
        <v>13002</v>
      </c>
      <c r="D3583">
        <v>24360</v>
      </c>
      <c r="E3583" t="s">
        <v>8683</v>
      </c>
      <c r="F3583">
        <v>0</v>
      </c>
      <c r="H3583" t="s">
        <v>8708</v>
      </c>
      <c r="I3583" t="s">
        <v>20350</v>
      </c>
      <c r="J3583" t="str">
        <f t="shared" si="166"/>
        <v>681099</v>
      </c>
      <c r="K3583">
        <v>24360</v>
      </c>
      <c r="L3583" s="4">
        <v>60727</v>
      </c>
      <c r="P3583" s="9" t="e">
        <f t="shared" si="167"/>
        <v>#DIV/0!</v>
      </c>
    </row>
    <row r="3584" spans="1:16" x14ac:dyDescent="0.25">
      <c r="A3584">
        <v>68109990</v>
      </c>
      <c r="B3584" t="str">
        <f t="shared" si="165"/>
        <v>68109990</v>
      </c>
      <c r="C3584" t="s">
        <v>13003</v>
      </c>
      <c r="D3584">
        <v>7766883</v>
      </c>
      <c r="E3584" t="s">
        <v>8683</v>
      </c>
      <c r="F3584">
        <v>0</v>
      </c>
      <c r="H3584" t="s">
        <v>8708</v>
      </c>
      <c r="I3584" t="s">
        <v>20351</v>
      </c>
      <c r="J3584" t="str">
        <f t="shared" si="166"/>
        <v>681099</v>
      </c>
      <c r="K3584">
        <v>7766883</v>
      </c>
      <c r="L3584" s="4">
        <v>24990545</v>
      </c>
      <c r="P3584" s="9" t="e">
        <f t="shared" si="167"/>
        <v>#DIV/0!</v>
      </c>
    </row>
    <row r="3585" spans="1:16" x14ac:dyDescent="0.25">
      <c r="A3585">
        <v>68114010</v>
      </c>
      <c r="B3585" t="str">
        <f t="shared" si="165"/>
        <v>68114010</v>
      </c>
      <c r="C3585" t="s">
        <v>13004</v>
      </c>
      <c r="D3585">
        <v>22</v>
      </c>
      <c r="E3585" t="s">
        <v>8683</v>
      </c>
      <c r="F3585">
        <v>0</v>
      </c>
      <c r="H3585" t="s">
        <v>8708</v>
      </c>
      <c r="I3585" t="s">
        <v>20352</v>
      </c>
      <c r="J3585" t="str">
        <f t="shared" si="166"/>
        <v>681140</v>
      </c>
      <c r="K3585">
        <v>22</v>
      </c>
      <c r="L3585" s="4">
        <v>265</v>
      </c>
      <c r="P3585" s="9" t="e">
        <f t="shared" si="167"/>
        <v>#DIV/0!</v>
      </c>
    </row>
    <row r="3586" spans="1:16" x14ac:dyDescent="0.25">
      <c r="A3586">
        <v>68114020</v>
      </c>
      <c r="B3586" t="str">
        <f t="shared" si="165"/>
        <v>68114020</v>
      </c>
      <c r="C3586" t="s">
        <v>13005</v>
      </c>
      <c r="D3586">
        <v>1079767</v>
      </c>
      <c r="E3586" t="s">
        <v>8683</v>
      </c>
      <c r="F3586">
        <v>0</v>
      </c>
      <c r="H3586" t="s">
        <v>8708</v>
      </c>
      <c r="I3586" t="s">
        <v>20353</v>
      </c>
      <c r="J3586" t="str">
        <f t="shared" si="166"/>
        <v>681140</v>
      </c>
      <c r="K3586">
        <v>1079767</v>
      </c>
      <c r="L3586" s="4">
        <v>395470</v>
      </c>
      <c r="P3586" s="9" t="e">
        <f t="shared" si="167"/>
        <v>#DIV/0!</v>
      </c>
    </row>
    <row r="3587" spans="1:16" x14ac:dyDescent="0.25">
      <c r="A3587">
        <v>68114030</v>
      </c>
      <c r="B3587" t="str">
        <f t="shared" ref="B3587:B3650" si="168">TEXT(A3587,"00000000")</f>
        <v>68114030</v>
      </c>
      <c r="C3587" t="s">
        <v>13006</v>
      </c>
      <c r="D3587">
        <v>50</v>
      </c>
      <c r="E3587" t="s">
        <v>8683</v>
      </c>
      <c r="F3587">
        <v>0</v>
      </c>
      <c r="H3587" t="s">
        <v>8708</v>
      </c>
      <c r="I3587" t="s">
        <v>20354</v>
      </c>
      <c r="J3587" t="str">
        <f t="shared" ref="J3587:J3650" si="169">LEFT(I3587,6)</f>
        <v>681140</v>
      </c>
      <c r="K3587">
        <v>50</v>
      </c>
      <c r="L3587" s="4">
        <v>2882</v>
      </c>
      <c r="P3587" s="9" t="e">
        <f t="shared" ref="P3587:P3650" si="170">O3587/N3587</f>
        <v>#DIV/0!</v>
      </c>
    </row>
    <row r="3588" spans="1:16" x14ac:dyDescent="0.25">
      <c r="A3588">
        <v>68114090</v>
      </c>
      <c r="B3588" t="str">
        <f t="shared" si="168"/>
        <v>68114090</v>
      </c>
      <c r="C3588" t="s">
        <v>13007</v>
      </c>
      <c r="D3588">
        <v>1492</v>
      </c>
      <c r="E3588" t="s">
        <v>8683</v>
      </c>
      <c r="F3588">
        <v>0</v>
      </c>
      <c r="H3588" t="s">
        <v>8708</v>
      </c>
      <c r="I3588" t="s">
        <v>20355</v>
      </c>
      <c r="J3588" t="str">
        <f t="shared" si="169"/>
        <v>681140</v>
      </c>
      <c r="K3588">
        <v>1492</v>
      </c>
      <c r="L3588" s="4">
        <v>165775</v>
      </c>
      <c r="P3588" s="9" t="e">
        <f t="shared" si="170"/>
        <v>#DIV/0!</v>
      </c>
    </row>
    <row r="3589" spans="1:16" x14ac:dyDescent="0.25">
      <c r="A3589">
        <v>68118200</v>
      </c>
      <c r="B3589" t="str">
        <f t="shared" si="168"/>
        <v>68118200</v>
      </c>
      <c r="C3589" t="s">
        <v>13008</v>
      </c>
      <c r="D3589">
        <v>4695772</v>
      </c>
      <c r="E3589" t="s">
        <v>8683</v>
      </c>
      <c r="F3589">
        <v>0</v>
      </c>
      <c r="H3589" t="s">
        <v>8708</v>
      </c>
      <c r="I3589" t="s">
        <v>20356</v>
      </c>
      <c r="J3589" t="str">
        <f t="shared" si="169"/>
        <v>681182</v>
      </c>
      <c r="K3589">
        <v>4695772</v>
      </c>
      <c r="L3589" s="4">
        <v>6604271</v>
      </c>
      <c r="P3589" s="9" t="e">
        <f t="shared" si="170"/>
        <v>#DIV/0!</v>
      </c>
    </row>
    <row r="3590" spans="1:16" x14ac:dyDescent="0.25">
      <c r="A3590">
        <v>68118910</v>
      </c>
      <c r="B3590" t="str">
        <f t="shared" si="168"/>
        <v>68118910</v>
      </c>
      <c r="C3590" t="s">
        <v>13009</v>
      </c>
      <c r="D3590">
        <v>5</v>
      </c>
      <c r="E3590" t="s">
        <v>8683</v>
      </c>
      <c r="F3590">
        <v>0</v>
      </c>
      <c r="H3590" t="s">
        <v>8708</v>
      </c>
      <c r="I3590" t="s">
        <v>20357</v>
      </c>
      <c r="J3590" t="str">
        <f t="shared" si="169"/>
        <v>681189</v>
      </c>
      <c r="K3590">
        <v>5</v>
      </c>
      <c r="L3590" s="4">
        <v>2339</v>
      </c>
      <c r="P3590" s="9" t="e">
        <f t="shared" si="170"/>
        <v>#DIV/0!</v>
      </c>
    </row>
    <row r="3591" spans="1:16" x14ac:dyDescent="0.25">
      <c r="A3591">
        <v>68118990</v>
      </c>
      <c r="B3591" t="str">
        <f t="shared" si="168"/>
        <v>68118990</v>
      </c>
      <c r="C3591" t="s">
        <v>13010</v>
      </c>
      <c r="D3591">
        <v>6656</v>
      </c>
      <c r="E3591" t="s">
        <v>8683</v>
      </c>
      <c r="F3591">
        <v>0</v>
      </c>
      <c r="H3591" t="s">
        <v>8708</v>
      </c>
      <c r="I3591" t="s">
        <v>20358</v>
      </c>
      <c r="J3591" t="str">
        <f t="shared" si="169"/>
        <v>681189</v>
      </c>
      <c r="K3591">
        <v>6656</v>
      </c>
      <c r="L3591" s="4">
        <v>382268</v>
      </c>
      <c r="P3591" s="9" t="e">
        <f t="shared" si="170"/>
        <v>#DIV/0!</v>
      </c>
    </row>
    <row r="3592" spans="1:16" x14ac:dyDescent="0.25">
      <c r="A3592">
        <v>68128000</v>
      </c>
      <c r="B3592" t="str">
        <f t="shared" si="168"/>
        <v>68128000</v>
      </c>
      <c r="C3592" t="s">
        <v>13011</v>
      </c>
      <c r="D3592">
        <v>32</v>
      </c>
      <c r="E3592" t="s">
        <v>8683</v>
      </c>
      <c r="F3592">
        <v>0</v>
      </c>
      <c r="H3592" t="s">
        <v>8708</v>
      </c>
      <c r="I3592" t="s">
        <v>20359</v>
      </c>
      <c r="J3592" t="str">
        <f t="shared" si="169"/>
        <v>681280</v>
      </c>
      <c r="K3592">
        <v>32</v>
      </c>
      <c r="L3592" s="4">
        <v>4428</v>
      </c>
      <c r="P3592" s="9" t="e">
        <f t="shared" si="170"/>
        <v>#DIV/0!</v>
      </c>
    </row>
    <row r="3593" spans="1:16" x14ac:dyDescent="0.25">
      <c r="A3593">
        <v>68129100</v>
      </c>
      <c r="B3593" t="str">
        <f t="shared" si="168"/>
        <v>68129100</v>
      </c>
      <c r="C3593" t="s">
        <v>13012</v>
      </c>
      <c r="D3593">
        <v>1766</v>
      </c>
      <c r="E3593" t="s">
        <v>8683</v>
      </c>
      <c r="F3593">
        <v>0</v>
      </c>
      <c r="H3593" t="s">
        <v>8708</v>
      </c>
      <c r="I3593" t="s">
        <v>20360</v>
      </c>
      <c r="J3593" t="str">
        <f t="shared" si="169"/>
        <v>681291</v>
      </c>
      <c r="K3593">
        <v>1766</v>
      </c>
      <c r="L3593" s="4">
        <v>110678</v>
      </c>
      <c r="P3593" s="9" t="e">
        <f t="shared" si="170"/>
        <v>#DIV/0!</v>
      </c>
    </row>
    <row r="3594" spans="1:16" x14ac:dyDescent="0.25">
      <c r="A3594">
        <v>68129910</v>
      </c>
      <c r="B3594" t="str">
        <f t="shared" si="168"/>
        <v>68129910</v>
      </c>
      <c r="C3594" t="s">
        <v>13013</v>
      </c>
      <c r="D3594">
        <v>194</v>
      </c>
      <c r="E3594" t="s">
        <v>8683</v>
      </c>
      <c r="F3594">
        <v>0</v>
      </c>
      <c r="H3594" t="s">
        <v>8708</v>
      </c>
      <c r="I3594" t="s">
        <v>20361</v>
      </c>
      <c r="J3594" t="str">
        <f t="shared" si="169"/>
        <v>681299</v>
      </c>
      <c r="K3594">
        <v>194</v>
      </c>
      <c r="L3594" s="4">
        <v>11774</v>
      </c>
      <c r="P3594" s="9" t="e">
        <f t="shared" si="170"/>
        <v>#DIV/0!</v>
      </c>
    </row>
    <row r="3595" spans="1:16" x14ac:dyDescent="0.25">
      <c r="A3595">
        <v>68129920</v>
      </c>
      <c r="B3595" t="str">
        <f t="shared" si="168"/>
        <v>68129920</v>
      </c>
      <c r="C3595" t="s">
        <v>13014</v>
      </c>
      <c r="D3595">
        <v>8212</v>
      </c>
      <c r="E3595" t="s">
        <v>8683</v>
      </c>
      <c r="F3595">
        <v>0</v>
      </c>
      <c r="H3595" t="s">
        <v>8708</v>
      </c>
      <c r="I3595" t="s">
        <v>20362</v>
      </c>
      <c r="J3595" t="str">
        <f t="shared" si="169"/>
        <v>681299</v>
      </c>
      <c r="K3595">
        <v>8212</v>
      </c>
      <c r="L3595" s="4">
        <v>255608</v>
      </c>
      <c r="P3595" s="9" t="e">
        <f t="shared" si="170"/>
        <v>#DIV/0!</v>
      </c>
    </row>
    <row r="3596" spans="1:16" x14ac:dyDescent="0.25">
      <c r="A3596">
        <v>68129990</v>
      </c>
      <c r="B3596" t="str">
        <f t="shared" si="168"/>
        <v>68129990</v>
      </c>
      <c r="C3596" t="s">
        <v>13015</v>
      </c>
      <c r="D3596">
        <v>170272</v>
      </c>
      <c r="E3596" t="s">
        <v>8683</v>
      </c>
      <c r="F3596">
        <v>0</v>
      </c>
      <c r="H3596" t="s">
        <v>8708</v>
      </c>
      <c r="I3596" t="s">
        <v>20363</v>
      </c>
      <c r="J3596" t="str">
        <f t="shared" si="169"/>
        <v>681299</v>
      </c>
      <c r="K3596">
        <v>170272</v>
      </c>
      <c r="L3596" s="4">
        <v>2532170</v>
      </c>
      <c r="P3596" s="9" t="e">
        <f t="shared" si="170"/>
        <v>#DIV/0!</v>
      </c>
    </row>
    <row r="3597" spans="1:16" x14ac:dyDescent="0.25">
      <c r="A3597">
        <v>68132010</v>
      </c>
      <c r="B3597" t="str">
        <f t="shared" si="168"/>
        <v>68132010</v>
      </c>
      <c r="C3597" t="s">
        <v>13016</v>
      </c>
      <c r="D3597">
        <v>1016</v>
      </c>
      <c r="E3597" t="s">
        <v>8683</v>
      </c>
      <c r="F3597">
        <v>0</v>
      </c>
      <c r="H3597" t="s">
        <v>8708</v>
      </c>
      <c r="I3597" t="s">
        <v>20364</v>
      </c>
      <c r="J3597" t="str">
        <f t="shared" si="169"/>
        <v>681320</v>
      </c>
      <c r="K3597">
        <v>1016</v>
      </c>
      <c r="L3597" s="4">
        <v>182212</v>
      </c>
      <c r="P3597" s="9" t="e">
        <f t="shared" si="170"/>
        <v>#DIV/0!</v>
      </c>
    </row>
    <row r="3598" spans="1:16" x14ac:dyDescent="0.25">
      <c r="A3598">
        <v>68132090</v>
      </c>
      <c r="B3598" t="str">
        <f t="shared" si="168"/>
        <v>68132090</v>
      </c>
      <c r="C3598" t="s">
        <v>13017</v>
      </c>
      <c r="D3598">
        <v>22284</v>
      </c>
      <c r="E3598" t="s">
        <v>8683</v>
      </c>
      <c r="F3598">
        <v>0</v>
      </c>
      <c r="H3598" t="s">
        <v>8708</v>
      </c>
      <c r="I3598" t="s">
        <v>20365</v>
      </c>
      <c r="J3598" t="str">
        <f t="shared" si="169"/>
        <v>681320</v>
      </c>
      <c r="K3598">
        <v>22284</v>
      </c>
      <c r="L3598" s="4">
        <v>2117208</v>
      </c>
      <c r="P3598" s="9" t="e">
        <f t="shared" si="170"/>
        <v>#DIV/0!</v>
      </c>
    </row>
    <row r="3599" spans="1:16" x14ac:dyDescent="0.25">
      <c r="A3599">
        <v>68138100</v>
      </c>
      <c r="B3599" t="str">
        <f t="shared" si="168"/>
        <v>68138100</v>
      </c>
      <c r="C3599" t="s">
        <v>13018</v>
      </c>
      <c r="D3599">
        <v>584292</v>
      </c>
      <c r="E3599" t="s">
        <v>8683</v>
      </c>
      <c r="F3599">
        <v>0</v>
      </c>
      <c r="H3599" t="s">
        <v>8708</v>
      </c>
      <c r="I3599" t="s">
        <v>20366</v>
      </c>
      <c r="J3599" t="str">
        <f t="shared" si="169"/>
        <v>681381</v>
      </c>
      <c r="K3599">
        <v>584292</v>
      </c>
      <c r="L3599" s="4">
        <v>10105168</v>
      </c>
      <c r="P3599" s="9" t="e">
        <f t="shared" si="170"/>
        <v>#DIV/0!</v>
      </c>
    </row>
    <row r="3600" spans="1:16" x14ac:dyDescent="0.25">
      <c r="A3600">
        <v>68138900</v>
      </c>
      <c r="B3600" t="str">
        <f t="shared" si="168"/>
        <v>68138900</v>
      </c>
      <c r="C3600" t="s">
        <v>13019</v>
      </c>
      <c r="D3600">
        <v>885506</v>
      </c>
      <c r="E3600" t="s">
        <v>8683</v>
      </c>
      <c r="F3600">
        <v>0</v>
      </c>
      <c r="H3600" t="s">
        <v>8708</v>
      </c>
      <c r="I3600" t="s">
        <v>20367</v>
      </c>
      <c r="J3600" t="str">
        <f t="shared" si="169"/>
        <v>681389</v>
      </c>
      <c r="K3600">
        <v>885506</v>
      </c>
      <c r="L3600" s="4">
        <v>40684571</v>
      </c>
      <c r="P3600" s="9" t="e">
        <f t="shared" si="170"/>
        <v>#DIV/0!</v>
      </c>
    </row>
    <row r="3601" spans="1:16" x14ac:dyDescent="0.25">
      <c r="A3601">
        <v>68141000</v>
      </c>
      <c r="B3601" t="str">
        <f t="shared" si="168"/>
        <v>68141000</v>
      </c>
      <c r="C3601" t="s">
        <v>13020</v>
      </c>
      <c r="D3601">
        <v>880802</v>
      </c>
      <c r="E3601" t="s">
        <v>8683</v>
      </c>
      <c r="F3601">
        <v>0</v>
      </c>
      <c r="H3601" t="s">
        <v>8708</v>
      </c>
      <c r="I3601" t="s">
        <v>20368</v>
      </c>
      <c r="J3601" t="str">
        <f t="shared" si="169"/>
        <v>681410</v>
      </c>
      <c r="K3601">
        <v>880802</v>
      </c>
      <c r="L3601" s="4">
        <v>14854285</v>
      </c>
      <c r="P3601" s="9" t="e">
        <f t="shared" si="170"/>
        <v>#DIV/0!</v>
      </c>
    </row>
    <row r="3602" spans="1:16" x14ac:dyDescent="0.25">
      <c r="A3602">
        <v>68149000</v>
      </c>
      <c r="B3602" t="str">
        <f t="shared" si="168"/>
        <v>68149000</v>
      </c>
      <c r="C3602" t="s">
        <v>13021</v>
      </c>
      <c r="D3602">
        <v>260193</v>
      </c>
      <c r="E3602" t="s">
        <v>8683</v>
      </c>
      <c r="F3602">
        <v>0</v>
      </c>
      <c r="H3602" t="s">
        <v>8708</v>
      </c>
      <c r="I3602" t="s">
        <v>20369</v>
      </c>
      <c r="J3602" t="str">
        <f t="shared" si="169"/>
        <v>681490</v>
      </c>
      <c r="K3602">
        <v>260193</v>
      </c>
      <c r="L3602" s="4">
        <v>6301055</v>
      </c>
      <c r="P3602" s="9" t="e">
        <f t="shared" si="170"/>
        <v>#DIV/0!</v>
      </c>
    </row>
    <row r="3603" spans="1:16" x14ac:dyDescent="0.25">
      <c r="A3603">
        <v>68151100</v>
      </c>
      <c r="B3603" t="str">
        <f t="shared" si="168"/>
        <v>68151100</v>
      </c>
      <c r="C3603" t="s">
        <v>13022</v>
      </c>
      <c r="D3603">
        <v>6258101</v>
      </c>
      <c r="E3603" t="s">
        <v>8683</v>
      </c>
      <c r="F3603">
        <v>0</v>
      </c>
      <c r="H3603" t="s">
        <v>8708</v>
      </c>
      <c r="I3603" t="s">
        <v>20370</v>
      </c>
      <c r="J3603" t="str">
        <f t="shared" si="169"/>
        <v>681511</v>
      </c>
      <c r="K3603">
        <v>6258101</v>
      </c>
      <c r="L3603" s="4">
        <v>138718481</v>
      </c>
      <c r="P3603" s="9" t="e">
        <f t="shared" si="170"/>
        <v>#DIV/0!</v>
      </c>
    </row>
    <row r="3604" spans="1:16" x14ac:dyDescent="0.25">
      <c r="A3604">
        <v>68151200</v>
      </c>
      <c r="B3604" t="str">
        <f t="shared" si="168"/>
        <v>68151200</v>
      </c>
      <c r="C3604" t="s">
        <v>13023</v>
      </c>
      <c r="D3604">
        <v>581135</v>
      </c>
      <c r="E3604" t="s">
        <v>8683</v>
      </c>
      <c r="F3604">
        <v>0</v>
      </c>
      <c r="H3604" t="s">
        <v>8708</v>
      </c>
      <c r="I3604" t="s">
        <v>20371</v>
      </c>
      <c r="J3604" t="str">
        <f t="shared" si="169"/>
        <v>681512</v>
      </c>
      <c r="K3604">
        <v>581135</v>
      </c>
      <c r="L3604" s="4">
        <v>49505443</v>
      </c>
      <c r="P3604" s="9" t="e">
        <f t="shared" si="170"/>
        <v>#DIV/0!</v>
      </c>
    </row>
    <row r="3605" spans="1:16" x14ac:dyDescent="0.25">
      <c r="A3605">
        <v>68151310</v>
      </c>
      <c r="B3605" t="str">
        <f t="shared" si="168"/>
        <v>68151310</v>
      </c>
      <c r="C3605" t="s">
        <v>13024</v>
      </c>
      <c r="D3605">
        <v>1597373</v>
      </c>
      <c r="E3605" t="s">
        <v>8683</v>
      </c>
      <c r="F3605">
        <v>0</v>
      </c>
      <c r="H3605" t="s">
        <v>8708</v>
      </c>
      <c r="I3605" t="s">
        <v>20372</v>
      </c>
      <c r="J3605" t="str">
        <f t="shared" si="169"/>
        <v>681513</v>
      </c>
      <c r="K3605">
        <v>1597373</v>
      </c>
      <c r="L3605" s="4">
        <v>129566706</v>
      </c>
      <c r="P3605" s="9" t="e">
        <f t="shared" si="170"/>
        <v>#DIV/0!</v>
      </c>
    </row>
    <row r="3606" spans="1:16" x14ac:dyDescent="0.25">
      <c r="A3606">
        <v>68151390</v>
      </c>
      <c r="B3606" t="str">
        <f t="shared" si="168"/>
        <v>68151390</v>
      </c>
      <c r="C3606" t="s">
        <v>13025</v>
      </c>
      <c r="D3606">
        <v>6331162</v>
      </c>
      <c r="E3606" t="s">
        <v>8683</v>
      </c>
      <c r="F3606">
        <v>0</v>
      </c>
      <c r="H3606" t="s">
        <v>8708</v>
      </c>
      <c r="I3606" t="s">
        <v>20373</v>
      </c>
      <c r="J3606" t="str">
        <f t="shared" si="169"/>
        <v>681513</v>
      </c>
      <c r="K3606">
        <v>6331162</v>
      </c>
      <c r="L3606" s="4">
        <v>215807264</v>
      </c>
      <c r="P3606" s="9" t="e">
        <f t="shared" si="170"/>
        <v>#DIV/0!</v>
      </c>
    </row>
    <row r="3607" spans="1:16" x14ac:dyDescent="0.25">
      <c r="A3607">
        <v>68151900</v>
      </c>
      <c r="B3607" t="str">
        <f t="shared" si="168"/>
        <v>68151900</v>
      </c>
      <c r="C3607" t="s">
        <v>13026</v>
      </c>
      <c r="D3607">
        <v>1203699</v>
      </c>
      <c r="E3607" t="s">
        <v>8683</v>
      </c>
      <c r="F3607">
        <v>0</v>
      </c>
      <c r="H3607" t="s">
        <v>8708</v>
      </c>
      <c r="I3607" t="s">
        <v>20374</v>
      </c>
      <c r="J3607" t="str">
        <f t="shared" si="169"/>
        <v>681519</v>
      </c>
      <c r="K3607">
        <v>1203699</v>
      </c>
      <c r="L3607" s="4">
        <v>248896000</v>
      </c>
      <c r="P3607" s="9" t="e">
        <f t="shared" si="170"/>
        <v>#DIV/0!</v>
      </c>
    </row>
    <row r="3608" spans="1:16" x14ac:dyDescent="0.25">
      <c r="A3608">
        <v>68152000</v>
      </c>
      <c r="B3608" t="str">
        <f t="shared" si="168"/>
        <v>68152000</v>
      </c>
      <c r="C3608" t="s">
        <v>13027</v>
      </c>
      <c r="D3608">
        <v>1727</v>
      </c>
      <c r="E3608" t="s">
        <v>8683</v>
      </c>
      <c r="F3608">
        <v>0</v>
      </c>
      <c r="H3608" t="s">
        <v>8708</v>
      </c>
      <c r="I3608" t="s">
        <v>20375</v>
      </c>
      <c r="J3608" t="str">
        <f t="shared" si="169"/>
        <v>681520</v>
      </c>
      <c r="K3608">
        <v>1727</v>
      </c>
      <c r="L3608" s="4">
        <v>12862</v>
      </c>
      <c r="P3608" s="9" t="e">
        <f t="shared" si="170"/>
        <v>#DIV/0!</v>
      </c>
    </row>
    <row r="3609" spans="1:16" x14ac:dyDescent="0.25">
      <c r="A3609">
        <v>68159100</v>
      </c>
      <c r="B3609" t="str">
        <f t="shared" si="168"/>
        <v>68159100</v>
      </c>
      <c r="C3609" t="s">
        <v>13028</v>
      </c>
      <c r="D3609">
        <v>5410</v>
      </c>
      <c r="E3609" t="s">
        <v>8683</v>
      </c>
      <c r="F3609">
        <v>0</v>
      </c>
      <c r="H3609" t="s">
        <v>8708</v>
      </c>
      <c r="I3609" t="s">
        <v>20376</v>
      </c>
      <c r="J3609" t="str">
        <f t="shared" si="169"/>
        <v>681591</v>
      </c>
      <c r="K3609">
        <v>5410</v>
      </c>
      <c r="L3609" s="4">
        <v>90218</v>
      </c>
      <c r="P3609" s="9" t="e">
        <f t="shared" si="170"/>
        <v>#DIV/0!</v>
      </c>
    </row>
    <row r="3610" spans="1:16" x14ac:dyDescent="0.25">
      <c r="A3610">
        <v>68159940</v>
      </c>
      <c r="B3610" t="str">
        <f t="shared" si="168"/>
        <v>68159940</v>
      </c>
      <c r="C3610" t="s">
        <v>13029</v>
      </c>
      <c r="D3610">
        <v>6321</v>
      </c>
      <c r="E3610" t="s">
        <v>8683</v>
      </c>
      <c r="F3610">
        <v>0</v>
      </c>
      <c r="H3610" t="s">
        <v>8708</v>
      </c>
      <c r="I3610" t="s">
        <v>20377</v>
      </c>
      <c r="J3610" t="str">
        <f t="shared" si="169"/>
        <v>681599</v>
      </c>
      <c r="K3610">
        <v>6321</v>
      </c>
      <c r="L3610" s="4">
        <v>90480</v>
      </c>
      <c r="P3610" s="9" t="e">
        <f t="shared" si="170"/>
        <v>#DIV/0!</v>
      </c>
    </row>
    <row r="3611" spans="1:16" x14ac:dyDescent="0.25">
      <c r="A3611">
        <v>68159990</v>
      </c>
      <c r="B3611" t="str">
        <f t="shared" si="168"/>
        <v>68159990</v>
      </c>
      <c r="C3611" t="s">
        <v>13030</v>
      </c>
      <c r="D3611">
        <v>6137126</v>
      </c>
      <c r="E3611" t="s">
        <v>8683</v>
      </c>
      <c r="F3611">
        <v>0</v>
      </c>
      <c r="H3611" t="s">
        <v>8708</v>
      </c>
      <c r="I3611" t="s">
        <v>20378</v>
      </c>
      <c r="J3611" t="str">
        <f t="shared" si="169"/>
        <v>681599</v>
      </c>
      <c r="K3611">
        <v>6137126</v>
      </c>
      <c r="L3611" s="4">
        <v>33170404</v>
      </c>
      <c r="P3611" s="9" t="e">
        <f t="shared" si="170"/>
        <v>#DIV/0!</v>
      </c>
    </row>
    <row r="3612" spans="1:16" x14ac:dyDescent="0.25">
      <c r="A3612">
        <v>69010000</v>
      </c>
      <c r="B3612" t="str">
        <f t="shared" si="168"/>
        <v>69010000</v>
      </c>
      <c r="C3612" t="s">
        <v>13031</v>
      </c>
      <c r="D3612">
        <v>1372545</v>
      </c>
      <c r="E3612" t="s">
        <v>8683</v>
      </c>
      <c r="F3612">
        <v>0</v>
      </c>
      <c r="H3612" t="s">
        <v>8708</v>
      </c>
      <c r="I3612" t="s">
        <v>20379</v>
      </c>
      <c r="J3612" t="str">
        <f t="shared" si="169"/>
        <v>690100</v>
      </c>
      <c r="K3612">
        <v>1372545</v>
      </c>
      <c r="L3612" s="4">
        <v>2792011</v>
      </c>
      <c r="P3612" s="9" t="e">
        <f t="shared" si="170"/>
        <v>#DIV/0!</v>
      </c>
    </row>
    <row r="3613" spans="1:16" x14ac:dyDescent="0.25">
      <c r="A3613">
        <v>69021000</v>
      </c>
      <c r="B3613" t="str">
        <f t="shared" si="168"/>
        <v>69021000</v>
      </c>
      <c r="C3613" t="s">
        <v>13032</v>
      </c>
      <c r="D3613">
        <v>7757304</v>
      </c>
      <c r="E3613" t="s">
        <v>8683</v>
      </c>
      <c r="F3613">
        <v>0</v>
      </c>
      <c r="H3613" t="s">
        <v>8708</v>
      </c>
      <c r="I3613" t="s">
        <v>20380</v>
      </c>
      <c r="J3613" t="str">
        <f t="shared" si="169"/>
        <v>690210</v>
      </c>
      <c r="K3613">
        <v>7757304</v>
      </c>
      <c r="L3613" s="4">
        <v>16085226</v>
      </c>
      <c r="P3613" s="9" t="e">
        <f t="shared" si="170"/>
        <v>#DIV/0!</v>
      </c>
    </row>
    <row r="3614" spans="1:16" x14ac:dyDescent="0.25">
      <c r="A3614">
        <v>69022000</v>
      </c>
      <c r="B3614" t="str">
        <f t="shared" si="168"/>
        <v>69022000</v>
      </c>
      <c r="C3614" t="s">
        <v>13033</v>
      </c>
      <c r="D3614">
        <v>7871899</v>
      </c>
      <c r="E3614" t="s">
        <v>8683</v>
      </c>
      <c r="F3614">
        <v>0</v>
      </c>
      <c r="H3614" t="s">
        <v>8708</v>
      </c>
      <c r="I3614" t="s">
        <v>20381</v>
      </c>
      <c r="J3614" t="str">
        <f t="shared" si="169"/>
        <v>690220</v>
      </c>
      <c r="K3614">
        <v>7871899</v>
      </c>
      <c r="L3614" s="4">
        <v>35486567</v>
      </c>
      <c r="P3614" s="9" t="e">
        <f t="shared" si="170"/>
        <v>#DIV/0!</v>
      </c>
    </row>
    <row r="3615" spans="1:16" x14ac:dyDescent="0.25">
      <c r="A3615">
        <v>69029000</v>
      </c>
      <c r="B3615" t="str">
        <f t="shared" si="168"/>
        <v>69029000</v>
      </c>
      <c r="C3615" t="s">
        <v>13034</v>
      </c>
      <c r="D3615">
        <v>4734808</v>
      </c>
      <c r="E3615" t="s">
        <v>8683</v>
      </c>
      <c r="F3615">
        <v>0</v>
      </c>
      <c r="H3615" t="s">
        <v>8708</v>
      </c>
      <c r="I3615" t="s">
        <v>20382</v>
      </c>
      <c r="J3615" t="str">
        <f t="shared" si="169"/>
        <v>690290</v>
      </c>
      <c r="K3615">
        <v>4734808</v>
      </c>
      <c r="L3615" s="4">
        <v>50319461</v>
      </c>
      <c r="P3615" s="9" t="e">
        <f t="shared" si="170"/>
        <v>#DIV/0!</v>
      </c>
    </row>
    <row r="3616" spans="1:16" x14ac:dyDescent="0.25">
      <c r="A3616">
        <v>69031000</v>
      </c>
      <c r="B3616" t="str">
        <f t="shared" si="168"/>
        <v>69031000</v>
      </c>
      <c r="C3616" t="s">
        <v>13035</v>
      </c>
      <c r="D3616">
        <v>52308</v>
      </c>
      <c r="E3616" t="s">
        <v>8683</v>
      </c>
      <c r="F3616">
        <v>0</v>
      </c>
      <c r="H3616" t="s">
        <v>8708</v>
      </c>
      <c r="I3616" t="s">
        <v>20383</v>
      </c>
      <c r="J3616" t="str">
        <f t="shared" si="169"/>
        <v>690310</v>
      </c>
      <c r="K3616">
        <v>52308</v>
      </c>
      <c r="L3616" s="4">
        <v>4518551</v>
      </c>
      <c r="P3616" s="9" t="e">
        <f t="shared" si="170"/>
        <v>#DIV/0!</v>
      </c>
    </row>
    <row r="3617" spans="1:16" x14ac:dyDescent="0.25">
      <c r="A3617">
        <v>69032000</v>
      </c>
      <c r="B3617" t="str">
        <f t="shared" si="168"/>
        <v>69032000</v>
      </c>
      <c r="C3617" t="s">
        <v>13036</v>
      </c>
      <c r="D3617">
        <v>6131514</v>
      </c>
      <c r="E3617" t="s">
        <v>8683</v>
      </c>
      <c r="F3617">
        <v>0</v>
      </c>
      <c r="H3617" t="s">
        <v>8708</v>
      </c>
      <c r="I3617" t="s">
        <v>20384</v>
      </c>
      <c r="J3617" t="str">
        <f t="shared" si="169"/>
        <v>690320</v>
      </c>
      <c r="K3617">
        <v>6131514</v>
      </c>
      <c r="L3617" s="4">
        <v>64712364</v>
      </c>
      <c r="P3617" s="9" t="e">
        <f t="shared" si="170"/>
        <v>#DIV/0!</v>
      </c>
    </row>
    <row r="3618" spans="1:16" x14ac:dyDescent="0.25">
      <c r="A3618">
        <v>69039000</v>
      </c>
      <c r="B3618" t="str">
        <f t="shared" si="168"/>
        <v>69039000</v>
      </c>
      <c r="C3618" t="s">
        <v>13037</v>
      </c>
      <c r="D3618">
        <v>1322849</v>
      </c>
      <c r="E3618" t="s">
        <v>8683</v>
      </c>
      <c r="F3618">
        <v>0</v>
      </c>
      <c r="H3618" t="s">
        <v>8708</v>
      </c>
      <c r="I3618" t="s">
        <v>20385</v>
      </c>
      <c r="J3618" t="str">
        <f t="shared" si="169"/>
        <v>690390</v>
      </c>
      <c r="K3618">
        <v>1322849</v>
      </c>
      <c r="L3618" s="4">
        <v>127885320</v>
      </c>
      <c r="P3618" s="9" t="e">
        <f t="shared" si="170"/>
        <v>#DIV/0!</v>
      </c>
    </row>
    <row r="3619" spans="1:16" x14ac:dyDescent="0.25">
      <c r="A3619">
        <v>69041000</v>
      </c>
      <c r="B3619" t="str">
        <f t="shared" si="168"/>
        <v>69041000</v>
      </c>
      <c r="C3619" t="s">
        <v>13038</v>
      </c>
      <c r="D3619">
        <v>203428</v>
      </c>
      <c r="E3619" t="s">
        <v>8683</v>
      </c>
      <c r="F3619">
        <v>2616</v>
      </c>
      <c r="H3619" t="s">
        <v>9675</v>
      </c>
      <c r="I3619" t="s">
        <v>20386</v>
      </c>
      <c r="J3619" t="str">
        <f t="shared" si="169"/>
        <v>690410</v>
      </c>
      <c r="K3619">
        <v>203428</v>
      </c>
      <c r="L3619" s="4">
        <v>3096785</v>
      </c>
      <c r="P3619" s="9" t="e">
        <f t="shared" si="170"/>
        <v>#DIV/0!</v>
      </c>
    </row>
    <row r="3620" spans="1:16" x14ac:dyDescent="0.25">
      <c r="A3620">
        <v>69049000</v>
      </c>
      <c r="B3620" t="str">
        <f t="shared" si="168"/>
        <v>69049000</v>
      </c>
      <c r="C3620" t="s">
        <v>13039</v>
      </c>
      <c r="D3620">
        <v>146438</v>
      </c>
      <c r="E3620" t="s">
        <v>8683</v>
      </c>
      <c r="F3620">
        <v>0</v>
      </c>
      <c r="H3620" t="s">
        <v>8708</v>
      </c>
      <c r="I3620" t="s">
        <v>20387</v>
      </c>
      <c r="J3620" t="str">
        <f t="shared" si="169"/>
        <v>690490</v>
      </c>
      <c r="K3620">
        <v>146438</v>
      </c>
      <c r="L3620" s="4">
        <v>749734</v>
      </c>
      <c r="P3620" s="9" t="e">
        <f t="shared" si="170"/>
        <v>#DIV/0!</v>
      </c>
    </row>
    <row r="3621" spans="1:16" x14ac:dyDescent="0.25">
      <c r="A3621">
        <v>69051000</v>
      </c>
      <c r="B3621" t="str">
        <f t="shared" si="168"/>
        <v>69051000</v>
      </c>
      <c r="C3621" t="s">
        <v>13040</v>
      </c>
      <c r="D3621">
        <v>7157979</v>
      </c>
      <c r="E3621" t="s">
        <v>8683</v>
      </c>
      <c r="F3621">
        <v>0</v>
      </c>
      <c r="H3621" t="s">
        <v>8708</v>
      </c>
      <c r="I3621" t="s">
        <v>20388</v>
      </c>
      <c r="J3621" t="str">
        <f t="shared" si="169"/>
        <v>690510</v>
      </c>
      <c r="K3621">
        <v>7157979</v>
      </c>
      <c r="L3621" s="4">
        <v>2491976</v>
      </c>
      <c r="P3621" s="9" t="e">
        <f t="shared" si="170"/>
        <v>#DIV/0!</v>
      </c>
    </row>
    <row r="3622" spans="1:16" x14ac:dyDescent="0.25">
      <c r="A3622">
        <v>69059000</v>
      </c>
      <c r="B3622" t="str">
        <f t="shared" si="168"/>
        <v>69059000</v>
      </c>
      <c r="C3622" t="s">
        <v>13041</v>
      </c>
      <c r="D3622">
        <v>20456</v>
      </c>
      <c r="E3622" t="s">
        <v>8683</v>
      </c>
      <c r="F3622">
        <v>0</v>
      </c>
      <c r="H3622" t="s">
        <v>8708</v>
      </c>
      <c r="I3622" t="s">
        <v>20389</v>
      </c>
      <c r="J3622" t="str">
        <f t="shared" si="169"/>
        <v>690590</v>
      </c>
      <c r="K3622">
        <v>20456</v>
      </c>
      <c r="L3622" s="4">
        <v>233378</v>
      </c>
      <c r="P3622" s="9" t="e">
        <f t="shared" si="170"/>
        <v>#DIV/0!</v>
      </c>
    </row>
    <row r="3623" spans="1:16" x14ac:dyDescent="0.25">
      <c r="A3623">
        <v>69060000</v>
      </c>
      <c r="B3623" t="str">
        <f t="shared" si="168"/>
        <v>69060000</v>
      </c>
      <c r="C3623" t="s">
        <v>13042</v>
      </c>
      <c r="D3623">
        <v>127483</v>
      </c>
      <c r="E3623" t="s">
        <v>8683</v>
      </c>
      <c r="F3623">
        <v>0</v>
      </c>
      <c r="H3623" t="s">
        <v>8708</v>
      </c>
      <c r="I3623" t="s">
        <v>20390</v>
      </c>
      <c r="J3623" t="str">
        <f t="shared" si="169"/>
        <v>690600</v>
      </c>
      <c r="K3623">
        <v>127483</v>
      </c>
      <c r="L3623" s="4">
        <v>6743800</v>
      </c>
      <c r="P3623" s="9" t="e">
        <f t="shared" si="170"/>
        <v>#DIV/0!</v>
      </c>
    </row>
    <row r="3624" spans="1:16" x14ac:dyDescent="0.25">
      <c r="A3624">
        <v>69072110</v>
      </c>
      <c r="B3624" t="str">
        <f t="shared" si="168"/>
        <v>69072110</v>
      </c>
      <c r="C3624" t="s">
        <v>13043</v>
      </c>
      <c r="D3624">
        <v>9384</v>
      </c>
      <c r="E3624" t="s">
        <v>8683</v>
      </c>
      <c r="F3624">
        <v>719</v>
      </c>
      <c r="H3624" t="s">
        <v>10883</v>
      </c>
      <c r="I3624" t="s">
        <v>20391</v>
      </c>
      <c r="J3624" t="str">
        <f t="shared" si="169"/>
        <v>690721</v>
      </c>
      <c r="K3624">
        <v>9384</v>
      </c>
      <c r="L3624" s="4">
        <v>37399</v>
      </c>
      <c r="P3624" s="9" t="e">
        <f t="shared" si="170"/>
        <v>#DIV/0!</v>
      </c>
    </row>
    <row r="3625" spans="1:16" x14ac:dyDescent="0.25">
      <c r="A3625">
        <v>69072190</v>
      </c>
      <c r="B3625" t="str">
        <f t="shared" si="168"/>
        <v>69072190</v>
      </c>
      <c r="C3625" t="s">
        <v>13044</v>
      </c>
      <c r="D3625">
        <v>41112148</v>
      </c>
      <c r="E3625" t="s">
        <v>8683</v>
      </c>
      <c r="F3625">
        <v>2429238</v>
      </c>
      <c r="H3625" t="s">
        <v>10883</v>
      </c>
      <c r="I3625" t="s">
        <v>20392</v>
      </c>
      <c r="J3625" t="str">
        <f t="shared" si="169"/>
        <v>690721</v>
      </c>
      <c r="K3625">
        <v>41112148</v>
      </c>
      <c r="L3625" s="4">
        <v>88351603</v>
      </c>
      <c r="P3625" s="9" t="e">
        <f t="shared" si="170"/>
        <v>#DIV/0!</v>
      </c>
    </row>
    <row r="3626" spans="1:16" x14ac:dyDescent="0.25">
      <c r="A3626">
        <v>69072210</v>
      </c>
      <c r="B3626" t="str">
        <f t="shared" si="168"/>
        <v>69072210</v>
      </c>
      <c r="C3626" t="s">
        <v>13045</v>
      </c>
      <c r="D3626">
        <v>21348</v>
      </c>
      <c r="E3626" t="s">
        <v>8683</v>
      </c>
      <c r="F3626">
        <v>1804</v>
      </c>
      <c r="H3626" t="s">
        <v>10883</v>
      </c>
      <c r="I3626" t="s">
        <v>20393</v>
      </c>
      <c r="J3626" t="str">
        <f t="shared" si="169"/>
        <v>690722</v>
      </c>
      <c r="K3626">
        <v>21348</v>
      </c>
      <c r="L3626" s="4">
        <v>412198</v>
      </c>
      <c r="P3626" s="9" t="e">
        <f t="shared" si="170"/>
        <v>#DIV/0!</v>
      </c>
    </row>
    <row r="3627" spans="1:16" x14ac:dyDescent="0.25">
      <c r="A3627">
        <v>69072290</v>
      </c>
      <c r="B3627" t="str">
        <f t="shared" si="168"/>
        <v>69072290</v>
      </c>
      <c r="C3627" t="s">
        <v>13046</v>
      </c>
      <c r="D3627">
        <v>2300619</v>
      </c>
      <c r="E3627" t="s">
        <v>8683</v>
      </c>
      <c r="F3627">
        <v>126533</v>
      </c>
      <c r="H3627" t="s">
        <v>10883</v>
      </c>
      <c r="I3627" t="s">
        <v>20394</v>
      </c>
      <c r="J3627" t="str">
        <f t="shared" si="169"/>
        <v>690722</v>
      </c>
      <c r="K3627">
        <v>2300619</v>
      </c>
      <c r="L3627" s="4">
        <v>4483514</v>
      </c>
      <c r="P3627" s="9" t="e">
        <f t="shared" si="170"/>
        <v>#DIV/0!</v>
      </c>
    </row>
    <row r="3628" spans="1:16" x14ac:dyDescent="0.25">
      <c r="A3628">
        <v>69072310</v>
      </c>
      <c r="B3628" t="str">
        <f t="shared" si="168"/>
        <v>69072310</v>
      </c>
      <c r="C3628" t="s">
        <v>13047</v>
      </c>
      <c r="D3628">
        <v>2327</v>
      </c>
      <c r="E3628" t="s">
        <v>8683</v>
      </c>
      <c r="F3628">
        <v>138</v>
      </c>
      <c r="H3628" t="s">
        <v>10883</v>
      </c>
      <c r="I3628" t="s">
        <v>20395</v>
      </c>
      <c r="J3628" t="str">
        <f t="shared" si="169"/>
        <v>690723</v>
      </c>
      <c r="K3628">
        <v>2327</v>
      </c>
      <c r="L3628" s="4">
        <v>21949</v>
      </c>
      <c r="P3628" s="9" t="e">
        <f t="shared" si="170"/>
        <v>#DIV/0!</v>
      </c>
    </row>
    <row r="3629" spans="1:16" x14ac:dyDescent="0.25">
      <c r="A3629">
        <v>69072390</v>
      </c>
      <c r="B3629" t="str">
        <f t="shared" si="168"/>
        <v>69072390</v>
      </c>
      <c r="C3629" t="s">
        <v>13048</v>
      </c>
      <c r="D3629">
        <v>2502123</v>
      </c>
      <c r="E3629" t="s">
        <v>8683</v>
      </c>
      <c r="F3629">
        <v>193754</v>
      </c>
      <c r="H3629" t="s">
        <v>10883</v>
      </c>
      <c r="I3629" t="s">
        <v>20396</v>
      </c>
      <c r="J3629" t="str">
        <f t="shared" si="169"/>
        <v>690723</v>
      </c>
      <c r="K3629">
        <v>2502123</v>
      </c>
      <c r="L3629" s="4">
        <v>4644170</v>
      </c>
      <c r="P3629" s="9" t="e">
        <f t="shared" si="170"/>
        <v>#DIV/0!</v>
      </c>
    </row>
    <row r="3630" spans="1:16" x14ac:dyDescent="0.25">
      <c r="A3630">
        <v>69073010</v>
      </c>
      <c r="B3630" t="str">
        <f t="shared" si="168"/>
        <v>69073010</v>
      </c>
      <c r="C3630" t="s">
        <v>13049</v>
      </c>
      <c r="D3630">
        <v>21322</v>
      </c>
      <c r="E3630" t="s">
        <v>8683</v>
      </c>
      <c r="F3630">
        <v>1514</v>
      </c>
      <c r="H3630" t="s">
        <v>10883</v>
      </c>
      <c r="I3630" t="s">
        <v>20397</v>
      </c>
      <c r="J3630" t="str">
        <f t="shared" si="169"/>
        <v>690730</v>
      </c>
      <c r="K3630">
        <v>21322</v>
      </c>
      <c r="L3630" s="4">
        <v>34737</v>
      </c>
      <c r="P3630" s="9" t="e">
        <f t="shared" si="170"/>
        <v>#DIV/0!</v>
      </c>
    </row>
    <row r="3631" spans="1:16" x14ac:dyDescent="0.25">
      <c r="A3631">
        <v>69073090</v>
      </c>
      <c r="B3631" t="str">
        <f t="shared" si="168"/>
        <v>69073090</v>
      </c>
      <c r="C3631" t="s">
        <v>13050</v>
      </c>
      <c r="D3631">
        <v>23638</v>
      </c>
      <c r="E3631" t="s">
        <v>8683</v>
      </c>
      <c r="F3631">
        <v>2268</v>
      </c>
      <c r="H3631" t="s">
        <v>10883</v>
      </c>
      <c r="I3631" t="s">
        <v>20398</v>
      </c>
      <c r="J3631" t="str">
        <f t="shared" si="169"/>
        <v>690730</v>
      </c>
      <c r="K3631">
        <v>23638</v>
      </c>
      <c r="L3631" s="4">
        <v>156418</v>
      </c>
      <c r="P3631" s="9" t="e">
        <f t="shared" si="170"/>
        <v>#DIV/0!</v>
      </c>
    </row>
    <row r="3632" spans="1:16" x14ac:dyDescent="0.25">
      <c r="A3632">
        <v>69074090</v>
      </c>
      <c r="B3632" t="str">
        <f t="shared" si="168"/>
        <v>69074090</v>
      </c>
      <c r="C3632" t="s">
        <v>13051</v>
      </c>
      <c r="D3632">
        <v>2873825</v>
      </c>
      <c r="E3632" t="s">
        <v>8683</v>
      </c>
      <c r="F3632">
        <v>182694</v>
      </c>
      <c r="H3632" t="s">
        <v>10883</v>
      </c>
      <c r="I3632" t="s">
        <v>20399</v>
      </c>
      <c r="J3632" t="str">
        <f t="shared" si="169"/>
        <v>690740</v>
      </c>
      <c r="K3632">
        <v>2873825</v>
      </c>
      <c r="L3632" s="4">
        <v>10050043</v>
      </c>
      <c r="P3632" s="9" t="e">
        <f t="shared" si="170"/>
        <v>#DIV/0!</v>
      </c>
    </row>
    <row r="3633" spans="1:16" x14ac:dyDescent="0.25">
      <c r="A3633">
        <v>69091100</v>
      </c>
      <c r="B3633" t="str">
        <f t="shared" si="168"/>
        <v>69091100</v>
      </c>
      <c r="C3633" t="s">
        <v>13052</v>
      </c>
      <c r="D3633">
        <v>2868882</v>
      </c>
      <c r="E3633" t="s">
        <v>8683</v>
      </c>
      <c r="F3633">
        <v>0</v>
      </c>
      <c r="H3633" t="s">
        <v>8708</v>
      </c>
      <c r="I3633" t="s">
        <v>20400</v>
      </c>
      <c r="J3633" t="str">
        <f t="shared" si="169"/>
        <v>690911</v>
      </c>
      <c r="K3633">
        <v>2868882</v>
      </c>
      <c r="L3633" s="4">
        <v>74844252</v>
      </c>
      <c r="P3633" s="9" t="e">
        <f t="shared" si="170"/>
        <v>#DIV/0!</v>
      </c>
    </row>
    <row r="3634" spans="1:16" x14ac:dyDescent="0.25">
      <c r="A3634">
        <v>69091200</v>
      </c>
      <c r="B3634" t="str">
        <f t="shared" si="168"/>
        <v>69091200</v>
      </c>
      <c r="C3634" t="s">
        <v>13053</v>
      </c>
      <c r="D3634">
        <v>1065125</v>
      </c>
      <c r="E3634" t="s">
        <v>8683</v>
      </c>
      <c r="F3634">
        <v>0</v>
      </c>
      <c r="H3634" t="s">
        <v>8708</v>
      </c>
      <c r="I3634" t="s">
        <v>20401</v>
      </c>
      <c r="J3634" t="str">
        <f t="shared" si="169"/>
        <v>690912</v>
      </c>
      <c r="K3634">
        <v>1065125</v>
      </c>
      <c r="L3634" s="4">
        <v>197957308</v>
      </c>
      <c r="P3634" s="9" t="e">
        <f t="shared" si="170"/>
        <v>#DIV/0!</v>
      </c>
    </row>
    <row r="3635" spans="1:16" x14ac:dyDescent="0.25">
      <c r="A3635">
        <v>69091900</v>
      </c>
      <c r="B3635" t="str">
        <f t="shared" si="168"/>
        <v>69091900</v>
      </c>
      <c r="C3635" t="s">
        <v>13054</v>
      </c>
      <c r="D3635">
        <v>6472217</v>
      </c>
      <c r="E3635" t="s">
        <v>8683</v>
      </c>
      <c r="F3635">
        <v>0</v>
      </c>
      <c r="H3635" t="s">
        <v>8708</v>
      </c>
      <c r="I3635" t="s">
        <v>20402</v>
      </c>
      <c r="J3635" t="str">
        <f t="shared" si="169"/>
        <v>690919</v>
      </c>
      <c r="K3635">
        <v>6472217</v>
      </c>
      <c r="L3635" s="4">
        <v>205632445</v>
      </c>
      <c r="P3635" s="9" t="e">
        <f t="shared" si="170"/>
        <v>#DIV/0!</v>
      </c>
    </row>
    <row r="3636" spans="1:16" x14ac:dyDescent="0.25">
      <c r="A3636">
        <v>69099000</v>
      </c>
      <c r="B3636" t="str">
        <f t="shared" si="168"/>
        <v>69099000</v>
      </c>
      <c r="C3636" t="s">
        <v>13055</v>
      </c>
      <c r="D3636">
        <v>13422</v>
      </c>
      <c r="E3636" t="s">
        <v>8683</v>
      </c>
      <c r="F3636">
        <v>0</v>
      </c>
      <c r="H3636" t="s">
        <v>8708</v>
      </c>
      <c r="I3636" t="s">
        <v>20403</v>
      </c>
      <c r="J3636" t="str">
        <f t="shared" si="169"/>
        <v>690990</v>
      </c>
      <c r="K3636">
        <v>13422</v>
      </c>
      <c r="L3636" s="4">
        <v>405981</v>
      </c>
      <c r="P3636" s="9" t="e">
        <f t="shared" si="170"/>
        <v>#DIV/0!</v>
      </c>
    </row>
    <row r="3637" spans="1:16" x14ac:dyDescent="0.25">
      <c r="A3637">
        <v>69101000</v>
      </c>
      <c r="B3637" t="str">
        <f t="shared" si="168"/>
        <v>69101000</v>
      </c>
      <c r="C3637" t="s">
        <v>13056</v>
      </c>
      <c r="D3637">
        <v>17764775</v>
      </c>
      <c r="E3637" t="s">
        <v>8683</v>
      </c>
      <c r="F3637">
        <v>845092</v>
      </c>
      <c r="H3637" t="s">
        <v>8684</v>
      </c>
      <c r="I3637" t="s">
        <v>20404</v>
      </c>
      <c r="J3637" t="str">
        <f t="shared" si="169"/>
        <v>691010</v>
      </c>
      <c r="K3637">
        <v>17764775</v>
      </c>
      <c r="L3637" s="4">
        <v>67208172</v>
      </c>
      <c r="P3637" s="9" t="e">
        <f t="shared" si="170"/>
        <v>#DIV/0!</v>
      </c>
    </row>
    <row r="3638" spans="1:16" x14ac:dyDescent="0.25">
      <c r="A3638">
        <v>69109000</v>
      </c>
      <c r="B3638" t="str">
        <f t="shared" si="168"/>
        <v>69109000</v>
      </c>
      <c r="C3638" t="s">
        <v>13057</v>
      </c>
      <c r="D3638">
        <v>3290979</v>
      </c>
      <c r="E3638" t="s">
        <v>8683</v>
      </c>
      <c r="F3638">
        <v>134368</v>
      </c>
      <c r="H3638" t="s">
        <v>8684</v>
      </c>
      <c r="I3638" t="s">
        <v>20405</v>
      </c>
      <c r="J3638" t="str">
        <f t="shared" si="169"/>
        <v>691090</v>
      </c>
      <c r="K3638">
        <v>3290979</v>
      </c>
      <c r="L3638" s="4">
        <v>12896696</v>
      </c>
      <c r="P3638" s="9" t="e">
        <f t="shared" si="170"/>
        <v>#DIV/0!</v>
      </c>
    </row>
    <row r="3639" spans="1:16" x14ac:dyDescent="0.25">
      <c r="A3639">
        <v>69111011</v>
      </c>
      <c r="B3639" t="str">
        <f t="shared" si="168"/>
        <v>69111011</v>
      </c>
      <c r="C3639" t="s">
        <v>13058</v>
      </c>
      <c r="D3639">
        <v>350545</v>
      </c>
      <c r="E3639" t="s">
        <v>8683</v>
      </c>
      <c r="F3639">
        <v>0</v>
      </c>
      <c r="H3639" t="s">
        <v>8708</v>
      </c>
      <c r="I3639" t="s">
        <v>20406</v>
      </c>
      <c r="J3639" t="str">
        <f t="shared" si="169"/>
        <v>691110</v>
      </c>
      <c r="K3639">
        <v>350545</v>
      </c>
      <c r="L3639" s="4">
        <v>14867561</v>
      </c>
      <c r="P3639" s="9" t="e">
        <f t="shared" si="170"/>
        <v>#DIV/0!</v>
      </c>
    </row>
    <row r="3640" spans="1:16" x14ac:dyDescent="0.25">
      <c r="A3640">
        <v>69111019</v>
      </c>
      <c r="B3640" t="str">
        <f t="shared" si="168"/>
        <v>69111019</v>
      </c>
      <c r="C3640" t="s">
        <v>13059</v>
      </c>
      <c r="D3640">
        <v>11280313</v>
      </c>
      <c r="E3640" t="s">
        <v>8683</v>
      </c>
      <c r="F3640">
        <v>0</v>
      </c>
      <c r="H3640" t="s">
        <v>8708</v>
      </c>
      <c r="I3640" t="s">
        <v>20407</v>
      </c>
      <c r="J3640" t="str">
        <f t="shared" si="169"/>
        <v>691110</v>
      </c>
      <c r="K3640">
        <v>11280313</v>
      </c>
      <c r="L3640" s="4">
        <v>64906725</v>
      </c>
      <c r="P3640" s="9" t="e">
        <f t="shared" si="170"/>
        <v>#DIV/0!</v>
      </c>
    </row>
    <row r="3641" spans="1:16" x14ac:dyDescent="0.25">
      <c r="A3641">
        <v>69111021</v>
      </c>
      <c r="B3641" t="str">
        <f t="shared" si="168"/>
        <v>69111021</v>
      </c>
      <c r="C3641" t="s">
        <v>13060</v>
      </c>
      <c r="D3641">
        <v>44234</v>
      </c>
      <c r="E3641" t="s">
        <v>8683</v>
      </c>
      <c r="F3641">
        <v>0</v>
      </c>
      <c r="H3641" t="s">
        <v>8708</v>
      </c>
      <c r="I3641" t="s">
        <v>20408</v>
      </c>
      <c r="J3641" t="str">
        <f t="shared" si="169"/>
        <v>691110</v>
      </c>
      <c r="K3641">
        <v>44234</v>
      </c>
      <c r="L3641" s="4">
        <v>4042934</v>
      </c>
      <c r="P3641" s="9" t="e">
        <f t="shared" si="170"/>
        <v>#DIV/0!</v>
      </c>
    </row>
    <row r="3642" spans="1:16" x14ac:dyDescent="0.25">
      <c r="A3642">
        <v>69111029</v>
      </c>
      <c r="B3642" t="str">
        <f t="shared" si="168"/>
        <v>69111029</v>
      </c>
      <c r="C3642" t="s">
        <v>13061</v>
      </c>
      <c r="D3642">
        <v>112439</v>
      </c>
      <c r="E3642" t="s">
        <v>8683</v>
      </c>
      <c r="F3642">
        <v>0</v>
      </c>
      <c r="H3642" t="s">
        <v>8708</v>
      </c>
      <c r="I3642" t="s">
        <v>20409</v>
      </c>
      <c r="J3642" t="str">
        <f t="shared" si="169"/>
        <v>691110</v>
      </c>
      <c r="K3642">
        <v>112439</v>
      </c>
      <c r="L3642" s="4">
        <v>1639881</v>
      </c>
      <c r="P3642" s="9" t="e">
        <f t="shared" si="170"/>
        <v>#DIV/0!</v>
      </c>
    </row>
    <row r="3643" spans="1:16" x14ac:dyDescent="0.25">
      <c r="A3643">
        <v>69119000</v>
      </c>
      <c r="B3643" t="str">
        <f t="shared" si="168"/>
        <v>69119000</v>
      </c>
      <c r="C3643" t="s">
        <v>13062</v>
      </c>
      <c r="D3643">
        <v>60739</v>
      </c>
      <c r="E3643" t="s">
        <v>8683</v>
      </c>
      <c r="F3643">
        <v>0</v>
      </c>
      <c r="H3643" t="s">
        <v>8708</v>
      </c>
      <c r="I3643" t="s">
        <v>20410</v>
      </c>
      <c r="J3643" t="str">
        <f t="shared" si="169"/>
        <v>691190</v>
      </c>
      <c r="K3643">
        <v>60739</v>
      </c>
      <c r="L3643" s="4">
        <v>2091439</v>
      </c>
      <c r="P3643" s="9" t="e">
        <f t="shared" si="170"/>
        <v>#DIV/0!</v>
      </c>
    </row>
    <row r="3644" spans="1:16" x14ac:dyDescent="0.25">
      <c r="A3644">
        <v>69120010</v>
      </c>
      <c r="B3644" t="str">
        <f t="shared" si="168"/>
        <v>69120010</v>
      </c>
      <c r="C3644" t="s">
        <v>13063</v>
      </c>
      <c r="D3644">
        <v>1857549</v>
      </c>
      <c r="E3644" t="s">
        <v>8683</v>
      </c>
      <c r="F3644">
        <v>0</v>
      </c>
      <c r="H3644" t="s">
        <v>8708</v>
      </c>
      <c r="I3644" t="s">
        <v>20411</v>
      </c>
      <c r="J3644" t="str">
        <f t="shared" si="169"/>
        <v>691200</v>
      </c>
      <c r="K3644">
        <v>1857549</v>
      </c>
      <c r="L3644" s="4">
        <v>21348233</v>
      </c>
      <c r="P3644" s="9" t="e">
        <f t="shared" si="170"/>
        <v>#DIV/0!</v>
      </c>
    </row>
    <row r="3645" spans="1:16" x14ac:dyDescent="0.25">
      <c r="A3645">
        <v>69120090</v>
      </c>
      <c r="B3645" t="str">
        <f t="shared" si="168"/>
        <v>69120090</v>
      </c>
      <c r="C3645" t="s">
        <v>13064</v>
      </c>
      <c r="D3645">
        <v>694732</v>
      </c>
      <c r="E3645" t="s">
        <v>8683</v>
      </c>
      <c r="F3645">
        <v>0</v>
      </c>
      <c r="H3645" t="s">
        <v>8708</v>
      </c>
      <c r="I3645" t="s">
        <v>20412</v>
      </c>
      <c r="J3645" t="str">
        <f t="shared" si="169"/>
        <v>691200</v>
      </c>
      <c r="K3645">
        <v>694732</v>
      </c>
      <c r="L3645" s="4">
        <v>4919603</v>
      </c>
      <c r="P3645" s="9" t="e">
        <f t="shared" si="170"/>
        <v>#DIV/0!</v>
      </c>
    </row>
    <row r="3646" spans="1:16" x14ac:dyDescent="0.25">
      <c r="A3646">
        <v>69131000</v>
      </c>
      <c r="B3646" t="str">
        <f t="shared" si="168"/>
        <v>69131000</v>
      </c>
      <c r="C3646" t="s">
        <v>13065</v>
      </c>
      <c r="D3646">
        <v>7610434</v>
      </c>
      <c r="E3646" t="s">
        <v>8683</v>
      </c>
      <c r="F3646">
        <v>0</v>
      </c>
      <c r="H3646" t="s">
        <v>8708</v>
      </c>
      <c r="I3646" t="s">
        <v>20413</v>
      </c>
      <c r="J3646" t="str">
        <f t="shared" si="169"/>
        <v>691310</v>
      </c>
      <c r="K3646">
        <v>7610434</v>
      </c>
      <c r="L3646" s="4">
        <v>15930749</v>
      </c>
      <c r="P3646" s="9" t="e">
        <f t="shared" si="170"/>
        <v>#DIV/0!</v>
      </c>
    </row>
    <row r="3647" spans="1:16" x14ac:dyDescent="0.25">
      <c r="A3647">
        <v>69139000</v>
      </c>
      <c r="B3647" t="str">
        <f t="shared" si="168"/>
        <v>69139000</v>
      </c>
      <c r="C3647" t="s">
        <v>13066</v>
      </c>
      <c r="D3647">
        <v>637847</v>
      </c>
      <c r="E3647" t="s">
        <v>8683</v>
      </c>
      <c r="F3647">
        <v>0</v>
      </c>
      <c r="H3647" t="s">
        <v>8708</v>
      </c>
      <c r="I3647" t="s">
        <v>20414</v>
      </c>
      <c r="J3647" t="str">
        <f t="shared" si="169"/>
        <v>691390</v>
      </c>
      <c r="K3647">
        <v>637847</v>
      </c>
      <c r="L3647" s="4">
        <v>4559098</v>
      </c>
      <c r="P3647" s="9" t="e">
        <f t="shared" si="170"/>
        <v>#DIV/0!</v>
      </c>
    </row>
    <row r="3648" spans="1:16" x14ac:dyDescent="0.25">
      <c r="A3648">
        <v>69141000</v>
      </c>
      <c r="B3648" t="str">
        <f t="shared" si="168"/>
        <v>69141000</v>
      </c>
      <c r="C3648" t="s">
        <v>13067</v>
      </c>
      <c r="D3648">
        <v>1336217</v>
      </c>
      <c r="E3648" t="s">
        <v>8683</v>
      </c>
      <c r="F3648">
        <v>0</v>
      </c>
      <c r="H3648" t="s">
        <v>8708</v>
      </c>
      <c r="I3648" t="s">
        <v>20415</v>
      </c>
      <c r="J3648" t="str">
        <f t="shared" si="169"/>
        <v>691410</v>
      </c>
      <c r="K3648">
        <v>1336217</v>
      </c>
      <c r="L3648" s="4">
        <v>82062343</v>
      </c>
      <c r="P3648" s="9" t="e">
        <f t="shared" si="170"/>
        <v>#DIV/0!</v>
      </c>
    </row>
    <row r="3649" spans="1:16" x14ac:dyDescent="0.25">
      <c r="A3649">
        <v>69149000</v>
      </c>
      <c r="B3649" t="str">
        <f t="shared" si="168"/>
        <v>69149000</v>
      </c>
      <c r="C3649" t="s">
        <v>13068</v>
      </c>
      <c r="D3649">
        <v>4144692</v>
      </c>
      <c r="E3649" t="s">
        <v>8683</v>
      </c>
      <c r="F3649">
        <v>0</v>
      </c>
      <c r="H3649" t="s">
        <v>8708</v>
      </c>
      <c r="I3649" t="s">
        <v>20416</v>
      </c>
      <c r="J3649" t="str">
        <f t="shared" si="169"/>
        <v>691490</v>
      </c>
      <c r="K3649">
        <v>4144692</v>
      </c>
      <c r="L3649" s="4">
        <v>90812755</v>
      </c>
      <c r="P3649" s="9" t="e">
        <f t="shared" si="170"/>
        <v>#DIV/0!</v>
      </c>
    </row>
    <row r="3650" spans="1:16" x14ac:dyDescent="0.25">
      <c r="A3650">
        <v>70010010</v>
      </c>
      <c r="B3650" t="str">
        <f t="shared" si="168"/>
        <v>70010010</v>
      </c>
      <c r="C3650" t="s">
        <v>13069</v>
      </c>
      <c r="D3650">
        <v>432011</v>
      </c>
      <c r="E3650" t="s">
        <v>8683</v>
      </c>
      <c r="F3650">
        <v>0</v>
      </c>
      <c r="H3650" t="s">
        <v>8708</v>
      </c>
      <c r="I3650" t="s">
        <v>20417</v>
      </c>
      <c r="J3650" t="str">
        <f t="shared" si="169"/>
        <v>700100</v>
      </c>
      <c r="K3650">
        <v>432011</v>
      </c>
      <c r="L3650" s="4">
        <v>25416355</v>
      </c>
      <c r="P3650" s="9" t="e">
        <f t="shared" si="170"/>
        <v>#DIV/0!</v>
      </c>
    </row>
    <row r="3651" spans="1:16" x14ac:dyDescent="0.25">
      <c r="A3651">
        <v>70010090</v>
      </c>
      <c r="B3651" t="str">
        <f t="shared" ref="B3651:B3714" si="171">TEXT(A3651,"00000000")</f>
        <v>70010090</v>
      </c>
      <c r="C3651" t="s">
        <v>13070</v>
      </c>
      <c r="D3651">
        <v>728566</v>
      </c>
      <c r="E3651" t="s">
        <v>8683</v>
      </c>
      <c r="F3651">
        <v>0</v>
      </c>
      <c r="H3651" t="s">
        <v>8708</v>
      </c>
      <c r="I3651" t="s">
        <v>20418</v>
      </c>
      <c r="J3651" t="str">
        <f t="shared" ref="J3651:J3714" si="172">LEFT(I3651,6)</f>
        <v>700100</v>
      </c>
      <c r="K3651">
        <v>728566</v>
      </c>
      <c r="L3651" s="4">
        <v>32717433</v>
      </c>
      <c r="P3651" s="9" t="e">
        <f t="shared" ref="P3651:P3714" si="173">O3651/N3651</f>
        <v>#DIV/0!</v>
      </c>
    </row>
    <row r="3652" spans="1:16" x14ac:dyDescent="0.25">
      <c r="A3652">
        <v>70021000</v>
      </c>
      <c r="B3652" t="str">
        <f t="shared" si="171"/>
        <v>70021000</v>
      </c>
      <c r="C3652" t="s">
        <v>13071</v>
      </c>
      <c r="D3652">
        <v>82019</v>
      </c>
      <c r="E3652" t="s">
        <v>8683</v>
      </c>
      <c r="F3652">
        <v>0</v>
      </c>
      <c r="H3652" t="s">
        <v>8708</v>
      </c>
      <c r="I3652" t="s">
        <v>20419</v>
      </c>
      <c r="J3652" t="str">
        <f t="shared" si="172"/>
        <v>700210</v>
      </c>
      <c r="K3652">
        <v>82019</v>
      </c>
      <c r="L3652" s="4">
        <v>261802</v>
      </c>
      <c r="P3652" s="9" t="e">
        <f t="shared" si="173"/>
        <v>#DIV/0!</v>
      </c>
    </row>
    <row r="3653" spans="1:16" x14ac:dyDescent="0.25">
      <c r="A3653">
        <v>70022010</v>
      </c>
      <c r="B3653" t="str">
        <f t="shared" si="171"/>
        <v>70022010</v>
      </c>
      <c r="C3653" t="s">
        <v>13072</v>
      </c>
      <c r="D3653">
        <v>264870</v>
      </c>
      <c r="E3653" t="s">
        <v>8683</v>
      </c>
      <c r="F3653">
        <v>0</v>
      </c>
      <c r="H3653" t="s">
        <v>8708</v>
      </c>
      <c r="I3653" t="s">
        <v>20420</v>
      </c>
      <c r="J3653" t="str">
        <f t="shared" si="172"/>
        <v>700220</v>
      </c>
      <c r="K3653">
        <v>264870</v>
      </c>
      <c r="L3653" s="4">
        <v>80607405</v>
      </c>
      <c r="P3653" s="9" t="e">
        <f t="shared" si="173"/>
        <v>#DIV/0!</v>
      </c>
    </row>
    <row r="3654" spans="1:16" x14ac:dyDescent="0.25">
      <c r="A3654">
        <v>70022090</v>
      </c>
      <c r="B3654" t="str">
        <f t="shared" si="171"/>
        <v>70022090</v>
      </c>
      <c r="C3654" t="s">
        <v>13073</v>
      </c>
      <c r="D3654">
        <v>181050</v>
      </c>
      <c r="E3654" t="s">
        <v>8683</v>
      </c>
      <c r="F3654">
        <v>0</v>
      </c>
      <c r="H3654" t="s">
        <v>8708</v>
      </c>
      <c r="I3654" t="s">
        <v>20421</v>
      </c>
      <c r="J3654" t="str">
        <f t="shared" si="172"/>
        <v>700220</v>
      </c>
      <c r="K3654">
        <v>181050</v>
      </c>
      <c r="L3654" s="4">
        <v>14171897</v>
      </c>
      <c r="P3654" s="9" t="e">
        <f t="shared" si="173"/>
        <v>#DIV/0!</v>
      </c>
    </row>
    <row r="3655" spans="1:16" x14ac:dyDescent="0.25">
      <c r="A3655">
        <v>70023110</v>
      </c>
      <c r="B3655" t="str">
        <f t="shared" si="171"/>
        <v>70023110</v>
      </c>
      <c r="C3655" t="s">
        <v>13074</v>
      </c>
      <c r="D3655">
        <v>704579</v>
      </c>
      <c r="E3655" t="s">
        <v>8683</v>
      </c>
      <c r="F3655">
        <v>0</v>
      </c>
      <c r="H3655" t="s">
        <v>8708</v>
      </c>
      <c r="I3655" t="s">
        <v>20422</v>
      </c>
      <c r="J3655" t="str">
        <f t="shared" si="172"/>
        <v>700231</v>
      </c>
      <c r="K3655">
        <v>704579</v>
      </c>
      <c r="L3655" s="4">
        <v>62020573</v>
      </c>
      <c r="P3655" s="9" t="e">
        <f t="shared" si="173"/>
        <v>#DIV/0!</v>
      </c>
    </row>
    <row r="3656" spans="1:16" x14ac:dyDescent="0.25">
      <c r="A3656">
        <v>70023190</v>
      </c>
      <c r="B3656" t="str">
        <f t="shared" si="171"/>
        <v>70023190</v>
      </c>
      <c r="C3656" t="s">
        <v>13075</v>
      </c>
      <c r="D3656">
        <v>646004</v>
      </c>
      <c r="E3656" t="s">
        <v>8683</v>
      </c>
      <c r="F3656">
        <v>0</v>
      </c>
      <c r="H3656" t="s">
        <v>8708</v>
      </c>
      <c r="I3656" t="s">
        <v>20423</v>
      </c>
      <c r="J3656" t="str">
        <f t="shared" si="172"/>
        <v>700231</v>
      </c>
      <c r="K3656">
        <v>646004</v>
      </c>
      <c r="L3656" s="4">
        <v>23761676</v>
      </c>
      <c r="P3656" s="9" t="e">
        <f t="shared" si="173"/>
        <v>#DIV/0!</v>
      </c>
    </row>
    <row r="3657" spans="1:16" x14ac:dyDescent="0.25">
      <c r="A3657">
        <v>70023200</v>
      </c>
      <c r="B3657" t="str">
        <f t="shared" si="171"/>
        <v>70023200</v>
      </c>
      <c r="C3657" t="s">
        <v>13076</v>
      </c>
      <c r="D3657">
        <v>11628409</v>
      </c>
      <c r="E3657" t="s">
        <v>8683</v>
      </c>
      <c r="F3657">
        <v>0</v>
      </c>
      <c r="H3657" t="s">
        <v>8708</v>
      </c>
      <c r="I3657" t="s">
        <v>20424</v>
      </c>
      <c r="J3657" t="str">
        <f t="shared" si="172"/>
        <v>700232</v>
      </c>
      <c r="K3657">
        <v>11628409</v>
      </c>
      <c r="L3657" s="4">
        <v>38744996</v>
      </c>
      <c r="P3657" s="9" t="e">
        <f t="shared" si="173"/>
        <v>#DIV/0!</v>
      </c>
    </row>
    <row r="3658" spans="1:16" x14ac:dyDescent="0.25">
      <c r="A3658">
        <v>70023900</v>
      </c>
      <c r="B3658" t="str">
        <f t="shared" si="171"/>
        <v>70023900</v>
      </c>
      <c r="C3658" t="s">
        <v>13077</v>
      </c>
      <c r="D3658">
        <v>7755097</v>
      </c>
      <c r="E3658" t="s">
        <v>8683</v>
      </c>
      <c r="F3658">
        <v>0</v>
      </c>
      <c r="H3658" t="s">
        <v>8708</v>
      </c>
      <c r="I3658" t="s">
        <v>20425</v>
      </c>
      <c r="J3658" t="str">
        <f t="shared" si="172"/>
        <v>700239</v>
      </c>
      <c r="K3658">
        <v>7755097</v>
      </c>
      <c r="L3658" s="4">
        <v>18299544</v>
      </c>
      <c r="P3658" s="9" t="e">
        <f t="shared" si="173"/>
        <v>#DIV/0!</v>
      </c>
    </row>
    <row r="3659" spans="1:16" x14ac:dyDescent="0.25">
      <c r="A3659">
        <v>70031200</v>
      </c>
      <c r="B3659" t="str">
        <f t="shared" si="171"/>
        <v>70031200</v>
      </c>
      <c r="C3659" t="s">
        <v>13078</v>
      </c>
      <c r="D3659">
        <v>11271074</v>
      </c>
      <c r="E3659" t="s">
        <v>8683</v>
      </c>
      <c r="F3659">
        <v>1399362</v>
      </c>
      <c r="H3659" t="s">
        <v>10883</v>
      </c>
      <c r="I3659" t="s">
        <v>20426</v>
      </c>
      <c r="J3659" t="str">
        <f t="shared" si="172"/>
        <v>700312</v>
      </c>
      <c r="K3659">
        <v>11271074</v>
      </c>
      <c r="L3659" s="4">
        <v>134905702</v>
      </c>
      <c r="P3659" s="9" t="e">
        <f t="shared" si="173"/>
        <v>#DIV/0!</v>
      </c>
    </row>
    <row r="3660" spans="1:16" x14ac:dyDescent="0.25">
      <c r="A3660">
        <v>70031900</v>
      </c>
      <c r="B3660" t="str">
        <f t="shared" si="171"/>
        <v>70031900</v>
      </c>
      <c r="C3660" t="s">
        <v>13079</v>
      </c>
      <c r="D3660">
        <v>152195973</v>
      </c>
      <c r="E3660" t="s">
        <v>8683</v>
      </c>
      <c r="F3660">
        <v>99663216</v>
      </c>
      <c r="H3660" t="s">
        <v>10883</v>
      </c>
      <c r="I3660" t="s">
        <v>20427</v>
      </c>
      <c r="J3660" t="str">
        <f t="shared" si="172"/>
        <v>700319</v>
      </c>
      <c r="K3660">
        <v>152195973</v>
      </c>
      <c r="L3660" s="4">
        <v>1368108279</v>
      </c>
      <c r="P3660" s="9" t="e">
        <f t="shared" si="173"/>
        <v>#DIV/0!</v>
      </c>
    </row>
    <row r="3661" spans="1:16" x14ac:dyDescent="0.25">
      <c r="A3661">
        <v>70032000</v>
      </c>
      <c r="B3661" t="str">
        <f t="shared" si="171"/>
        <v>70032000</v>
      </c>
      <c r="C3661" t="s">
        <v>13080</v>
      </c>
      <c r="D3661">
        <v>59687</v>
      </c>
      <c r="E3661" t="s">
        <v>8683</v>
      </c>
      <c r="F3661">
        <v>3672</v>
      </c>
      <c r="H3661" t="s">
        <v>10883</v>
      </c>
      <c r="I3661" t="s">
        <v>20428</v>
      </c>
      <c r="J3661" t="str">
        <f t="shared" si="172"/>
        <v>700320</v>
      </c>
      <c r="K3661">
        <v>59687</v>
      </c>
      <c r="L3661" s="4">
        <v>147504</v>
      </c>
      <c r="P3661" s="9" t="e">
        <f t="shared" si="173"/>
        <v>#DIV/0!</v>
      </c>
    </row>
    <row r="3662" spans="1:16" x14ac:dyDescent="0.25">
      <c r="A3662">
        <v>70033000</v>
      </c>
      <c r="B3662" t="str">
        <f t="shared" si="171"/>
        <v>70033000</v>
      </c>
      <c r="C3662" t="s">
        <v>13081</v>
      </c>
      <c r="D3662">
        <v>26970</v>
      </c>
      <c r="E3662" t="s">
        <v>8683</v>
      </c>
      <c r="F3662">
        <v>1469</v>
      </c>
      <c r="H3662" t="s">
        <v>10883</v>
      </c>
      <c r="I3662" t="s">
        <v>20429</v>
      </c>
      <c r="J3662" t="str">
        <f t="shared" si="172"/>
        <v>700330</v>
      </c>
      <c r="K3662">
        <v>26970</v>
      </c>
      <c r="L3662" s="4">
        <v>368026</v>
      </c>
      <c r="P3662" s="9" t="e">
        <f t="shared" si="173"/>
        <v>#DIV/0!</v>
      </c>
    </row>
    <row r="3663" spans="1:16" x14ac:dyDescent="0.25">
      <c r="A3663">
        <v>70042000</v>
      </c>
      <c r="B3663" t="str">
        <f t="shared" si="171"/>
        <v>70042000</v>
      </c>
      <c r="C3663" t="s">
        <v>13082</v>
      </c>
      <c r="D3663">
        <v>555972</v>
      </c>
      <c r="E3663" t="s">
        <v>8683</v>
      </c>
      <c r="F3663">
        <v>84257</v>
      </c>
      <c r="H3663" t="s">
        <v>10883</v>
      </c>
      <c r="I3663" t="s">
        <v>20430</v>
      </c>
      <c r="J3663" t="str">
        <f t="shared" si="172"/>
        <v>700420</v>
      </c>
      <c r="K3663">
        <v>555972</v>
      </c>
      <c r="L3663" s="4">
        <v>9701449</v>
      </c>
      <c r="P3663" s="9" t="e">
        <f t="shared" si="173"/>
        <v>#DIV/0!</v>
      </c>
    </row>
    <row r="3664" spans="1:16" x14ac:dyDescent="0.25">
      <c r="A3664">
        <v>70049000</v>
      </c>
      <c r="B3664" t="str">
        <f t="shared" si="171"/>
        <v>70049000</v>
      </c>
      <c r="C3664" t="s">
        <v>13083</v>
      </c>
      <c r="D3664">
        <v>41142415</v>
      </c>
      <c r="E3664" t="s">
        <v>8683</v>
      </c>
      <c r="F3664">
        <v>31115590</v>
      </c>
      <c r="H3664" t="s">
        <v>10883</v>
      </c>
      <c r="I3664" t="s">
        <v>20431</v>
      </c>
      <c r="J3664" t="str">
        <f t="shared" si="172"/>
        <v>700490</v>
      </c>
      <c r="K3664">
        <v>41142415</v>
      </c>
      <c r="L3664" s="4">
        <v>436790176</v>
      </c>
      <c r="P3664" s="9" t="e">
        <f t="shared" si="173"/>
        <v>#DIV/0!</v>
      </c>
    </row>
    <row r="3665" spans="1:16" x14ac:dyDescent="0.25">
      <c r="A3665">
        <v>70051000</v>
      </c>
      <c r="B3665" t="str">
        <f t="shared" si="171"/>
        <v>70051000</v>
      </c>
      <c r="C3665" t="s">
        <v>13084</v>
      </c>
      <c r="D3665">
        <v>3530308</v>
      </c>
      <c r="E3665" t="s">
        <v>8683</v>
      </c>
      <c r="F3665">
        <v>260755</v>
      </c>
      <c r="H3665" t="s">
        <v>10883</v>
      </c>
      <c r="I3665" t="s">
        <v>20432</v>
      </c>
      <c r="J3665" t="str">
        <f t="shared" si="172"/>
        <v>700510</v>
      </c>
      <c r="K3665">
        <v>3530308</v>
      </c>
      <c r="L3665" s="4">
        <v>9132326</v>
      </c>
      <c r="P3665" s="9" t="e">
        <f t="shared" si="173"/>
        <v>#DIV/0!</v>
      </c>
    </row>
    <row r="3666" spans="1:16" x14ac:dyDescent="0.25">
      <c r="A3666">
        <v>70052100</v>
      </c>
      <c r="B3666" t="str">
        <f t="shared" si="171"/>
        <v>70052100</v>
      </c>
      <c r="C3666" t="s">
        <v>13085</v>
      </c>
      <c r="D3666">
        <v>8478266</v>
      </c>
      <c r="E3666" t="s">
        <v>8683</v>
      </c>
      <c r="F3666">
        <v>1015937</v>
      </c>
      <c r="H3666" t="s">
        <v>10883</v>
      </c>
      <c r="I3666" t="s">
        <v>20433</v>
      </c>
      <c r="J3666" t="str">
        <f t="shared" si="172"/>
        <v>700521</v>
      </c>
      <c r="K3666">
        <v>8478266</v>
      </c>
      <c r="L3666" s="4">
        <v>18844938</v>
      </c>
      <c r="P3666" s="9" t="e">
        <f t="shared" si="173"/>
        <v>#DIV/0!</v>
      </c>
    </row>
    <row r="3667" spans="1:16" x14ac:dyDescent="0.25">
      <c r="A3667">
        <v>70052900</v>
      </c>
      <c r="B3667" t="str">
        <f t="shared" si="171"/>
        <v>70052900</v>
      </c>
      <c r="C3667" t="s">
        <v>13086</v>
      </c>
      <c r="D3667">
        <v>179602362</v>
      </c>
      <c r="E3667" t="s">
        <v>8683</v>
      </c>
      <c r="F3667">
        <v>94384605</v>
      </c>
      <c r="H3667" t="s">
        <v>10883</v>
      </c>
      <c r="I3667" t="s">
        <v>20434</v>
      </c>
      <c r="J3667" t="str">
        <f t="shared" si="172"/>
        <v>700529</v>
      </c>
      <c r="K3667">
        <v>179602362</v>
      </c>
      <c r="L3667" s="4">
        <v>581030399</v>
      </c>
      <c r="P3667" s="9" t="e">
        <f t="shared" si="173"/>
        <v>#DIV/0!</v>
      </c>
    </row>
    <row r="3668" spans="1:16" x14ac:dyDescent="0.25">
      <c r="A3668">
        <v>70053000</v>
      </c>
      <c r="B3668" t="str">
        <f t="shared" si="171"/>
        <v>70053000</v>
      </c>
      <c r="C3668" t="s">
        <v>13087</v>
      </c>
      <c r="D3668">
        <v>104989</v>
      </c>
      <c r="E3668" t="s">
        <v>8683</v>
      </c>
      <c r="F3668">
        <v>6363</v>
      </c>
      <c r="H3668" t="s">
        <v>10883</v>
      </c>
      <c r="I3668" t="s">
        <v>20435</v>
      </c>
      <c r="J3668" t="str">
        <f t="shared" si="172"/>
        <v>700530</v>
      </c>
      <c r="K3668">
        <v>104989</v>
      </c>
      <c r="L3668" s="4">
        <v>268675</v>
      </c>
      <c r="P3668" s="9" t="e">
        <f t="shared" si="173"/>
        <v>#DIV/0!</v>
      </c>
    </row>
    <row r="3669" spans="1:16" x14ac:dyDescent="0.25">
      <c r="A3669">
        <v>70060000</v>
      </c>
      <c r="B3669" t="str">
        <f t="shared" si="171"/>
        <v>70060000</v>
      </c>
      <c r="C3669" t="s">
        <v>13088</v>
      </c>
      <c r="D3669">
        <v>103590084</v>
      </c>
      <c r="E3669" t="s">
        <v>8683</v>
      </c>
      <c r="F3669">
        <v>0</v>
      </c>
      <c r="H3669" t="s">
        <v>8708</v>
      </c>
      <c r="I3669" t="s">
        <v>20436</v>
      </c>
      <c r="J3669" t="str">
        <f t="shared" si="172"/>
        <v>700600</v>
      </c>
      <c r="K3669">
        <v>103590084</v>
      </c>
      <c r="L3669" s="4">
        <v>707416781</v>
      </c>
      <c r="P3669" s="9" t="e">
        <f t="shared" si="173"/>
        <v>#DIV/0!</v>
      </c>
    </row>
    <row r="3670" spans="1:16" x14ac:dyDescent="0.25">
      <c r="A3670">
        <v>70071110</v>
      </c>
      <c r="B3670" t="str">
        <f t="shared" si="171"/>
        <v>70071110</v>
      </c>
      <c r="C3670" t="s">
        <v>13089</v>
      </c>
      <c r="D3670">
        <v>121173</v>
      </c>
      <c r="E3670" t="s">
        <v>8683</v>
      </c>
      <c r="F3670">
        <v>0</v>
      </c>
      <c r="H3670" t="s">
        <v>8708</v>
      </c>
      <c r="I3670" t="s">
        <v>20437</v>
      </c>
      <c r="J3670" t="str">
        <f t="shared" si="172"/>
        <v>700711</v>
      </c>
      <c r="K3670">
        <v>121173</v>
      </c>
      <c r="L3670" s="4">
        <v>6994891</v>
      </c>
      <c r="P3670" s="9" t="e">
        <f t="shared" si="173"/>
        <v>#DIV/0!</v>
      </c>
    </row>
    <row r="3671" spans="1:16" x14ac:dyDescent="0.25">
      <c r="A3671">
        <v>70071190</v>
      </c>
      <c r="B3671" t="str">
        <f t="shared" si="171"/>
        <v>70071190</v>
      </c>
      <c r="C3671" t="s">
        <v>13090</v>
      </c>
      <c r="D3671">
        <v>1154761</v>
      </c>
      <c r="E3671" t="s">
        <v>8683</v>
      </c>
      <c r="F3671">
        <v>0</v>
      </c>
      <c r="H3671" t="s">
        <v>8708</v>
      </c>
      <c r="I3671" t="s">
        <v>20438</v>
      </c>
      <c r="J3671" t="str">
        <f t="shared" si="172"/>
        <v>700711</v>
      </c>
      <c r="K3671">
        <v>1154761</v>
      </c>
      <c r="L3671" s="4">
        <v>9391877</v>
      </c>
      <c r="P3671" s="9" t="e">
        <f t="shared" si="173"/>
        <v>#DIV/0!</v>
      </c>
    </row>
    <row r="3672" spans="1:16" x14ac:dyDescent="0.25">
      <c r="A3672">
        <v>70071900</v>
      </c>
      <c r="B3672" t="str">
        <f t="shared" si="171"/>
        <v>70071900</v>
      </c>
      <c r="C3672" t="s">
        <v>13091</v>
      </c>
      <c r="D3672">
        <v>7124281</v>
      </c>
      <c r="E3672" t="s">
        <v>8683</v>
      </c>
      <c r="F3672">
        <v>1089306</v>
      </c>
      <c r="H3672" t="s">
        <v>10883</v>
      </c>
      <c r="I3672" t="s">
        <v>20439</v>
      </c>
      <c r="J3672" t="str">
        <f t="shared" si="172"/>
        <v>700719</v>
      </c>
      <c r="K3672">
        <v>7124281</v>
      </c>
      <c r="L3672" s="4">
        <v>33374401</v>
      </c>
      <c r="P3672" s="9" t="e">
        <f t="shared" si="173"/>
        <v>#DIV/0!</v>
      </c>
    </row>
    <row r="3673" spans="1:16" x14ac:dyDescent="0.25">
      <c r="A3673">
        <v>70072110</v>
      </c>
      <c r="B3673" t="str">
        <f t="shared" si="171"/>
        <v>70072110</v>
      </c>
      <c r="C3673" t="s">
        <v>13092</v>
      </c>
      <c r="D3673">
        <v>32247</v>
      </c>
      <c r="E3673" t="s">
        <v>8683</v>
      </c>
      <c r="F3673">
        <v>0</v>
      </c>
      <c r="H3673" t="s">
        <v>8708</v>
      </c>
      <c r="I3673" t="s">
        <v>20440</v>
      </c>
      <c r="J3673" t="str">
        <f t="shared" si="172"/>
        <v>700721</v>
      </c>
      <c r="K3673">
        <v>32247</v>
      </c>
      <c r="L3673" s="4">
        <v>7754796</v>
      </c>
      <c r="P3673" s="9" t="e">
        <f t="shared" si="173"/>
        <v>#DIV/0!</v>
      </c>
    </row>
    <row r="3674" spans="1:16" x14ac:dyDescent="0.25">
      <c r="A3674">
        <v>70072190</v>
      </c>
      <c r="B3674" t="str">
        <f t="shared" si="171"/>
        <v>70072190</v>
      </c>
      <c r="C3674" t="s">
        <v>13093</v>
      </c>
      <c r="D3674">
        <v>1689805</v>
      </c>
      <c r="E3674" t="s">
        <v>8683</v>
      </c>
      <c r="F3674">
        <v>0</v>
      </c>
      <c r="H3674" t="s">
        <v>8708</v>
      </c>
      <c r="I3674" t="s">
        <v>20441</v>
      </c>
      <c r="J3674" t="str">
        <f t="shared" si="172"/>
        <v>700721</v>
      </c>
      <c r="K3674">
        <v>1689805</v>
      </c>
      <c r="L3674" s="4">
        <v>31507172</v>
      </c>
      <c r="P3674" s="9" t="e">
        <f t="shared" si="173"/>
        <v>#DIV/0!</v>
      </c>
    </row>
    <row r="3675" spans="1:16" x14ac:dyDescent="0.25">
      <c r="A3675">
        <v>70072900</v>
      </c>
      <c r="B3675" t="str">
        <f t="shared" si="171"/>
        <v>70072900</v>
      </c>
      <c r="C3675" t="s">
        <v>13094</v>
      </c>
      <c r="D3675">
        <v>198995</v>
      </c>
      <c r="E3675" t="s">
        <v>8683</v>
      </c>
      <c r="F3675">
        <v>3871</v>
      </c>
      <c r="H3675" t="s">
        <v>10883</v>
      </c>
      <c r="I3675" t="s">
        <v>20442</v>
      </c>
      <c r="J3675" t="str">
        <f t="shared" si="172"/>
        <v>700729</v>
      </c>
      <c r="K3675">
        <v>198995</v>
      </c>
      <c r="L3675" s="4">
        <v>1942948</v>
      </c>
      <c r="P3675" s="9" t="e">
        <f t="shared" si="173"/>
        <v>#DIV/0!</v>
      </c>
    </row>
    <row r="3676" spans="1:16" x14ac:dyDescent="0.25">
      <c r="A3676">
        <v>70080010</v>
      </c>
      <c r="B3676" t="str">
        <f t="shared" si="171"/>
        <v>70080010</v>
      </c>
      <c r="C3676" t="s">
        <v>13095</v>
      </c>
      <c r="D3676">
        <v>1070248</v>
      </c>
      <c r="E3676" t="s">
        <v>8683</v>
      </c>
      <c r="F3676">
        <v>0</v>
      </c>
      <c r="H3676" t="s">
        <v>8708</v>
      </c>
      <c r="I3676" t="s">
        <v>20443</v>
      </c>
      <c r="J3676" t="str">
        <f t="shared" si="172"/>
        <v>700800</v>
      </c>
      <c r="K3676">
        <v>1070248</v>
      </c>
      <c r="L3676" s="4">
        <v>9582050</v>
      </c>
      <c r="P3676" s="9" t="e">
        <f t="shared" si="173"/>
        <v>#DIV/0!</v>
      </c>
    </row>
    <row r="3677" spans="1:16" x14ac:dyDescent="0.25">
      <c r="A3677">
        <v>70080090</v>
      </c>
      <c r="B3677" t="str">
        <f t="shared" si="171"/>
        <v>70080090</v>
      </c>
      <c r="C3677" t="s">
        <v>13096</v>
      </c>
      <c r="D3677">
        <v>455</v>
      </c>
      <c r="E3677" t="s">
        <v>8683</v>
      </c>
      <c r="F3677">
        <v>0</v>
      </c>
      <c r="H3677" t="s">
        <v>8708</v>
      </c>
      <c r="I3677" t="s">
        <v>20444</v>
      </c>
      <c r="J3677" t="str">
        <f t="shared" si="172"/>
        <v>700800</v>
      </c>
      <c r="K3677">
        <v>455</v>
      </c>
      <c r="L3677" s="4">
        <v>4070</v>
      </c>
      <c r="P3677" s="9" t="e">
        <f t="shared" si="173"/>
        <v>#DIV/0!</v>
      </c>
    </row>
    <row r="3678" spans="1:16" x14ac:dyDescent="0.25">
      <c r="A3678">
        <v>70091000</v>
      </c>
      <c r="B3678" t="str">
        <f t="shared" si="171"/>
        <v>70091000</v>
      </c>
      <c r="C3678" t="s">
        <v>13097</v>
      </c>
      <c r="D3678">
        <v>4196657</v>
      </c>
      <c r="E3678" t="s">
        <v>8683</v>
      </c>
      <c r="F3678">
        <v>0</v>
      </c>
      <c r="H3678" t="s">
        <v>8708</v>
      </c>
      <c r="I3678" t="s">
        <v>20445</v>
      </c>
      <c r="J3678" t="str">
        <f t="shared" si="172"/>
        <v>700910</v>
      </c>
      <c r="K3678">
        <v>4196657</v>
      </c>
      <c r="L3678" s="4">
        <v>340956431</v>
      </c>
      <c r="P3678" s="9" t="e">
        <f t="shared" si="173"/>
        <v>#DIV/0!</v>
      </c>
    </row>
    <row r="3679" spans="1:16" x14ac:dyDescent="0.25">
      <c r="A3679">
        <v>70099100</v>
      </c>
      <c r="B3679" t="str">
        <f t="shared" si="171"/>
        <v>70099100</v>
      </c>
      <c r="C3679" t="s">
        <v>13098</v>
      </c>
      <c r="D3679">
        <v>429373</v>
      </c>
      <c r="E3679" t="s">
        <v>8683</v>
      </c>
      <c r="F3679">
        <v>0</v>
      </c>
      <c r="H3679" t="s">
        <v>8708</v>
      </c>
      <c r="I3679" t="s">
        <v>20446</v>
      </c>
      <c r="J3679" t="str">
        <f t="shared" si="172"/>
        <v>700991</v>
      </c>
      <c r="K3679">
        <v>429373</v>
      </c>
      <c r="L3679" s="4">
        <v>3700300</v>
      </c>
      <c r="P3679" s="9" t="e">
        <f t="shared" si="173"/>
        <v>#DIV/0!</v>
      </c>
    </row>
    <row r="3680" spans="1:16" x14ac:dyDescent="0.25">
      <c r="A3680">
        <v>70099200</v>
      </c>
      <c r="B3680" t="str">
        <f t="shared" si="171"/>
        <v>70099200</v>
      </c>
      <c r="C3680" t="s">
        <v>13099</v>
      </c>
      <c r="D3680">
        <v>666495</v>
      </c>
      <c r="E3680" t="s">
        <v>8683</v>
      </c>
      <c r="F3680">
        <v>0</v>
      </c>
      <c r="H3680" t="s">
        <v>8708</v>
      </c>
      <c r="I3680" t="s">
        <v>20447</v>
      </c>
      <c r="J3680" t="str">
        <f t="shared" si="172"/>
        <v>700992</v>
      </c>
      <c r="K3680">
        <v>666495</v>
      </c>
      <c r="L3680" s="4">
        <v>25894284</v>
      </c>
      <c r="P3680" s="9" t="e">
        <f t="shared" si="173"/>
        <v>#DIV/0!</v>
      </c>
    </row>
    <row r="3681" spans="1:16" x14ac:dyDescent="0.25">
      <c r="A3681">
        <v>70101000</v>
      </c>
      <c r="B3681" t="str">
        <f t="shared" si="171"/>
        <v>70101000</v>
      </c>
      <c r="C3681" t="s">
        <v>13100</v>
      </c>
      <c r="D3681">
        <v>18188</v>
      </c>
      <c r="E3681" t="s">
        <v>8683</v>
      </c>
      <c r="F3681">
        <v>0</v>
      </c>
      <c r="H3681" t="s">
        <v>8708</v>
      </c>
      <c r="I3681" t="s">
        <v>20448</v>
      </c>
      <c r="J3681" t="str">
        <f t="shared" si="172"/>
        <v>701010</v>
      </c>
      <c r="K3681">
        <v>18188</v>
      </c>
      <c r="L3681" s="4">
        <v>205682</v>
      </c>
      <c r="P3681" s="9" t="e">
        <f t="shared" si="173"/>
        <v>#DIV/0!</v>
      </c>
    </row>
    <row r="3682" spans="1:16" x14ac:dyDescent="0.25">
      <c r="A3682">
        <v>70102000</v>
      </c>
      <c r="B3682" t="str">
        <f t="shared" si="171"/>
        <v>70102000</v>
      </c>
      <c r="C3682" t="s">
        <v>13101</v>
      </c>
      <c r="D3682">
        <v>27591</v>
      </c>
      <c r="E3682" t="s">
        <v>8683</v>
      </c>
      <c r="F3682">
        <v>0</v>
      </c>
      <c r="H3682" t="s">
        <v>8708</v>
      </c>
      <c r="I3682" t="s">
        <v>20449</v>
      </c>
      <c r="J3682" t="str">
        <f t="shared" si="172"/>
        <v>701020</v>
      </c>
      <c r="K3682">
        <v>27591</v>
      </c>
      <c r="L3682" s="4">
        <v>762423</v>
      </c>
      <c r="P3682" s="9" t="e">
        <f t="shared" si="173"/>
        <v>#DIV/0!</v>
      </c>
    </row>
    <row r="3683" spans="1:16" x14ac:dyDescent="0.25">
      <c r="A3683">
        <v>70109010</v>
      </c>
      <c r="B3683" t="str">
        <f t="shared" si="171"/>
        <v>70109010</v>
      </c>
      <c r="C3683" t="s">
        <v>13102</v>
      </c>
      <c r="D3683">
        <v>1455175</v>
      </c>
      <c r="E3683" t="s">
        <v>8683</v>
      </c>
      <c r="F3683">
        <v>0</v>
      </c>
      <c r="H3683" t="s">
        <v>8708</v>
      </c>
      <c r="I3683" t="s">
        <v>20450</v>
      </c>
      <c r="J3683" t="str">
        <f t="shared" si="172"/>
        <v>701090</v>
      </c>
      <c r="K3683">
        <v>1455175</v>
      </c>
      <c r="L3683" s="4">
        <v>2971765</v>
      </c>
      <c r="P3683" s="9" t="e">
        <f t="shared" si="173"/>
        <v>#DIV/0!</v>
      </c>
    </row>
    <row r="3684" spans="1:16" x14ac:dyDescent="0.25">
      <c r="A3684">
        <v>70109020</v>
      </c>
      <c r="B3684" t="str">
        <f t="shared" si="171"/>
        <v>70109020</v>
      </c>
      <c r="C3684" t="s">
        <v>13103</v>
      </c>
      <c r="D3684">
        <v>2919498</v>
      </c>
      <c r="E3684" t="s">
        <v>8683</v>
      </c>
      <c r="F3684">
        <v>0</v>
      </c>
      <c r="H3684" t="s">
        <v>8708</v>
      </c>
      <c r="I3684" t="s">
        <v>20451</v>
      </c>
      <c r="J3684" t="str">
        <f t="shared" si="172"/>
        <v>701090</v>
      </c>
      <c r="K3684">
        <v>2919498</v>
      </c>
      <c r="L3684" s="4">
        <v>6247359</v>
      </c>
      <c r="P3684" s="9" t="e">
        <f t="shared" si="173"/>
        <v>#DIV/0!</v>
      </c>
    </row>
    <row r="3685" spans="1:16" x14ac:dyDescent="0.25">
      <c r="A3685">
        <v>70109030</v>
      </c>
      <c r="B3685" t="str">
        <f t="shared" si="171"/>
        <v>70109030</v>
      </c>
      <c r="C3685" t="s">
        <v>13104</v>
      </c>
      <c r="D3685">
        <v>884079</v>
      </c>
      <c r="E3685" t="s">
        <v>8683</v>
      </c>
      <c r="F3685">
        <v>0</v>
      </c>
      <c r="H3685" t="s">
        <v>8708</v>
      </c>
      <c r="I3685" t="s">
        <v>20452</v>
      </c>
      <c r="J3685" t="str">
        <f t="shared" si="172"/>
        <v>701090</v>
      </c>
      <c r="K3685">
        <v>884079</v>
      </c>
      <c r="L3685" s="4">
        <v>1797985</v>
      </c>
      <c r="P3685" s="9" t="e">
        <f t="shared" si="173"/>
        <v>#DIV/0!</v>
      </c>
    </row>
    <row r="3686" spans="1:16" x14ac:dyDescent="0.25">
      <c r="A3686">
        <v>70109090</v>
      </c>
      <c r="B3686" t="str">
        <f t="shared" si="171"/>
        <v>70109090</v>
      </c>
      <c r="C3686" t="s">
        <v>13105</v>
      </c>
      <c r="D3686">
        <v>8947383</v>
      </c>
      <c r="E3686" t="s">
        <v>8683</v>
      </c>
      <c r="F3686">
        <v>0</v>
      </c>
      <c r="H3686" t="s">
        <v>8708</v>
      </c>
      <c r="I3686" t="s">
        <v>20453</v>
      </c>
      <c r="J3686" t="str">
        <f t="shared" si="172"/>
        <v>701090</v>
      </c>
      <c r="K3686">
        <v>8947383</v>
      </c>
      <c r="L3686" s="4">
        <v>46050646</v>
      </c>
      <c r="P3686" s="9" t="e">
        <f t="shared" si="173"/>
        <v>#DIV/0!</v>
      </c>
    </row>
    <row r="3687" spans="1:16" x14ac:dyDescent="0.25">
      <c r="A3687">
        <v>70111000</v>
      </c>
      <c r="B3687" t="str">
        <f t="shared" si="171"/>
        <v>70111000</v>
      </c>
      <c r="C3687" t="s">
        <v>13106</v>
      </c>
      <c r="D3687">
        <v>154898</v>
      </c>
      <c r="E3687" t="s">
        <v>8683</v>
      </c>
      <c r="F3687">
        <v>0</v>
      </c>
      <c r="H3687" t="s">
        <v>8708</v>
      </c>
      <c r="I3687" t="s">
        <v>20454</v>
      </c>
      <c r="J3687" t="str">
        <f t="shared" si="172"/>
        <v>701110</v>
      </c>
      <c r="K3687">
        <v>154898</v>
      </c>
      <c r="L3687" s="4">
        <v>2378124</v>
      </c>
      <c r="P3687" s="9" t="e">
        <f t="shared" si="173"/>
        <v>#DIV/0!</v>
      </c>
    </row>
    <row r="3688" spans="1:16" x14ac:dyDescent="0.25">
      <c r="A3688">
        <v>70112090</v>
      </c>
      <c r="B3688" t="str">
        <f t="shared" si="171"/>
        <v>70112090</v>
      </c>
      <c r="C3688" t="s">
        <v>13107</v>
      </c>
      <c r="D3688">
        <v>211</v>
      </c>
      <c r="E3688" t="s">
        <v>8683</v>
      </c>
      <c r="F3688">
        <v>0</v>
      </c>
      <c r="H3688" t="s">
        <v>8708</v>
      </c>
      <c r="I3688" t="s">
        <v>20455</v>
      </c>
      <c r="J3688" t="str">
        <f t="shared" si="172"/>
        <v>701120</v>
      </c>
      <c r="K3688">
        <v>211</v>
      </c>
      <c r="L3688" s="4">
        <v>18218</v>
      </c>
      <c r="P3688" s="9" t="e">
        <f t="shared" si="173"/>
        <v>#DIV/0!</v>
      </c>
    </row>
    <row r="3689" spans="1:16" x14ac:dyDescent="0.25">
      <c r="A3689">
        <v>70119010</v>
      </c>
      <c r="B3689" t="str">
        <f t="shared" si="171"/>
        <v>70119010</v>
      </c>
      <c r="C3689" t="s">
        <v>13108</v>
      </c>
      <c r="D3689">
        <v>17</v>
      </c>
      <c r="E3689" t="s">
        <v>8683</v>
      </c>
      <c r="F3689">
        <v>0</v>
      </c>
      <c r="H3689" t="s">
        <v>8708</v>
      </c>
      <c r="I3689" t="s">
        <v>20456</v>
      </c>
      <c r="J3689" t="str">
        <f t="shared" si="172"/>
        <v>701190</v>
      </c>
      <c r="K3689">
        <v>17</v>
      </c>
      <c r="L3689" s="4">
        <v>9844</v>
      </c>
      <c r="P3689" s="9" t="e">
        <f t="shared" si="173"/>
        <v>#DIV/0!</v>
      </c>
    </row>
    <row r="3690" spans="1:16" x14ac:dyDescent="0.25">
      <c r="A3690">
        <v>70119090</v>
      </c>
      <c r="B3690" t="str">
        <f t="shared" si="171"/>
        <v>70119090</v>
      </c>
      <c r="C3690" t="s">
        <v>13109</v>
      </c>
      <c r="D3690">
        <v>42305</v>
      </c>
      <c r="E3690" t="s">
        <v>8683</v>
      </c>
      <c r="F3690">
        <v>0</v>
      </c>
      <c r="H3690" t="s">
        <v>8708</v>
      </c>
      <c r="I3690" t="s">
        <v>20457</v>
      </c>
      <c r="J3690" t="str">
        <f t="shared" si="172"/>
        <v>701190</v>
      </c>
      <c r="K3690">
        <v>42305</v>
      </c>
      <c r="L3690" s="4">
        <v>1855548</v>
      </c>
      <c r="P3690" s="9" t="e">
        <f t="shared" si="173"/>
        <v>#DIV/0!</v>
      </c>
    </row>
    <row r="3691" spans="1:16" x14ac:dyDescent="0.25">
      <c r="A3691">
        <v>70131000</v>
      </c>
      <c r="B3691" t="str">
        <f t="shared" si="171"/>
        <v>70131000</v>
      </c>
      <c r="C3691" t="s">
        <v>13110</v>
      </c>
      <c r="D3691">
        <v>149291</v>
      </c>
      <c r="E3691" t="s">
        <v>8683</v>
      </c>
      <c r="F3691">
        <v>0</v>
      </c>
      <c r="H3691" t="s">
        <v>8708</v>
      </c>
      <c r="I3691" t="s">
        <v>20458</v>
      </c>
      <c r="J3691" t="str">
        <f t="shared" si="172"/>
        <v>701310</v>
      </c>
      <c r="K3691">
        <v>149291</v>
      </c>
      <c r="L3691" s="4">
        <v>1371670</v>
      </c>
      <c r="P3691" s="9" t="e">
        <f t="shared" si="173"/>
        <v>#DIV/0!</v>
      </c>
    </row>
    <row r="3692" spans="1:16" x14ac:dyDescent="0.25">
      <c r="A3692">
        <v>70132200</v>
      </c>
      <c r="B3692" t="str">
        <f t="shared" si="171"/>
        <v>70132200</v>
      </c>
      <c r="C3692" t="s">
        <v>13111</v>
      </c>
      <c r="D3692">
        <v>65543</v>
      </c>
      <c r="E3692" t="s">
        <v>8683</v>
      </c>
      <c r="F3692">
        <v>0</v>
      </c>
      <c r="H3692" t="s">
        <v>8708</v>
      </c>
      <c r="I3692" t="s">
        <v>20459</v>
      </c>
      <c r="J3692" t="str">
        <f t="shared" si="172"/>
        <v>701322</v>
      </c>
      <c r="K3692">
        <v>65543</v>
      </c>
      <c r="L3692" s="4">
        <v>3994455</v>
      </c>
      <c r="P3692" s="9" t="e">
        <f t="shared" si="173"/>
        <v>#DIV/0!</v>
      </c>
    </row>
    <row r="3693" spans="1:16" x14ac:dyDescent="0.25">
      <c r="A3693">
        <v>70132800</v>
      </c>
      <c r="B3693" t="str">
        <f t="shared" si="171"/>
        <v>70132800</v>
      </c>
      <c r="C3693" t="s">
        <v>13112</v>
      </c>
      <c r="D3693">
        <v>1382868</v>
      </c>
      <c r="E3693" t="s">
        <v>8683</v>
      </c>
      <c r="F3693">
        <v>0</v>
      </c>
      <c r="H3693" t="s">
        <v>8708</v>
      </c>
      <c r="I3693" t="s">
        <v>20460</v>
      </c>
      <c r="J3693" t="str">
        <f t="shared" si="172"/>
        <v>701328</v>
      </c>
      <c r="K3693">
        <v>1382868</v>
      </c>
      <c r="L3693" s="4">
        <v>14673117</v>
      </c>
      <c r="P3693" s="9" t="e">
        <f t="shared" si="173"/>
        <v>#DIV/0!</v>
      </c>
    </row>
    <row r="3694" spans="1:16" x14ac:dyDescent="0.25">
      <c r="A3694">
        <v>70133300</v>
      </c>
      <c r="B3694" t="str">
        <f t="shared" si="171"/>
        <v>70133300</v>
      </c>
      <c r="C3694" t="s">
        <v>13113</v>
      </c>
      <c r="D3694">
        <v>194332</v>
      </c>
      <c r="E3694" t="s">
        <v>8683</v>
      </c>
      <c r="F3694">
        <v>0</v>
      </c>
      <c r="H3694" t="s">
        <v>8708</v>
      </c>
      <c r="I3694" t="s">
        <v>20461</v>
      </c>
      <c r="J3694" t="str">
        <f t="shared" si="172"/>
        <v>701333</v>
      </c>
      <c r="K3694">
        <v>194332</v>
      </c>
      <c r="L3694" s="4">
        <v>6681233</v>
      </c>
      <c r="P3694" s="9" t="e">
        <f t="shared" si="173"/>
        <v>#DIV/0!</v>
      </c>
    </row>
    <row r="3695" spans="1:16" x14ac:dyDescent="0.25">
      <c r="A3695">
        <v>70133700</v>
      </c>
      <c r="B3695" t="str">
        <f t="shared" si="171"/>
        <v>70133700</v>
      </c>
      <c r="C3695" t="s">
        <v>13114</v>
      </c>
      <c r="D3695">
        <v>3985619</v>
      </c>
      <c r="E3695" t="s">
        <v>8683</v>
      </c>
      <c r="F3695">
        <v>0</v>
      </c>
      <c r="H3695" t="s">
        <v>8708</v>
      </c>
      <c r="I3695" t="s">
        <v>20462</v>
      </c>
      <c r="J3695" t="str">
        <f t="shared" si="172"/>
        <v>701337</v>
      </c>
      <c r="K3695">
        <v>3985619</v>
      </c>
      <c r="L3695" s="4">
        <v>15280656</v>
      </c>
      <c r="P3695" s="9" t="e">
        <f t="shared" si="173"/>
        <v>#DIV/0!</v>
      </c>
    </row>
    <row r="3696" spans="1:16" x14ac:dyDescent="0.25">
      <c r="A3696">
        <v>70134100</v>
      </c>
      <c r="B3696" t="str">
        <f t="shared" si="171"/>
        <v>70134100</v>
      </c>
      <c r="C3696" t="s">
        <v>13115</v>
      </c>
      <c r="D3696">
        <v>46925</v>
      </c>
      <c r="E3696" t="s">
        <v>8683</v>
      </c>
      <c r="F3696">
        <v>0</v>
      </c>
      <c r="H3696" t="s">
        <v>8708</v>
      </c>
      <c r="I3696" t="s">
        <v>20463</v>
      </c>
      <c r="J3696" t="str">
        <f t="shared" si="172"/>
        <v>701341</v>
      </c>
      <c r="K3696">
        <v>46925</v>
      </c>
      <c r="L3696" s="4">
        <v>2232728</v>
      </c>
      <c r="P3696" s="9" t="e">
        <f t="shared" si="173"/>
        <v>#DIV/0!</v>
      </c>
    </row>
    <row r="3697" spans="1:16" x14ac:dyDescent="0.25">
      <c r="A3697">
        <v>70134200</v>
      </c>
      <c r="B3697" t="str">
        <f t="shared" si="171"/>
        <v>70134200</v>
      </c>
      <c r="C3697" t="s">
        <v>13116</v>
      </c>
      <c r="D3697">
        <v>1654140</v>
      </c>
      <c r="E3697" t="s">
        <v>8683</v>
      </c>
      <c r="F3697">
        <v>0</v>
      </c>
      <c r="H3697" t="s">
        <v>8708</v>
      </c>
      <c r="I3697" t="s">
        <v>20464</v>
      </c>
      <c r="J3697" t="str">
        <f t="shared" si="172"/>
        <v>701342</v>
      </c>
      <c r="K3697">
        <v>1654140</v>
      </c>
      <c r="L3697" s="4">
        <v>13062114</v>
      </c>
      <c r="P3697" s="9" t="e">
        <f t="shared" si="173"/>
        <v>#DIV/0!</v>
      </c>
    </row>
    <row r="3698" spans="1:16" x14ac:dyDescent="0.25">
      <c r="A3698">
        <v>70134900</v>
      </c>
      <c r="B3698" t="str">
        <f t="shared" si="171"/>
        <v>70134900</v>
      </c>
      <c r="C3698" t="s">
        <v>13117</v>
      </c>
      <c r="D3698">
        <v>2074572</v>
      </c>
      <c r="E3698" t="s">
        <v>8683</v>
      </c>
      <c r="F3698">
        <v>0</v>
      </c>
      <c r="H3698" t="s">
        <v>8708</v>
      </c>
      <c r="I3698" t="s">
        <v>20465</v>
      </c>
      <c r="J3698" t="str">
        <f t="shared" si="172"/>
        <v>701349</v>
      </c>
      <c r="K3698">
        <v>2074572</v>
      </c>
      <c r="L3698" s="4">
        <v>11185910</v>
      </c>
      <c r="P3698" s="9" t="e">
        <f t="shared" si="173"/>
        <v>#DIV/0!</v>
      </c>
    </row>
    <row r="3699" spans="1:16" x14ac:dyDescent="0.25">
      <c r="A3699">
        <v>70139100</v>
      </c>
      <c r="B3699" t="str">
        <f t="shared" si="171"/>
        <v>70139100</v>
      </c>
      <c r="C3699" t="s">
        <v>13118</v>
      </c>
      <c r="D3699">
        <v>132592</v>
      </c>
      <c r="E3699" t="s">
        <v>8683</v>
      </c>
      <c r="F3699">
        <v>0</v>
      </c>
      <c r="H3699" t="s">
        <v>8708</v>
      </c>
      <c r="I3699" t="s">
        <v>20466</v>
      </c>
      <c r="J3699" t="str">
        <f t="shared" si="172"/>
        <v>701391</v>
      </c>
      <c r="K3699">
        <v>132592</v>
      </c>
      <c r="L3699" s="4">
        <v>11949022</v>
      </c>
      <c r="P3699" s="9" t="e">
        <f t="shared" si="173"/>
        <v>#DIV/0!</v>
      </c>
    </row>
    <row r="3700" spans="1:16" x14ac:dyDescent="0.25">
      <c r="A3700">
        <v>70139900</v>
      </c>
      <c r="B3700" t="str">
        <f t="shared" si="171"/>
        <v>70139900</v>
      </c>
      <c r="C3700" t="s">
        <v>13119</v>
      </c>
      <c r="D3700">
        <v>657818</v>
      </c>
      <c r="E3700" t="s">
        <v>8683</v>
      </c>
      <c r="F3700">
        <v>0</v>
      </c>
      <c r="H3700" t="s">
        <v>8708</v>
      </c>
      <c r="I3700" t="s">
        <v>20467</v>
      </c>
      <c r="J3700" t="str">
        <f t="shared" si="172"/>
        <v>701399</v>
      </c>
      <c r="K3700">
        <v>657818</v>
      </c>
      <c r="L3700" s="4">
        <v>6903703</v>
      </c>
      <c r="P3700" s="9" t="e">
        <f t="shared" si="173"/>
        <v>#DIV/0!</v>
      </c>
    </row>
    <row r="3701" spans="1:16" x14ac:dyDescent="0.25">
      <c r="A3701">
        <v>70140010</v>
      </c>
      <c r="B3701" t="str">
        <f t="shared" si="171"/>
        <v>70140010</v>
      </c>
      <c r="C3701" t="s">
        <v>13120</v>
      </c>
      <c r="D3701">
        <v>549500</v>
      </c>
      <c r="E3701" t="s">
        <v>8683</v>
      </c>
      <c r="F3701">
        <v>0</v>
      </c>
      <c r="H3701" t="s">
        <v>8708</v>
      </c>
      <c r="I3701" t="s">
        <v>20468</v>
      </c>
      <c r="J3701" t="str">
        <f t="shared" si="172"/>
        <v>701400</v>
      </c>
      <c r="K3701">
        <v>549500</v>
      </c>
      <c r="L3701" s="4">
        <v>64143366</v>
      </c>
      <c r="P3701" s="9" t="e">
        <f t="shared" si="173"/>
        <v>#DIV/0!</v>
      </c>
    </row>
    <row r="3702" spans="1:16" x14ac:dyDescent="0.25">
      <c r="A3702">
        <v>70140090</v>
      </c>
      <c r="B3702" t="str">
        <f t="shared" si="171"/>
        <v>70140090</v>
      </c>
      <c r="C3702" t="s">
        <v>13121</v>
      </c>
      <c r="D3702">
        <v>237247</v>
      </c>
      <c r="E3702" t="s">
        <v>8683</v>
      </c>
      <c r="F3702">
        <v>0</v>
      </c>
      <c r="H3702" t="s">
        <v>8708</v>
      </c>
      <c r="I3702" t="s">
        <v>20469</v>
      </c>
      <c r="J3702" t="str">
        <f t="shared" si="172"/>
        <v>701400</v>
      </c>
      <c r="K3702">
        <v>237247</v>
      </c>
      <c r="L3702" s="4">
        <v>10081567</v>
      </c>
      <c r="P3702" s="9" t="e">
        <f t="shared" si="173"/>
        <v>#DIV/0!</v>
      </c>
    </row>
    <row r="3703" spans="1:16" x14ac:dyDescent="0.25">
      <c r="A3703">
        <v>70151010</v>
      </c>
      <c r="B3703" t="str">
        <f t="shared" si="171"/>
        <v>70151010</v>
      </c>
      <c r="C3703" t="s">
        <v>13122</v>
      </c>
      <c r="D3703">
        <v>1287</v>
      </c>
      <c r="E3703" t="s">
        <v>8683</v>
      </c>
      <c r="F3703">
        <v>0</v>
      </c>
      <c r="H3703" t="s">
        <v>8708</v>
      </c>
      <c r="I3703" t="s">
        <v>20470</v>
      </c>
      <c r="J3703" t="str">
        <f t="shared" si="172"/>
        <v>701510</v>
      </c>
      <c r="K3703">
        <v>1287</v>
      </c>
      <c r="L3703" s="4">
        <v>58407</v>
      </c>
      <c r="P3703" s="9" t="e">
        <f t="shared" si="173"/>
        <v>#DIV/0!</v>
      </c>
    </row>
    <row r="3704" spans="1:16" x14ac:dyDescent="0.25">
      <c r="A3704">
        <v>70151090</v>
      </c>
      <c r="B3704" t="str">
        <f t="shared" si="171"/>
        <v>70151090</v>
      </c>
      <c r="C3704" t="s">
        <v>13123</v>
      </c>
      <c r="D3704">
        <v>2376</v>
      </c>
      <c r="E3704" t="s">
        <v>8683</v>
      </c>
      <c r="F3704">
        <v>0</v>
      </c>
      <c r="H3704" t="s">
        <v>8708</v>
      </c>
      <c r="I3704" t="s">
        <v>20471</v>
      </c>
      <c r="J3704" t="str">
        <f t="shared" si="172"/>
        <v>701510</v>
      </c>
      <c r="K3704">
        <v>2376</v>
      </c>
      <c r="L3704" s="4">
        <v>22587</v>
      </c>
      <c r="P3704" s="9" t="e">
        <f t="shared" si="173"/>
        <v>#DIV/0!</v>
      </c>
    </row>
    <row r="3705" spans="1:16" x14ac:dyDescent="0.25">
      <c r="A3705">
        <v>70159010</v>
      </c>
      <c r="B3705" t="str">
        <f t="shared" si="171"/>
        <v>70159010</v>
      </c>
      <c r="C3705" t="s">
        <v>13124</v>
      </c>
      <c r="D3705">
        <v>50017</v>
      </c>
      <c r="E3705" t="s">
        <v>8683</v>
      </c>
      <c r="F3705">
        <v>0</v>
      </c>
      <c r="H3705" t="s">
        <v>8708</v>
      </c>
      <c r="I3705" t="s">
        <v>20472</v>
      </c>
      <c r="J3705" t="str">
        <f t="shared" si="172"/>
        <v>701590</v>
      </c>
      <c r="K3705">
        <v>50017</v>
      </c>
      <c r="L3705" s="4">
        <v>18505021</v>
      </c>
      <c r="P3705" s="9" t="e">
        <f t="shared" si="173"/>
        <v>#DIV/0!</v>
      </c>
    </row>
    <row r="3706" spans="1:16" x14ac:dyDescent="0.25">
      <c r="A3706">
        <v>70159090</v>
      </c>
      <c r="B3706" t="str">
        <f t="shared" si="171"/>
        <v>70159090</v>
      </c>
      <c r="C3706" t="s">
        <v>13125</v>
      </c>
      <c r="D3706">
        <v>565459</v>
      </c>
      <c r="E3706" t="s">
        <v>8683</v>
      </c>
      <c r="F3706">
        <v>0</v>
      </c>
      <c r="H3706" t="s">
        <v>8708</v>
      </c>
      <c r="I3706" t="s">
        <v>20473</v>
      </c>
      <c r="J3706" t="str">
        <f t="shared" si="172"/>
        <v>701590</v>
      </c>
      <c r="K3706">
        <v>565459</v>
      </c>
      <c r="L3706" s="4">
        <v>8561208</v>
      </c>
      <c r="P3706" s="9" t="e">
        <f t="shared" si="173"/>
        <v>#DIV/0!</v>
      </c>
    </row>
    <row r="3707" spans="1:16" x14ac:dyDescent="0.25">
      <c r="A3707">
        <v>70161000</v>
      </c>
      <c r="B3707" t="str">
        <f t="shared" si="171"/>
        <v>70161000</v>
      </c>
      <c r="C3707" t="s">
        <v>13126</v>
      </c>
      <c r="D3707">
        <v>55974</v>
      </c>
      <c r="E3707" t="s">
        <v>8683</v>
      </c>
      <c r="F3707">
        <v>0</v>
      </c>
      <c r="H3707" t="s">
        <v>8708</v>
      </c>
      <c r="I3707" t="s">
        <v>20474</v>
      </c>
      <c r="J3707" t="str">
        <f t="shared" si="172"/>
        <v>701610</v>
      </c>
      <c r="K3707">
        <v>55974</v>
      </c>
      <c r="L3707" s="4">
        <v>477609</v>
      </c>
      <c r="P3707" s="9" t="e">
        <f t="shared" si="173"/>
        <v>#DIV/0!</v>
      </c>
    </row>
    <row r="3708" spans="1:16" x14ac:dyDescent="0.25">
      <c r="A3708">
        <v>70169010</v>
      </c>
      <c r="B3708" t="str">
        <f t="shared" si="171"/>
        <v>70169010</v>
      </c>
      <c r="C3708" t="s">
        <v>13127</v>
      </c>
      <c r="D3708">
        <v>10078</v>
      </c>
      <c r="E3708" t="s">
        <v>8683</v>
      </c>
      <c r="F3708">
        <v>0</v>
      </c>
      <c r="H3708" t="s">
        <v>8708</v>
      </c>
      <c r="I3708" t="s">
        <v>20475</v>
      </c>
      <c r="J3708" t="str">
        <f t="shared" si="172"/>
        <v>701690</v>
      </c>
      <c r="K3708">
        <v>10078</v>
      </c>
      <c r="L3708" s="4">
        <v>117877</v>
      </c>
      <c r="P3708" s="9" t="e">
        <f t="shared" si="173"/>
        <v>#DIV/0!</v>
      </c>
    </row>
    <row r="3709" spans="1:16" x14ac:dyDescent="0.25">
      <c r="A3709">
        <v>70169090</v>
      </c>
      <c r="B3709" t="str">
        <f t="shared" si="171"/>
        <v>70169090</v>
      </c>
      <c r="C3709" t="s">
        <v>13128</v>
      </c>
      <c r="D3709">
        <v>3302628</v>
      </c>
      <c r="E3709" t="s">
        <v>8683</v>
      </c>
      <c r="F3709">
        <v>0</v>
      </c>
      <c r="H3709" t="s">
        <v>8708</v>
      </c>
      <c r="I3709" t="s">
        <v>20476</v>
      </c>
      <c r="J3709" t="str">
        <f t="shared" si="172"/>
        <v>701690</v>
      </c>
      <c r="K3709">
        <v>3302628</v>
      </c>
      <c r="L3709" s="4">
        <v>3644328</v>
      </c>
      <c r="P3709" s="9" t="e">
        <f t="shared" si="173"/>
        <v>#DIV/0!</v>
      </c>
    </row>
    <row r="3710" spans="1:16" x14ac:dyDescent="0.25">
      <c r="A3710">
        <v>70171000</v>
      </c>
      <c r="B3710" t="str">
        <f t="shared" si="171"/>
        <v>70171000</v>
      </c>
      <c r="C3710" t="s">
        <v>13129</v>
      </c>
      <c r="D3710">
        <v>125826</v>
      </c>
      <c r="E3710" t="s">
        <v>8683</v>
      </c>
      <c r="F3710">
        <v>0</v>
      </c>
      <c r="H3710" t="s">
        <v>8708</v>
      </c>
      <c r="I3710" t="s">
        <v>20477</v>
      </c>
      <c r="J3710" t="str">
        <f t="shared" si="172"/>
        <v>701710</v>
      </c>
      <c r="K3710">
        <v>125826</v>
      </c>
      <c r="L3710" s="4">
        <v>14600441</v>
      </c>
      <c r="P3710" s="9" t="e">
        <f t="shared" si="173"/>
        <v>#DIV/0!</v>
      </c>
    </row>
    <row r="3711" spans="1:16" x14ac:dyDescent="0.25">
      <c r="A3711">
        <v>70172000</v>
      </c>
      <c r="B3711" t="str">
        <f t="shared" si="171"/>
        <v>70172000</v>
      </c>
      <c r="C3711" t="s">
        <v>13130</v>
      </c>
      <c r="D3711">
        <v>437538</v>
      </c>
      <c r="E3711" t="s">
        <v>8683</v>
      </c>
      <c r="F3711">
        <v>0</v>
      </c>
      <c r="H3711" t="s">
        <v>8708</v>
      </c>
      <c r="I3711" t="s">
        <v>20478</v>
      </c>
      <c r="J3711" t="str">
        <f t="shared" si="172"/>
        <v>701720</v>
      </c>
      <c r="K3711">
        <v>437538</v>
      </c>
      <c r="L3711" s="4">
        <v>25146856</v>
      </c>
      <c r="P3711" s="9" t="e">
        <f t="shared" si="173"/>
        <v>#DIV/0!</v>
      </c>
    </row>
    <row r="3712" spans="1:16" x14ac:dyDescent="0.25">
      <c r="A3712">
        <v>70179000</v>
      </c>
      <c r="B3712" t="str">
        <f t="shared" si="171"/>
        <v>70179000</v>
      </c>
      <c r="C3712" t="s">
        <v>13131</v>
      </c>
      <c r="D3712">
        <v>390849</v>
      </c>
      <c r="E3712" t="s">
        <v>8683</v>
      </c>
      <c r="F3712">
        <v>0</v>
      </c>
      <c r="H3712" t="s">
        <v>8708</v>
      </c>
      <c r="I3712" t="s">
        <v>20479</v>
      </c>
      <c r="J3712" t="str">
        <f t="shared" si="172"/>
        <v>701790</v>
      </c>
      <c r="K3712">
        <v>390849</v>
      </c>
      <c r="L3712" s="4">
        <v>31296201</v>
      </c>
      <c r="P3712" s="9" t="e">
        <f t="shared" si="173"/>
        <v>#DIV/0!</v>
      </c>
    </row>
    <row r="3713" spans="1:16" x14ac:dyDescent="0.25">
      <c r="A3713">
        <v>70181000</v>
      </c>
      <c r="B3713" t="str">
        <f t="shared" si="171"/>
        <v>70181000</v>
      </c>
      <c r="C3713" t="s">
        <v>13132</v>
      </c>
      <c r="D3713">
        <v>1397962</v>
      </c>
      <c r="E3713" t="s">
        <v>8683</v>
      </c>
      <c r="F3713">
        <v>0</v>
      </c>
      <c r="H3713" t="s">
        <v>8708</v>
      </c>
      <c r="I3713" t="s">
        <v>20480</v>
      </c>
      <c r="J3713" t="str">
        <f t="shared" si="172"/>
        <v>701810</v>
      </c>
      <c r="K3713">
        <v>1397962</v>
      </c>
      <c r="L3713" s="4">
        <v>67954566</v>
      </c>
      <c r="P3713" s="9" t="e">
        <f t="shared" si="173"/>
        <v>#DIV/0!</v>
      </c>
    </row>
    <row r="3714" spans="1:16" x14ac:dyDescent="0.25">
      <c r="A3714">
        <v>70182000</v>
      </c>
      <c r="B3714" t="str">
        <f t="shared" si="171"/>
        <v>70182000</v>
      </c>
      <c r="C3714" t="s">
        <v>13133</v>
      </c>
      <c r="D3714">
        <v>11676856</v>
      </c>
      <c r="E3714" t="s">
        <v>8683</v>
      </c>
      <c r="F3714">
        <v>0</v>
      </c>
      <c r="H3714" t="s">
        <v>8708</v>
      </c>
      <c r="I3714" t="s">
        <v>20481</v>
      </c>
      <c r="J3714" t="str">
        <f t="shared" si="172"/>
        <v>701820</v>
      </c>
      <c r="K3714">
        <v>11676856</v>
      </c>
      <c r="L3714" s="4">
        <v>41134738</v>
      </c>
      <c r="P3714" s="9" t="e">
        <f t="shared" si="173"/>
        <v>#DIV/0!</v>
      </c>
    </row>
    <row r="3715" spans="1:16" x14ac:dyDescent="0.25">
      <c r="A3715">
        <v>70189000</v>
      </c>
      <c r="B3715" t="str">
        <f t="shared" ref="B3715:B3778" si="174">TEXT(A3715,"00000000")</f>
        <v>70189000</v>
      </c>
      <c r="C3715" t="s">
        <v>13134</v>
      </c>
      <c r="D3715">
        <v>40482</v>
      </c>
      <c r="E3715" t="s">
        <v>8683</v>
      </c>
      <c r="F3715">
        <v>0</v>
      </c>
      <c r="H3715" t="s">
        <v>8708</v>
      </c>
      <c r="I3715" t="s">
        <v>20482</v>
      </c>
      <c r="J3715" t="str">
        <f t="shared" ref="J3715:J3778" si="175">LEFT(I3715,6)</f>
        <v>701890</v>
      </c>
      <c r="K3715">
        <v>40482</v>
      </c>
      <c r="L3715" s="4">
        <v>2058459</v>
      </c>
      <c r="P3715" s="9" t="e">
        <f t="shared" ref="P3715:P3778" si="176">O3715/N3715</f>
        <v>#DIV/0!</v>
      </c>
    </row>
    <row r="3716" spans="1:16" x14ac:dyDescent="0.25">
      <c r="A3716">
        <v>70191100</v>
      </c>
      <c r="B3716" t="str">
        <f t="shared" si="174"/>
        <v>70191100</v>
      </c>
      <c r="C3716" t="s">
        <v>13135</v>
      </c>
      <c r="D3716">
        <v>34623732</v>
      </c>
      <c r="E3716" t="s">
        <v>8683</v>
      </c>
      <c r="F3716">
        <v>0</v>
      </c>
      <c r="H3716" t="s">
        <v>8708</v>
      </c>
      <c r="I3716" t="s">
        <v>20483</v>
      </c>
      <c r="J3716" t="str">
        <f t="shared" si="175"/>
        <v>701911</v>
      </c>
      <c r="K3716">
        <v>34623732</v>
      </c>
      <c r="L3716" s="4">
        <v>60996932</v>
      </c>
      <c r="P3716" s="9" t="e">
        <f t="shared" si="176"/>
        <v>#DIV/0!</v>
      </c>
    </row>
    <row r="3717" spans="1:16" x14ac:dyDescent="0.25">
      <c r="A3717">
        <v>70191200</v>
      </c>
      <c r="B3717" t="str">
        <f t="shared" si="174"/>
        <v>70191200</v>
      </c>
      <c r="C3717" t="s">
        <v>13136</v>
      </c>
      <c r="D3717">
        <v>20069393</v>
      </c>
      <c r="E3717" t="s">
        <v>8683</v>
      </c>
      <c r="F3717">
        <v>0</v>
      </c>
      <c r="H3717" t="s">
        <v>8708</v>
      </c>
      <c r="I3717" t="s">
        <v>20484</v>
      </c>
      <c r="J3717" t="str">
        <f t="shared" si="175"/>
        <v>701912</v>
      </c>
      <c r="K3717">
        <v>20069393</v>
      </c>
      <c r="L3717" s="4">
        <v>14882609</v>
      </c>
      <c r="P3717" s="9" t="e">
        <f t="shared" si="176"/>
        <v>#DIV/0!</v>
      </c>
    </row>
    <row r="3718" spans="1:16" x14ac:dyDescent="0.25">
      <c r="A3718">
        <v>70191300</v>
      </c>
      <c r="B3718" t="str">
        <f t="shared" si="174"/>
        <v>70191300</v>
      </c>
      <c r="C3718" t="s">
        <v>13137</v>
      </c>
      <c r="D3718">
        <v>12758716</v>
      </c>
      <c r="E3718" t="s">
        <v>8683</v>
      </c>
      <c r="F3718">
        <v>0</v>
      </c>
      <c r="H3718" t="s">
        <v>8708</v>
      </c>
      <c r="I3718" t="s">
        <v>20485</v>
      </c>
      <c r="J3718" t="str">
        <f t="shared" si="175"/>
        <v>701913</v>
      </c>
      <c r="K3718">
        <v>12758716</v>
      </c>
      <c r="L3718" s="4">
        <v>23763984</v>
      </c>
      <c r="P3718" s="9" t="e">
        <f t="shared" si="176"/>
        <v>#DIV/0!</v>
      </c>
    </row>
    <row r="3719" spans="1:16" x14ac:dyDescent="0.25">
      <c r="A3719">
        <v>70191400</v>
      </c>
      <c r="B3719" t="str">
        <f t="shared" si="174"/>
        <v>70191400</v>
      </c>
      <c r="C3719" t="s">
        <v>13138</v>
      </c>
      <c r="D3719">
        <v>91892</v>
      </c>
      <c r="E3719" t="s">
        <v>8683</v>
      </c>
      <c r="F3719">
        <v>0</v>
      </c>
      <c r="H3719" t="s">
        <v>8708</v>
      </c>
      <c r="I3719" t="s">
        <v>20486</v>
      </c>
      <c r="J3719" t="str">
        <f t="shared" si="175"/>
        <v>701914</v>
      </c>
      <c r="K3719">
        <v>91892</v>
      </c>
      <c r="L3719" s="4">
        <v>648281</v>
      </c>
      <c r="P3719" s="9" t="e">
        <f t="shared" si="176"/>
        <v>#DIV/0!</v>
      </c>
    </row>
    <row r="3720" spans="1:16" x14ac:dyDescent="0.25">
      <c r="A3720">
        <v>70191500</v>
      </c>
      <c r="B3720" t="str">
        <f t="shared" si="174"/>
        <v>70191500</v>
      </c>
      <c r="C3720" t="s">
        <v>13139</v>
      </c>
      <c r="D3720">
        <v>371204</v>
      </c>
      <c r="E3720" t="s">
        <v>8683</v>
      </c>
      <c r="F3720">
        <v>0</v>
      </c>
      <c r="H3720" t="s">
        <v>8708</v>
      </c>
      <c r="I3720" t="s">
        <v>20487</v>
      </c>
      <c r="J3720" t="str">
        <f t="shared" si="175"/>
        <v>701915</v>
      </c>
      <c r="K3720">
        <v>371204</v>
      </c>
      <c r="L3720" s="4">
        <v>3347745</v>
      </c>
      <c r="P3720" s="9" t="e">
        <f t="shared" si="176"/>
        <v>#DIV/0!</v>
      </c>
    </row>
    <row r="3721" spans="1:16" x14ac:dyDescent="0.25">
      <c r="A3721">
        <v>70191900</v>
      </c>
      <c r="B3721" t="str">
        <f t="shared" si="174"/>
        <v>70191900</v>
      </c>
      <c r="C3721" t="s">
        <v>13140</v>
      </c>
      <c r="D3721">
        <v>13430352</v>
      </c>
      <c r="E3721" t="s">
        <v>8683</v>
      </c>
      <c r="F3721">
        <v>0</v>
      </c>
      <c r="H3721" t="s">
        <v>8708</v>
      </c>
      <c r="I3721" t="s">
        <v>20488</v>
      </c>
      <c r="J3721" t="str">
        <f t="shared" si="175"/>
        <v>701919</v>
      </c>
      <c r="K3721">
        <v>13430352</v>
      </c>
      <c r="L3721" s="4">
        <v>27596936</v>
      </c>
      <c r="P3721" s="9" t="e">
        <f t="shared" si="176"/>
        <v>#DIV/0!</v>
      </c>
    </row>
    <row r="3722" spans="1:16" x14ac:dyDescent="0.25">
      <c r="A3722">
        <v>70196100</v>
      </c>
      <c r="B3722" t="str">
        <f t="shared" si="174"/>
        <v>70196100</v>
      </c>
      <c r="C3722" t="s">
        <v>13141</v>
      </c>
      <c r="D3722">
        <v>636330</v>
      </c>
      <c r="E3722" t="s">
        <v>8683</v>
      </c>
      <c r="F3722">
        <v>0</v>
      </c>
      <c r="H3722" t="s">
        <v>8708</v>
      </c>
      <c r="I3722" t="s">
        <v>20489</v>
      </c>
      <c r="J3722" t="str">
        <f t="shared" si="175"/>
        <v>701961</v>
      </c>
      <c r="K3722">
        <v>636330</v>
      </c>
      <c r="L3722" s="4">
        <v>4345336</v>
      </c>
      <c r="P3722" s="9" t="e">
        <f t="shared" si="176"/>
        <v>#DIV/0!</v>
      </c>
    </row>
    <row r="3723" spans="1:16" x14ac:dyDescent="0.25">
      <c r="A3723">
        <v>70196200</v>
      </c>
      <c r="B3723" t="str">
        <f t="shared" si="174"/>
        <v>70196200</v>
      </c>
      <c r="C3723" t="s">
        <v>13142</v>
      </c>
      <c r="D3723">
        <v>161483</v>
      </c>
      <c r="E3723" t="s">
        <v>8683</v>
      </c>
      <c r="F3723">
        <v>0</v>
      </c>
      <c r="H3723" t="s">
        <v>8708</v>
      </c>
      <c r="I3723" t="s">
        <v>20490</v>
      </c>
      <c r="J3723" t="str">
        <f t="shared" si="175"/>
        <v>701962</v>
      </c>
      <c r="K3723">
        <v>161483</v>
      </c>
      <c r="L3723" s="4">
        <v>1916887</v>
      </c>
      <c r="P3723" s="9" t="e">
        <f t="shared" si="176"/>
        <v>#DIV/0!</v>
      </c>
    </row>
    <row r="3724" spans="1:16" x14ac:dyDescent="0.25">
      <c r="A3724">
        <v>70196310</v>
      </c>
      <c r="B3724" t="str">
        <f t="shared" si="174"/>
        <v>70196310</v>
      </c>
      <c r="C3724" t="s">
        <v>13143</v>
      </c>
      <c r="D3724">
        <v>290555</v>
      </c>
      <c r="E3724" t="s">
        <v>8683</v>
      </c>
      <c r="F3724">
        <v>0</v>
      </c>
      <c r="H3724" t="s">
        <v>8708</v>
      </c>
      <c r="I3724" t="s">
        <v>20491</v>
      </c>
      <c r="J3724" t="str">
        <f t="shared" si="175"/>
        <v>701963</v>
      </c>
      <c r="K3724">
        <v>290555</v>
      </c>
      <c r="L3724" s="4">
        <v>1971340</v>
      </c>
      <c r="P3724" s="9" t="e">
        <f t="shared" si="176"/>
        <v>#DIV/0!</v>
      </c>
    </row>
    <row r="3725" spans="1:16" x14ac:dyDescent="0.25">
      <c r="A3725">
        <v>70196320</v>
      </c>
      <c r="B3725" t="str">
        <f t="shared" si="174"/>
        <v>70196320</v>
      </c>
      <c r="C3725" t="s">
        <v>13144</v>
      </c>
      <c r="D3725">
        <v>2621728</v>
      </c>
      <c r="E3725" t="s">
        <v>8683</v>
      </c>
      <c r="F3725">
        <v>0</v>
      </c>
      <c r="H3725" t="s">
        <v>8708</v>
      </c>
      <c r="I3725" t="s">
        <v>20492</v>
      </c>
      <c r="J3725" t="str">
        <f t="shared" si="175"/>
        <v>701963</v>
      </c>
      <c r="K3725">
        <v>2621728</v>
      </c>
      <c r="L3725" s="4">
        <v>109687586</v>
      </c>
      <c r="P3725" s="9" t="e">
        <f t="shared" si="176"/>
        <v>#DIV/0!</v>
      </c>
    </row>
    <row r="3726" spans="1:16" x14ac:dyDescent="0.25">
      <c r="A3726">
        <v>70196390</v>
      </c>
      <c r="B3726" t="str">
        <f t="shared" si="174"/>
        <v>70196390</v>
      </c>
      <c r="C3726" t="s">
        <v>13145</v>
      </c>
      <c r="D3726">
        <v>5068952</v>
      </c>
      <c r="E3726" t="s">
        <v>8683</v>
      </c>
      <c r="F3726">
        <v>0</v>
      </c>
      <c r="H3726" t="s">
        <v>8708</v>
      </c>
      <c r="I3726" t="s">
        <v>20493</v>
      </c>
      <c r="J3726" t="str">
        <f t="shared" si="175"/>
        <v>701963</v>
      </c>
      <c r="K3726">
        <v>5068952</v>
      </c>
      <c r="L3726" s="4">
        <v>19264142</v>
      </c>
      <c r="P3726" s="9" t="e">
        <f t="shared" si="176"/>
        <v>#DIV/0!</v>
      </c>
    </row>
    <row r="3727" spans="1:16" x14ac:dyDescent="0.25">
      <c r="A3727">
        <v>70196410</v>
      </c>
      <c r="B3727" t="str">
        <f t="shared" si="174"/>
        <v>70196410</v>
      </c>
      <c r="C3727" t="s">
        <v>13146</v>
      </c>
      <c r="D3727">
        <v>41164</v>
      </c>
      <c r="E3727" t="s">
        <v>8683</v>
      </c>
      <c r="F3727">
        <v>0</v>
      </c>
      <c r="H3727" t="s">
        <v>8708</v>
      </c>
      <c r="I3727" t="s">
        <v>20494</v>
      </c>
      <c r="J3727" t="str">
        <f t="shared" si="175"/>
        <v>701964</v>
      </c>
      <c r="K3727">
        <v>41164</v>
      </c>
      <c r="L3727" s="4">
        <v>3343812</v>
      </c>
      <c r="P3727" s="9" t="e">
        <f t="shared" si="176"/>
        <v>#DIV/0!</v>
      </c>
    </row>
    <row r="3728" spans="1:16" x14ac:dyDescent="0.25">
      <c r="A3728">
        <v>70196490</v>
      </c>
      <c r="B3728" t="str">
        <f t="shared" si="174"/>
        <v>70196490</v>
      </c>
      <c r="C3728" t="s">
        <v>13147</v>
      </c>
      <c r="D3728">
        <v>315420</v>
      </c>
      <c r="E3728" t="s">
        <v>8683</v>
      </c>
      <c r="F3728">
        <v>0</v>
      </c>
      <c r="H3728" t="s">
        <v>8708</v>
      </c>
      <c r="I3728" t="s">
        <v>20495</v>
      </c>
      <c r="J3728" t="str">
        <f t="shared" si="175"/>
        <v>701964</v>
      </c>
      <c r="K3728">
        <v>315420</v>
      </c>
      <c r="L3728" s="4">
        <v>7707301</v>
      </c>
      <c r="P3728" s="9" t="e">
        <f t="shared" si="176"/>
        <v>#DIV/0!</v>
      </c>
    </row>
    <row r="3729" spans="1:16" x14ac:dyDescent="0.25">
      <c r="A3729">
        <v>70196510</v>
      </c>
      <c r="B3729" t="str">
        <f t="shared" si="174"/>
        <v>70196510</v>
      </c>
      <c r="C3729" t="s">
        <v>13148</v>
      </c>
      <c r="D3729">
        <v>28830</v>
      </c>
      <c r="E3729" t="s">
        <v>8683</v>
      </c>
      <c r="F3729">
        <v>0</v>
      </c>
      <c r="H3729" t="s">
        <v>8708</v>
      </c>
      <c r="I3729" t="s">
        <v>20496</v>
      </c>
      <c r="J3729" t="str">
        <f t="shared" si="175"/>
        <v>701965</v>
      </c>
      <c r="K3729">
        <v>28830</v>
      </c>
      <c r="L3729" s="4">
        <v>594705</v>
      </c>
      <c r="P3729" s="9" t="e">
        <f t="shared" si="176"/>
        <v>#DIV/0!</v>
      </c>
    </row>
    <row r="3730" spans="1:16" x14ac:dyDescent="0.25">
      <c r="A3730">
        <v>70196590</v>
      </c>
      <c r="B3730" t="str">
        <f t="shared" si="174"/>
        <v>70196590</v>
      </c>
      <c r="C3730" t="s">
        <v>13149</v>
      </c>
      <c r="D3730">
        <v>1775</v>
      </c>
      <c r="E3730" t="s">
        <v>8683</v>
      </c>
      <c r="F3730">
        <v>0</v>
      </c>
      <c r="H3730" t="s">
        <v>8708</v>
      </c>
      <c r="I3730" t="s">
        <v>20497</v>
      </c>
      <c r="J3730" t="str">
        <f t="shared" si="175"/>
        <v>701965</v>
      </c>
      <c r="K3730">
        <v>1775</v>
      </c>
      <c r="L3730" s="4">
        <v>38381</v>
      </c>
      <c r="P3730" s="9" t="e">
        <f t="shared" si="176"/>
        <v>#DIV/0!</v>
      </c>
    </row>
    <row r="3731" spans="1:16" x14ac:dyDescent="0.25">
      <c r="A3731">
        <v>70196610</v>
      </c>
      <c r="B3731" t="str">
        <f t="shared" si="174"/>
        <v>70196610</v>
      </c>
      <c r="C3731" t="s">
        <v>13150</v>
      </c>
      <c r="D3731">
        <v>47574</v>
      </c>
      <c r="E3731" t="s">
        <v>8683</v>
      </c>
      <c r="F3731">
        <v>0</v>
      </c>
      <c r="H3731" t="s">
        <v>8708</v>
      </c>
      <c r="I3731" t="s">
        <v>20498</v>
      </c>
      <c r="J3731" t="str">
        <f t="shared" si="175"/>
        <v>701966</v>
      </c>
      <c r="K3731">
        <v>47574</v>
      </c>
      <c r="L3731" s="4">
        <v>1406036</v>
      </c>
      <c r="P3731" s="9" t="e">
        <f t="shared" si="176"/>
        <v>#DIV/0!</v>
      </c>
    </row>
    <row r="3732" spans="1:16" x14ac:dyDescent="0.25">
      <c r="A3732">
        <v>70196690</v>
      </c>
      <c r="B3732" t="str">
        <f t="shared" si="174"/>
        <v>70196690</v>
      </c>
      <c r="C3732" t="s">
        <v>13151</v>
      </c>
      <c r="D3732">
        <v>98430</v>
      </c>
      <c r="E3732" t="s">
        <v>8683</v>
      </c>
      <c r="F3732">
        <v>0</v>
      </c>
      <c r="H3732" t="s">
        <v>8708</v>
      </c>
      <c r="I3732" t="s">
        <v>20499</v>
      </c>
      <c r="J3732" t="str">
        <f t="shared" si="175"/>
        <v>701966</v>
      </c>
      <c r="K3732">
        <v>98430</v>
      </c>
      <c r="L3732" s="4">
        <v>772916</v>
      </c>
      <c r="P3732" s="9" t="e">
        <f t="shared" si="176"/>
        <v>#DIV/0!</v>
      </c>
    </row>
    <row r="3733" spans="1:16" x14ac:dyDescent="0.25">
      <c r="A3733">
        <v>70196910</v>
      </c>
      <c r="B3733" t="str">
        <f t="shared" si="174"/>
        <v>70196910</v>
      </c>
      <c r="C3733" t="s">
        <v>13152</v>
      </c>
      <c r="D3733">
        <v>59523</v>
      </c>
      <c r="E3733" t="s">
        <v>8683</v>
      </c>
      <c r="F3733">
        <v>0</v>
      </c>
      <c r="H3733" t="s">
        <v>8708</v>
      </c>
      <c r="I3733" t="s">
        <v>20500</v>
      </c>
      <c r="J3733" t="str">
        <f t="shared" si="175"/>
        <v>701969</v>
      </c>
      <c r="K3733">
        <v>59523</v>
      </c>
      <c r="L3733" s="4">
        <v>4377430</v>
      </c>
      <c r="P3733" s="9" t="e">
        <f t="shared" si="176"/>
        <v>#DIV/0!</v>
      </c>
    </row>
    <row r="3734" spans="1:16" x14ac:dyDescent="0.25">
      <c r="A3734">
        <v>70196920</v>
      </c>
      <c r="B3734" t="str">
        <f t="shared" si="174"/>
        <v>70196920</v>
      </c>
      <c r="C3734" t="s">
        <v>13153</v>
      </c>
      <c r="D3734">
        <v>556738</v>
      </c>
      <c r="E3734" t="s">
        <v>8683</v>
      </c>
      <c r="F3734">
        <v>0</v>
      </c>
      <c r="H3734" t="s">
        <v>8708</v>
      </c>
      <c r="I3734" t="s">
        <v>20501</v>
      </c>
      <c r="J3734" t="str">
        <f t="shared" si="175"/>
        <v>701969</v>
      </c>
      <c r="K3734">
        <v>556738</v>
      </c>
      <c r="L3734" s="4">
        <v>12357147</v>
      </c>
      <c r="P3734" s="9" t="e">
        <f t="shared" si="176"/>
        <v>#DIV/0!</v>
      </c>
    </row>
    <row r="3735" spans="1:16" x14ac:dyDescent="0.25">
      <c r="A3735">
        <v>70196930</v>
      </c>
      <c r="B3735" t="str">
        <f t="shared" si="174"/>
        <v>70196930</v>
      </c>
      <c r="C3735" t="s">
        <v>13149</v>
      </c>
      <c r="D3735">
        <v>93823</v>
      </c>
      <c r="E3735" t="s">
        <v>8683</v>
      </c>
      <c r="F3735">
        <v>0</v>
      </c>
      <c r="H3735" t="s">
        <v>8708</v>
      </c>
      <c r="I3735" t="s">
        <v>20502</v>
      </c>
      <c r="J3735" t="str">
        <f t="shared" si="175"/>
        <v>701969</v>
      </c>
      <c r="K3735">
        <v>93823</v>
      </c>
      <c r="L3735" s="4">
        <v>3539461</v>
      </c>
      <c r="P3735" s="9" t="e">
        <f t="shared" si="176"/>
        <v>#DIV/0!</v>
      </c>
    </row>
    <row r="3736" spans="1:16" x14ac:dyDescent="0.25">
      <c r="A3736">
        <v>70196990</v>
      </c>
      <c r="B3736" t="str">
        <f t="shared" si="174"/>
        <v>70196990</v>
      </c>
      <c r="C3736" t="s">
        <v>13154</v>
      </c>
      <c r="D3736">
        <v>781554</v>
      </c>
      <c r="E3736" t="s">
        <v>8683</v>
      </c>
      <c r="F3736">
        <v>0</v>
      </c>
      <c r="H3736" t="s">
        <v>8708</v>
      </c>
      <c r="I3736" t="s">
        <v>20503</v>
      </c>
      <c r="J3736" t="str">
        <f t="shared" si="175"/>
        <v>701969</v>
      </c>
      <c r="K3736">
        <v>781554</v>
      </c>
      <c r="L3736" s="4">
        <v>12144531</v>
      </c>
      <c r="P3736" s="9" t="e">
        <f t="shared" si="176"/>
        <v>#DIV/0!</v>
      </c>
    </row>
    <row r="3737" spans="1:16" x14ac:dyDescent="0.25">
      <c r="A3737">
        <v>70197100</v>
      </c>
      <c r="B3737" t="str">
        <f t="shared" si="174"/>
        <v>70197100</v>
      </c>
      <c r="C3737" t="s">
        <v>13155</v>
      </c>
      <c r="D3737">
        <v>1567684</v>
      </c>
      <c r="E3737" t="s">
        <v>8683</v>
      </c>
      <c r="F3737">
        <v>0</v>
      </c>
      <c r="H3737" t="s">
        <v>8708</v>
      </c>
      <c r="I3737" t="s">
        <v>20504</v>
      </c>
      <c r="J3737" t="str">
        <f t="shared" si="175"/>
        <v>701971</v>
      </c>
      <c r="K3737">
        <v>1567684</v>
      </c>
      <c r="L3737" s="4">
        <v>7895477</v>
      </c>
      <c r="P3737" s="9" t="e">
        <f t="shared" si="176"/>
        <v>#DIV/0!</v>
      </c>
    </row>
    <row r="3738" spans="1:16" x14ac:dyDescent="0.25">
      <c r="A3738">
        <v>70197210</v>
      </c>
      <c r="B3738" t="str">
        <f t="shared" si="174"/>
        <v>70197210</v>
      </c>
      <c r="C3738" t="s">
        <v>13152</v>
      </c>
      <c r="D3738">
        <v>95003</v>
      </c>
      <c r="E3738" t="s">
        <v>8683</v>
      </c>
      <c r="F3738">
        <v>0</v>
      </c>
      <c r="H3738" t="s">
        <v>8708</v>
      </c>
      <c r="I3738" t="s">
        <v>20505</v>
      </c>
      <c r="J3738" t="str">
        <f t="shared" si="175"/>
        <v>701972</v>
      </c>
      <c r="K3738">
        <v>95003</v>
      </c>
      <c r="L3738" s="4">
        <v>1342636</v>
      </c>
      <c r="P3738" s="9" t="e">
        <f t="shared" si="176"/>
        <v>#DIV/0!</v>
      </c>
    </row>
    <row r="3739" spans="1:16" x14ac:dyDescent="0.25">
      <c r="A3739">
        <v>70197290</v>
      </c>
      <c r="B3739" t="str">
        <f t="shared" si="174"/>
        <v>70197290</v>
      </c>
      <c r="C3739" t="s">
        <v>13153</v>
      </c>
      <c r="D3739">
        <v>380051</v>
      </c>
      <c r="E3739" t="s">
        <v>8683</v>
      </c>
      <c r="F3739">
        <v>0</v>
      </c>
      <c r="H3739" t="s">
        <v>8708</v>
      </c>
      <c r="I3739" t="s">
        <v>20506</v>
      </c>
      <c r="J3739" t="str">
        <f t="shared" si="175"/>
        <v>701972</v>
      </c>
      <c r="K3739">
        <v>380051</v>
      </c>
      <c r="L3739" s="4">
        <v>6398543</v>
      </c>
      <c r="P3739" s="9" t="e">
        <f t="shared" si="176"/>
        <v>#DIV/0!</v>
      </c>
    </row>
    <row r="3740" spans="1:16" x14ac:dyDescent="0.25">
      <c r="A3740">
        <v>70197310</v>
      </c>
      <c r="B3740" t="str">
        <f t="shared" si="174"/>
        <v>70197310</v>
      </c>
      <c r="C3740" t="s">
        <v>13156</v>
      </c>
      <c r="D3740">
        <v>141597</v>
      </c>
      <c r="E3740" t="s">
        <v>8683</v>
      </c>
      <c r="F3740">
        <v>0</v>
      </c>
      <c r="H3740" t="s">
        <v>8708</v>
      </c>
      <c r="I3740" t="s">
        <v>20507</v>
      </c>
      <c r="J3740" t="str">
        <f t="shared" si="175"/>
        <v>701973</v>
      </c>
      <c r="K3740">
        <v>141597</v>
      </c>
      <c r="L3740" s="4">
        <v>348280</v>
      </c>
      <c r="P3740" s="9" t="e">
        <f t="shared" si="176"/>
        <v>#DIV/0!</v>
      </c>
    </row>
    <row r="3741" spans="1:16" x14ac:dyDescent="0.25">
      <c r="A3741">
        <v>70197390</v>
      </c>
      <c r="B3741" t="str">
        <f t="shared" si="174"/>
        <v>70197390</v>
      </c>
      <c r="C3741" t="s">
        <v>13157</v>
      </c>
      <c r="D3741">
        <v>20710</v>
      </c>
      <c r="E3741" t="s">
        <v>8683</v>
      </c>
      <c r="F3741">
        <v>0</v>
      </c>
      <c r="H3741" t="s">
        <v>8708</v>
      </c>
      <c r="I3741" t="s">
        <v>20508</v>
      </c>
      <c r="J3741" t="str">
        <f t="shared" si="175"/>
        <v>701973</v>
      </c>
      <c r="K3741">
        <v>20710</v>
      </c>
      <c r="L3741" s="4">
        <v>267574</v>
      </c>
      <c r="P3741" s="9" t="e">
        <f t="shared" si="176"/>
        <v>#DIV/0!</v>
      </c>
    </row>
    <row r="3742" spans="1:16" x14ac:dyDescent="0.25">
      <c r="A3742">
        <v>70198010</v>
      </c>
      <c r="B3742" t="str">
        <f t="shared" si="174"/>
        <v>70198010</v>
      </c>
      <c r="C3742" t="s">
        <v>13158</v>
      </c>
      <c r="D3742">
        <v>2805071</v>
      </c>
      <c r="E3742" t="s">
        <v>8683</v>
      </c>
      <c r="F3742">
        <v>0</v>
      </c>
      <c r="H3742" t="s">
        <v>8708</v>
      </c>
      <c r="I3742" t="s">
        <v>20509</v>
      </c>
      <c r="J3742" t="str">
        <f t="shared" si="175"/>
        <v>701980</v>
      </c>
      <c r="K3742">
        <v>2805071</v>
      </c>
      <c r="L3742" s="4">
        <v>12600904</v>
      </c>
      <c r="P3742" s="9" t="e">
        <f t="shared" si="176"/>
        <v>#DIV/0!</v>
      </c>
    </row>
    <row r="3743" spans="1:16" x14ac:dyDescent="0.25">
      <c r="A3743">
        <v>70198020</v>
      </c>
      <c r="B3743" t="str">
        <f t="shared" si="174"/>
        <v>70198020</v>
      </c>
      <c r="C3743" t="s">
        <v>13159</v>
      </c>
      <c r="D3743">
        <v>433563</v>
      </c>
      <c r="E3743" t="s">
        <v>8683</v>
      </c>
      <c r="F3743">
        <v>0</v>
      </c>
      <c r="H3743" t="s">
        <v>8708</v>
      </c>
      <c r="I3743" t="s">
        <v>20510</v>
      </c>
      <c r="J3743" t="str">
        <f t="shared" si="175"/>
        <v>701980</v>
      </c>
      <c r="K3743">
        <v>433563</v>
      </c>
      <c r="L3743" s="4">
        <v>9620261</v>
      </c>
      <c r="P3743" s="9" t="e">
        <f t="shared" si="176"/>
        <v>#DIV/0!</v>
      </c>
    </row>
    <row r="3744" spans="1:16" x14ac:dyDescent="0.25">
      <c r="A3744">
        <v>70198090</v>
      </c>
      <c r="B3744" t="str">
        <f t="shared" si="174"/>
        <v>70198090</v>
      </c>
      <c r="C3744" t="s">
        <v>13160</v>
      </c>
      <c r="D3744">
        <v>3551125</v>
      </c>
      <c r="E3744" t="s">
        <v>8683</v>
      </c>
      <c r="F3744">
        <v>0</v>
      </c>
      <c r="H3744" t="s">
        <v>8708</v>
      </c>
      <c r="I3744" t="s">
        <v>20511</v>
      </c>
      <c r="J3744" t="str">
        <f t="shared" si="175"/>
        <v>701980</v>
      </c>
      <c r="K3744">
        <v>3551125</v>
      </c>
      <c r="L3744" s="4">
        <v>22212591</v>
      </c>
      <c r="P3744" s="9" t="e">
        <f t="shared" si="176"/>
        <v>#DIV/0!</v>
      </c>
    </row>
    <row r="3745" spans="1:16" x14ac:dyDescent="0.25">
      <c r="A3745">
        <v>70199021</v>
      </c>
      <c r="B3745" t="str">
        <f t="shared" si="174"/>
        <v>70199021</v>
      </c>
      <c r="C3745" t="s">
        <v>13161</v>
      </c>
      <c r="D3745">
        <v>3265423</v>
      </c>
      <c r="E3745" t="s">
        <v>8683</v>
      </c>
      <c r="F3745">
        <v>0</v>
      </c>
      <c r="H3745" t="s">
        <v>8708</v>
      </c>
      <c r="I3745" t="s">
        <v>20512</v>
      </c>
      <c r="J3745" t="str">
        <f t="shared" si="175"/>
        <v>701990</v>
      </c>
      <c r="K3745">
        <v>3265423</v>
      </c>
      <c r="L3745" s="4">
        <v>197919858</v>
      </c>
      <c r="P3745" s="9" t="e">
        <f t="shared" si="176"/>
        <v>#DIV/0!</v>
      </c>
    </row>
    <row r="3746" spans="1:16" x14ac:dyDescent="0.25">
      <c r="A3746">
        <v>70199029</v>
      </c>
      <c r="B3746" t="str">
        <f t="shared" si="174"/>
        <v>70199029</v>
      </c>
      <c r="C3746" t="s">
        <v>13162</v>
      </c>
      <c r="D3746">
        <v>297285</v>
      </c>
      <c r="E3746" t="s">
        <v>8683</v>
      </c>
      <c r="F3746">
        <v>0</v>
      </c>
      <c r="H3746" t="s">
        <v>8708</v>
      </c>
      <c r="I3746" t="s">
        <v>20513</v>
      </c>
      <c r="J3746" t="str">
        <f t="shared" si="175"/>
        <v>701990</v>
      </c>
      <c r="K3746">
        <v>297285</v>
      </c>
      <c r="L3746" s="4">
        <v>7438380</v>
      </c>
      <c r="P3746" s="9" t="e">
        <f t="shared" si="176"/>
        <v>#DIV/0!</v>
      </c>
    </row>
    <row r="3747" spans="1:16" x14ac:dyDescent="0.25">
      <c r="A3747">
        <v>70199091</v>
      </c>
      <c r="B3747" t="str">
        <f t="shared" si="174"/>
        <v>70199091</v>
      </c>
      <c r="C3747" t="s">
        <v>13163</v>
      </c>
      <c r="D3747">
        <v>225602</v>
      </c>
      <c r="E3747" t="s">
        <v>8683</v>
      </c>
      <c r="F3747">
        <v>0</v>
      </c>
      <c r="H3747" t="s">
        <v>8708</v>
      </c>
      <c r="I3747" t="s">
        <v>20514</v>
      </c>
      <c r="J3747" t="str">
        <f t="shared" si="175"/>
        <v>701990</v>
      </c>
      <c r="K3747">
        <v>225602</v>
      </c>
      <c r="L3747" s="4">
        <v>7827029</v>
      </c>
      <c r="P3747" s="9" t="e">
        <f t="shared" si="176"/>
        <v>#DIV/0!</v>
      </c>
    </row>
    <row r="3748" spans="1:16" x14ac:dyDescent="0.25">
      <c r="A3748">
        <v>70199092</v>
      </c>
      <c r="B3748" t="str">
        <f t="shared" si="174"/>
        <v>70199092</v>
      </c>
      <c r="C3748" t="s">
        <v>13164</v>
      </c>
      <c r="D3748">
        <v>2175056</v>
      </c>
      <c r="E3748" t="s">
        <v>8683</v>
      </c>
      <c r="F3748">
        <v>0</v>
      </c>
      <c r="H3748" t="s">
        <v>8708</v>
      </c>
      <c r="I3748" t="s">
        <v>20515</v>
      </c>
      <c r="J3748" t="str">
        <f t="shared" si="175"/>
        <v>701990</v>
      </c>
      <c r="K3748">
        <v>2175056</v>
      </c>
      <c r="L3748" s="4">
        <v>21156351</v>
      </c>
      <c r="P3748" s="9" t="e">
        <f t="shared" si="176"/>
        <v>#DIV/0!</v>
      </c>
    </row>
    <row r="3749" spans="1:16" x14ac:dyDescent="0.25">
      <c r="A3749">
        <v>70199099</v>
      </c>
      <c r="B3749" t="str">
        <f t="shared" si="174"/>
        <v>70199099</v>
      </c>
      <c r="C3749" t="s">
        <v>13165</v>
      </c>
      <c r="D3749">
        <v>5640791</v>
      </c>
      <c r="E3749" t="s">
        <v>8683</v>
      </c>
      <c r="F3749">
        <v>0</v>
      </c>
      <c r="H3749" t="s">
        <v>8708</v>
      </c>
      <c r="I3749" t="s">
        <v>20516</v>
      </c>
      <c r="J3749" t="str">
        <f t="shared" si="175"/>
        <v>701990</v>
      </c>
      <c r="K3749">
        <v>5640791</v>
      </c>
      <c r="L3749" s="4">
        <v>125545711</v>
      </c>
      <c r="P3749" s="9" t="e">
        <f t="shared" si="176"/>
        <v>#DIV/0!</v>
      </c>
    </row>
    <row r="3750" spans="1:16" x14ac:dyDescent="0.25">
      <c r="A3750">
        <v>70200011</v>
      </c>
      <c r="B3750" t="str">
        <f t="shared" si="174"/>
        <v>70200011</v>
      </c>
      <c r="C3750" t="s">
        <v>13166</v>
      </c>
      <c r="D3750">
        <v>1162099</v>
      </c>
      <c r="E3750" t="s">
        <v>8683</v>
      </c>
      <c r="F3750">
        <v>0</v>
      </c>
      <c r="H3750" t="s">
        <v>8708</v>
      </c>
      <c r="I3750" t="s">
        <v>20517</v>
      </c>
      <c r="J3750" t="str">
        <f t="shared" si="175"/>
        <v>702000</v>
      </c>
      <c r="K3750">
        <v>1162099</v>
      </c>
      <c r="L3750" s="4">
        <v>80694551</v>
      </c>
      <c r="P3750" s="9" t="e">
        <f t="shared" si="176"/>
        <v>#DIV/0!</v>
      </c>
    </row>
    <row r="3751" spans="1:16" x14ac:dyDescent="0.25">
      <c r="A3751">
        <v>70200012</v>
      </c>
      <c r="B3751" t="str">
        <f t="shared" si="174"/>
        <v>70200012</v>
      </c>
      <c r="C3751" t="s">
        <v>13167</v>
      </c>
      <c r="D3751">
        <v>871</v>
      </c>
      <c r="E3751" t="s">
        <v>8683</v>
      </c>
      <c r="F3751">
        <v>0</v>
      </c>
      <c r="H3751" t="s">
        <v>8708</v>
      </c>
      <c r="I3751" t="s">
        <v>20518</v>
      </c>
      <c r="J3751" t="str">
        <f t="shared" si="175"/>
        <v>702000</v>
      </c>
      <c r="K3751">
        <v>871</v>
      </c>
      <c r="L3751" s="4">
        <v>1669</v>
      </c>
      <c r="P3751" s="9" t="e">
        <f t="shared" si="176"/>
        <v>#DIV/0!</v>
      </c>
    </row>
    <row r="3752" spans="1:16" x14ac:dyDescent="0.25">
      <c r="A3752">
        <v>70200013</v>
      </c>
      <c r="B3752" t="str">
        <f t="shared" si="174"/>
        <v>70200013</v>
      </c>
      <c r="C3752" t="s">
        <v>13168</v>
      </c>
      <c r="D3752">
        <v>1166920</v>
      </c>
      <c r="E3752" t="s">
        <v>8683</v>
      </c>
      <c r="F3752">
        <v>0</v>
      </c>
      <c r="H3752" t="s">
        <v>8708</v>
      </c>
      <c r="I3752" t="s">
        <v>20519</v>
      </c>
      <c r="J3752" t="str">
        <f t="shared" si="175"/>
        <v>702000</v>
      </c>
      <c r="K3752">
        <v>1166920</v>
      </c>
      <c r="L3752" s="4">
        <v>308169215</v>
      </c>
      <c r="P3752" s="9" t="e">
        <f t="shared" si="176"/>
        <v>#DIV/0!</v>
      </c>
    </row>
    <row r="3753" spans="1:16" x14ac:dyDescent="0.25">
      <c r="A3753">
        <v>70200019</v>
      </c>
      <c r="B3753" t="str">
        <f t="shared" si="174"/>
        <v>70200019</v>
      </c>
      <c r="C3753" t="s">
        <v>13169</v>
      </c>
      <c r="D3753">
        <v>4963141</v>
      </c>
      <c r="E3753" t="s">
        <v>8683</v>
      </c>
      <c r="F3753">
        <v>0</v>
      </c>
      <c r="H3753" t="s">
        <v>8708</v>
      </c>
      <c r="I3753" t="s">
        <v>20520</v>
      </c>
      <c r="J3753" t="str">
        <f t="shared" si="175"/>
        <v>702000</v>
      </c>
      <c r="K3753">
        <v>4963141</v>
      </c>
      <c r="L3753" s="4">
        <v>103740249</v>
      </c>
      <c r="P3753" s="9" t="e">
        <f t="shared" si="176"/>
        <v>#DIV/0!</v>
      </c>
    </row>
    <row r="3754" spans="1:16" x14ac:dyDescent="0.25">
      <c r="A3754">
        <v>70200091</v>
      </c>
      <c r="B3754" t="str">
        <f t="shared" si="174"/>
        <v>70200091</v>
      </c>
      <c r="C3754" t="s">
        <v>13170</v>
      </c>
      <c r="D3754">
        <v>893752</v>
      </c>
      <c r="E3754" t="s">
        <v>8683</v>
      </c>
      <c r="F3754">
        <v>2590423</v>
      </c>
      <c r="H3754" t="s">
        <v>8684</v>
      </c>
      <c r="I3754" t="s">
        <v>20521</v>
      </c>
      <c r="J3754" t="str">
        <f t="shared" si="175"/>
        <v>702000</v>
      </c>
      <c r="K3754">
        <v>893752</v>
      </c>
      <c r="L3754" s="4">
        <v>2187269</v>
      </c>
      <c r="P3754" s="9" t="e">
        <f t="shared" si="176"/>
        <v>#DIV/0!</v>
      </c>
    </row>
    <row r="3755" spans="1:16" x14ac:dyDescent="0.25">
      <c r="A3755">
        <v>70200099</v>
      </c>
      <c r="B3755" t="str">
        <f t="shared" si="174"/>
        <v>70200099</v>
      </c>
      <c r="C3755" t="s">
        <v>13171</v>
      </c>
      <c r="D3755">
        <v>725539</v>
      </c>
      <c r="E3755" t="s">
        <v>8683</v>
      </c>
      <c r="F3755">
        <v>0</v>
      </c>
      <c r="H3755" t="s">
        <v>8708</v>
      </c>
      <c r="I3755" t="s">
        <v>20522</v>
      </c>
      <c r="J3755" t="str">
        <f t="shared" si="175"/>
        <v>702000</v>
      </c>
      <c r="K3755">
        <v>725539</v>
      </c>
      <c r="L3755" s="4">
        <v>31080793</v>
      </c>
      <c r="P3755" s="9" t="e">
        <f t="shared" si="176"/>
        <v>#DIV/0!</v>
      </c>
    </row>
    <row r="3756" spans="1:16" x14ac:dyDescent="0.25">
      <c r="A3756">
        <v>71012110</v>
      </c>
      <c r="B3756" t="str">
        <f t="shared" si="174"/>
        <v>71012110</v>
      </c>
      <c r="C3756" t="s">
        <v>13173</v>
      </c>
      <c r="D3756">
        <v>127</v>
      </c>
      <c r="E3756" t="s">
        <v>8683</v>
      </c>
      <c r="F3756">
        <v>0</v>
      </c>
      <c r="H3756" t="s">
        <v>8708</v>
      </c>
      <c r="I3756" t="s">
        <v>20523</v>
      </c>
      <c r="J3756" t="str">
        <f t="shared" si="175"/>
        <v>710121</v>
      </c>
      <c r="K3756">
        <v>127</v>
      </c>
      <c r="L3756" s="4">
        <v>190680</v>
      </c>
      <c r="P3756" s="9" t="e">
        <f t="shared" si="176"/>
        <v>#DIV/0!</v>
      </c>
    </row>
    <row r="3757" spans="1:16" x14ac:dyDescent="0.25">
      <c r="A3757">
        <v>71012190</v>
      </c>
      <c r="B3757" t="str">
        <f t="shared" si="174"/>
        <v>71012190</v>
      </c>
      <c r="C3757" t="s">
        <v>13174</v>
      </c>
      <c r="D3757">
        <v>6636</v>
      </c>
      <c r="E3757" t="s">
        <v>8683</v>
      </c>
      <c r="F3757">
        <v>0</v>
      </c>
      <c r="H3757" t="s">
        <v>8708</v>
      </c>
      <c r="I3757" t="s">
        <v>20524</v>
      </c>
      <c r="J3757" t="str">
        <f t="shared" si="175"/>
        <v>710121</v>
      </c>
      <c r="K3757">
        <v>6636</v>
      </c>
      <c r="L3757" s="4">
        <v>8179535</v>
      </c>
      <c r="P3757" s="9" t="e">
        <f t="shared" si="176"/>
        <v>#DIV/0!</v>
      </c>
    </row>
    <row r="3758" spans="1:16" x14ac:dyDescent="0.25">
      <c r="A3758">
        <v>71012210</v>
      </c>
      <c r="B3758" t="str">
        <f t="shared" si="174"/>
        <v>71012210</v>
      </c>
      <c r="C3758" t="s">
        <v>13175</v>
      </c>
      <c r="D3758">
        <v>33123</v>
      </c>
      <c r="E3758" t="s">
        <v>8683</v>
      </c>
      <c r="F3758">
        <v>0</v>
      </c>
      <c r="H3758" t="s">
        <v>8708</v>
      </c>
      <c r="I3758" t="s">
        <v>20525</v>
      </c>
      <c r="J3758" t="str">
        <f t="shared" si="175"/>
        <v>710122</v>
      </c>
      <c r="K3758">
        <v>33123</v>
      </c>
      <c r="L3758" s="4">
        <v>33195805</v>
      </c>
      <c r="P3758" s="9" t="e">
        <f t="shared" si="176"/>
        <v>#DIV/0!</v>
      </c>
    </row>
    <row r="3759" spans="1:16" x14ac:dyDescent="0.25">
      <c r="A3759">
        <v>71012290</v>
      </c>
      <c r="B3759" t="str">
        <f t="shared" si="174"/>
        <v>71012290</v>
      </c>
      <c r="C3759" t="s">
        <v>13176</v>
      </c>
      <c r="D3759">
        <v>84378</v>
      </c>
      <c r="E3759" t="s">
        <v>8683</v>
      </c>
      <c r="F3759">
        <v>0</v>
      </c>
      <c r="H3759" t="s">
        <v>8708</v>
      </c>
      <c r="I3759" t="s">
        <v>20526</v>
      </c>
      <c r="J3759" t="str">
        <f t="shared" si="175"/>
        <v>710122</v>
      </c>
      <c r="K3759">
        <v>84378</v>
      </c>
      <c r="L3759" s="4">
        <v>7047976</v>
      </c>
      <c r="P3759" s="9" t="e">
        <f t="shared" si="176"/>
        <v>#DIV/0!</v>
      </c>
    </row>
    <row r="3760" spans="1:16" x14ac:dyDescent="0.25">
      <c r="A3760">
        <v>71031000</v>
      </c>
      <c r="B3760" t="str">
        <f t="shared" si="174"/>
        <v>71031000</v>
      </c>
      <c r="C3760" t="s">
        <v>13182</v>
      </c>
      <c r="D3760">
        <v>130168766</v>
      </c>
      <c r="E3760" t="s">
        <v>8683</v>
      </c>
      <c r="F3760">
        <v>0</v>
      </c>
      <c r="H3760" t="s">
        <v>8708</v>
      </c>
      <c r="I3760" t="s">
        <v>20527</v>
      </c>
      <c r="J3760" t="str">
        <f t="shared" si="175"/>
        <v>710310</v>
      </c>
      <c r="K3760">
        <v>130168766</v>
      </c>
      <c r="L3760" s="4">
        <v>183392922</v>
      </c>
      <c r="P3760" s="9" t="e">
        <f t="shared" si="176"/>
        <v>#DIV/0!</v>
      </c>
    </row>
    <row r="3761" spans="1:16" x14ac:dyDescent="0.25">
      <c r="A3761">
        <v>71070000</v>
      </c>
      <c r="B3761" t="str">
        <f t="shared" si="174"/>
        <v>71070000</v>
      </c>
      <c r="C3761" t="s">
        <v>13208</v>
      </c>
      <c r="D3761">
        <v>67486</v>
      </c>
      <c r="E3761" t="s">
        <v>8683</v>
      </c>
      <c r="F3761">
        <v>0</v>
      </c>
      <c r="H3761" t="s">
        <v>8708</v>
      </c>
      <c r="I3761" t="s">
        <v>20528</v>
      </c>
      <c r="J3761" t="str">
        <f t="shared" si="175"/>
        <v>710700</v>
      </c>
      <c r="K3761">
        <v>67486</v>
      </c>
      <c r="L3761" s="4">
        <v>11285823</v>
      </c>
      <c r="P3761" s="9" t="e">
        <f t="shared" si="176"/>
        <v>#DIV/0!</v>
      </c>
    </row>
    <row r="3762" spans="1:16" x14ac:dyDescent="0.25">
      <c r="A3762">
        <v>71161000</v>
      </c>
      <c r="B3762" t="str">
        <f t="shared" si="174"/>
        <v>71161000</v>
      </c>
      <c r="C3762" t="s">
        <v>13241</v>
      </c>
      <c r="D3762">
        <v>3010</v>
      </c>
      <c r="E3762" t="s">
        <v>8683</v>
      </c>
      <c r="F3762">
        <v>0</v>
      </c>
      <c r="H3762" t="s">
        <v>8708</v>
      </c>
      <c r="I3762" t="s">
        <v>20529</v>
      </c>
      <c r="J3762" t="str">
        <f t="shared" si="175"/>
        <v>711610</v>
      </c>
      <c r="K3762">
        <v>3010</v>
      </c>
      <c r="L3762" s="4">
        <v>11341524</v>
      </c>
      <c r="P3762" s="9" t="e">
        <f t="shared" si="176"/>
        <v>#DIV/0!</v>
      </c>
    </row>
    <row r="3763" spans="1:16" x14ac:dyDescent="0.25">
      <c r="A3763">
        <v>71162000</v>
      </c>
      <c r="B3763" t="str">
        <f t="shared" si="174"/>
        <v>71162000</v>
      </c>
      <c r="C3763" t="s">
        <v>13242</v>
      </c>
      <c r="D3763">
        <v>1593948</v>
      </c>
      <c r="E3763" t="s">
        <v>8683</v>
      </c>
      <c r="F3763">
        <v>0</v>
      </c>
      <c r="H3763" t="s">
        <v>8708</v>
      </c>
      <c r="I3763" t="s">
        <v>20530</v>
      </c>
      <c r="J3763" t="str">
        <f t="shared" si="175"/>
        <v>711620</v>
      </c>
      <c r="K3763">
        <v>1593948</v>
      </c>
      <c r="L3763" s="4">
        <v>1217752630</v>
      </c>
      <c r="P3763" s="9" t="e">
        <f t="shared" si="176"/>
        <v>#DIV/0!</v>
      </c>
    </row>
    <row r="3764" spans="1:16" x14ac:dyDescent="0.25">
      <c r="A3764">
        <v>71171100</v>
      </c>
      <c r="B3764" t="str">
        <f t="shared" si="174"/>
        <v>71171100</v>
      </c>
      <c r="C3764" t="s">
        <v>13243</v>
      </c>
      <c r="D3764">
        <v>4682</v>
      </c>
      <c r="E3764" t="s">
        <v>8683</v>
      </c>
      <c r="F3764">
        <v>0</v>
      </c>
      <c r="H3764" t="s">
        <v>8708</v>
      </c>
      <c r="I3764" t="s">
        <v>20531</v>
      </c>
      <c r="J3764" t="str">
        <f t="shared" si="175"/>
        <v>711711</v>
      </c>
      <c r="K3764">
        <v>4682</v>
      </c>
      <c r="L3764" s="4">
        <v>2696668</v>
      </c>
      <c r="P3764" s="9" t="e">
        <f t="shared" si="176"/>
        <v>#DIV/0!</v>
      </c>
    </row>
    <row r="3765" spans="1:16" x14ac:dyDescent="0.25">
      <c r="A3765">
        <v>71171900</v>
      </c>
      <c r="B3765" t="str">
        <f t="shared" si="174"/>
        <v>71171900</v>
      </c>
      <c r="C3765" t="s">
        <v>13244</v>
      </c>
      <c r="D3765">
        <v>263148</v>
      </c>
      <c r="E3765" t="s">
        <v>8683</v>
      </c>
      <c r="F3765">
        <v>0</v>
      </c>
      <c r="H3765" t="s">
        <v>8708</v>
      </c>
      <c r="I3765" t="s">
        <v>20532</v>
      </c>
      <c r="J3765" t="str">
        <f t="shared" si="175"/>
        <v>711719</v>
      </c>
      <c r="K3765">
        <v>263148</v>
      </c>
      <c r="L3765" s="4">
        <v>223232489</v>
      </c>
      <c r="P3765" s="9" t="e">
        <f t="shared" si="176"/>
        <v>#DIV/0!</v>
      </c>
    </row>
    <row r="3766" spans="1:16" x14ac:dyDescent="0.25">
      <c r="A3766">
        <v>71179000</v>
      </c>
      <c r="B3766" t="str">
        <f t="shared" si="174"/>
        <v>71179000</v>
      </c>
      <c r="C3766" t="s">
        <v>13245</v>
      </c>
      <c r="D3766">
        <v>678628</v>
      </c>
      <c r="E3766" t="s">
        <v>8683</v>
      </c>
      <c r="F3766">
        <v>0</v>
      </c>
      <c r="H3766" t="s">
        <v>8708</v>
      </c>
      <c r="I3766" t="s">
        <v>20533</v>
      </c>
      <c r="J3766" t="str">
        <f t="shared" si="175"/>
        <v>711790</v>
      </c>
      <c r="K3766">
        <v>678628</v>
      </c>
      <c r="L3766" s="4">
        <v>52969283</v>
      </c>
      <c r="P3766" s="9" t="e">
        <f t="shared" si="176"/>
        <v>#DIV/0!</v>
      </c>
    </row>
    <row r="3767" spans="1:16" x14ac:dyDescent="0.25">
      <c r="A3767">
        <v>71181000</v>
      </c>
      <c r="B3767" t="str">
        <f t="shared" si="174"/>
        <v>71181000</v>
      </c>
      <c r="C3767" t="s">
        <v>13246</v>
      </c>
      <c r="D3767">
        <v>92007</v>
      </c>
      <c r="E3767" t="s">
        <v>8683</v>
      </c>
      <c r="F3767">
        <v>0</v>
      </c>
      <c r="H3767" t="s">
        <v>8708</v>
      </c>
      <c r="I3767" t="s">
        <v>20534</v>
      </c>
      <c r="J3767" t="str">
        <f t="shared" si="175"/>
        <v>711810</v>
      </c>
      <c r="K3767">
        <v>92007</v>
      </c>
      <c r="L3767" s="4">
        <v>469696</v>
      </c>
      <c r="P3767" s="9" t="e">
        <f t="shared" si="176"/>
        <v>#DIV/0!</v>
      </c>
    </row>
    <row r="3768" spans="1:16" x14ac:dyDescent="0.25">
      <c r="A3768">
        <v>71189000</v>
      </c>
      <c r="B3768" t="str">
        <f t="shared" si="174"/>
        <v>71189000</v>
      </c>
      <c r="C3768" t="s">
        <v>13247</v>
      </c>
      <c r="D3768">
        <v>39</v>
      </c>
      <c r="E3768" t="s">
        <v>8683</v>
      </c>
      <c r="F3768">
        <v>0</v>
      </c>
      <c r="H3768" t="s">
        <v>8708</v>
      </c>
      <c r="I3768" t="s">
        <v>20535</v>
      </c>
      <c r="J3768" t="str">
        <f t="shared" si="175"/>
        <v>711890</v>
      </c>
      <c r="K3768">
        <v>39</v>
      </c>
      <c r="L3768" s="4">
        <v>37532</v>
      </c>
      <c r="P3768" s="9" t="e">
        <f t="shared" si="176"/>
        <v>#DIV/0!</v>
      </c>
    </row>
    <row r="3769" spans="1:16" x14ac:dyDescent="0.25">
      <c r="A3769">
        <v>72011000</v>
      </c>
      <c r="B3769" t="str">
        <f t="shared" si="174"/>
        <v>72011000</v>
      </c>
      <c r="C3769" t="s">
        <v>13248</v>
      </c>
      <c r="D3769">
        <v>183947796</v>
      </c>
      <c r="E3769" t="s">
        <v>8683</v>
      </c>
      <c r="F3769">
        <v>0</v>
      </c>
      <c r="H3769" t="s">
        <v>8708</v>
      </c>
      <c r="I3769" t="s">
        <v>20536</v>
      </c>
      <c r="J3769" t="str">
        <f t="shared" si="175"/>
        <v>720110</v>
      </c>
      <c r="K3769">
        <v>183947796</v>
      </c>
      <c r="L3769" s="4">
        <v>81501041</v>
      </c>
      <c r="P3769" s="9" t="e">
        <f t="shared" si="176"/>
        <v>#DIV/0!</v>
      </c>
    </row>
    <row r="3770" spans="1:16" x14ac:dyDescent="0.25">
      <c r="A3770">
        <v>72015000</v>
      </c>
      <c r="B3770" t="str">
        <f t="shared" si="174"/>
        <v>72015000</v>
      </c>
      <c r="C3770" t="s">
        <v>13249</v>
      </c>
      <c r="D3770">
        <v>186843886</v>
      </c>
      <c r="E3770" t="s">
        <v>8683</v>
      </c>
      <c r="F3770">
        <v>0</v>
      </c>
      <c r="H3770" t="s">
        <v>8708</v>
      </c>
      <c r="I3770" t="s">
        <v>20537</v>
      </c>
      <c r="J3770" t="str">
        <f t="shared" si="175"/>
        <v>720150</v>
      </c>
      <c r="K3770">
        <v>186843886</v>
      </c>
      <c r="L3770" s="4">
        <v>168582809</v>
      </c>
      <c r="P3770" s="9" t="e">
        <f t="shared" si="176"/>
        <v>#DIV/0!</v>
      </c>
    </row>
    <row r="3771" spans="1:16" x14ac:dyDescent="0.25">
      <c r="A3771">
        <v>72021100</v>
      </c>
      <c r="B3771" t="str">
        <f t="shared" si="174"/>
        <v>72021100</v>
      </c>
      <c r="C3771" t="s">
        <v>13250</v>
      </c>
      <c r="D3771">
        <v>620434</v>
      </c>
      <c r="E3771" t="s">
        <v>8683</v>
      </c>
      <c r="F3771">
        <v>0</v>
      </c>
      <c r="H3771" t="s">
        <v>8708</v>
      </c>
      <c r="I3771" t="s">
        <v>20538</v>
      </c>
      <c r="J3771" t="str">
        <f t="shared" si="175"/>
        <v>720211</v>
      </c>
      <c r="K3771">
        <v>620434</v>
      </c>
      <c r="L3771" s="4">
        <v>933710</v>
      </c>
      <c r="P3771" s="9" t="e">
        <f t="shared" si="176"/>
        <v>#DIV/0!</v>
      </c>
    </row>
    <row r="3772" spans="1:16" x14ac:dyDescent="0.25">
      <c r="A3772">
        <v>72021900</v>
      </c>
      <c r="B3772" t="str">
        <f t="shared" si="174"/>
        <v>72021900</v>
      </c>
      <c r="C3772" t="s">
        <v>13251</v>
      </c>
      <c r="D3772">
        <v>61501</v>
      </c>
      <c r="E3772" t="s">
        <v>8683</v>
      </c>
      <c r="F3772">
        <v>0</v>
      </c>
      <c r="H3772" t="s">
        <v>8708</v>
      </c>
      <c r="I3772" t="s">
        <v>20539</v>
      </c>
      <c r="J3772" t="str">
        <f t="shared" si="175"/>
        <v>720219</v>
      </c>
      <c r="K3772">
        <v>61501</v>
      </c>
      <c r="L3772" s="4">
        <v>205515</v>
      </c>
      <c r="P3772" s="9" t="e">
        <f t="shared" si="176"/>
        <v>#DIV/0!</v>
      </c>
    </row>
    <row r="3773" spans="1:16" x14ac:dyDescent="0.25">
      <c r="A3773">
        <v>72022100</v>
      </c>
      <c r="B3773" t="str">
        <f t="shared" si="174"/>
        <v>72022100</v>
      </c>
      <c r="C3773" t="s">
        <v>13252</v>
      </c>
      <c r="D3773">
        <v>55872188</v>
      </c>
      <c r="E3773" t="s">
        <v>8683</v>
      </c>
      <c r="F3773">
        <v>0</v>
      </c>
      <c r="H3773" t="s">
        <v>8708</v>
      </c>
      <c r="I3773" t="s">
        <v>20540</v>
      </c>
      <c r="J3773" t="str">
        <f t="shared" si="175"/>
        <v>720221</v>
      </c>
      <c r="K3773">
        <v>55872188</v>
      </c>
      <c r="L3773" s="4">
        <v>48470343</v>
      </c>
      <c r="P3773" s="9" t="e">
        <f t="shared" si="176"/>
        <v>#DIV/0!</v>
      </c>
    </row>
    <row r="3774" spans="1:16" x14ac:dyDescent="0.25">
      <c r="A3774">
        <v>72022900</v>
      </c>
      <c r="B3774" t="str">
        <f t="shared" si="174"/>
        <v>72022900</v>
      </c>
      <c r="C3774" t="s">
        <v>13253</v>
      </c>
      <c r="D3774">
        <v>940408</v>
      </c>
      <c r="E3774" t="s">
        <v>8683</v>
      </c>
      <c r="F3774">
        <v>0</v>
      </c>
      <c r="H3774" t="s">
        <v>8708</v>
      </c>
      <c r="I3774" t="s">
        <v>20541</v>
      </c>
      <c r="J3774" t="str">
        <f t="shared" si="175"/>
        <v>720229</v>
      </c>
      <c r="K3774">
        <v>940408</v>
      </c>
      <c r="L3774" s="4">
        <v>1198175</v>
      </c>
      <c r="P3774" s="9" t="e">
        <f t="shared" si="176"/>
        <v>#DIV/0!</v>
      </c>
    </row>
    <row r="3775" spans="1:16" x14ac:dyDescent="0.25">
      <c r="A3775">
        <v>72023000</v>
      </c>
      <c r="B3775" t="str">
        <f t="shared" si="174"/>
        <v>72023000</v>
      </c>
      <c r="C3775" t="s">
        <v>13254</v>
      </c>
      <c r="D3775">
        <v>10661034</v>
      </c>
      <c r="E3775" t="s">
        <v>8683</v>
      </c>
      <c r="F3775">
        <v>0</v>
      </c>
      <c r="H3775" t="s">
        <v>8708</v>
      </c>
      <c r="I3775" t="s">
        <v>20542</v>
      </c>
      <c r="J3775" t="str">
        <f t="shared" si="175"/>
        <v>720230</v>
      </c>
      <c r="K3775">
        <v>10661034</v>
      </c>
      <c r="L3775" s="4">
        <v>12631245</v>
      </c>
      <c r="P3775" s="9" t="e">
        <f t="shared" si="176"/>
        <v>#DIV/0!</v>
      </c>
    </row>
    <row r="3776" spans="1:16" x14ac:dyDescent="0.25">
      <c r="A3776">
        <v>72024100</v>
      </c>
      <c r="B3776" t="str">
        <f t="shared" si="174"/>
        <v>72024100</v>
      </c>
      <c r="C3776" t="s">
        <v>13255</v>
      </c>
      <c r="D3776">
        <v>3016131636</v>
      </c>
      <c r="E3776" t="s">
        <v>8683</v>
      </c>
      <c r="F3776">
        <v>0</v>
      </c>
      <c r="H3776" t="s">
        <v>8708</v>
      </c>
      <c r="I3776" t="s">
        <v>20543</v>
      </c>
      <c r="J3776" t="str">
        <f t="shared" si="175"/>
        <v>720241</v>
      </c>
      <c r="K3776">
        <v>3016131636</v>
      </c>
      <c r="L3776" s="4">
        <v>3707055436</v>
      </c>
      <c r="P3776" s="9" t="e">
        <f t="shared" si="176"/>
        <v>#DIV/0!</v>
      </c>
    </row>
    <row r="3777" spans="1:16" x14ac:dyDescent="0.25">
      <c r="A3777">
        <v>72024900</v>
      </c>
      <c r="B3777" t="str">
        <f t="shared" si="174"/>
        <v>72024900</v>
      </c>
      <c r="C3777" t="s">
        <v>13256</v>
      </c>
      <c r="D3777">
        <v>3668144</v>
      </c>
      <c r="E3777" t="s">
        <v>8683</v>
      </c>
      <c r="F3777">
        <v>0</v>
      </c>
      <c r="H3777" t="s">
        <v>8708</v>
      </c>
      <c r="I3777" t="s">
        <v>20544</v>
      </c>
      <c r="J3777" t="str">
        <f t="shared" si="175"/>
        <v>720249</v>
      </c>
      <c r="K3777">
        <v>3668144</v>
      </c>
      <c r="L3777" s="4">
        <v>5631557</v>
      </c>
      <c r="P3777" s="9" t="e">
        <f t="shared" si="176"/>
        <v>#DIV/0!</v>
      </c>
    </row>
    <row r="3778" spans="1:16" x14ac:dyDescent="0.25">
      <c r="A3778">
        <v>72025000</v>
      </c>
      <c r="B3778" t="str">
        <f t="shared" si="174"/>
        <v>72025000</v>
      </c>
      <c r="C3778" t="s">
        <v>13257</v>
      </c>
      <c r="D3778">
        <v>54825</v>
      </c>
      <c r="E3778" t="s">
        <v>8683</v>
      </c>
      <c r="F3778">
        <v>0</v>
      </c>
      <c r="H3778" t="s">
        <v>8708</v>
      </c>
      <c r="I3778" t="s">
        <v>20545</v>
      </c>
      <c r="J3778" t="str">
        <f t="shared" si="175"/>
        <v>720250</v>
      </c>
      <c r="K3778">
        <v>54825</v>
      </c>
      <c r="L3778" s="4">
        <v>53236</v>
      </c>
      <c r="P3778" s="9" t="e">
        <f t="shared" si="176"/>
        <v>#DIV/0!</v>
      </c>
    </row>
    <row r="3779" spans="1:16" x14ac:dyDescent="0.25">
      <c r="A3779">
        <v>72026000</v>
      </c>
      <c r="B3779" t="str">
        <f t="shared" ref="B3779:B3842" si="177">TEXT(A3779,"00000000")</f>
        <v>72026000</v>
      </c>
      <c r="C3779" t="s">
        <v>13258</v>
      </c>
      <c r="D3779">
        <v>7636160720</v>
      </c>
      <c r="E3779" t="s">
        <v>8683</v>
      </c>
      <c r="F3779">
        <v>0</v>
      </c>
      <c r="H3779" t="s">
        <v>8708</v>
      </c>
      <c r="I3779" t="s">
        <v>20546</v>
      </c>
      <c r="J3779" t="str">
        <f t="shared" ref="J3779:J3842" si="178">LEFT(I3779,6)</f>
        <v>720260</v>
      </c>
      <c r="K3779">
        <v>7636160720</v>
      </c>
      <c r="L3779" s="4">
        <v>15504954772</v>
      </c>
      <c r="P3779" s="9" t="e">
        <f t="shared" ref="P3779:P3842" si="179">O3779/N3779</f>
        <v>#DIV/0!</v>
      </c>
    </row>
    <row r="3780" spans="1:16" x14ac:dyDescent="0.25">
      <c r="A3780">
        <v>72027000</v>
      </c>
      <c r="B3780" t="str">
        <f t="shared" si="177"/>
        <v>72027000</v>
      </c>
      <c r="C3780" t="s">
        <v>13259</v>
      </c>
      <c r="D3780">
        <v>4627637</v>
      </c>
      <c r="E3780" t="s">
        <v>8683</v>
      </c>
      <c r="F3780">
        <v>0</v>
      </c>
      <c r="H3780" t="s">
        <v>8708</v>
      </c>
      <c r="I3780" t="s">
        <v>20547</v>
      </c>
      <c r="J3780" t="str">
        <f t="shared" si="178"/>
        <v>720270</v>
      </c>
      <c r="K3780">
        <v>4627637</v>
      </c>
      <c r="L3780" s="4">
        <v>152995112</v>
      </c>
      <c r="P3780" s="9" t="e">
        <f t="shared" si="179"/>
        <v>#DIV/0!</v>
      </c>
    </row>
    <row r="3781" spans="1:16" x14ac:dyDescent="0.25">
      <c r="A3781">
        <v>72028010</v>
      </c>
      <c r="B3781" t="str">
        <f t="shared" si="177"/>
        <v>72028010</v>
      </c>
      <c r="C3781" t="s">
        <v>13260</v>
      </c>
      <c r="D3781">
        <v>3277</v>
      </c>
      <c r="E3781" t="s">
        <v>8683</v>
      </c>
      <c r="F3781">
        <v>0</v>
      </c>
      <c r="H3781" t="s">
        <v>8708</v>
      </c>
      <c r="I3781" t="s">
        <v>20548</v>
      </c>
      <c r="J3781" t="str">
        <f t="shared" si="178"/>
        <v>720280</v>
      </c>
      <c r="K3781">
        <v>3277</v>
      </c>
      <c r="L3781" s="4">
        <v>107289</v>
      </c>
      <c r="P3781" s="9" t="e">
        <f t="shared" si="179"/>
        <v>#DIV/0!</v>
      </c>
    </row>
    <row r="3782" spans="1:16" x14ac:dyDescent="0.25">
      <c r="A3782">
        <v>72029100</v>
      </c>
      <c r="B3782" t="str">
        <f t="shared" si="177"/>
        <v>72029100</v>
      </c>
      <c r="C3782" t="s">
        <v>13261</v>
      </c>
      <c r="D3782">
        <v>15008</v>
      </c>
      <c r="E3782" t="s">
        <v>8683</v>
      </c>
      <c r="F3782">
        <v>0</v>
      </c>
      <c r="H3782" t="s">
        <v>8708</v>
      </c>
      <c r="I3782" t="s">
        <v>20549</v>
      </c>
      <c r="J3782" t="str">
        <f t="shared" si="178"/>
        <v>720291</v>
      </c>
      <c r="K3782">
        <v>15008</v>
      </c>
      <c r="L3782" s="4">
        <v>62072</v>
      </c>
      <c r="P3782" s="9" t="e">
        <f t="shared" si="179"/>
        <v>#DIV/0!</v>
      </c>
    </row>
    <row r="3783" spans="1:16" x14ac:dyDescent="0.25">
      <c r="A3783">
        <v>72029210</v>
      </c>
      <c r="B3783" t="str">
        <f t="shared" si="177"/>
        <v>72029210</v>
      </c>
      <c r="C3783" t="s">
        <v>13262</v>
      </c>
      <c r="D3783">
        <v>307967</v>
      </c>
      <c r="E3783" t="s">
        <v>8683</v>
      </c>
      <c r="F3783">
        <v>0</v>
      </c>
      <c r="H3783" t="s">
        <v>8708</v>
      </c>
      <c r="I3783" t="s">
        <v>20550</v>
      </c>
      <c r="J3783" t="str">
        <f t="shared" si="178"/>
        <v>720292</v>
      </c>
      <c r="K3783">
        <v>307967</v>
      </c>
      <c r="L3783" s="4">
        <v>7290156</v>
      </c>
      <c r="P3783" s="9" t="e">
        <f t="shared" si="179"/>
        <v>#DIV/0!</v>
      </c>
    </row>
    <row r="3784" spans="1:16" x14ac:dyDescent="0.25">
      <c r="A3784">
        <v>72029290</v>
      </c>
      <c r="B3784" t="str">
        <f t="shared" si="177"/>
        <v>72029290</v>
      </c>
      <c r="C3784" t="s">
        <v>13263</v>
      </c>
      <c r="D3784">
        <v>680000</v>
      </c>
      <c r="E3784" t="s">
        <v>8683</v>
      </c>
      <c r="F3784">
        <v>0</v>
      </c>
      <c r="H3784" t="s">
        <v>8708</v>
      </c>
      <c r="I3784" t="s">
        <v>20551</v>
      </c>
      <c r="J3784" t="str">
        <f t="shared" si="178"/>
        <v>720292</v>
      </c>
      <c r="K3784">
        <v>680000</v>
      </c>
      <c r="L3784" s="4">
        <v>12787861</v>
      </c>
      <c r="P3784" s="9" t="e">
        <f t="shared" si="179"/>
        <v>#DIV/0!</v>
      </c>
    </row>
    <row r="3785" spans="1:16" x14ac:dyDescent="0.25">
      <c r="A3785">
        <v>72029300</v>
      </c>
      <c r="B3785" t="str">
        <f t="shared" si="177"/>
        <v>72029300</v>
      </c>
      <c r="C3785" t="s">
        <v>13264</v>
      </c>
      <c r="D3785">
        <v>35369364</v>
      </c>
      <c r="E3785" t="s">
        <v>8683</v>
      </c>
      <c r="F3785">
        <v>0</v>
      </c>
      <c r="H3785" t="s">
        <v>8708</v>
      </c>
      <c r="I3785" t="s">
        <v>20552</v>
      </c>
      <c r="J3785" t="str">
        <f t="shared" si="178"/>
        <v>720293</v>
      </c>
      <c r="K3785">
        <v>35369364</v>
      </c>
      <c r="L3785" s="4">
        <v>924560509</v>
      </c>
      <c r="P3785" s="9" t="e">
        <f t="shared" si="179"/>
        <v>#DIV/0!</v>
      </c>
    </row>
    <row r="3786" spans="1:16" x14ac:dyDescent="0.25">
      <c r="A3786">
        <v>72029911</v>
      </c>
      <c r="B3786" t="str">
        <f t="shared" si="177"/>
        <v>72029911</v>
      </c>
      <c r="C3786" t="s">
        <v>13265</v>
      </c>
      <c r="D3786">
        <v>27000</v>
      </c>
      <c r="E3786" t="s">
        <v>8683</v>
      </c>
      <c r="F3786">
        <v>0</v>
      </c>
      <c r="H3786" t="s">
        <v>8708</v>
      </c>
      <c r="I3786" t="s">
        <v>20553</v>
      </c>
      <c r="J3786" t="str">
        <f t="shared" si="178"/>
        <v>720299</v>
      </c>
      <c r="K3786">
        <v>27000</v>
      </c>
      <c r="L3786" s="4">
        <v>1137585</v>
      </c>
      <c r="P3786" s="9" t="e">
        <f t="shared" si="179"/>
        <v>#DIV/0!</v>
      </c>
    </row>
    <row r="3787" spans="1:16" x14ac:dyDescent="0.25">
      <c r="A3787">
        <v>72029912</v>
      </c>
      <c r="B3787" t="str">
        <f t="shared" si="177"/>
        <v>72029912</v>
      </c>
      <c r="C3787" t="s">
        <v>13266</v>
      </c>
      <c r="D3787">
        <v>85250</v>
      </c>
      <c r="E3787" t="s">
        <v>8683</v>
      </c>
      <c r="F3787">
        <v>0</v>
      </c>
      <c r="H3787" t="s">
        <v>8708</v>
      </c>
      <c r="I3787" t="s">
        <v>20554</v>
      </c>
      <c r="J3787" t="str">
        <f t="shared" si="178"/>
        <v>720299</v>
      </c>
      <c r="K3787">
        <v>85250</v>
      </c>
      <c r="L3787" s="4">
        <v>1574242</v>
      </c>
      <c r="P3787" s="9" t="e">
        <f t="shared" si="179"/>
        <v>#DIV/0!</v>
      </c>
    </row>
    <row r="3788" spans="1:16" x14ac:dyDescent="0.25">
      <c r="A3788">
        <v>72029919</v>
      </c>
      <c r="B3788" t="str">
        <f t="shared" si="177"/>
        <v>72029919</v>
      </c>
      <c r="C3788" t="s">
        <v>13267</v>
      </c>
      <c r="D3788">
        <v>93779</v>
      </c>
      <c r="E3788" t="s">
        <v>8683</v>
      </c>
      <c r="F3788">
        <v>0</v>
      </c>
      <c r="H3788" t="s">
        <v>8708</v>
      </c>
      <c r="I3788" t="s">
        <v>20555</v>
      </c>
      <c r="J3788" t="str">
        <f t="shared" si="178"/>
        <v>720299</v>
      </c>
      <c r="K3788">
        <v>93779</v>
      </c>
      <c r="L3788" s="4">
        <v>2873408</v>
      </c>
      <c r="P3788" s="9" t="e">
        <f t="shared" si="179"/>
        <v>#DIV/0!</v>
      </c>
    </row>
    <row r="3789" spans="1:16" x14ac:dyDescent="0.25">
      <c r="A3789">
        <v>72029991</v>
      </c>
      <c r="B3789" t="str">
        <f t="shared" si="177"/>
        <v>72029991</v>
      </c>
      <c r="C3789" t="s">
        <v>13268</v>
      </c>
      <c r="D3789">
        <v>184840</v>
      </c>
      <c r="E3789" t="s">
        <v>8683</v>
      </c>
      <c r="F3789">
        <v>0</v>
      </c>
      <c r="H3789" t="s">
        <v>8708</v>
      </c>
      <c r="I3789" t="s">
        <v>20556</v>
      </c>
      <c r="J3789" t="str">
        <f t="shared" si="178"/>
        <v>720299</v>
      </c>
      <c r="K3789">
        <v>184840</v>
      </c>
      <c r="L3789" s="4">
        <v>4041719</v>
      </c>
      <c r="P3789" s="9" t="e">
        <f t="shared" si="179"/>
        <v>#DIV/0!</v>
      </c>
    </row>
    <row r="3790" spans="1:16" x14ac:dyDescent="0.25">
      <c r="A3790">
        <v>72029999</v>
      </c>
      <c r="B3790" t="str">
        <f t="shared" si="177"/>
        <v>72029999</v>
      </c>
      <c r="C3790" t="s">
        <v>13269</v>
      </c>
      <c r="D3790">
        <v>72696131</v>
      </c>
      <c r="E3790" t="s">
        <v>8683</v>
      </c>
      <c r="F3790">
        <v>0</v>
      </c>
      <c r="H3790" t="s">
        <v>8708</v>
      </c>
      <c r="I3790" t="s">
        <v>20557</v>
      </c>
      <c r="J3790" t="str">
        <f t="shared" si="178"/>
        <v>720299</v>
      </c>
      <c r="K3790">
        <v>72696131</v>
      </c>
      <c r="L3790" s="4">
        <v>207969241</v>
      </c>
      <c r="P3790" s="9" t="e">
        <f t="shared" si="179"/>
        <v>#DIV/0!</v>
      </c>
    </row>
    <row r="3791" spans="1:16" x14ac:dyDescent="0.25">
      <c r="A3791">
        <v>72031000</v>
      </c>
      <c r="B3791" t="str">
        <f t="shared" si="177"/>
        <v>72031000</v>
      </c>
      <c r="C3791" t="s">
        <v>13270</v>
      </c>
      <c r="D3791">
        <v>376244055</v>
      </c>
      <c r="E3791" t="s">
        <v>8683</v>
      </c>
      <c r="F3791">
        <v>0</v>
      </c>
      <c r="H3791" t="s">
        <v>8708</v>
      </c>
      <c r="I3791" t="s">
        <v>20558</v>
      </c>
      <c r="J3791" t="str">
        <f t="shared" si="178"/>
        <v>720310</v>
      </c>
      <c r="K3791">
        <v>376244055</v>
      </c>
      <c r="L3791" s="4">
        <v>130278817</v>
      </c>
      <c r="P3791" s="9" t="e">
        <f t="shared" si="179"/>
        <v>#DIV/0!</v>
      </c>
    </row>
    <row r="3792" spans="1:16" x14ac:dyDescent="0.25">
      <c r="A3792">
        <v>72039000</v>
      </c>
      <c r="B3792" t="str">
        <f t="shared" si="177"/>
        <v>72039000</v>
      </c>
      <c r="C3792" t="s">
        <v>13271</v>
      </c>
      <c r="D3792">
        <v>7020</v>
      </c>
      <c r="E3792" t="s">
        <v>8683</v>
      </c>
      <c r="F3792">
        <v>0</v>
      </c>
      <c r="H3792" t="s">
        <v>8708</v>
      </c>
      <c r="I3792" t="s">
        <v>20559</v>
      </c>
      <c r="J3792" t="str">
        <f t="shared" si="178"/>
        <v>720390</v>
      </c>
      <c r="K3792">
        <v>7020</v>
      </c>
      <c r="L3792" s="4">
        <v>66735</v>
      </c>
      <c r="P3792" s="9" t="e">
        <f t="shared" si="179"/>
        <v>#DIV/0!</v>
      </c>
    </row>
    <row r="3793" spans="1:16" x14ac:dyDescent="0.25">
      <c r="A3793">
        <v>72041000</v>
      </c>
      <c r="B3793" t="str">
        <f t="shared" si="177"/>
        <v>72041000</v>
      </c>
      <c r="C3793" t="s">
        <v>13272</v>
      </c>
      <c r="D3793">
        <v>3298407</v>
      </c>
      <c r="E3793" t="s">
        <v>8683</v>
      </c>
      <c r="F3793">
        <v>0</v>
      </c>
      <c r="H3793" t="s">
        <v>8708</v>
      </c>
      <c r="I3793" t="s">
        <v>20560</v>
      </c>
      <c r="J3793" t="str">
        <f t="shared" si="178"/>
        <v>720410</v>
      </c>
      <c r="K3793">
        <v>3298407</v>
      </c>
      <c r="L3793" s="4">
        <v>1228050</v>
      </c>
      <c r="P3793" s="9" t="e">
        <f t="shared" si="179"/>
        <v>#DIV/0!</v>
      </c>
    </row>
    <row r="3794" spans="1:16" x14ac:dyDescent="0.25">
      <c r="A3794">
        <v>72042100</v>
      </c>
      <c r="B3794" t="str">
        <f t="shared" si="177"/>
        <v>72042100</v>
      </c>
      <c r="C3794" t="s">
        <v>13273</v>
      </c>
      <c r="D3794">
        <v>303767977</v>
      </c>
      <c r="E3794" t="s">
        <v>8683</v>
      </c>
      <c r="F3794">
        <v>0</v>
      </c>
      <c r="H3794" t="s">
        <v>8708</v>
      </c>
      <c r="I3794" t="s">
        <v>20561</v>
      </c>
      <c r="J3794" t="str">
        <f t="shared" si="178"/>
        <v>720421</v>
      </c>
      <c r="K3794">
        <v>303767977</v>
      </c>
      <c r="L3794" s="4">
        <v>422732270</v>
      </c>
      <c r="P3794" s="9" t="e">
        <f t="shared" si="179"/>
        <v>#DIV/0!</v>
      </c>
    </row>
    <row r="3795" spans="1:16" x14ac:dyDescent="0.25">
      <c r="A3795">
        <v>72042900</v>
      </c>
      <c r="B3795" t="str">
        <f t="shared" si="177"/>
        <v>72042900</v>
      </c>
      <c r="C3795" t="s">
        <v>13274</v>
      </c>
      <c r="D3795">
        <v>118904377</v>
      </c>
      <c r="E3795" t="s">
        <v>8683</v>
      </c>
      <c r="F3795">
        <v>0</v>
      </c>
      <c r="H3795" t="s">
        <v>8708</v>
      </c>
      <c r="I3795" t="s">
        <v>20562</v>
      </c>
      <c r="J3795" t="str">
        <f t="shared" si="178"/>
        <v>720429</v>
      </c>
      <c r="K3795">
        <v>118904377</v>
      </c>
      <c r="L3795" s="4">
        <v>88863069</v>
      </c>
      <c r="P3795" s="9" t="e">
        <f t="shared" si="179"/>
        <v>#DIV/0!</v>
      </c>
    </row>
    <row r="3796" spans="1:16" x14ac:dyDescent="0.25">
      <c r="A3796">
        <v>72044100</v>
      </c>
      <c r="B3796" t="str">
        <f t="shared" si="177"/>
        <v>72044100</v>
      </c>
      <c r="C3796" t="s">
        <v>13275</v>
      </c>
      <c r="D3796">
        <v>8303874</v>
      </c>
      <c r="E3796" t="s">
        <v>8683</v>
      </c>
      <c r="F3796">
        <v>0</v>
      </c>
      <c r="H3796" t="s">
        <v>8708</v>
      </c>
      <c r="I3796" t="s">
        <v>20563</v>
      </c>
      <c r="J3796" t="str">
        <f t="shared" si="178"/>
        <v>720441</v>
      </c>
      <c r="K3796">
        <v>8303874</v>
      </c>
      <c r="L3796" s="4">
        <v>2918582</v>
      </c>
      <c r="P3796" s="9" t="e">
        <f t="shared" si="179"/>
        <v>#DIV/0!</v>
      </c>
    </row>
    <row r="3797" spans="1:16" x14ac:dyDescent="0.25">
      <c r="A3797">
        <v>72044900</v>
      </c>
      <c r="B3797" t="str">
        <f t="shared" si="177"/>
        <v>72044900</v>
      </c>
      <c r="C3797" t="s">
        <v>13276</v>
      </c>
      <c r="D3797">
        <v>63076167</v>
      </c>
      <c r="E3797" t="s">
        <v>8683</v>
      </c>
      <c r="F3797">
        <v>0</v>
      </c>
      <c r="H3797" t="s">
        <v>8708</v>
      </c>
      <c r="I3797" t="s">
        <v>20564</v>
      </c>
      <c r="J3797" t="str">
        <f t="shared" si="178"/>
        <v>720449</v>
      </c>
      <c r="K3797">
        <v>63076167</v>
      </c>
      <c r="L3797" s="4">
        <v>25317288</v>
      </c>
      <c r="P3797" s="9" t="e">
        <f t="shared" si="179"/>
        <v>#DIV/0!</v>
      </c>
    </row>
    <row r="3798" spans="1:16" x14ac:dyDescent="0.25">
      <c r="A3798">
        <v>72051000</v>
      </c>
      <c r="B3798" t="str">
        <f t="shared" si="177"/>
        <v>72051000</v>
      </c>
      <c r="C3798" t="s">
        <v>13277</v>
      </c>
      <c r="D3798">
        <v>2934925</v>
      </c>
      <c r="E3798" t="s">
        <v>8683</v>
      </c>
      <c r="F3798">
        <v>0</v>
      </c>
      <c r="H3798" t="s">
        <v>8708</v>
      </c>
      <c r="I3798" t="s">
        <v>20565</v>
      </c>
      <c r="J3798" t="str">
        <f t="shared" si="178"/>
        <v>720510</v>
      </c>
      <c r="K3798">
        <v>2934925</v>
      </c>
      <c r="L3798" s="4">
        <v>20228843</v>
      </c>
      <c r="P3798" s="9" t="e">
        <f t="shared" si="179"/>
        <v>#DIV/0!</v>
      </c>
    </row>
    <row r="3799" spans="1:16" x14ac:dyDescent="0.25">
      <c r="A3799">
        <v>72052100</v>
      </c>
      <c r="B3799" t="str">
        <f t="shared" si="177"/>
        <v>72052100</v>
      </c>
      <c r="C3799" t="s">
        <v>13278</v>
      </c>
      <c r="D3799">
        <v>45966842</v>
      </c>
      <c r="E3799" t="s">
        <v>8683</v>
      </c>
      <c r="F3799">
        <v>0</v>
      </c>
      <c r="H3799" t="s">
        <v>8708</v>
      </c>
      <c r="I3799" t="s">
        <v>20566</v>
      </c>
      <c r="J3799" t="str">
        <f t="shared" si="178"/>
        <v>720521</v>
      </c>
      <c r="K3799">
        <v>45966842</v>
      </c>
      <c r="L3799" s="4">
        <v>157911300</v>
      </c>
      <c r="P3799" s="9" t="e">
        <f t="shared" si="179"/>
        <v>#DIV/0!</v>
      </c>
    </row>
    <row r="3800" spans="1:16" x14ac:dyDescent="0.25">
      <c r="A3800">
        <v>72052910</v>
      </c>
      <c r="B3800" t="str">
        <f t="shared" si="177"/>
        <v>72052910</v>
      </c>
      <c r="C3800" t="s">
        <v>13279</v>
      </c>
      <c r="D3800">
        <v>4622898</v>
      </c>
      <c r="E3800" t="s">
        <v>8683</v>
      </c>
      <c r="F3800">
        <v>0</v>
      </c>
      <c r="H3800" t="s">
        <v>8708</v>
      </c>
      <c r="I3800" t="s">
        <v>20567</v>
      </c>
      <c r="J3800" t="str">
        <f t="shared" si="178"/>
        <v>720529</v>
      </c>
      <c r="K3800">
        <v>4622898</v>
      </c>
      <c r="L3800" s="4">
        <v>17253668</v>
      </c>
      <c r="P3800" s="9" t="e">
        <f t="shared" si="179"/>
        <v>#DIV/0!</v>
      </c>
    </row>
    <row r="3801" spans="1:16" x14ac:dyDescent="0.25">
      <c r="A3801">
        <v>72052990</v>
      </c>
      <c r="B3801" t="str">
        <f t="shared" si="177"/>
        <v>72052990</v>
      </c>
      <c r="C3801" t="s">
        <v>13280</v>
      </c>
      <c r="D3801">
        <v>30508624</v>
      </c>
      <c r="E3801" t="s">
        <v>8683</v>
      </c>
      <c r="F3801">
        <v>0</v>
      </c>
      <c r="H3801" t="s">
        <v>8708</v>
      </c>
      <c r="I3801" t="s">
        <v>20568</v>
      </c>
      <c r="J3801" t="str">
        <f t="shared" si="178"/>
        <v>720529</v>
      </c>
      <c r="K3801">
        <v>30508624</v>
      </c>
      <c r="L3801" s="4">
        <v>52449281</v>
      </c>
      <c r="P3801" s="9" t="e">
        <f t="shared" si="179"/>
        <v>#DIV/0!</v>
      </c>
    </row>
    <row r="3802" spans="1:16" x14ac:dyDescent="0.25">
      <c r="A3802">
        <v>72061000</v>
      </c>
      <c r="B3802" t="str">
        <f t="shared" si="177"/>
        <v>72061000</v>
      </c>
      <c r="C3802" t="s">
        <v>13281</v>
      </c>
      <c r="D3802">
        <v>5809669</v>
      </c>
      <c r="E3802" t="s">
        <v>8683</v>
      </c>
      <c r="F3802">
        <v>0</v>
      </c>
      <c r="H3802" t="s">
        <v>8708</v>
      </c>
      <c r="I3802" t="s">
        <v>20569</v>
      </c>
      <c r="J3802" t="str">
        <f t="shared" si="178"/>
        <v>720610</v>
      </c>
      <c r="K3802">
        <v>5809669</v>
      </c>
      <c r="L3802" s="4">
        <v>2092190</v>
      </c>
      <c r="P3802" s="9" t="e">
        <f t="shared" si="179"/>
        <v>#DIV/0!</v>
      </c>
    </row>
    <row r="3803" spans="1:16" x14ac:dyDescent="0.25">
      <c r="A3803">
        <v>72069000</v>
      </c>
      <c r="B3803" t="str">
        <f t="shared" si="177"/>
        <v>72069000</v>
      </c>
      <c r="C3803" t="s">
        <v>13282</v>
      </c>
      <c r="D3803">
        <v>43827</v>
      </c>
      <c r="E3803" t="s">
        <v>8683</v>
      </c>
      <c r="F3803">
        <v>0</v>
      </c>
      <c r="H3803" t="s">
        <v>8708</v>
      </c>
      <c r="I3803" t="s">
        <v>20570</v>
      </c>
      <c r="J3803" t="str">
        <f t="shared" si="178"/>
        <v>720690</v>
      </c>
      <c r="K3803">
        <v>43827</v>
      </c>
      <c r="L3803" s="4">
        <v>79473</v>
      </c>
      <c r="P3803" s="9" t="e">
        <f t="shared" si="179"/>
        <v>#DIV/0!</v>
      </c>
    </row>
    <row r="3804" spans="1:16" x14ac:dyDescent="0.25">
      <c r="A3804">
        <v>72071100</v>
      </c>
      <c r="B3804" t="str">
        <f t="shared" si="177"/>
        <v>72071100</v>
      </c>
      <c r="C3804" t="s">
        <v>13283</v>
      </c>
      <c r="D3804">
        <v>529087373</v>
      </c>
      <c r="E3804" t="s">
        <v>8683</v>
      </c>
      <c r="F3804">
        <v>0</v>
      </c>
      <c r="H3804" t="s">
        <v>8708</v>
      </c>
      <c r="I3804" t="s">
        <v>20571</v>
      </c>
      <c r="J3804" t="str">
        <f t="shared" si="178"/>
        <v>720711</v>
      </c>
      <c r="K3804">
        <v>529087373</v>
      </c>
      <c r="L3804" s="4">
        <v>236038583</v>
      </c>
      <c r="P3804" s="9" t="e">
        <f t="shared" si="179"/>
        <v>#DIV/0!</v>
      </c>
    </row>
    <row r="3805" spans="1:16" x14ac:dyDescent="0.25">
      <c r="A3805">
        <v>72071200</v>
      </c>
      <c r="B3805" t="str">
        <f t="shared" si="177"/>
        <v>72071200</v>
      </c>
      <c r="C3805" t="s">
        <v>13284</v>
      </c>
      <c r="D3805">
        <v>1489562439</v>
      </c>
      <c r="E3805" t="s">
        <v>8683</v>
      </c>
      <c r="F3805">
        <v>0</v>
      </c>
      <c r="H3805" t="s">
        <v>8708</v>
      </c>
      <c r="I3805" t="s">
        <v>20572</v>
      </c>
      <c r="J3805" t="str">
        <f t="shared" si="178"/>
        <v>720712</v>
      </c>
      <c r="K3805">
        <v>1489562439</v>
      </c>
      <c r="L3805" s="4">
        <v>699741383</v>
      </c>
      <c r="P3805" s="9" t="e">
        <f t="shared" si="179"/>
        <v>#DIV/0!</v>
      </c>
    </row>
    <row r="3806" spans="1:16" x14ac:dyDescent="0.25">
      <c r="A3806">
        <v>72071900</v>
      </c>
      <c r="B3806" t="str">
        <f t="shared" si="177"/>
        <v>72071900</v>
      </c>
      <c r="C3806" t="s">
        <v>13285</v>
      </c>
      <c r="D3806">
        <v>48848212</v>
      </c>
      <c r="E3806" t="s">
        <v>8683</v>
      </c>
      <c r="F3806">
        <v>0</v>
      </c>
      <c r="H3806" t="s">
        <v>8708</v>
      </c>
      <c r="I3806" t="s">
        <v>20573</v>
      </c>
      <c r="J3806" t="str">
        <f t="shared" si="178"/>
        <v>720719</v>
      </c>
      <c r="K3806">
        <v>48848212</v>
      </c>
      <c r="L3806" s="4">
        <v>21142551</v>
      </c>
      <c r="P3806" s="9" t="e">
        <f t="shared" si="179"/>
        <v>#DIV/0!</v>
      </c>
    </row>
    <row r="3807" spans="1:16" x14ac:dyDescent="0.25">
      <c r="A3807">
        <v>72072000</v>
      </c>
      <c r="B3807" t="str">
        <f t="shared" si="177"/>
        <v>72072000</v>
      </c>
      <c r="C3807" t="s">
        <v>13286</v>
      </c>
      <c r="D3807">
        <v>105499204</v>
      </c>
      <c r="E3807" t="s">
        <v>8683</v>
      </c>
      <c r="F3807">
        <v>0</v>
      </c>
      <c r="H3807" t="s">
        <v>8708</v>
      </c>
      <c r="I3807" t="s">
        <v>20574</v>
      </c>
      <c r="J3807" t="str">
        <f t="shared" si="178"/>
        <v>720720</v>
      </c>
      <c r="K3807">
        <v>105499204</v>
      </c>
      <c r="L3807" s="4">
        <v>46763080</v>
      </c>
      <c r="P3807" s="9" t="e">
        <f t="shared" si="179"/>
        <v>#DIV/0!</v>
      </c>
    </row>
    <row r="3808" spans="1:16" x14ac:dyDescent="0.25">
      <c r="A3808">
        <v>72081000</v>
      </c>
      <c r="B3808" t="str">
        <f t="shared" si="177"/>
        <v>72081000</v>
      </c>
      <c r="C3808" t="s">
        <v>13287</v>
      </c>
      <c r="D3808">
        <v>38650</v>
      </c>
      <c r="E3808" t="s">
        <v>8683</v>
      </c>
      <c r="F3808">
        <v>0</v>
      </c>
      <c r="H3808" t="s">
        <v>8708</v>
      </c>
      <c r="I3808" t="s">
        <v>20575</v>
      </c>
      <c r="J3808" t="str">
        <f t="shared" si="178"/>
        <v>720810</v>
      </c>
      <c r="K3808">
        <v>38650</v>
      </c>
      <c r="L3808" s="4">
        <v>54883</v>
      </c>
      <c r="P3808" s="9" t="e">
        <f t="shared" si="179"/>
        <v>#DIV/0!</v>
      </c>
    </row>
    <row r="3809" spans="1:16" x14ac:dyDescent="0.25">
      <c r="A3809">
        <v>72082500</v>
      </c>
      <c r="B3809" t="str">
        <f t="shared" si="177"/>
        <v>72082500</v>
      </c>
      <c r="C3809" t="s">
        <v>13288</v>
      </c>
      <c r="D3809">
        <v>24169304</v>
      </c>
      <c r="E3809" t="s">
        <v>8683</v>
      </c>
      <c r="F3809">
        <v>0</v>
      </c>
      <c r="H3809" t="s">
        <v>8708</v>
      </c>
      <c r="I3809" t="s">
        <v>20576</v>
      </c>
      <c r="J3809" t="str">
        <f t="shared" si="178"/>
        <v>720825</v>
      </c>
      <c r="K3809">
        <v>24169304</v>
      </c>
      <c r="L3809" s="4">
        <v>23413858</v>
      </c>
      <c r="P3809" s="9" t="e">
        <f t="shared" si="179"/>
        <v>#DIV/0!</v>
      </c>
    </row>
    <row r="3810" spans="1:16" x14ac:dyDescent="0.25">
      <c r="A3810">
        <v>72082610</v>
      </c>
      <c r="B3810" t="str">
        <f t="shared" si="177"/>
        <v>72082610</v>
      </c>
      <c r="C3810" t="s">
        <v>13289</v>
      </c>
      <c r="D3810">
        <v>52517378</v>
      </c>
      <c r="E3810" t="s">
        <v>8683</v>
      </c>
      <c r="F3810">
        <v>0</v>
      </c>
      <c r="H3810" t="s">
        <v>8708</v>
      </c>
      <c r="I3810" t="s">
        <v>20577</v>
      </c>
      <c r="J3810" t="str">
        <f t="shared" si="178"/>
        <v>720826</v>
      </c>
      <c r="K3810">
        <v>52517378</v>
      </c>
      <c r="L3810" s="4">
        <v>42737851</v>
      </c>
      <c r="P3810" s="9" t="e">
        <f t="shared" si="179"/>
        <v>#DIV/0!</v>
      </c>
    </row>
    <row r="3811" spans="1:16" x14ac:dyDescent="0.25">
      <c r="A3811">
        <v>72082690</v>
      </c>
      <c r="B3811" t="str">
        <f t="shared" si="177"/>
        <v>72082690</v>
      </c>
      <c r="C3811" t="s">
        <v>13290</v>
      </c>
      <c r="D3811">
        <v>16626339</v>
      </c>
      <c r="E3811" t="s">
        <v>8683</v>
      </c>
      <c r="F3811">
        <v>0</v>
      </c>
      <c r="H3811" t="s">
        <v>8708</v>
      </c>
      <c r="I3811" t="s">
        <v>20578</v>
      </c>
      <c r="J3811" t="str">
        <f t="shared" si="178"/>
        <v>720826</v>
      </c>
      <c r="K3811">
        <v>16626339</v>
      </c>
      <c r="L3811" s="4">
        <v>14276449</v>
      </c>
      <c r="P3811" s="9" t="e">
        <f t="shared" si="179"/>
        <v>#DIV/0!</v>
      </c>
    </row>
    <row r="3812" spans="1:16" x14ac:dyDescent="0.25">
      <c r="A3812">
        <v>72082710</v>
      </c>
      <c r="B3812" t="str">
        <f t="shared" si="177"/>
        <v>72082710</v>
      </c>
      <c r="C3812" t="s">
        <v>13291</v>
      </c>
      <c r="D3812">
        <v>1006988</v>
      </c>
      <c r="E3812" t="s">
        <v>8683</v>
      </c>
      <c r="F3812">
        <v>0</v>
      </c>
      <c r="H3812" t="s">
        <v>8708</v>
      </c>
      <c r="I3812" t="s">
        <v>20579</v>
      </c>
      <c r="J3812" t="str">
        <f t="shared" si="178"/>
        <v>720827</v>
      </c>
      <c r="K3812">
        <v>1006988</v>
      </c>
      <c r="L3812" s="4">
        <v>665391</v>
      </c>
      <c r="P3812" s="9" t="e">
        <f t="shared" si="179"/>
        <v>#DIV/0!</v>
      </c>
    </row>
    <row r="3813" spans="1:16" x14ac:dyDescent="0.25">
      <c r="A3813">
        <v>72082790</v>
      </c>
      <c r="B3813" t="str">
        <f t="shared" si="177"/>
        <v>72082790</v>
      </c>
      <c r="C3813" t="s">
        <v>13292</v>
      </c>
      <c r="D3813">
        <v>141016596</v>
      </c>
      <c r="E3813" t="s">
        <v>8683</v>
      </c>
      <c r="F3813">
        <v>0</v>
      </c>
      <c r="H3813" t="s">
        <v>8708</v>
      </c>
      <c r="I3813" t="s">
        <v>20580</v>
      </c>
      <c r="J3813" t="str">
        <f t="shared" si="178"/>
        <v>720827</v>
      </c>
      <c r="K3813">
        <v>141016596</v>
      </c>
      <c r="L3813" s="4">
        <v>115970877</v>
      </c>
      <c r="P3813" s="9" t="e">
        <f t="shared" si="179"/>
        <v>#DIV/0!</v>
      </c>
    </row>
    <row r="3814" spans="1:16" x14ac:dyDescent="0.25">
      <c r="A3814">
        <v>72083600</v>
      </c>
      <c r="B3814" t="str">
        <f t="shared" si="177"/>
        <v>72083600</v>
      </c>
      <c r="C3814" t="s">
        <v>13293</v>
      </c>
      <c r="D3814">
        <v>516586</v>
      </c>
      <c r="E3814" t="s">
        <v>8683</v>
      </c>
      <c r="F3814">
        <v>0</v>
      </c>
      <c r="H3814" t="s">
        <v>8708</v>
      </c>
      <c r="I3814" t="s">
        <v>20581</v>
      </c>
      <c r="J3814" t="str">
        <f t="shared" si="178"/>
        <v>720836</v>
      </c>
      <c r="K3814">
        <v>516586</v>
      </c>
      <c r="L3814" s="4">
        <v>311586</v>
      </c>
      <c r="P3814" s="9" t="e">
        <f t="shared" si="179"/>
        <v>#DIV/0!</v>
      </c>
    </row>
    <row r="3815" spans="1:16" x14ac:dyDescent="0.25">
      <c r="A3815">
        <v>72083700</v>
      </c>
      <c r="B3815" t="str">
        <f t="shared" si="177"/>
        <v>72083700</v>
      </c>
      <c r="C3815" t="s">
        <v>13294</v>
      </c>
      <c r="D3815">
        <v>13711355</v>
      </c>
      <c r="E3815" t="s">
        <v>8683</v>
      </c>
      <c r="F3815">
        <v>0</v>
      </c>
      <c r="H3815" t="s">
        <v>8708</v>
      </c>
      <c r="I3815" t="s">
        <v>20582</v>
      </c>
      <c r="J3815" t="str">
        <f t="shared" si="178"/>
        <v>720837</v>
      </c>
      <c r="K3815">
        <v>13711355</v>
      </c>
      <c r="L3815" s="4">
        <v>7689143</v>
      </c>
      <c r="P3815" s="9" t="e">
        <f t="shared" si="179"/>
        <v>#DIV/0!</v>
      </c>
    </row>
    <row r="3816" spans="1:16" x14ac:dyDescent="0.25">
      <c r="A3816">
        <v>72083810</v>
      </c>
      <c r="B3816" t="str">
        <f t="shared" si="177"/>
        <v>72083810</v>
      </c>
      <c r="C3816" t="s">
        <v>13295</v>
      </c>
      <c r="D3816">
        <v>59180047</v>
      </c>
      <c r="E3816" t="s">
        <v>8683</v>
      </c>
      <c r="F3816">
        <v>0</v>
      </c>
      <c r="H3816" t="s">
        <v>8708</v>
      </c>
      <c r="I3816" t="s">
        <v>20583</v>
      </c>
      <c r="J3816" t="str">
        <f t="shared" si="178"/>
        <v>720838</v>
      </c>
      <c r="K3816">
        <v>59180047</v>
      </c>
      <c r="L3816" s="4">
        <v>37764135</v>
      </c>
      <c r="P3816" s="9" t="e">
        <f t="shared" si="179"/>
        <v>#DIV/0!</v>
      </c>
    </row>
    <row r="3817" spans="1:16" x14ac:dyDescent="0.25">
      <c r="A3817">
        <v>72083890</v>
      </c>
      <c r="B3817" t="str">
        <f t="shared" si="177"/>
        <v>72083890</v>
      </c>
      <c r="C3817" t="s">
        <v>13296</v>
      </c>
      <c r="D3817">
        <v>239917761</v>
      </c>
      <c r="E3817" t="s">
        <v>8683</v>
      </c>
      <c r="F3817">
        <v>0</v>
      </c>
      <c r="H3817" t="s">
        <v>8708</v>
      </c>
      <c r="I3817" t="s">
        <v>20584</v>
      </c>
      <c r="J3817" t="str">
        <f t="shared" si="178"/>
        <v>720838</v>
      </c>
      <c r="K3817">
        <v>239917761</v>
      </c>
      <c r="L3817" s="4">
        <v>143132583</v>
      </c>
      <c r="P3817" s="9" t="e">
        <f t="shared" si="179"/>
        <v>#DIV/0!</v>
      </c>
    </row>
    <row r="3818" spans="1:16" x14ac:dyDescent="0.25">
      <c r="A3818">
        <v>72083910</v>
      </c>
      <c r="B3818" t="str">
        <f t="shared" si="177"/>
        <v>72083910</v>
      </c>
      <c r="C3818" t="s">
        <v>13297</v>
      </c>
      <c r="D3818">
        <v>14271</v>
      </c>
      <c r="E3818" t="s">
        <v>8683</v>
      </c>
      <c r="F3818">
        <v>0</v>
      </c>
      <c r="H3818" t="s">
        <v>8708</v>
      </c>
      <c r="I3818" t="s">
        <v>20585</v>
      </c>
      <c r="J3818" t="str">
        <f t="shared" si="178"/>
        <v>720839</v>
      </c>
      <c r="K3818">
        <v>14271</v>
      </c>
      <c r="L3818" s="4">
        <v>33213</v>
      </c>
      <c r="P3818" s="9" t="e">
        <f t="shared" si="179"/>
        <v>#DIV/0!</v>
      </c>
    </row>
    <row r="3819" spans="1:16" x14ac:dyDescent="0.25">
      <c r="A3819">
        <v>72083990</v>
      </c>
      <c r="B3819" t="str">
        <f t="shared" si="177"/>
        <v>72083990</v>
      </c>
      <c r="C3819" t="s">
        <v>13298</v>
      </c>
      <c r="D3819">
        <v>94521753</v>
      </c>
      <c r="E3819" t="s">
        <v>8683</v>
      </c>
      <c r="F3819">
        <v>0</v>
      </c>
      <c r="H3819" t="s">
        <v>8708</v>
      </c>
      <c r="I3819" t="s">
        <v>20586</v>
      </c>
      <c r="J3819" t="str">
        <f t="shared" si="178"/>
        <v>720839</v>
      </c>
      <c r="K3819">
        <v>94521753</v>
      </c>
      <c r="L3819" s="4">
        <v>59577429</v>
      </c>
      <c r="P3819" s="9" t="e">
        <f t="shared" si="179"/>
        <v>#DIV/0!</v>
      </c>
    </row>
    <row r="3820" spans="1:16" x14ac:dyDescent="0.25">
      <c r="A3820">
        <v>72084000</v>
      </c>
      <c r="B3820" t="str">
        <f t="shared" si="177"/>
        <v>72084000</v>
      </c>
      <c r="C3820" t="s">
        <v>13299</v>
      </c>
      <c r="D3820">
        <v>641186</v>
      </c>
      <c r="E3820" t="s">
        <v>8683</v>
      </c>
      <c r="F3820">
        <v>0</v>
      </c>
      <c r="H3820" t="s">
        <v>8708</v>
      </c>
      <c r="I3820" t="s">
        <v>20587</v>
      </c>
      <c r="J3820" t="str">
        <f t="shared" si="178"/>
        <v>720840</v>
      </c>
      <c r="K3820">
        <v>641186</v>
      </c>
      <c r="L3820" s="4">
        <v>427803</v>
      </c>
      <c r="P3820" s="9" t="e">
        <f t="shared" si="179"/>
        <v>#DIV/0!</v>
      </c>
    </row>
    <row r="3821" spans="1:16" x14ac:dyDescent="0.25">
      <c r="A3821">
        <v>72085110</v>
      </c>
      <c r="B3821" t="str">
        <f t="shared" si="177"/>
        <v>72085110</v>
      </c>
      <c r="C3821" t="s">
        <v>13300</v>
      </c>
      <c r="D3821">
        <v>73088307</v>
      </c>
      <c r="E3821" t="s">
        <v>8683</v>
      </c>
      <c r="F3821">
        <v>0</v>
      </c>
      <c r="H3821" t="s">
        <v>8708</v>
      </c>
      <c r="I3821" t="s">
        <v>20588</v>
      </c>
      <c r="J3821" t="str">
        <f t="shared" si="178"/>
        <v>720851</v>
      </c>
      <c r="K3821">
        <v>73088307</v>
      </c>
      <c r="L3821" s="4">
        <v>69304314</v>
      </c>
      <c r="P3821" s="9" t="e">
        <f t="shared" si="179"/>
        <v>#DIV/0!</v>
      </c>
    </row>
    <row r="3822" spans="1:16" x14ac:dyDescent="0.25">
      <c r="A3822">
        <v>72085120</v>
      </c>
      <c r="B3822" t="str">
        <f t="shared" si="177"/>
        <v>72085120</v>
      </c>
      <c r="C3822" t="s">
        <v>13301</v>
      </c>
      <c r="D3822">
        <v>218564695</v>
      </c>
      <c r="E3822" t="s">
        <v>8683</v>
      </c>
      <c r="F3822">
        <v>0</v>
      </c>
      <c r="H3822" t="s">
        <v>8708</v>
      </c>
      <c r="I3822" t="s">
        <v>20589</v>
      </c>
      <c r="J3822" t="str">
        <f t="shared" si="178"/>
        <v>720851</v>
      </c>
      <c r="K3822">
        <v>218564695</v>
      </c>
      <c r="L3822" s="4">
        <v>192831065</v>
      </c>
      <c r="P3822" s="9" t="e">
        <f t="shared" si="179"/>
        <v>#DIV/0!</v>
      </c>
    </row>
    <row r="3823" spans="1:16" x14ac:dyDescent="0.25">
      <c r="A3823">
        <v>72085190</v>
      </c>
      <c r="B3823" t="str">
        <f t="shared" si="177"/>
        <v>72085190</v>
      </c>
      <c r="C3823" t="s">
        <v>13302</v>
      </c>
      <c r="D3823">
        <v>645506574</v>
      </c>
      <c r="E3823" t="s">
        <v>8683</v>
      </c>
      <c r="F3823">
        <v>0</v>
      </c>
      <c r="H3823" t="s">
        <v>8708</v>
      </c>
      <c r="I3823" t="s">
        <v>20590</v>
      </c>
      <c r="J3823" t="str">
        <f t="shared" si="178"/>
        <v>720851</v>
      </c>
      <c r="K3823">
        <v>645506574</v>
      </c>
      <c r="L3823" s="4">
        <v>545408370</v>
      </c>
      <c r="P3823" s="9" t="e">
        <f t="shared" si="179"/>
        <v>#DIV/0!</v>
      </c>
    </row>
    <row r="3824" spans="1:16" x14ac:dyDescent="0.25">
      <c r="A3824">
        <v>72085200</v>
      </c>
      <c r="B3824" t="str">
        <f t="shared" si="177"/>
        <v>72085200</v>
      </c>
      <c r="C3824" t="s">
        <v>13303</v>
      </c>
      <c r="D3824">
        <v>112171480</v>
      </c>
      <c r="E3824" t="s">
        <v>8683</v>
      </c>
      <c r="F3824">
        <v>0</v>
      </c>
      <c r="H3824" t="s">
        <v>8708</v>
      </c>
      <c r="I3824" t="s">
        <v>20591</v>
      </c>
      <c r="J3824" t="str">
        <f t="shared" si="178"/>
        <v>720852</v>
      </c>
      <c r="K3824">
        <v>112171480</v>
      </c>
      <c r="L3824" s="4">
        <v>97572436</v>
      </c>
      <c r="P3824" s="9" t="e">
        <f t="shared" si="179"/>
        <v>#DIV/0!</v>
      </c>
    </row>
    <row r="3825" spans="1:16" x14ac:dyDescent="0.25">
      <c r="A3825">
        <v>72085310</v>
      </c>
      <c r="B3825" t="str">
        <f t="shared" si="177"/>
        <v>72085310</v>
      </c>
      <c r="C3825" t="s">
        <v>13295</v>
      </c>
      <c r="D3825">
        <v>1434122</v>
      </c>
      <c r="E3825" t="s">
        <v>8683</v>
      </c>
      <c r="F3825">
        <v>0</v>
      </c>
      <c r="H3825" t="s">
        <v>8708</v>
      </c>
      <c r="I3825" t="s">
        <v>20592</v>
      </c>
      <c r="J3825" t="str">
        <f t="shared" si="178"/>
        <v>720853</v>
      </c>
      <c r="K3825">
        <v>1434122</v>
      </c>
      <c r="L3825" s="4">
        <v>780600</v>
      </c>
      <c r="P3825" s="9" t="e">
        <f t="shared" si="179"/>
        <v>#DIV/0!</v>
      </c>
    </row>
    <row r="3826" spans="1:16" x14ac:dyDescent="0.25">
      <c r="A3826">
        <v>72085390</v>
      </c>
      <c r="B3826" t="str">
        <f t="shared" si="177"/>
        <v>72085390</v>
      </c>
      <c r="C3826" t="s">
        <v>13304</v>
      </c>
      <c r="D3826">
        <v>910141</v>
      </c>
      <c r="E3826" t="s">
        <v>8683</v>
      </c>
      <c r="F3826">
        <v>0</v>
      </c>
      <c r="H3826" t="s">
        <v>8708</v>
      </c>
      <c r="I3826" t="s">
        <v>20593</v>
      </c>
      <c r="J3826" t="str">
        <f t="shared" si="178"/>
        <v>720853</v>
      </c>
      <c r="K3826">
        <v>910141</v>
      </c>
      <c r="L3826" s="4">
        <v>497306</v>
      </c>
      <c r="P3826" s="9" t="e">
        <f t="shared" si="179"/>
        <v>#DIV/0!</v>
      </c>
    </row>
    <row r="3827" spans="1:16" x14ac:dyDescent="0.25">
      <c r="A3827">
        <v>72085410</v>
      </c>
      <c r="B3827" t="str">
        <f t="shared" si="177"/>
        <v>72085410</v>
      </c>
      <c r="C3827" t="s">
        <v>13305</v>
      </c>
      <c r="D3827">
        <v>177</v>
      </c>
      <c r="E3827" t="s">
        <v>8683</v>
      </c>
      <c r="F3827">
        <v>0</v>
      </c>
      <c r="H3827" t="s">
        <v>8708</v>
      </c>
      <c r="I3827" t="s">
        <v>20594</v>
      </c>
      <c r="J3827" t="str">
        <f t="shared" si="178"/>
        <v>720854</v>
      </c>
      <c r="K3827">
        <v>177</v>
      </c>
      <c r="L3827" s="4">
        <v>2399</v>
      </c>
      <c r="P3827" s="9" t="e">
        <f t="shared" si="179"/>
        <v>#DIV/0!</v>
      </c>
    </row>
    <row r="3828" spans="1:16" x14ac:dyDescent="0.25">
      <c r="A3828">
        <v>72085490</v>
      </c>
      <c r="B3828" t="str">
        <f t="shared" si="177"/>
        <v>72085490</v>
      </c>
      <c r="C3828" t="s">
        <v>13306</v>
      </c>
      <c r="D3828">
        <v>1777298</v>
      </c>
      <c r="E3828" t="s">
        <v>8683</v>
      </c>
      <c r="F3828">
        <v>0</v>
      </c>
      <c r="H3828" t="s">
        <v>8708</v>
      </c>
      <c r="I3828" t="s">
        <v>20595</v>
      </c>
      <c r="J3828" t="str">
        <f t="shared" si="178"/>
        <v>720854</v>
      </c>
      <c r="K3828">
        <v>1777298</v>
      </c>
      <c r="L3828" s="4">
        <v>934278</v>
      </c>
      <c r="P3828" s="9" t="e">
        <f t="shared" si="179"/>
        <v>#DIV/0!</v>
      </c>
    </row>
    <row r="3829" spans="1:16" x14ac:dyDescent="0.25">
      <c r="A3829">
        <v>72089000</v>
      </c>
      <c r="B3829" t="str">
        <f t="shared" si="177"/>
        <v>72089000</v>
      </c>
      <c r="C3829" t="s">
        <v>13307</v>
      </c>
      <c r="D3829">
        <v>636811</v>
      </c>
      <c r="E3829" t="s">
        <v>8683</v>
      </c>
      <c r="F3829">
        <v>0</v>
      </c>
      <c r="H3829" t="s">
        <v>8708</v>
      </c>
      <c r="I3829" t="s">
        <v>20596</v>
      </c>
      <c r="J3829" t="str">
        <f t="shared" si="178"/>
        <v>720890</v>
      </c>
      <c r="K3829">
        <v>636811</v>
      </c>
      <c r="L3829" s="4">
        <v>614329</v>
      </c>
      <c r="P3829" s="9" t="e">
        <f t="shared" si="179"/>
        <v>#DIV/0!</v>
      </c>
    </row>
    <row r="3830" spans="1:16" x14ac:dyDescent="0.25">
      <c r="A3830">
        <v>72091510</v>
      </c>
      <c r="B3830" t="str">
        <f t="shared" si="177"/>
        <v>72091510</v>
      </c>
      <c r="C3830" t="s">
        <v>13308</v>
      </c>
      <c r="D3830">
        <v>197496</v>
      </c>
      <c r="E3830" t="s">
        <v>8683</v>
      </c>
      <c r="F3830">
        <v>0</v>
      </c>
      <c r="H3830" t="s">
        <v>8708</v>
      </c>
      <c r="I3830" t="s">
        <v>20597</v>
      </c>
      <c r="J3830" t="str">
        <f t="shared" si="178"/>
        <v>720915</v>
      </c>
      <c r="K3830">
        <v>197496</v>
      </c>
      <c r="L3830" s="4">
        <v>318436</v>
      </c>
      <c r="P3830" s="9" t="e">
        <f t="shared" si="179"/>
        <v>#DIV/0!</v>
      </c>
    </row>
    <row r="3831" spans="1:16" x14ac:dyDescent="0.25">
      <c r="A3831">
        <v>72091590</v>
      </c>
      <c r="B3831" t="str">
        <f t="shared" si="177"/>
        <v>72091590</v>
      </c>
      <c r="C3831" t="s">
        <v>13309</v>
      </c>
      <c r="D3831">
        <v>1829142</v>
      </c>
      <c r="E3831" t="s">
        <v>8683</v>
      </c>
      <c r="F3831">
        <v>0</v>
      </c>
      <c r="H3831" t="s">
        <v>8708</v>
      </c>
      <c r="I3831" t="s">
        <v>20598</v>
      </c>
      <c r="J3831" t="str">
        <f t="shared" si="178"/>
        <v>720915</v>
      </c>
      <c r="K3831">
        <v>1829142</v>
      </c>
      <c r="L3831" s="4">
        <v>1465303</v>
      </c>
      <c r="P3831" s="9" t="e">
        <f t="shared" si="179"/>
        <v>#DIV/0!</v>
      </c>
    </row>
    <row r="3832" spans="1:16" x14ac:dyDescent="0.25">
      <c r="A3832">
        <v>72091610</v>
      </c>
      <c r="B3832" t="str">
        <f t="shared" si="177"/>
        <v>72091610</v>
      </c>
      <c r="C3832" t="s">
        <v>13310</v>
      </c>
      <c r="D3832">
        <v>59705488</v>
      </c>
      <c r="E3832" t="s">
        <v>8683</v>
      </c>
      <c r="F3832">
        <v>0</v>
      </c>
      <c r="H3832" t="s">
        <v>8708</v>
      </c>
      <c r="I3832" t="s">
        <v>20599</v>
      </c>
      <c r="J3832" t="str">
        <f t="shared" si="178"/>
        <v>720916</v>
      </c>
      <c r="K3832">
        <v>59705488</v>
      </c>
      <c r="L3832" s="4">
        <v>52983654</v>
      </c>
      <c r="P3832" s="9" t="e">
        <f t="shared" si="179"/>
        <v>#DIV/0!</v>
      </c>
    </row>
    <row r="3833" spans="1:16" x14ac:dyDescent="0.25">
      <c r="A3833">
        <v>72091690</v>
      </c>
      <c r="B3833" t="str">
        <f t="shared" si="177"/>
        <v>72091690</v>
      </c>
      <c r="C3833" t="s">
        <v>13311</v>
      </c>
      <c r="D3833">
        <v>111684085</v>
      </c>
      <c r="E3833" t="s">
        <v>8683</v>
      </c>
      <c r="F3833">
        <v>0</v>
      </c>
      <c r="H3833" t="s">
        <v>8708</v>
      </c>
      <c r="I3833" t="s">
        <v>20600</v>
      </c>
      <c r="J3833" t="str">
        <f t="shared" si="178"/>
        <v>720916</v>
      </c>
      <c r="K3833">
        <v>111684085</v>
      </c>
      <c r="L3833" s="4">
        <v>75914724</v>
      </c>
      <c r="P3833" s="9" t="e">
        <f t="shared" si="179"/>
        <v>#DIV/0!</v>
      </c>
    </row>
    <row r="3834" spans="1:16" x14ac:dyDescent="0.25">
      <c r="A3834">
        <v>72091710</v>
      </c>
      <c r="B3834" t="str">
        <f t="shared" si="177"/>
        <v>72091710</v>
      </c>
      <c r="C3834" t="s">
        <v>13312</v>
      </c>
      <c r="D3834">
        <v>31051548</v>
      </c>
      <c r="E3834" t="s">
        <v>8683</v>
      </c>
      <c r="F3834">
        <v>0</v>
      </c>
      <c r="H3834" t="s">
        <v>8708</v>
      </c>
      <c r="I3834" t="s">
        <v>20601</v>
      </c>
      <c r="J3834" t="str">
        <f t="shared" si="178"/>
        <v>720917</v>
      </c>
      <c r="K3834">
        <v>31051548</v>
      </c>
      <c r="L3834" s="4">
        <v>30216161</v>
      </c>
      <c r="P3834" s="9" t="e">
        <f t="shared" si="179"/>
        <v>#DIV/0!</v>
      </c>
    </row>
    <row r="3835" spans="1:16" x14ac:dyDescent="0.25">
      <c r="A3835">
        <v>72091790</v>
      </c>
      <c r="B3835" t="str">
        <f t="shared" si="177"/>
        <v>72091790</v>
      </c>
      <c r="C3835" t="s">
        <v>13313</v>
      </c>
      <c r="D3835">
        <v>273505923</v>
      </c>
      <c r="E3835" t="s">
        <v>8683</v>
      </c>
      <c r="F3835">
        <v>0</v>
      </c>
      <c r="H3835" t="s">
        <v>8708</v>
      </c>
      <c r="I3835" t="s">
        <v>20602</v>
      </c>
      <c r="J3835" t="str">
        <f t="shared" si="178"/>
        <v>720917</v>
      </c>
      <c r="K3835">
        <v>273505923</v>
      </c>
      <c r="L3835" s="4">
        <v>189521170</v>
      </c>
      <c r="P3835" s="9" t="e">
        <f t="shared" si="179"/>
        <v>#DIV/0!</v>
      </c>
    </row>
    <row r="3836" spans="1:16" x14ac:dyDescent="0.25">
      <c r="A3836">
        <v>72091810</v>
      </c>
      <c r="B3836" t="str">
        <f t="shared" si="177"/>
        <v>72091810</v>
      </c>
      <c r="C3836" t="s">
        <v>13314</v>
      </c>
      <c r="D3836">
        <v>117520716</v>
      </c>
      <c r="E3836" t="s">
        <v>8683</v>
      </c>
      <c r="F3836">
        <v>0</v>
      </c>
      <c r="H3836" t="s">
        <v>8708</v>
      </c>
      <c r="I3836" t="s">
        <v>20603</v>
      </c>
      <c r="J3836" t="str">
        <f t="shared" si="178"/>
        <v>720918</v>
      </c>
      <c r="K3836">
        <v>117520716</v>
      </c>
      <c r="L3836" s="4">
        <v>96892317</v>
      </c>
      <c r="P3836" s="9" t="e">
        <f t="shared" si="179"/>
        <v>#DIV/0!</v>
      </c>
    </row>
    <row r="3837" spans="1:16" x14ac:dyDescent="0.25">
      <c r="A3837">
        <v>72091890</v>
      </c>
      <c r="B3837" t="str">
        <f t="shared" si="177"/>
        <v>72091890</v>
      </c>
      <c r="C3837" t="s">
        <v>13315</v>
      </c>
      <c r="D3837">
        <v>19028720</v>
      </c>
      <c r="E3837" t="s">
        <v>8683</v>
      </c>
      <c r="F3837">
        <v>0</v>
      </c>
      <c r="H3837" t="s">
        <v>8708</v>
      </c>
      <c r="I3837" t="s">
        <v>20604</v>
      </c>
      <c r="J3837" t="str">
        <f t="shared" si="178"/>
        <v>720918</v>
      </c>
      <c r="K3837">
        <v>19028720</v>
      </c>
      <c r="L3837" s="4">
        <v>15163311</v>
      </c>
      <c r="P3837" s="9" t="e">
        <f t="shared" si="179"/>
        <v>#DIV/0!</v>
      </c>
    </row>
    <row r="3838" spans="1:16" x14ac:dyDescent="0.25">
      <c r="A3838">
        <v>72092500</v>
      </c>
      <c r="B3838" t="str">
        <f t="shared" si="177"/>
        <v>72092500</v>
      </c>
      <c r="C3838" t="s">
        <v>13316</v>
      </c>
      <c r="D3838">
        <v>122065</v>
      </c>
      <c r="E3838" t="s">
        <v>8683</v>
      </c>
      <c r="F3838">
        <v>0</v>
      </c>
      <c r="H3838" t="s">
        <v>8708</v>
      </c>
      <c r="I3838" t="s">
        <v>20605</v>
      </c>
      <c r="J3838" t="str">
        <f t="shared" si="178"/>
        <v>720925</v>
      </c>
      <c r="K3838">
        <v>122065</v>
      </c>
      <c r="L3838" s="4">
        <v>229857</v>
      </c>
      <c r="P3838" s="9" t="e">
        <f t="shared" si="179"/>
        <v>#DIV/0!</v>
      </c>
    </row>
    <row r="3839" spans="1:16" x14ac:dyDescent="0.25">
      <c r="A3839">
        <v>72092600</v>
      </c>
      <c r="B3839" t="str">
        <f t="shared" si="177"/>
        <v>72092600</v>
      </c>
      <c r="C3839" t="s">
        <v>13317</v>
      </c>
      <c r="D3839">
        <v>9497810</v>
      </c>
      <c r="E3839" t="s">
        <v>8683</v>
      </c>
      <c r="F3839">
        <v>0</v>
      </c>
      <c r="H3839" t="s">
        <v>8708</v>
      </c>
      <c r="I3839" t="s">
        <v>20606</v>
      </c>
      <c r="J3839" t="str">
        <f t="shared" si="178"/>
        <v>720926</v>
      </c>
      <c r="K3839">
        <v>9497810</v>
      </c>
      <c r="L3839" s="4">
        <v>4406072</v>
      </c>
      <c r="P3839" s="9" t="e">
        <f t="shared" si="179"/>
        <v>#DIV/0!</v>
      </c>
    </row>
    <row r="3840" spans="1:16" x14ac:dyDescent="0.25">
      <c r="A3840">
        <v>72092700</v>
      </c>
      <c r="B3840" t="str">
        <f t="shared" si="177"/>
        <v>72092700</v>
      </c>
      <c r="C3840" t="s">
        <v>13318</v>
      </c>
      <c r="D3840">
        <v>3909054</v>
      </c>
      <c r="E3840" t="s">
        <v>8683</v>
      </c>
      <c r="F3840">
        <v>0</v>
      </c>
      <c r="H3840" t="s">
        <v>8708</v>
      </c>
      <c r="I3840" t="s">
        <v>20607</v>
      </c>
      <c r="J3840" t="str">
        <f t="shared" si="178"/>
        <v>720927</v>
      </c>
      <c r="K3840">
        <v>3909054</v>
      </c>
      <c r="L3840" s="4">
        <v>1913088</v>
      </c>
      <c r="P3840" s="9" t="e">
        <f t="shared" si="179"/>
        <v>#DIV/0!</v>
      </c>
    </row>
    <row r="3841" spans="1:16" x14ac:dyDescent="0.25">
      <c r="A3841">
        <v>72092800</v>
      </c>
      <c r="B3841" t="str">
        <f t="shared" si="177"/>
        <v>72092800</v>
      </c>
      <c r="C3841" t="s">
        <v>13319</v>
      </c>
      <c r="D3841">
        <v>25250</v>
      </c>
      <c r="E3841" t="s">
        <v>8683</v>
      </c>
      <c r="F3841">
        <v>0</v>
      </c>
      <c r="H3841" t="s">
        <v>8708</v>
      </c>
      <c r="I3841" t="s">
        <v>20608</v>
      </c>
      <c r="J3841" t="str">
        <f t="shared" si="178"/>
        <v>720928</v>
      </c>
      <c r="K3841">
        <v>25250</v>
      </c>
      <c r="L3841" s="4">
        <v>16315</v>
      </c>
      <c r="P3841" s="9" t="e">
        <f t="shared" si="179"/>
        <v>#DIV/0!</v>
      </c>
    </row>
    <row r="3842" spans="1:16" x14ac:dyDescent="0.25">
      <c r="A3842">
        <v>72099000</v>
      </c>
      <c r="B3842" t="str">
        <f t="shared" si="177"/>
        <v>72099000</v>
      </c>
      <c r="C3842" t="s">
        <v>13320</v>
      </c>
      <c r="D3842">
        <v>1904558</v>
      </c>
      <c r="E3842" t="s">
        <v>8683</v>
      </c>
      <c r="F3842">
        <v>0</v>
      </c>
      <c r="H3842" t="s">
        <v>8708</v>
      </c>
      <c r="I3842" t="s">
        <v>20609</v>
      </c>
      <c r="J3842" t="str">
        <f t="shared" si="178"/>
        <v>720990</v>
      </c>
      <c r="K3842">
        <v>1904558</v>
      </c>
      <c r="L3842" s="4">
        <v>937904</v>
      </c>
      <c r="P3842" s="9" t="e">
        <f t="shared" si="179"/>
        <v>#DIV/0!</v>
      </c>
    </row>
    <row r="3843" spans="1:16" x14ac:dyDescent="0.25">
      <c r="A3843">
        <v>72101100</v>
      </c>
      <c r="B3843" t="str">
        <f t="shared" ref="B3843:B3906" si="180">TEXT(A3843,"00000000")</f>
        <v>72101100</v>
      </c>
      <c r="C3843" t="s">
        <v>13321</v>
      </c>
      <c r="D3843">
        <v>293269</v>
      </c>
      <c r="E3843" t="s">
        <v>8683</v>
      </c>
      <c r="F3843">
        <v>0</v>
      </c>
      <c r="H3843" t="s">
        <v>8708</v>
      </c>
      <c r="I3843" t="s">
        <v>20610</v>
      </c>
      <c r="J3843" t="str">
        <f t="shared" ref="J3843:J3906" si="181">LEFT(I3843,6)</f>
        <v>721011</v>
      </c>
      <c r="K3843">
        <v>293269</v>
      </c>
      <c r="L3843" s="4">
        <v>404950</v>
      </c>
      <c r="P3843" s="9" t="e">
        <f t="shared" ref="P3843:P3906" si="182">O3843/N3843</f>
        <v>#DIV/0!</v>
      </c>
    </row>
    <row r="3844" spans="1:16" x14ac:dyDescent="0.25">
      <c r="A3844">
        <v>72101200</v>
      </c>
      <c r="B3844" t="str">
        <f t="shared" si="180"/>
        <v>72101200</v>
      </c>
      <c r="C3844" t="s">
        <v>13322</v>
      </c>
      <c r="D3844">
        <v>6614675</v>
      </c>
      <c r="E3844" t="s">
        <v>8683</v>
      </c>
      <c r="F3844">
        <v>0</v>
      </c>
      <c r="H3844" t="s">
        <v>8708</v>
      </c>
      <c r="I3844" t="s">
        <v>20611</v>
      </c>
      <c r="J3844" t="str">
        <f t="shared" si="181"/>
        <v>721012</v>
      </c>
      <c r="K3844">
        <v>6614675</v>
      </c>
      <c r="L3844" s="4">
        <v>6485934</v>
      </c>
      <c r="P3844" s="9" t="e">
        <f t="shared" si="182"/>
        <v>#DIV/0!</v>
      </c>
    </row>
    <row r="3845" spans="1:16" x14ac:dyDescent="0.25">
      <c r="A3845">
        <v>72102000</v>
      </c>
      <c r="B3845" t="str">
        <f t="shared" si="180"/>
        <v>72102000</v>
      </c>
      <c r="C3845" t="s">
        <v>13323</v>
      </c>
      <c r="D3845">
        <v>54926</v>
      </c>
      <c r="E3845" t="s">
        <v>8683</v>
      </c>
      <c r="F3845">
        <v>0</v>
      </c>
      <c r="H3845" t="s">
        <v>8708</v>
      </c>
      <c r="I3845" t="s">
        <v>20612</v>
      </c>
      <c r="J3845" t="str">
        <f t="shared" si="181"/>
        <v>721020</v>
      </c>
      <c r="K3845">
        <v>54926</v>
      </c>
      <c r="L3845" s="4">
        <v>60531</v>
      </c>
      <c r="P3845" s="9" t="e">
        <f t="shared" si="182"/>
        <v>#DIV/0!</v>
      </c>
    </row>
    <row r="3846" spans="1:16" x14ac:dyDescent="0.25">
      <c r="A3846">
        <v>72103000</v>
      </c>
      <c r="B3846" t="str">
        <f t="shared" si="180"/>
        <v>72103000</v>
      </c>
      <c r="C3846" t="s">
        <v>13324</v>
      </c>
      <c r="D3846">
        <v>323687254</v>
      </c>
      <c r="E3846" t="s">
        <v>8683</v>
      </c>
      <c r="F3846">
        <v>0</v>
      </c>
      <c r="H3846" t="s">
        <v>8708</v>
      </c>
      <c r="I3846" t="s">
        <v>20613</v>
      </c>
      <c r="J3846" t="str">
        <f t="shared" si="181"/>
        <v>721030</v>
      </c>
      <c r="K3846">
        <v>323687254</v>
      </c>
      <c r="L3846" s="4">
        <v>364099459</v>
      </c>
      <c r="P3846" s="9" t="e">
        <f t="shared" si="182"/>
        <v>#DIV/0!</v>
      </c>
    </row>
    <row r="3847" spans="1:16" x14ac:dyDescent="0.25">
      <c r="A3847">
        <v>72104100</v>
      </c>
      <c r="B3847" t="str">
        <f t="shared" si="180"/>
        <v>72104100</v>
      </c>
      <c r="C3847" t="s">
        <v>13325</v>
      </c>
      <c r="D3847">
        <v>51049</v>
      </c>
      <c r="E3847" t="s">
        <v>8683</v>
      </c>
      <c r="F3847">
        <v>0</v>
      </c>
      <c r="H3847" t="s">
        <v>8708</v>
      </c>
      <c r="I3847" t="s">
        <v>20614</v>
      </c>
      <c r="J3847" t="str">
        <f t="shared" si="181"/>
        <v>721041</v>
      </c>
      <c r="K3847">
        <v>51049</v>
      </c>
      <c r="L3847" s="4">
        <v>45354</v>
      </c>
      <c r="P3847" s="9" t="e">
        <f t="shared" si="182"/>
        <v>#DIV/0!</v>
      </c>
    </row>
    <row r="3848" spans="1:16" x14ac:dyDescent="0.25">
      <c r="A3848">
        <v>72104900</v>
      </c>
      <c r="B3848" t="str">
        <f t="shared" si="180"/>
        <v>72104900</v>
      </c>
      <c r="C3848" t="s">
        <v>13326</v>
      </c>
      <c r="D3848">
        <v>444551675</v>
      </c>
      <c r="E3848" t="s">
        <v>8683</v>
      </c>
      <c r="F3848">
        <v>0</v>
      </c>
      <c r="H3848" t="s">
        <v>8708</v>
      </c>
      <c r="I3848" t="s">
        <v>20615</v>
      </c>
      <c r="J3848" t="str">
        <f t="shared" si="181"/>
        <v>721049</v>
      </c>
      <c r="K3848">
        <v>444551675</v>
      </c>
      <c r="L3848" s="4">
        <v>420239317</v>
      </c>
      <c r="P3848" s="9" t="e">
        <f t="shared" si="182"/>
        <v>#DIV/0!</v>
      </c>
    </row>
    <row r="3849" spans="1:16" x14ac:dyDescent="0.25">
      <c r="A3849">
        <v>72105000</v>
      </c>
      <c r="B3849" t="str">
        <f t="shared" si="180"/>
        <v>72105000</v>
      </c>
      <c r="C3849" t="s">
        <v>13327</v>
      </c>
      <c r="D3849">
        <v>736141</v>
      </c>
      <c r="E3849" t="s">
        <v>8683</v>
      </c>
      <c r="F3849">
        <v>0</v>
      </c>
      <c r="H3849" t="s">
        <v>8708</v>
      </c>
      <c r="I3849" t="s">
        <v>20616</v>
      </c>
      <c r="J3849" t="str">
        <f t="shared" si="181"/>
        <v>721050</v>
      </c>
      <c r="K3849">
        <v>736141</v>
      </c>
      <c r="L3849" s="4">
        <v>349067</v>
      </c>
      <c r="P3849" s="9" t="e">
        <f t="shared" si="182"/>
        <v>#DIV/0!</v>
      </c>
    </row>
    <row r="3850" spans="1:16" x14ac:dyDescent="0.25">
      <c r="A3850">
        <v>72106100</v>
      </c>
      <c r="B3850" t="str">
        <f t="shared" si="180"/>
        <v>72106100</v>
      </c>
      <c r="C3850" t="s">
        <v>13328</v>
      </c>
      <c r="D3850">
        <v>9143737</v>
      </c>
      <c r="E3850" t="s">
        <v>8683</v>
      </c>
      <c r="F3850">
        <v>0</v>
      </c>
      <c r="H3850" t="s">
        <v>8708</v>
      </c>
      <c r="I3850" t="s">
        <v>20617</v>
      </c>
      <c r="J3850" t="str">
        <f t="shared" si="181"/>
        <v>721061</v>
      </c>
      <c r="K3850">
        <v>9143737</v>
      </c>
      <c r="L3850" s="4">
        <v>11266158</v>
      </c>
      <c r="P3850" s="9" t="e">
        <f t="shared" si="182"/>
        <v>#DIV/0!</v>
      </c>
    </row>
    <row r="3851" spans="1:16" x14ac:dyDescent="0.25">
      <c r="A3851">
        <v>72106900</v>
      </c>
      <c r="B3851" t="str">
        <f t="shared" si="180"/>
        <v>72106900</v>
      </c>
      <c r="C3851" t="s">
        <v>13329</v>
      </c>
      <c r="D3851">
        <v>15664966</v>
      </c>
      <c r="E3851" t="s">
        <v>8683</v>
      </c>
      <c r="F3851">
        <v>0</v>
      </c>
      <c r="H3851" t="s">
        <v>8708</v>
      </c>
      <c r="I3851" t="s">
        <v>20618</v>
      </c>
      <c r="J3851" t="str">
        <f t="shared" si="181"/>
        <v>721069</v>
      </c>
      <c r="K3851">
        <v>15664966</v>
      </c>
      <c r="L3851" s="4">
        <v>16017272</v>
      </c>
      <c r="P3851" s="9" t="e">
        <f t="shared" si="182"/>
        <v>#DIV/0!</v>
      </c>
    </row>
    <row r="3852" spans="1:16" x14ac:dyDescent="0.25">
      <c r="A3852">
        <v>72107010</v>
      </c>
      <c r="B3852" t="str">
        <f t="shared" si="180"/>
        <v>72107010</v>
      </c>
      <c r="C3852" t="s">
        <v>13330</v>
      </c>
      <c r="D3852">
        <v>25310994</v>
      </c>
      <c r="E3852" t="s">
        <v>8683</v>
      </c>
      <c r="F3852">
        <v>0</v>
      </c>
      <c r="H3852" t="s">
        <v>8708</v>
      </c>
      <c r="I3852" t="s">
        <v>20619</v>
      </c>
      <c r="J3852" t="str">
        <f t="shared" si="181"/>
        <v>721070</v>
      </c>
      <c r="K3852">
        <v>25310994</v>
      </c>
      <c r="L3852" s="4">
        <v>44149139</v>
      </c>
      <c r="P3852" s="9" t="e">
        <f t="shared" si="182"/>
        <v>#DIV/0!</v>
      </c>
    </row>
    <row r="3853" spans="1:16" x14ac:dyDescent="0.25">
      <c r="A3853">
        <v>72107090</v>
      </c>
      <c r="B3853" t="str">
        <f t="shared" si="180"/>
        <v>72107090</v>
      </c>
      <c r="C3853" t="s">
        <v>13331</v>
      </c>
      <c r="D3853">
        <v>47561328</v>
      </c>
      <c r="E3853" t="s">
        <v>8683</v>
      </c>
      <c r="F3853">
        <v>0</v>
      </c>
      <c r="H3853" t="s">
        <v>8708</v>
      </c>
      <c r="I3853" t="s">
        <v>20620</v>
      </c>
      <c r="J3853" t="str">
        <f t="shared" si="181"/>
        <v>721070</v>
      </c>
      <c r="K3853">
        <v>47561328</v>
      </c>
      <c r="L3853" s="4">
        <v>49411906</v>
      </c>
      <c r="P3853" s="9" t="e">
        <f t="shared" si="182"/>
        <v>#DIV/0!</v>
      </c>
    </row>
    <row r="3854" spans="1:16" x14ac:dyDescent="0.25">
      <c r="A3854">
        <v>72109000</v>
      </c>
      <c r="B3854" t="str">
        <f t="shared" si="180"/>
        <v>72109000</v>
      </c>
      <c r="C3854" t="s">
        <v>13332</v>
      </c>
      <c r="D3854">
        <v>60366050</v>
      </c>
      <c r="E3854" t="s">
        <v>8683</v>
      </c>
      <c r="F3854">
        <v>0</v>
      </c>
      <c r="H3854" t="s">
        <v>8708</v>
      </c>
      <c r="I3854" t="s">
        <v>20621</v>
      </c>
      <c r="J3854" t="str">
        <f t="shared" si="181"/>
        <v>721090</v>
      </c>
      <c r="K3854">
        <v>60366050</v>
      </c>
      <c r="L3854" s="4">
        <v>154213830</v>
      </c>
      <c r="P3854" s="9" t="e">
        <f t="shared" si="182"/>
        <v>#DIV/0!</v>
      </c>
    </row>
    <row r="3855" spans="1:16" x14ac:dyDescent="0.25">
      <c r="A3855">
        <v>72111300</v>
      </c>
      <c r="B3855" t="str">
        <f t="shared" si="180"/>
        <v>72111300</v>
      </c>
      <c r="C3855" t="s">
        <v>13333</v>
      </c>
      <c r="D3855">
        <v>13141</v>
      </c>
      <c r="E3855" t="s">
        <v>8683</v>
      </c>
      <c r="F3855">
        <v>0</v>
      </c>
      <c r="H3855" t="s">
        <v>8708</v>
      </c>
      <c r="I3855" t="s">
        <v>20622</v>
      </c>
      <c r="J3855" t="str">
        <f t="shared" si="181"/>
        <v>721113</v>
      </c>
      <c r="K3855">
        <v>13141</v>
      </c>
      <c r="L3855" s="4">
        <v>11714</v>
      </c>
      <c r="P3855" s="9" t="e">
        <f t="shared" si="182"/>
        <v>#DIV/0!</v>
      </c>
    </row>
    <row r="3856" spans="1:16" x14ac:dyDescent="0.25">
      <c r="A3856">
        <v>72111400</v>
      </c>
      <c r="B3856" t="str">
        <f t="shared" si="180"/>
        <v>72111400</v>
      </c>
      <c r="C3856" t="s">
        <v>13334</v>
      </c>
      <c r="D3856">
        <v>1151992</v>
      </c>
      <c r="E3856" t="s">
        <v>8683</v>
      </c>
      <c r="F3856">
        <v>0</v>
      </c>
      <c r="H3856" t="s">
        <v>8708</v>
      </c>
      <c r="I3856" t="s">
        <v>20623</v>
      </c>
      <c r="J3856" t="str">
        <f t="shared" si="181"/>
        <v>721114</v>
      </c>
      <c r="K3856">
        <v>1151992</v>
      </c>
      <c r="L3856" s="4">
        <v>1620163</v>
      </c>
      <c r="P3856" s="9" t="e">
        <f t="shared" si="182"/>
        <v>#DIV/0!</v>
      </c>
    </row>
    <row r="3857" spans="1:16" x14ac:dyDescent="0.25">
      <c r="A3857">
        <v>72111900</v>
      </c>
      <c r="B3857" t="str">
        <f t="shared" si="180"/>
        <v>72111900</v>
      </c>
      <c r="C3857" t="s">
        <v>13335</v>
      </c>
      <c r="D3857">
        <v>5072020</v>
      </c>
      <c r="E3857" t="s">
        <v>8683</v>
      </c>
      <c r="F3857">
        <v>0</v>
      </c>
      <c r="H3857" t="s">
        <v>8708</v>
      </c>
      <c r="I3857" t="s">
        <v>20624</v>
      </c>
      <c r="J3857" t="str">
        <f t="shared" si="181"/>
        <v>721119</v>
      </c>
      <c r="K3857">
        <v>5072020</v>
      </c>
      <c r="L3857" s="4">
        <v>7508002</v>
      </c>
      <c r="P3857" s="9" t="e">
        <f t="shared" si="182"/>
        <v>#DIV/0!</v>
      </c>
    </row>
    <row r="3858" spans="1:16" x14ac:dyDescent="0.25">
      <c r="A3858">
        <v>72112300</v>
      </c>
      <c r="B3858" t="str">
        <f t="shared" si="180"/>
        <v>72112300</v>
      </c>
      <c r="C3858" t="s">
        <v>13336</v>
      </c>
      <c r="D3858">
        <v>11699041</v>
      </c>
      <c r="E3858" t="s">
        <v>8683</v>
      </c>
      <c r="F3858">
        <v>0</v>
      </c>
      <c r="H3858" t="s">
        <v>8708</v>
      </c>
      <c r="I3858" t="s">
        <v>20625</v>
      </c>
      <c r="J3858" t="str">
        <f t="shared" si="181"/>
        <v>721123</v>
      </c>
      <c r="K3858">
        <v>11699041</v>
      </c>
      <c r="L3858" s="4">
        <v>19932444</v>
      </c>
      <c r="P3858" s="9" t="e">
        <f t="shared" si="182"/>
        <v>#DIV/0!</v>
      </c>
    </row>
    <row r="3859" spans="1:16" x14ac:dyDescent="0.25">
      <c r="A3859">
        <v>72112900</v>
      </c>
      <c r="B3859" t="str">
        <f t="shared" si="180"/>
        <v>72112900</v>
      </c>
      <c r="C3859" t="s">
        <v>13337</v>
      </c>
      <c r="D3859">
        <v>13578630</v>
      </c>
      <c r="E3859" t="s">
        <v>8683</v>
      </c>
      <c r="F3859">
        <v>0</v>
      </c>
      <c r="H3859" t="s">
        <v>8708</v>
      </c>
      <c r="I3859" t="s">
        <v>20626</v>
      </c>
      <c r="J3859" t="str">
        <f t="shared" si="181"/>
        <v>721129</v>
      </c>
      <c r="K3859">
        <v>13578630</v>
      </c>
      <c r="L3859" s="4">
        <v>37571685</v>
      </c>
      <c r="P3859" s="9" t="e">
        <f t="shared" si="182"/>
        <v>#DIV/0!</v>
      </c>
    </row>
    <row r="3860" spans="1:16" x14ac:dyDescent="0.25">
      <c r="A3860">
        <v>72119000</v>
      </c>
      <c r="B3860" t="str">
        <f t="shared" si="180"/>
        <v>72119000</v>
      </c>
      <c r="C3860" t="s">
        <v>13338</v>
      </c>
      <c r="D3860">
        <v>905937</v>
      </c>
      <c r="E3860" t="s">
        <v>8683</v>
      </c>
      <c r="F3860">
        <v>0</v>
      </c>
      <c r="H3860" t="s">
        <v>8708</v>
      </c>
      <c r="I3860" t="s">
        <v>20627</v>
      </c>
      <c r="J3860" t="str">
        <f t="shared" si="181"/>
        <v>721190</v>
      </c>
      <c r="K3860">
        <v>905937</v>
      </c>
      <c r="L3860" s="4">
        <v>2944443</v>
      </c>
      <c r="P3860" s="9" t="e">
        <f t="shared" si="182"/>
        <v>#DIV/0!</v>
      </c>
    </row>
    <row r="3861" spans="1:16" x14ac:dyDescent="0.25">
      <c r="A3861">
        <v>72121000</v>
      </c>
      <c r="B3861" t="str">
        <f t="shared" si="180"/>
        <v>72121000</v>
      </c>
      <c r="C3861" t="s">
        <v>13339</v>
      </c>
      <c r="D3861">
        <v>501177</v>
      </c>
      <c r="E3861" t="s">
        <v>8683</v>
      </c>
      <c r="F3861">
        <v>0</v>
      </c>
      <c r="H3861" t="s">
        <v>8708</v>
      </c>
      <c r="I3861" t="s">
        <v>20628</v>
      </c>
      <c r="J3861" t="str">
        <f t="shared" si="181"/>
        <v>721210</v>
      </c>
      <c r="K3861">
        <v>501177</v>
      </c>
      <c r="L3861" s="4">
        <v>1255086</v>
      </c>
      <c r="P3861" s="9" t="e">
        <f t="shared" si="182"/>
        <v>#DIV/0!</v>
      </c>
    </row>
    <row r="3862" spans="1:16" x14ac:dyDescent="0.25">
      <c r="A3862">
        <v>72122000</v>
      </c>
      <c r="B3862" t="str">
        <f t="shared" si="180"/>
        <v>72122000</v>
      </c>
      <c r="C3862" t="s">
        <v>13340</v>
      </c>
      <c r="D3862">
        <v>4682775</v>
      </c>
      <c r="E3862" t="s">
        <v>8683</v>
      </c>
      <c r="F3862">
        <v>0</v>
      </c>
      <c r="H3862" t="s">
        <v>8708</v>
      </c>
      <c r="I3862" t="s">
        <v>20629</v>
      </c>
      <c r="J3862" t="str">
        <f t="shared" si="181"/>
        <v>721220</v>
      </c>
      <c r="K3862">
        <v>4682775</v>
      </c>
      <c r="L3862" s="4">
        <v>9408877</v>
      </c>
      <c r="P3862" s="9" t="e">
        <f t="shared" si="182"/>
        <v>#DIV/0!</v>
      </c>
    </row>
    <row r="3863" spans="1:16" x14ac:dyDescent="0.25">
      <c r="A3863">
        <v>72123000</v>
      </c>
      <c r="B3863" t="str">
        <f t="shared" si="180"/>
        <v>72123000</v>
      </c>
      <c r="C3863" t="s">
        <v>13341</v>
      </c>
      <c r="D3863">
        <v>3553492</v>
      </c>
      <c r="E3863" t="s">
        <v>8683</v>
      </c>
      <c r="F3863">
        <v>0</v>
      </c>
      <c r="H3863" t="s">
        <v>8708</v>
      </c>
      <c r="I3863" t="s">
        <v>20630</v>
      </c>
      <c r="J3863" t="str">
        <f t="shared" si="181"/>
        <v>721230</v>
      </c>
      <c r="K3863">
        <v>3553492</v>
      </c>
      <c r="L3863" s="4">
        <v>7065087</v>
      </c>
      <c r="P3863" s="9" t="e">
        <f t="shared" si="182"/>
        <v>#DIV/0!</v>
      </c>
    </row>
    <row r="3864" spans="1:16" x14ac:dyDescent="0.25">
      <c r="A3864">
        <v>72124000</v>
      </c>
      <c r="B3864" t="str">
        <f t="shared" si="180"/>
        <v>72124000</v>
      </c>
      <c r="C3864" t="s">
        <v>13342</v>
      </c>
      <c r="D3864">
        <v>2198835</v>
      </c>
      <c r="E3864" t="s">
        <v>8683</v>
      </c>
      <c r="F3864">
        <v>0</v>
      </c>
      <c r="H3864" t="s">
        <v>8708</v>
      </c>
      <c r="I3864" t="s">
        <v>20631</v>
      </c>
      <c r="J3864" t="str">
        <f t="shared" si="181"/>
        <v>721240</v>
      </c>
      <c r="K3864">
        <v>2198835</v>
      </c>
      <c r="L3864" s="4">
        <v>11617349</v>
      </c>
      <c r="P3864" s="9" t="e">
        <f t="shared" si="182"/>
        <v>#DIV/0!</v>
      </c>
    </row>
    <row r="3865" spans="1:16" x14ac:dyDescent="0.25">
      <c r="A3865">
        <v>72125000</v>
      </c>
      <c r="B3865" t="str">
        <f t="shared" si="180"/>
        <v>72125000</v>
      </c>
      <c r="C3865" t="s">
        <v>13343</v>
      </c>
      <c r="D3865">
        <v>44582447</v>
      </c>
      <c r="E3865" t="s">
        <v>8683</v>
      </c>
      <c r="F3865">
        <v>0</v>
      </c>
      <c r="H3865" t="s">
        <v>8708</v>
      </c>
      <c r="I3865" t="s">
        <v>20632</v>
      </c>
      <c r="J3865" t="str">
        <f t="shared" si="181"/>
        <v>721250</v>
      </c>
      <c r="K3865">
        <v>44582447</v>
      </c>
      <c r="L3865" s="4">
        <v>121413127</v>
      </c>
      <c r="P3865" s="9" t="e">
        <f t="shared" si="182"/>
        <v>#DIV/0!</v>
      </c>
    </row>
    <row r="3866" spans="1:16" x14ac:dyDescent="0.25">
      <c r="A3866">
        <v>72126000</v>
      </c>
      <c r="B3866" t="str">
        <f t="shared" si="180"/>
        <v>72126000</v>
      </c>
      <c r="C3866" t="s">
        <v>13344</v>
      </c>
      <c r="D3866">
        <v>6608154</v>
      </c>
      <c r="E3866" t="s">
        <v>8683</v>
      </c>
      <c r="F3866">
        <v>0</v>
      </c>
      <c r="H3866" t="s">
        <v>8708</v>
      </c>
      <c r="I3866" t="s">
        <v>20633</v>
      </c>
      <c r="J3866" t="str">
        <f t="shared" si="181"/>
        <v>721260</v>
      </c>
      <c r="K3866">
        <v>6608154</v>
      </c>
      <c r="L3866" s="4">
        <v>37631381</v>
      </c>
      <c r="P3866" s="9" t="e">
        <f t="shared" si="182"/>
        <v>#DIV/0!</v>
      </c>
    </row>
    <row r="3867" spans="1:16" x14ac:dyDescent="0.25">
      <c r="A3867">
        <v>72131000</v>
      </c>
      <c r="B3867" t="str">
        <f t="shared" si="180"/>
        <v>72131000</v>
      </c>
      <c r="C3867" t="s">
        <v>13345</v>
      </c>
      <c r="D3867">
        <v>439099</v>
      </c>
      <c r="E3867" t="s">
        <v>8683</v>
      </c>
      <c r="F3867">
        <v>0</v>
      </c>
      <c r="H3867" t="s">
        <v>8708</v>
      </c>
      <c r="I3867" t="s">
        <v>20634</v>
      </c>
      <c r="J3867" t="str">
        <f t="shared" si="181"/>
        <v>721310</v>
      </c>
      <c r="K3867">
        <v>439099</v>
      </c>
      <c r="L3867" s="4">
        <v>666338</v>
      </c>
      <c r="P3867" s="9" t="e">
        <f t="shared" si="182"/>
        <v>#DIV/0!</v>
      </c>
    </row>
    <row r="3868" spans="1:16" x14ac:dyDescent="0.25">
      <c r="A3868">
        <v>72132000</v>
      </c>
      <c r="B3868" t="str">
        <f t="shared" si="180"/>
        <v>72132000</v>
      </c>
      <c r="C3868" t="s">
        <v>13346</v>
      </c>
      <c r="D3868">
        <v>14234022</v>
      </c>
      <c r="E3868" t="s">
        <v>8683</v>
      </c>
      <c r="F3868">
        <v>0</v>
      </c>
      <c r="H3868" t="s">
        <v>8708</v>
      </c>
      <c r="I3868" t="s">
        <v>20635</v>
      </c>
      <c r="J3868" t="str">
        <f t="shared" si="181"/>
        <v>721320</v>
      </c>
      <c r="K3868">
        <v>14234022</v>
      </c>
      <c r="L3868" s="4">
        <v>14297560</v>
      </c>
      <c r="P3868" s="9" t="e">
        <f t="shared" si="182"/>
        <v>#DIV/0!</v>
      </c>
    </row>
    <row r="3869" spans="1:16" x14ac:dyDescent="0.25">
      <c r="A3869">
        <v>72139100</v>
      </c>
      <c r="B3869" t="str">
        <f t="shared" si="180"/>
        <v>72139100</v>
      </c>
      <c r="C3869" t="s">
        <v>13347</v>
      </c>
      <c r="D3869">
        <v>38147795</v>
      </c>
      <c r="E3869" t="s">
        <v>8683</v>
      </c>
      <c r="F3869">
        <v>0</v>
      </c>
      <c r="H3869" t="s">
        <v>8708</v>
      </c>
      <c r="I3869" t="s">
        <v>20636</v>
      </c>
      <c r="J3869" t="str">
        <f t="shared" si="181"/>
        <v>721391</v>
      </c>
      <c r="K3869">
        <v>38147795</v>
      </c>
      <c r="L3869" s="4">
        <v>50654610</v>
      </c>
      <c r="P3869" s="9" t="e">
        <f t="shared" si="182"/>
        <v>#DIV/0!</v>
      </c>
    </row>
    <row r="3870" spans="1:16" x14ac:dyDescent="0.25">
      <c r="A3870">
        <v>72139900</v>
      </c>
      <c r="B3870" t="str">
        <f t="shared" si="180"/>
        <v>72139900</v>
      </c>
      <c r="C3870" t="s">
        <v>13348</v>
      </c>
      <c r="D3870">
        <v>31512056</v>
      </c>
      <c r="E3870" t="s">
        <v>8683</v>
      </c>
      <c r="F3870">
        <v>0</v>
      </c>
      <c r="H3870" t="s">
        <v>8708</v>
      </c>
      <c r="I3870" t="s">
        <v>20637</v>
      </c>
      <c r="J3870" t="str">
        <f t="shared" si="181"/>
        <v>721399</v>
      </c>
      <c r="K3870">
        <v>31512056</v>
      </c>
      <c r="L3870" s="4">
        <v>35857138</v>
      </c>
      <c r="P3870" s="9" t="e">
        <f t="shared" si="182"/>
        <v>#DIV/0!</v>
      </c>
    </row>
    <row r="3871" spans="1:16" x14ac:dyDescent="0.25">
      <c r="A3871">
        <v>72141000</v>
      </c>
      <c r="B3871" t="str">
        <f t="shared" si="180"/>
        <v>72141000</v>
      </c>
      <c r="C3871" t="s">
        <v>13349</v>
      </c>
      <c r="D3871">
        <v>462615</v>
      </c>
      <c r="E3871" t="s">
        <v>8683</v>
      </c>
      <c r="F3871">
        <v>0</v>
      </c>
      <c r="H3871" t="s">
        <v>8708</v>
      </c>
      <c r="I3871" t="s">
        <v>20638</v>
      </c>
      <c r="J3871" t="str">
        <f t="shared" si="181"/>
        <v>721410</v>
      </c>
      <c r="K3871">
        <v>462615</v>
      </c>
      <c r="L3871" s="4">
        <v>765306</v>
      </c>
      <c r="P3871" s="9" t="e">
        <f t="shared" si="182"/>
        <v>#DIV/0!</v>
      </c>
    </row>
    <row r="3872" spans="1:16" x14ac:dyDescent="0.25">
      <c r="A3872">
        <v>72142000</v>
      </c>
      <c r="B3872" t="str">
        <f t="shared" si="180"/>
        <v>72142000</v>
      </c>
      <c r="C3872" t="s">
        <v>13350</v>
      </c>
      <c r="D3872">
        <v>38757334</v>
      </c>
      <c r="E3872" t="s">
        <v>8683</v>
      </c>
      <c r="F3872">
        <v>0</v>
      </c>
      <c r="H3872" t="s">
        <v>8708</v>
      </c>
      <c r="I3872" t="s">
        <v>20639</v>
      </c>
      <c r="J3872" t="str">
        <f t="shared" si="181"/>
        <v>721420</v>
      </c>
      <c r="K3872">
        <v>38757334</v>
      </c>
      <c r="L3872" s="4">
        <v>27238483</v>
      </c>
      <c r="P3872" s="9" t="e">
        <f t="shared" si="182"/>
        <v>#DIV/0!</v>
      </c>
    </row>
    <row r="3873" spans="1:16" x14ac:dyDescent="0.25">
      <c r="A3873">
        <v>72143000</v>
      </c>
      <c r="B3873" t="str">
        <f t="shared" si="180"/>
        <v>72143000</v>
      </c>
      <c r="C3873" t="s">
        <v>13351</v>
      </c>
      <c r="D3873">
        <v>402028</v>
      </c>
      <c r="E3873" t="s">
        <v>8683</v>
      </c>
      <c r="F3873">
        <v>0</v>
      </c>
      <c r="H3873" t="s">
        <v>8708</v>
      </c>
      <c r="I3873" t="s">
        <v>20640</v>
      </c>
      <c r="J3873" t="str">
        <f t="shared" si="181"/>
        <v>721430</v>
      </c>
      <c r="K3873">
        <v>402028</v>
      </c>
      <c r="L3873" s="4">
        <v>869808</v>
      </c>
      <c r="P3873" s="9" t="e">
        <f t="shared" si="182"/>
        <v>#DIV/0!</v>
      </c>
    </row>
    <row r="3874" spans="1:16" x14ac:dyDescent="0.25">
      <c r="A3874">
        <v>72149100</v>
      </c>
      <c r="B3874" t="str">
        <f t="shared" si="180"/>
        <v>72149100</v>
      </c>
      <c r="C3874" t="s">
        <v>13352</v>
      </c>
      <c r="D3874">
        <v>6653130</v>
      </c>
      <c r="E3874" t="s">
        <v>8683</v>
      </c>
      <c r="F3874">
        <v>0</v>
      </c>
      <c r="H3874" t="s">
        <v>8708</v>
      </c>
      <c r="I3874" t="s">
        <v>20641</v>
      </c>
      <c r="J3874" t="str">
        <f t="shared" si="181"/>
        <v>721491</v>
      </c>
      <c r="K3874">
        <v>6653130</v>
      </c>
      <c r="L3874" s="4">
        <v>6943809</v>
      </c>
      <c r="P3874" s="9" t="e">
        <f t="shared" si="182"/>
        <v>#DIV/0!</v>
      </c>
    </row>
    <row r="3875" spans="1:16" x14ac:dyDescent="0.25">
      <c r="A3875">
        <v>72149900</v>
      </c>
      <c r="B3875" t="str">
        <f t="shared" si="180"/>
        <v>72149900</v>
      </c>
      <c r="C3875" t="s">
        <v>13353</v>
      </c>
      <c r="D3875">
        <v>26538252</v>
      </c>
      <c r="E3875" t="s">
        <v>8683</v>
      </c>
      <c r="F3875">
        <v>0</v>
      </c>
      <c r="H3875" t="s">
        <v>8708</v>
      </c>
      <c r="I3875" t="s">
        <v>20642</v>
      </c>
      <c r="J3875" t="str">
        <f t="shared" si="181"/>
        <v>721499</v>
      </c>
      <c r="K3875">
        <v>26538252</v>
      </c>
      <c r="L3875" s="4">
        <v>30666340</v>
      </c>
      <c r="P3875" s="9" t="e">
        <f t="shared" si="182"/>
        <v>#DIV/0!</v>
      </c>
    </row>
    <row r="3876" spans="1:16" x14ac:dyDescent="0.25">
      <c r="A3876">
        <v>72151000</v>
      </c>
      <c r="B3876" t="str">
        <f t="shared" si="180"/>
        <v>72151000</v>
      </c>
      <c r="C3876" t="s">
        <v>13354</v>
      </c>
      <c r="D3876">
        <v>12348194</v>
      </c>
      <c r="E3876" t="s">
        <v>8683</v>
      </c>
      <c r="F3876">
        <v>0</v>
      </c>
      <c r="H3876" t="s">
        <v>8708</v>
      </c>
      <c r="I3876" t="s">
        <v>20643</v>
      </c>
      <c r="J3876" t="str">
        <f t="shared" si="181"/>
        <v>721510</v>
      </c>
      <c r="K3876">
        <v>12348194</v>
      </c>
      <c r="L3876" s="4">
        <v>27594994</v>
      </c>
      <c r="P3876" s="9" t="e">
        <f t="shared" si="182"/>
        <v>#DIV/0!</v>
      </c>
    </row>
    <row r="3877" spans="1:16" x14ac:dyDescent="0.25">
      <c r="A3877">
        <v>72155000</v>
      </c>
      <c r="B3877" t="str">
        <f t="shared" si="180"/>
        <v>72155000</v>
      </c>
      <c r="C3877" t="s">
        <v>13355</v>
      </c>
      <c r="D3877">
        <v>12274749</v>
      </c>
      <c r="E3877" t="s">
        <v>8683</v>
      </c>
      <c r="F3877">
        <v>0</v>
      </c>
      <c r="H3877" t="s">
        <v>8708</v>
      </c>
      <c r="I3877" t="s">
        <v>20644</v>
      </c>
      <c r="J3877" t="str">
        <f t="shared" si="181"/>
        <v>721550</v>
      </c>
      <c r="K3877">
        <v>12274749</v>
      </c>
      <c r="L3877" s="4">
        <v>22633670</v>
      </c>
      <c r="P3877" s="9" t="e">
        <f t="shared" si="182"/>
        <v>#DIV/0!</v>
      </c>
    </row>
    <row r="3878" spans="1:16" x14ac:dyDescent="0.25">
      <c r="A3878">
        <v>72159000</v>
      </c>
      <c r="B3878" t="str">
        <f t="shared" si="180"/>
        <v>72159000</v>
      </c>
      <c r="C3878" t="s">
        <v>13356</v>
      </c>
      <c r="D3878">
        <v>6099714</v>
      </c>
      <c r="E3878" t="s">
        <v>8683</v>
      </c>
      <c r="F3878">
        <v>0</v>
      </c>
      <c r="H3878" t="s">
        <v>8708</v>
      </c>
      <c r="I3878" t="s">
        <v>20645</v>
      </c>
      <c r="J3878" t="str">
        <f t="shared" si="181"/>
        <v>721590</v>
      </c>
      <c r="K3878">
        <v>6099714</v>
      </c>
      <c r="L3878" s="4">
        <v>12941885</v>
      </c>
      <c r="P3878" s="9" t="e">
        <f t="shared" si="182"/>
        <v>#DIV/0!</v>
      </c>
    </row>
    <row r="3879" spans="1:16" x14ac:dyDescent="0.25">
      <c r="A3879">
        <v>72161010</v>
      </c>
      <c r="B3879" t="str">
        <f t="shared" si="180"/>
        <v>72161010</v>
      </c>
      <c r="C3879" t="s">
        <v>13357</v>
      </c>
      <c r="D3879">
        <v>276809</v>
      </c>
      <c r="E3879" t="s">
        <v>8683</v>
      </c>
      <c r="F3879">
        <v>0</v>
      </c>
      <c r="H3879" t="s">
        <v>8708</v>
      </c>
      <c r="I3879" t="s">
        <v>20646</v>
      </c>
      <c r="J3879" t="str">
        <f t="shared" si="181"/>
        <v>721610</v>
      </c>
      <c r="K3879">
        <v>276809</v>
      </c>
      <c r="L3879" s="4">
        <v>742854</v>
      </c>
      <c r="P3879" s="9" t="e">
        <f t="shared" si="182"/>
        <v>#DIV/0!</v>
      </c>
    </row>
    <row r="3880" spans="1:16" x14ac:dyDescent="0.25">
      <c r="A3880">
        <v>72161020</v>
      </c>
      <c r="B3880" t="str">
        <f t="shared" si="180"/>
        <v>72161020</v>
      </c>
      <c r="C3880" t="s">
        <v>13358</v>
      </c>
      <c r="D3880">
        <v>486781</v>
      </c>
      <c r="E3880" t="s">
        <v>8683</v>
      </c>
      <c r="F3880">
        <v>0</v>
      </c>
      <c r="H3880" t="s">
        <v>8708</v>
      </c>
      <c r="I3880" t="s">
        <v>20647</v>
      </c>
      <c r="J3880" t="str">
        <f t="shared" si="181"/>
        <v>721610</v>
      </c>
      <c r="K3880">
        <v>486781</v>
      </c>
      <c r="L3880" s="4">
        <v>576301</v>
      </c>
      <c r="P3880" s="9" t="e">
        <f t="shared" si="182"/>
        <v>#DIV/0!</v>
      </c>
    </row>
    <row r="3881" spans="1:16" x14ac:dyDescent="0.25">
      <c r="A3881">
        <v>72161090</v>
      </c>
      <c r="B3881" t="str">
        <f t="shared" si="180"/>
        <v>72161090</v>
      </c>
      <c r="C3881" t="s">
        <v>13359</v>
      </c>
      <c r="D3881">
        <v>2188129</v>
      </c>
      <c r="E3881" t="s">
        <v>8683</v>
      </c>
      <c r="F3881">
        <v>0</v>
      </c>
      <c r="H3881" t="s">
        <v>8708</v>
      </c>
      <c r="I3881" t="s">
        <v>20648</v>
      </c>
      <c r="J3881" t="str">
        <f t="shared" si="181"/>
        <v>721610</v>
      </c>
      <c r="K3881">
        <v>2188129</v>
      </c>
      <c r="L3881" s="4">
        <v>3715607</v>
      </c>
      <c r="P3881" s="9" t="e">
        <f t="shared" si="182"/>
        <v>#DIV/0!</v>
      </c>
    </row>
    <row r="3882" spans="1:16" x14ac:dyDescent="0.25">
      <c r="A3882">
        <v>72162100</v>
      </c>
      <c r="B3882" t="str">
        <f t="shared" si="180"/>
        <v>72162100</v>
      </c>
      <c r="C3882" t="s">
        <v>13360</v>
      </c>
      <c r="D3882">
        <v>2453671</v>
      </c>
      <c r="E3882" t="s">
        <v>8683</v>
      </c>
      <c r="F3882">
        <v>0</v>
      </c>
      <c r="H3882" t="s">
        <v>8708</v>
      </c>
      <c r="I3882" t="s">
        <v>20649</v>
      </c>
      <c r="J3882" t="str">
        <f t="shared" si="181"/>
        <v>721621</v>
      </c>
      <c r="K3882">
        <v>2453671</v>
      </c>
      <c r="L3882" s="4">
        <v>2163221</v>
      </c>
      <c r="P3882" s="9" t="e">
        <f t="shared" si="182"/>
        <v>#DIV/0!</v>
      </c>
    </row>
    <row r="3883" spans="1:16" x14ac:dyDescent="0.25">
      <c r="A3883">
        <v>72162200</v>
      </c>
      <c r="B3883" t="str">
        <f t="shared" si="180"/>
        <v>72162200</v>
      </c>
      <c r="C3883" t="s">
        <v>13361</v>
      </c>
      <c r="D3883">
        <v>29482</v>
      </c>
      <c r="E3883" t="s">
        <v>8683</v>
      </c>
      <c r="F3883">
        <v>0</v>
      </c>
      <c r="H3883" t="s">
        <v>8708</v>
      </c>
      <c r="I3883" t="s">
        <v>20650</v>
      </c>
      <c r="J3883" t="str">
        <f t="shared" si="181"/>
        <v>721622</v>
      </c>
      <c r="K3883">
        <v>29482</v>
      </c>
      <c r="L3883" s="4">
        <v>147002</v>
      </c>
      <c r="P3883" s="9" t="e">
        <f t="shared" si="182"/>
        <v>#DIV/0!</v>
      </c>
    </row>
    <row r="3884" spans="1:16" x14ac:dyDescent="0.25">
      <c r="A3884">
        <v>72163100</v>
      </c>
      <c r="B3884" t="str">
        <f t="shared" si="180"/>
        <v>72163100</v>
      </c>
      <c r="C3884" t="s">
        <v>13362</v>
      </c>
      <c r="D3884">
        <v>12848511</v>
      </c>
      <c r="E3884" t="s">
        <v>8683</v>
      </c>
      <c r="F3884">
        <v>0</v>
      </c>
      <c r="H3884" t="s">
        <v>8708</v>
      </c>
      <c r="I3884" t="s">
        <v>20651</v>
      </c>
      <c r="J3884" t="str">
        <f t="shared" si="181"/>
        <v>721631</v>
      </c>
      <c r="K3884">
        <v>12848511</v>
      </c>
      <c r="L3884" s="4">
        <v>14448174</v>
      </c>
      <c r="P3884" s="9" t="e">
        <f t="shared" si="182"/>
        <v>#DIV/0!</v>
      </c>
    </row>
    <row r="3885" spans="1:16" x14ac:dyDescent="0.25">
      <c r="A3885">
        <v>72163210</v>
      </c>
      <c r="B3885" t="str">
        <f t="shared" si="180"/>
        <v>72163210</v>
      </c>
      <c r="C3885" t="s">
        <v>13363</v>
      </c>
      <c r="D3885">
        <v>9933831</v>
      </c>
      <c r="E3885" t="s">
        <v>8683</v>
      </c>
      <c r="F3885">
        <v>0</v>
      </c>
      <c r="H3885" t="s">
        <v>8708</v>
      </c>
      <c r="I3885" t="s">
        <v>20652</v>
      </c>
      <c r="J3885" t="str">
        <f t="shared" si="181"/>
        <v>721632</v>
      </c>
      <c r="K3885">
        <v>9933831</v>
      </c>
      <c r="L3885" s="4">
        <v>8078690</v>
      </c>
      <c r="P3885" s="9" t="e">
        <f t="shared" si="182"/>
        <v>#DIV/0!</v>
      </c>
    </row>
    <row r="3886" spans="1:16" x14ac:dyDescent="0.25">
      <c r="A3886">
        <v>72163290</v>
      </c>
      <c r="B3886" t="str">
        <f t="shared" si="180"/>
        <v>72163290</v>
      </c>
      <c r="C3886" t="s">
        <v>13364</v>
      </c>
      <c r="D3886">
        <v>5704699</v>
      </c>
      <c r="E3886" t="s">
        <v>8683</v>
      </c>
      <c r="F3886">
        <v>0</v>
      </c>
      <c r="H3886" t="s">
        <v>8708</v>
      </c>
      <c r="I3886" t="s">
        <v>20653</v>
      </c>
      <c r="J3886" t="str">
        <f t="shared" si="181"/>
        <v>721632</v>
      </c>
      <c r="K3886">
        <v>5704699</v>
      </c>
      <c r="L3886" s="4">
        <v>8249090</v>
      </c>
      <c r="P3886" s="9" t="e">
        <f t="shared" si="182"/>
        <v>#DIV/0!</v>
      </c>
    </row>
    <row r="3887" spans="1:16" x14ac:dyDescent="0.25">
      <c r="A3887">
        <v>72163311</v>
      </c>
      <c r="B3887" t="str">
        <f t="shared" si="180"/>
        <v>72163311</v>
      </c>
      <c r="C3887" t="s">
        <v>13365</v>
      </c>
      <c r="D3887">
        <v>926536</v>
      </c>
      <c r="E3887" t="s">
        <v>8683</v>
      </c>
      <c r="F3887">
        <v>0</v>
      </c>
      <c r="H3887" t="s">
        <v>8708</v>
      </c>
      <c r="I3887" t="s">
        <v>20654</v>
      </c>
      <c r="J3887" t="str">
        <f t="shared" si="181"/>
        <v>721633</v>
      </c>
      <c r="K3887">
        <v>926536</v>
      </c>
      <c r="L3887" s="4">
        <v>690052</v>
      </c>
      <c r="P3887" s="9" t="e">
        <f t="shared" si="182"/>
        <v>#DIV/0!</v>
      </c>
    </row>
    <row r="3888" spans="1:16" x14ac:dyDescent="0.25">
      <c r="A3888">
        <v>72163319</v>
      </c>
      <c r="B3888" t="str">
        <f t="shared" si="180"/>
        <v>72163319</v>
      </c>
      <c r="C3888" t="s">
        <v>13366</v>
      </c>
      <c r="D3888">
        <v>10785138</v>
      </c>
      <c r="E3888" t="s">
        <v>8683</v>
      </c>
      <c r="F3888">
        <v>0</v>
      </c>
      <c r="H3888" t="s">
        <v>8708</v>
      </c>
      <c r="I3888" t="s">
        <v>20655</v>
      </c>
      <c r="J3888" t="str">
        <f t="shared" si="181"/>
        <v>721633</v>
      </c>
      <c r="K3888">
        <v>10785138</v>
      </c>
      <c r="L3888" s="4">
        <v>11419551</v>
      </c>
      <c r="P3888" s="9" t="e">
        <f t="shared" si="182"/>
        <v>#DIV/0!</v>
      </c>
    </row>
    <row r="3889" spans="1:16" x14ac:dyDescent="0.25">
      <c r="A3889">
        <v>72163390</v>
      </c>
      <c r="B3889" t="str">
        <f t="shared" si="180"/>
        <v>72163390</v>
      </c>
      <c r="C3889" t="s">
        <v>13367</v>
      </c>
      <c r="D3889">
        <v>5726386</v>
      </c>
      <c r="E3889" t="s">
        <v>8683</v>
      </c>
      <c r="F3889">
        <v>0</v>
      </c>
      <c r="H3889" t="s">
        <v>8708</v>
      </c>
      <c r="I3889" t="s">
        <v>20656</v>
      </c>
      <c r="J3889" t="str">
        <f t="shared" si="181"/>
        <v>721633</v>
      </c>
      <c r="K3889">
        <v>5726386</v>
      </c>
      <c r="L3889" s="4">
        <v>8943083</v>
      </c>
      <c r="P3889" s="9" t="e">
        <f t="shared" si="182"/>
        <v>#DIV/0!</v>
      </c>
    </row>
    <row r="3890" spans="1:16" x14ac:dyDescent="0.25">
      <c r="A3890">
        <v>72164010</v>
      </c>
      <c r="B3890" t="str">
        <f t="shared" si="180"/>
        <v>72164010</v>
      </c>
      <c r="C3890" t="s">
        <v>13368</v>
      </c>
      <c r="D3890">
        <v>48521031</v>
      </c>
      <c r="E3890" t="s">
        <v>8683</v>
      </c>
      <c r="F3890">
        <v>0</v>
      </c>
      <c r="H3890" t="s">
        <v>8708</v>
      </c>
      <c r="I3890" t="s">
        <v>20657</v>
      </c>
      <c r="J3890" t="str">
        <f t="shared" si="181"/>
        <v>721640</v>
      </c>
      <c r="K3890">
        <v>48521031</v>
      </c>
      <c r="L3890" s="4">
        <v>48166802</v>
      </c>
      <c r="P3890" s="9" t="e">
        <f t="shared" si="182"/>
        <v>#DIV/0!</v>
      </c>
    </row>
    <row r="3891" spans="1:16" x14ac:dyDescent="0.25">
      <c r="A3891">
        <v>72164020</v>
      </c>
      <c r="B3891" t="str">
        <f t="shared" si="180"/>
        <v>72164020</v>
      </c>
      <c r="C3891" t="s">
        <v>13369</v>
      </c>
      <c r="D3891">
        <v>10157</v>
      </c>
      <c r="E3891" t="s">
        <v>8683</v>
      </c>
      <c r="F3891">
        <v>0</v>
      </c>
      <c r="H3891" t="s">
        <v>8708</v>
      </c>
      <c r="I3891" t="s">
        <v>20658</v>
      </c>
      <c r="J3891" t="str">
        <f t="shared" si="181"/>
        <v>721640</v>
      </c>
      <c r="K3891">
        <v>10157</v>
      </c>
      <c r="L3891" s="4">
        <v>11571</v>
      </c>
      <c r="P3891" s="9" t="e">
        <f t="shared" si="182"/>
        <v>#DIV/0!</v>
      </c>
    </row>
    <row r="3892" spans="1:16" x14ac:dyDescent="0.25">
      <c r="A3892">
        <v>72165010</v>
      </c>
      <c r="B3892" t="str">
        <f t="shared" si="180"/>
        <v>72165010</v>
      </c>
      <c r="C3892" t="s">
        <v>13370</v>
      </c>
      <c r="D3892">
        <v>7017</v>
      </c>
      <c r="E3892" t="s">
        <v>8683</v>
      </c>
      <c r="F3892">
        <v>0</v>
      </c>
      <c r="H3892" t="s">
        <v>8708</v>
      </c>
      <c r="I3892" t="s">
        <v>20659</v>
      </c>
      <c r="J3892" t="str">
        <f t="shared" si="181"/>
        <v>721650</v>
      </c>
      <c r="K3892">
        <v>7017</v>
      </c>
      <c r="L3892" s="4">
        <v>16295</v>
      </c>
      <c r="P3892" s="9" t="e">
        <f t="shared" si="182"/>
        <v>#DIV/0!</v>
      </c>
    </row>
    <row r="3893" spans="1:16" x14ac:dyDescent="0.25">
      <c r="A3893">
        <v>72165020</v>
      </c>
      <c r="B3893" t="str">
        <f t="shared" si="180"/>
        <v>72165020</v>
      </c>
      <c r="C3893" t="s">
        <v>13371</v>
      </c>
      <c r="D3893">
        <v>1299774</v>
      </c>
      <c r="E3893" t="s">
        <v>8683</v>
      </c>
      <c r="F3893">
        <v>0</v>
      </c>
      <c r="H3893" t="s">
        <v>8708</v>
      </c>
      <c r="I3893" t="s">
        <v>20660</v>
      </c>
      <c r="J3893" t="str">
        <f t="shared" si="181"/>
        <v>721650</v>
      </c>
      <c r="K3893">
        <v>1299774</v>
      </c>
      <c r="L3893" s="4">
        <v>1315937</v>
      </c>
      <c r="P3893" s="9" t="e">
        <f t="shared" si="182"/>
        <v>#DIV/0!</v>
      </c>
    </row>
    <row r="3894" spans="1:16" x14ac:dyDescent="0.25">
      <c r="A3894">
        <v>72165090</v>
      </c>
      <c r="B3894" t="str">
        <f t="shared" si="180"/>
        <v>72165090</v>
      </c>
      <c r="C3894" t="s">
        <v>13372</v>
      </c>
      <c r="D3894">
        <v>3756726</v>
      </c>
      <c r="E3894" t="s">
        <v>8683</v>
      </c>
      <c r="F3894">
        <v>0</v>
      </c>
      <c r="H3894" t="s">
        <v>8708</v>
      </c>
      <c r="I3894" t="s">
        <v>20661</v>
      </c>
      <c r="J3894" t="str">
        <f t="shared" si="181"/>
        <v>721650</v>
      </c>
      <c r="K3894">
        <v>3756726</v>
      </c>
      <c r="L3894" s="4">
        <v>7363229</v>
      </c>
      <c r="P3894" s="9" t="e">
        <f t="shared" si="182"/>
        <v>#DIV/0!</v>
      </c>
    </row>
    <row r="3895" spans="1:16" x14ac:dyDescent="0.25">
      <c r="A3895">
        <v>72166100</v>
      </c>
      <c r="B3895" t="str">
        <f t="shared" si="180"/>
        <v>72166100</v>
      </c>
      <c r="C3895" t="s">
        <v>13373</v>
      </c>
      <c r="D3895">
        <v>286228</v>
      </c>
      <c r="E3895" t="s">
        <v>8683</v>
      </c>
      <c r="F3895">
        <v>0</v>
      </c>
      <c r="H3895" t="s">
        <v>8708</v>
      </c>
      <c r="I3895" t="s">
        <v>20662</v>
      </c>
      <c r="J3895" t="str">
        <f t="shared" si="181"/>
        <v>721661</v>
      </c>
      <c r="K3895">
        <v>286228</v>
      </c>
      <c r="L3895" s="4">
        <v>563801</v>
      </c>
      <c r="P3895" s="9" t="e">
        <f t="shared" si="182"/>
        <v>#DIV/0!</v>
      </c>
    </row>
    <row r="3896" spans="1:16" x14ac:dyDescent="0.25">
      <c r="A3896">
        <v>72166900</v>
      </c>
      <c r="B3896" t="str">
        <f t="shared" si="180"/>
        <v>72166900</v>
      </c>
      <c r="C3896" t="s">
        <v>13374</v>
      </c>
      <c r="D3896">
        <v>1037210</v>
      </c>
      <c r="E3896" t="s">
        <v>8683</v>
      </c>
      <c r="F3896">
        <v>0</v>
      </c>
      <c r="H3896" t="s">
        <v>8708</v>
      </c>
      <c r="I3896" t="s">
        <v>20663</v>
      </c>
      <c r="J3896" t="str">
        <f t="shared" si="181"/>
        <v>721669</v>
      </c>
      <c r="K3896">
        <v>1037210</v>
      </c>
      <c r="L3896" s="4">
        <v>4348930</v>
      </c>
      <c r="P3896" s="9" t="e">
        <f t="shared" si="182"/>
        <v>#DIV/0!</v>
      </c>
    </row>
    <row r="3897" spans="1:16" x14ac:dyDescent="0.25">
      <c r="A3897">
        <v>72169100</v>
      </c>
      <c r="B3897" t="str">
        <f t="shared" si="180"/>
        <v>72169100</v>
      </c>
      <c r="C3897" t="s">
        <v>13375</v>
      </c>
      <c r="D3897">
        <v>123498</v>
      </c>
      <c r="E3897" t="s">
        <v>8683</v>
      </c>
      <c r="F3897">
        <v>0</v>
      </c>
      <c r="H3897" t="s">
        <v>8708</v>
      </c>
      <c r="I3897" t="s">
        <v>20664</v>
      </c>
      <c r="J3897" t="str">
        <f t="shared" si="181"/>
        <v>721691</v>
      </c>
      <c r="K3897">
        <v>123498</v>
      </c>
      <c r="L3897" s="4">
        <v>415307</v>
      </c>
      <c r="P3897" s="9" t="e">
        <f t="shared" si="182"/>
        <v>#DIV/0!</v>
      </c>
    </row>
    <row r="3898" spans="1:16" x14ac:dyDescent="0.25">
      <c r="A3898">
        <v>72169900</v>
      </c>
      <c r="B3898" t="str">
        <f t="shared" si="180"/>
        <v>72169900</v>
      </c>
      <c r="C3898" t="s">
        <v>13376</v>
      </c>
      <c r="D3898">
        <v>205975</v>
      </c>
      <c r="E3898" t="s">
        <v>8683</v>
      </c>
      <c r="F3898">
        <v>0</v>
      </c>
      <c r="H3898" t="s">
        <v>8708</v>
      </c>
      <c r="I3898" t="s">
        <v>20665</v>
      </c>
      <c r="J3898" t="str">
        <f t="shared" si="181"/>
        <v>721699</v>
      </c>
      <c r="K3898">
        <v>205975</v>
      </c>
      <c r="L3898" s="4">
        <v>855783</v>
      </c>
      <c r="P3898" s="9" t="e">
        <f t="shared" si="182"/>
        <v>#DIV/0!</v>
      </c>
    </row>
    <row r="3899" spans="1:16" x14ac:dyDescent="0.25">
      <c r="A3899">
        <v>72171000</v>
      </c>
      <c r="B3899" t="str">
        <f t="shared" si="180"/>
        <v>72171000</v>
      </c>
      <c r="C3899" t="s">
        <v>13377</v>
      </c>
      <c r="D3899">
        <v>19601068</v>
      </c>
      <c r="E3899" t="s">
        <v>8683</v>
      </c>
      <c r="F3899">
        <v>0</v>
      </c>
      <c r="H3899" t="s">
        <v>8708</v>
      </c>
      <c r="I3899" t="s">
        <v>20666</v>
      </c>
      <c r="J3899" t="str">
        <f t="shared" si="181"/>
        <v>721710</v>
      </c>
      <c r="K3899">
        <v>19601068</v>
      </c>
      <c r="L3899" s="4">
        <v>46793525</v>
      </c>
      <c r="P3899" s="9" t="e">
        <f t="shared" si="182"/>
        <v>#DIV/0!</v>
      </c>
    </row>
    <row r="3900" spans="1:16" x14ac:dyDescent="0.25">
      <c r="A3900">
        <v>72172000</v>
      </c>
      <c r="B3900" t="str">
        <f t="shared" si="180"/>
        <v>72172000</v>
      </c>
      <c r="C3900" t="s">
        <v>13378</v>
      </c>
      <c r="D3900">
        <v>2030420</v>
      </c>
      <c r="E3900" t="s">
        <v>8683</v>
      </c>
      <c r="F3900">
        <v>0</v>
      </c>
      <c r="H3900" t="s">
        <v>8708</v>
      </c>
      <c r="I3900" t="s">
        <v>20667</v>
      </c>
      <c r="J3900" t="str">
        <f t="shared" si="181"/>
        <v>721720</v>
      </c>
      <c r="K3900">
        <v>2030420</v>
      </c>
      <c r="L3900" s="4">
        <v>5184476</v>
      </c>
      <c r="P3900" s="9" t="e">
        <f t="shared" si="182"/>
        <v>#DIV/0!</v>
      </c>
    </row>
    <row r="3901" spans="1:16" x14ac:dyDescent="0.25">
      <c r="A3901">
        <v>72173010</v>
      </c>
      <c r="B3901" t="str">
        <f t="shared" si="180"/>
        <v>72173010</v>
      </c>
      <c r="C3901" t="s">
        <v>13379</v>
      </c>
      <c r="D3901">
        <v>5614790</v>
      </c>
      <c r="E3901" t="s">
        <v>8683</v>
      </c>
      <c r="F3901">
        <v>0</v>
      </c>
      <c r="H3901" t="s">
        <v>8708</v>
      </c>
      <c r="I3901" t="s">
        <v>20668</v>
      </c>
      <c r="J3901" t="str">
        <f t="shared" si="181"/>
        <v>721730</v>
      </c>
      <c r="K3901">
        <v>5614790</v>
      </c>
      <c r="L3901" s="4">
        <v>14900349</v>
      </c>
      <c r="P3901" s="9" t="e">
        <f t="shared" si="182"/>
        <v>#DIV/0!</v>
      </c>
    </row>
    <row r="3902" spans="1:16" x14ac:dyDescent="0.25">
      <c r="A3902">
        <v>72173090</v>
      </c>
      <c r="B3902" t="str">
        <f t="shared" si="180"/>
        <v>72173090</v>
      </c>
      <c r="C3902" t="s">
        <v>13380</v>
      </c>
      <c r="D3902">
        <v>630583</v>
      </c>
      <c r="E3902" t="s">
        <v>8683</v>
      </c>
      <c r="F3902">
        <v>0</v>
      </c>
      <c r="H3902" t="s">
        <v>8708</v>
      </c>
      <c r="I3902" t="s">
        <v>20669</v>
      </c>
      <c r="J3902" t="str">
        <f t="shared" si="181"/>
        <v>721730</v>
      </c>
      <c r="K3902">
        <v>630583</v>
      </c>
      <c r="L3902" s="4">
        <v>4652151</v>
      </c>
      <c r="P3902" s="9" t="e">
        <f t="shared" si="182"/>
        <v>#DIV/0!</v>
      </c>
    </row>
    <row r="3903" spans="1:16" x14ac:dyDescent="0.25">
      <c r="A3903">
        <v>72179000</v>
      </c>
      <c r="B3903" t="str">
        <f t="shared" si="180"/>
        <v>72179000</v>
      </c>
      <c r="C3903" t="s">
        <v>13381</v>
      </c>
      <c r="D3903">
        <v>1163137</v>
      </c>
      <c r="E3903" t="s">
        <v>8683</v>
      </c>
      <c r="F3903">
        <v>0</v>
      </c>
      <c r="H3903" t="s">
        <v>8708</v>
      </c>
      <c r="I3903" t="s">
        <v>20670</v>
      </c>
      <c r="J3903" t="str">
        <f t="shared" si="181"/>
        <v>721790</v>
      </c>
      <c r="K3903">
        <v>1163137</v>
      </c>
      <c r="L3903" s="4">
        <v>4150868</v>
      </c>
      <c r="P3903" s="9" t="e">
        <f t="shared" si="182"/>
        <v>#DIV/0!</v>
      </c>
    </row>
    <row r="3904" spans="1:16" x14ac:dyDescent="0.25">
      <c r="A3904">
        <v>72181000</v>
      </c>
      <c r="B3904" t="str">
        <f t="shared" si="180"/>
        <v>72181000</v>
      </c>
      <c r="C3904" t="s">
        <v>13382</v>
      </c>
      <c r="D3904">
        <v>8830791</v>
      </c>
      <c r="E3904" t="s">
        <v>8683</v>
      </c>
      <c r="F3904">
        <v>0</v>
      </c>
      <c r="H3904" t="s">
        <v>8708</v>
      </c>
      <c r="I3904" t="s">
        <v>20671</v>
      </c>
      <c r="J3904" t="str">
        <f t="shared" si="181"/>
        <v>721810</v>
      </c>
      <c r="K3904">
        <v>8830791</v>
      </c>
      <c r="L3904" s="4">
        <v>16094185</v>
      </c>
      <c r="P3904" s="9" t="e">
        <f t="shared" si="182"/>
        <v>#DIV/0!</v>
      </c>
    </row>
    <row r="3905" spans="1:16" x14ac:dyDescent="0.25">
      <c r="A3905">
        <v>72189100</v>
      </c>
      <c r="B3905" t="str">
        <f t="shared" si="180"/>
        <v>72189100</v>
      </c>
      <c r="C3905" t="s">
        <v>13383</v>
      </c>
      <c r="D3905">
        <v>138531457</v>
      </c>
      <c r="E3905" t="s">
        <v>8683</v>
      </c>
      <c r="F3905">
        <v>0</v>
      </c>
      <c r="H3905" t="s">
        <v>8708</v>
      </c>
      <c r="I3905" t="s">
        <v>20672</v>
      </c>
      <c r="J3905" t="str">
        <f t="shared" si="181"/>
        <v>721891</v>
      </c>
      <c r="K3905">
        <v>138531457</v>
      </c>
      <c r="L3905" s="4">
        <v>266300359</v>
      </c>
      <c r="P3905" s="9" t="e">
        <f t="shared" si="182"/>
        <v>#DIV/0!</v>
      </c>
    </row>
    <row r="3906" spans="1:16" x14ac:dyDescent="0.25">
      <c r="A3906">
        <v>72189900</v>
      </c>
      <c r="B3906" t="str">
        <f t="shared" si="180"/>
        <v>72189900</v>
      </c>
      <c r="C3906" t="s">
        <v>13384</v>
      </c>
      <c r="D3906">
        <v>363174771</v>
      </c>
      <c r="E3906" t="s">
        <v>8683</v>
      </c>
      <c r="F3906">
        <v>0</v>
      </c>
      <c r="H3906" t="s">
        <v>8708</v>
      </c>
      <c r="I3906" t="s">
        <v>20673</v>
      </c>
      <c r="J3906" t="str">
        <f t="shared" si="181"/>
        <v>721899</v>
      </c>
      <c r="K3906">
        <v>363174771</v>
      </c>
      <c r="L3906" s="4">
        <v>682966136</v>
      </c>
      <c r="P3906" s="9" t="e">
        <f t="shared" si="182"/>
        <v>#DIV/0!</v>
      </c>
    </row>
    <row r="3907" spans="1:16" x14ac:dyDescent="0.25">
      <c r="A3907">
        <v>72191100</v>
      </c>
      <c r="B3907" t="str">
        <f t="shared" ref="B3907:B3970" si="183">TEXT(A3907,"00000000")</f>
        <v>72191100</v>
      </c>
      <c r="C3907" t="s">
        <v>13385</v>
      </c>
      <c r="D3907">
        <v>4212881</v>
      </c>
      <c r="E3907" t="s">
        <v>8683</v>
      </c>
      <c r="F3907">
        <v>0</v>
      </c>
      <c r="H3907" t="s">
        <v>8708</v>
      </c>
      <c r="I3907" t="s">
        <v>20674</v>
      </c>
      <c r="J3907" t="str">
        <f t="shared" ref="J3907:J3970" si="184">LEFT(I3907,6)</f>
        <v>721911</v>
      </c>
      <c r="K3907">
        <v>4212881</v>
      </c>
      <c r="L3907" s="4">
        <v>14322017</v>
      </c>
      <c r="P3907" s="9" t="e">
        <f t="shared" ref="P3907:P3970" si="185">O3907/N3907</f>
        <v>#DIV/0!</v>
      </c>
    </row>
    <row r="3908" spans="1:16" x14ac:dyDescent="0.25">
      <c r="A3908">
        <v>72191210</v>
      </c>
      <c r="B3908" t="str">
        <f t="shared" si="183"/>
        <v>72191210</v>
      </c>
      <c r="C3908" t="s">
        <v>13386</v>
      </c>
      <c r="D3908">
        <v>62505876</v>
      </c>
      <c r="E3908" t="s">
        <v>8683</v>
      </c>
      <c r="F3908">
        <v>0</v>
      </c>
      <c r="H3908" t="s">
        <v>8708</v>
      </c>
      <c r="I3908" t="s">
        <v>20675</v>
      </c>
      <c r="J3908" t="str">
        <f t="shared" si="184"/>
        <v>721912</v>
      </c>
      <c r="K3908">
        <v>62505876</v>
      </c>
      <c r="L3908" s="4">
        <v>142382880</v>
      </c>
      <c r="P3908" s="9" t="e">
        <f t="shared" si="185"/>
        <v>#DIV/0!</v>
      </c>
    </row>
    <row r="3909" spans="1:16" x14ac:dyDescent="0.25">
      <c r="A3909">
        <v>72191290</v>
      </c>
      <c r="B3909" t="str">
        <f t="shared" si="183"/>
        <v>72191290</v>
      </c>
      <c r="C3909" t="s">
        <v>13387</v>
      </c>
      <c r="D3909">
        <v>408513</v>
      </c>
      <c r="E3909" t="s">
        <v>8683</v>
      </c>
      <c r="F3909">
        <v>0</v>
      </c>
      <c r="H3909" t="s">
        <v>8708</v>
      </c>
      <c r="I3909" t="s">
        <v>20676</v>
      </c>
      <c r="J3909" t="str">
        <f t="shared" si="184"/>
        <v>721912</v>
      </c>
      <c r="K3909">
        <v>408513</v>
      </c>
      <c r="L3909" s="4">
        <v>1093459</v>
      </c>
      <c r="P3909" s="9" t="e">
        <f t="shared" si="185"/>
        <v>#DIV/0!</v>
      </c>
    </row>
    <row r="3910" spans="1:16" x14ac:dyDescent="0.25">
      <c r="A3910">
        <v>72191319</v>
      </c>
      <c r="B3910" t="str">
        <f t="shared" si="183"/>
        <v>72191319</v>
      </c>
      <c r="C3910" t="s">
        <v>13388</v>
      </c>
      <c r="D3910">
        <v>6876415</v>
      </c>
      <c r="E3910" t="s">
        <v>8683</v>
      </c>
      <c r="F3910">
        <v>0</v>
      </c>
      <c r="H3910" t="s">
        <v>8708</v>
      </c>
      <c r="I3910" t="s">
        <v>20677</v>
      </c>
      <c r="J3910" t="str">
        <f t="shared" si="184"/>
        <v>721913</v>
      </c>
      <c r="K3910">
        <v>6876415</v>
      </c>
      <c r="L3910" s="4">
        <v>8114530</v>
      </c>
      <c r="P3910" s="9" t="e">
        <f t="shared" si="185"/>
        <v>#DIV/0!</v>
      </c>
    </row>
    <row r="3911" spans="1:16" x14ac:dyDescent="0.25">
      <c r="A3911">
        <v>72191329</v>
      </c>
      <c r="B3911" t="str">
        <f t="shared" si="183"/>
        <v>72191329</v>
      </c>
      <c r="C3911" t="s">
        <v>13389</v>
      </c>
      <c r="D3911">
        <v>70561290</v>
      </c>
      <c r="E3911" t="s">
        <v>8683</v>
      </c>
      <c r="F3911">
        <v>0</v>
      </c>
      <c r="H3911" t="s">
        <v>8708</v>
      </c>
      <c r="I3911" t="s">
        <v>20678</v>
      </c>
      <c r="J3911" t="str">
        <f t="shared" si="184"/>
        <v>721913</v>
      </c>
      <c r="K3911">
        <v>70561290</v>
      </c>
      <c r="L3911" s="4">
        <v>141541354</v>
      </c>
      <c r="P3911" s="9" t="e">
        <f t="shared" si="185"/>
        <v>#DIV/0!</v>
      </c>
    </row>
    <row r="3912" spans="1:16" x14ac:dyDescent="0.25">
      <c r="A3912">
        <v>72191412</v>
      </c>
      <c r="B3912" t="str">
        <f t="shared" si="183"/>
        <v>72191412</v>
      </c>
      <c r="C3912" t="s">
        <v>13390</v>
      </c>
      <c r="D3912">
        <v>7331</v>
      </c>
      <c r="E3912" t="s">
        <v>8683</v>
      </c>
      <c r="F3912">
        <v>0</v>
      </c>
      <c r="H3912" t="s">
        <v>8708</v>
      </c>
      <c r="I3912" t="s">
        <v>20679</v>
      </c>
      <c r="J3912" t="str">
        <f t="shared" si="184"/>
        <v>721914</v>
      </c>
      <c r="K3912">
        <v>7331</v>
      </c>
      <c r="L3912" s="4">
        <v>177099</v>
      </c>
      <c r="P3912" s="9" t="e">
        <f t="shared" si="185"/>
        <v>#DIV/0!</v>
      </c>
    </row>
    <row r="3913" spans="1:16" x14ac:dyDescent="0.25">
      <c r="A3913">
        <v>72191419</v>
      </c>
      <c r="B3913" t="str">
        <f t="shared" si="183"/>
        <v>72191419</v>
      </c>
      <c r="C3913" t="s">
        <v>13391</v>
      </c>
      <c r="D3913">
        <v>15953</v>
      </c>
      <c r="E3913" t="s">
        <v>8683</v>
      </c>
      <c r="F3913">
        <v>0</v>
      </c>
      <c r="H3913" t="s">
        <v>8708</v>
      </c>
      <c r="I3913" t="s">
        <v>20680</v>
      </c>
      <c r="J3913" t="str">
        <f t="shared" si="184"/>
        <v>721914</v>
      </c>
      <c r="K3913">
        <v>15953</v>
      </c>
      <c r="L3913" s="4">
        <v>186134</v>
      </c>
      <c r="P3913" s="9" t="e">
        <f t="shared" si="185"/>
        <v>#DIV/0!</v>
      </c>
    </row>
    <row r="3914" spans="1:16" x14ac:dyDescent="0.25">
      <c r="A3914">
        <v>72191429</v>
      </c>
      <c r="B3914" t="str">
        <f t="shared" si="183"/>
        <v>72191429</v>
      </c>
      <c r="C3914" t="s">
        <v>13392</v>
      </c>
      <c r="D3914">
        <v>25690934</v>
      </c>
      <c r="E3914" t="s">
        <v>8683</v>
      </c>
      <c r="F3914">
        <v>0</v>
      </c>
      <c r="H3914" t="s">
        <v>8708</v>
      </c>
      <c r="I3914" t="s">
        <v>20681</v>
      </c>
      <c r="J3914" t="str">
        <f t="shared" si="184"/>
        <v>721914</v>
      </c>
      <c r="K3914">
        <v>25690934</v>
      </c>
      <c r="L3914" s="4">
        <v>49528617</v>
      </c>
      <c r="P3914" s="9" t="e">
        <f t="shared" si="185"/>
        <v>#DIV/0!</v>
      </c>
    </row>
    <row r="3915" spans="1:16" x14ac:dyDescent="0.25">
      <c r="A3915">
        <v>72192100</v>
      </c>
      <c r="B3915" t="str">
        <f t="shared" si="183"/>
        <v>72192100</v>
      </c>
      <c r="C3915" t="s">
        <v>13393</v>
      </c>
      <c r="D3915">
        <v>2456433</v>
      </c>
      <c r="E3915" t="s">
        <v>8683</v>
      </c>
      <c r="F3915">
        <v>0</v>
      </c>
      <c r="H3915" t="s">
        <v>8708</v>
      </c>
      <c r="I3915" t="s">
        <v>20682</v>
      </c>
      <c r="J3915" t="str">
        <f t="shared" si="184"/>
        <v>721921</v>
      </c>
      <c r="K3915">
        <v>2456433</v>
      </c>
      <c r="L3915" s="4">
        <v>17923228</v>
      </c>
      <c r="P3915" s="9" t="e">
        <f t="shared" si="185"/>
        <v>#DIV/0!</v>
      </c>
    </row>
    <row r="3916" spans="1:16" x14ac:dyDescent="0.25">
      <c r="A3916">
        <v>72192200</v>
      </c>
      <c r="B3916" t="str">
        <f t="shared" si="183"/>
        <v>72192200</v>
      </c>
      <c r="C3916" t="s">
        <v>13394</v>
      </c>
      <c r="D3916">
        <v>2470074</v>
      </c>
      <c r="E3916" t="s">
        <v>8683</v>
      </c>
      <c r="F3916">
        <v>0</v>
      </c>
      <c r="H3916" t="s">
        <v>8708</v>
      </c>
      <c r="I3916" t="s">
        <v>20683</v>
      </c>
      <c r="J3916" t="str">
        <f t="shared" si="184"/>
        <v>721922</v>
      </c>
      <c r="K3916">
        <v>2470074</v>
      </c>
      <c r="L3916" s="4">
        <v>14539203</v>
      </c>
      <c r="P3916" s="9" t="e">
        <f t="shared" si="185"/>
        <v>#DIV/0!</v>
      </c>
    </row>
    <row r="3917" spans="1:16" x14ac:dyDescent="0.25">
      <c r="A3917">
        <v>72192300</v>
      </c>
      <c r="B3917" t="str">
        <f t="shared" si="183"/>
        <v>72192300</v>
      </c>
      <c r="C3917" t="s">
        <v>13395</v>
      </c>
      <c r="D3917">
        <v>250435</v>
      </c>
      <c r="E3917" t="s">
        <v>8683</v>
      </c>
      <c r="F3917">
        <v>0</v>
      </c>
      <c r="H3917" t="s">
        <v>8708</v>
      </c>
      <c r="I3917" t="s">
        <v>20684</v>
      </c>
      <c r="J3917" t="str">
        <f t="shared" si="184"/>
        <v>721923</v>
      </c>
      <c r="K3917">
        <v>250435</v>
      </c>
      <c r="L3917" s="4">
        <v>1691871</v>
      </c>
      <c r="P3917" s="9" t="e">
        <f t="shared" si="185"/>
        <v>#DIV/0!</v>
      </c>
    </row>
    <row r="3918" spans="1:16" x14ac:dyDescent="0.25">
      <c r="A3918">
        <v>72192410</v>
      </c>
      <c r="B3918" t="str">
        <f t="shared" si="183"/>
        <v>72192410</v>
      </c>
      <c r="C3918" t="s">
        <v>13396</v>
      </c>
      <c r="D3918">
        <v>147834</v>
      </c>
      <c r="E3918" t="s">
        <v>8683</v>
      </c>
      <c r="F3918">
        <v>0</v>
      </c>
      <c r="H3918" t="s">
        <v>8708</v>
      </c>
      <c r="I3918" t="s">
        <v>20685</v>
      </c>
      <c r="J3918" t="str">
        <f t="shared" si="184"/>
        <v>721924</v>
      </c>
      <c r="K3918">
        <v>147834</v>
      </c>
      <c r="L3918" s="4">
        <v>845436</v>
      </c>
      <c r="P3918" s="9" t="e">
        <f t="shared" si="185"/>
        <v>#DIV/0!</v>
      </c>
    </row>
    <row r="3919" spans="1:16" x14ac:dyDescent="0.25">
      <c r="A3919">
        <v>72192420</v>
      </c>
      <c r="B3919" t="str">
        <f t="shared" si="183"/>
        <v>72192420</v>
      </c>
      <c r="C3919" t="s">
        <v>13397</v>
      </c>
      <c r="D3919">
        <v>8853</v>
      </c>
      <c r="E3919" t="s">
        <v>8683</v>
      </c>
      <c r="F3919">
        <v>0</v>
      </c>
      <c r="H3919" t="s">
        <v>8708</v>
      </c>
      <c r="I3919" t="s">
        <v>20686</v>
      </c>
      <c r="J3919" t="str">
        <f t="shared" si="184"/>
        <v>721924</v>
      </c>
      <c r="K3919">
        <v>8853</v>
      </c>
      <c r="L3919" s="4">
        <v>171140</v>
      </c>
      <c r="P3919" s="9" t="e">
        <f t="shared" si="185"/>
        <v>#DIV/0!</v>
      </c>
    </row>
    <row r="3920" spans="1:16" x14ac:dyDescent="0.25">
      <c r="A3920">
        <v>72192430</v>
      </c>
      <c r="B3920" t="str">
        <f t="shared" si="183"/>
        <v>72192430</v>
      </c>
      <c r="C3920" t="s">
        <v>13398</v>
      </c>
      <c r="D3920">
        <v>305</v>
      </c>
      <c r="E3920" t="s">
        <v>8683</v>
      </c>
      <c r="F3920">
        <v>0</v>
      </c>
      <c r="H3920" t="s">
        <v>8708</v>
      </c>
      <c r="I3920" t="s">
        <v>20687</v>
      </c>
      <c r="J3920" t="str">
        <f t="shared" si="184"/>
        <v>721924</v>
      </c>
      <c r="K3920">
        <v>305</v>
      </c>
      <c r="L3920" s="4">
        <v>11117</v>
      </c>
      <c r="P3920" s="9" t="e">
        <f t="shared" si="185"/>
        <v>#DIV/0!</v>
      </c>
    </row>
    <row r="3921" spans="1:16" x14ac:dyDescent="0.25">
      <c r="A3921">
        <v>72193100</v>
      </c>
      <c r="B3921" t="str">
        <f t="shared" si="183"/>
        <v>72193100</v>
      </c>
      <c r="C3921" t="s">
        <v>13399</v>
      </c>
      <c r="D3921">
        <v>2293069</v>
      </c>
      <c r="E3921" t="s">
        <v>8683</v>
      </c>
      <c r="F3921">
        <v>0</v>
      </c>
      <c r="H3921" t="s">
        <v>8708</v>
      </c>
      <c r="I3921" t="s">
        <v>20688</v>
      </c>
      <c r="J3921" t="str">
        <f t="shared" si="184"/>
        <v>721931</v>
      </c>
      <c r="K3921">
        <v>2293069</v>
      </c>
      <c r="L3921" s="4">
        <v>12104057</v>
      </c>
      <c r="P3921" s="9" t="e">
        <f t="shared" si="185"/>
        <v>#DIV/0!</v>
      </c>
    </row>
    <row r="3922" spans="1:16" x14ac:dyDescent="0.25">
      <c r="A3922">
        <v>72193210</v>
      </c>
      <c r="B3922" t="str">
        <f t="shared" si="183"/>
        <v>72193210</v>
      </c>
      <c r="C3922" t="s">
        <v>13400</v>
      </c>
      <c r="D3922">
        <v>104642574</v>
      </c>
      <c r="E3922" t="s">
        <v>8683</v>
      </c>
      <c r="F3922">
        <v>0</v>
      </c>
      <c r="H3922" t="s">
        <v>8708</v>
      </c>
      <c r="I3922" t="s">
        <v>20689</v>
      </c>
      <c r="J3922" t="str">
        <f t="shared" si="184"/>
        <v>721932</v>
      </c>
      <c r="K3922">
        <v>104642574</v>
      </c>
      <c r="L3922" s="4">
        <v>225444127</v>
      </c>
      <c r="P3922" s="9" t="e">
        <f t="shared" si="185"/>
        <v>#DIV/0!</v>
      </c>
    </row>
    <row r="3923" spans="1:16" x14ac:dyDescent="0.25">
      <c r="A3923">
        <v>72193290</v>
      </c>
      <c r="B3923" t="str">
        <f t="shared" si="183"/>
        <v>72193290</v>
      </c>
      <c r="C3923" t="s">
        <v>13401</v>
      </c>
      <c r="D3923">
        <v>4227007</v>
      </c>
      <c r="E3923" t="s">
        <v>8683</v>
      </c>
      <c r="F3923">
        <v>0</v>
      </c>
      <c r="H3923" t="s">
        <v>8708</v>
      </c>
      <c r="I3923" t="s">
        <v>20690</v>
      </c>
      <c r="J3923" t="str">
        <f t="shared" si="184"/>
        <v>721932</v>
      </c>
      <c r="K3923">
        <v>4227007</v>
      </c>
      <c r="L3923" s="4">
        <v>21788363</v>
      </c>
      <c r="P3923" s="9" t="e">
        <f t="shared" si="185"/>
        <v>#DIV/0!</v>
      </c>
    </row>
    <row r="3924" spans="1:16" x14ac:dyDescent="0.25">
      <c r="A3924">
        <v>72193310</v>
      </c>
      <c r="B3924" t="str">
        <f t="shared" si="183"/>
        <v>72193310</v>
      </c>
      <c r="C3924" t="s">
        <v>13402</v>
      </c>
      <c r="D3924">
        <v>4631601</v>
      </c>
      <c r="E3924" t="s">
        <v>8683</v>
      </c>
      <c r="F3924">
        <v>0</v>
      </c>
      <c r="H3924" t="s">
        <v>8708</v>
      </c>
      <c r="I3924" t="s">
        <v>20691</v>
      </c>
      <c r="J3924" t="str">
        <f t="shared" si="184"/>
        <v>721933</v>
      </c>
      <c r="K3924">
        <v>4631601</v>
      </c>
      <c r="L3924" s="4">
        <v>5632024</v>
      </c>
      <c r="P3924" s="9" t="e">
        <f t="shared" si="185"/>
        <v>#DIV/0!</v>
      </c>
    </row>
    <row r="3925" spans="1:16" x14ac:dyDescent="0.25">
      <c r="A3925">
        <v>72193390</v>
      </c>
      <c r="B3925" t="str">
        <f t="shared" si="183"/>
        <v>72193390</v>
      </c>
      <c r="C3925" t="s">
        <v>13403</v>
      </c>
      <c r="D3925">
        <v>560442813</v>
      </c>
      <c r="E3925" t="s">
        <v>8683</v>
      </c>
      <c r="F3925">
        <v>0</v>
      </c>
      <c r="H3925" t="s">
        <v>8708</v>
      </c>
      <c r="I3925" t="s">
        <v>20692</v>
      </c>
      <c r="J3925" t="str">
        <f t="shared" si="184"/>
        <v>721933</v>
      </c>
      <c r="K3925">
        <v>560442813</v>
      </c>
      <c r="L3925" s="4">
        <v>1189741937</v>
      </c>
      <c r="P3925" s="9" t="e">
        <f t="shared" si="185"/>
        <v>#DIV/0!</v>
      </c>
    </row>
    <row r="3926" spans="1:16" x14ac:dyDescent="0.25">
      <c r="A3926">
        <v>72193400</v>
      </c>
      <c r="B3926" t="str">
        <f t="shared" si="183"/>
        <v>72193400</v>
      </c>
      <c r="C3926" t="s">
        <v>13404</v>
      </c>
      <c r="D3926">
        <v>236062888</v>
      </c>
      <c r="E3926" t="s">
        <v>8683</v>
      </c>
      <c r="F3926">
        <v>0</v>
      </c>
      <c r="H3926" t="s">
        <v>8708</v>
      </c>
      <c r="I3926" t="s">
        <v>20693</v>
      </c>
      <c r="J3926" t="str">
        <f t="shared" si="184"/>
        <v>721934</v>
      </c>
      <c r="K3926">
        <v>236062888</v>
      </c>
      <c r="L3926" s="4">
        <v>511486533</v>
      </c>
      <c r="P3926" s="9" t="e">
        <f t="shared" si="185"/>
        <v>#DIV/0!</v>
      </c>
    </row>
    <row r="3927" spans="1:16" x14ac:dyDescent="0.25">
      <c r="A3927">
        <v>72193500</v>
      </c>
      <c r="B3927" t="str">
        <f t="shared" si="183"/>
        <v>72193500</v>
      </c>
      <c r="C3927" t="s">
        <v>13405</v>
      </c>
      <c r="D3927">
        <v>33206337</v>
      </c>
      <c r="E3927" t="s">
        <v>8683</v>
      </c>
      <c r="F3927">
        <v>0</v>
      </c>
      <c r="H3927" t="s">
        <v>8708</v>
      </c>
      <c r="I3927" t="s">
        <v>20694</v>
      </c>
      <c r="J3927" t="str">
        <f t="shared" si="184"/>
        <v>721935</v>
      </c>
      <c r="K3927">
        <v>33206337</v>
      </c>
      <c r="L3927" s="4">
        <v>81101025</v>
      </c>
      <c r="P3927" s="9" t="e">
        <f t="shared" si="185"/>
        <v>#DIV/0!</v>
      </c>
    </row>
    <row r="3928" spans="1:16" x14ac:dyDescent="0.25">
      <c r="A3928">
        <v>72199000</v>
      </c>
      <c r="B3928" t="str">
        <f t="shared" si="183"/>
        <v>72199000</v>
      </c>
      <c r="C3928" t="s">
        <v>13406</v>
      </c>
      <c r="D3928">
        <v>4142891</v>
      </c>
      <c r="E3928" t="s">
        <v>8683</v>
      </c>
      <c r="F3928">
        <v>0</v>
      </c>
      <c r="H3928" t="s">
        <v>8708</v>
      </c>
      <c r="I3928" t="s">
        <v>20695</v>
      </c>
      <c r="J3928" t="str">
        <f t="shared" si="184"/>
        <v>721990</v>
      </c>
      <c r="K3928">
        <v>4142891</v>
      </c>
      <c r="L3928" s="4">
        <v>20104601</v>
      </c>
      <c r="P3928" s="9" t="e">
        <f t="shared" si="185"/>
        <v>#DIV/0!</v>
      </c>
    </row>
    <row r="3929" spans="1:16" x14ac:dyDescent="0.25">
      <c r="A3929">
        <v>72201100</v>
      </c>
      <c r="B3929" t="str">
        <f t="shared" si="183"/>
        <v>72201100</v>
      </c>
      <c r="C3929" t="s">
        <v>13407</v>
      </c>
      <c r="D3929">
        <v>162312</v>
      </c>
      <c r="E3929" t="s">
        <v>8683</v>
      </c>
      <c r="F3929">
        <v>0</v>
      </c>
      <c r="H3929" t="s">
        <v>8708</v>
      </c>
      <c r="I3929" t="s">
        <v>20696</v>
      </c>
      <c r="J3929" t="str">
        <f t="shared" si="184"/>
        <v>722011</v>
      </c>
      <c r="K3929">
        <v>162312</v>
      </c>
      <c r="L3929" s="4">
        <v>1831383</v>
      </c>
      <c r="P3929" s="9" t="e">
        <f t="shared" si="185"/>
        <v>#DIV/0!</v>
      </c>
    </row>
    <row r="3930" spans="1:16" x14ac:dyDescent="0.25">
      <c r="A3930">
        <v>72201200</v>
      </c>
      <c r="B3930" t="str">
        <f t="shared" si="183"/>
        <v>72201200</v>
      </c>
      <c r="C3930" t="s">
        <v>13408</v>
      </c>
      <c r="D3930">
        <v>39788</v>
      </c>
      <c r="E3930" t="s">
        <v>8683</v>
      </c>
      <c r="F3930">
        <v>0</v>
      </c>
      <c r="H3930" t="s">
        <v>8708</v>
      </c>
      <c r="I3930" t="s">
        <v>20697</v>
      </c>
      <c r="J3930" t="str">
        <f t="shared" si="184"/>
        <v>722012</v>
      </c>
      <c r="K3930">
        <v>39788</v>
      </c>
      <c r="L3930" s="4">
        <v>347388</v>
      </c>
      <c r="P3930" s="9" t="e">
        <f t="shared" si="185"/>
        <v>#DIV/0!</v>
      </c>
    </row>
    <row r="3931" spans="1:16" x14ac:dyDescent="0.25">
      <c r="A3931">
        <v>72202020</v>
      </c>
      <c r="B3931" t="str">
        <f t="shared" si="183"/>
        <v>72202020</v>
      </c>
      <c r="C3931" t="s">
        <v>13409</v>
      </c>
      <c r="D3931">
        <v>6586733</v>
      </c>
      <c r="E3931" t="s">
        <v>8683</v>
      </c>
      <c r="F3931">
        <v>0</v>
      </c>
      <c r="H3931" t="s">
        <v>8708</v>
      </c>
      <c r="I3931" t="s">
        <v>20698</v>
      </c>
      <c r="J3931" t="str">
        <f t="shared" si="184"/>
        <v>722020</v>
      </c>
      <c r="K3931">
        <v>6586733</v>
      </c>
      <c r="L3931" s="4">
        <v>70404926</v>
      </c>
      <c r="P3931" s="9" t="e">
        <f t="shared" si="185"/>
        <v>#DIV/0!</v>
      </c>
    </row>
    <row r="3932" spans="1:16" x14ac:dyDescent="0.25">
      <c r="A3932">
        <v>72202030</v>
      </c>
      <c r="B3932" t="str">
        <f t="shared" si="183"/>
        <v>72202030</v>
      </c>
      <c r="C3932" t="s">
        <v>13410</v>
      </c>
      <c r="D3932">
        <v>16942834</v>
      </c>
      <c r="E3932" t="s">
        <v>8683</v>
      </c>
      <c r="F3932">
        <v>0</v>
      </c>
      <c r="H3932" t="s">
        <v>8708</v>
      </c>
      <c r="I3932" t="s">
        <v>20699</v>
      </c>
      <c r="J3932" t="str">
        <f t="shared" si="184"/>
        <v>722020</v>
      </c>
      <c r="K3932">
        <v>16942834</v>
      </c>
      <c r="L3932" s="4">
        <v>95649908</v>
      </c>
      <c r="P3932" s="9" t="e">
        <f t="shared" si="185"/>
        <v>#DIV/0!</v>
      </c>
    </row>
    <row r="3933" spans="1:16" x14ac:dyDescent="0.25">
      <c r="A3933">
        <v>72202040</v>
      </c>
      <c r="B3933" t="str">
        <f t="shared" si="183"/>
        <v>72202040</v>
      </c>
      <c r="C3933" t="s">
        <v>13411</v>
      </c>
      <c r="D3933">
        <v>973779</v>
      </c>
      <c r="E3933" t="s">
        <v>8683</v>
      </c>
      <c r="F3933">
        <v>0</v>
      </c>
      <c r="H3933" t="s">
        <v>8708</v>
      </c>
      <c r="I3933" t="s">
        <v>20700</v>
      </c>
      <c r="J3933" t="str">
        <f t="shared" si="184"/>
        <v>722020</v>
      </c>
      <c r="K3933">
        <v>973779</v>
      </c>
      <c r="L3933" s="4">
        <v>5344119</v>
      </c>
      <c r="P3933" s="9" t="e">
        <f t="shared" si="185"/>
        <v>#DIV/0!</v>
      </c>
    </row>
    <row r="3934" spans="1:16" x14ac:dyDescent="0.25">
      <c r="A3934">
        <v>72209000</v>
      </c>
      <c r="B3934" t="str">
        <f t="shared" si="183"/>
        <v>72209000</v>
      </c>
      <c r="C3934" t="s">
        <v>13412</v>
      </c>
      <c r="D3934">
        <v>3200625</v>
      </c>
      <c r="E3934" t="s">
        <v>8683</v>
      </c>
      <c r="F3934">
        <v>0</v>
      </c>
      <c r="H3934" t="s">
        <v>8708</v>
      </c>
      <c r="I3934" t="s">
        <v>20701</v>
      </c>
      <c r="J3934" t="str">
        <f t="shared" si="184"/>
        <v>722090</v>
      </c>
      <c r="K3934">
        <v>3200625</v>
      </c>
      <c r="L3934" s="4">
        <v>43192435</v>
      </c>
      <c r="P3934" s="9" t="e">
        <f t="shared" si="185"/>
        <v>#DIV/0!</v>
      </c>
    </row>
    <row r="3935" spans="1:16" x14ac:dyDescent="0.25">
      <c r="A3935">
        <v>72210000</v>
      </c>
      <c r="B3935" t="str">
        <f t="shared" si="183"/>
        <v>72210000</v>
      </c>
      <c r="C3935" t="s">
        <v>13413</v>
      </c>
      <c r="D3935">
        <v>35799545</v>
      </c>
      <c r="E3935" t="s">
        <v>8683</v>
      </c>
      <c r="F3935">
        <v>0</v>
      </c>
      <c r="H3935" t="s">
        <v>8708</v>
      </c>
      <c r="I3935" t="s">
        <v>20702</v>
      </c>
      <c r="J3935" t="str">
        <f t="shared" si="184"/>
        <v>722100</v>
      </c>
      <c r="K3935">
        <v>35799545</v>
      </c>
      <c r="L3935" s="4">
        <v>170199922</v>
      </c>
      <c r="P3935" s="9" t="e">
        <f t="shared" si="185"/>
        <v>#DIV/0!</v>
      </c>
    </row>
    <row r="3936" spans="1:16" x14ac:dyDescent="0.25">
      <c r="A3936">
        <v>72221100</v>
      </c>
      <c r="B3936" t="str">
        <f t="shared" si="183"/>
        <v>72221100</v>
      </c>
      <c r="C3936" t="s">
        <v>13414</v>
      </c>
      <c r="D3936">
        <v>9370792</v>
      </c>
      <c r="E3936" t="s">
        <v>8683</v>
      </c>
      <c r="F3936">
        <v>0</v>
      </c>
      <c r="H3936" t="s">
        <v>8708</v>
      </c>
      <c r="I3936" t="s">
        <v>20703</v>
      </c>
      <c r="J3936" t="str">
        <f t="shared" si="184"/>
        <v>722211</v>
      </c>
      <c r="K3936">
        <v>9370792</v>
      </c>
      <c r="L3936" s="4">
        <v>81360419</v>
      </c>
      <c r="P3936" s="9" t="e">
        <f t="shared" si="185"/>
        <v>#DIV/0!</v>
      </c>
    </row>
    <row r="3937" spans="1:16" x14ac:dyDescent="0.25">
      <c r="A3937">
        <v>72221900</v>
      </c>
      <c r="B3937" t="str">
        <f t="shared" si="183"/>
        <v>72221900</v>
      </c>
      <c r="C3937" t="s">
        <v>13415</v>
      </c>
      <c r="D3937">
        <v>2060005</v>
      </c>
      <c r="E3937" t="s">
        <v>8683</v>
      </c>
      <c r="F3937">
        <v>0</v>
      </c>
      <c r="H3937" t="s">
        <v>8708</v>
      </c>
      <c r="I3937" t="s">
        <v>20704</v>
      </c>
      <c r="J3937" t="str">
        <f t="shared" si="184"/>
        <v>722219</v>
      </c>
      <c r="K3937">
        <v>2060005</v>
      </c>
      <c r="L3937" s="4">
        <v>15958394</v>
      </c>
      <c r="P3937" s="9" t="e">
        <f t="shared" si="185"/>
        <v>#DIV/0!</v>
      </c>
    </row>
    <row r="3938" spans="1:16" x14ac:dyDescent="0.25">
      <c r="A3938">
        <v>72222000</v>
      </c>
      <c r="B3938" t="str">
        <f t="shared" si="183"/>
        <v>72222000</v>
      </c>
      <c r="C3938" t="s">
        <v>13416</v>
      </c>
      <c r="D3938">
        <v>19905694</v>
      </c>
      <c r="E3938" t="s">
        <v>8683</v>
      </c>
      <c r="F3938">
        <v>0</v>
      </c>
      <c r="H3938" t="s">
        <v>8708</v>
      </c>
      <c r="I3938" t="s">
        <v>20705</v>
      </c>
      <c r="J3938" t="str">
        <f t="shared" si="184"/>
        <v>722220</v>
      </c>
      <c r="K3938">
        <v>19905694</v>
      </c>
      <c r="L3938" s="4">
        <v>197061136</v>
      </c>
      <c r="P3938" s="9" t="e">
        <f t="shared" si="185"/>
        <v>#DIV/0!</v>
      </c>
    </row>
    <row r="3939" spans="1:16" x14ac:dyDescent="0.25">
      <c r="A3939">
        <v>72223000</v>
      </c>
      <c r="B3939" t="str">
        <f t="shared" si="183"/>
        <v>72223000</v>
      </c>
      <c r="C3939" t="s">
        <v>13417</v>
      </c>
      <c r="D3939">
        <v>9037833</v>
      </c>
      <c r="E3939" t="s">
        <v>8683</v>
      </c>
      <c r="F3939">
        <v>0</v>
      </c>
      <c r="H3939" t="s">
        <v>8708</v>
      </c>
      <c r="I3939" t="s">
        <v>20706</v>
      </c>
      <c r="J3939" t="str">
        <f t="shared" si="184"/>
        <v>722230</v>
      </c>
      <c r="K3939">
        <v>9037833</v>
      </c>
      <c r="L3939" s="4">
        <v>54036123</v>
      </c>
      <c r="P3939" s="9" t="e">
        <f t="shared" si="185"/>
        <v>#DIV/0!</v>
      </c>
    </row>
    <row r="3940" spans="1:16" x14ac:dyDescent="0.25">
      <c r="A3940">
        <v>72224000</v>
      </c>
      <c r="B3940" t="str">
        <f t="shared" si="183"/>
        <v>72224000</v>
      </c>
      <c r="C3940" t="s">
        <v>13418</v>
      </c>
      <c r="D3940">
        <v>679660</v>
      </c>
      <c r="E3940" t="s">
        <v>8683</v>
      </c>
      <c r="F3940">
        <v>0</v>
      </c>
      <c r="H3940" t="s">
        <v>8708</v>
      </c>
      <c r="I3940" t="s">
        <v>20707</v>
      </c>
      <c r="J3940" t="str">
        <f t="shared" si="184"/>
        <v>722240</v>
      </c>
      <c r="K3940">
        <v>679660</v>
      </c>
      <c r="L3940" s="4">
        <v>8982938</v>
      </c>
      <c r="P3940" s="9" t="e">
        <f t="shared" si="185"/>
        <v>#DIV/0!</v>
      </c>
    </row>
    <row r="3941" spans="1:16" x14ac:dyDescent="0.25">
      <c r="A3941">
        <v>72230000</v>
      </c>
      <c r="B3941" t="str">
        <f t="shared" si="183"/>
        <v>72230000</v>
      </c>
      <c r="C3941" t="s">
        <v>13419</v>
      </c>
      <c r="D3941">
        <v>12295966</v>
      </c>
      <c r="E3941" t="s">
        <v>8683</v>
      </c>
      <c r="F3941">
        <v>0</v>
      </c>
      <c r="H3941" t="s">
        <v>8708</v>
      </c>
      <c r="I3941" t="s">
        <v>20708</v>
      </c>
      <c r="J3941" t="str">
        <f t="shared" si="184"/>
        <v>722300</v>
      </c>
      <c r="K3941">
        <v>12295966</v>
      </c>
      <c r="L3941" s="4">
        <v>166439267</v>
      </c>
      <c r="P3941" s="9" t="e">
        <f t="shared" si="185"/>
        <v>#DIV/0!</v>
      </c>
    </row>
    <row r="3942" spans="1:16" x14ac:dyDescent="0.25">
      <c r="A3942">
        <v>72241000</v>
      </c>
      <c r="B3942" t="str">
        <f t="shared" si="183"/>
        <v>72241000</v>
      </c>
      <c r="C3942" t="s">
        <v>13420</v>
      </c>
      <c r="D3942">
        <v>19341362</v>
      </c>
      <c r="E3942" t="s">
        <v>8683</v>
      </c>
      <c r="F3942">
        <v>0</v>
      </c>
      <c r="H3942" t="s">
        <v>8708</v>
      </c>
      <c r="I3942" t="s">
        <v>20709</v>
      </c>
      <c r="J3942" t="str">
        <f t="shared" si="184"/>
        <v>722410</v>
      </c>
      <c r="K3942">
        <v>19341362</v>
      </c>
      <c r="L3942" s="4">
        <v>35887107</v>
      </c>
      <c r="P3942" s="9" t="e">
        <f t="shared" si="185"/>
        <v>#DIV/0!</v>
      </c>
    </row>
    <row r="3943" spans="1:16" x14ac:dyDescent="0.25">
      <c r="A3943">
        <v>72249010</v>
      </c>
      <c r="B3943" t="str">
        <f t="shared" si="183"/>
        <v>72249010</v>
      </c>
      <c r="C3943" t="s">
        <v>13421</v>
      </c>
      <c r="D3943">
        <v>13139739</v>
      </c>
      <c r="E3943" t="s">
        <v>8683</v>
      </c>
      <c r="F3943">
        <v>0</v>
      </c>
      <c r="H3943" t="s">
        <v>8708</v>
      </c>
      <c r="I3943" t="s">
        <v>20710</v>
      </c>
      <c r="J3943" t="str">
        <f t="shared" si="184"/>
        <v>722490</v>
      </c>
      <c r="K3943">
        <v>13139739</v>
      </c>
      <c r="L3943" s="4">
        <v>25517294</v>
      </c>
      <c r="P3943" s="9" t="e">
        <f t="shared" si="185"/>
        <v>#DIV/0!</v>
      </c>
    </row>
    <row r="3944" spans="1:16" x14ac:dyDescent="0.25">
      <c r="A3944">
        <v>72249090</v>
      </c>
      <c r="B3944" t="str">
        <f t="shared" si="183"/>
        <v>72249090</v>
      </c>
      <c r="C3944" t="s">
        <v>13422</v>
      </c>
      <c r="D3944">
        <v>42723086</v>
      </c>
      <c r="E3944" t="s">
        <v>8683</v>
      </c>
      <c r="F3944">
        <v>0</v>
      </c>
      <c r="H3944" t="s">
        <v>8708</v>
      </c>
      <c r="I3944" t="s">
        <v>20711</v>
      </c>
      <c r="J3944" t="str">
        <f t="shared" si="184"/>
        <v>722490</v>
      </c>
      <c r="K3944">
        <v>42723086</v>
      </c>
      <c r="L3944" s="4">
        <v>151892974</v>
      </c>
      <c r="P3944" s="9" t="e">
        <f t="shared" si="185"/>
        <v>#DIV/0!</v>
      </c>
    </row>
    <row r="3945" spans="1:16" x14ac:dyDescent="0.25">
      <c r="A3945">
        <v>72251100</v>
      </c>
      <c r="B3945" t="str">
        <f t="shared" si="183"/>
        <v>72251100</v>
      </c>
      <c r="C3945" t="s">
        <v>13423</v>
      </c>
      <c r="D3945">
        <v>81421904</v>
      </c>
      <c r="E3945" t="s">
        <v>8683</v>
      </c>
      <c r="F3945">
        <v>0</v>
      </c>
      <c r="H3945" t="s">
        <v>8708</v>
      </c>
      <c r="I3945" t="s">
        <v>20712</v>
      </c>
      <c r="J3945" t="str">
        <f t="shared" si="184"/>
        <v>722511</v>
      </c>
      <c r="K3945">
        <v>81421904</v>
      </c>
      <c r="L3945" s="4">
        <v>112406165</v>
      </c>
      <c r="P3945" s="9" t="e">
        <f t="shared" si="185"/>
        <v>#DIV/0!</v>
      </c>
    </row>
    <row r="3946" spans="1:16" x14ac:dyDescent="0.25">
      <c r="A3946">
        <v>72251900</v>
      </c>
      <c r="B3946" t="str">
        <f t="shared" si="183"/>
        <v>72251900</v>
      </c>
      <c r="C3946" t="s">
        <v>13424</v>
      </c>
      <c r="D3946">
        <v>110715407</v>
      </c>
      <c r="E3946" t="s">
        <v>8683</v>
      </c>
      <c r="F3946">
        <v>0</v>
      </c>
      <c r="H3946" t="s">
        <v>8708</v>
      </c>
      <c r="I3946" t="s">
        <v>20713</v>
      </c>
      <c r="J3946" t="str">
        <f t="shared" si="184"/>
        <v>722519</v>
      </c>
      <c r="K3946">
        <v>110715407</v>
      </c>
      <c r="L3946" s="4">
        <v>153021397</v>
      </c>
      <c r="P3946" s="9" t="e">
        <f t="shared" si="185"/>
        <v>#DIV/0!</v>
      </c>
    </row>
    <row r="3947" spans="1:16" x14ac:dyDescent="0.25">
      <c r="A3947">
        <v>72253010</v>
      </c>
      <c r="B3947" t="str">
        <f t="shared" si="183"/>
        <v>72253010</v>
      </c>
      <c r="C3947" t="s">
        <v>13425</v>
      </c>
      <c r="D3947">
        <v>16159794</v>
      </c>
      <c r="E3947" t="s">
        <v>8683</v>
      </c>
      <c r="F3947">
        <v>0</v>
      </c>
      <c r="H3947" t="s">
        <v>8708</v>
      </c>
      <c r="I3947" t="s">
        <v>20714</v>
      </c>
      <c r="J3947" t="str">
        <f t="shared" si="184"/>
        <v>722530</v>
      </c>
      <c r="K3947">
        <v>16159794</v>
      </c>
      <c r="L3947" s="4">
        <v>16739782</v>
      </c>
      <c r="P3947" s="9" t="e">
        <f t="shared" si="185"/>
        <v>#DIV/0!</v>
      </c>
    </row>
    <row r="3948" spans="1:16" x14ac:dyDescent="0.25">
      <c r="A3948">
        <v>72253090</v>
      </c>
      <c r="B3948" t="str">
        <f t="shared" si="183"/>
        <v>72253090</v>
      </c>
      <c r="C3948" t="s">
        <v>13426</v>
      </c>
      <c r="D3948">
        <v>336036799</v>
      </c>
      <c r="E3948" t="s">
        <v>8683</v>
      </c>
      <c r="F3948">
        <v>0</v>
      </c>
      <c r="H3948" t="s">
        <v>8708</v>
      </c>
      <c r="I3948" t="s">
        <v>20715</v>
      </c>
      <c r="J3948" t="str">
        <f t="shared" si="184"/>
        <v>722530</v>
      </c>
      <c r="K3948">
        <v>336036799</v>
      </c>
      <c r="L3948" s="4">
        <v>270071291</v>
      </c>
      <c r="P3948" s="9" t="e">
        <f t="shared" si="185"/>
        <v>#DIV/0!</v>
      </c>
    </row>
    <row r="3949" spans="1:16" x14ac:dyDescent="0.25">
      <c r="A3949">
        <v>72254010</v>
      </c>
      <c r="B3949" t="str">
        <f t="shared" si="183"/>
        <v>72254010</v>
      </c>
      <c r="C3949" t="s">
        <v>13427</v>
      </c>
      <c r="D3949">
        <v>1645801</v>
      </c>
      <c r="E3949" t="s">
        <v>8683</v>
      </c>
      <c r="F3949">
        <v>0</v>
      </c>
      <c r="H3949" t="s">
        <v>8708</v>
      </c>
      <c r="I3949" t="s">
        <v>20716</v>
      </c>
      <c r="J3949" t="str">
        <f t="shared" si="184"/>
        <v>722540</v>
      </c>
      <c r="K3949">
        <v>1645801</v>
      </c>
      <c r="L3949" s="4">
        <v>6793919</v>
      </c>
      <c r="P3949" s="9" t="e">
        <f t="shared" si="185"/>
        <v>#DIV/0!</v>
      </c>
    </row>
    <row r="3950" spans="1:16" x14ac:dyDescent="0.25">
      <c r="A3950">
        <v>72254091</v>
      </c>
      <c r="B3950" t="str">
        <f t="shared" si="183"/>
        <v>72254091</v>
      </c>
      <c r="C3950" t="s">
        <v>13428</v>
      </c>
      <c r="D3950">
        <v>39450411</v>
      </c>
      <c r="E3950" t="s">
        <v>8683</v>
      </c>
      <c r="F3950">
        <v>0</v>
      </c>
      <c r="H3950" t="s">
        <v>8708</v>
      </c>
      <c r="I3950" t="s">
        <v>20717</v>
      </c>
      <c r="J3950" t="str">
        <f t="shared" si="184"/>
        <v>722540</v>
      </c>
      <c r="K3950">
        <v>39450411</v>
      </c>
      <c r="L3950" s="4">
        <v>95013485</v>
      </c>
      <c r="P3950" s="9" t="e">
        <f t="shared" si="185"/>
        <v>#DIV/0!</v>
      </c>
    </row>
    <row r="3951" spans="1:16" x14ac:dyDescent="0.25">
      <c r="A3951">
        <v>72254099</v>
      </c>
      <c r="B3951" t="str">
        <f t="shared" si="183"/>
        <v>72254099</v>
      </c>
      <c r="C3951" t="s">
        <v>13429</v>
      </c>
      <c r="D3951">
        <v>66029315</v>
      </c>
      <c r="E3951" t="s">
        <v>8683</v>
      </c>
      <c r="F3951">
        <v>0</v>
      </c>
      <c r="H3951" t="s">
        <v>8708</v>
      </c>
      <c r="I3951" t="s">
        <v>20718</v>
      </c>
      <c r="J3951" t="str">
        <f t="shared" si="184"/>
        <v>722540</v>
      </c>
      <c r="K3951">
        <v>66029315</v>
      </c>
      <c r="L3951" s="4">
        <v>144122805</v>
      </c>
      <c r="P3951" s="9" t="e">
        <f t="shared" si="185"/>
        <v>#DIV/0!</v>
      </c>
    </row>
    <row r="3952" spans="1:16" x14ac:dyDescent="0.25">
      <c r="A3952">
        <v>72255000</v>
      </c>
      <c r="B3952" t="str">
        <f t="shared" si="183"/>
        <v>72255000</v>
      </c>
      <c r="C3952" t="s">
        <v>13430</v>
      </c>
      <c r="D3952">
        <v>188838476</v>
      </c>
      <c r="E3952" t="s">
        <v>8683</v>
      </c>
      <c r="F3952">
        <v>0</v>
      </c>
      <c r="H3952" t="s">
        <v>8708</v>
      </c>
      <c r="I3952" t="s">
        <v>20719</v>
      </c>
      <c r="J3952" t="str">
        <f t="shared" si="184"/>
        <v>722550</v>
      </c>
      <c r="K3952">
        <v>188838476</v>
      </c>
      <c r="L3952" s="4">
        <v>211069023</v>
      </c>
      <c r="P3952" s="9" t="e">
        <f t="shared" si="185"/>
        <v>#DIV/0!</v>
      </c>
    </row>
    <row r="3953" spans="1:16" x14ac:dyDescent="0.25">
      <c r="A3953">
        <v>72259100</v>
      </c>
      <c r="B3953" t="str">
        <f t="shared" si="183"/>
        <v>72259100</v>
      </c>
      <c r="C3953" t="s">
        <v>13431</v>
      </c>
      <c r="D3953">
        <v>42954880</v>
      </c>
      <c r="E3953" t="s">
        <v>8683</v>
      </c>
      <c r="F3953">
        <v>0</v>
      </c>
      <c r="H3953" t="s">
        <v>8708</v>
      </c>
      <c r="I3953" t="s">
        <v>20720</v>
      </c>
      <c r="J3953" t="str">
        <f t="shared" si="184"/>
        <v>722591</v>
      </c>
      <c r="K3953">
        <v>42954880</v>
      </c>
      <c r="L3953" s="4">
        <v>61869925</v>
      </c>
      <c r="P3953" s="9" t="e">
        <f t="shared" si="185"/>
        <v>#DIV/0!</v>
      </c>
    </row>
    <row r="3954" spans="1:16" x14ac:dyDescent="0.25">
      <c r="A3954">
        <v>72259200</v>
      </c>
      <c r="B3954" t="str">
        <f t="shared" si="183"/>
        <v>72259200</v>
      </c>
      <c r="C3954" t="s">
        <v>13432</v>
      </c>
      <c r="D3954">
        <v>182116269</v>
      </c>
      <c r="E3954" t="s">
        <v>8683</v>
      </c>
      <c r="F3954">
        <v>0</v>
      </c>
      <c r="H3954" t="s">
        <v>8708</v>
      </c>
      <c r="I3954" t="s">
        <v>20721</v>
      </c>
      <c r="J3954" t="str">
        <f t="shared" si="184"/>
        <v>722592</v>
      </c>
      <c r="K3954">
        <v>182116269</v>
      </c>
      <c r="L3954" s="4">
        <v>224487891</v>
      </c>
      <c r="P3954" s="9" t="e">
        <f t="shared" si="185"/>
        <v>#DIV/0!</v>
      </c>
    </row>
    <row r="3955" spans="1:16" x14ac:dyDescent="0.25">
      <c r="A3955">
        <v>72259910</v>
      </c>
      <c r="B3955" t="str">
        <f t="shared" si="183"/>
        <v>72259910</v>
      </c>
      <c r="C3955" t="s">
        <v>13433</v>
      </c>
      <c r="D3955">
        <v>796</v>
      </c>
      <c r="E3955" t="s">
        <v>8683</v>
      </c>
      <c r="F3955">
        <v>0</v>
      </c>
      <c r="H3955" t="s">
        <v>8708</v>
      </c>
      <c r="I3955" t="s">
        <v>20722</v>
      </c>
      <c r="J3955" t="str">
        <f t="shared" si="184"/>
        <v>722599</v>
      </c>
      <c r="K3955">
        <v>796</v>
      </c>
      <c r="L3955" s="4">
        <v>20096</v>
      </c>
      <c r="P3955" s="9" t="e">
        <f t="shared" si="185"/>
        <v>#DIV/0!</v>
      </c>
    </row>
    <row r="3956" spans="1:16" x14ac:dyDescent="0.25">
      <c r="A3956">
        <v>72259990</v>
      </c>
      <c r="B3956" t="str">
        <f t="shared" si="183"/>
        <v>72259990</v>
      </c>
      <c r="C3956" t="s">
        <v>13434</v>
      </c>
      <c r="D3956">
        <v>259860068</v>
      </c>
      <c r="E3956" t="s">
        <v>8683</v>
      </c>
      <c r="F3956">
        <v>0</v>
      </c>
      <c r="H3956" t="s">
        <v>8708</v>
      </c>
      <c r="I3956" t="s">
        <v>20723</v>
      </c>
      <c r="J3956" t="str">
        <f t="shared" si="184"/>
        <v>722599</v>
      </c>
      <c r="K3956">
        <v>259860068</v>
      </c>
      <c r="L3956" s="4">
        <v>294529373</v>
      </c>
      <c r="P3956" s="9" t="e">
        <f t="shared" si="185"/>
        <v>#DIV/0!</v>
      </c>
    </row>
    <row r="3957" spans="1:16" x14ac:dyDescent="0.25">
      <c r="A3957">
        <v>72261100</v>
      </c>
      <c r="B3957" t="str">
        <f t="shared" si="183"/>
        <v>72261100</v>
      </c>
      <c r="C3957" t="s">
        <v>13435</v>
      </c>
      <c r="D3957">
        <v>73108411</v>
      </c>
      <c r="E3957" t="s">
        <v>8683</v>
      </c>
      <c r="F3957">
        <v>0</v>
      </c>
      <c r="H3957" t="s">
        <v>8708</v>
      </c>
      <c r="I3957" t="s">
        <v>20724</v>
      </c>
      <c r="J3957" t="str">
        <f t="shared" si="184"/>
        <v>722611</v>
      </c>
      <c r="K3957">
        <v>73108411</v>
      </c>
      <c r="L3957" s="4">
        <v>79673853</v>
      </c>
      <c r="P3957" s="9" t="e">
        <f t="shared" si="185"/>
        <v>#DIV/0!</v>
      </c>
    </row>
    <row r="3958" spans="1:16" x14ac:dyDescent="0.25">
      <c r="A3958">
        <v>72261900</v>
      </c>
      <c r="B3958" t="str">
        <f t="shared" si="183"/>
        <v>72261900</v>
      </c>
      <c r="C3958" t="s">
        <v>13436</v>
      </c>
      <c r="D3958">
        <v>2305569</v>
      </c>
      <c r="E3958" t="s">
        <v>8683</v>
      </c>
      <c r="F3958">
        <v>0</v>
      </c>
      <c r="H3958" t="s">
        <v>8708</v>
      </c>
      <c r="I3958" t="s">
        <v>20725</v>
      </c>
      <c r="J3958" t="str">
        <f t="shared" si="184"/>
        <v>722619</v>
      </c>
      <c r="K3958">
        <v>2305569</v>
      </c>
      <c r="L3958" s="4">
        <v>5266911</v>
      </c>
      <c r="P3958" s="9" t="e">
        <f t="shared" si="185"/>
        <v>#DIV/0!</v>
      </c>
    </row>
    <row r="3959" spans="1:16" x14ac:dyDescent="0.25">
      <c r="A3959">
        <v>72262000</v>
      </c>
      <c r="B3959" t="str">
        <f t="shared" si="183"/>
        <v>72262000</v>
      </c>
      <c r="C3959" t="s">
        <v>13437</v>
      </c>
      <c r="D3959">
        <v>627515</v>
      </c>
      <c r="E3959" t="s">
        <v>8683</v>
      </c>
      <c r="F3959">
        <v>0</v>
      </c>
      <c r="H3959" t="s">
        <v>8708</v>
      </c>
      <c r="I3959" t="s">
        <v>20726</v>
      </c>
      <c r="J3959" t="str">
        <f t="shared" si="184"/>
        <v>722620</v>
      </c>
      <c r="K3959">
        <v>627515</v>
      </c>
      <c r="L3959" s="4">
        <v>13151357</v>
      </c>
      <c r="P3959" s="9" t="e">
        <f t="shared" si="185"/>
        <v>#DIV/0!</v>
      </c>
    </row>
    <row r="3960" spans="1:16" x14ac:dyDescent="0.25">
      <c r="A3960">
        <v>72269110</v>
      </c>
      <c r="B3960" t="str">
        <f t="shared" si="183"/>
        <v>72269110</v>
      </c>
      <c r="C3960" t="s">
        <v>13438</v>
      </c>
      <c r="D3960">
        <v>1052065</v>
      </c>
      <c r="E3960" t="s">
        <v>8683</v>
      </c>
      <c r="F3960">
        <v>0</v>
      </c>
      <c r="H3960" t="s">
        <v>8708</v>
      </c>
      <c r="I3960" t="s">
        <v>20727</v>
      </c>
      <c r="J3960" t="str">
        <f t="shared" si="184"/>
        <v>722691</v>
      </c>
      <c r="K3960">
        <v>1052065</v>
      </c>
      <c r="L3960" s="4">
        <v>5511375</v>
      </c>
      <c r="P3960" s="9" t="e">
        <f t="shared" si="185"/>
        <v>#DIV/0!</v>
      </c>
    </row>
    <row r="3961" spans="1:16" x14ac:dyDescent="0.25">
      <c r="A3961">
        <v>72269191</v>
      </c>
      <c r="B3961" t="str">
        <f t="shared" si="183"/>
        <v>72269191</v>
      </c>
      <c r="C3961" t="s">
        <v>13439</v>
      </c>
      <c r="D3961">
        <v>325264</v>
      </c>
      <c r="E3961" t="s">
        <v>8683</v>
      </c>
      <c r="F3961">
        <v>0</v>
      </c>
      <c r="H3961" t="s">
        <v>8708</v>
      </c>
      <c r="I3961" t="s">
        <v>20728</v>
      </c>
      <c r="J3961" t="str">
        <f t="shared" si="184"/>
        <v>722691</v>
      </c>
      <c r="K3961">
        <v>325264</v>
      </c>
      <c r="L3961" s="4">
        <v>590080</v>
      </c>
      <c r="P3961" s="9" t="e">
        <f t="shared" si="185"/>
        <v>#DIV/0!</v>
      </c>
    </row>
    <row r="3962" spans="1:16" x14ac:dyDescent="0.25">
      <c r="A3962">
        <v>72269199</v>
      </c>
      <c r="B3962" t="str">
        <f t="shared" si="183"/>
        <v>72269199</v>
      </c>
      <c r="C3962" t="s">
        <v>13440</v>
      </c>
      <c r="D3962">
        <v>5885884</v>
      </c>
      <c r="E3962" t="s">
        <v>8683</v>
      </c>
      <c r="F3962">
        <v>0</v>
      </c>
      <c r="H3962" t="s">
        <v>8708</v>
      </c>
      <c r="I3962" t="s">
        <v>20729</v>
      </c>
      <c r="J3962" t="str">
        <f t="shared" si="184"/>
        <v>722691</v>
      </c>
      <c r="K3962">
        <v>5885884</v>
      </c>
      <c r="L3962" s="4">
        <v>23829623</v>
      </c>
      <c r="P3962" s="9" t="e">
        <f t="shared" si="185"/>
        <v>#DIV/0!</v>
      </c>
    </row>
    <row r="3963" spans="1:16" x14ac:dyDescent="0.25">
      <c r="A3963">
        <v>72269200</v>
      </c>
      <c r="B3963" t="str">
        <f t="shared" si="183"/>
        <v>72269200</v>
      </c>
      <c r="C3963" t="s">
        <v>13441</v>
      </c>
      <c r="D3963">
        <v>28007457</v>
      </c>
      <c r="E3963" t="s">
        <v>8683</v>
      </c>
      <c r="F3963">
        <v>0</v>
      </c>
      <c r="H3963" t="s">
        <v>8708</v>
      </c>
      <c r="I3963" t="s">
        <v>20730</v>
      </c>
      <c r="J3963" t="str">
        <f t="shared" si="184"/>
        <v>722692</v>
      </c>
      <c r="K3963">
        <v>28007457</v>
      </c>
      <c r="L3963" s="4">
        <v>126285052</v>
      </c>
      <c r="P3963" s="9" t="e">
        <f t="shared" si="185"/>
        <v>#DIV/0!</v>
      </c>
    </row>
    <row r="3964" spans="1:16" x14ac:dyDescent="0.25">
      <c r="A3964">
        <v>72269910</v>
      </c>
      <c r="B3964" t="str">
        <f t="shared" si="183"/>
        <v>72269910</v>
      </c>
      <c r="C3964" t="s">
        <v>13442</v>
      </c>
      <c r="D3964">
        <v>324455</v>
      </c>
      <c r="E3964" t="s">
        <v>8683</v>
      </c>
      <c r="F3964">
        <v>0</v>
      </c>
      <c r="H3964" t="s">
        <v>8708</v>
      </c>
      <c r="I3964" t="s">
        <v>20731</v>
      </c>
      <c r="J3964" t="str">
        <f t="shared" si="184"/>
        <v>722699</v>
      </c>
      <c r="K3964">
        <v>324455</v>
      </c>
      <c r="L3964" s="4">
        <v>656234</v>
      </c>
      <c r="P3964" s="9" t="e">
        <f t="shared" si="185"/>
        <v>#DIV/0!</v>
      </c>
    </row>
    <row r="3965" spans="1:16" x14ac:dyDescent="0.25">
      <c r="A3965">
        <v>72269920</v>
      </c>
      <c r="B3965" t="str">
        <f t="shared" si="183"/>
        <v>72269920</v>
      </c>
      <c r="C3965" t="s">
        <v>13443</v>
      </c>
      <c r="D3965">
        <v>6299473</v>
      </c>
      <c r="E3965" t="s">
        <v>8683</v>
      </c>
      <c r="F3965">
        <v>0</v>
      </c>
      <c r="H3965" t="s">
        <v>8708</v>
      </c>
      <c r="I3965" t="s">
        <v>20732</v>
      </c>
      <c r="J3965" t="str">
        <f t="shared" si="184"/>
        <v>722699</v>
      </c>
      <c r="K3965">
        <v>6299473</v>
      </c>
      <c r="L3965" s="4">
        <v>11956199</v>
      </c>
      <c r="P3965" s="9" t="e">
        <f t="shared" si="185"/>
        <v>#DIV/0!</v>
      </c>
    </row>
    <row r="3966" spans="1:16" x14ac:dyDescent="0.25">
      <c r="A3966">
        <v>72269990</v>
      </c>
      <c r="B3966" t="str">
        <f t="shared" si="183"/>
        <v>72269990</v>
      </c>
      <c r="C3966" t="s">
        <v>13444</v>
      </c>
      <c r="D3966">
        <v>6854910</v>
      </c>
      <c r="E3966" t="s">
        <v>8683</v>
      </c>
      <c r="F3966">
        <v>0</v>
      </c>
      <c r="H3966" t="s">
        <v>8708</v>
      </c>
      <c r="I3966" t="s">
        <v>20733</v>
      </c>
      <c r="J3966" t="str">
        <f t="shared" si="184"/>
        <v>722699</v>
      </c>
      <c r="K3966">
        <v>6854910</v>
      </c>
      <c r="L3966" s="4">
        <v>61820707</v>
      </c>
      <c r="P3966" s="9" t="e">
        <f t="shared" si="185"/>
        <v>#DIV/0!</v>
      </c>
    </row>
    <row r="3967" spans="1:16" x14ac:dyDescent="0.25">
      <c r="A3967">
        <v>72271000</v>
      </c>
      <c r="B3967" t="str">
        <f t="shared" si="183"/>
        <v>72271000</v>
      </c>
      <c r="C3967" t="s">
        <v>13445</v>
      </c>
      <c r="D3967">
        <v>637041</v>
      </c>
      <c r="E3967" t="s">
        <v>8683</v>
      </c>
      <c r="F3967">
        <v>0</v>
      </c>
      <c r="H3967" t="s">
        <v>8708</v>
      </c>
      <c r="I3967" t="s">
        <v>20734</v>
      </c>
      <c r="J3967" t="str">
        <f t="shared" si="184"/>
        <v>722710</v>
      </c>
      <c r="K3967">
        <v>637041</v>
      </c>
      <c r="L3967" s="4">
        <v>12347741</v>
      </c>
      <c r="P3967" s="9" t="e">
        <f t="shared" si="185"/>
        <v>#DIV/0!</v>
      </c>
    </row>
    <row r="3968" spans="1:16" x14ac:dyDescent="0.25">
      <c r="A3968">
        <v>72272000</v>
      </c>
      <c r="B3968" t="str">
        <f t="shared" si="183"/>
        <v>72272000</v>
      </c>
      <c r="C3968" t="s">
        <v>13446</v>
      </c>
      <c r="D3968">
        <v>12234843</v>
      </c>
      <c r="E3968" t="s">
        <v>8683</v>
      </c>
      <c r="F3968">
        <v>0</v>
      </c>
      <c r="H3968" t="s">
        <v>8708</v>
      </c>
      <c r="I3968" t="s">
        <v>20735</v>
      </c>
      <c r="J3968" t="str">
        <f t="shared" si="184"/>
        <v>722720</v>
      </c>
      <c r="K3968">
        <v>12234843</v>
      </c>
      <c r="L3968" s="4">
        <v>15257327</v>
      </c>
      <c r="P3968" s="9" t="e">
        <f t="shared" si="185"/>
        <v>#DIV/0!</v>
      </c>
    </row>
    <row r="3969" spans="1:16" x14ac:dyDescent="0.25">
      <c r="A3969">
        <v>72279010</v>
      </c>
      <c r="B3969" t="str">
        <f t="shared" si="183"/>
        <v>72279010</v>
      </c>
      <c r="C3969" t="s">
        <v>13447</v>
      </c>
      <c r="D3969">
        <v>21453156</v>
      </c>
      <c r="E3969" t="s">
        <v>8683</v>
      </c>
      <c r="F3969">
        <v>0</v>
      </c>
      <c r="H3969" t="s">
        <v>8708</v>
      </c>
      <c r="I3969" t="s">
        <v>20736</v>
      </c>
      <c r="J3969" t="str">
        <f t="shared" si="184"/>
        <v>722790</v>
      </c>
      <c r="K3969">
        <v>21453156</v>
      </c>
      <c r="L3969" s="4">
        <v>27160970</v>
      </c>
      <c r="P3969" s="9" t="e">
        <f t="shared" si="185"/>
        <v>#DIV/0!</v>
      </c>
    </row>
    <row r="3970" spans="1:16" x14ac:dyDescent="0.25">
      <c r="A3970">
        <v>72279091</v>
      </c>
      <c r="B3970" t="str">
        <f t="shared" si="183"/>
        <v>72279091</v>
      </c>
      <c r="C3970" t="s">
        <v>13448</v>
      </c>
      <c r="D3970">
        <v>100387371</v>
      </c>
      <c r="E3970" t="s">
        <v>8683</v>
      </c>
      <c r="F3970">
        <v>0</v>
      </c>
      <c r="H3970" t="s">
        <v>8708</v>
      </c>
      <c r="I3970" t="s">
        <v>20737</v>
      </c>
      <c r="J3970" t="str">
        <f t="shared" si="184"/>
        <v>722790</v>
      </c>
      <c r="K3970">
        <v>100387371</v>
      </c>
      <c r="L3970" s="4">
        <v>131973415</v>
      </c>
      <c r="P3970" s="9" t="e">
        <f t="shared" si="185"/>
        <v>#DIV/0!</v>
      </c>
    </row>
    <row r="3971" spans="1:16" x14ac:dyDescent="0.25">
      <c r="A3971">
        <v>72279099</v>
      </c>
      <c r="B3971" t="str">
        <f t="shared" ref="B3971:B4034" si="186">TEXT(A3971,"00000000")</f>
        <v>72279099</v>
      </c>
      <c r="C3971" t="s">
        <v>13449</v>
      </c>
      <c r="D3971">
        <v>482112</v>
      </c>
      <c r="E3971" t="s">
        <v>8683</v>
      </c>
      <c r="F3971">
        <v>0</v>
      </c>
      <c r="H3971" t="s">
        <v>8708</v>
      </c>
      <c r="I3971" t="s">
        <v>20738</v>
      </c>
      <c r="J3971" t="str">
        <f t="shared" ref="J3971:J4034" si="187">LEFT(I3971,6)</f>
        <v>722790</v>
      </c>
      <c r="K3971">
        <v>482112</v>
      </c>
      <c r="L3971" s="4">
        <v>1106110</v>
      </c>
      <c r="P3971" s="9" t="e">
        <f t="shared" ref="P3971:P4034" si="188">O3971/N3971</f>
        <v>#DIV/0!</v>
      </c>
    </row>
    <row r="3972" spans="1:16" x14ac:dyDescent="0.25">
      <c r="A3972">
        <v>72281000</v>
      </c>
      <c r="B3972" t="str">
        <f t="shared" si="186"/>
        <v>72281000</v>
      </c>
      <c r="C3972" t="s">
        <v>13450</v>
      </c>
      <c r="D3972">
        <v>2067328</v>
      </c>
      <c r="E3972" t="s">
        <v>8683</v>
      </c>
      <c r="F3972">
        <v>0</v>
      </c>
      <c r="H3972" t="s">
        <v>8708</v>
      </c>
      <c r="I3972" t="s">
        <v>20739</v>
      </c>
      <c r="J3972" t="str">
        <f t="shared" si="187"/>
        <v>722810</v>
      </c>
      <c r="K3972">
        <v>2067328</v>
      </c>
      <c r="L3972" s="4">
        <v>41594485</v>
      </c>
      <c r="P3972" s="9" t="e">
        <f t="shared" si="188"/>
        <v>#DIV/0!</v>
      </c>
    </row>
    <row r="3973" spans="1:16" x14ac:dyDescent="0.25">
      <c r="A3973">
        <v>72282000</v>
      </c>
      <c r="B3973" t="str">
        <f t="shared" si="186"/>
        <v>72282000</v>
      </c>
      <c r="C3973" t="s">
        <v>13451</v>
      </c>
      <c r="D3973">
        <v>4645176</v>
      </c>
      <c r="E3973" t="s">
        <v>8683</v>
      </c>
      <c r="F3973">
        <v>0</v>
      </c>
      <c r="H3973" t="s">
        <v>8708</v>
      </c>
      <c r="I3973" t="s">
        <v>20740</v>
      </c>
      <c r="J3973" t="str">
        <f t="shared" si="187"/>
        <v>722820</v>
      </c>
      <c r="K3973">
        <v>4645176</v>
      </c>
      <c r="L3973" s="4">
        <v>5786510</v>
      </c>
      <c r="P3973" s="9" t="e">
        <f t="shared" si="188"/>
        <v>#DIV/0!</v>
      </c>
    </row>
    <row r="3974" spans="1:16" x14ac:dyDescent="0.25">
      <c r="A3974">
        <v>72283010</v>
      </c>
      <c r="B3974" t="str">
        <f t="shared" si="186"/>
        <v>72283010</v>
      </c>
      <c r="C3974" t="s">
        <v>13452</v>
      </c>
      <c r="D3974">
        <v>1231252</v>
      </c>
      <c r="E3974" t="s">
        <v>8683</v>
      </c>
      <c r="F3974">
        <v>0</v>
      </c>
      <c r="H3974" t="s">
        <v>8708</v>
      </c>
      <c r="I3974" t="s">
        <v>20741</v>
      </c>
      <c r="J3974" t="str">
        <f t="shared" si="187"/>
        <v>722830</v>
      </c>
      <c r="K3974">
        <v>1231252</v>
      </c>
      <c r="L3974" s="4">
        <v>2293061</v>
      </c>
      <c r="P3974" s="9" t="e">
        <f t="shared" si="188"/>
        <v>#DIV/0!</v>
      </c>
    </row>
    <row r="3975" spans="1:16" x14ac:dyDescent="0.25">
      <c r="A3975">
        <v>72283091</v>
      </c>
      <c r="B3975" t="str">
        <f t="shared" si="186"/>
        <v>72283091</v>
      </c>
      <c r="C3975" t="s">
        <v>13453</v>
      </c>
      <c r="D3975">
        <v>144721145</v>
      </c>
      <c r="E3975" t="s">
        <v>8683</v>
      </c>
      <c r="F3975">
        <v>0</v>
      </c>
      <c r="H3975" t="s">
        <v>8708</v>
      </c>
      <c r="I3975" t="s">
        <v>20742</v>
      </c>
      <c r="J3975" t="str">
        <f t="shared" si="187"/>
        <v>722830</v>
      </c>
      <c r="K3975">
        <v>144721145</v>
      </c>
      <c r="L3975" s="4">
        <v>244200228</v>
      </c>
      <c r="P3975" s="9" t="e">
        <f t="shared" si="188"/>
        <v>#DIV/0!</v>
      </c>
    </row>
    <row r="3976" spans="1:16" x14ac:dyDescent="0.25">
      <c r="A3976">
        <v>72283099</v>
      </c>
      <c r="B3976" t="str">
        <f t="shared" si="186"/>
        <v>72283099</v>
      </c>
      <c r="C3976" t="s">
        <v>13454</v>
      </c>
      <c r="D3976">
        <v>13305846</v>
      </c>
      <c r="E3976" t="s">
        <v>8683</v>
      </c>
      <c r="F3976">
        <v>0</v>
      </c>
      <c r="H3976" t="s">
        <v>8708</v>
      </c>
      <c r="I3976" t="s">
        <v>20743</v>
      </c>
      <c r="J3976" t="str">
        <f t="shared" si="187"/>
        <v>722830</v>
      </c>
      <c r="K3976">
        <v>13305846</v>
      </c>
      <c r="L3976" s="4">
        <v>13738259</v>
      </c>
      <c r="P3976" s="9" t="e">
        <f t="shared" si="188"/>
        <v>#DIV/0!</v>
      </c>
    </row>
    <row r="3977" spans="1:16" x14ac:dyDescent="0.25">
      <c r="A3977">
        <v>72284000</v>
      </c>
      <c r="B3977" t="str">
        <f t="shared" si="186"/>
        <v>72284000</v>
      </c>
      <c r="C3977" t="s">
        <v>13455</v>
      </c>
      <c r="D3977">
        <v>16018892</v>
      </c>
      <c r="E3977" t="s">
        <v>8683</v>
      </c>
      <c r="F3977">
        <v>0</v>
      </c>
      <c r="H3977" t="s">
        <v>8708</v>
      </c>
      <c r="I3977" t="s">
        <v>20744</v>
      </c>
      <c r="J3977" t="str">
        <f t="shared" si="187"/>
        <v>722840</v>
      </c>
      <c r="K3977">
        <v>16018892</v>
      </c>
      <c r="L3977" s="4">
        <v>97039836</v>
      </c>
      <c r="P3977" s="9" t="e">
        <f t="shared" si="188"/>
        <v>#DIV/0!</v>
      </c>
    </row>
    <row r="3978" spans="1:16" x14ac:dyDescent="0.25">
      <c r="A3978">
        <v>72285000</v>
      </c>
      <c r="B3978" t="str">
        <f t="shared" si="186"/>
        <v>72285000</v>
      </c>
      <c r="C3978" t="s">
        <v>13456</v>
      </c>
      <c r="D3978">
        <v>18980117</v>
      </c>
      <c r="E3978" t="s">
        <v>8683</v>
      </c>
      <c r="F3978">
        <v>0</v>
      </c>
      <c r="H3978" t="s">
        <v>8708</v>
      </c>
      <c r="I3978" t="s">
        <v>20745</v>
      </c>
      <c r="J3978" t="str">
        <f t="shared" si="187"/>
        <v>722850</v>
      </c>
      <c r="K3978">
        <v>18980117</v>
      </c>
      <c r="L3978" s="4">
        <v>51133400</v>
      </c>
      <c r="P3978" s="9" t="e">
        <f t="shared" si="188"/>
        <v>#DIV/0!</v>
      </c>
    </row>
    <row r="3979" spans="1:16" x14ac:dyDescent="0.25">
      <c r="A3979">
        <v>72286000</v>
      </c>
      <c r="B3979" t="str">
        <f t="shared" si="186"/>
        <v>72286000</v>
      </c>
      <c r="C3979" t="s">
        <v>13457</v>
      </c>
      <c r="D3979">
        <v>3673133</v>
      </c>
      <c r="E3979" t="s">
        <v>8683</v>
      </c>
      <c r="F3979">
        <v>0</v>
      </c>
      <c r="H3979" t="s">
        <v>8708</v>
      </c>
      <c r="I3979" t="s">
        <v>20746</v>
      </c>
      <c r="J3979" t="str">
        <f t="shared" si="187"/>
        <v>722860</v>
      </c>
      <c r="K3979">
        <v>3673133</v>
      </c>
      <c r="L3979" s="4">
        <v>10942929</v>
      </c>
      <c r="P3979" s="9" t="e">
        <f t="shared" si="188"/>
        <v>#DIV/0!</v>
      </c>
    </row>
    <row r="3980" spans="1:16" x14ac:dyDescent="0.25">
      <c r="A3980">
        <v>72287010</v>
      </c>
      <c r="B3980" t="str">
        <f t="shared" si="186"/>
        <v>72287010</v>
      </c>
      <c r="C3980" t="s">
        <v>13458</v>
      </c>
      <c r="D3980">
        <v>4782168</v>
      </c>
      <c r="E3980" t="s">
        <v>8683</v>
      </c>
      <c r="F3980">
        <v>0</v>
      </c>
      <c r="H3980" t="s">
        <v>8708</v>
      </c>
      <c r="I3980" t="s">
        <v>20747</v>
      </c>
      <c r="J3980" t="str">
        <f t="shared" si="187"/>
        <v>722870</v>
      </c>
      <c r="K3980">
        <v>4782168</v>
      </c>
      <c r="L3980" s="4">
        <v>5813494</v>
      </c>
      <c r="P3980" s="9" t="e">
        <f t="shared" si="188"/>
        <v>#DIV/0!</v>
      </c>
    </row>
    <row r="3981" spans="1:16" x14ac:dyDescent="0.25">
      <c r="A3981">
        <v>72287090</v>
      </c>
      <c r="B3981" t="str">
        <f t="shared" si="186"/>
        <v>72287090</v>
      </c>
      <c r="C3981" t="s">
        <v>13459</v>
      </c>
      <c r="D3981">
        <v>3430257</v>
      </c>
      <c r="E3981" t="s">
        <v>8683</v>
      </c>
      <c r="F3981">
        <v>0</v>
      </c>
      <c r="H3981" t="s">
        <v>8708</v>
      </c>
      <c r="I3981" t="s">
        <v>20748</v>
      </c>
      <c r="J3981" t="str">
        <f t="shared" si="187"/>
        <v>722870</v>
      </c>
      <c r="K3981">
        <v>3430257</v>
      </c>
      <c r="L3981" s="4">
        <v>14835377</v>
      </c>
      <c r="P3981" s="9" t="e">
        <f t="shared" si="188"/>
        <v>#DIV/0!</v>
      </c>
    </row>
    <row r="3982" spans="1:16" x14ac:dyDescent="0.25">
      <c r="A3982">
        <v>72288000</v>
      </c>
      <c r="B3982" t="str">
        <f t="shared" si="186"/>
        <v>72288000</v>
      </c>
      <c r="C3982" t="s">
        <v>13460</v>
      </c>
      <c r="D3982">
        <v>14376</v>
      </c>
      <c r="E3982" t="s">
        <v>8683</v>
      </c>
      <c r="F3982">
        <v>0</v>
      </c>
      <c r="H3982" t="s">
        <v>8708</v>
      </c>
      <c r="I3982" t="s">
        <v>20749</v>
      </c>
      <c r="J3982" t="str">
        <f t="shared" si="187"/>
        <v>722880</v>
      </c>
      <c r="K3982">
        <v>14376</v>
      </c>
      <c r="L3982" s="4">
        <v>90614</v>
      </c>
      <c r="P3982" s="9" t="e">
        <f t="shared" si="188"/>
        <v>#DIV/0!</v>
      </c>
    </row>
    <row r="3983" spans="1:16" x14ac:dyDescent="0.25">
      <c r="A3983">
        <v>72292000</v>
      </c>
      <c r="B3983" t="str">
        <f t="shared" si="186"/>
        <v>72292000</v>
      </c>
      <c r="C3983" t="s">
        <v>13461</v>
      </c>
      <c r="D3983">
        <v>8154448</v>
      </c>
      <c r="E3983" t="s">
        <v>8683</v>
      </c>
      <c r="F3983">
        <v>0</v>
      </c>
      <c r="H3983" t="s">
        <v>8708</v>
      </c>
      <c r="I3983" t="s">
        <v>20750</v>
      </c>
      <c r="J3983" t="str">
        <f t="shared" si="187"/>
        <v>722920</v>
      </c>
      <c r="K3983">
        <v>8154448</v>
      </c>
      <c r="L3983" s="4">
        <v>21174234</v>
      </c>
      <c r="P3983" s="9" t="e">
        <f t="shared" si="188"/>
        <v>#DIV/0!</v>
      </c>
    </row>
    <row r="3984" spans="1:16" x14ac:dyDescent="0.25">
      <c r="A3984">
        <v>72299010</v>
      </c>
      <c r="B3984" t="str">
        <f t="shared" si="186"/>
        <v>72299010</v>
      </c>
      <c r="C3984" t="s">
        <v>13462</v>
      </c>
      <c r="D3984">
        <v>98722</v>
      </c>
      <c r="E3984" t="s">
        <v>8683</v>
      </c>
      <c r="F3984">
        <v>0</v>
      </c>
      <c r="H3984" t="s">
        <v>8708</v>
      </c>
      <c r="I3984" t="s">
        <v>20751</v>
      </c>
      <c r="J3984" t="str">
        <f t="shared" si="187"/>
        <v>722990</v>
      </c>
      <c r="K3984">
        <v>98722</v>
      </c>
      <c r="L3984" s="4">
        <v>2338300</v>
      </c>
      <c r="P3984" s="9" t="e">
        <f t="shared" si="188"/>
        <v>#DIV/0!</v>
      </c>
    </row>
    <row r="3985" spans="1:16" x14ac:dyDescent="0.25">
      <c r="A3985">
        <v>72299090</v>
      </c>
      <c r="B3985" t="str">
        <f t="shared" si="186"/>
        <v>72299090</v>
      </c>
      <c r="C3985" t="s">
        <v>13463</v>
      </c>
      <c r="D3985">
        <v>31651494</v>
      </c>
      <c r="E3985" t="s">
        <v>8683</v>
      </c>
      <c r="F3985">
        <v>0</v>
      </c>
      <c r="H3985" t="s">
        <v>8708</v>
      </c>
      <c r="I3985" t="s">
        <v>20752</v>
      </c>
      <c r="J3985" t="str">
        <f t="shared" si="187"/>
        <v>722990</v>
      </c>
      <c r="K3985">
        <v>31651494</v>
      </c>
      <c r="L3985" s="4">
        <v>89396813</v>
      </c>
      <c r="P3985" s="9" t="e">
        <f t="shared" si="188"/>
        <v>#DIV/0!</v>
      </c>
    </row>
    <row r="3986" spans="1:16" x14ac:dyDescent="0.25">
      <c r="A3986">
        <v>73011000</v>
      </c>
      <c r="B3986" t="str">
        <f t="shared" si="186"/>
        <v>73011000</v>
      </c>
      <c r="C3986" t="s">
        <v>13464</v>
      </c>
      <c r="D3986">
        <v>4700473</v>
      </c>
      <c r="E3986" t="s">
        <v>8683</v>
      </c>
      <c r="F3986">
        <v>0</v>
      </c>
      <c r="H3986" t="s">
        <v>8708</v>
      </c>
      <c r="I3986" t="s">
        <v>20753</v>
      </c>
      <c r="J3986" t="str">
        <f t="shared" si="187"/>
        <v>730110</v>
      </c>
      <c r="K3986">
        <v>4700473</v>
      </c>
      <c r="L3986" s="4">
        <v>5151264</v>
      </c>
      <c r="P3986" s="9" t="e">
        <f t="shared" si="188"/>
        <v>#DIV/0!</v>
      </c>
    </row>
    <row r="3987" spans="1:16" x14ac:dyDescent="0.25">
      <c r="A3987">
        <v>73012000</v>
      </c>
      <c r="B3987" t="str">
        <f t="shared" si="186"/>
        <v>73012000</v>
      </c>
      <c r="C3987" t="s">
        <v>13465</v>
      </c>
      <c r="D3987">
        <v>2305418</v>
      </c>
      <c r="E3987" t="s">
        <v>8683</v>
      </c>
      <c r="F3987">
        <v>0</v>
      </c>
      <c r="H3987" t="s">
        <v>8708</v>
      </c>
      <c r="I3987" t="s">
        <v>20754</v>
      </c>
      <c r="J3987" t="str">
        <f t="shared" si="187"/>
        <v>730120</v>
      </c>
      <c r="K3987">
        <v>2305418</v>
      </c>
      <c r="L3987" s="4">
        <v>3085544</v>
      </c>
      <c r="P3987" s="9" t="e">
        <f t="shared" si="188"/>
        <v>#DIV/0!</v>
      </c>
    </row>
    <row r="3988" spans="1:16" x14ac:dyDescent="0.25">
      <c r="A3988">
        <v>73021000</v>
      </c>
      <c r="B3988" t="str">
        <f t="shared" si="186"/>
        <v>73021000</v>
      </c>
      <c r="C3988" t="s">
        <v>13466</v>
      </c>
      <c r="D3988">
        <v>7873836</v>
      </c>
      <c r="E3988" t="s">
        <v>8683</v>
      </c>
      <c r="F3988">
        <v>0</v>
      </c>
      <c r="H3988" t="s">
        <v>8708</v>
      </c>
      <c r="I3988" t="s">
        <v>20755</v>
      </c>
      <c r="J3988" t="str">
        <f t="shared" si="187"/>
        <v>730210</v>
      </c>
      <c r="K3988">
        <v>7873836</v>
      </c>
      <c r="L3988" s="4">
        <v>15291631</v>
      </c>
      <c r="P3988" s="9" t="e">
        <f t="shared" si="188"/>
        <v>#DIV/0!</v>
      </c>
    </row>
    <row r="3989" spans="1:16" x14ac:dyDescent="0.25">
      <c r="A3989">
        <v>73023000</v>
      </c>
      <c r="B3989" t="str">
        <f t="shared" si="186"/>
        <v>73023000</v>
      </c>
      <c r="C3989" t="s">
        <v>13467</v>
      </c>
      <c r="D3989">
        <v>97964</v>
      </c>
      <c r="E3989" t="s">
        <v>8683</v>
      </c>
      <c r="F3989">
        <v>0</v>
      </c>
      <c r="H3989" t="s">
        <v>8708</v>
      </c>
      <c r="I3989" t="s">
        <v>20756</v>
      </c>
      <c r="J3989" t="str">
        <f t="shared" si="187"/>
        <v>730230</v>
      </c>
      <c r="K3989">
        <v>97964</v>
      </c>
      <c r="L3989" s="4">
        <v>1741873</v>
      </c>
      <c r="P3989" s="9" t="e">
        <f t="shared" si="188"/>
        <v>#DIV/0!</v>
      </c>
    </row>
    <row r="3990" spans="1:16" x14ac:dyDescent="0.25">
      <c r="A3990">
        <v>73024000</v>
      </c>
      <c r="B3990" t="str">
        <f t="shared" si="186"/>
        <v>73024000</v>
      </c>
      <c r="C3990" t="s">
        <v>13468</v>
      </c>
      <c r="D3990">
        <v>34822</v>
      </c>
      <c r="E3990" t="s">
        <v>8683</v>
      </c>
      <c r="F3990">
        <v>0</v>
      </c>
      <c r="H3990" t="s">
        <v>8708</v>
      </c>
      <c r="I3990" t="s">
        <v>20757</v>
      </c>
      <c r="J3990" t="str">
        <f t="shared" si="187"/>
        <v>730240</v>
      </c>
      <c r="K3990">
        <v>34822</v>
      </c>
      <c r="L3990" s="4">
        <v>203129</v>
      </c>
      <c r="P3990" s="9" t="e">
        <f t="shared" si="188"/>
        <v>#DIV/0!</v>
      </c>
    </row>
    <row r="3991" spans="1:16" x14ac:dyDescent="0.25">
      <c r="A3991">
        <v>73029010</v>
      </c>
      <c r="B3991" t="str">
        <f t="shared" si="186"/>
        <v>73029010</v>
      </c>
      <c r="C3991" t="s">
        <v>13469</v>
      </c>
      <c r="D3991">
        <v>83459</v>
      </c>
      <c r="E3991" t="s">
        <v>8683</v>
      </c>
      <c r="F3991">
        <v>0</v>
      </c>
      <c r="H3991" t="s">
        <v>8708</v>
      </c>
      <c r="I3991" t="s">
        <v>20758</v>
      </c>
      <c r="J3991" t="str">
        <f t="shared" si="187"/>
        <v>730290</v>
      </c>
      <c r="K3991">
        <v>83459</v>
      </c>
      <c r="L3991" s="4">
        <v>164014</v>
      </c>
      <c r="P3991" s="9" t="e">
        <f t="shared" si="188"/>
        <v>#DIV/0!</v>
      </c>
    </row>
    <row r="3992" spans="1:16" x14ac:dyDescent="0.25">
      <c r="A3992">
        <v>73029090</v>
      </c>
      <c r="B3992" t="str">
        <f t="shared" si="186"/>
        <v>73029090</v>
      </c>
      <c r="C3992" t="s">
        <v>13470</v>
      </c>
      <c r="D3992">
        <v>382111</v>
      </c>
      <c r="E3992" t="s">
        <v>8683</v>
      </c>
      <c r="F3992">
        <v>0</v>
      </c>
      <c r="H3992" t="s">
        <v>8708</v>
      </c>
      <c r="I3992" t="s">
        <v>20759</v>
      </c>
      <c r="J3992" t="str">
        <f t="shared" si="187"/>
        <v>730290</v>
      </c>
      <c r="K3992">
        <v>382111</v>
      </c>
      <c r="L3992" s="4">
        <v>4034329</v>
      </c>
      <c r="P3992" s="9" t="e">
        <f t="shared" si="188"/>
        <v>#DIV/0!</v>
      </c>
    </row>
    <row r="3993" spans="1:16" x14ac:dyDescent="0.25">
      <c r="A3993">
        <v>73030010</v>
      </c>
      <c r="B3993" t="str">
        <f t="shared" si="186"/>
        <v>73030010</v>
      </c>
      <c r="C3993" t="s">
        <v>13471</v>
      </c>
      <c r="D3993">
        <v>20302</v>
      </c>
      <c r="E3993" t="s">
        <v>8683</v>
      </c>
      <c r="F3993">
        <v>0</v>
      </c>
      <c r="H3993" t="s">
        <v>8708</v>
      </c>
      <c r="I3993" t="s">
        <v>20760</v>
      </c>
      <c r="J3993" t="str">
        <f t="shared" si="187"/>
        <v>730300</v>
      </c>
      <c r="K3993">
        <v>20302</v>
      </c>
      <c r="L3993" s="4">
        <v>102515</v>
      </c>
      <c r="P3993" s="9" t="e">
        <f t="shared" si="188"/>
        <v>#DIV/0!</v>
      </c>
    </row>
    <row r="3994" spans="1:16" x14ac:dyDescent="0.25">
      <c r="A3994">
        <v>73030090</v>
      </c>
      <c r="B3994" t="str">
        <f t="shared" si="186"/>
        <v>73030090</v>
      </c>
      <c r="C3994" t="s">
        <v>13472</v>
      </c>
      <c r="D3994">
        <v>1240922</v>
      </c>
      <c r="E3994" t="s">
        <v>8683</v>
      </c>
      <c r="F3994">
        <v>0</v>
      </c>
      <c r="H3994" t="s">
        <v>8708</v>
      </c>
      <c r="I3994" t="s">
        <v>20761</v>
      </c>
      <c r="J3994" t="str">
        <f t="shared" si="187"/>
        <v>730300</v>
      </c>
      <c r="K3994">
        <v>1240922</v>
      </c>
      <c r="L3994" s="4">
        <v>2785005</v>
      </c>
      <c r="P3994" s="9" t="e">
        <f t="shared" si="188"/>
        <v>#DIV/0!</v>
      </c>
    </row>
    <row r="3995" spans="1:16" x14ac:dyDescent="0.25">
      <c r="A3995">
        <v>73041110</v>
      </c>
      <c r="B3995" t="str">
        <f t="shared" si="186"/>
        <v>73041110</v>
      </c>
      <c r="C3995" t="s">
        <v>13473</v>
      </c>
      <c r="D3995">
        <v>874616</v>
      </c>
      <c r="E3995" t="s">
        <v>8683</v>
      </c>
      <c r="F3995">
        <v>0</v>
      </c>
      <c r="H3995" t="s">
        <v>8708</v>
      </c>
      <c r="I3995" t="s">
        <v>20762</v>
      </c>
      <c r="J3995" t="str">
        <f t="shared" si="187"/>
        <v>730411</v>
      </c>
      <c r="K3995">
        <v>874616</v>
      </c>
      <c r="L3995" s="4">
        <v>12072429</v>
      </c>
      <c r="P3995" s="9" t="e">
        <f t="shared" si="188"/>
        <v>#DIV/0!</v>
      </c>
    </row>
    <row r="3996" spans="1:16" x14ac:dyDescent="0.25">
      <c r="A3996">
        <v>73041120</v>
      </c>
      <c r="B3996" t="str">
        <f t="shared" si="186"/>
        <v>73041120</v>
      </c>
      <c r="C3996" t="s">
        <v>13474</v>
      </c>
      <c r="D3996">
        <v>144697</v>
      </c>
      <c r="E3996" t="s">
        <v>8683</v>
      </c>
      <c r="F3996">
        <v>0</v>
      </c>
      <c r="H3996" t="s">
        <v>8708</v>
      </c>
      <c r="I3996" t="s">
        <v>20763</v>
      </c>
      <c r="J3996" t="str">
        <f t="shared" si="187"/>
        <v>730411</v>
      </c>
      <c r="K3996">
        <v>144697</v>
      </c>
      <c r="L3996" s="4">
        <v>1975442</v>
      </c>
      <c r="P3996" s="9" t="e">
        <f t="shared" si="188"/>
        <v>#DIV/0!</v>
      </c>
    </row>
    <row r="3997" spans="1:16" x14ac:dyDescent="0.25">
      <c r="A3997">
        <v>73041130</v>
      </c>
      <c r="B3997" t="str">
        <f t="shared" si="186"/>
        <v>73041130</v>
      </c>
      <c r="C3997" t="s">
        <v>13475</v>
      </c>
      <c r="D3997">
        <v>323477</v>
      </c>
      <c r="E3997" t="s">
        <v>8683</v>
      </c>
      <c r="F3997">
        <v>0</v>
      </c>
      <c r="H3997" t="s">
        <v>8708</v>
      </c>
      <c r="I3997" t="s">
        <v>20764</v>
      </c>
      <c r="J3997" t="str">
        <f t="shared" si="187"/>
        <v>730411</v>
      </c>
      <c r="K3997">
        <v>323477</v>
      </c>
      <c r="L3997" s="4">
        <v>5605204</v>
      </c>
      <c r="P3997" s="9" t="e">
        <f t="shared" si="188"/>
        <v>#DIV/0!</v>
      </c>
    </row>
    <row r="3998" spans="1:16" x14ac:dyDescent="0.25">
      <c r="A3998">
        <v>73041190</v>
      </c>
      <c r="B3998" t="str">
        <f t="shared" si="186"/>
        <v>73041190</v>
      </c>
      <c r="C3998" t="s">
        <v>13476</v>
      </c>
      <c r="D3998">
        <v>340673</v>
      </c>
      <c r="E3998" t="s">
        <v>8683</v>
      </c>
      <c r="F3998">
        <v>0</v>
      </c>
      <c r="H3998" t="s">
        <v>8708</v>
      </c>
      <c r="I3998" t="s">
        <v>20765</v>
      </c>
      <c r="J3998" t="str">
        <f t="shared" si="187"/>
        <v>730411</v>
      </c>
      <c r="K3998">
        <v>340673</v>
      </c>
      <c r="L3998" s="4">
        <v>4042203</v>
      </c>
      <c r="P3998" s="9" t="e">
        <f t="shared" si="188"/>
        <v>#DIV/0!</v>
      </c>
    </row>
    <row r="3999" spans="1:16" x14ac:dyDescent="0.25">
      <c r="A3999">
        <v>73041910</v>
      </c>
      <c r="B3999" t="str">
        <f t="shared" si="186"/>
        <v>73041910</v>
      </c>
      <c r="C3999" t="s">
        <v>13477</v>
      </c>
      <c r="D3999">
        <v>832063</v>
      </c>
      <c r="E3999" t="s">
        <v>8683</v>
      </c>
      <c r="F3999">
        <v>0</v>
      </c>
      <c r="H3999" t="s">
        <v>8708</v>
      </c>
      <c r="I3999" t="s">
        <v>20766</v>
      </c>
      <c r="J3999" t="str">
        <f t="shared" si="187"/>
        <v>730419</v>
      </c>
      <c r="K3999">
        <v>832063</v>
      </c>
      <c r="L3999" s="4">
        <v>5449829</v>
      </c>
      <c r="P3999" s="9" t="e">
        <f t="shared" si="188"/>
        <v>#DIV/0!</v>
      </c>
    </row>
    <row r="4000" spans="1:16" x14ac:dyDescent="0.25">
      <c r="A4000">
        <v>73041920</v>
      </c>
      <c r="B4000" t="str">
        <f t="shared" si="186"/>
        <v>73041920</v>
      </c>
      <c r="C4000" t="s">
        <v>13478</v>
      </c>
      <c r="D4000">
        <v>492505</v>
      </c>
      <c r="E4000" t="s">
        <v>8683</v>
      </c>
      <c r="F4000">
        <v>0</v>
      </c>
      <c r="H4000" t="s">
        <v>8708</v>
      </c>
      <c r="I4000" t="s">
        <v>20767</v>
      </c>
      <c r="J4000" t="str">
        <f t="shared" si="187"/>
        <v>730419</v>
      </c>
      <c r="K4000">
        <v>492505</v>
      </c>
      <c r="L4000" s="4">
        <v>2045701</v>
      </c>
      <c r="P4000" s="9" t="e">
        <f t="shared" si="188"/>
        <v>#DIV/0!</v>
      </c>
    </row>
    <row r="4001" spans="1:16" x14ac:dyDescent="0.25">
      <c r="A4001">
        <v>73041930</v>
      </c>
      <c r="B4001" t="str">
        <f t="shared" si="186"/>
        <v>73041930</v>
      </c>
      <c r="C4001" t="s">
        <v>13479</v>
      </c>
      <c r="D4001">
        <v>415975</v>
      </c>
      <c r="E4001" t="s">
        <v>8683</v>
      </c>
      <c r="F4001">
        <v>0</v>
      </c>
      <c r="H4001" t="s">
        <v>8708</v>
      </c>
      <c r="I4001" t="s">
        <v>20768</v>
      </c>
      <c r="J4001" t="str">
        <f t="shared" si="187"/>
        <v>730419</v>
      </c>
      <c r="K4001">
        <v>415975</v>
      </c>
      <c r="L4001" s="4">
        <v>1548354</v>
      </c>
      <c r="P4001" s="9" t="e">
        <f t="shared" si="188"/>
        <v>#DIV/0!</v>
      </c>
    </row>
    <row r="4002" spans="1:16" x14ac:dyDescent="0.25">
      <c r="A4002">
        <v>73041990</v>
      </c>
      <c r="B4002" t="str">
        <f t="shared" si="186"/>
        <v>73041990</v>
      </c>
      <c r="C4002" t="s">
        <v>13480</v>
      </c>
      <c r="D4002">
        <v>223524</v>
      </c>
      <c r="E4002" t="s">
        <v>8683</v>
      </c>
      <c r="F4002">
        <v>0</v>
      </c>
      <c r="H4002" t="s">
        <v>8708</v>
      </c>
      <c r="I4002" t="s">
        <v>20769</v>
      </c>
      <c r="J4002" t="str">
        <f t="shared" si="187"/>
        <v>730419</v>
      </c>
      <c r="K4002">
        <v>223524</v>
      </c>
      <c r="L4002" s="4">
        <v>3316345</v>
      </c>
      <c r="P4002" s="9" t="e">
        <f t="shared" si="188"/>
        <v>#DIV/0!</v>
      </c>
    </row>
    <row r="4003" spans="1:16" x14ac:dyDescent="0.25">
      <c r="A4003">
        <v>73042210</v>
      </c>
      <c r="B4003" t="str">
        <f t="shared" si="186"/>
        <v>73042210</v>
      </c>
      <c r="C4003" t="s">
        <v>13481</v>
      </c>
      <c r="D4003">
        <v>8</v>
      </c>
      <c r="E4003" t="s">
        <v>8683</v>
      </c>
      <c r="F4003">
        <v>0</v>
      </c>
      <c r="H4003" t="s">
        <v>8708</v>
      </c>
      <c r="I4003" t="s">
        <v>20770</v>
      </c>
      <c r="J4003" t="str">
        <f t="shared" si="187"/>
        <v>730422</v>
      </c>
      <c r="K4003">
        <v>8</v>
      </c>
      <c r="L4003" s="4">
        <v>1503</v>
      </c>
      <c r="P4003" s="9" t="e">
        <f t="shared" si="188"/>
        <v>#DIV/0!</v>
      </c>
    </row>
    <row r="4004" spans="1:16" x14ac:dyDescent="0.25">
      <c r="A4004">
        <v>73042290</v>
      </c>
      <c r="B4004" t="str">
        <f t="shared" si="186"/>
        <v>73042290</v>
      </c>
      <c r="C4004" t="s">
        <v>13482</v>
      </c>
      <c r="D4004">
        <v>3100</v>
      </c>
      <c r="E4004" t="s">
        <v>8683</v>
      </c>
      <c r="F4004">
        <v>0</v>
      </c>
      <c r="H4004" t="s">
        <v>8708</v>
      </c>
      <c r="I4004" t="s">
        <v>20771</v>
      </c>
      <c r="J4004" t="str">
        <f t="shared" si="187"/>
        <v>730422</v>
      </c>
      <c r="K4004">
        <v>3100</v>
      </c>
      <c r="L4004" s="4">
        <v>26291</v>
      </c>
      <c r="P4004" s="9" t="e">
        <f t="shared" si="188"/>
        <v>#DIV/0!</v>
      </c>
    </row>
    <row r="4005" spans="1:16" x14ac:dyDescent="0.25">
      <c r="A4005">
        <v>73042310</v>
      </c>
      <c r="B4005" t="str">
        <f t="shared" si="186"/>
        <v>73042310</v>
      </c>
      <c r="C4005" t="s">
        <v>13483</v>
      </c>
      <c r="D4005">
        <v>4292092</v>
      </c>
      <c r="E4005" t="s">
        <v>8683</v>
      </c>
      <c r="F4005">
        <v>0</v>
      </c>
      <c r="H4005" t="s">
        <v>8708</v>
      </c>
      <c r="I4005" t="s">
        <v>20772</v>
      </c>
      <c r="J4005" t="str">
        <f t="shared" si="187"/>
        <v>730423</v>
      </c>
      <c r="K4005">
        <v>4292092</v>
      </c>
      <c r="L4005" s="4">
        <v>3247381</v>
      </c>
      <c r="P4005" s="9" t="e">
        <f t="shared" si="188"/>
        <v>#DIV/0!</v>
      </c>
    </row>
    <row r="4006" spans="1:16" x14ac:dyDescent="0.25">
      <c r="A4006">
        <v>73042390</v>
      </c>
      <c r="B4006" t="str">
        <f t="shared" si="186"/>
        <v>73042390</v>
      </c>
      <c r="C4006" t="s">
        <v>13484</v>
      </c>
      <c r="D4006">
        <v>236992</v>
      </c>
      <c r="E4006" t="s">
        <v>8683</v>
      </c>
      <c r="F4006">
        <v>0</v>
      </c>
      <c r="H4006" t="s">
        <v>8708</v>
      </c>
      <c r="I4006" t="s">
        <v>20773</v>
      </c>
      <c r="J4006" t="str">
        <f t="shared" si="187"/>
        <v>730423</v>
      </c>
      <c r="K4006">
        <v>236992</v>
      </c>
      <c r="L4006" s="4">
        <v>1207156</v>
      </c>
      <c r="P4006" s="9" t="e">
        <f t="shared" si="188"/>
        <v>#DIV/0!</v>
      </c>
    </row>
    <row r="4007" spans="1:16" x14ac:dyDescent="0.25">
      <c r="A4007">
        <v>73042400</v>
      </c>
      <c r="B4007" t="str">
        <f t="shared" si="186"/>
        <v>73042400</v>
      </c>
      <c r="C4007" t="s">
        <v>13485</v>
      </c>
      <c r="D4007">
        <v>11331283</v>
      </c>
      <c r="E4007" t="s">
        <v>8683</v>
      </c>
      <c r="F4007">
        <v>0</v>
      </c>
      <c r="H4007" t="s">
        <v>8708</v>
      </c>
      <c r="I4007" t="s">
        <v>20774</v>
      </c>
      <c r="J4007" t="str">
        <f t="shared" si="187"/>
        <v>730424</v>
      </c>
      <c r="K4007">
        <v>11331283</v>
      </c>
      <c r="L4007" s="4">
        <v>101613075</v>
      </c>
      <c r="P4007" s="9" t="e">
        <f t="shared" si="188"/>
        <v>#DIV/0!</v>
      </c>
    </row>
    <row r="4008" spans="1:16" x14ac:dyDescent="0.25">
      <c r="A4008">
        <v>73042910</v>
      </c>
      <c r="B4008" t="str">
        <f t="shared" si="186"/>
        <v>73042910</v>
      </c>
      <c r="C4008" t="s">
        <v>13486</v>
      </c>
      <c r="D4008">
        <v>925942</v>
      </c>
      <c r="E4008" t="s">
        <v>8683</v>
      </c>
      <c r="F4008">
        <v>0</v>
      </c>
      <c r="H4008" t="s">
        <v>8708</v>
      </c>
      <c r="I4008" t="s">
        <v>20775</v>
      </c>
      <c r="J4008" t="str">
        <f t="shared" si="187"/>
        <v>730429</v>
      </c>
      <c r="K4008">
        <v>925942</v>
      </c>
      <c r="L4008" s="4">
        <v>1889231</v>
      </c>
      <c r="P4008" s="9" t="e">
        <f t="shared" si="188"/>
        <v>#DIV/0!</v>
      </c>
    </row>
    <row r="4009" spans="1:16" x14ac:dyDescent="0.25">
      <c r="A4009">
        <v>73042920</v>
      </c>
      <c r="B4009" t="str">
        <f t="shared" si="186"/>
        <v>73042920</v>
      </c>
      <c r="C4009" t="s">
        <v>13487</v>
      </c>
      <c r="D4009">
        <v>4072489</v>
      </c>
      <c r="E4009" t="s">
        <v>8683</v>
      </c>
      <c r="F4009">
        <v>0</v>
      </c>
      <c r="H4009" t="s">
        <v>8708</v>
      </c>
      <c r="I4009" t="s">
        <v>20776</v>
      </c>
      <c r="J4009" t="str">
        <f t="shared" si="187"/>
        <v>730429</v>
      </c>
      <c r="K4009">
        <v>4072489</v>
      </c>
      <c r="L4009" s="4">
        <v>18200581</v>
      </c>
      <c r="P4009" s="9" t="e">
        <f t="shared" si="188"/>
        <v>#DIV/0!</v>
      </c>
    </row>
    <row r="4010" spans="1:16" x14ac:dyDescent="0.25">
      <c r="A4010">
        <v>73042930</v>
      </c>
      <c r="B4010" t="str">
        <f t="shared" si="186"/>
        <v>73042930</v>
      </c>
      <c r="C4010" t="s">
        <v>13488</v>
      </c>
      <c r="D4010">
        <v>4206384</v>
      </c>
      <c r="E4010" t="s">
        <v>8683</v>
      </c>
      <c r="F4010">
        <v>0</v>
      </c>
      <c r="H4010" t="s">
        <v>8708</v>
      </c>
      <c r="I4010" t="s">
        <v>20777</v>
      </c>
      <c r="J4010" t="str">
        <f t="shared" si="187"/>
        <v>730429</v>
      </c>
      <c r="K4010">
        <v>4206384</v>
      </c>
      <c r="L4010" s="4">
        <v>8416261</v>
      </c>
      <c r="P4010" s="9" t="e">
        <f t="shared" si="188"/>
        <v>#DIV/0!</v>
      </c>
    </row>
    <row r="4011" spans="1:16" x14ac:dyDescent="0.25">
      <c r="A4011">
        <v>73043110</v>
      </c>
      <c r="B4011" t="str">
        <f t="shared" si="186"/>
        <v>73043110</v>
      </c>
      <c r="C4011" t="s">
        <v>13489</v>
      </c>
      <c r="D4011">
        <v>545147</v>
      </c>
      <c r="E4011" t="s">
        <v>8683</v>
      </c>
      <c r="F4011">
        <v>0</v>
      </c>
      <c r="H4011" t="s">
        <v>8708</v>
      </c>
      <c r="I4011" t="s">
        <v>20778</v>
      </c>
      <c r="J4011" t="str">
        <f t="shared" si="187"/>
        <v>730431</v>
      </c>
      <c r="K4011">
        <v>545147</v>
      </c>
      <c r="L4011" s="4">
        <v>8654237</v>
      </c>
      <c r="P4011" s="9" t="e">
        <f t="shared" si="188"/>
        <v>#DIV/0!</v>
      </c>
    </row>
    <row r="4012" spans="1:16" x14ac:dyDescent="0.25">
      <c r="A4012">
        <v>73043120</v>
      </c>
      <c r="B4012" t="str">
        <f t="shared" si="186"/>
        <v>73043120</v>
      </c>
      <c r="C4012" t="s">
        <v>13490</v>
      </c>
      <c r="D4012">
        <v>19038</v>
      </c>
      <c r="E4012" t="s">
        <v>8683</v>
      </c>
      <c r="F4012">
        <v>0</v>
      </c>
      <c r="H4012" t="s">
        <v>8708</v>
      </c>
      <c r="I4012" t="s">
        <v>20779</v>
      </c>
      <c r="J4012" t="str">
        <f t="shared" si="187"/>
        <v>730431</v>
      </c>
      <c r="K4012">
        <v>19038</v>
      </c>
      <c r="L4012" s="4">
        <v>92901</v>
      </c>
      <c r="P4012" s="9" t="e">
        <f t="shared" si="188"/>
        <v>#DIV/0!</v>
      </c>
    </row>
    <row r="4013" spans="1:16" x14ac:dyDescent="0.25">
      <c r="A4013">
        <v>73043190</v>
      </c>
      <c r="B4013" t="str">
        <f t="shared" si="186"/>
        <v>73043190</v>
      </c>
      <c r="C4013" t="s">
        <v>13491</v>
      </c>
      <c r="D4013">
        <v>5052757</v>
      </c>
      <c r="E4013" t="s">
        <v>8683</v>
      </c>
      <c r="F4013">
        <v>0</v>
      </c>
      <c r="H4013" t="s">
        <v>8708</v>
      </c>
      <c r="I4013" t="s">
        <v>20780</v>
      </c>
      <c r="J4013" t="str">
        <f t="shared" si="187"/>
        <v>730431</v>
      </c>
      <c r="K4013">
        <v>5052757</v>
      </c>
      <c r="L4013" s="4">
        <v>24143158</v>
      </c>
      <c r="P4013" s="9" t="e">
        <f t="shared" si="188"/>
        <v>#DIV/0!</v>
      </c>
    </row>
    <row r="4014" spans="1:16" x14ac:dyDescent="0.25">
      <c r="A4014">
        <v>73043910</v>
      </c>
      <c r="B4014" t="str">
        <f t="shared" si="186"/>
        <v>73043910</v>
      </c>
      <c r="C4014" t="s">
        <v>13492</v>
      </c>
      <c r="D4014">
        <v>153076</v>
      </c>
      <c r="E4014" t="s">
        <v>8683</v>
      </c>
      <c r="F4014">
        <v>0</v>
      </c>
      <c r="H4014" t="s">
        <v>8708</v>
      </c>
      <c r="I4014" t="s">
        <v>20781</v>
      </c>
      <c r="J4014" t="str">
        <f t="shared" si="187"/>
        <v>730439</v>
      </c>
      <c r="K4014">
        <v>153076</v>
      </c>
      <c r="L4014" s="4">
        <v>514139</v>
      </c>
      <c r="P4014" s="9" t="e">
        <f t="shared" si="188"/>
        <v>#DIV/0!</v>
      </c>
    </row>
    <row r="4015" spans="1:16" x14ac:dyDescent="0.25">
      <c r="A4015">
        <v>73043920</v>
      </c>
      <c r="B4015" t="str">
        <f t="shared" si="186"/>
        <v>73043920</v>
      </c>
      <c r="C4015" t="s">
        <v>13493</v>
      </c>
      <c r="D4015">
        <v>1178</v>
      </c>
      <c r="E4015" t="s">
        <v>8683</v>
      </c>
      <c r="F4015">
        <v>0</v>
      </c>
      <c r="H4015" t="s">
        <v>8708</v>
      </c>
      <c r="I4015" t="s">
        <v>20782</v>
      </c>
      <c r="J4015" t="str">
        <f t="shared" si="187"/>
        <v>730439</v>
      </c>
      <c r="K4015">
        <v>1178</v>
      </c>
      <c r="L4015" s="4">
        <v>12267</v>
      </c>
      <c r="P4015" s="9" t="e">
        <f t="shared" si="188"/>
        <v>#DIV/0!</v>
      </c>
    </row>
    <row r="4016" spans="1:16" x14ac:dyDescent="0.25">
      <c r="A4016">
        <v>73043990</v>
      </c>
      <c r="B4016" t="str">
        <f t="shared" si="186"/>
        <v>73043990</v>
      </c>
      <c r="C4016" t="s">
        <v>13494</v>
      </c>
      <c r="D4016">
        <v>6188061</v>
      </c>
      <c r="E4016" t="s">
        <v>8683</v>
      </c>
      <c r="F4016">
        <v>0</v>
      </c>
      <c r="H4016" t="s">
        <v>8708</v>
      </c>
      <c r="I4016" t="s">
        <v>20783</v>
      </c>
      <c r="J4016" t="str">
        <f t="shared" si="187"/>
        <v>730439</v>
      </c>
      <c r="K4016">
        <v>6188061</v>
      </c>
      <c r="L4016" s="4">
        <v>19872156</v>
      </c>
      <c r="P4016" s="9" t="e">
        <f t="shared" si="188"/>
        <v>#DIV/0!</v>
      </c>
    </row>
    <row r="4017" spans="1:16" x14ac:dyDescent="0.25">
      <c r="A4017">
        <v>73044110</v>
      </c>
      <c r="B4017" t="str">
        <f t="shared" si="186"/>
        <v>73044110</v>
      </c>
      <c r="C4017" t="s">
        <v>13495</v>
      </c>
      <c r="D4017">
        <v>12659714</v>
      </c>
      <c r="E4017" t="s">
        <v>8683</v>
      </c>
      <c r="F4017">
        <v>0</v>
      </c>
      <c r="H4017" t="s">
        <v>8708</v>
      </c>
      <c r="I4017" t="s">
        <v>20784</v>
      </c>
      <c r="J4017" t="str">
        <f t="shared" si="187"/>
        <v>730441</v>
      </c>
      <c r="K4017">
        <v>12659714</v>
      </c>
      <c r="L4017" s="4">
        <v>170530322</v>
      </c>
      <c r="P4017" s="9" t="e">
        <f t="shared" si="188"/>
        <v>#DIV/0!</v>
      </c>
    </row>
    <row r="4018" spans="1:16" x14ac:dyDescent="0.25">
      <c r="A4018">
        <v>73044190</v>
      </c>
      <c r="B4018" t="str">
        <f t="shared" si="186"/>
        <v>73044190</v>
      </c>
      <c r="C4018" t="s">
        <v>13496</v>
      </c>
      <c r="D4018">
        <v>5111824</v>
      </c>
      <c r="E4018" t="s">
        <v>8683</v>
      </c>
      <c r="F4018">
        <v>0</v>
      </c>
      <c r="H4018" t="s">
        <v>8708</v>
      </c>
      <c r="I4018" t="s">
        <v>20785</v>
      </c>
      <c r="J4018" t="str">
        <f t="shared" si="187"/>
        <v>730441</v>
      </c>
      <c r="K4018">
        <v>5111824</v>
      </c>
      <c r="L4018" s="4">
        <v>141516068</v>
      </c>
      <c r="P4018" s="9" t="e">
        <f t="shared" si="188"/>
        <v>#DIV/0!</v>
      </c>
    </row>
    <row r="4019" spans="1:16" x14ac:dyDescent="0.25">
      <c r="A4019">
        <v>73044910</v>
      </c>
      <c r="B4019" t="str">
        <f t="shared" si="186"/>
        <v>73044910</v>
      </c>
      <c r="C4019" t="s">
        <v>13497</v>
      </c>
      <c r="D4019">
        <v>11712</v>
      </c>
      <c r="E4019" t="s">
        <v>8683</v>
      </c>
      <c r="F4019">
        <v>0</v>
      </c>
      <c r="H4019" t="s">
        <v>8708</v>
      </c>
      <c r="I4019" t="s">
        <v>20786</v>
      </c>
      <c r="J4019" t="str">
        <f t="shared" si="187"/>
        <v>730449</v>
      </c>
      <c r="K4019">
        <v>11712</v>
      </c>
      <c r="L4019" s="4">
        <v>361469</v>
      </c>
      <c r="P4019" s="9" t="e">
        <f t="shared" si="188"/>
        <v>#DIV/0!</v>
      </c>
    </row>
    <row r="4020" spans="1:16" x14ac:dyDescent="0.25">
      <c r="A4020">
        <v>73044990</v>
      </c>
      <c r="B4020" t="str">
        <f t="shared" si="186"/>
        <v>73044990</v>
      </c>
      <c r="C4020" t="s">
        <v>13498</v>
      </c>
      <c r="D4020">
        <v>7214352</v>
      </c>
      <c r="E4020" t="s">
        <v>8683</v>
      </c>
      <c r="F4020">
        <v>0</v>
      </c>
      <c r="H4020" t="s">
        <v>8708</v>
      </c>
      <c r="I4020" t="s">
        <v>20787</v>
      </c>
      <c r="J4020" t="str">
        <f t="shared" si="187"/>
        <v>730449</v>
      </c>
      <c r="K4020">
        <v>7214352</v>
      </c>
      <c r="L4020" s="4">
        <v>187417702</v>
      </c>
      <c r="P4020" s="9" t="e">
        <f t="shared" si="188"/>
        <v>#DIV/0!</v>
      </c>
    </row>
    <row r="4021" spans="1:16" x14ac:dyDescent="0.25">
      <c r="A4021">
        <v>73045110</v>
      </c>
      <c r="B4021" t="str">
        <f t="shared" si="186"/>
        <v>73045110</v>
      </c>
      <c r="C4021" t="s">
        <v>13499</v>
      </c>
      <c r="D4021">
        <v>15884</v>
      </c>
      <c r="E4021" t="s">
        <v>8683</v>
      </c>
      <c r="F4021">
        <v>0</v>
      </c>
      <c r="H4021" t="s">
        <v>8708</v>
      </c>
      <c r="I4021" t="s">
        <v>20788</v>
      </c>
      <c r="J4021" t="str">
        <f t="shared" si="187"/>
        <v>730451</v>
      </c>
      <c r="K4021">
        <v>15884</v>
      </c>
      <c r="L4021" s="4">
        <v>204219</v>
      </c>
      <c r="P4021" s="9" t="e">
        <f t="shared" si="188"/>
        <v>#DIV/0!</v>
      </c>
    </row>
    <row r="4022" spans="1:16" x14ac:dyDescent="0.25">
      <c r="A4022">
        <v>73045120</v>
      </c>
      <c r="B4022" t="str">
        <f t="shared" si="186"/>
        <v>73045120</v>
      </c>
      <c r="C4022" t="s">
        <v>13500</v>
      </c>
      <c r="D4022">
        <v>198445</v>
      </c>
      <c r="E4022" t="s">
        <v>8683</v>
      </c>
      <c r="F4022">
        <v>0</v>
      </c>
      <c r="H4022" t="s">
        <v>8708</v>
      </c>
      <c r="I4022" t="s">
        <v>20789</v>
      </c>
      <c r="J4022" t="str">
        <f t="shared" si="187"/>
        <v>730451</v>
      </c>
      <c r="K4022">
        <v>198445</v>
      </c>
      <c r="L4022" s="4">
        <v>2093584</v>
      </c>
      <c r="P4022" s="9" t="e">
        <f t="shared" si="188"/>
        <v>#DIV/0!</v>
      </c>
    </row>
    <row r="4023" spans="1:16" x14ac:dyDescent="0.25">
      <c r="A4023">
        <v>73045190</v>
      </c>
      <c r="B4023" t="str">
        <f t="shared" si="186"/>
        <v>73045190</v>
      </c>
      <c r="C4023" t="s">
        <v>13501</v>
      </c>
      <c r="D4023">
        <v>13165939</v>
      </c>
      <c r="E4023" t="s">
        <v>8683</v>
      </c>
      <c r="F4023">
        <v>0</v>
      </c>
      <c r="H4023" t="s">
        <v>8708</v>
      </c>
      <c r="I4023" t="s">
        <v>20790</v>
      </c>
      <c r="J4023" t="str">
        <f t="shared" si="187"/>
        <v>730451</v>
      </c>
      <c r="K4023">
        <v>13165939</v>
      </c>
      <c r="L4023" s="4">
        <v>46546976</v>
      </c>
      <c r="P4023" s="9" t="e">
        <f t="shared" si="188"/>
        <v>#DIV/0!</v>
      </c>
    </row>
    <row r="4024" spans="1:16" x14ac:dyDescent="0.25">
      <c r="A4024">
        <v>73045910</v>
      </c>
      <c r="B4024" t="str">
        <f t="shared" si="186"/>
        <v>73045910</v>
      </c>
      <c r="C4024" t="s">
        <v>13502</v>
      </c>
      <c r="D4024">
        <v>10940003</v>
      </c>
      <c r="E4024" t="s">
        <v>8683</v>
      </c>
      <c r="F4024">
        <v>0</v>
      </c>
      <c r="H4024" t="s">
        <v>8708</v>
      </c>
      <c r="I4024" t="s">
        <v>20791</v>
      </c>
      <c r="J4024" t="str">
        <f t="shared" si="187"/>
        <v>730459</v>
      </c>
      <c r="K4024">
        <v>10940003</v>
      </c>
      <c r="L4024" s="4">
        <v>85302056</v>
      </c>
      <c r="P4024" s="9" t="e">
        <f t="shared" si="188"/>
        <v>#DIV/0!</v>
      </c>
    </row>
    <row r="4025" spans="1:16" x14ac:dyDescent="0.25">
      <c r="A4025">
        <v>73045920</v>
      </c>
      <c r="B4025" t="str">
        <f t="shared" si="186"/>
        <v>73045920</v>
      </c>
      <c r="C4025" t="s">
        <v>13503</v>
      </c>
      <c r="D4025">
        <v>44200</v>
      </c>
      <c r="E4025" t="s">
        <v>8683</v>
      </c>
      <c r="F4025">
        <v>0</v>
      </c>
      <c r="H4025" t="s">
        <v>8708</v>
      </c>
      <c r="I4025" t="s">
        <v>20792</v>
      </c>
      <c r="J4025" t="str">
        <f t="shared" si="187"/>
        <v>730459</v>
      </c>
      <c r="K4025">
        <v>44200</v>
      </c>
      <c r="L4025" s="4">
        <v>379645</v>
      </c>
      <c r="P4025" s="9" t="e">
        <f t="shared" si="188"/>
        <v>#DIV/0!</v>
      </c>
    </row>
    <row r="4026" spans="1:16" x14ac:dyDescent="0.25">
      <c r="A4026">
        <v>73045990</v>
      </c>
      <c r="B4026" t="str">
        <f t="shared" si="186"/>
        <v>73045990</v>
      </c>
      <c r="C4026" t="s">
        <v>13504</v>
      </c>
      <c r="D4026">
        <v>6808215</v>
      </c>
      <c r="E4026" t="s">
        <v>8683</v>
      </c>
      <c r="F4026">
        <v>0</v>
      </c>
      <c r="H4026" t="s">
        <v>8708</v>
      </c>
      <c r="I4026" t="s">
        <v>20793</v>
      </c>
      <c r="J4026" t="str">
        <f t="shared" si="187"/>
        <v>730459</v>
      </c>
      <c r="K4026">
        <v>6808215</v>
      </c>
      <c r="L4026" s="4">
        <v>39938821</v>
      </c>
      <c r="P4026" s="9" t="e">
        <f t="shared" si="188"/>
        <v>#DIV/0!</v>
      </c>
    </row>
    <row r="4027" spans="1:16" x14ac:dyDescent="0.25">
      <c r="A4027">
        <v>73049000</v>
      </c>
      <c r="B4027" t="str">
        <f t="shared" si="186"/>
        <v>73049000</v>
      </c>
      <c r="C4027" t="s">
        <v>13505</v>
      </c>
      <c r="D4027">
        <v>1497570</v>
      </c>
      <c r="E4027" t="s">
        <v>8683</v>
      </c>
      <c r="F4027">
        <v>0</v>
      </c>
      <c r="H4027" t="s">
        <v>8708</v>
      </c>
      <c r="I4027" t="s">
        <v>20794</v>
      </c>
      <c r="J4027" t="str">
        <f t="shared" si="187"/>
        <v>730490</v>
      </c>
      <c r="K4027">
        <v>1497570</v>
      </c>
      <c r="L4027" s="4">
        <v>26119312</v>
      </c>
      <c r="P4027" s="9" t="e">
        <f t="shared" si="188"/>
        <v>#DIV/0!</v>
      </c>
    </row>
    <row r="4028" spans="1:16" x14ac:dyDescent="0.25">
      <c r="A4028">
        <v>73051100</v>
      </c>
      <c r="B4028" t="str">
        <f t="shared" si="186"/>
        <v>73051100</v>
      </c>
      <c r="C4028" t="s">
        <v>13506</v>
      </c>
      <c r="D4028">
        <v>636233</v>
      </c>
      <c r="E4028" t="s">
        <v>8683</v>
      </c>
      <c r="F4028">
        <v>0</v>
      </c>
      <c r="H4028" t="s">
        <v>8708</v>
      </c>
      <c r="I4028" t="s">
        <v>20795</v>
      </c>
      <c r="J4028" t="str">
        <f t="shared" si="187"/>
        <v>730511</v>
      </c>
      <c r="K4028">
        <v>636233</v>
      </c>
      <c r="L4028" s="4">
        <v>3910805</v>
      </c>
      <c r="P4028" s="9" t="e">
        <f t="shared" si="188"/>
        <v>#DIV/0!</v>
      </c>
    </row>
    <row r="4029" spans="1:16" x14ac:dyDescent="0.25">
      <c r="A4029">
        <v>73051200</v>
      </c>
      <c r="B4029" t="str">
        <f t="shared" si="186"/>
        <v>73051200</v>
      </c>
      <c r="C4029" t="s">
        <v>13507</v>
      </c>
      <c r="D4029">
        <v>376115</v>
      </c>
      <c r="E4029" t="s">
        <v>8683</v>
      </c>
      <c r="F4029">
        <v>0</v>
      </c>
      <c r="H4029" t="s">
        <v>8708</v>
      </c>
      <c r="I4029" t="s">
        <v>20796</v>
      </c>
      <c r="J4029" t="str">
        <f t="shared" si="187"/>
        <v>730512</v>
      </c>
      <c r="K4029">
        <v>376115</v>
      </c>
      <c r="L4029" s="4">
        <v>1439526</v>
      </c>
      <c r="P4029" s="9" t="e">
        <f t="shared" si="188"/>
        <v>#DIV/0!</v>
      </c>
    </row>
    <row r="4030" spans="1:16" x14ac:dyDescent="0.25">
      <c r="A4030">
        <v>73051900</v>
      </c>
      <c r="B4030" t="str">
        <f t="shared" si="186"/>
        <v>73051900</v>
      </c>
      <c r="C4030" t="s">
        <v>13508</v>
      </c>
      <c r="D4030">
        <v>80</v>
      </c>
      <c r="E4030" t="s">
        <v>8683</v>
      </c>
      <c r="F4030">
        <v>0</v>
      </c>
      <c r="H4030" t="s">
        <v>8708</v>
      </c>
      <c r="I4030" t="s">
        <v>20797</v>
      </c>
      <c r="J4030" t="str">
        <f t="shared" si="187"/>
        <v>730519</v>
      </c>
      <c r="K4030">
        <v>80</v>
      </c>
      <c r="L4030" s="4">
        <v>5785</v>
      </c>
      <c r="P4030" s="9" t="e">
        <f t="shared" si="188"/>
        <v>#DIV/0!</v>
      </c>
    </row>
    <row r="4031" spans="1:16" x14ac:dyDescent="0.25">
      <c r="A4031">
        <v>73053100</v>
      </c>
      <c r="B4031" t="str">
        <f t="shared" si="186"/>
        <v>73053100</v>
      </c>
      <c r="C4031" t="s">
        <v>13509</v>
      </c>
      <c r="D4031">
        <v>7753803</v>
      </c>
      <c r="E4031" t="s">
        <v>8683</v>
      </c>
      <c r="F4031">
        <v>0</v>
      </c>
      <c r="H4031" t="s">
        <v>8708</v>
      </c>
      <c r="I4031" t="s">
        <v>20798</v>
      </c>
      <c r="J4031" t="str">
        <f t="shared" si="187"/>
        <v>730531</v>
      </c>
      <c r="K4031">
        <v>7753803</v>
      </c>
      <c r="L4031" s="4">
        <v>33699715</v>
      </c>
      <c r="P4031" s="9" t="e">
        <f t="shared" si="188"/>
        <v>#DIV/0!</v>
      </c>
    </row>
    <row r="4032" spans="1:16" x14ac:dyDescent="0.25">
      <c r="A4032">
        <v>73053900</v>
      </c>
      <c r="B4032" t="str">
        <f t="shared" si="186"/>
        <v>73053900</v>
      </c>
      <c r="C4032" t="s">
        <v>13510</v>
      </c>
      <c r="D4032">
        <v>169776</v>
      </c>
      <c r="E4032" t="s">
        <v>8683</v>
      </c>
      <c r="F4032">
        <v>0</v>
      </c>
      <c r="H4032" t="s">
        <v>8708</v>
      </c>
      <c r="I4032" t="s">
        <v>20799</v>
      </c>
      <c r="J4032" t="str">
        <f t="shared" si="187"/>
        <v>730539</v>
      </c>
      <c r="K4032">
        <v>169776</v>
      </c>
      <c r="L4032" s="4">
        <v>678702</v>
      </c>
      <c r="P4032" s="9" t="e">
        <f t="shared" si="188"/>
        <v>#DIV/0!</v>
      </c>
    </row>
    <row r="4033" spans="1:16" x14ac:dyDescent="0.25">
      <c r="A4033">
        <v>73059000</v>
      </c>
      <c r="B4033" t="str">
        <f t="shared" si="186"/>
        <v>73059000</v>
      </c>
      <c r="C4033" t="s">
        <v>13511</v>
      </c>
      <c r="D4033">
        <v>216247</v>
      </c>
      <c r="E4033" t="s">
        <v>8683</v>
      </c>
      <c r="F4033">
        <v>0</v>
      </c>
      <c r="H4033" t="s">
        <v>8708</v>
      </c>
      <c r="I4033" t="s">
        <v>20800</v>
      </c>
      <c r="J4033" t="str">
        <f t="shared" si="187"/>
        <v>730590</v>
      </c>
      <c r="K4033">
        <v>216247</v>
      </c>
      <c r="L4033" s="4">
        <v>903613</v>
      </c>
      <c r="P4033" s="9" t="e">
        <f t="shared" si="188"/>
        <v>#DIV/0!</v>
      </c>
    </row>
    <row r="4034" spans="1:16" x14ac:dyDescent="0.25">
      <c r="A4034">
        <v>73061100</v>
      </c>
      <c r="B4034" t="str">
        <f t="shared" si="186"/>
        <v>73061100</v>
      </c>
      <c r="C4034" t="s">
        <v>13512</v>
      </c>
      <c r="D4034">
        <v>369828</v>
      </c>
      <c r="E4034" t="s">
        <v>8683</v>
      </c>
      <c r="F4034">
        <v>0</v>
      </c>
      <c r="H4034" t="s">
        <v>8708</v>
      </c>
      <c r="I4034" t="s">
        <v>20801</v>
      </c>
      <c r="J4034" t="str">
        <f t="shared" si="187"/>
        <v>730611</v>
      </c>
      <c r="K4034">
        <v>369828</v>
      </c>
      <c r="L4034" s="4">
        <v>3091654</v>
      </c>
      <c r="P4034" s="9" t="e">
        <f t="shared" si="188"/>
        <v>#DIV/0!</v>
      </c>
    </row>
    <row r="4035" spans="1:16" x14ac:dyDescent="0.25">
      <c r="A4035">
        <v>73061900</v>
      </c>
      <c r="B4035" t="str">
        <f t="shared" ref="B4035:B4098" si="189">TEXT(A4035,"00000000")</f>
        <v>73061900</v>
      </c>
      <c r="C4035" t="s">
        <v>13513</v>
      </c>
      <c r="D4035">
        <v>18680</v>
      </c>
      <c r="E4035" t="s">
        <v>8683</v>
      </c>
      <c r="F4035">
        <v>0</v>
      </c>
      <c r="H4035" t="s">
        <v>8708</v>
      </c>
      <c r="I4035" t="s">
        <v>20802</v>
      </c>
      <c r="J4035" t="str">
        <f t="shared" ref="J4035:J4098" si="190">LEFT(I4035,6)</f>
        <v>730619</v>
      </c>
      <c r="K4035">
        <v>18680</v>
      </c>
      <c r="L4035" s="4">
        <v>46402</v>
      </c>
      <c r="P4035" s="9" t="e">
        <f t="shared" ref="P4035:P4098" si="191">O4035/N4035</f>
        <v>#DIV/0!</v>
      </c>
    </row>
    <row r="4036" spans="1:16" x14ac:dyDescent="0.25">
      <c r="A4036">
        <v>73062900</v>
      </c>
      <c r="B4036" t="str">
        <f t="shared" si="189"/>
        <v>73062900</v>
      </c>
      <c r="C4036" t="s">
        <v>13514</v>
      </c>
      <c r="D4036">
        <v>495002</v>
      </c>
      <c r="E4036" t="s">
        <v>8683</v>
      </c>
      <c r="F4036">
        <v>0</v>
      </c>
      <c r="H4036" t="s">
        <v>8708</v>
      </c>
      <c r="I4036" t="s">
        <v>20803</v>
      </c>
      <c r="J4036" t="str">
        <f t="shared" si="190"/>
        <v>730629</v>
      </c>
      <c r="K4036">
        <v>495002</v>
      </c>
      <c r="L4036" s="4">
        <v>165428</v>
      </c>
      <c r="P4036" s="9" t="e">
        <f t="shared" si="191"/>
        <v>#DIV/0!</v>
      </c>
    </row>
    <row r="4037" spans="1:16" x14ac:dyDescent="0.25">
      <c r="A4037">
        <v>73063011</v>
      </c>
      <c r="B4037" t="str">
        <f t="shared" si="189"/>
        <v>73063011</v>
      </c>
      <c r="C4037" t="s">
        <v>13515</v>
      </c>
      <c r="D4037">
        <v>1737400</v>
      </c>
      <c r="E4037" t="s">
        <v>8683</v>
      </c>
      <c r="F4037">
        <v>0</v>
      </c>
      <c r="H4037" t="s">
        <v>8708</v>
      </c>
      <c r="I4037" t="s">
        <v>20804</v>
      </c>
      <c r="J4037" t="str">
        <f t="shared" si="190"/>
        <v>730630</v>
      </c>
      <c r="K4037">
        <v>1737400</v>
      </c>
      <c r="L4037" s="4">
        <v>10013699</v>
      </c>
      <c r="P4037" s="9" t="e">
        <f t="shared" si="191"/>
        <v>#DIV/0!</v>
      </c>
    </row>
    <row r="4038" spans="1:16" x14ac:dyDescent="0.25">
      <c r="A4038">
        <v>73063019</v>
      </c>
      <c r="B4038" t="str">
        <f t="shared" si="189"/>
        <v>73063019</v>
      </c>
      <c r="C4038" t="s">
        <v>13516</v>
      </c>
      <c r="D4038">
        <v>312462</v>
      </c>
      <c r="E4038" t="s">
        <v>8683</v>
      </c>
      <c r="F4038">
        <v>0</v>
      </c>
      <c r="H4038" t="s">
        <v>8708</v>
      </c>
      <c r="I4038" t="s">
        <v>20805</v>
      </c>
      <c r="J4038" t="str">
        <f t="shared" si="190"/>
        <v>730630</v>
      </c>
      <c r="K4038">
        <v>312462</v>
      </c>
      <c r="L4038" s="4">
        <v>1852649</v>
      </c>
      <c r="P4038" s="9" t="e">
        <f t="shared" si="191"/>
        <v>#DIV/0!</v>
      </c>
    </row>
    <row r="4039" spans="1:16" x14ac:dyDescent="0.25">
      <c r="A4039">
        <v>73063090</v>
      </c>
      <c r="B4039" t="str">
        <f t="shared" si="189"/>
        <v>73063090</v>
      </c>
      <c r="C4039" t="s">
        <v>13517</v>
      </c>
      <c r="D4039">
        <v>32674029</v>
      </c>
      <c r="E4039" t="s">
        <v>8683</v>
      </c>
      <c r="F4039">
        <v>0</v>
      </c>
      <c r="H4039" t="s">
        <v>8708</v>
      </c>
      <c r="I4039" t="s">
        <v>20806</v>
      </c>
      <c r="J4039" t="str">
        <f t="shared" si="190"/>
        <v>730630</v>
      </c>
      <c r="K4039">
        <v>32674029</v>
      </c>
      <c r="L4039" s="4">
        <v>66240864</v>
      </c>
      <c r="P4039" s="9" t="e">
        <f t="shared" si="191"/>
        <v>#DIV/0!</v>
      </c>
    </row>
    <row r="4040" spans="1:16" x14ac:dyDescent="0.25">
      <c r="A4040">
        <v>73064000</v>
      </c>
      <c r="B4040" t="str">
        <f t="shared" si="189"/>
        <v>73064000</v>
      </c>
      <c r="C4040" t="s">
        <v>13518</v>
      </c>
      <c r="D4040">
        <v>5361111</v>
      </c>
      <c r="E4040" t="s">
        <v>8683</v>
      </c>
      <c r="F4040">
        <v>0</v>
      </c>
      <c r="H4040" t="s">
        <v>8708</v>
      </c>
      <c r="I4040" t="s">
        <v>20807</v>
      </c>
      <c r="J4040" t="str">
        <f t="shared" si="190"/>
        <v>730640</v>
      </c>
      <c r="K4040">
        <v>5361111</v>
      </c>
      <c r="L4040" s="4">
        <v>79357220</v>
      </c>
      <c r="P4040" s="9" t="e">
        <f t="shared" si="191"/>
        <v>#DIV/0!</v>
      </c>
    </row>
    <row r="4041" spans="1:16" x14ac:dyDescent="0.25">
      <c r="A4041">
        <v>73065000</v>
      </c>
      <c r="B4041" t="str">
        <f t="shared" si="189"/>
        <v>73065000</v>
      </c>
      <c r="C4041" t="s">
        <v>13519</v>
      </c>
      <c r="D4041">
        <v>19178843</v>
      </c>
      <c r="E4041" t="s">
        <v>8683</v>
      </c>
      <c r="F4041">
        <v>0</v>
      </c>
      <c r="H4041" t="s">
        <v>8708</v>
      </c>
      <c r="I4041" t="s">
        <v>20808</v>
      </c>
      <c r="J4041" t="str">
        <f t="shared" si="190"/>
        <v>730650</v>
      </c>
      <c r="K4041">
        <v>19178843</v>
      </c>
      <c r="L4041" s="4">
        <v>49972128</v>
      </c>
      <c r="P4041" s="9" t="e">
        <f t="shared" si="191"/>
        <v>#DIV/0!</v>
      </c>
    </row>
    <row r="4042" spans="1:16" x14ac:dyDescent="0.25">
      <c r="A4042">
        <v>73066100</v>
      </c>
      <c r="B4042" t="str">
        <f t="shared" si="189"/>
        <v>73066100</v>
      </c>
      <c r="C4042" t="s">
        <v>13520</v>
      </c>
      <c r="D4042">
        <v>11744067</v>
      </c>
      <c r="E4042" t="s">
        <v>8683</v>
      </c>
      <c r="F4042">
        <v>0</v>
      </c>
      <c r="H4042" t="s">
        <v>8708</v>
      </c>
      <c r="I4042" t="s">
        <v>20809</v>
      </c>
      <c r="J4042" t="str">
        <f t="shared" si="190"/>
        <v>730661</v>
      </c>
      <c r="K4042">
        <v>11744067</v>
      </c>
      <c r="L4042" s="4">
        <v>18459111</v>
      </c>
      <c r="P4042" s="9" t="e">
        <f t="shared" si="191"/>
        <v>#DIV/0!</v>
      </c>
    </row>
    <row r="4043" spans="1:16" x14ac:dyDescent="0.25">
      <c r="A4043">
        <v>73066900</v>
      </c>
      <c r="B4043" t="str">
        <f t="shared" si="189"/>
        <v>73066900</v>
      </c>
      <c r="C4043" t="s">
        <v>13521</v>
      </c>
      <c r="D4043">
        <v>1726161</v>
      </c>
      <c r="E4043" t="s">
        <v>8683</v>
      </c>
      <c r="F4043">
        <v>0</v>
      </c>
      <c r="H4043" t="s">
        <v>8708</v>
      </c>
      <c r="I4043" t="s">
        <v>20810</v>
      </c>
      <c r="J4043" t="str">
        <f t="shared" si="190"/>
        <v>730669</v>
      </c>
      <c r="K4043">
        <v>1726161</v>
      </c>
      <c r="L4043" s="4">
        <v>7686495</v>
      </c>
      <c r="P4043" s="9" t="e">
        <f t="shared" si="191"/>
        <v>#DIV/0!</v>
      </c>
    </row>
    <row r="4044" spans="1:16" x14ac:dyDescent="0.25">
      <c r="A4044">
        <v>73069000</v>
      </c>
      <c r="B4044" t="str">
        <f t="shared" si="189"/>
        <v>73069000</v>
      </c>
      <c r="C4044" t="s">
        <v>13522</v>
      </c>
      <c r="D4044">
        <v>1072657</v>
      </c>
      <c r="E4044" t="s">
        <v>8683</v>
      </c>
      <c r="F4044">
        <v>892155</v>
      </c>
      <c r="H4044" t="s">
        <v>8684</v>
      </c>
      <c r="I4044" t="s">
        <v>20811</v>
      </c>
      <c r="J4044" t="str">
        <f t="shared" si="190"/>
        <v>730690</v>
      </c>
      <c r="K4044">
        <v>1072657</v>
      </c>
      <c r="L4044" s="4">
        <v>12002255</v>
      </c>
      <c r="P4044" s="9" t="e">
        <f t="shared" si="191"/>
        <v>#DIV/0!</v>
      </c>
    </row>
    <row r="4045" spans="1:16" x14ac:dyDescent="0.25">
      <c r="A4045">
        <v>73071100</v>
      </c>
      <c r="B4045" t="str">
        <f t="shared" si="189"/>
        <v>73071100</v>
      </c>
      <c r="C4045" t="s">
        <v>13523</v>
      </c>
      <c r="D4045">
        <v>1366891</v>
      </c>
      <c r="E4045" t="s">
        <v>8683</v>
      </c>
      <c r="F4045">
        <v>0</v>
      </c>
      <c r="H4045" t="s">
        <v>8708</v>
      </c>
      <c r="I4045" t="s">
        <v>20812</v>
      </c>
      <c r="J4045" t="str">
        <f t="shared" si="190"/>
        <v>730711</v>
      </c>
      <c r="K4045">
        <v>1366891</v>
      </c>
      <c r="L4045" s="4">
        <v>13245729</v>
      </c>
      <c r="P4045" s="9" t="e">
        <f t="shared" si="191"/>
        <v>#DIV/0!</v>
      </c>
    </row>
    <row r="4046" spans="1:16" x14ac:dyDescent="0.25">
      <c r="A4046">
        <v>73071900</v>
      </c>
      <c r="B4046" t="str">
        <f t="shared" si="189"/>
        <v>73071900</v>
      </c>
      <c r="C4046" t="s">
        <v>13524</v>
      </c>
      <c r="D4046">
        <v>898651</v>
      </c>
      <c r="E4046" t="s">
        <v>8683</v>
      </c>
      <c r="F4046">
        <v>0</v>
      </c>
      <c r="H4046" t="s">
        <v>8708</v>
      </c>
      <c r="I4046" t="s">
        <v>20813</v>
      </c>
      <c r="J4046" t="str">
        <f t="shared" si="190"/>
        <v>730719</v>
      </c>
      <c r="K4046">
        <v>898651</v>
      </c>
      <c r="L4046" s="4">
        <v>20461982</v>
      </c>
      <c r="P4046" s="9" t="e">
        <f t="shared" si="191"/>
        <v>#DIV/0!</v>
      </c>
    </row>
    <row r="4047" spans="1:16" x14ac:dyDescent="0.25">
      <c r="A4047">
        <v>73072100</v>
      </c>
      <c r="B4047" t="str">
        <f t="shared" si="189"/>
        <v>73072100</v>
      </c>
      <c r="C4047" t="s">
        <v>13525</v>
      </c>
      <c r="D4047">
        <v>1121809</v>
      </c>
      <c r="E4047" t="s">
        <v>8683</v>
      </c>
      <c r="F4047">
        <v>0</v>
      </c>
      <c r="H4047" t="s">
        <v>8708</v>
      </c>
      <c r="I4047" t="s">
        <v>20814</v>
      </c>
      <c r="J4047" t="str">
        <f t="shared" si="190"/>
        <v>730721</v>
      </c>
      <c r="K4047">
        <v>1121809</v>
      </c>
      <c r="L4047" s="4">
        <v>47713039</v>
      </c>
      <c r="P4047" s="9" t="e">
        <f t="shared" si="191"/>
        <v>#DIV/0!</v>
      </c>
    </row>
    <row r="4048" spans="1:16" x14ac:dyDescent="0.25">
      <c r="A4048">
        <v>73072200</v>
      </c>
      <c r="B4048" t="str">
        <f t="shared" si="189"/>
        <v>73072200</v>
      </c>
      <c r="C4048" t="s">
        <v>13526</v>
      </c>
      <c r="D4048">
        <v>535748</v>
      </c>
      <c r="E4048" t="s">
        <v>8683</v>
      </c>
      <c r="F4048">
        <v>0</v>
      </c>
      <c r="H4048" t="s">
        <v>8708</v>
      </c>
      <c r="I4048" t="s">
        <v>20815</v>
      </c>
      <c r="J4048" t="str">
        <f t="shared" si="190"/>
        <v>730722</v>
      </c>
      <c r="K4048">
        <v>535748</v>
      </c>
      <c r="L4048" s="4">
        <v>35620741</v>
      </c>
      <c r="P4048" s="9" t="e">
        <f t="shared" si="191"/>
        <v>#DIV/0!</v>
      </c>
    </row>
    <row r="4049" spans="1:16" x14ac:dyDescent="0.25">
      <c r="A4049">
        <v>73072300</v>
      </c>
      <c r="B4049" t="str">
        <f t="shared" si="189"/>
        <v>73072300</v>
      </c>
      <c r="C4049" t="s">
        <v>13527</v>
      </c>
      <c r="D4049">
        <v>1150795</v>
      </c>
      <c r="E4049" t="s">
        <v>8683</v>
      </c>
      <c r="F4049">
        <v>0</v>
      </c>
      <c r="H4049" t="s">
        <v>8708</v>
      </c>
      <c r="I4049" t="s">
        <v>20816</v>
      </c>
      <c r="J4049" t="str">
        <f t="shared" si="190"/>
        <v>730723</v>
      </c>
      <c r="K4049">
        <v>1150795</v>
      </c>
      <c r="L4049" s="4">
        <v>75482559</v>
      </c>
      <c r="P4049" s="9" t="e">
        <f t="shared" si="191"/>
        <v>#DIV/0!</v>
      </c>
    </row>
    <row r="4050" spans="1:16" x14ac:dyDescent="0.25">
      <c r="A4050">
        <v>73072900</v>
      </c>
      <c r="B4050" t="str">
        <f t="shared" si="189"/>
        <v>73072900</v>
      </c>
      <c r="C4050" t="s">
        <v>13528</v>
      </c>
      <c r="D4050">
        <v>3589823</v>
      </c>
      <c r="E4050" t="s">
        <v>8683</v>
      </c>
      <c r="F4050">
        <v>0</v>
      </c>
      <c r="H4050" t="s">
        <v>8708</v>
      </c>
      <c r="I4050" t="s">
        <v>20817</v>
      </c>
      <c r="J4050" t="str">
        <f t="shared" si="190"/>
        <v>730729</v>
      </c>
      <c r="K4050">
        <v>3589823</v>
      </c>
      <c r="L4050" s="4">
        <v>320461462</v>
      </c>
      <c r="P4050" s="9" t="e">
        <f t="shared" si="191"/>
        <v>#DIV/0!</v>
      </c>
    </row>
    <row r="4051" spans="1:16" x14ac:dyDescent="0.25">
      <c r="A4051">
        <v>73079100</v>
      </c>
      <c r="B4051" t="str">
        <f t="shared" si="189"/>
        <v>73079100</v>
      </c>
      <c r="C4051" t="s">
        <v>13529</v>
      </c>
      <c r="D4051">
        <v>2611682</v>
      </c>
      <c r="E4051" t="s">
        <v>8683</v>
      </c>
      <c r="F4051">
        <v>0</v>
      </c>
      <c r="H4051" t="s">
        <v>8708</v>
      </c>
      <c r="I4051" t="s">
        <v>20818</v>
      </c>
      <c r="J4051" t="str">
        <f t="shared" si="190"/>
        <v>730791</v>
      </c>
      <c r="K4051">
        <v>2611682</v>
      </c>
      <c r="L4051" s="4">
        <v>31352515</v>
      </c>
      <c r="P4051" s="9" t="e">
        <f t="shared" si="191"/>
        <v>#DIV/0!</v>
      </c>
    </row>
    <row r="4052" spans="1:16" x14ac:dyDescent="0.25">
      <c r="A4052">
        <v>73079200</v>
      </c>
      <c r="B4052" t="str">
        <f t="shared" si="189"/>
        <v>73079200</v>
      </c>
      <c r="C4052" t="s">
        <v>13530</v>
      </c>
      <c r="D4052">
        <v>1931543</v>
      </c>
      <c r="E4052" t="s">
        <v>8683</v>
      </c>
      <c r="F4052">
        <v>0</v>
      </c>
      <c r="H4052" t="s">
        <v>8708</v>
      </c>
      <c r="I4052" t="s">
        <v>20819</v>
      </c>
      <c r="J4052" t="str">
        <f t="shared" si="190"/>
        <v>730792</v>
      </c>
      <c r="K4052">
        <v>1931543</v>
      </c>
      <c r="L4052" s="4">
        <v>38692695</v>
      </c>
      <c r="P4052" s="9" t="e">
        <f t="shared" si="191"/>
        <v>#DIV/0!</v>
      </c>
    </row>
    <row r="4053" spans="1:16" x14ac:dyDescent="0.25">
      <c r="A4053">
        <v>73079300</v>
      </c>
      <c r="B4053" t="str">
        <f t="shared" si="189"/>
        <v>73079300</v>
      </c>
      <c r="C4053" t="s">
        <v>13531</v>
      </c>
      <c r="D4053">
        <v>1432615</v>
      </c>
      <c r="E4053" t="s">
        <v>8683</v>
      </c>
      <c r="F4053">
        <v>0</v>
      </c>
      <c r="H4053" t="s">
        <v>8708</v>
      </c>
      <c r="I4053" t="s">
        <v>20820</v>
      </c>
      <c r="J4053" t="str">
        <f t="shared" si="190"/>
        <v>730793</v>
      </c>
      <c r="K4053">
        <v>1432615</v>
      </c>
      <c r="L4053" s="4">
        <v>22731076</v>
      </c>
      <c r="P4053" s="9" t="e">
        <f t="shared" si="191"/>
        <v>#DIV/0!</v>
      </c>
    </row>
    <row r="4054" spans="1:16" x14ac:dyDescent="0.25">
      <c r="A4054">
        <v>73079900</v>
      </c>
      <c r="B4054" t="str">
        <f t="shared" si="189"/>
        <v>73079900</v>
      </c>
      <c r="C4054" t="s">
        <v>13532</v>
      </c>
      <c r="D4054">
        <v>6101282</v>
      </c>
      <c r="E4054" t="s">
        <v>8683</v>
      </c>
      <c r="F4054">
        <v>0</v>
      </c>
      <c r="H4054" t="s">
        <v>8708</v>
      </c>
      <c r="I4054" t="s">
        <v>20821</v>
      </c>
      <c r="J4054" t="str">
        <f t="shared" si="190"/>
        <v>730799</v>
      </c>
      <c r="K4054">
        <v>6101282</v>
      </c>
      <c r="L4054" s="4">
        <v>127608091</v>
      </c>
      <c r="P4054" s="9" t="e">
        <f t="shared" si="191"/>
        <v>#DIV/0!</v>
      </c>
    </row>
    <row r="4055" spans="1:16" x14ac:dyDescent="0.25">
      <c r="A4055">
        <v>73081000</v>
      </c>
      <c r="B4055" t="str">
        <f t="shared" si="189"/>
        <v>73081000</v>
      </c>
      <c r="C4055" t="s">
        <v>13533</v>
      </c>
      <c r="D4055">
        <v>300930</v>
      </c>
      <c r="E4055" t="s">
        <v>8683</v>
      </c>
      <c r="F4055">
        <v>0</v>
      </c>
      <c r="H4055" t="s">
        <v>8708</v>
      </c>
      <c r="I4055" t="s">
        <v>20822</v>
      </c>
      <c r="J4055" t="str">
        <f t="shared" si="190"/>
        <v>730810</v>
      </c>
      <c r="K4055">
        <v>300930</v>
      </c>
      <c r="L4055" s="4">
        <v>1560028</v>
      </c>
      <c r="P4055" s="9" t="e">
        <f t="shared" si="191"/>
        <v>#DIV/0!</v>
      </c>
    </row>
    <row r="4056" spans="1:16" x14ac:dyDescent="0.25">
      <c r="A4056">
        <v>73082000</v>
      </c>
      <c r="B4056" t="str">
        <f t="shared" si="189"/>
        <v>73082000</v>
      </c>
      <c r="C4056" t="s">
        <v>13534</v>
      </c>
      <c r="D4056">
        <v>26737</v>
      </c>
      <c r="E4056" t="s">
        <v>8683</v>
      </c>
      <c r="F4056">
        <v>0</v>
      </c>
      <c r="H4056" t="s">
        <v>8708</v>
      </c>
      <c r="I4056" t="s">
        <v>20823</v>
      </c>
      <c r="J4056" t="str">
        <f t="shared" si="190"/>
        <v>730820</v>
      </c>
      <c r="K4056">
        <v>26737</v>
      </c>
      <c r="L4056" s="4">
        <v>28090</v>
      </c>
      <c r="P4056" s="9" t="e">
        <f t="shared" si="191"/>
        <v>#DIV/0!</v>
      </c>
    </row>
    <row r="4057" spans="1:16" x14ac:dyDescent="0.25">
      <c r="A4057">
        <v>73083000</v>
      </c>
      <c r="B4057" t="str">
        <f t="shared" si="189"/>
        <v>73083000</v>
      </c>
      <c r="C4057" t="s">
        <v>13535</v>
      </c>
      <c r="D4057">
        <v>2142019</v>
      </c>
      <c r="E4057" t="s">
        <v>8683</v>
      </c>
      <c r="F4057">
        <v>0</v>
      </c>
      <c r="H4057" t="s">
        <v>8708</v>
      </c>
      <c r="I4057" t="s">
        <v>20824</v>
      </c>
      <c r="J4057" t="str">
        <f t="shared" si="190"/>
        <v>730830</v>
      </c>
      <c r="K4057">
        <v>2142019</v>
      </c>
      <c r="L4057" s="4">
        <v>31920290</v>
      </c>
      <c r="P4057" s="9" t="e">
        <f t="shared" si="191"/>
        <v>#DIV/0!</v>
      </c>
    </row>
    <row r="4058" spans="1:16" x14ac:dyDescent="0.25">
      <c r="A4058">
        <v>73084000</v>
      </c>
      <c r="B4058" t="str">
        <f t="shared" si="189"/>
        <v>73084000</v>
      </c>
      <c r="C4058" t="s">
        <v>13536</v>
      </c>
      <c r="D4058">
        <v>3192425</v>
      </c>
      <c r="E4058" t="s">
        <v>8683</v>
      </c>
      <c r="F4058">
        <v>0</v>
      </c>
      <c r="H4058" t="s">
        <v>8708</v>
      </c>
      <c r="I4058" t="s">
        <v>20825</v>
      </c>
      <c r="J4058" t="str">
        <f t="shared" si="190"/>
        <v>730840</v>
      </c>
      <c r="K4058">
        <v>3192425</v>
      </c>
      <c r="L4058" s="4">
        <v>6937791</v>
      </c>
      <c r="P4058" s="9" t="e">
        <f t="shared" si="191"/>
        <v>#DIV/0!</v>
      </c>
    </row>
    <row r="4059" spans="1:16" x14ac:dyDescent="0.25">
      <c r="A4059">
        <v>73089000</v>
      </c>
      <c r="B4059" t="str">
        <f t="shared" si="189"/>
        <v>73089000</v>
      </c>
      <c r="C4059" t="s">
        <v>13537</v>
      </c>
      <c r="D4059">
        <v>94218668</v>
      </c>
      <c r="E4059" t="s">
        <v>8683</v>
      </c>
      <c r="F4059">
        <v>0</v>
      </c>
      <c r="H4059" t="s">
        <v>8708</v>
      </c>
      <c r="I4059" t="s">
        <v>20826</v>
      </c>
      <c r="J4059" t="str">
        <f t="shared" si="190"/>
        <v>730890</v>
      </c>
      <c r="K4059">
        <v>94218668</v>
      </c>
      <c r="L4059" s="4">
        <v>321924876</v>
      </c>
      <c r="P4059" s="9" t="e">
        <f t="shared" si="191"/>
        <v>#DIV/0!</v>
      </c>
    </row>
    <row r="4060" spans="1:16" x14ac:dyDescent="0.25">
      <c r="A4060">
        <v>73090000</v>
      </c>
      <c r="B4060" t="str">
        <f t="shared" si="189"/>
        <v>73090000</v>
      </c>
      <c r="C4060" t="s">
        <v>13538</v>
      </c>
      <c r="D4060">
        <v>23960668</v>
      </c>
      <c r="E4060" t="s">
        <v>8683</v>
      </c>
      <c r="F4060">
        <v>126162</v>
      </c>
      <c r="H4060" t="s">
        <v>8684</v>
      </c>
      <c r="I4060" t="s">
        <v>20827</v>
      </c>
      <c r="J4060" t="str">
        <f t="shared" si="190"/>
        <v>730900</v>
      </c>
      <c r="K4060">
        <v>23960668</v>
      </c>
      <c r="L4060" s="4">
        <v>145791077</v>
      </c>
      <c r="P4060" s="9" t="e">
        <f t="shared" si="191"/>
        <v>#DIV/0!</v>
      </c>
    </row>
    <row r="4061" spans="1:16" x14ac:dyDescent="0.25">
      <c r="A4061">
        <v>73101000</v>
      </c>
      <c r="B4061" t="str">
        <f t="shared" si="189"/>
        <v>73101000</v>
      </c>
      <c r="C4061" t="s">
        <v>13539</v>
      </c>
      <c r="D4061">
        <v>2218383</v>
      </c>
      <c r="E4061" t="s">
        <v>8683</v>
      </c>
      <c r="F4061">
        <v>75357</v>
      </c>
      <c r="H4061" t="s">
        <v>8684</v>
      </c>
      <c r="I4061" t="s">
        <v>20828</v>
      </c>
      <c r="J4061" t="str">
        <f t="shared" si="190"/>
        <v>731010</v>
      </c>
      <c r="K4061">
        <v>2218383</v>
      </c>
      <c r="L4061" s="4">
        <v>35613092</v>
      </c>
      <c r="P4061" s="9" t="e">
        <f t="shared" si="191"/>
        <v>#DIV/0!</v>
      </c>
    </row>
    <row r="4062" spans="1:16" x14ac:dyDescent="0.25">
      <c r="A4062">
        <v>73102110</v>
      </c>
      <c r="B4062" t="str">
        <f t="shared" si="189"/>
        <v>73102110</v>
      </c>
      <c r="C4062" t="s">
        <v>13540</v>
      </c>
      <c r="D4062">
        <v>57781</v>
      </c>
      <c r="E4062" t="s">
        <v>8683</v>
      </c>
      <c r="F4062">
        <v>0</v>
      </c>
      <c r="H4062" t="s">
        <v>8708</v>
      </c>
      <c r="I4062" t="s">
        <v>20829</v>
      </c>
      <c r="J4062" t="str">
        <f t="shared" si="190"/>
        <v>731021</v>
      </c>
      <c r="K4062">
        <v>57781</v>
      </c>
      <c r="L4062" s="4">
        <v>485344</v>
      </c>
      <c r="P4062" s="9" t="e">
        <f t="shared" si="191"/>
        <v>#DIV/0!</v>
      </c>
    </row>
    <row r="4063" spans="1:16" x14ac:dyDescent="0.25">
      <c r="A4063">
        <v>73102190</v>
      </c>
      <c r="B4063" t="str">
        <f t="shared" si="189"/>
        <v>73102190</v>
      </c>
      <c r="C4063" t="s">
        <v>13541</v>
      </c>
      <c r="D4063">
        <v>2288520</v>
      </c>
      <c r="E4063" t="s">
        <v>8683</v>
      </c>
      <c r="F4063">
        <v>0</v>
      </c>
      <c r="H4063" t="s">
        <v>8708</v>
      </c>
      <c r="I4063" t="s">
        <v>20830</v>
      </c>
      <c r="J4063" t="str">
        <f t="shared" si="190"/>
        <v>731021</v>
      </c>
      <c r="K4063">
        <v>2288520</v>
      </c>
      <c r="L4063" s="4">
        <v>32902038</v>
      </c>
      <c r="P4063" s="9" t="e">
        <f t="shared" si="191"/>
        <v>#DIV/0!</v>
      </c>
    </row>
    <row r="4064" spans="1:16" x14ac:dyDescent="0.25">
      <c r="A4064">
        <v>73102910</v>
      </c>
      <c r="B4064" t="str">
        <f t="shared" si="189"/>
        <v>73102910</v>
      </c>
      <c r="C4064" t="s">
        <v>13542</v>
      </c>
      <c r="D4064">
        <v>13338</v>
      </c>
      <c r="E4064" t="s">
        <v>8683</v>
      </c>
      <c r="F4064">
        <v>0</v>
      </c>
      <c r="H4064" t="s">
        <v>8708</v>
      </c>
      <c r="I4064" t="s">
        <v>20831</v>
      </c>
      <c r="J4064" t="str">
        <f t="shared" si="190"/>
        <v>731029</v>
      </c>
      <c r="K4064">
        <v>13338</v>
      </c>
      <c r="L4064" s="4">
        <v>98358</v>
      </c>
      <c r="P4064" s="9" t="e">
        <f t="shared" si="191"/>
        <v>#DIV/0!</v>
      </c>
    </row>
    <row r="4065" spans="1:16" x14ac:dyDescent="0.25">
      <c r="A4065">
        <v>73102990</v>
      </c>
      <c r="B4065" t="str">
        <f t="shared" si="189"/>
        <v>73102990</v>
      </c>
      <c r="C4065" t="s">
        <v>13543</v>
      </c>
      <c r="D4065">
        <v>1779765</v>
      </c>
      <c r="E4065" t="s">
        <v>8683</v>
      </c>
      <c r="F4065">
        <v>0</v>
      </c>
      <c r="H4065" t="s">
        <v>8708</v>
      </c>
      <c r="I4065" t="s">
        <v>20832</v>
      </c>
      <c r="J4065" t="str">
        <f t="shared" si="190"/>
        <v>731029</v>
      </c>
      <c r="K4065">
        <v>1779765</v>
      </c>
      <c r="L4065" s="4">
        <v>16335468</v>
      </c>
      <c r="P4065" s="9" t="e">
        <f t="shared" si="191"/>
        <v>#DIV/0!</v>
      </c>
    </row>
    <row r="4066" spans="1:16" x14ac:dyDescent="0.25">
      <c r="A4066">
        <v>73110010</v>
      </c>
      <c r="B4066" t="str">
        <f t="shared" si="189"/>
        <v>73110010</v>
      </c>
      <c r="C4066" t="s">
        <v>13544</v>
      </c>
      <c r="D4066">
        <v>37331</v>
      </c>
      <c r="E4066" t="s">
        <v>8683</v>
      </c>
      <c r="F4066">
        <v>0</v>
      </c>
      <c r="H4066" t="s">
        <v>8708</v>
      </c>
      <c r="I4066" t="s">
        <v>20833</v>
      </c>
      <c r="J4066" t="str">
        <f t="shared" si="190"/>
        <v>731100</v>
      </c>
      <c r="K4066">
        <v>37331</v>
      </c>
      <c r="L4066" s="4">
        <v>2133273</v>
      </c>
      <c r="P4066" s="9" t="e">
        <f t="shared" si="191"/>
        <v>#DIV/0!</v>
      </c>
    </row>
    <row r="4067" spans="1:16" x14ac:dyDescent="0.25">
      <c r="A4067">
        <v>73110090</v>
      </c>
      <c r="B4067" t="str">
        <f t="shared" si="189"/>
        <v>73110090</v>
      </c>
      <c r="C4067" t="s">
        <v>13545</v>
      </c>
      <c r="D4067">
        <v>5691396</v>
      </c>
      <c r="E4067" t="s">
        <v>8683</v>
      </c>
      <c r="F4067">
        <v>0</v>
      </c>
      <c r="H4067" t="s">
        <v>8708</v>
      </c>
      <c r="I4067" t="s">
        <v>20834</v>
      </c>
      <c r="J4067" t="str">
        <f t="shared" si="190"/>
        <v>731100</v>
      </c>
      <c r="K4067">
        <v>5691396</v>
      </c>
      <c r="L4067" s="4">
        <v>57265025</v>
      </c>
      <c r="P4067" s="9" t="e">
        <f t="shared" si="191"/>
        <v>#DIV/0!</v>
      </c>
    </row>
    <row r="4068" spans="1:16" x14ac:dyDescent="0.25">
      <c r="A4068">
        <v>73121000</v>
      </c>
      <c r="B4068" t="str">
        <f t="shared" si="189"/>
        <v>73121000</v>
      </c>
      <c r="C4068" t="s">
        <v>13546</v>
      </c>
      <c r="D4068">
        <v>48869832</v>
      </c>
      <c r="E4068" t="s">
        <v>8683</v>
      </c>
      <c r="F4068">
        <v>0</v>
      </c>
      <c r="H4068" t="s">
        <v>8708</v>
      </c>
      <c r="I4068" t="s">
        <v>20835</v>
      </c>
      <c r="J4068" t="str">
        <f t="shared" si="190"/>
        <v>731210</v>
      </c>
      <c r="K4068">
        <v>48869832</v>
      </c>
      <c r="L4068" s="4">
        <v>222672825</v>
      </c>
      <c r="P4068" s="9" t="e">
        <f t="shared" si="191"/>
        <v>#DIV/0!</v>
      </c>
    </row>
    <row r="4069" spans="1:16" x14ac:dyDescent="0.25">
      <c r="A4069">
        <v>73129000</v>
      </c>
      <c r="B4069" t="str">
        <f t="shared" si="189"/>
        <v>73129000</v>
      </c>
      <c r="C4069" t="s">
        <v>13547</v>
      </c>
      <c r="D4069">
        <v>2037096</v>
      </c>
      <c r="E4069" t="s">
        <v>8683</v>
      </c>
      <c r="F4069">
        <v>0</v>
      </c>
      <c r="H4069" t="s">
        <v>8708</v>
      </c>
      <c r="I4069" t="s">
        <v>20836</v>
      </c>
      <c r="J4069" t="str">
        <f t="shared" si="190"/>
        <v>731290</v>
      </c>
      <c r="K4069">
        <v>2037096</v>
      </c>
      <c r="L4069" s="4">
        <v>23710102</v>
      </c>
      <c r="P4069" s="9" t="e">
        <f t="shared" si="191"/>
        <v>#DIV/0!</v>
      </c>
    </row>
    <row r="4070" spans="1:16" x14ac:dyDescent="0.25">
      <c r="A4070">
        <v>73130000</v>
      </c>
      <c r="B4070" t="str">
        <f t="shared" si="189"/>
        <v>73130000</v>
      </c>
      <c r="C4070" t="s">
        <v>13548</v>
      </c>
      <c r="D4070">
        <v>684</v>
      </c>
      <c r="E4070" t="s">
        <v>8683</v>
      </c>
      <c r="F4070">
        <v>0</v>
      </c>
      <c r="H4070" t="s">
        <v>8708</v>
      </c>
      <c r="I4070" t="s">
        <v>20837</v>
      </c>
      <c r="J4070" t="str">
        <f t="shared" si="190"/>
        <v>731300</v>
      </c>
      <c r="K4070">
        <v>684</v>
      </c>
      <c r="L4070" s="4">
        <v>26751</v>
      </c>
      <c r="P4070" s="9" t="e">
        <f t="shared" si="191"/>
        <v>#DIV/0!</v>
      </c>
    </row>
    <row r="4071" spans="1:16" x14ac:dyDescent="0.25">
      <c r="A4071">
        <v>73141200</v>
      </c>
      <c r="B4071" t="str">
        <f t="shared" si="189"/>
        <v>73141200</v>
      </c>
      <c r="C4071" t="s">
        <v>13549</v>
      </c>
      <c r="D4071">
        <v>38378</v>
      </c>
      <c r="E4071" t="s">
        <v>8683</v>
      </c>
      <c r="F4071">
        <v>0</v>
      </c>
      <c r="H4071" t="s">
        <v>8708</v>
      </c>
      <c r="I4071" t="s">
        <v>20838</v>
      </c>
      <c r="J4071" t="str">
        <f t="shared" si="190"/>
        <v>731412</v>
      </c>
      <c r="K4071">
        <v>38378</v>
      </c>
      <c r="L4071" s="4">
        <v>874389</v>
      </c>
      <c r="P4071" s="9" t="e">
        <f t="shared" si="191"/>
        <v>#DIV/0!</v>
      </c>
    </row>
    <row r="4072" spans="1:16" x14ac:dyDescent="0.25">
      <c r="A4072">
        <v>73141400</v>
      </c>
      <c r="B4072" t="str">
        <f t="shared" si="189"/>
        <v>73141400</v>
      </c>
      <c r="C4072" t="s">
        <v>13550</v>
      </c>
      <c r="D4072">
        <v>486814</v>
      </c>
      <c r="E4072" t="s">
        <v>8683</v>
      </c>
      <c r="F4072">
        <v>0</v>
      </c>
      <c r="H4072" t="s">
        <v>8708</v>
      </c>
      <c r="I4072" t="s">
        <v>20839</v>
      </c>
      <c r="J4072" t="str">
        <f t="shared" si="190"/>
        <v>731414</v>
      </c>
      <c r="K4072">
        <v>486814</v>
      </c>
      <c r="L4072" s="4">
        <v>125718514</v>
      </c>
      <c r="P4072" s="9" t="e">
        <f t="shared" si="191"/>
        <v>#DIV/0!</v>
      </c>
    </row>
    <row r="4073" spans="1:16" x14ac:dyDescent="0.25">
      <c r="A4073">
        <v>73141900</v>
      </c>
      <c r="B4073" t="str">
        <f t="shared" si="189"/>
        <v>73141900</v>
      </c>
      <c r="C4073" t="s">
        <v>13551</v>
      </c>
      <c r="D4073">
        <v>31425</v>
      </c>
      <c r="E4073" t="s">
        <v>8683</v>
      </c>
      <c r="F4073">
        <v>0</v>
      </c>
      <c r="H4073" t="s">
        <v>8708</v>
      </c>
      <c r="I4073" t="s">
        <v>20840</v>
      </c>
      <c r="J4073" t="str">
        <f t="shared" si="190"/>
        <v>731419</v>
      </c>
      <c r="K4073">
        <v>31425</v>
      </c>
      <c r="L4073" s="4">
        <v>11540130</v>
      </c>
      <c r="P4073" s="9" t="e">
        <f t="shared" si="191"/>
        <v>#DIV/0!</v>
      </c>
    </row>
    <row r="4074" spans="1:16" x14ac:dyDescent="0.25">
      <c r="A4074">
        <v>73142000</v>
      </c>
      <c r="B4074" t="str">
        <f t="shared" si="189"/>
        <v>73142000</v>
      </c>
      <c r="C4074" t="s">
        <v>13552</v>
      </c>
      <c r="D4074">
        <v>143009</v>
      </c>
      <c r="E4074" t="s">
        <v>8683</v>
      </c>
      <c r="F4074">
        <v>0</v>
      </c>
      <c r="H4074" t="s">
        <v>8708</v>
      </c>
      <c r="I4074" t="s">
        <v>20841</v>
      </c>
      <c r="J4074" t="str">
        <f t="shared" si="190"/>
        <v>731420</v>
      </c>
      <c r="K4074">
        <v>143009</v>
      </c>
      <c r="L4074" s="4">
        <v>1238343</v>
      </c>
      <c r="P4074" s="9" t="e">
        <f t="shared" si="191"/>
        <v>#DIV/0!</v>
      </c>
    </row>
    <row r="4075" spans="1:16" x14ac:dyDescent="0.25">
      <c r="A4075">
        <v>73143100</v>
      </c>
      <c r="B4075" t="str">
        <f t="shared" si="189"/>
        <v>73143100</v>
      </c>
      <c r="C4075" t="s">
        <v>13553</v>
      </c>
      <c r="D4075">
        <v>282627</v>
      </c>
      <c r="E4075" t="s">
        <v>8683</v>
      </c>
      <c r="F4075">
        <v>0</v>
      </c>
      <c r="H4075" t="s">
        <v>8708</v>
      </c>
      <c r="I4075" t="s">
        <v>20842</v>
      </c>
      <c r="J4075" t="str">
        <f t="shared" si="190"/>
        <v>731431</v>
      </c>
      <c r="K4075">
        <v>282627</v>
      </c>
      <c r="L4075" s="4">
        <v>2316411</v>
      </c>
      <c r="P4075" s="9" t="e">
        <f t="shared" si="191"/>
        <v>#DIV/0!</v>
      </c>
    </row>
    <row r="4076" spans="1:16" x14ac:dyDescent="0.25">
      <c r="A4076">
        <v>73143900</v>
      </c>
      <c r="B4076" t="str">
        <f t="shared" si="189"/>
        <v>73143900</v>
      </c>
      <c r="C4076" t="s">
        <v>13554</v>
      </c>
      <c r="D4076">
        <v>183239</v>
      </c>
      <c r="E4076" t="s">
        <v>8683</v>
      </c>
      <c r="F4076">
        <v>0</v>
      </c>
      <c r="H4076" t="s">
        <v>8708</v>
      </c>
      <c r="I4076" t="s">
        <v>20843</v>
      </c>
      <c r="J4076" t="str">
        <f t="shared" si="190"/>
        <v>731439</v>
      </c>
      <c r="K4076">
        <v>183239</v>
      </c>
      <c r="L4076" s="4">
        <v>2365958</v>
      </c>
      <c r="P4076" s="9" t="e">
        <f t="shared" si="191"/>
        <v>#DIV/0!</v>
      </c>
    </row>
    <row r="4077" spans="1:16" x14ac:dyDescent="0.25">
      <c r="A4077">
        <v>73144100</v>
      </c>
      <c r="B4077" t="str">
        <f t="shared" si="189"/>
        <v>73144100</v>
      </c>
      <c r="C4077" t="s">
        <v>13555</v>
      </c>
      <c r="D4077">
        <v>269491</v>
      </c>
      <c r="E4077" t="s">
        <v>8683</v>
      </c>
      <c r="F4077">
        <v>0</v>
      </c>
      <c r="H4077" t="s">
        <v>8708</v>
      </c>
      <c r="I4077" t="s">
        <v>20844</v>
      </c>
      <c r="J4077" t="str">
        <f t="shared" si="190"/>
        <v>731441</v>
      </c>
      <c r="K4077">
        <v>269491</v>
      </c>
      <c r="L4077" s="4">
        <v>1625145</v>
      </c>
      <c r="P4077" s="9" t="e">
        <f t="shared" si="191"/>
        <v>#DIV/0!</v>
      </c>
    </row>
    <row r="4078" spans="1:16" x14ac:dyDescent="0.25">
      <c r="A4078">
        <v>73144200</v>
      </c>
      <c r="B4078" t="str">
        <f t="shared" si="189"/>
        <v>73144200</v>
      </c>
      <c r="C4078" t="s">
        <v>13556</v>
      </c>
      <c r="D4078">
        <v>1874</v>
      </c>
      <c r="E4078" t="s">
        <v>8683</v>
      </c>
      <c r="F4078">
        <v>0</v>
      </c>
      <c r="H4078" t="s">
        <v>8708</v>
      </c>
      <c r="I4078" t="s">
        <v>20845</v>
      </c>
      <c r="J4078" t="str">
        <f t="shared" si="190"/>
        <v>731442</v>
      </c>
      <c r="K4078">
        <v>1874</v>
      </c>
      <c r="L4078" s="4">
        <v>374787</v>
      </c>
      <c r="P4078" s="9" t="e">
        <f t="shared" si="191"/>
        <v>#DIV/0!</v>
      </c>
    </row>
    <row r="4079" spans="1:16" x14ac:dyDescent="0.25">
      <c r="A4079">
        <v>73144900</v>
      </c>
      <c r="B4079" t="str">
        <f t="shared" si="189"/>
        <v>73144900</v>
      </c>
      <c r="C4079" t="s">
        <v>13557</v>
      </c>
      <c r="D4079">
        <v>181522</v>
      </c>
      <c r="E4079" t="s">
        <v>8683</v>
      </c>
      <c r="F4079">
        <v>0</v>
      </c>
      <c r="H4079" t="s">
        <v>8708</v>
      </c>
      <c r="I4079" t="s">
        <v>20846</v>
      </c>
      <c r="J4079" t="str">
        <f t="shared" si="190"/>
        <v>731449</v>
      </c>
      <c r="K4079">
        <v>181522</v>
      </c>
      <c r="L4079" s="4">
        <v>9346793</v>
      </c>
      <c r="P4079" s="9" t="e">
        <f t="shared" si="191"/>
        <v>#DIV/0!</v>
      </c>
    </row>
    <row r="4080" spans="1:16" x14ac:dyDescent="0.25">
      <c r="A4080">
        <v>73145000</v>
      </c>
      <c r="B4080" t="str">
        <f t="shared" si="189"/>
        <v>73145000</v>
      </c>
      <c r="C4080" t="s">
        <v>13558</v>
      </c>
      <c r="D4080">
        <v>191626</v>
      </c>
      <c r="E4080" t="s">
        <v>8683</v>
      </c>
      <c r="F4080">
        <v>0</v>
      </c>
      <c r="H4080" t="s">
        <v>8708</v>
      </c>
      <c r="I4080" t="s">
        <v>20847</v>
      </c>
      <c r="J4080" t="str">
        <f t="shared" si="190"/>
        <v>731450</v>
      </c>
      <c r="K4080">
        <v>191626</v>
      </c>
      <c r="L4080" s="4">
        <v>2829260</v>
      </c>
      <c r="P4080" s="9" t="e">
        <f t="shared" si="191"/>
        <v>#DIV/0!</v>
      </c>
    </row>
    <row r="4081" spans="1:16" x14ac:dyDescent="0.25">
      <c r="A4081">
        <v>73151110</v>
      </c>
      <c r="B4081" t="str">
        <f t="shared" si="189"/>
        <v>73151110</v>
      </c>
      <c r="C4081" t="s">
        <v>13559</v>
      </c>
      <c r="D4081">
        <v>381177</v>
      </c>
      <c r="E4081" t="s">
        <v>8683</v>
      </c>
      <c r="F4081">
        <v>0</v>
      </c>
      <c r="H4081" t="s">
        <v>8708</v>
      </c>
      <c r="I4081" t="s">
        <v>20848</v>
      </c>
      <c r="J4081" t="str">
        <f t="shared" si="190"/>
        <v>731511</v>
      </c>
      <c r="K4081">
        <v>381177</v>
      </c>
      <c r="L4081" s="4">
        <v>9193182</v>
      </c>
      <c r="P4081" s="9" t="e">
        <f t="shared" si="191"/>
        <v>#DIV/0!</v>
      </c>
    </row>
    <row r="4082" spans="1:16" x14ac:dyDescent="0.25">
      <c r="A4082">
        <v>73151120</v>
      </c>
      <c r="B4082" t="str">
        <f t="shared" si="189"/>
        <v>73151120</v>
      </c>
      <c r="C4082" t="s">
        <v>13560</v>
      </c>
      <c r="D4082">
        <v>619746</v>
      </c>
      <c r="E4082" t="s">
        <v>8683</v>
      </c>
      <c r="F4082">
        <v>0</v>
      </c>
      <c r="H4082" t="s">
        <v>8708</v>
      </c>
      <c r="I4082" t="s">
        <v>20849</v>
      </c>
      <c r="J4082" t="str">
        <f t="shared" si="190"/>
        <v>731511</v>
      </c>
      <c r="K4082">
        <v>619746</v>
      </c>
      <c r="L4082" s="4">
        <v>5932540</v>
      </c>
      <c r="P4082" s="9" t="e">
        <f t="shared" si="191"/>
        <v>#DIV/0!</v>
      </c>
    </row>
    <row r="4083" spans="1:16" x14ac:dyDescent="0.25">
      <c r="A4083">
        <v>73151190</v>
      </c>
      <c r="B4083" t="str">
        <f t="shared" si="189"/>
        <v>73151190</v>
      </c>
      <c r="C4083" t="s">
        <v>13561</v>
      </c>
      <c r="D4083">
        <v>2564637</v>
      </c>
      <c r="E4083" t="s">
        <v>8683</v>
      </c>
      <c r="F4083">
        <v>0</v>
      </c>
      <c r="H4083" t="s">
        <v>8708</v>
      </c>
      <c r="I4083" t="s">
        <v>20850</v>
      </c>
      <c r="J4083" t="str">
        <f t="shared" si="190"/>
        <v>731511</v>
      </c>
      <c r="K4083">
        <v>2564637</v>
      </c>
      <c r="L4083" s="4">
        <v>39223879</v>
      </c>
      <c r="P4083" s="9" t="e">
        <f t="shared" si="191"/>
        <v>#DIV/0!</v>
      </c>
    </row>
    <row r="4084" spans="1:16" x14ac:dyDescent="0.25">
      <c r="A4084">
        <v>73151200</v>
      </c>
      <c r="B4084" t="str">
        <f t="shared" si="189"/>
        <v>73151200</v>
      </c>
      <c r="C4084" t="s">
        <v>13562</v>
      </c>
      <c r="D4084">
        <v>3231273</v>
      </c>
      <c r="E4084" t="s">
        <v>8683</v>
      </c>
      <c r="F4084">
        <v>0</v>
      </c>
      <c r="H4084" t="s">
        <v>8708</v>
      </c>
      <c r="I4084" t="s">
        <v>20851</v>
      </c>
      <c r="J4084" t="str">
        <f t="shared" si="190"/>
        <v>731512</v>
      </c>
      <c r="K4084">
        <v>3231273</v>
      </c>
      <c r="L4084" s="4">
        <v>30912873</v>
      </c>
      <c r="P4084" s="9" t="e">
        <f t="shared" si="191"/>
        <v>#DIV/0!</v>
      </c>
    </row>
    <row r="4085" spans="1:16" x14ac:dyDescent="0.25">
      <c r="A4085">
        <v>73151900</v>
      </c>
      <c r="B4085" t="str">
        <f t="shared" si="189"/>
        <v>73151900</v>
      </c>
      <c r="C4085" t="s">
        <v>13563</v>
      </c>
      <c r="D4085">
        <v>4968013</v>
      </c>
      <c r="E4085" t="s">
        <v>8683</v>
      </c>
      <c r="F4085">
        <v>0</v>
      </c>
      <c r="H4085" t="s">
        <v>8708</v>
      </c>
      <c r="I4085" t="s">
        <v>20852</v>
      </c>
      <c r="J4085" t="str">
        <f t="shared" si="190"/>
        <v>731519</v>
      </c>
      <c r="K4085">
        <v>4968013</v>
      </c>
      <c r="L4085" s="4">
        <v>28060340</v>
      </c>
      <c r="P4085" s="9" t="e">
        <f t="shared" si="191"/>
        <v>#DIV/0!</v>
      </c>
    </row>
    <row r="4086" spans="1:16" x14ac:dyDescent="0.25">
      <c r="A4086">
        <v>73152000</v>
      </c>
      <c r="B4086" t="str">
        <f t="shared" si="189"/>
        <v>73152000</v>
      </c>
      <c r="C4086" t="s">
        <v>13564</v>
      </c>
      <c r="D4086">
        <v>8777</v>
      </c>
      <c r="E4086" t="s">
        <v>8683</v>
      </c>
      <c r="F4086">
        <v>0</v>
      </c>
      <c r="H4086" t="s">
        <v>8708</v>
      </c>
      <c r="I4086" t="s">
        <v>20853</v>
      </c>
      <c r="J4086" t="str">
        <f t="shared" si="190"/>
        <v>731520</v>
      </c>
      <c r="K4086">
        <v>8777</v>
      </c>
      <c r="L4086" s="4">
        <v>154425</v>
      </c>
      <c r="P4086" s="9" t="e">
        <f t="shared" si="191"/>
        <v>#DIV/0!</v>
      </c>
    </row>
    <row r="4087" spans="1:16" x14ac:dyDescent="0.25">
      <c r="A4087">
        <v>73158100</v>
      </c>
      <c r="B4087" t="str">
        <f t="shared" si="189"/>
        <v>73158100</v>
      </c>
      <c r="C4087" t="s">
        <v>13565</v>
      </c>
      <c r="D4087">
        <v>806809</v>
      </c>
      <c r="E4087" t="s">
        <v>8683</v>
      </c>
      <c r="F4087">
        <v>0</v>
      </c>
      <c r="H4087" t="s">
        <v>8708</v>
      </c>
      <c r="I4087" t="s">
        <v>20854</v>
      </c>
      <c r="J4087" t="str">
        <f t="shared" si="190"/>
        <v>731581</v>
      </c>
      <c r="K4087">
        <v>806809</v>
      </c>
      <c r="L4087" s="4">
        <v>5317047</v>
      </c>
      <c r="P4087" s="9" t="e">
        <f t="shared" si="191"/>
        <v>#DIV/0!</v>
      </c>
    </row>
    <row r="4088" spans="1:16" x14ac:dyDescent="0.25">
      <c r="A4088">
        <v>73158200</v>
      </c>
      <c r="B4088" t="str">
        <f t="shared" si="189"/>
        <v>73158200</v>
      </c>
      <c r="C4088" t="s">
        <v>13566</v>
      </c>
      <c r="D4088">
        <v>10428655</v>
      </c>
      <c r="E4088" t="s">
        <v>8683</v>
      </c>
      <c r="F4088">
        <v>0</v>
      </c>
      <c r="H4088" t="s">
        <v>8708</v>
      </c>
      <c r="I4088" t="s">
        <v>20855</v>
      </c>
      <c r="J4088" t="str">
        <f t="shared" si="190"/>
        <v>731582</v>
      </c>
      <c r="K4088">
        <v>10428655</v>
      </c>
      <c r="L4088" s="4">
        <v>61239261</v>
      </c>
      <c r="P4088" s="9" t="e">
        <f t="shared" si="191"/>
        <v>#DIV/0!</v>
      </c>
    </row>
    <row r="4089" spans="1:16" x14ac:dyDescent="0.25">
      <c r="A4089">
        <v>73158900</v>
      </c>
      <c r="B4089" t="str">
        <f t="shared" si="189"/>
        <v>73158900</v>
      </c>
      <c r="C4089" t="s">
        <v>13567</v>
      </c>
      <c r="D4089">
        <v>700661</v>
      </c>
      <c r="E4089" t="s">
        <v>8683</v>
      </c>
      <c r="F4089">
        <v>0</v>
      </c>
      <c r="H4089" t="s">
        <v>8708</v>
      </c>
      <c r="I4089" t="s">
        <v>20856</v>
      </c>
      <c r="J4089" t="str">
        <f t="shared" si="190"/>
        <v>731589</v>
      </c>
      <c r="K4089">
        <v>700661</v>
      </c>
      <c r="L4089" s="4">
        <v>9640097</v>
      </c>
      <c r="P4089" s="9" t="e">
        <f t="shared" si="191"/>
        <v>#DIV/0!</v>
      </c>
    </row>
    <row r="4090" spans="1:16" x14ac:dyDescent="0.25">
      <c r="A4090">
        <v>73159000</v>
      </c>
      <c r="B4090" t="str">
        <f t="shared" si="189"/>
        <v>73159000</v>
      </c>
      <c r="C4090" t="s">
        <v>13568</v>
      </c>
      <c r="D4090">
        <v>298877</v>
      </c>
      <c r="E4090" t="s">
        <v>8683</v>
      </c>
      <c r="F4090">
        <v>0</v>
      </c>
      <c r="H4090" t="s">
        <v>8708</v>
      </c>
      <c r="I4090" t="s">
        <v>20857</v>
      </c>
      <c r="J4090" t="str">
        <f t="shared" si="190"/>
        <v>731590</v>
      </c>
      <c r="K4090">
        <v>298877</v>
      </c>
      <c r="L4090" s="4">
        <v>12149540</v>
      </c>
      <c r="P4090" s="9" t="e">
        <f t="shared" si="191"/>
        <v>#DIV/0!</v>
      </c>
    </row>
    <row r="4091" spans="1:16" x14ac:dyDescent="0.25">
      <c r="A4091">
        <v>73160000</v>
      </c>
      <c r="B4091" t="str">
        <f t="shared" si="189"/>
        <v>73160000</v>
      </c>
      <c r="C4091" t="s">
        <v>13569</v>
      </c>
      <c r="D4091">
        <v>155552</v>
      </c>
      <c r="E4091" t="s">
        <v>8683</v>
      </c>
      <c r="F4091">
        <v>0</v>
      </c>
      <c r="H4091" t="s">
        <v>8708</v>
      </c>
      <c r="I4091" t="s">
        <v>20858</v>
      </c>
      <c r="J4091" t="str">
        <f t="shared" si="190"/>
        <v>731600</v>
      </c>
      <c r="K4091">
        <v>155552</v>
      </c>
      <c r="L4091" s="4">
        <v>1989114</v>
      </c>
      <c r="P4091" s="9" t="e">
        <f t="shared" si="191"/>
        <v>#DIV/0!</v>
      </c>
    </row>
    <row r="4092" spans="1:16" x14ac:dyDescent="0.25">
      <c r="A4092">
        <v>73170000</v>
      </c>
      <c r="B4092" t="str">
        <f t="shared" si="189"/>
        <v>73170000</v>
      </c>
      <c r="C4092" t="s">
        <v>13570</v>
      </c>
      <c r="D4092">
        <v>988534</v>
      </c>
      <c r="E4092" t="s">
        <v>8683</v>
      </c>
      <c r="F4092">
        <v>0</v>
      </c>
      <c r="H4092" t="s">
        <v>8708</v>
      </c>
      <c r="I4092" t="s">
        <v>20859</v>
      </c>
      <c r="J4092" t="str">
        <f t="shared" si="190"/>
        <v>731700</v>
      </c>
      <c r="K4092">
        <v>988534</v>
      </c>
      <c r="L4092" s="4">
        <v>14665873</v>
      </c>
      <c r="P4092" s="9" t="e">
        <f t="shared" si="191"/>
        <v>#DIV/0!</v>
      </c>
    </row>
    <row r="4093" spans="1:16" x14ac:dyDescent="0.25">
      <c r="A4093">
        <v>73181100</v>
      </c>
      <c r="B4093" t="str">
        <f t="shared" si="189"/>
        <v>73181100</v>
      </c>
      <c r="C4093" t="s">
        <v>13571</v>
      </c>
      <c r="D4093">
        <v>139872</v>
      </c>
      <c r="E4093" t="s">
        <v>8683</v>
      </c>
      <c r="F4093">
        <v>0</v>
      </c>
      <c r="H4093" t="s">
        <v>8708</v>
      </c>
      <c r="I4093" t="s">
        <v>20860</v>
      </c>
      <c r="J4093" t="str">
        <f t="shared" si="190"/>
        <v>731811</v>
      </c>
      <c r="K4093">
        <v>139872</v>
      </c>
      <c r="L4093" s="4">
        <v>1777009</v>
      </c>
      <c r="P4093" s="9" t="e">
        <f t="shared" si="191"/>
        <v>#DIV/0!</v>
      </c>
    </row>
    <row r="4094" spans="1:16" x14ac:dyDescent="0.25">
      <c r="A4094">
        <v>73181200</v>
      </c>
      <c r="B4094" t="str">
        <f t="shared" si="189"/>
        <v>73181200</v>
      </c>
      <c r="C4094" t="s">
        <v>13572</v>
      </c>
      <c r="D4094">
        <v>63753</v>
      </c>
      <c r="E4094" t="s">
        <v>8683</v>
      </c>
      <c r="F4094">
        <v>0</v>
      </c>
      <c r="H4094" t="s">
        <v>8708</v>
      </c>
      <c r="I4094" t="s">
        <v>20861</v>
      </c>
      <c r="J4094" t="str">
        <f t="shared" si="190"/>
        <v>731812</v>
      </c>
      <c r="K4094">
        <v>63753</v>
      </c>
      <c r="L4094" s="4">
        <v>487509</v>
      </c>
      <c r="P4094" s="9" t="e">
        <f t="shared" si="191"/>
        <v>#DIV/0!</v>
      </c>
    </row>
    <row r="4095" spans="1:16" x14ac:dyDescent="0.25">
      <c r="A4095">
        <v>73181300</v>
      </c>
      <c r="B4095" t="str">
        <f t="shared" si="189"/>
        <v>73181300</v>
      </c>
      <c r="C4095" t="s">
        <v>13573</v>
      </c>
      <c r="D4095">
        <v>151856</v>
      </c>
      <c r="E4095" t="s">
        <v>8683</v>
      </c>
      <c r="F4095">
        <v>0</v>
      </c>
      <c r="H4095" t="s">
        <v>8708</v>
      </c>
      <c r="I4095" t="s">
        <v>20862</v>
      </c>
      <c r="J4095" t="str">
        <f t="shared" si="190"/>
        <v>731813</v>
      </c>
      <c r="K4095">
        <v>151856</v>
      </c>
      <c r="L4095" s="4">
        <v>4382233</v>
      </c>
      <c r="P4095" s="9" t="e">
        <f t="shared" si="191"/>
        <v>#DIV/0!</v>
      </c>
    </row>
    <row r="4096" spans="1:16" x14ac:dyDescent="0.25">
      <c r="A4096">
        <v>73181400</v>
      </c>
      <c r="B4096" t="str">
        <f t="shared" si="189"/>
        <v>73181400</v>
      </c>
      <c r="C4096" t="s">
        <v>13574</v>
      </c>
      <c r="D4096">
        <v>13422352</v>
      </c>
      <c r="E4096" t="s">
        <v>8683</v>
      </c>
      <c r="F4096">
        <v>0</v>
      </c>
      <c r="H4096" t="s">
        <v>8708</v>
      </c>
      <c r="I4096" t="s">
        <v>20863</v>
      </c>
      <c r="J4096" t="str">
        <f t="shared" si="190"/>
        <v>731814</v>
      </c>
      <c r="K4096">
        <v>13422352</v>
      </c>
      <c r="L4096" s="4">
        <v>89196965</v>
      </c>
      <c r="P4096" s="9" t="e">
        <f t="shared" si="191"/>
        <v>#DIV/0!</v>
      </c>
    </row>
    <row r="4097" spans="1:16" x14ac:dyDescent="0.25">
      <c r="A4097">
        <v>73181510</v>
      </c>
      <c r="B4097" t="str">
        <f t="shared" si="189"/>
        <v>73181510</v>
      </c>
      <c r="C4097" t="s">
        <v>13575</v>
      </c>
      <c r="D4097">
        <v>95786607</v>
      </c>
      <c r="E4097" t="s">
        <v>8683</v>
      </c>
      <c r="F4097">
        <v>0</v>
      </c>
      <c r="H4097" t="s">
        <v>8708</v>
      </c>
      <c r="I4097" t="s">
        <v>20864</v>
      </c>
      <c r="J4097" t="str">
        <f t="shared" si="190"/>
        <v>731815</v>
      </c>
      <c r="K4097">
        <v>95786607</v>
      </c>
      <c r="L4097" s="4">
        <v>706387896</v>
      </c>
      <c r="P4097" s="9" t="e">
        <f t="shared" si="191"/>
        <v>#DIV/0!</v>
      </c>
    </row>
    <row r="4098" spans="1:16" x14ac:dyDescent="0.25">
      <c r="A4098">
        <v>73181590</v>
      </c>
      <c r="B4098" t="str">
        <f t="shared" si="189"/>
        <v>73181590</v>
      </c>
      <c r="C4098" t="s">
        <v>13576</v>
      </c>
      <c r="D4098">
        <v>23085363</v>
      </c>
      <c r="E4098" t="s">
        <v>8683</v>
      </c>
      <c r="F4098">
        <v>0</v>
      </c>
      <c r="H4098" t="s">
        <v>8708</v>
      </c>
      <c r="I4098" t="s">
        <v>20865</v>
      </c>
      <c r="J4098" t="str">
        <f t="shared" si="190"/>
        <v>731815</v>
      </c>
      <c r="K4098">
        <v>23085363</v>
      </c>
      <c r="L4098" s="4">
        <v>321641764</v>
      </c>
      <c r="P4098" s="9" t="e">
        <f t="shared" si="191"/>
        <v>#DIV/0!</v>
      </c>
    </row>
    <row r="4099" spans="1:16" x14ac:dyDescent="0.25">
      <c r="A4099">
        <v>73181600</v>
      </c>
      <c r="B4099" t="str">
        <f t="shared" ref="B4099:B4162" si="192">TEXT(A4099,"00000000")</f>
        <v>73181600</v>
      </c>
      <c r="C4099" t="s">
        <v>13577</v>
      </c>
      <c r="D4099">
        <v>30692159</v>
      </c>
      <c r="E4099" t="s">
        <v>8683</v>
      </c>
      <c r="F4099">
        <v>0</v>
      </c>
      <c r="H4099" t="s">
        <v>8708</v>
      </c>
      <c r="I4099" t="s">
        <v>20866</v>
      </c>
      <c r="J4099" t="str">
        <f t="shared" ref="J4099:J4162" si="193">LEFT(I4099,6)</f>
        <v>731816</v>
      </c>
      <c r="K4099">
        <v>30692159</v>
      </c>
      <c r="L4099" s="4">
        <v>421125295</v>
      </c>
      <c r="P4099" s="9" t="e">
        <f t="shared" ref="P4099:P4162" si="194">O4099/N4099</f>
        <v>#DIV/0!</v>
      </c>
    </row>
    <row r="4100" spans="1:16" x14ac:dyDescent="0.25">
      <c r="A4100">
        <v>73181900</v>
      </c>
      <c r="B4100" t="str">
        <f t="shared" si="192"/>
        <v>73181900</v>
      </c>
      <c r="C4100" t="s">
        <v>13578</v>
      </c>
      <c r="D4100">
        <v>2778082</v>
      </c>
      <c r="E4100" t="s">
        <v>8683</v>
      </c>
      <c r="F4100">
        <v>0</v>
      </c>
      <c r="H4100" t="s">
        <v>8708</v>
      </c>
      <c r="I4100" t="s">
        <v>20867</v>
      </c>
      <c r="J4100" t="str">
        <f t="shared" si="193"/>
        <v>731819</v>
      </c>
      <c r="K4100">
        <v>2778082</v>
      </c>
      <c r="L4100" s="4">
        <v>67279247</v>
      </c>
      <c r="P4100" s="9" t="e">
        <f t="shared" si="194"/>
        <v>#DIV/0!</v>
      </c>
    </row>
    <row r="4101" spans="1:16" x14ac:dyDescent="0.25">
      <c r="A4101">
        <v>73182100</v>
      </c>
      <c r="B4101" t="str">
        <f t="shared" si="192"/>
        <v>73182100</v>
      </c>
      <c r="C4101" t="s">
        <v>13579</v>
      </c>
      <c r="D4101">
        <v>1476910</v>
      </c>
      <c r="E4101" t="s">
        <v>8683</v>
      </c>
      <c r="F4101">
        <v>0</v>
      </c>
      <c r="H4101" t="s">
        <v>8708</v>
      </c>
      <c r="I4101" t="s">
        <v>20868</v>
      </c>
      <c r="J4101" t="str">
        <f t="shared" si="193"/>
        <v>731821</v>
      </c>
      <c r="K4101">
        <v>1476910</v>
      </c>
      <c r="L4101" s="4">
        <v>52328757</v>
      </c>
      <c r="P4101" s="9" t="e">
        <f t="shared" si="194"/>
        <v>#DIV/0!</v>
      </c>
    </row>
    <row r="4102" spans="1:16" x14ac:dyDescent="0.25">
      <c r="A4102">
        <v>73182200</v>
      </c>
      <c r="B4102" t="str">
        <f t="shared" si="192"/>
        <v>73182200</v>
      </c>
      <c r="C4102" t="s">
        <v>13580</v>
      </c>
      <c r="D4102">
        <v>7886880</v>
      </c>
      <c r="E4102" t="s">
        <v>8683</v>
      </c>
      <c r="F4102">
        <v>0</v>
      </c>
      <c r="H4102" t="s">
        <v>8708</v>
      </c>
      <c r="I4102" t="s">
        <v>20869</v>
      </c>
      <c r="J4102" t="str">
        <f t="shared" si="193"/>
        <v>731822</v>
      </c>
      <c r="K4102">
        <v>7886880</v>
      </c>
      <c r="L4102" s="4">
        <v>215152431</v>
      </c>
      <c r="P4102" s="9" t="e">
        <f t="shared" si="194"/>
        <v>#DIV/0!</v>
      </c>
    </row>
    <row r="4103" spans="1:16" x14ac:dyDescent="0.25">
      <c r="A4103">
        <v>73182300</v>
      </c>
      <c r="B4103" t="str">
        <f t="shared" si="192"/>
        <v>73182300</v>
      </c>
      <c r="C4103" t="s">
        <v>13581</v>
      </c>
      <c r="D4103">
        <v>2524096</v>
      </c>
      <c r="E4103" t="s">
        <v>8683</v>
      </c>
      <c r="F4103">
        <v>0</v>
      </c>
      <c r="H4103" t="s">
        <v>8708</v>
      </c>
      <c r="I4103" t="s">
        <v>20870</v>
      </c>
      <c r="J4103" t="str">
        <f t="shared" si="193"/>
        <v>731823</v>
      </c>
      <c r="K4103">
        <v>2524096</v>
      </c>
      <c r="L4103" s="4">
        <v>40354085</v>
      </c>
      <c r="P4103" s="9" t="e">
        <f t="shared" si="194"/>
        <v>#DIV/0!</v>
      </c>
    </row>
    <row r="4104" spans="1:16" x14ac:dyDescent="0.25">
      <c r="A4104">
        <v>73182400</v>
      </c>
      <c r="B4104" t="str">
        <f t="shared" si="192"/>
        <v>73182400</v>
      </c>
      <c r="C4104" t="s">
        <v>13582</v>
      </c>
      <c r="D4104">
        <v>8873197</v>
      </c>
      <c r="E4104" t="s">
        <v>8683</v>
      </c>
      <c r="F4104">
        <v>0</v>
      </c>
      <c r="H4104" t="s">
        <v>8708</v>
      </c>
      <c r="I4104" t="s">
        <v>20871</v>
      </c>
      <c r="J4104" t="str">
        <f t="shared" si="193"/>
        <v>731824</v>
      </c>
      <c r="K4104">
        <v>8873197</v>
      </c>
      <c r="L4104" s="4">
        <v>194865759</v>
      </c>
      <c r="P4104" s="9" t="e">
        <f t="shared" si="194"/>
        <v>#DIV/0!</v>
      </c>
    </row>
    <row r="4105" spans="1:16" x14ac:dyDescent="0.25">
      <c r="A4105">
        <v>73182900</v>
      </c>
      <c r="B4105" t="str">
        <f t="shared" si="192"/>
        <v>73182900</v>
      </c>
      <c r="C4105" t="s">
        <v>13583</v>
      </c>
      <c r="D4105">
        <v>4253920</v>
      </c>
      <c r="E4105" t="s">
        <v>8683</v>
      </c>
      <c r="F4105">
        <v>0</v>
      </c>
      <c r="H4105" t="s">
        <v>8708</v>
      </c>
      <c r="I4105" t="s">
        <v>20872</v>
      </c>
      <c r="J4105" t="str">
        <f t="shared" si="193"/>
        <v>731829</v>
      </c>
      <c r="K4105">
        <v>4253920</v>
      </c>
      <c r="L4105" s="4">
        <v>102949475</v>
      </c>
      <c r="P4105" s="9" t="e">
        <f t="shared" si="194"/>
        <v>#DIV/0!</v>
      </c>
    </row>
    <row r="4106" spans="1:16" x14ac:dyDescent="0.25">
      <c r="A4106">
        <v>73194010</v>
      </c>
      <c r="B4106" t="str">
        <f t="shared" si="192"/>
        <v>73194010</v>
      </c>
      <c r="C4106" t="s">
        <v>13584</v>
      </c>
      <c r="D4106">
        <v>6432</v>
      </c>
      <c r="E4106" t="s">
        <v>8683</v>
      </c>
      <c r="F4106">
        <v>0</v>
      </c>
      <c r="H4106" t="s">
        <v>8708</v>
      </c>
      <c r="I4106" t="s">
        <v>20873</v>
      </c>
      <c r="J4106" t="str">
        <f t="shared" si="193"/>
        <v>731940</v>
      </c>
      <c r="K4106">
        <v>6432</v>
      </c>
      <c r="L4106" s="4">
        <v>134046</v>
      </c>
      <c r="P4106" s="9" t="e">
        <f t="shared" si="194"/>
        <v>#DIV/0!</v>
      </c>
    </row>
    <row r="4107" spans="1:16" x14ac:dyDescent="0.25">
      <c r="A4107">
        <v>73194090</v>
      </c>
      <c r="B4107" t="str">
        <f t="shared" si="192"/>
        <v>73194090</v>
      </c>
      <c r="C4107" t="s">
        <v>13585</v>
      </c>
      <c r="D4107">
        <v>14085</v>
      </c>
      <c r="E4107" t="s">
        <v>8683</v>
      </c>
      <c r="F4107">
        <v>0</v>
      </c>
      <c r="H4107" t="s">
        <v>8708</v>
      </c>
      <c r="I4107" t="s">
        <v>20874</v>
      </c>
      <c r="J4107" t="str">
        <f t="shared" si="193"/>
        <v>731940</v>
      </c>
      <c r="K4107">
        <v>14085</v>
      </c>
      <c r="L4107" s="4">
        <v>229613</v>
      </c>
      <c r="P4107" s="9" t="e">
        <f t="shared" si="194"/>
        <v>#DIV/0!</v>
      </c>
    </row>
    <row r="4108" spans="1:16" x14ac:dyDescent="0.25">
      <c r="A4108">
        <v>73199000</v>
      </c>
      <c r="B4108" t="str">
        <f t="shared" si="192"/>
        <v>73199000</v>
      </c>
      <c r="C4108" t="s">
        <v>13586</v>
      </c>
      <c r="D4108">
        <v>45461</v>
      </c>
      <c r="E4108" t="s">
        <v>8683</v>
      </c>
      <c r="F4108">
        <v>0</v>
      </c>
      <c r="H4108" t="s">
        <v>8708</v>
      </c>
      <c r="I4108" t="s">
        <v>20875</v>
      </c>
      <c r="J4108" t="str">
        <f t="shared" si="193"/>
        <v>731990</v>
      </c>
      <c r="K4108">
        <v>45461</v>
      </c>
      <c r="L4108" s="4">
        <v>8456785</v>
      </c>
      <c r="P4108" s="9" t="e">
        <f t="shared" si="194"/>
        <v>#DIV/0!</v>
      </c>
    </row>
    <row r="4109" spans="1:16" x14ac:dyDescent="0.25">
      <c r="A4109">
        <v>73201010</v>
      </c>
      <c r="B4109" t="str">
        <f t="shared" si="192"/>
        <v>73201010</v>
      </c>
      <c r="C4109" t="s">
        <v>13587</v>
      </c>
      <c r="D4109">
        <v>38576</v>
      </c>
      <c r="E4109" t="s">
        <v>8683</v>
      </c>
      <c r="F4109">
        <v>0</v>
      </c>
      <c r="H4109" t="s">
        <v>8708</v>
      </c>
      <c r="I4109" t="s">
        <v>20876</v>
      </c>
      <c r="J4109" t="str">
        <f t="shared" si="193"/>
        <v>732010</v>
      </c>
      <c r="K4109">
        <v>38576</v>
      </c>
      <c r="L4109" s="4">
        <v>1475747</v>
      </c>
      <c r="P4109" s="9" t="e">
        <f t="shared" si="194"/>
        <v>#DIV/0!</v>
      </c>
    </row>
    <row r="4110" spans="1:16" x14ac:dyDescent="0.25">
      <c r="A4110">
        <v>73201020</v>
      </c>
      <c r="B4110" t="str">
        <f t="shared" si="192"/>
        <v>73201020</v>
      </c>
      <c r="C4110" t="s">
        <v>13588</v>
      </c>
      <c r="D4110">
        <v>1600088</v>
      </c>
      <c r="E4110" t="s">
        <v>8683</v>
      </c>
      <c r="F4110">
        <v>0</v>
      </c>
      <c r="H4110" t="s">
        <v>8708</v>
      </c>
      <c r="I4110" t="s">
        <v>20877</v>
      </c>
      <c r="J4110" t="str">
        <f t="shared" si="193"/>
        <v>732010</v>
      </c>
      <c r="K4110">
        <v>1600088</v>
      </c>
      <c r="L4110" s="4">
        <v>36750011</v>
      </c>
      <c r="P4110" s="9" t="e">
        <f t="shared" si="194"/>
        <v>#DIV/0!</v>
      </c>
    </row>
    <row r="4111" spans="1:16" x14ac:dyDescent="0.25">
      <c r="A4111">
        <v>73201090</v>
      </c>
      <c r="B4111" t="str">
        <f t="shared" si="192"/>
        <v>73201090</v>
      </c>
      <c r="C4111" t="s">
        <v>13589</v>
      </c>
      <c r="D4111">
        <v>2359625</v>
      </c>
      <c r="E4111" t="s">
        <v>8683</v>
      </c>
      <c r="F4111">
        <v>0</v>
      </c>
      <c r="H4111" t="s">
        <v>8708</v>
      </c>
      <c r="I4111" t="s">
        <v>20878</v>
      </c>
      <c r="J4111" t="str">
        <f t="shared" si="193"/>
        <v>732010</v>
      </c>
      <c r="K4111">
        <v>2359625</v>
      </c>
      <c r="L4111" s="4">
        <v>55556884</v>
      </c>
      <c r="P4111" s="9" t="e">
        <f t="shared" si="194"/>
        <v>#DIV/0!</v>
      </c>
    </row>
    <row r="4112" spans="1:16" x14ac:dyDescent="0.25">
      <c r="A4112">
        <v>73202010</v>
      </c>
      <c r="B4112" t="str">
        <f t="shared" si="192"/>
        <v>73202010</v>
      </c>
      <c r="C4112" t="s">
        <v>13590</v>
      </c>
      <c r="D4112">
        <v>613030</v>
      </c>
      <c r="E4112" t="s">
        <v>8683</v>
      </c>
      <c r="F4112">
        <v>0</v>
      </c>
      <c r="H4112" t="s">
        <v>8708</v>
      </c>
      <c r="I4112" t="s">
        <v>20879</v>
      </c>
      <c r="J4112" t="str">
        <f t="shared" si="193"/>
        <v>732020</v>
      </c>
      <c r="K4112">
        <v>613030</v>
      </c>
      <c r="L4112" s="4">
        <v>7020465</v>
      </c>
      <c r="P4112" s="9" t="e">
        <f t="shared" si="194"/>
        <v>#DIV/0!</v>
      </c>
    </row>
    <row r="4113" spans="1:16" x14ac:dyDescent="0.25">
      <c r="A4113">
        <v>73202090</v>
      </c>
      <c r="B4113" t="str">
        <f t="shared" si="192"/>
        <v>73202090</v>
      </c>
      <c r="C4113" t="s">
        <v>13591</v>
      </c>
      <c r="D4113">
        <v>14205318</v>
      </c>
      <c r="E4113" t="s">
        <v>8683</v>
      </c>
      <c r="F4113">
        <v>0</v>
      </c>
      <c r="H4113" t="s">
        <v>8708</v>
      </c>
      <c r="I4113" t="s">
        <v>20880</v>
      </c>
      <c r="J4113" t="str">
        <f t="shared" si="193"/>
        <v>732020</v>
      </c>
      <c r="K4113">
        <v>14205318</v>
      </c>
      <c r="L4113" s="4">
        <v>238023330</v>
      </c>
      <c r="P4113" s="9" t="e">
        <f t="shared" si="194"/>
        <v>#DIV/0!</v>
      </c>
    </row>
    <row r="4114" spans="1:16" x14ac:dyDescent="0.25">
      <c r="A4114">
        <v>73209010</v>
      </c>
      <c r="B4114" t="str">
        <f t="shared" si="192"/>
        <v>73209010</v>
      </c>
      <c r="C4114" t="s">
        <v>13592</v>
      </c>
      <c r="D4114">
        <v>60762</v>
      </c>
      <c r="E4114" t="s">
        <v>8683</v>
      </c>
      <c r="F4114">
        <v>0</v>
      </c>
      <c r="H4114" t="s">
        <v>8708</v>
      </c>
      <c r="I4114" t="s">
        <v>20881</v>
      </c>
      <c r="J4114" t="str">
        <f t="shared" si="193"/>
        <v>732090</v>
      </c>
      <c r="K4114">
        <v>60762</v>
      </c>
      <c r="L4114" s="4">
        <v>1793232</v>
      </c>
      <c r="P4114" s="9" t="e">
        <f t="shared" si="194"/>
        <v>#DIV/0!</v>
      </c>
    </row>
    <row r="4115" spans="1:16" x14ac:dyDescent="0.25">
      <c r="A4115">
        <v>73209090</v>
      </c>
      <c r="B4115" t="str">
        <f t="shared" si="192"/>
        <v>73209090</v>
      </c>
      <c r="C4115" t="s">
        <v>13593</v>
      </c>
      <c r="D4115">
        <v>2800757</v>
      </c>
      <c r="E4115" t="s">
        <v>8683</v>
      </c>
      <c r="F4115">
        <v>0</v>
      </c>
      <c r="H4115" t="s">
        <v>8708</v>
      </c>
      <c r="I4115" t="s">
        <v>20882</v>
      </c>
      <c r="J4115" t="str">
        <f t="shared" si="193"/>
        <v>732090</v>
      </c>
      <c r="K4115">
        <v>2800757</v>
      </c>
      <c r="L4115" s="4">
        <v>60517227</v>
      </c>
      <c r="P4115" s="9" t="e">
        <f t="shared" si="194"/>
        <v>#DIV/0!</v>
      </c>
    </row>
    <row r="4116" spans="1:16" x14ac:dyDescent="0.25">
      <c r="A4116">
        <v>73211100</v>
      </c>
      <c r="B4116" t="str">
        <f t="shared" si="192"/>
        <v>73211100</v>
      </c>
      <c r="C4116" t="s">
        <v>13594</v>
      </c>
      <c r="D4116">
        <v>643991</v>
      </c>
      <c r="E4116" t="s">
        <v>8683</v>
      </c>
      <c r="F4116">
        <v>107141</v>
      </c>
      <c r="H4116" t="s">
        <v>8684</v>
      </c>
      <c r="I4116" t="s">
        <v>20883</v>
      </c>
      <c r="J4116" t="str">
        <f t="shared" si="193"/>
        <v>732111</v>
      </c>
      <c r="K4116">
        <v>643991</v>
      </c>
      <c r="L4116" s="4">
        <v>19640227</v>
      </c>
      <c r="P4116" s="9" t="e">
        <f t="shared" si="194"/>
        <v>#DIV/0!</v>
      </c>
    </row>
    <row r="4117" spans="1:16" x14ac:dyDescent="0.25">
      <c r="A4117">
        <v>73211210</v>
      </c>
      <c r="B4117" t="str">
        <f t="shared" si="192"/>
        <v>73211210</v>
      </c>
      <c r="C4117" t="s">
        <v>13595</v>
      </c>
      <c r="D4117">
        <v>14680</v>
      </c>
      <c r="E4117" t="s">
        <v>8683</v>
      </c>
      <c r="F4117">
        <v>1693</v>
      </c>
      <c r="H4117" t="s">
        <v>8684</v>
      </c>
      <c r="I4117" t="s">
        <v>20884</v>
      </c>
      <c r="J4117" t="str">
        <f t="shared" si="193"/>
        <v>732112</v>
      </c>
      <c r="K4117">
        <v>14680</v>
      </c>
      <c r="L4117" s="4">
        <v>213002</v>
      </c>
      <c r="P4117" s="9" t="e">
        <f t="shared" si="194"/>
        <v>#DIV/0!</v>
      </c>
    </row>
    <row r="4118" spans="1:16" x14ac:dyDescent="0.25">
      <c r="A4118">
        <v>73211290</v>
      </c>
      <c r="B4118" t="str">
        <f t="shared" si="192"/>
        <v>73211290</v>
      </c>
      <c r="C4118" t="s">
        <v>13596</v>
      </c>
      <c r="D4118">
        <v>2130</v>
      </c>
      <c r="E4118" t="s">
        <v>8683</v>
      </c>
      <c r="F4118">
        <v>1072</v>
      </c>
      <c r="H4118" t="s">
        <v>8684</v>
      </c>
      <c r="I4118" t="s">
        <v>20885</v>
      </c>
      <c r="J4118" t="str">
        <f t="shared" si="193"/>
        <v>732112</v>
      </c>
      <c r="K4118">
        <v>2130</v>
      </c>
      <c r="L4118" s="4">
        <v>100730</v>
      </c>
      <c r="P4118" s="9" t="e">
        <f t="shared" si="194"/>
        <v>#DIV/0!</v>
      </c>
    </row>
    <row r="4119" spans="1:16" x14ac:dyDescent="0.25">
      <c r="A4119">
        <v>73211900</v>
      </c>
      <c r="B4119" t="str">
        <f t="shared" si="192"/>
        <v>73211900</v>
      </c>
      <c r="C4119" t="s">
        <v>13597</v>
      </c>
      <c r="D4119">
        <v>104064</v>
      </c>
      <c r="E4119" t="s">
        <v>8683</v>
      </c>
      <c r="F4119">
        <v>28173</v>
      </c>
      <c r="H4119" t="s">
        <v>8684</v>
      </c>
      <c r="I4119" t="s">
        <v>20886</v>
      </c>
      <c r="J4119" t="str">
        <f t="shared" si="193"/>
        <v>732119</v>
      </c>
      <c r="K4119">
        <v>104064</v>
      </c>
      <c r="L4119" s="4">
        <v>1615580</v>
      </c>
      <c r="P4119" s="9" t="e">
        <f t="shared" si="194"/>
        <v>#DIV/0!</v>
      </c>
    </row>
    <row r="4120" spans="1:16" x14ac:dyDescent="0.25">
      <c r="A4120">
        <v>73218100</v>
      </c>
      <c r="B4120" t="str">
        <f t="shared" si="192"/>
        <v>73218100</v>
      </c>
      <c r="C4120" t="s">
        <v>13598</v>
      </c>
      <c r="D4120">
        <v>84983</v>
      </c>
      <c r="E4120" t="s">
        <v>8683</v>
      </c>
      <c r="F4120">
        <v>18533</v>
      </c>
      <c r="H4120" t="s">
        <v>8684</v>
      </c>
      <c r="I4120" t="s">
        <v>20887</v>
      </c>
      <c r="J4120" t="str">
        <f t="shared" si="193"/>
        <v>732181</v>
      </c>
      <c r="K4120">
        <v>84983</v>
      </c>
      <c r="L4120" s="4">
        <v>1223001</v>
      </c>
      <c r="P4120" s="9" t="e">
        <f t="shared" si="194"/>
        <v>#DIV/0!</v>
      </c>
    </row>
    <row r="4121" spans="1:16" x14ac:dyDescent="0.25">
      <c r="A4121">
        <v>73218200</v>
      </c>
      <c r="B4121" t="str">
        <f t="shared" si="192"/>
        <v>73218200</v>
      </c>
      <c r="C4121" t="s">
        <v>13599</v>
      </c>
      <c r="D4121">
        <v>60913</v>
      </c>
      <c r="E4121" t="s">
        <v>8683</v>
      </c>
      <c r="F4121">
        <v>7126</v>
      </c>
      <c r="H4121" t="s">
        <v>8684</v>
      </c>
      <c r="I4121" t="s">
        <v>20888</v>
      </c>
      <c r="J4121" t="str">
        <f t="shared" si="193"/>
        <v>732182</v>
      </c>
      <c r="K4121">
        <v>60913</v>
      </c>
      <c r="L4121" s="4">
        <v>1131097</v>
      </c>
      <c r="P4121" s="9" t="e">
        <f t="shared" si="194"/>
        <v>#DIV/0!</v>
      </c>
    </row>
    <row r="4122" spans="1:16" x14ac:dyDescent="0.25">
      <c r="A4122">
        <v>73218900</v>
      </c>
      <c r="B4122" t="str">
        <f t="shared" si="192"/>
        <v>73218900</v>
      </c>
      <c r="C4122" t="s">
        <v>13600</v>
      </c>
      <c r="D4122">
        <v>210852</v>
      </c>
      <c r="E4122" t="s">
        <v>8683</v>
      </c>
      <c r="F4122">
        <v>12729</v>
      </c>
      <c r="H4122" t="s">
        <v>8684</v>
      </c>
      <c r="I4122" t="s">
        <v>20889</v>
      </c>
      <c r="J4122" t="str">
        <f t="shared" si="193"/>
        <v>732189</v>
      </c>
      <c r="K4122">
        <v>210852</v>
      </c>
      <c r="L4122" s="4">
        <v>1548829</v>
      </c>
      <c r="P4122" s="9" t="e">
        <f t="shared" si="194"/>
        <v>#DIV/0!</v>
      </c>
    </row>
    <row r="4123" spans="1:16" x14ac:dyDescent="0.25">
      <c r="A4123">
        <v>73219000</v>
      </c>
      <c r="B4123" t="str">
        <f t="shared" si="192"/>
        <v>73219000</v>
      </c>
      <c r="C4123" t="s">
        <v>13601</v>
      </c>
      <c r="D4123">
        <v>1084046</v>
      </c>
      <c r="E4123" t="s">
        <v>8683</v>
      </c>
      <c r="F4123">
        <v>0</v>
      </c>
      <c r="H4123" t="s">
        <v>8708</v>
      </c>
      <c r="I4123" t="s">
        <v>20890</v>
      </c>
      <c r="J4123" t="str">
        <f t="shared" si="193"/>
        <v>732190</v>
      </c>
      <c r="K4123">
        <v>1084046</v>
      </c>
      <c r="L4123" s="4">
        <v>10379091</v>
      </c>
      <c r="P4123" s="9" t="e">
        <f t="shared" si="194"/>
        <v>#DIV/0!</v>
      </c>
    </row>
    <row r="4124" spans="1:16" x14ac:dyDescent="0.25">
      <c r="A4124">
        <v>73221100</v>
      </c>
      <c r="B4124" t="str">
        <f t="shared" si="192"/>
        <v>73221100</v>
      </c>
      <c r="C4124" t="s">
        <v>13602</v>
      </c>
      <c r="D4124">
        <v>962</v>
      </c>
      <c r="E4124" t="s">
        <v>8683</v>
      </c>
      <c r="F4124">
        <v>0</v>
      </c>
      <c r="H4124" t="s">
        <v>8708</v>
      </c>
      <c r="I4124" t="s">
        <v>20891</v>
      </c>
      <c r="J4124" t="str">
        <f t="shared" si="193"/>
        <v>732211</v>
      </c>
      <c r="K4124">
        <v>962</v>
      </c>
      <c r="L4124" s="4">
        <v>10549</v>
      </c>
      <c r="P4124" s="9" t="e">
        <f t="shared" si="194"/>
        <v>#DIV/0!</v>
      </c>
    </row>
    <row r="4125" spans="1:16" x14ac:dyDescent="0.25">
      <c r="A4125">
        <v>73221900</v>
      </c>
      <c r="B4125" t="str">
        <f t="shared" si="192"/>
        <v>73221900</v>
      </c>
      <c r="C4125" t="s">
        <v>13603</v>
      </c>
      <c r="D4125">
        <v>3993516</v>
      </c>
      <c r="E4125" t="s">
        <v>8683</v>
      </c>
      <c r="F4125">
        <v>0</v>
      </c>
      <c r="H4125" t="s">
        <v>8708</v>
      </c>
      <c r="I4125" t="s">
        <v>20892</v>
      </c>
      <c r="J4125" t="str">
        <f t="shared" si="193"/>
        <v>732219</v>
      </c>
      <c r="K4125">
        <v>3993516</v>
      </c>
      <c r="L4125" s="4">
        <v>7577358</v>
      </c>
      <c r="P4125" s="9" t="e">
        <f t="shared" si="194"/>
        <v>#DIV/0!</v>
      </c>
    </row>
    <row r="4126" spans="1:16" x14ac:dyDescent="0.25">
      <c r="A4126">
        <v>73229000</v>
      </c>
      <c r="B4126" t="str">
        <f t="shared" si="192"/>
        <v>73229000</v>
      </c>
      <c r="C4126" t="s">
        <v>13604</v>
      </c>
      <c r="D4126">
        <v>206753</v>
      </c>
      <c r="E4126" t="s">
        <v>8683</v>
      </c>
      <c r="F4126">
        <v>0</v>
      </c>
      <c r="H4126" t="s">
        <v>8708</v>
      </c>
      <c r="I4126" t="s">
        <v>20893</v>
      </c>
      <c r="J4126" t="str">
        <f t="shared" si="193"/>
        <v>732290</v>
      </c>
      <c r="K4126">
        <v>206753</v>
      </c>
      <c r="L4126" s="4">
        <v>5614136</v>
      </c>
      <c r="P4126" s="9" t="e">
        <f t="shared" si="194"/>
        <v>#DIV/0!</v>
      </c>
    </row>
    <row r="4127" spans="1:16" x14ac:dyDescent="0.25">
      <c r="A4127">
        <v>73231000</v>
      </c>
      <c r="B4127" t="str">
        <f t="shared" si="192"/>
        <v>73231000</v>
      </c>
      <c r="C4127" t="s">
        <v>13605</v>
      </c>
      <c r="D4127">
        <v>14356</v>
      </c>
      <c r="E4127" t="s">
        <v>8683</v>
      </c>
      <c r="F4127">
        <v>0</v>
      </c>
      <c r="H4127" t="s">
        <v>8708</v>
      </c>
      <c r="I4127" t="s">
        <v>20894</v>
      </c>
      <c r="J4127" t="str">
        <f t="shared" si="193"/>
        <v>732310</v>
      </c>
      <c r="K4127">
        <v>14356</v>
      </c>
      <c r="L4127" s="4">
        <v>233331</v>
      </c>
      <c r="P4127" s="9" t="e">
        <f t="shared" si="194"/>
        <v>#DIV/0!</v>
      </c>
    </row>
    <row r="4128" spans="1:16" x14ac:dyDescent="0.25">
      <c r="A4128">
        <v>73239100</v>
      </c>
      <c r="B4128" t="str">
        <f t="shared" si="192"/>
        <v>73239100</v>
      </c>
      <c r="C4128" t="s">
        <v>13606</v>
      </c>
      <c r="D4128">
        <v>565028</v>
      </c>
      <c r="E4128" t="s">
        <v>8683</v>
      </c>
      <c r="F4128">
        <v>0</v>
      </c>
      <c r="H4128" t="s">
        <v>8708</v>
      </c>
      <c r="I4128" t="s">
        <v>20895</v>
      </c>
      <c r="J4128" t="str">
        <f t="shared" si="193"/>
        <v>732391</v>
      </c>
      <c r="K4128">
        <v>565028</v>
      </c>
      <c r="L4128" s="4">
        <v>6641138</v>
      </c>
      <c r="P4128" s="9" t="e">
        <f t="shared" si="194"/>
        <v>#DIV/0!</v>
      </c>
    </row>
    <row r="4129" spans="1:16" x14ac:dyDescent="0.25">
      <c r="A4129">
        <v>73239200</v>
      </c>
      <c r="B4129" t="str">
        <f t="shared" si="192"/>
        <v>73239200</v>
      </c>
      <c r="C4129" t="s">
        <v>13607</v>
      </c>
      <c r="D4129">
        <v>1462656</v>
      </c>
      <c r="E4129" t="s">
        <v>8683</v>
      </c>
      <c r="F4129">
        <v>0</v>
      </c>
      <c r="H4129" t="s">
        <v>8708</v>
      </c>
      <c r="I4129" t="s">
        <v>20896</v>
      </c>
      <c r="J4129" t="str">
        <f t="shared" si="193"/>
        <v>732392</v>
      </c>
      <c r="K4129">
        <v>1462656</v>
      </c>
      <c r="L4129" s="4">
        <v>20277996</v>
      </c>
      <c r="P4129" s="9" t="e">
        <f t="shared" si="194"/>
        <v>#DIV/0!</v>
      </c>
    </row>
    <row r="4130" spans="1:16" x14ac:dyDescent="0.25">
      <c r="A4130">
        <v>73239300</v>
      </c>
      <c r="B4130" t="str">
        <f t="shared" si="192"/>
        <v>73239300</v>
      </c>
      <c r="C4130" t="s">
        <v>13608</v>
      </c>
      <c r="D4130">
        <v>1555678</v>
      </c>
      <c r="E4130" t="s">
        <v>8683</v>
      </c>
      <c r="F4130">
        <v>0</v>
      </c>
      <c r="H4130" t="s">
        <v>8708</v>
      </c>
      <c r="I4130" t="s">
        <v>20897</v>
      </c>
      <c r="J4130" t="str">
        <f t="shared" si="193"/>
        <v>732393</v>
      </c>
      <c r="K4130">
        <v>1555678</v>
      </c>
      <c r="L4130" s="4">
        <v>34644236</v>
      </c>
      <c r="P4130" s="9" t="e">
        <f t="shared" si="194"/>
        <v>#DIV/0!</v>
      </c>
    </row>
    <row r="4131" spans="1:16" x14ac:dyDescent="0.25">
      <c r="A4131">
        <v>73239410</v>
      </c>
      <c r="B4131" t="str">
        <f t="shared" si="192"/>
        <v>73239410</v>
      </c>
      <c r="C4131" t="s">
        <v>13609</v>
      </c>
      <c r="D4131">
        <v>37</v>
      </c>
      <c r="E4131" t="s">
        <v>8683</v>
      </c>
      <c r="F4131">
        <v>0</v>
      </c>
      <c r="H4131" t="s">
        <v>8708</v>
      </c>
      <c r="I4131" t="s">
        <v>20898</v>
      </c>
      <c r="J4131" t="str">
        <f t="shared" si="193"/>
        <v>732394</v>
      </c>
      <c r="K4131">
        <v>37</v>
      </c>
      <c r="L4131" s="4">
        <v>327</v>
      </c>
      <c r="P4131" s="9" t="e">
        <f t="shared" si="194"/>
        <v>#DIV/0!</v>
      </c>
    </row>
    <row r="4132" spans="1:16" x14ac:dyDescent="0.25">
      <c r="A4132">
        <v>73239420</v>
      </c>
      <c r="B4132" t="str">
        <f t="shared" si="192"/>
        <v>73239420</v>
      </c>
      <c r="C4132" t="s">
        <v>13610</v>
      </c>
      <c r="D4132">
        <v>264784</v>
      </c>
      <c r="E4132" t="s">
        <v>8683</v>
      </c>
      <c r="F4132">
        <v>0</v>
      </c>
      <c r="H4132" t="s">
        <v>8708</v>
      </c>
      <c r="I4132" t="s">
        <v>20899</v>
      </c>
      <c r="J4132" t="str">
        <f t="shared" si="193"/>
        <v>732394</v>
      </c>
      <c r="K4132">
        <v>264784</v>
      </c>
      <c r="L4132" s="4">
        <v>5136381</v>
      </c>
      <c r="P4132" s="9" t="e">
        <f t="shared" si="194"/>
        <v>#DIV/0!</v>
      </c>
    </row>
    <row r="4133" spans="1:16" x14ac:dyDescent="0.25">
      <c r="A4133">
        <v>73239490</v>
      </c>
      <c r="B4133" t="str">
        <f t="shared" si="192"/>
        <v>73239490</v>
      </c>
      <c r="C4133" t="s">
        <v>13611</v>
      </c>
      <c r="D4133">
        <v>118526</v>
      </c>
      <c r="E4133" t="s">
        <v>8683</v>
      </c>
      <c r="F4133">
        <v>0</v>
      </c>
      <c r="H4133" t="s">
        <v>8708</v>
      </c>
      <c r="I4133" t="s">
        <v>20900</v>
      </c>
      <c r="J4133" t="str">
        <f t="shared" si="193"/>
        <v>732394</v>
      </c>
      <c r="K4133">
        <v>118526</v>
      </c>
      <c r="L4133" s="4">
        <v>1428809</v>
      </c>
      <c r="P4133" s="9" t="e">
        <f t="shared" si="194"/>
        <v>#DIV/0!</v>
      </c>
    </row>
    <row r="4134" spans="1:16" x14ac:dyDescent="0.25">
      <c r="A4134">
        <v>73239900</v>
      </c>
      <c r="B4134" t="str">
        <f t="shared" si="192"/>
        <v>73239900</v>
      </c>
      <c r="C4134" t="s">
        <v>13612</v>
      </c>
      <c r="D4134">
        <v>752585</v>
      </c>
      <c r="E4134" t="s">
        <v>8683</v>
      </c>
      <c r="F4134">
        <v>0</v>
      </c>
      <c r="H4134" t="s">
        <v>8708</v>
      </c>
      <c r="I4134" t="s">
        <v>20901</v>
      </c>
      <c r="J4134" t="str">
        <f t="shared" si="193"/>
        <v>732399</v>
      </c>
      <c r="K4134">
        <v>752585</v>
      </c>
      <c r="L4134" s="4">
        <v>6134511</v>
      </c>
      <c r="P4134" s="9" t="e">
        <f t="shared" si="194"/>
        <v>#DIV/0!</v>
      </c>
    </row>
    <row r="4135" spans="1:16" x14ac:dyDescent="0.25">
      <c r="A4135">
        <v>73241000</v>
      </c>
      <c r="B4135" t="str">
        <f t="shared" si="192"/>
        <v>73241000</v>
      </c>
      <c r="C4135" t="s">
        <v>13613</v>
      </c>
      <c r="D4135">
        <v>292911</v>
      </c>
      <c r="E4135" t="s">
        <v>8683</v>
      </c>
      <c r="F4135">
        <v>0</v>
      </c>
      <c r="H4135" t="s">
        <v>8708</v>
      </c>
      <c r="I4135" t="s">
        <v>20902</v>
      </c>
      <c r="J4135" t="str">
        <f t="shared" si="193"/>
        <v>732410</v>
      </c>
      <c r="K4135">
        <v>292911</v>
      </c>
      <c r="L4135" s="4">
        <v>4123693</v>
      </c>
      <c r="P4135" s="9" t="e">
        <f t="shared" si="194"/>
        <v>#DIV/0!</v>
      </c>
    </row>
    <row r="4136" spans="1:16" x14ac:dyDescent="0.25">
      <c r="A4136">
        <v>73242100</v>
      </c>
      <c r="B4136" t="str">
        <f t="shared" si="192"/>
        <v>73242100</v>
      </c>
      <c r="C4136" t="s">
        <v>13614</v>
      </c>
      <c r="D4136">
        <v>7934</v>
      </c>
      <c r="E4136" t="s">
        <v>8683</v>
      </c>
      <c r="F4136">
        <v>0</v>
      </c>
      <c r="H4136" t="s">
        <v>8708</v>
      </c>
      <c r="I4136" t="s">
        <v>20903</v>
      </c>
      <c r="J4136" t="str">
        <f t="shared" si="193"/>
        <v>732421</v>
      </c>
      <c r="K4136">
        <v>7934</v>
      </c>
      <c r="L4136" s="4">
        <v>75462</v>
      </c>
      <c r="P4136" s="9" t="e">
        <f t="shared" si="194"/>
        <v>#DIV/0!</v>
      </c>
    </row>
    <row r="4137" spans="1:16" x14ac:dyDescent="0.25">
      <c r="A4137">
        <v>73242900</v>
      </c>
      <c r="B4137" t="str">
        <f t="shared" si="192"/>
        <v>73242900</v>
      </c>
      <c r="C4137" t="s">
        <v>13615</v>
      </c>
      <c r="D4137">
        <v>1074662</v>
      </c>
      <c r="E4137" t="s">
        <v>8683</v>
      </c>
      <c r="F4137">
        <v>0</v>
      </c>
      <c r="H4137" t="s">
        <v>8708</v>
      </c>
      <c r="I4137" t="s">
        <v>20904</v>
      </c>
      <c r="J4137" t="str">
        <f t="shared" si="193"/>
        <v>732429</v>
      </c>
      <c r="K4137">
        <v>1074662</v>
      </c>
      <c r="L4137" s="4">
        <v>6637980</v>
      </c>
      <c r="P4137" s="9" t="e">
        <f t="shared" si="194"/>
        <v>#DIV/0!</v>
      </c>
    </row>
    <row r="4138" spans="1:16" x14ac:dyDescent="0.25">
      <c r="A4138">
        <v>73249000</v>
      </c>
      <c r="B4138" t="str">
        <f t="shared" si="192"/>
        <v>73249000</v>
      </c>
      <c r="C4138" t="s">
        <v>13616</v>
      </c>
      <c r="D4138">
        <v>258274</v>
      </c>
      <c r="E4138" t="s">
        <v>8683</v>
      </c>
      <c r="F4138">
        <v>0</v>
      </c>
      <c r="H4138" t="s">
        <v>8708</v>
      </c>
      <c r="I4138" t="s">
        <v>20905</v>
      </c>
      <c r="J4138" t="str">
        <f t="shared" si="193"/>
        <v>732490</v>
      </c>
      <c r="K4138">
        <v>258274</v>
      </c>
      <c r="L4138" s="4">
        <v>13842858</v>
      </c>
      <c r="P4138" s="9" t="e">
        <f t="shared" si="194"/>
        <v>#DIV/0!</v>
      </c>
    </row>
    <row r="4139" spans="1:16" x14ac:dyDescent="0.25">
      <c r="A4139">
        <v>73251010</v>
      </c>
      <c r="B4139" t="str">
        <f t="shared" si="192"/>
        <v>73251010</v>
      </c>
      <c r="C4139" t="s">
        <v>13617</v>
      </c>
      <c r="D4139">
        <v>6350825</v>
      </c>
      <c r="E4139" t="s">
        <v>8683</v>
      </c>
      <c r="F4139">
        <v>0</v>
      </c>
      <c r="H4139" t="s">
        <v>8708</v>
      </c>
      <c r="I4139" t="s">
        <v>20906</v>
      </c>
      <c r="J4139" t="str">
        <f t="shared" si="193"/>
        <v>732510</v>
      </c>
      <c r="K4139">
        <v>6350825</v>
      </c>
      <c r="L4139" s="4">
        <v>26963652</v>
      </c>
      <c r="P4139" s="9" t="e">
        <f t="shared" si="194"/>
        <v>#DIV/0!</v>
      </c>
    </row>
    <row r="4140" spans="1:16" x14ac:dyDescent="0.25">
      <c r="A4140">
        <v>73251090</v>
      </c>
      <c r="B4140" t="str">
        <f t="shared" si="192"/>
        <v>73251090</v>
      </c>
      <c r="C4140" t="s">
        <v>13618</v>
      </c>
      <c r="D4140">
        <v>849448</v>
      </c>
      <c r="E4140" t="s">
        <v>8683</v>
      </c>
      <c r="F4140">
        <v>0</v>
      </c>
      <c r="H4140" t="s">
        <v>8708</v>
      </c>
      <c r="I4140" t="s">
        <v>20907</v>
      </c>
      <c r="J4140" t="str">
        <f t="shared" si="193"/>
        <v>732510</v>
      </c>
      <c r="K4140">
        <v>849448</v>
      </c>
      <c r="L4140" s="4">
        <v>1612580</v>
      </c>
      <c r="P4140" s="9" t="e">
        <f t="shared" si="194"/>
        <v>#DIV/0!</v>
      </c>
    </row>
    <row r="4141" spans="1:16" x14ac:dyDescent="0.25">
      <c r="A4141">
        <v>73259100</v>
      </c>
      <c r="B4141" t="str">
        <f t="shared" si="192"/>
        <v>73259100</v>
      </c>
      <c r="C4141" t="s">
        <v>13619</v>
      </c>
      <c r="D4141">
        <v>239782</v>
      </c>
      <c r="E4141" t="s">
        <v>8683</v>
      </c>
      <c r="F4141">
        <v>0</v>
      </c>
      <c r="H4141" t="s">
        <v>8708</v>
      </c>
      <c r="I4141" t="s">
        <v>20908</v>
      </c>
      <c r="J4141" t="str">
        <f t="shared" si="193"/>
        <v>732591</v>
      </c>
      <c r="K4141">
        <v>239782</v>
      </c>
      <c r="L4141" s="4">
        <v>975561</v>
      </c>
      <c r="P4141" s="9" t="e">
        <f t="shared" si="194"/>
        <v>#DIV/0!</v>
      </c>
    </row>
    <row r="4142" spans="1:16" x14ac:dyDescent="0.25">
      <c r="A4142">
        <v>73259910</v>
      </c>
      <c r="B4142" t="str">
        <f t="shared" si="192"/>
        <v>73259910</v>
      </c>
      <c r="C4142" t="s">
        <v>13620</v>
      </c>
      <c r="D4142">
        <v>1850721</v>
      </c>
      <c r="E4142" t="s">
        <v>8683</v>
      </c>
      <c r="F4142">
        <v>0</v>
      </c>
      <c r="H4142" t="s">
        <v>8708</v>
      </c>
      <c r="I4142" t="s">
        <v>20909</v>
      </c>
      <c r="J4142" t="str">
        <f t="shared" si="193"/>
        <v>732599</v>
      </c>
      <c r="K4142">
        <v>1850721</v>
      </c>
      <c r="L4142" s="4">
        <v>18278964</v>
      </c>
      <c r="P4142" s="9" t="e">
        <f t="shared" si="194"/>
        <v>#DIV/0!</v>
      </c>
    </row>
    <row r="4143" spans="1:16" x14ac:dyDescent="0.25">
      <c r="A4143">
        <v>73259990</v>
      </c>
      <c r="B4143" t="str">
        <f t="shared" si="192"/>
        <v>73259990</v>
      </c>
      <c r="C4143" t="s">
        <v>13621</v>
      </c>
      <c r="D4143">
        <v>1435594</v>
      </c>
      <c r="E4143" t="s">
        <v>8683</v>
      </c>
      <c r="F4143">
        <v>0</v>
      </c>
      <c r="H4143" t="s">
        <v>8708</v>
      </c>
      <c r="I4143" t="s">
        <v>20910</v>
      </c>
      <c r="J4143" t="str">
        <f t="shared" si="193"/>
        <v>732599</v>
      </c>
      <c r="K4143">
        <v>1435594</v>
      </c>
      <c r="L4143" s="4">
        <v>2490121</v>
      </c>
      <c r="P4143" s="9" t="e">
        <f t="shared" si="194"/>
        <v>#DIV/0!</v>
      </c>
    </row>
    <row r="4144" spans="1:16" x14ac:dyDescent="0.25">
      <c r="A4144">
        <v>73261100</v>
      </c>
      <c r="B4144" t="str">
        <f t="shared" si="192"/>
        <v>73261100</v>
      </c>
      <c r="C4144" t="s">
        <v>13622</v>
      </c>
      <c r="D4144">
        <v>699881</v>
      </c>
      <c r="E4144" t="s">
        <v>8683</v>
      </c>
      <c r="F4144">
        <v>0</v>
      </c>
      <c r="H4144" t="s">
        <v>8708</v>
      </c>
      <c r="I4144" t="s">
        <v>20911</v>
      </c>
      <c r="J4144" t="str">
        <f t="shared" si="193"/>
        <v>732611</v>
      </c>
      <c r="K4144">
        <v>699881</v>
      </c>
      <c r="L4144" s="4">
        <v>962825</v>
      </c>
      <c r="P4144" s="9" t="e">
        <f t="shared" si="194"/>
        <v>#DIV/0!</v>
      </c>
    </row>
    <row r="4145" spans="1:16" x14ac:dyDescent="0.25">
      <c r="A4145">
        <v>73261910</v>
      </c>
      <c r="B4145" t="str">
        <f t="shared" si="192"/>
        <v>73261910</v>
      </c>
      <c r="C4145" t="s">
        <v>13623</v>
      </c>
      <c r="D4145">
        <v>24565731</v>
      </c>
      <c r="E4145" t="s">
        <v>8683</v>
      </c>
      <c r="F4145">
        <v>0</v>
      </c>
      <c r="H4145" t="s">
        <v>8708</v>
      </c>
      <c r="I4145" t="s">
        <v>20912</v>
      </c>
      <c r="J4145" t="str">
        <f t="shared" si="193"/>
        <v>732619</v>
      </c>
      <c r="K4145">
        <v>24565731</v>
      </c>
      <c r="L4145" s="4">
        <v>175135910</v>
      </c>
      <c r="P4145" s="9" t="e">
        <f t="shared" si="194"/>
        <v>#DIV/0!</v>
      </c>
    </row>
    <row r="4146" spans="1:16" x14ac:dyDescent="0.25">
      <c r="A4146">
        <v>73261990</v>
      </c>
      <c r="B4146" t="str">
        <f t="shared" si="192"/>
        <v>73261990</v>
      </c>
      <c r="C4146" t="s">
        <v>13624</v>
      </c>
      <c r="D4146">
        <v>1119933</v>
      </c>
      <c r="E4146" t="s">
        <v>8683</v>
      </c>
      <c r="F4146">
        <v>0</v>
      </c>
      <c r="H4146" t="s">
        <v>8708</v>
      </c>
      <c r="I4146" t="s">
        <v>20913</v>
      </c>
      <c r="J4146" t="str">
        <f t="shared" si="193"/>
        <v>732619</v>
      </c>
      <c r="K4146">
        <v>1119933</v>
      </c>
      <c r="L4146" s="4">
        <v>13179963</v>
      </c>
      <c r="P4146" s="9" t="e">
        <f t="shared" si="194"/>
        <v>#DIV/0!</v>
      </c>
    </row>
    <row r="4147" spans="1:16" x14ac:dyDescent="0.25">
      <c r="A4147">
        <v>73262010</v>
      </c>
      <c r="B4147" t="str">
        <f t="shared" si="192"/>
        <v>73262010</v>
      </c>
      <c r="C4147" t="s">
        <v>13625</v>
      </c>
      <c r="D4147">
        <v>2446039</v>
      </c>
      <c r="E4147" t="s">
        <v>8683</v>
      </c>
      <c r="F4147">
        <v>0</v>
      </c>
      <c r="H4147" t="s">
        <v>8708</v>
      </c>
      <c r="I4147" t="s">
        <v>20914</v>
      </c>
      <c r="J4147" t="str">
        <f t="shared" si="193"/>
        <v>732620</v>
      </c>
      <c r="K4147">
        <v>2446039</v>
      </c>
      <c r="L4147" s="4">
        <v>12824087</v>
      </c>
      <c r="P4147" s="9" t="e">
        <f t="shared" si="194"/>
        <v>#DIV/0!</v>
      </c>
    </row>
    <row r="4148" spans="1:16" x14ac:dyDescent="0.25">
      <c r="A4148">
        <v>73262090</v>
      </c>
      <c r="B4148" t="str">
        <f t="shared" si="192"/>
        <v>73262090</v>
      </c>
      <c r="C4148" t="s">
        <v>13626</v>
      </c>
      <c r="D4148">
        <v>3540506</v>
      </c>
      <c r="E4148" t="s">
        <v>8683</v>
      </c>
      <c r="F4148">
        <v>0</v>
      </c>
      <c r="H4148" t="s">
        <v>8708</v>
      </c>
      <c r="I4148" t="s">
        <v>20915</v>
      </c>
      <c r="J4148" t="str">
        <f t="shared" si="193"/>
        <v>732620</v>
      </c>
      <c r="K4148">
        <v>3540506</v>
      </c>
      <c r="L4148" s="4">
        <v>11906986</v>
      </c>
      <c r="P4148" s="9" t="e">
        <f t="shared" si="194"/>
        <v>#DIV/0!</v>
      </c>
    </row>
    <row r="4149" spans="1:16" x14ac:dyDescent="0.25">
      <c r="A4149">
        <v>73269011</v>
      </c>
      <c r="B4149" t="str">
        <f t="shared" si="192"/>
        <v>73269011</v>
      </c>
      <c r="C4149" t="s">
        <v>13627</v>
      </c>
      <c r="D4149">
        <v>184970</v>
      </c>
      <c r="E4149" t="s">
        <v>8683</v>
      </c>
      <c r="F4149">
        <v>0</v>
      </c>
      <c r="H4149" t="s">
        <v>8708</v>
      </c>
      <c r="I4149" t="s">
        <v>20916</v>
      </c>
      <c r="J4149" t="str">
        <f t="shared" si="193"/>
        <v>732690</v>
      </c>
      <c r="K4149">
        <v>184970</v>
      </c>
      <c r="L4149" s="4">
        <v>1589527</v>
      </c>
      <c r="P4149" s="9" t="e">
        <f t="shared" si="194"/>
        <v>#DIV/0!</v>
      </c>
    </row>
    <row r="4150" spans="1:16" x14ac:dyDescent="0.25">
      <c r="A4150">
        <v>73269019</v>
      </c>
      <c r="B4150" t="str">
        <f t="shared" si="192"/>
        <v>73269019</v>
      </c>
      <c r="C4150" t="s">
        <v>13628</v>
      </c>
      <c r="D4150">
        <v>70824832</v>
      </c>
      <c r="E4150" t="s">
        <v>8683</v>
      </c>
      <c r="F4150">
        <v>0</v>
      </c>
      <c r="H4150" t="s">
        <v>8708</v>
      </c>
      <c r="I4150" t="s">
        <v>20917</v>
      </c>
      <c r="J4150" t="str">
        <f t="shared" si="193"/>
        <v>732690</v>
      </c>
      <c r="K4150">
        <v>70824832</v>
      </c>
      <c r="L4150" s="4">
        <v>1382955165</v>
      </c>
      <c r="P4150" s="9" t="e">
        <f t="shared" si="194"/>
        <v>#DIV/0!</v>
      </c>
    </row>
    <row r="4151" spans="1:16" x14ac:dyDescent="0.25">
      <c r="A4151">
        <v>73269090</v>
      </c>
      <c r="B4151" t="str">
        <f t="shared" si="192"/>
        <v>73269090</v>
      </c>
      <c r="C4151" t="s">
        <v>13629</v>
      </c>
      <c r="D4151">
        <v>41373339</v>
      </c>
      <c r="E4151" t="s">
        <v>8683</v>
      </c>
      <c r="F4151">
        <v>0</v>
      </c>
      <c r="H4151" t="s">
        <v>8708</v>
      </c>
      <c r="I4151" t="s">
        <v>20918</v>
      </c>
      <c r="J4151" t="str">
        <f t="shared" si="193"/>
        <v>732690</v>
      </c>
      <c r="K4151">
        <v>41373339</v>
      </c>
      <c r="L4151" s="4">
        <v>352387652</v>
      </c>
      <c r="P4151" s="9" t="e">
        <f t="shared" si="194"/>
        <v>#DIV/0!</v>
      </c>
    </row>
    <row r="4152" spans="1:16" x14ac:dyDescent="0.25">
      <c r="A4152">
        <v>74010000</v>
      </c>
      <c r="B4152" t="str">
        <f t="shared" si="192"/>
        <v>74010000</v>
      </c>
      <c r="C4152" t="s">
        <v>13630</v>
      </c>
      <c r="D4152">
        <v>35735969</v>
      </c>
      <c r="E4152" t="s">
        <v>8683</v>
      </c>
      <c r="F4152">
        <v>0</v>
      </c>
      <c r="H4152" t="s">
        <v>8708</v>
      </c>
      <c r="I4152" t="s">
        <v>20919</v>
      </c>
      <c r="J4152" t="str">
        <f t="shared" si="193"/>
        <v>740100</v>
      </c>
      <c r="K4152">
        <v>35735969</v>
      </c>
      <c r="L4152" s="4">
        <v>136427207</v>
      </c>
      <c r="P4152" s="9" t="e">
        <f t="shared" si="194"/>
        <v>#DIV/0!</v>
      </c>
    </row>
    <row r="4153" spans="1:16" x14ac:dyDescent="0.25">
      <c r="A4153">
        <v>74020000</v>
      </c>
      <c r="B4153" t="str">
        <f t="shared" si="192"/>
        <v>74020000</v>
      </c>
      <c r="C4153" t="s">
        <v>13631</v>
      </c>
      <c r="D4153">
        <v>949673821</v>
      </c>
      <c r="E4153" t="s">
        <v>8683</v>
      </c>
      <c r="F4153">
        <v>0</v>
      </c>
      <c r="H4153" t="s">
        <v>8708</v>
      </c>
      <c r="I4153" t="s">
        <v>20920</v>
      </c>
      <c r="J4153" t="str">
        <f t="shared" si="193"/>
        <v>740200</v>
      </c>
      <c r="K4153">
        <v>949673821</v>
      </c>
      <c r="L4153" s="4">
        <v>8070226584</v>
      </c>
      <c r="P4153" s="9" t="e">
        <f t="shared" si="194"/>
        <v>#DIV/0!</v>
      </c>
    </row>
    <row r="4154" spans="1:16" x14ac:dyDescent="0.25">
      <c r="A4154">
        <v>74031111</v>
      </c>
      <c r="B4154" t="str">
        <f t="shared" si="192"/>
        <v>74031111</v>
      </c>
      <c r="C4154" t="s">
        <v>13632</v>
      </c>
      <c r="D4154">
        <v>2941083422</v>
      </c>
      <c r="E4154" t="s">
        <v>8683</v>
      </c>
      <c r="F4154">
        <v>0</v>
      </c>
      <c r="H4154" t="s">
        <v>8708</v>
      </c>
      <c r="I4154" t="s">
        <v>20921</v>
      </c>
      <c r="J4154" t="str">
        <f t="shared" si="193"/>
        <v>740311</v>
      </c>
      <c r="K4154">
        <v>2941083422</v>
      </c>
      <c r="L4154" s="4">
        <v>25156407863</v>
      </c>
      <c r="P4154" s="9" t="e">
        <f t="shared" si="194"/>
        <v>#DIV/0!</v>
      </c>
    </row>
    <row r="4155" spans="1:16" x14ac:dyDescent="0.25">
      <c r="A4155">
        <v>74031119</v>
      </c>
      <c r="B4155" t="str">
        <f t="shared" si="192"/>
        <v>74031119</v>
      </c>
      <c r="C4155" t="s">
        <v>13633</v>
      </c>
      <c r="D4155">
        <v>257022670</v>
      </c>
      <c r="E4155" t="s">
        <v>8683</v>
      </c>
      <c r="F4155">
        <v>0</v>
      </c>
      <c r="H4155" t="s">
        <v>8708</v>
      </c>
      <c r="I4155" t="s">
        <v>20922</v>
      </c>
      <c r="J4155" t="str">
        <f t="shared" si="193"/>
        <v>740311</v>
      </c>
      <c r="K4155">
        <v>257022670</v>
      </c>
      <c r="L4155" s="4">
        <v>2210123061</v>
      </c>
      <c r="P4155" s="9" t="e">
        <f t="shared" si="194"/>
        <v>#DIV/0!</v>
      </c>
    </row>
    <row r="4156" spans="1:16" x14ac:dyDescent="0.25">
      <c r="A4156">
        <v>74031190</v>
      </c>
      <c r="B4156" t="str">
        <f t="shared" si="192"/>
        <v>74031190</v>
      </c>
      <c r="C4156" t="s">
        <v>13634</v>
      </c>
      <c r="D4156">
        <v>9500032</v>
      </c>
      <c r="E4156" t="s">
        <v>8683</v>
      </c>
      <c r="F4156">
        <v>0</v>
      </c>
      <c r="H4156" t="s">
        <v>8708</v>
      </c>
      <c r="I4156" t="s">
        <v>20923</v>
      </c>
      <c r="J4156" t="str">
        <f t="shared" si="193"/>
        <v>740311</v>
      </c>
      <c r="K4156">
        <v>9500032</v>
      </c>
      <c r="L4156" s="4">
        <v>80862047</v>
      </c>
      <c r="P4156" s="9" t="e">
        <f t="shared" si="194"/>
        <v>#DIV/0!</v>
      </c>
    </row>
    <row r="4157" spans="1:16" x14ac:dyDescent="0.25">
      <c r="A4157">
        <v>74031200</v>
      </c>
      <c r="B4157" t="str">
        <f t="shared" si="192"/>
        <v>74031200</v>
      </c>
      <c r="C4157" t="s">
        <v>13635</v>
      </c>
      <c r="D4157">
        <v>3163428</v>
      </c>
      <c r="E4157" t="s">
        <v>8683</v>
      </c>
      <c r="F4157">
        <v>0</v>
      </c>
      <c r="H4157" t="s">
        <v>8708</v>
      </c>
      <c r="I4157" t="s">
        <v>20924</v>
      </c>
      <c r="J4157" t="str">
        <f t="shared" si="193"/>
        <v>740312</v>
      </c>
      <c r="K4157">
        <v>3163428</v>
      </c>
      <c r="L4157" s="4">
        <v>26632953</v>
      </c>
      <c r="P4157" s="9" t="e">
        <f t="shared" si="194"/>
        <v>#DIV/0!</v>
      </c>
    </row>
    <row r="4158" spans="1:16" x14ac:dyDescent="0.25">
      <c r="A4158">
        <v>74031300</v>
      </c>
      <c r="B4158" t="str">
        <f t="shared" si="192"/>
        <v>74031300</v>
      </c>
      <c r="C4158" t="s">
        <v>13636</v>
      </c>
      <c r="D4158">
        <v>27589461</v>
      </c>
      <c r="E4158" t="s">
        <v>8683</v>
      </c>
      <c r="F4158">
        <v>0</v>
      </c>
      <c r="H4158" t="s">
        <v>8708</v>
      </c>
      <c r="I4158" t="s">
        <v>20925</v>
      </c>
      <c r="J4158" t="str">
        <f t="shared" si="193"/>
        <v>740313</v>
      </c>
      <c r="K4158">
        <v>27589461</v>
      </c>
      <c r="L4158" s="4">
        <v>236511861</v>
      </c>
      <c r="P4158" s="9" t="e">
        <f t="shared" si="194"/>
        <v>#DIV/0!</v>
      </c>
    </row>
    <row r="4159" spans="1:16" x14ac:dyDescent="0.25">
      <c r="A4159">
        <v>74031900</v>
      </c>
      <c r="B4159" t="str">
        <f t="shared" si="192"/>
        <v>74031900</v>
      </c>
      <c r="C4159" t="s">
        <v>13637</v>
      </c>
      <c r="D4159">
        <v>160423866</v>
      </c>
      <c r="E4159" t="s">
        <v>8683</v>
      </c>
      <c r="F4159">
        <v>0</v>
      </c>
      <c r="H4159" t="s">
        <v>8708</v>
      </c>
      <c r="I4159" t="s">
        <v>20926</v>
      </c>
      <c r="J4159" t="str">
        <f t="shared" si="193"/>
        <v>740319</v>
      </c>
      <c r="K4159">
        <v>160423866</v>
      </c>
      <c r="L4159" s="4">
        <v>1345440249</v>
      </c>
      <c r="P4159" s="9" t="e">
        <f t="shared" si="194"/>
        <v>#DIV/0!</v>
      </c>
    </row>
    <row r="4160" spans="1:16" x14ac:dyDescent="0.25">
      <c r="A4160">
        <v>74032100</v>
      </c>
      <c r="B4160" t="str">
        <f t="shared" si="192"/>
        <v>74032100</v>
      </c>
      <c r="C4160" t="s">
        <v>13638</v>
      </c>
      <c r="D4160">
        <v>154237865</v>
      </c>
      <c r="E4160" t="s">
        <v>8683</v>
      </c>
      <c r="F4160">
        <v>0</v>
      </c>
      <c r="H4160" t="s">
        <v>8708</v>
      </c>
      <c r="I4160" t="s">
        <v>20927</v>
      </c>
      <c r="J4160" t="str">
        <f t="shared" si="193"/>
        <v>740321</v>
      </c>
      <c r="K4160">
        <v>154237865</v>
      </c>
      <c r="L4160" s="4">
        <v>893826125</v>
      </c>
      <c r="P4160" s="9" t="e">
        <f t="shared" si="194"/>
        <v>#DIV/0!</v>
      </c>
    </row>
    <row r="4161" spans="1:16" x14ac:dyDescent="0.25">
      <c r="A4161">
        <v>74032200</v>
      </c>
      <c r="B4161" t="str">
        <f t="shared" si="192"/>
        <v>74032200</v>
      </c>
      <c r="C4161" t="s">
        <v>13639</v>
      </c>
      <c r="D4161">
        <v>8486480</v>
      </c>
      <c r="E4161" t="s">
        <v>8683</v>
      </c>
      <c r="F4161">
        <v>0</v>
      </c>
      <c r="H4161" t="s">
        <v>8708</v>
      </c>
      <c r="I4161" t="s">
        <v>20928</v>
      </c>
      <c r="J4161" t="str">
        <f t="shared" si="193"/>
        <v>740322</v>
      </c>
      <c r="K4161">
        <v>8486480</v>
      </c>
      <c r="L4161" s="4">
        <v>66338854</v>
      </c>
      <c r="P4161" s="9" t="e">
        <f t="shared" si="194"/>
        <v>#DIV/0!</v>
      </c>
    </row>
    <row r="4162" spans="1:16" x14ac:dyDescent="0.25">
      <c r="A4162">
        <v>74032900</v>
      </c>
      <c r="B4162" t="str">
        <f t="shared" si="192"/>
        <v>74032900</v>
      </c>
      <c r="C4162" t="s">
        <v>13640</v>
      </c>
      <c r="D4162">
        <v>174463080</v>
      </c>
      <c r="E4162" t="s">
        <v>8683</v>
      </c>
      <c r="F4162">
        <v>0</v>
      </c>
      <c r="H4162" t="s">
        <v>8708</v>
      </c>
      <c r="I4162" t="s">
        <v>20929</v>
      </c>
      <c r="J4162" t="str">
        <f t="shared" si="193"/>
        <v>740329</v>
      </c>
      <c r="K4162">
        <v>174463080</v>
      </c>
      <c r="L4162" s="4">
        <v>1104340462</v>
      </c>
      <c r="P4162" s="9" t="e">
        <f t="shared" si="194"/>
        <v>#DIV/0!</v>
      </c>
    </row>
    <row r="4163" spans="1:16" x14ac:dyDescent="0.25">
      <c r="A4163">
        <v>74040000</v>
      </c>
      <c r="B4163" t="str">
        <f t="shared" ref="B4163:B4226" si="195">TEXT(A4163,"00000000")</f>
        <v>74040000</v>
      </c>
      <c r="C4163" t="s">
        <v>13641</v>
      </c>
      <c r="D4163">
        <v>1785847712</v>
      </c>
      <c r="E4163" t="s">
        <v>8683</v>
      </c>
      <c r="F4163">
        <v>0</v>
      </c>
      <c r="H4163" t="s">
        <v>8708</v>
      </c>
      <c r="I4163" t="s">
        <v>20930</v>
      </c>
      <c r="J4163" t="str">
        <f t="shared" ref="J4163:J4226" si="196">LEFT(I4163,6)</f>
        <v>740400</v>
      </c>
      <c r="K4163">
        <v>1785847712</v>
      </c>
      <c r="L4163" s="4">
        <v>13016950448</v>
      </c>
      <c r="P4163" s="9" t="e">
        <f t="shared" ref="P4163:P4226" si="197">O4163/N4163</f>
        <v>#DIV/0!</v>
      </c>
    </row>
    <row r="4164" spans="1:16" x14ac:dyDescent="0.25">
      <c r="A4164">
        <v>74050000</v>
      </c>
      <c r="B4164" t="str">
        <f t="shared" si="195"/>
        <v>74050000</v>
      </c>
      <c r="C4164" t="s">
        <v>13642</v>
      </c>
      <c r="D4164">
        <v>30809133</v>
      </c>
      <c r="E4164" t="s">
        <v>8683</v>
      </c>
      <c r="F4164">
        <v>0</v>
      </c>
      <c r="H4164" t="s">
        <v>8708</v>
      </c>
      <c r="I4164" t="s">
        <v>20931</v>
      </c>
      <c r="J4164" t="str">
        <f t="shared" si="196"/>
        <v>740500</v>
      </c>
      <c r="K4164">
        <v>30809133</v>
      </c>
      <c r="L4164" s="4">
        <v>102338542</v>
      </c>
      <c r="P4164" s="9" t="e">
        <f t="shared" si="197"/>
        <v>#DIV/0!</v>
      </c>
    </row>
    <row r="4165" spans="1:16" x14ac:dyDescent="0.25">
      <c r="A4165">
        <v>74061010</v>
      </c>
      <c r="B4165" t="str">
        <f t="shared" si="195"/>
        <v>74061010</v>
      </c>
      <c r="C4165" t="s">
        <v>13643</v>
      </c>
      <c r="D4165">
        <v>825007</v>
      </c>
      <c r="E4165" t="s">
        <v>8683</v>
      </c>
      <c r="F4165">
        <v>0</v>
      </c>
      <c r="H4165" t="s">
        <v>8708</v>
      </c>
      <c r="I4165" t="s">
        <v>20932</v>
      </c>
      <c r="J4165" t="str">
        <f t="shared" si="196"/>
        <v>740610</v>
      </c>
      <c r="K4165">
        <v>825007</v>
      </c>
      <c r="L4165" s="4">
        <v>15608326</v>
      </c>
      <c r="P4165" s="9" t="e">
        <f t="shared" si="197"/>
        <v>#DIV/0!</v>
      </c>
    </row>
    <row r="4166" spans="1:16" x14ac:dyDescent="0.25">
      <c r="A4166">
        <v>74061020</v>
      </c>
      <c r="B4166" t="str">
        <f t="shared" si="195"/>
        <v>74061020</v>
      </c>
      <c r="C4166" t="s">
        <v>13644</v>
      </c>
      <c r="D4166">
        <v>53127</v>
      </c>
      <c r="E4166" t="s">
        <v>8683</v>
      </c>
      <c r="F4166">
        <v>0</v>
      </c>
      <c r="H4166" t="s">
        <v>8708</v>
      </c>
      <c r="I4166" t="s">
        <v>20933</v>
      </c>
      <c r="J4166" t="str">
        <f t="shared" si="196"/>
        <v>740610</v>
      </c>
      <c r="K4166">
        <v>53127</v>
      </c>
      <c r="L4166" s="4">
        <v>2389258</v>
      </c>
      <c r="P4166" s="9" t="e">
        <f t="shared" si="197"/>
        <v>#DIV/0!</v>
      </c>
    </row>
    <row r="4167" spans="1:16" x14ac:dyDescent="0.25">
      <c r="A4167">
        <v>74061030</v>
      </c>
      <c r="B4167" t="str">
        <f t="shared" si="195"/>
        <v>74061030</v>
      </c>
      <c r="C4167" t="s">
        <v>13645</v>
      </c>
      <c r="D4167">
        <v>486576</v>
      </c>
      <c r="E4167" t="s">
        <v>8683</v>
      </c>
      <c r="F4167">
        <v>0</v>
      </c>
      <c r="H4167" t="s">
        <v>8708</v>
      </c>
      <c r="I4167" t="s">
        <v>20934</v>
      </c>
      <c r="J4167" t="str">
        <f t="shared" si="196"/>
        <v>740610</v>
      </c>
      <c r="K4167">
        <v>486576</v>
      </c>
      <c r="L4167" s="4">
        <v>5832068</v>
      </c>
      <c r="P4167" s="9" t="e">
        <f t="shared" si="197"/>
        <v>#DIV/0!</v>
      </c>
    </row>
    <row r="4168" spans="1:16" x14ac:dyDescent="0.25">
      <c r="A4168">
        <v>74061040</v>
      </c>
      <c r="B4168" t="str">
        <f t="shared" si="195"/>
        <v>74061040</v>
      </c>
      <c r="C4168" t="s">
        <v>13646</v>
      </c>
      <c r="D4168">
        <v>261803</v>
      </c>
      <c r="E4168" t="s">
        <v>8683</v>
      </c>
      <c r="F4168">
        <v>0</v>
      </c>
      <c r="H4168" t="s">
        <v>8708</v>
      </c>
      <c r="I4168" t="s">
        <v>20935</v>
      </c>
      <c r="J4168" t="str">
        <f t="shared" si="196"/>
        <v>740610</v>
      </c>
      <c r="K4168">
        <v>261803</v>
      </c>
      <c r="L4168" s="4">
        <v>4605775</v>
      </c>
      <c r="P4168" s="9" t="e">
        <f t="shared" si="197"/>
        <v>#DIV/0!</v>
      </c>
    </row>
    <row r="4169" spans="1:16" x14ac:dyDescent="0.25">
      <c r="A4169">
        <v>74061090</v>
      </c>
      <c r="B4169" t="str">
        <f t="shared" si="195"/>
        <v>74061090</v>
      </c>
      <c r="C4169" t="s">
        <v>13647</v>
      </c>
      <c r="D4169">
        <v>254393</v>
      </c>
      <c r="E4169" t="s">
        <v>8683</v>
      </c>
      <c r="F4169">
        <v>0</v>
      </c>
      <c r="H4169" t="s">
        <v>8708</v>
      </c>
      <c r="I4169" t="s">
        <v>20936</v>
      </c>
      <c r="J4169" t="str">
        <f t="shared" si="196"/>
        <v>740610</v>
      </c>
      <c r="K4169">
        <v>254393</v>
      </c>
      <c r="L4169" s="4">
        <v>4690926</v>
      </c>
      <c r="P4169" s="9" t="e">
        <f t="shared" si="197"/>
        <v>#DIV/0!</v>
      </c>
    </row>
    <row r="4170" spans="1:16" x14ac:dyDescent="0.25">
      <c r="A4170">
        <v>74062010</v>
      </c>
      <c r="B4170" t="str">
        <f t="shared" si="195"/>
        <v>74062010</v>
      </c>
      <c r="C4170" t="s">
        <v>13648</v>
      </c>
      <c r="D4170">
        <v>268154</v>
      </c>
      <c r="E4170" t="s">
        <v>8683</v>
      </c>
      <c r="F4170">
        <v>0</v>
      </c>
      <c r="H4170" t="s">
        <v>8708</v>
      </c>
      <c r="I4170" t="s">
        <v>20937</v>
      </c>
      <c r="J4170" t="str">
        <f t="shared" si="196"/>
        <v>740620</v>
      </c>
      <c r="K4170">
        <v>268154</v>
      </c>
      <c r="L4170" s="4">
        <v>7265807</v>
      </c>
      <c r="P4170" s="9" t="e">
        <f t="shared" si="197"/>
        <v>#DIV/0!</v>
      </c>
    </row>
    <row r="4171" spans="1:16" x14ac:dyDescent="0.25">
      <c r="A4171">
        <v>74062090</v>
      </c>
      <c r="B4171" t="str">
        <f t="shared" si="195"/>
        <v>74062090</v>
      </c>
      <c r="C4171" t="s">
        <v>13649</v>
      </c>
      <c r="D4171">
        <v>221066</v>
      </c>
      <c r="E4171" t="s">
        <v>8683</v>
      </c>
      <c r="F4171">
        <v>0</v>
      </c>
      <c r="H4171" t="s">
        <v>8708</v>
      </c>
      <c r="I4171" t="s">
        <v>20938</v>
      </c>
      <c r="J4171" t="str">
        <f t="shared" si="196"/>
        <v>740620</v>
      </c>
      <c r="K4171">
        <v>221066</v>
      </c>
      <c r="L4171" s="4">
        <v>3212946</v>
      </c>
      <c r="P4171" s="9" t="e">
        <f t="shared" si="197"/>
        <v>#DIV/0!</v>
      </c>
    </row>
    <row r="4172" spans="1:16" x14ac:dyDescent="0.25">
      <c r="A4172">
        <v>74071010</v>
      </c>
      <c r="B4172" t="str">
        <f t="shared" si="195"/>
        <v>74071010</v>
      </c>
      <c r="C4172" t="s">
        <v>13650</v>
      </c>
      <c r="D4172">
        <v>54006</v>
      </c>
      <c r="E4172" t="s">
        <v>8683</v>
      </c>
      <c r="F4172">
        <v>0</v>
      </c>
      <c r="H4172" t="s">
        <v>8708</v>
      </c>
      <c r="I4172" t="s">
        <v>20939</v>
      </c>
      <c r="J4172" t="str">
        <f t="shared" si="196"/>
        <v>740710</v>
      </c>
      <c r="K4172">
        <v>54006</v>
      </c>
      <c r="L4172" s="4">
        <v>979800</v>
      </c>
      <c r="P4172" s="9" t="e">
        <f t="shared" si="197"/>
        <v>#DIV/0!</v>
      </c>
    </row>
    <row r="4173" spans="1:16" x14ac:dyDescent="0.25">
      <c r="A4173">
        <v>74071090</v>
      </c>
      <c r="B4173" t="str">
        <f t="shared" si="195"/>
        <v>74071090</v>
      </c>
      <c r="C4173" t="s">
        <v>13651</v>
      </c>
      <c r="D4173">
        <v>6106062</v>
      </c>
      <c r="E4173" t="s">
        <v>8683</v>
      </c>
      <c r="F4173">
        <v>0</v>
      </c>
      <c r="H4173" t="s">
        <v>8708</v>
      </c>
      <c r="I4173" t="s">
        <v>20940</v>
      </c>
      <c r="J4173" t="str">
        <f t="shared" si="196"/>
        <v>740710</v>
      </c>
      <c r="K4173">
        <v>6106062</v>
      </c>
      <c r="L4173" s="4">
        <v>66866898</v>
      </c>
      <c r="P4173" s="9" t="e">
        <f t="shared" si="197"/>
        <v>#DIV/0!</v>
      </c>
    </row>
    <row r="4174" spans="1:16" x14ac:dyDescent="0.25">
      <c r="A4174">
        <v>74072111</v>
      </c>
      <c r="B4174" t="str">
        <f t="shared" si="195"/>
        <v>74072111</v>
      </c>
      <c r="C4174" t="s">
        <v>13652</v>
      </c>
      <c r="D4174">
        <v>8736544</v>
      </c>
      <c r="E4174" t="s">
        <v>8683</v>
      </c>
      <c r="F4174">
        <v>0</v>
      </c>
      <c r="H4174" t="s">
        <v>8708</v>
      </c>
      <c r="I4174" t="s">
        <v>20941</v>
      </c>
      <c r="J4174" t="str">
        <f t="shared" si="196"/>
        <v>740721</v>
      </c>
      <c r="K4174">
        <v>8736544</v>
      </c>
      <c r="L4174" s="4">
        <v>59978359</v>
      </c>
      <c r="P4174" s="9" t="e">
        <f t="shared" si="197"/>
        <v>#DIV/0!</v>
      </c>
    </row>
    <row r="4175" spans="1:16" x14ac:dyDescent="0.25">
      <c r="A4175">
        <v>74072119</v>
      </c>
      <c r="B4175" t="str">
        <f t="shared" si="195"/>
        <v>74072119</v>
      </c>
      <c r="C4175" t="s">
        <v>13653</v>
      </c>
      <c r="D4175">
        <v>11496989</v>
      </c>
      <c r="E4175" t="s">
        <v>8683</v>
      </c>
      <c r="F4175">
        <v>0</v>
      </c>
      <c r="H4175" t="s">
        <v>8708</v>
      </c>
      <c r="I4175" t="s">
        <v>20942</v>
      </c>
      <c r="J4175" t="str">
        <f t="shared" si="196"/>
        <v>740721</v>
      </c>
      <c r="K4175">
        <v>11496989</v>
      </c>
      <c r="L4175" s="4">
        <v>75782564</v>
      </c>
      <c r="P4175" s="9" t="e">
        <f t="shared" si="197"/>
        <v>#DIV/0!</v>
      </c>
    </row>
    <row r="4176" spans="1:16" x14ac:dyDescent="0.25">
      <c r="A4176">
        <v>74072190</v>
      </c>
      <c r="B4176" t="str">
        <f t="shared" si="195"/>
        <v>74072190</v>
      </c>
      <c r="C4176" t="s">
        <v>13654</v>
      </c>
      <c r="D4176">
        <v>3955623</v>
      </c>
      <c r="E4176" t="s">
        <v>8683</v>
      </c>
      <c r="F4176">
        <v>0</v>
      </c>
      <c r="H4176" t="s">
        <v>8708</v>
      </c>
      <c r="I4176" t="s">
        <v>20943</v>
      </c>
      <c r="J4176" t="str">
        <f t="shared" si="196"/>
        <v>740721</v>
      </c>
      <c r="K4176">
        <v>3955623</v>
      </c>
      <c r="L4176" s="4">
        <v>33576414</v>
      </c>
      <c r="P4176" s="9" t="e">
        <f t="shared" si="197"/>
        <v>#DIV/0!</v>
      </c>
    </row>
    <row r="4177" spans="1:16" x14ac:dyDescent="0.25">
      <c r="A4177">
        <v>74072900</v>
      </c>
      <c r="B4177" t="str">
        <f t="shared" si="195"/>
        <v>74072900</v>
      </c>
      <c r="C4177" t="s">
        <v>13655</v>
      </c>
      <c r="D4177">
        <v>1348151</v>
      </c>
      <c r="E4177" t="s">
        <v>8683</v>
      </c>
      <c r="F4177">
        <v>0</v>
      </c>
      <c r="H4177" t="s">
        <v>8708</v>
      </c>
      <c r="I4177" t="s">
        <v>20944</v>
      </c>
      <c r="J4177" t="str">
        <f t="shared" si="196"/>
        <v>740729</v>
      </c>
      <c r="K4177">
        <v>1348151</v>
      </c>
      <c r="L4177" s="4">
        <v>28105889</v>
      </c>
      <c r="P4177" s="9" t="e">
        <f t="shared" si="197"/>
        <v>#DIV/0!</v>
      </c>
    </row>
    <row r="4178" spans="1:16" x14ac:dyDescent="0.25">
      <c r="A4178">
        <v>74081100</v>
      </c>
      <c r="B4178" t="str">
        <f t="shared" si="195"/>
        <v>74081100</v>
      </c>
      <c r="C4178" t="s">
        <v>13656</v>
      </c>
      <c r="D4178">
        <v>58906458</v>
      </c>
      <c r="E4178" t="s">
        <v>8683</v>
      </c>
      <c r="F4178">
        <v>0</v>
      </c>
      <c r="H4178" t="s">
        <v>8708</v>
      </c>
      <c r="I4178" t="s">
        <v>20945</v>
      </c>
      <c r="J4178" t="str">
        <f t="shared" si="196"/>
        <v>740811</v>
      </c>
      <c r="K4178">
        <v>58906458</v>
      </c>
      <c r="L4178" s="4">
        <v>502115526</v>
      </c>
      <c r="P4178" s="9" t="e">
        <f t="shared" si="197"/>
        <v>#DIV/0!</v>
      </c>
    </row>
    <row r="4179" spans="1:16" x14ac:dyDescent="0.25">
      <c r="A4179">
        <v>74081900</v>
      </c>
      <c r="B4179" t="str">
        <f t="shared" si="195"/>
        <v>74081900</v>
      </c>
      <c r="C4179" t="s">
        <v>13657</v>
      </c>
      <c r="D4179">
        <v>26717214</v>
      </c>
      <c r="E4179" t="s">
        <v>8683</v>
      </c>
      <c r="F4179">
        <v>0</v>
      </c>
      <c r="H4179" t="s">
        <v>8708</v>
      </c>
      <c r="I4179" t="s">
        <v>20946</v>
      </c>
      <c r="J4179" t="str">
        <f t="shared" si="196"/>
        <v>740819</v>
      </c>
      <c r="K4179">
        <v>26717214</v>
      </c>
      <c r="L4179" s="4">
        <v>287858468</v>
      </c>
      <c r="P4179" s="9" t="e">
        <f t="shared" si="197"/>
        <v>#DIV/0!</v>
      </c>
    </row>
    <row r="4180" spans="1:16" x14ac:dyDescent="0.25">
      <c r="A4180">
        <v>74082100</v>
      </c>
      <c r="B4180" t="str">
        <f t="shared" si="195"/>
        <v>74082100</v>
      </c>
      <c r="C4180" t="s">
        <v>13658</v>
      </c>
      <c r="D4180">
        <v>6855025</v>
      </c>
      <c r="E4180" t="s">
        <v>8683</v>
      </c>
      <c r="F4180">
        <v>0</v>
      </c>
      <c r="H4180" t="s">
        <v>8708</v>
      </c>
      <c r="I4180" t="s">
        <v>20947</v>
      </c>
      <c r="J4180" t="str">
        <f t="shared" si="196"/>
        <v>740821</v>
      </c>
      <c r="K4180">
        <v>6855025</v>
      </c>
      <c r="L4180" s="4">
        <v>59655212</v>
      </c>
      <c r="P4180" s="9" t="e">
        <f t="shared" si="197"/>
        <v>#DIV/0!</v>
      </c>
    </row>
    <row r="4181" spans="1:16" x14ac:dyDescent="0.25">
      <c r="A4181">
        <v>74082210</v>
      </c>
      <c r="B4181" t="str">
        <f t="shared" si="195"/>
        <v>74082210</v>
      </c>
      <c r="C4181" t="s">
        <v>13659</v>
      </c>
      <c r="D4181">
        <v>657</v>
      </c>
      <c r="E4181" t="s">
        <v>8683</v>
      </c>
      <c r="F4181">
        <v>0</v>
      </c>
      <c r="H4181" t="s">
        <v>8708</v>
      </c>
      <c r="I4181" t="s">
        <v>20948</v>
      </c>
      <c r="J4181" t="str">
        <f t="shared" si="196"/>
        <v>740822</v>
      </c>
      <c r="K4181">
        <v>657</v>
      </c>
      <c r="L4181" s="4">
        <v>25210</v>
      </c>
      <c r="P4181" s="9" t="e">
        <f t="shared" si="197"/>
        <v>#DIV/0!</v>
      </c>
    </row>
    <row r="4182" spans="1:16" x14ac:dyDescent="0.25">
      <c r="A4182">
        <v>74082290</v>
      </c>
      <c r="B4182" t="str">
        <f t="shared" si="195"/>
        <v>74082290</v>
      </c>
      <c r="C4182" t="s">
        <v>13660</v>
      </c>
      <c r="D4182">
        <v>139233</v>
      </c>
      <c r="E4182" t="s">
        <v>8683</v>
      </c>
      <c r="F4182">
        <v>0</v>
      </c>
      <c r="H4182" t="s">
        <v>8708</v>
      </c>
      <c r="I4182" t="s">
        <v>20949</v>
      </c>
      <c r="J4182" t="str">
        <f t="shared" si="196"/>
        <v>740822</v>
      </c>
      <c r="K4182">
        <v>139233</v>
      </c>
      <c r="L4182" s="4">
        <v>8219046</v>
      </c>
      <c r="P4182" s="9" t="e">
        <f t="shared" si="197"/>
        <v>#DIV/0!</v>
      </c>
    </row>
    <row r="4183" spans="1:16" x14ac:dyDescent="0.25">
      <c r="A4183">
        <v>74082900</v>
      </c>
      <c r="B4183" t="str">
        <f t="shared" si="195"/>
        <v>74082900</v>
      </c>
      <c r="C4183" t="s">
        <v>13661</v>
      </c>
      <c r="D4183">
        <v>1415031</v>
      </c>
      <c r="E4183" t="s">
        <v>8683</v>
      </c>
      <c r="F4183">
        <v>0</v>
      </c>
      <c r="H4183" t="s">
        <v>8708</v>
      </c>
      <c r="I4183" t="s">
        <v>20950</v>
      </c>
      <c r="J4183" t="str">
        <f t="shared" si="196"/>
        <v>740829</v>
      </c>
      <c r="K4183">
        <v>1415031</v>
      </c>
      <c r="L4183" s="4">
        <v>44468510</v>
      </c>
      <c r="P4183" s="9" t="e">
        <f t="shared" si="197"/>
        <v>#DIV/0!</v>
      </c>
    </row>
    <row r="4184" spans="1:16" x14ac:dyDescent="0.25">
      <c r="A4184">
        <v>74091110</v>
      </c>
      <c r="B4184" t="str">
        <f t="shared" si="195"/>
        <v>74091110</v>
      </c>
      <c r="C4184" t="s">
        <v>13662</v>
      </c>
      <c r="D4184">
        <v>7481125</v>
      </c>
      <c r="E4184" t="s">
        <v>8683</v>
      </c>
      <c r="F4184">
        <v>0</v>
      </c>
      <c r="H4184" t="s">
        <v>8708</v>
      </c>
      <c r="I4184" t="s">
        <v>20951</v>
      </c>
      <c r="J4184" t="str">
        <f t="shared" si="196"/>
        <v>740911</v>
      </c>
      <c r="K4184">
        <v>7481125</v>
      </c>
      <c r="L4184" s="4">
        <v>101513088</v>
      </c>
      <c r="P4184" s="9" t="e">
        <f t="shared" si="197"/>
        <v>#DIV/0!</v>
      </c>
    </row>
    <row r="4185" spans="1:16" x14ac:dyDescent="0.25">
      <c r="A4185">
        <v>74091190</v>
      </c>
      <c r="B4185" t="str">
        <f t="shared" si="195"/>
        <v>74091190</v>
      </c>
      <c r="C4185" t="s">
        <v>13663</v>
      </c>
      <c r="D4185">
        <v>12904876</v>
      </c>
      <c r="E4185" t="s">
        <v>8683</v>
      </c>
      <c r="F4185">
        <v>0</v>
      </c>
      <c r="H4185" t="s">
        <v>8708</v>
      </c>
      <c r="I4185" t="s">
        <v>20952</v>
      </c>
      <c r="J4185" t="str">
        <f t="shared" si="196"/>
        <v>740911</v>
      </c>
      <c r="K4185">
        <v>12904876</v>
      </c>
      <c r="L4185" s="4">
        <v>146626460</v>
      </c>
      <c r="P4185" s="9" t="e">
        <f t="shared" si="197"/>
        <v>#DIV/0!</v>
      </c>
    </row>
    <row r="4186" spans="1:16" x14ac:dyDescent="0.25">
      <c r="A4186">
        <v>74091900</v>
      </c>
      <c r="B4186" t="str">
        <f t="shared" si="195"/>
        <v>74091900</v>
      </c>
      <c r="C4186" t="s">
        <v>13664</v>
      </c>
      <c r="D4186">
        <v>4310690</v>
      </c>
      <c r="E4186" t="s">
        <v>8683</v>
      </c>
      <c r="F4186">
        <v>0</v>
      </c>
      <c r="H4186" t="s">
        <v>8708</v>
      </c>
      <c r="I4186" t="s">
        <v>20953</v>
      </c>
      <c r="J4186" t="str">
        <f t="shared" si="196"/>
        <v>740919</v>
      </c>
      <c r="K4186">
        <v>4310690</v>
      </c>
      <c r="L4186" s="4">
        <v>52263806</v>
      </c>
      <c r="P4186" s="9" t="e">
        <f t="shared" si="197"/>
        <v>#DIV/0!</v>
      </c>
    </row>
    <row r="4187" spans="1:16" x14ac:dyDescent="0.25">
      <c r="A4187">
        <v>74092100</v>
      </c>
      <c r="B4187" t="str">
        <f t="shared" si="195"/>
        <v>74092100</v>
      </c>
      <c r="C4187" t="s">
        <v>13665</v>
      </c>
      <c r="D4187">
        <v>20263369</v>
      </c>
      <c r="E4187" t="s">
        <v>8683</v>
      </c>
      <c r="F4187">
        <v>0</v>
      </c>
      <c r="H4187" t="s">
        <v>8708</v>
      </c>
      <c r="I4187" t="s">
        <v>20954</v>
      </c>
      <c r="J4187" t="str">
        <f t="shared" si="196"/>
        <v>740921</v>
      </c>
      <c r="K4187">
        <v>20263369</v>
      </c>
      <c r="L4187" s="4">
        <v>179415658</v>
      </c>
      <c r="P4187" s="9" t="e">
        <f t="shared" si="197"/>
        <v>#DIV/0!</v>
      </c>
    </row>
    <row r="4188" spans="1:16" x14ac:dyDescent="0.25">
      <c r="A4188">
        <v>74092900</v>
      </c>
      <c r="B4188" t="str">
        <f t="shared" si="195"/>
        <v>74092900</v>
      </c>
      <c r="C4188" t="s">
        <v>13666</v>
      </c>
      <c r="D4188">
        <v>181854</v>
      </c>
      <c r="E4188" t="s">
        <v>8683</v>
      </c>
      <c r="F4188">
        <v>0</v>
      </c>
      <c r="H4188" t="s">
        <v>8708</v>
      </c>
      <c r="I4188" t="s">
        <v>20955</v>
      </c>
      <c r="J4188" t="str">
        <f t="shared" si="196"/>
        <v>740929</v>
      </c>
      <c r="K4188">
        <v>181854</v>
      </c>
      <c r="L4188" s="4">
        <v>2910572</v>
      </c>
      <c r="P4188" s="9" t="e">
        <f t="shared" si="197"/>
        <v>#DIV/0!</v>
      </c>
    </row>
    <row r="4189" spans="1:16" x14ac:dyDescent="0.25">
      <c r="A4189">
        <v>74093100</v>
      </c>
      <c r="B4189" t="str">
        <f t="shared" si="195"/>
        <v>74093100</v>
      </c>
      <c r="C4189" t="s">
        <v>13667</v>
      </c>
      <c r="D4189">
        <v>6023881</v>
      </c>
      <c r="E4189" t="s">
        <v>8683</v>
      </c>
      <c r="F4189">
        <v>0</v>
      </c>
      <c r="H4189" t="s">
        <v>8708</v>
      </c>
      <c r="I4189" t="s">
        <v>20956</v>
      </c>
      <c r="J4189" t="str">
        <f t="shared" si="196"/>
        <v>740931</v>
      </c>
      <c r="K4189">
        <v>6023881</v>
      </c>
      <c r="L4189" s="4">
        <v>75181692</v>
      </c>
      <c r="P4189" s="9" t="e">
        <f t="shared" si="197"/>
        <v>#DIV/0!</v>
      </c>
    </row>
    <row r="4190" spans="1:16" x14ac:dyDescent="0.25">
      <c r="A4190">
        <v>74093900</v>
      </c>
      <c r="B4190" t="str">
        <f t="shared" si="195"/>
        <v>74093900</v>
      </c>
      <c r="C4190" t="s">
        <v>13668</v>
      </c>
      <c r="D4190">
        <v>63958</v>
      </c>
      <c r="E4190" t="s">
        <v>8683</v>
      </c>
      <c r="F4190">
        <v>0</v>
      </c>
      <c r="H4190" t="s">
        <v>8708</v>
      </c>
      <c r="I4190" t="s">
        <v>20957</v>
      </c>
      <c r="J4190" t="str">
        <f t="shared" si="196"/>
        <v>740939</v>
      </c>
      <c r="K4190">
        <v>63958</v>
      </c>
      <c r="L4190" s="4">
        <v>3429722</v>
      </c>
      <c r="P4190" s="9" t="e">
        <f t="shared" si="197"/>
        <v>#DIV/0!</v>
      </c>
    </row>
    <row r="4191" spans="1:16" x14ac:dyDescent="0.25">
      <c r="A4191">
        <v>74094000</v>
      </c>
      <c r="B4191" t="str">
        <f t="shared" si="195"/>
        <v>74094000</v>
      </c>
      <c r="C4191" t="s">
        <v>13669</v>
      </c>
      <c r="D4191">
        <v>9535072</v>
      </c>
      <c r="E4191" t="s">
        <v>8683</v>
      </c>
      <c r="F4191">
        <v>0</v>
      </c>
      <c r="H4191" t="s">
        <v>8708</v>
      </c>
      <c r="I4191" t="s">
        <v>20958</v>
      </c>
      <c r="J4191" t="str">
        <f t="shared" si="196"/>
        <v>740940</v>
      </c>
      <c r="K4191">
        <v>9535072</v>
      </c>
      <c r="L4191" s="4">
        <v>128686590</v>
      </c>
      <c r="P4191" s="9" t="e">
        <f t="shared" si="197"/>
        <v>#DIV/0!</v>
      </c>
    </row>
    <row r="4192" spans="1:16" x14ac:dyDescent="0.25">
      <c r="A4192">
        <v>74099000</v>
      </c>
      <c r="B4192" t="str">
        <f t="shared" si="195"/>
        <v>74099000</v>
      </c>
      <c r="C4192" t="s">
        <v>13670</v>
      </c>
      <c r="D4192">
        <v>9232752</v>
      </c>
      <c r="E4192" t="s">
        <v>8683</v>
      </c>
      <c r="F4192">
        <v>0</v>
      </c>
      <c r="H4192" t="s">
        <v>8708</v>
      </c>
      <c r="I4192" t="s">
        <v>20959</v>
      </c>
      <c r="J4192" t="str">
        <f t="shared" si="196"/>
        <v>740990</v>
      </c>
      <c r="K4192">
        <v>9232752</v>
      </c>
      <c r="L4192" s="4">
        <v>138392287</v>
      </c>
      <c r="P4192" s="9" t="e">
        <f t="shared" si="197"/>
        <v>#DIV/0!</v>
      </c>
    </row>
    <row r="4193" spans="1:16" x14ac:dyDescent="0.25">
      <c r="A4193">
        <v>74101100</v>
      </c>
      <c r="B4193" t="str">
        <f t="shared" si="195"/>
        <v>74101100</v>
      </c>
      <c r="C4193" t="s">
        <v>13671</v>
      </c>
      <c r="D4193">
        <v>72510203</v>
      </c>
      <c r="E4193" t="s">
        <v>8683</v>
      </c>
      <c r="F4193">
        <v>0</v>
      </c>
      <c r="H4193" t="s">
        <v>8708</v>
      </c>
      <c r="I4193" t="s">
        <v>20960</v>
      </c>
      <c r="J4193" t="str">
        <f t="shared" si="196"/>
        <v>741011</v>
      </c>
      <c r="K4193">
        <v>72510203</v>
      </c>
      <c r="L4193" s="4">
        <v>1066282348</v>
      </c>
      <c r="P4193" s="9" t="e">
        <f t="shared" si="197"/>
        <v>#DIV/0!</v>
      </c>
    </row>
    <row r="4194" spans="1:16" x14ac:dyDescent="0.25">
      <c r="A4194">
        <v>74101210</v>
      </c>
      <c r="B4194" t="str">
        <f t="shared" si="195"/>
        <v>74101210</v>
      </c>
      <c r="C4194" t="s">
        <v>13672</v>
      </c>
      <c r="D4194">
        <v>2408971</v>
      </c>
      <c r="E4194" t="s">
        <v>8683</v>
      </c>
      <c r="F4194">
        <v>0</v>
      </c>
      <c r="H4194" t="s">
        <v>8708</v>
      </c>
      <c r="I4194" t="s">
        <v>20961</v>
      </c>
      <c r="J4194" t="str">
        <f t="shared" si="196"/>
        <v>741012</v>
      </c>
      <c r="K4194">
        <v>2408971</v>
      </c>
      <c r="L4194" s="4">
        <v>47473855</v>
      </c>
      <c r="P4194" s="9" t="e">
        <f t="shared" si="197"/>
        <v>#DIV/0!</v>
      </c>
    </row>
    <row r="4195" spans="1:16" x14ac:dyDescent="0.25">
      <c r="A4195">
        <v>74101290</v>
      </c>
      <c r="B4195" t="str">
        <f t="shared" si="195"/>
        <v>74101290</v>
      </c>
      <c r="C4195" t="s">
        <v>13673</v>
      </c>
      <c r="D4195">
        <v>6836162</v>
      </c>
      <c r="E4195" t="s">
        <v>8683</v>
      </c>
      <c r="F4195">
        <v>0</v>
      </c>
      <c r="H4195" t="s">
        <v>8708</v>
      </c>
      <c r="I4195" t="s">
        <v>20962</v>
      </c>
      <c r="J4195" t="str">
        <f t="shared" si="196"/>
        <v>741012</v>
      </c>
      <c r="K4195">
        <v>6836162</v>
      </c>
      <c r="L4195" s="4">
        <v>133848608</v>
      </c>
      <c r="P4195" s="9" t="e">
        <f t="shared" si="197"/>
        <v>#DIV/0!</v>
      </c>
    </row>
    <row r="4196" spans="1:16" x14ac:dyDescent="0.25">
      <c r="A4196">
        <v>74102110</v>
      </c>
      <c r="B4196" t="str">
        <f t="shared" si="195"/>
        <v>74102110</v>
      </c>
      <c r="C4196" t="s">
        <v>13674</v>
      </c>
      <c r="D4196">
        <v>30518659</v>
      </c>
      <c r="E4196" t="s">
        <v>8683</v>
      </c>
      <c r="F4196">
        <v>0</v>
      </c>
      <c r="H4196" t="s">
        <v>8708</v>
      </c>
      <c r="I4196" t="s">
        <v>20963</v>
      </c>
      <c r="J4196" t="str">
        <f t="shared" si="196"/>
        <v>741021</v>
      </c>
      <c r="K4196">
        <v>30518659</v>
      </c>
      <c r="L4196" s="4">
        <v>845638461</v>
      </c>
      <c r="P4196" s="9" t="e">
        <f t="shared" si="197"/>
        <v>#DIV/0!</v>
      </c>
    </row>
    <row r="4197" spans="1:16" x14ac:dyDescent="0.25">
      <c r="A4197">
        <v>74102190</v>
      </c>
      <c r="B4197" t="str">
        <f t="shared" si="195"/>
        <v>74102190</v>
      </c>
      <c r="C4197" t="s">
        <v>13675</v>
      </c>
      <c r="D4197">
        <v>1695638</v>
      </c>
      <c r="E4197" t="s">
        <v>8683</v>
      </c>
      <c r="F4197">
        <v>0</v>
      </c>
      <c r="H4197" t="s">
        <v>8708</v>
      </c>
      <c r="I4197" t="s">
        <v>20964</v>
      </c>
      <c r="J4197" t="str">
        <f t="shared" si="196"/>
        <v>741021</v>
      </c>
      <c r="K4197">
        <v>1695638</v>
      </c>
      <c r="L4197" s="4">
        <v>66536409</v>
      </c>
      <c r="P4197" s="9" t="e">
        <f t="shared" si="197"/>
        <v>#DIV/0!</v>
      </c>
    </row>
    <row r="4198" spans="1:16" x14ac:dyDescent="0.25">
      <c r="A4198">
        <v>74102210</v>
      </c>
      <c r="B4198" t="str">
        <f t="shared" si="195"/>
        <v>74102210</v>
      </c>
      <c r="C4198" t="s">
        <v>13676</v>
      </c>
      <c r="D4198">
        <v>25233</v>
      </c>
      <c r="E4198" t="s">
        <v>8683</v>
      </c>
      <c r="F4198">
        <v>0</v>
      </c>
      <c r="H4198" t="s">
        <v>8708</v>
      </c>
      <c r="I4198" t="s">
        <v>20965</v>
      </c>
      <c r="J4198" t="str">
        <f t="shared" si="196"/>
        <v>741022</v>
      </c>
      <c r="K4198">
        <v>25233</v>
      </c>
      <c r="L4198" s="4">
        <v>5382956</v>
      </c>
      <c r="P4198" s="9" t="e">
        <f t="shared" si="197"/>
        <v>#DIV/0!</v>
      </c>
    </row>
    <row r="4199" spans="1:16" x14ac:dyDescent="0.25">
      <c r="A4199">
        <v>74102290</v>
      </c>
      <c r="B4199" t="str">
        <f t="shared" si="195"/>
        <v>74102290</v>
      </c>
      <c r="C4199" t="s">
        <v>13677</v>
      </c>
      <c r="D4199">
        <v>475706</v>
      </c>
      <c r="E4199" t="s">
        <v>8683</v>
      </c>
      <c r="F4199">
        <v>0</v>
      </c>
      <c r="H4199" t="s">
        <v>8708</v>
      </c>
      <c r="I4199" t="s">
        <v>20966</v>
      </c>
      <c r="J4199" t="str">
        <f t="shared" si="196"/>
        <v>741022</v>
      </c>
      <c r="K4199">
        <v>475706</v>
      </c>
      <c r="L4199" s="4">
        <v>14010466</v>
      </c>
      <c r="P4199" s="9" t="e">
        <f t="shared" si="197"/>
        <v>#DIV/0!</v>
      </c>
    </row>
    <row r="4200" spans="1:16" x14ac:dyDescent="0.25">
      <c r="A4200">
        <v>74111011</v>
      </c>
      <c r="B4200" t="str">
        <f t="shared" si="195"/>
        <v>74111011</v>
      </c>
      <c r="C4200" t="s">
        <v>13678</v>
      </c>
      <c r="D4200">
        <v>1901045</v>
      </c>
      <c r="E4200" t="s">
        <v>8683</v>
      </c>
      <c r="F4200">
        <v>0</v>
      </c>
      <c r="H4200" t="s">
        <v>8708</v>
      </c>
      <c r="I4200" t="s">
        <v>20967</v>
      </c>
      <c r="J4200" t="str">
        <f t="shared" si="196"/>
        <v>741110</v>
      </c>
      <c r="K4200">
        <v>1901045</v>
      </c>
      <c r="L4200" s="4">
        <v>21785348</v>
      </c>
      <c r="P4200" s="9" t="e">
        <f t="shared" si="197"/>
        <v>#DIV/0!</v>
      </c>
    </row>
    <row r="4201" spans="1:16" x14ac:dyDescent="0.25">
      <c r="A4201">
        <v>74111019</v>
      </c>
      <c r="B4201" t="str">
        <f t="shared" si="195"/>
        <v>74111019</v>
      </c>
      <c r="C4201" t="s">
        <v>13679</v>
      </c>
      <c r="D4201">
        <v>5290556</v>
      </c>
      <c r="E4201" t="s">
        <v>8683</v>
      </c>
      <c r="F4201">
        <v>0</v>
      </c>
      <c r="H4201" t="s">
        <v>8708</v>
      </c>
      <c r="I4201" t="s">
        <v>20968</v>
      </c>
      <c r="J4201" t="str">
        <f t="shared" si="196"/>
        <v>741110</v>
      </c>
      <c r="K4201">
        <v>5290556</v>
      </c>
      <c r="L4201" s="4">
        <v>61295113</v>
      </c>
      <c r="P4201" s="9" t="e">
        <f t="shared" si="197"/>
        <v>#DIV/0!</v>
      </c>
    </row>
    <row r="4202" spans="1:16" x14ac:dyDescent="0.25">
      <c r="A4202">
        <v>74111020</v>
      </c>
      <c r="B4202" t="str">
        <f t="shared" si="195"/>
        <v>74111020</v>
      </c>
      <c r="C4202" t="s">
        <v>13680</v>
      </c>
      <c r="D4202">
        <v>323992</v>
      </c>
      <c r="E4202" t="s">
        <v>8683</v>
      </c>
      <c r="F4202">
        <v>0</v>
      </c>
      <c r="H4202" t="s">
        <v>8708</v>
      </c>
      <c r="I4202" t="s">
        <v>20969</v>
      </c>
      <c r="J4202" t="str">
        <f t="shared" si="196"/>
        <v>741110</v>
      </c>
      <c r="K4202">
        <v>323992</v>
      </c>
      <c r="L4202" s="4">
        <v>5590016</v>
      </c>
      <c r="P4202" s="9" t="e">
        <f t="shared" si="197"/>
        <v>#DIV/0!</v>
      </c>
    </row>
    <row r="4203" spans="1:16" x14ac:dyDescent="0.25">
      <c r="A4203">
        <v>74111090</v>
      </c>
      <c r="B4203" t="str">
        <f t="shared" si="195"/>
        <v>74111090</v>
      </c>
      <c r="C4203" t="s">
        <v>13681</v>
      </c>
      <c r="D4203">
        <v>1552674</v>
      </c>
      <c r="E4203" t="s">
        <v>8683</v>
      </c>
      <c r="F4203">
        <v>0</v>
      </c>
      <c r="H4203" t="s">
        <v>8708</v>
      </c>
      <c r="I4203" t="s">
        <v>20970</v>
      </c>
      <c r="J4203" t="str">
        <f t="shared" si="196"/>
        <v>741110</v>
      </c>
      <c r="K4203">
        <v>1552674</v>
      </c>
      <c r="L4203" s="4">
        <v>12507464</v>
      </c>
      <c r="P4203" s="9" t="e">
        <f t="shared" si="197"/>
        <v>#DIV/0!</v>
      </c>
    </row>
    <row r="4204" spans="1:16" x14ac:dyDescent="0.25">
      <c r="A4204">
        <v>74112110</v>
      </c>
      <c r="B4204" t="str">
        <f t="shared" si="195"/>
        <v>74112110</v>
      </c>
      <c r="C4204" t="s">
        <v>13682</v>
      </c>
      <c r="D4204">
        <v>1782</v>
      </c>
      <c r="E4204" t="s">
        <v>8683</v>
      </c>
      <c r="F4204">
        <v>0</v>
      </c>
      <c r="H4204" t="s">
        <v>8708</v>
      </c>
      <c r="I4204" t="s">
        <v>20971</v>
      </c>
      <c r="J4204" t="str">
        <f t="shared" si="196"/>
        <v>741121</v>
      </c>
      <c r="K4204">
        <v>1782</v>
      </c>
      <c r="L4204" s="4">
        <v>91725</v>
      </c>
      <c r="P4204" s="9" t="e">
        <f t="shared" si="197"/>
        <v>#DIV/0!</v>
      </c>
    </row>
    <row r="4205" spans="1:16" x14ac:dyDescent="0.25">
      <c r="A4205">
        <v>74112190</v>
      </c>
      <c r="B4205" t="str">
        <f t="shared" si="195"/>
        <v>74112190</v>
      </c>
      <c r="C4205" t="s">
        <v>13683</v>
      </c>
      <c r="D4205">
        <v>629838</v>
      </c>
      <c r="E4205" t="s">
        <v>8683</v>
      </c>
      <c r="F4205">
        <v>0</v>
      </c>
      <c r="H4205" t="s">
        <v>8708</v>
      </c>
      <c r="I4205" t="s">
        <v>20972</v>
      </c>
      <c r="J4205" t="str">
        <f t="shared" si="196"/>
        <v>741121</v>
      </c>
      <c r="K4205">
        <v>629838</v>
      </c>
      <c r="L4205" s="4">
        <v>9413066</v>
      </c>
      <c r="P4205" s="9" t="e">
        <f t="shared" si="197"/>
        <v>#DIV/0!</v>
      </c>
    </row>
    <row r="4206" spans="1:16" x14ac:dyDescent="0.25">
      <c r="A4206">
        <v>74112200</v>
      </c>
      <c r="B4206" t="str">
        <f t="shared" si="195"/>
        <v>74112200</v>
      </c>
      <c r="C4206" t="s">
        <v>13684</v>
      </c>
      <c r="D4206">
        <v>457057</v>
      </c>
      <c r="E4206" t="s">
        <v>8683</v>
      </c>
      <c r="F4206">
        <v>0</v>
      </c>
      <c r="H4206" t="s">
        <v>8708</v>
      </c>
      <c r="I4206" t="s">
        <v>20973</v>
      </c>
      <c r="J4206" t="str">
        <f t="shared" si="196"/>
        <v>741122</v>
      </c>
      <c r="K4206">
        <v>457057</v>
      </c>
      <c r="L4206" s="4">
        <v>10775920</v>
      </c>
      <c r="P4206" s="9" t="e">
        <f t="shared" si="197"/>
        <v>#DIV/0!</v>
      </c>
    </row>
    <row r="4207" spans="1:16" x14ac:dyDescent="0.25">
      <c r="A4207">
        <v>74112900</v>
      </c>
      <c r="B4207" t="str">
        <f t="shared" si="195"/>
        <v>74112900</v>
      </c>
      <c r="C4207" t="s">
        <v>13685</v>
      </c>
      <c r="D4207">
        <v>321929</v>
      </c>
      <c r="E4207" t="s">
        <v>8683</v>
      </c>
      <c r="F4207">
        <v>0</v>
      </c>
      <c r="H4207" t="s">
        <v>8708</v>
      </c>
      <c r="I4207" t="s">
        <v>20974</v>
      </c>
      <c r="J4207" t="str">
        <f t="shared" si="196"/>
        <v>741129</v>
      </c>
      <c r="K4207">
        <v>321929</v>
      </c>
      <c r="L4207" s="4">
        <v>18250698</v>
      </c>
      <c r="P4207" s="9" t="e">
        <f t="shared" si="197"/>
        <v>#DIV/0!</v>
      </c>
    </row>
    <row r="4208" spans="1:16" x14ac:dyDescent="0.25">
      <c r="A4208">
        <v>74121000</v>
      </c>
      <c r="B4208" t="str">
        <f t="shared" si="195"/>
        <v>74121000</v>
      </c>
      <c r="C4208" t="s">
        <v>13686</v>
      </c>
      <c r="D4208">
        <v>205101</v>
      </c>
      <c r="E4208" t="s">
        <v>8683</v>
      </c>
      <c r="F4208">
        <v>0</v>
      </c>
      <c r="H4208" t="s">
        <v>8708</v>
      </c>
      <c r="I4208" t="s">
        <v>20975</v>
      </c>
      <c r="J4208" t="str">
        <f t="shared" si="196"/>
        <v>741210</v>
      </c>
      <c r="K4208">
        <v>205101</v>
      </c>
      <c r="L4208" s="4">
        <v>5291737</v>
      </c>
      <c r="P4208" s="9" t="e">
        <f t="shared" si="197"/>
        <v>#DIV/0!</v>
      </c>
    </row>
    <row r="4209" spans="1:16" x14ac:dyDescent="0.25">
      <c r="A4209">
        <v>74122010</v>
      </c>
      <c r="B4209" t="str">
        <f t="shared" si="195"/>
        <v>74122010</v>
      </c>
      <c r="C4209" t="s">
        <v>13687</v>
      </c>
      <c r="D4209">
        <v>359399</v>
      </c>
      <c r="E4209" t="s">
        <v>8683</v>
      </c>
      <c r="F4209">
        <v>0</v>
      </c>
      <c r="H4209" t="s">
        <v>8708</v>
      </c>
      <c r="I4209" t="s">
        <v>20976</v>
      </c>
      <c r="J4209" t="str">
        <f t="shared" si="196"/>
        <v>741220</v>
      </c>
      <c r="K4209">
        <v>359399</v>
      </c>
      <c r="L4209" s="4">
        <v>18726339</v>
      </c>
      <c r="P4209" s="9" t="e">
        <f t="shared" si="197"/>
        <v>#DIV/0!</v>
      </c>
    </row>
    <row r="4210" spans="1:16" x14ac:dyDescent="0.25">
      <c r="A4210">
        <v>74122090</v>
      </c>
      <c r="B4210" t="str">
        <f t="shared" si="195"/>
        <v>74122090</v>
      </c>
      <c r="C4210" t="s">
        <v>13688</v>
      </c>
      <c r="D4210">
        <v>2296859</v>
      </c>
      <c r="E4210" t="s">
        <v>8683</v>
      </c>
      <c r="F4210">
        <v>0</v>
      </c>
      <c r="H4210" t="s">
        <v>8708</v>
      </c>
      <c r="I4210" t="s">
        <v>20977</v>
      </c>
      <c r="J4210" t="str">
        <f t="shared" si="196"/>
        <v>741220</v>
      </c>
      <c r="K4210">
        <v>2296859</v>
      </c>
      <c r="L4210" s="4">
        <v>80912813</v>
      </c>
      <c r="P4210" s="9" t="e">
        <f t="shared" si="197"/>
        <v>#DIV/0!</v>
      </c>
    </row>
    <row r="4211" spans="1:16" x14ac:dyDescent="0.25">
      <c r="A4211">
        <v>74130000</v>
      </c>
      <c r="B4211" t="str">
        <f t="shared" si="195"/>
        <v>74130000</v>
      </c>
      <c r="C4211" t="s">
        <v>13689</v>
      </c>
      <c r="D4211">
        <v>8865554</v>
      </c>
      <c r="E4211" t="s">
        <v>8683</v>
      </c>
      <c r="F4211">
        <v>0</v>
      </c>
      <c r="H4211" t="s">
        <v>8708</v>
      </c>
      <c r="I4211" t="s">
        <v>20978</v>
      </c>
      <c r="J4211" t="str">
        <f t="shared" si="196"/>
        <v>741300</v>
      </c>
      <c r="K4211">
        <v>8865554</v>
      </c>
      <c r="L4211" s="4">
        <v>74591542</v>
      </c>
      <c r="P4211" s="9" t="e">
        <f t="shared" si="197"/>
        <v>#DIV/0!</v>
      </c>
    </row>
    <row r="4212" spans="1:16" x14ac:dyDescent="0.25">
      <c r="A4212">
        <v>74151000</v>
      </c>
      <c r="B4212" t="str">
        <f t="shared" si="195"/>
        <v>74151000</v>
      </c>
      <c r="C4212" t="s">
        <v>13690</v>
      </c>
      <c r="D4212">
        <v>74578</v>
      </c>
      <c r="E4212" t="s">
        <v>8683</v>
      </c>
      <c r="F4212">
        <v>0</v>
      </c>
      <c r="H4212" t="s">
        <v>8708</v>
      </c>
      <c r="I4212" t="s">
        <v>20979</v>
      </c>
      <c r="J4212" t="str">
        <f t="shared" si="196"/>
        <v>741510</v>
      </c>
      <c r="K4212">
        <v>74578</v>
      </c>
      <c r="L4212" s="4">
        <v>2764016</v>
      </c>
      <c r="P4212" s="9" t="e">
        <f t="shared" si="197"/>
        <v>#DIV/0!</v>
      </c>
    </row>
    <row r="4213" spans="1:16" x14ac:dyDescent="0.25">
      <c r="A4213">
        <v>74152100</v>
      </c>
      <c r="B4213" t="str">
        <f t="shared" si="195"/>
        <v>74152100</v>
      </c>
      <c r="C4213" t="s">
        <v>13691</v>
      </c>
      <c r="D4213">
        <v>276997</v>
      </c>
      <c r="E4213" t="s">
        <v>8683</v>
      </c>
      <c r="F4213">
        <v>0</v>
      </c>
      <c r="H4213" t="s">
        <v>8708</v>
      </c>
      <c r="I4213" t="s">
        <v>20980</v>
      </c>
      <c r="J4213" t="str">
        <f t="shared" si="196"/>
        <v>741521</v>
      </c>
      <c r="K4213">
        <v>276997</v>
      </c>
      <c r="L4213" s="4">
        <v>22716967</v>
      </c>
      <c r="P4213" s="9" t="e">
        <f t="shared" si="197"/>
        <v>#DIV/0!</v>
      </c>
    </row>
    <row r="4214" spans="1:16" x14ac:dyDescent="0.25">
      <c r="A4214">
        <v>74152900</v>
      </c>
      <c r="B4214" t="str">
        <f t="shared" si="195"/>
        <v>74152900</v>
      </c>
      <c r="C4214" t="s">
        <v>13692</v>
      </c>
      <c r="D4214">
        <v>337635</v>
      </c>
      <c r="E4214" t="s">
        <v>8683</v>
      </c>
      <c r="F4214">
        <v>0</v>
      </c>
      <c r="H4214" t="s">
        <v>8708</v>
      </c>
      <c r="I4214" t="s">
        <v>20981</v>
      </c>
      <c r="J4214" t="str">
        <f t="shared" si="196"/>
        <v>741529</v>
      </c>
      <c r="K4214">
        <v>337635</v>
      </c>
      <c r="L4214" s="4">
        <v>17757703</v>
      </c>
      <c r="P4214" s="9" t="e">
        <f t="shared" si="197"/>
        <v>#DIV/0!</v>
      </c>
    </row>
    <row r="4215" spans="1:16" x14ac:dyDescent="0.25">
      <c r="A4215">
        <v>74153310</v>
      </c>
      <c r="B4215" t="str">
        <f t="shared" si="195"/>
        <v>74153310</v>
      </c>
      <c r="C4215" t="s">
        <v>13693</v>
      </c>
      <c r="D4215">
        <v>24</v>
      </c>
      <c r="E4215" t="s">
        <v>8683</v>
      </c>
      <c r="F4215">
        <v>0</v>
      </c>
      <c r="H4215" t="s">
        <v>8708</v>
      </c>
      <c r="I4215" t="s">
        <v>20982</v>
      </c>
      <c r="J4215" t="str">
        <f t="shared" si="196"/>
        <v>741533</v>
      </c>
      <c r="K4215">
        <v>24</v>
      </c>
      <c r="L4215" s="4">
        <v>1043</v>
      </c>
      <c r="P4215" s="9" t="e">
        <f t="shared" si="197"/>
        <v>#DIV/0!</v>
      </c>
    </row>
    <row r="4216" spans="1:16" x14ac:dyDescent="0.25">
      <c r="A4216">
        <v>74153390</v>
      </c>
      <c r="B4216" t="str">
        <f t="shared" si="195"/>
        <v>74153390</v>
      </c>
      <c r="C4216" t="s">
        <v>13694</v>
      </c>
      <c r="D4216">
        <v>703155</v>
      </c>
      <c r="E4216" t="s">
        <v>8683</v>
      </c>
      <c r="F4216">
        <v>0</v>
      </c>
      <c r="H4216" t="s">
        <v>8708</v>
      </c>
      <c r="I4216" t="s">
        <v>20983</v>
      </c>
      <c r="J4216" t="str">
        <f t="shared" si="196"/>
        <v>741533</v>
      </c>
      <c r="K4216">
        <v>703155</v>
      </c>
      <c r="L4216" s="4">
        <v>31615846</v>
      </c>
      <c r="P4216" s="9" t="e">
        <f t="shared" si="197"/>
        <v>#DIV/0!</v>
      </c>
    </row>
    <row r="4217" spans="1:16" x14ac:dyDescent="0.25">
      <c r="A4217">
        <v>74153900</v>
      </c>
      <c r="B4217" t="str">
        <f t="shared" si="195"/>
        <v>74153900</v>
      </c>
      <c r="C4217" t="s">
        <v>13695</v>
      </c>
      <c r="D4217">
        <v>112662</v>
      </c>
      <c r="E4217" t="s">
        <v>8683</v>
      </c>
      <c r="F4217">
        <v>0</v>
      </c>
      <c r="H4217" t="s">
        <v>8708</v>
      </c>
      <c r="I4217" t="s">
        <v>20984</v>
      </c>
      <c r="J4217" t="str">
        <f t="shared" si="196"/>
        <v>741539</v>
      </c>
      <c r="K4217">
        <v>112662</v>
      </c>
      <c r="L4217" s="4">
        <v>6671366</v>
      </c>
      <c r="P4217" s="9" t="e">
        <f t="shared" si="197"/>
        <v>#DIV/0!</v>
      </c>
    </row>
    <row r="4218" spans="1:16" x14ac:dyDescent="0.25">
      <c r="A4218">
        <v>74181010</v>
      </c>
      <c r="B4218" t="str">
        <f t="shared" si="195"/>
        <v>74181010</v>
      </c>
      <c r="C4218" t="s">
        <v>13696</v>
      </c>
      <c r="D4218">
        <v>642</v>
      </c>
      <c r="E4218" t="s">
        <v>8683</v>
      </c>
      <c r="F4218">
        <v>0</v>
      </c>
      <c r="H4218" t="s">
        <v>8708</v>
      </c>
      <c r="I4218" t="s">
        <v>20985</v>
      </c>
      <c r="J4218" t="str">
        <f t="shared" si="196"/>
        <v>741810</v>
      </c>
      <c r="K4218">
        <v>642</v>
      </c>
      <c r="L4218" s="4">
        <v>17018</v>
      </c>
      <c r="P4218" s="9" t="e">
        <f t="shared" si="197"/>
        <v>#DIV/0!</v>
      </c>
    </row>
    <row r="4219" spans="1:16" x14ac:dyDescent="0.25">
      <c r="A4219">
        <v>74181020</v>
      </c>
      <c r="B4219" t="str">
        <f t="shared" si="195"/>
        <v>74181020</v>
      </c>
      <c r="C4219" t="s">
        <v>13697</v>
      </c>
      <c r="D4219">
        <v>3520</v>
      </c>
      <c r="E4219" t="s">
        <v>8683</v>
      </c>
      <c r="F4219">
        <v>0</v>
      </c>
      <c r="H4219" t="s">
        <v>8708</v>
      </c>
      <c r="I4219" t="s">
        <v>20986</v>
      </c>
      <c r="J4219" t="str">
        <f t="shared" si="196"/>
        <v>741810</v>
      </c>
      <c r="K4219">
        <v>3520</v>
      </c>
      <c r="L4219" s="4">
        <v>154350</v>
      </c>
      <c r="P4219" s="9" t="e">
        <f t="shared" si="197"/>
        <v>#DIV/0!</v>
      </c>
    </row>
    <row r="4220" spans="1:16" x14ac:dyDescent="0.25">
      <c r="A4220">
        <v>74181090</v>
      </c>
      <c r="B4220" t="str">
        <f t="shared" si="195"/>
        <v>74181090</v>
      </c>
      <c r="C4220" t="s">
        <v>13698</v>
      </c>
      <c r="D4220">
        <v>34214</v>
      </c>
      <c r="E4220" t="s">
        <v>8683</v>
      </c>
      <c r="F4220">
        <v>0</v>
      </c>
      <c r="H4220" t="s">
        <v>8708</v>
      </c>
      <c r="I4220" t="s">
        <v>20987</v>
      </c>
      <c r="J4220" t="str">
        <f t="shared" si="196"/>
        <v>741810</v>
      </c>
      <c r="K4220">
        <v>34214</v>
      </c>
      <c r="L4220" s="4">
        <v>1170374</v>
      </c>
      <c r="P4220" s="9" t="e">
        <f t="shared" si="197"/>
        <v>#DIV/0!</v>
      </c>
    </row>
    <row r="4221" spans="1:16" x14ac:dyDescent="0.25">
      <c r="A4221">
        <v>74182000</v>
      </c>
      <c r="B4221" t="str">
        <f t="shared" si="195"/>
        <v>74182000</v>
      </c>
      <c r="C4221" t="s">
        <v>13699</v>
      </c>
      <c r="D4221">
        <v>302448</v>
      </c>
      <c r="E4221" t="s">
        <v>8683</v>
      </c>
      <c r="F4221">
        <v>0</v>
      </c>
      <c r="H4221" t="s">
        <v>8708</v>
      </c>
      <c r="I4221" t="s">
        <v>20988</v>
      </c>
      <c r="J4221" t="str">
        <f t="shared" si="196"/>
        <v>741820</v>
      </c>
      <c r="K4221">
        <v>302448</v>
      </c>
      <c r="L4221" s="4">
        <v>16727315</v>
      </c>
      <c r="P4221" s="9" t="e">
        <f t="shared" si="197"/>
        <v>#DIV/0!</v>
      </c>
    </row>
    <row r="4222" spans="1:16" x14ac:dyDescent="0.25">
      <c r="A4222">
        <v>74192010</v>
      </c>
      <c r="B4222" t="str">
        <f t="shared" si="195"/>
        <v>74192010</v>
      </c>
      <c r="C4222" t="s">
        <v>13700</v>
      </c>
      <c r="D4222">
        <v>8053</v>
      </c>
      <c r="E4222" t="s">
        <v>8683</v>
      </c>
      <c r="F4222">
        <v>0</v>
      </c>
      <c r="H4222" t="s">
        <v>8708</v>
      </c>
      <c r="I4222" t="s">
        <v>20989</v>
      </c>
      <c r="J4222" t="str">
        <f t="shared" si="196"/>
        <v>741920</v>
      </c>
      <c r="K4222">
        <v>8053</v>
      </c>
      <c r="L4222" s="4">
        <v>594479</v>
      </c>
      <c r="P4222" s="9" t="e">
        <f t="shared" si="197"/>
        <v>#DIV/0!</v>
      </c>
    </row>
    <row r="4223" spans="1:16" x14ac:dyDescent="0.25">
      <c r="A4223">
        <v>74192020</v>
      </c>
      <c r="B4223" t="str">
        <f t="shared" si="195"/>
        <v>74192020</v>
      </c>
      <c r="C4223" t="s">
        <v>13701</v>
      </c>
      <c r="D4223">
        <v>728358</v>
      </c>
      <c r="E4223" t="s">
        <v>8683</v>
      </c>
      <c r="F4223">
        <v>0</v>
      </c>
      <c r="H4223" t="s">
        <v>8708</v>
      </c>
      <c r="I4223" t="s">
        <v>20990</v>
      </c>
      <c r="J4223" t="str">
        <f t="shared" si="196"/>
        <v>741920</v>
      </c>
      <c r="K4223">
        <v>728358</v>
      </c>
      <c r="L4223" s="4">
        <v>27889330</v>
      </c>
      <c r="P4223" s="9" t="e">
        <f t="shared" si="197"/>
        <v>#DIV/0!</v>
      </c>
    </row>
    <row r="4224" spans="1:16" x14ac:dyDescent="0.25">
      <c r="A4224">
        <v>74192090</v>
      </c>
      <c r="B4224" t="str">
        <f t="shared" si="195"/>
        <v>74192090</v>
      </c>
      <c r="C4224" t="s">
        <v>13702</v>
      </c>
      <c r="D4224">
        <v>70392</v>
      </c>
      <c r="E4224" t="s">
        <v>8683</v>
      </c>
      <c r="F4224">
        <v>0</v>
      </c>
      <c r="H4224" t="s">
        <v>8708</v>
      </c>
      <c r="I4224" t="s">
        <v>20991</v>
      </c>
      <c r="J4224" t="str">
        <f t="shared" si="196"/>
        <v>741920</v>
      </c>
      <c r="K4224">
        <v>70392</v>
      </c>
      <c r="L4224" s="4">
        <v>3730661</v>
      </c>
      <c r="P4224" s="9" t="e">
        <f t="shared" si="197"/>
        <v>#DIV/0!</v>
      </c>
    </row>
    <row r="4225" spans="1:16" x14ac:dyDescent="0.25">
      <c r="A4225">
        <v>74198010</v>
      </c>
      <c r="B4225" t="str">
        <f t="shared" si="195"/>
        <v>74198010</v>
      </c>
      <c r="C4225" t="s">
        <v>13703</v>
      </c>
      <c r="D4225">
        <v>3245</v>
      </c>
      <c r="E4225" t="s">
        <v>8683</v>
      </c>
      <c r="F4225">
        <v>0</v>
      </c>
      <c r="H4225" t="s">
        <v>8708</v>
      </c>
      <c r="I4225" t="s">
        <v>20992</v>
      </c>
      <c r="J4225" t="str">
        <f t="shared" si="196"/>
        <v>741980</v>
      </c>
      <c r="K4225">
        <v>3245</v>
      </c>
      <c r="L4225" s="4">
        <v>692200</v>
      </c>
      <c r="P4225" s="9" t="e">
        <f t="shared" si="197"/>
        <v>#DIV/0!</v>
      </c>
    </row>
    <row r="4226" spans="1:16" x14ac:dyDescent="0.25">
      <c r="A4226">
        <v>74198020</v>
      </c>
      <c r="B4226" t="str">
        <f t="shared" si="195"/>
        <v>74198020</v>
      </c>
      <c r="C4226" t="s">
        <v>13704</v>
      </c>
      <c r="D4226">
        <v>147109</v>
      </c>
      <c r="E4226" t="s">
        <v>8683</v>
      </c>
      <c r="F4226">
        <v>0</v>
      </c>
      <c r="H4226" t="s">
        <v>8708</v>
      </c>
      <c r="I4226" t="s">
        <v>20993</v>
      </c>
      <c r="J4226" t="str">
        <f t="shared" si="196"/>
        <v>741980</v>
      </c>
      <c r="K4226">
        <v>147109</v>
      </c>
      <c r="L4226" s="4">
        <v>50929002</v>
      </c>
      <c r="P4226" s="9" t="e">
        <f t="shared" si="197"/>
        <v>#DIV/0!</v>
      </c>
    </row>
    <row r="4227" spans="1:16" x14ac:dyDescent="0.25">
      <c r="A4227">
        <v>74198030</v>
      </c>
      <c r="B4227" t="str">
        <f t="shared" ref="B4227:B4290" si="198">TEXT(A4227,"00000000")</f>
        <v>74198030</v>
      </c>
      <c r="C4227" t="s">
        <v>13705</v>
      </c>
      <c r="D4227">
        <v>1098</v>
      </c>
      <c r="E4227" t="s">
        <v>8683</v>
      </c>
      <c r="F4227">
        <v>0</v>
      </c>
      <c r="H4227" t="s">
        <v>8708</v>
      </c>
      <c r="I4227" t="s">
        <v>20994</v>
      </c>
      <c r="J4227" t="str">
        <f t="shared" ref="J4227:J4290" si="199">LEFT(I4227,6)</f>
        <v>741980</v>
      </c>
      <c r="K4227">
        <v>1098</v>
      </c>
      <c r="L4227" s="4">
        <v>78930</v>
      </c>
      <c r="P4227" s="9" t="e">
        <f t="shared" ref="P4227:P4290" si="200">O4227/N4227</f>
        <v>#DIV/0!</v>
      </c>
    </row>
    <row r="4228" spans="1:16" x14ac:dyDescent="0.25">
      <c r="A4228">
        <v>74198040</v>
      </c>
      <c r="B4228" t="str">
        <f t="shared" si="198"/>
        <v>74198040</v>
      </c>
      <c r="C4228" t="s">
        <v>13706</v>
      </c>
      <c r="D4228">
        <v>37746</v>
      </c>
      <c r="E4228" t="s">
        <v>8683</v>
      </c>
      <c r="F4228">
        <v>0</v>
      </c>
      <c r="H4228" t="s">
        <v>8708</v>
      </c>
      <c r="I4228" t="s">
        <v>20995</v>
      </c>
      <c r="J4228" t="str">
        <f t="shared" si="199"/>
        <v>741980</v>
      </c>
      <c r="K4228">
        <v>37746</v>
      </c>
      <c r="L4228" s="4">
        <v>6947202</v>
      </c>
      <c r="P4228" s="9" t="e">
        <f t="shared" si="200"/>
        <v>#DIV/0!</v>
      </c>
    </row>
    <row r="4229" spans="1:16" x14ac:dyDescent="0.25">
      <c r="A4229">
        <v>74198050</v>
      </c>
      <c r="B4229" t="str">
        <f t="shared" si="198"/>
        <v>74198050</v>
      </c>
      <c r="C4229" t="s">
        <v>13707</v>
      </c>
      <c r="D4229">
        <v>157</v>
      </c>
      <c r="E4229" t="s">
        <v>8683</v>
      </c>
      <c r="F4229">
        <v>0</v>
      </c>
      <c r="H4229" t="s">
        <v>8708</v>
      </c>
      <c r="I4229" t="s">
        <v>20996</v>
      </c>
      <c r="J4229" t="str">
        <f t="shared" si="199"/>
        <v>741980</v>
      </c>
      <c r="K4229">
        <v>157</v>
      </c>
      <c r="L4229" s="4">
        <v>23968</v>
      </c>
      <c r="P4229" s="9" t="e">
        <f t="shared" si="200"/>
        <v>#DIV/0!</v>
      </c>
    </row>
    <row r="4230" spans="1:16" x14ac:dyDescent="0.25">
      <c r="A4230">
        <v>74198091</v>
      </c>
      <c r="B4230" t="str">
        <f t="shared" si="198"/>
        <v>74198091</v>
      </c>
      <c r="C4230" t="s">
        <v>13708</v>
      </c>
      <c r="D4230">
        <v>4551680</v>
      </c>
      <c r="E4230" t="s">
        <v>8683</v>
      </c>
      <c r="F4230">
        <v>0</v>
      </c>
      <c r="H4230" t="s">
        <v>8708</v>
      </c>
      <c r="I4230" t="s">
        <v>20997</v>
      </c>
      <c r="J4230" t="str">
        <f t="shared" si="199"/>
        <v>741980</v>
      </c>
      <c r="K4230">
        <v>4551680</v>
      </c>
      <c r="L4230" s="4">
        <v>142329283</v>
      </c>
      <c r="P4230" s="9" t="e">
        <f t="shared" si="200"/>
        <v>#DIV/0!</v>
      </c>
    </row>
    <row r="4231" spans="1:16" x14ac:dyDescent="0.25">
      <c r="A4231">
        <v>74198099</v>
      </c>
      <c r="B4231" t="str">
        <f t="shared" si="198"/>
        <v>74198099</v>
      </c>
      <c r="C4231" t="s">
        <v>13709</v>
      </c>
      <c r="D4231">
        <v>263676</v>
      </c>
      <c r="E4231" t="s">
        <v>8683</v>
      </c>
      <c r="F4231">
        <v>0</v>
      </c>
      <c r="H4231" t="s">
        <v>8708</v>
      </c>
      <c r="I4231" t="s">
        <v>20998</v>
      </c>
      <c r="J4231" t="str">
        <f t="shared" si="199"/>
        <v>741980</v>
      </c>
      <c r="K4231">
        <v>263676</v>
      </c>
      <c r="L4231" s="4">
        <v>35114202</v>
      </c>
      <c r="P4231" s="9" t="e">
        <f t="shared" si="200"/>
        <v>#DIV/0!</v>
      </c>
    </row>
    <row r="4232" spans="1:16" x14ac:dyDescent="0.25">
      <c r="A4232">
        <v>75011000</v>
      </c>
      <c r="B4232" t="str">
        <f t="shared" si="198"/>
        <v>75011000</v>
      </c>
      <c r="C4232" t="s">
        <v>13710</v>
      </c>
      <c r="D4232">
        <v>258208993</v>
      </c>
      <c r="E4232" t="s">
        <v>8683</v>
      </c>
      <c r="F4232">
        <v>0</v>
      </c>
      <c r="H4232" t="s">
        <v>8708</v>
      </c>
      <c r="I4232" t="s">
        <v>20999</v>
      </c>
      <c r="J4232" t="str">
        <f t="shared" si="199"/>
        <v>750110</v>
      </c>
      <c r="K4232">
        <v>258208993</v>
      </c>
      <c r="L4232" s="4">
        <v>2698223434</v>
      </c>
      <c r="P4232" s="9" t="e">
        <f t="shared" si="200"/>
        <v>#DIV/0!</v>
      </c>
    </row>
    <row r="4233" spans="1:16" x14ac:dyDescent="0.25">
      <c r="A4233">
        <v>75012010</v>
      </c>
      <c r="B4233" t="str">
        <f t="shared" si="198"/>
        <v>75012010</v>
      </c>
      <c r="C4233" t="s">
        <v>13711</v>
      </c>
      <c r="D4233">
        <v>1184922981</v>
      </c>
      <c r="E4233" t="s">
        <v>8683</v>
      </c>
      <c r="F4233">
        <v>0</v>
      </c>
      <c r="H4233" t="s">
        <v>8708</v>
      </c>
      <c r="I4233" t="s">
        <v>21000</v>
      </c>
      <c r="J4233" t="str">
        <f t="shared" si="199"/>
        <v>750120</v>
      </c>
      <c r="K4233">
        <v>1184922981</v>
      </c>
      <c r="L4233" s="4">
        <v>4253515392</v>
      </c>
      <c r="P4233" s="9" t="e">
        <f t="shared" si="200"/>
        <v>#DIV/0!</v>
      </c>
    </row>
    <row r="4234" spans="1:16" x14ac:dyDescent="0.25">
      <c r="A4234">
        <v>75012090</v>
      </c>
      <c r="B4234" t="str">
        <f t="shared" si="198"/>
        <v>75012090</v>
      </c>
      <c r="C4234" t="s">
        <v>13712</v>
      </c>
      <c r="D4234">
        <v>3560970</v>
      </c>
      <c r="E4234" t="s">
        <v>8683</v>
      </c>
      <c r="F4234">
        <v>0</v>
      </c>
      <c r="H4234" t="s">
        <v>8708</v>
      </c>
      <c r="I4234" t="s">
        <v>21001</v>
      </c>
      <c r="J4234" t="str">
        <f t="shared" si="199"/>
        <v>750120</v>
      </c>
      <c r="K4234">
        <v>3560970</v>
      </c>
      <c r="L4234" s="4">
        <v>46875027</v>
      </c>
      <c r="P4234" s="9" t="e">
        <f t="shared" si="200"/>
        <v>#DIV/0!</v>
      </c>
    </row>
    <row r="4235" spans="1:16" x14ac:dyDescent="0.25">
      <c r="A4235">
        <v>75021010</v>
      </c>
      <c r="B4235" t="str">
        <f t="shared" si="198"/>
        <v>75021010</v>
      </c>
      <c r="C4235" t="s">
        <v>13713</v>
      </c>
      <c r="D4235">
        <v>18414835</v>
      </c>
      <c r="E4235" t="s">
        <v>8683</v>
      </c>
      <c r="F4235">
        <v>0</v>
      </c>
      <c r="H4235" t="s">
        <v>8708</v>
      </c>
      <c r="I4235" t="s">
        <v>21002</v>
      </c>
      <c r="J4235" t="str">
        <f t="shared" si="199"/>
        <v>750210</v>
      </c>
      <c r="K4235">
        <v>18414835</v>
      </c>
      <c r="L4235" s="4">
        <v>409960028</v>
      </c>
      <c r="P4235" s="9" t="e">
        <f t="shared" si="200"/>
        <v>#DIV/0!</v>
      </c>
    </row>
    <row r="4236" spans="1:16" x14ac:dyDescent="0.25">
      <c r="A4236">
        <v>75021090</v>
      </c>
      <c r="B4236" t="str">
        <f t="shared" si="198"/>
        <v>75021090</v>
      </c>
      <c r="C4236" t="s">
        <v>13714</v>
      </c>
      <c r="D4236">
        <v>64466751</v>
      </c>
      <c r="E4236" t="s">
        <v>8683</v>
      </c>
      <c r="F4236">
        <v>0</v>
      </c>
      <c r="H4236" t="s">
        <v>8708</v>
      </c>
      <c r="I4236" t="s">
        <v>21003</v>
      </c>
      <c r="J4236" t="str">
        <f t="shared" si="199"/>
        <v>750210</v>
      </c>
      <c r="K4236">
        <v>64466751</v>
      </c>
      <c r="L4236" s="4">
        <v>1572292208</v>
      </c>
      <c r="P4236" s="9" t="e">
        <f t="shared" si="200"/>
        <v>#DIV/0!</v>
      </c>
    </row>
    <row r="4237" spans="1:16" x14ac:dyDescent="0.25">
      <c r="A4237">
        <v>75022000</v>
      </c>
      <c r="B4237" t="str">
        <f t="shared" si="198"/>
        <v>75022000</v>
      </c>
      <c r="C4237" t="s">
        <v>13715</v>
      </c>
      <c r="D4237">
        <v>3708041</v>
      </c>
      <c r="E4237" t="s">
        <v>8683</v>
      </c>
      <c r="F4237">
        <v>0</v>
      </c>
      <c r="H4237" t="s">
        <v>8708</v>
      </c>
      <c r="I4237" t="s">
        <v>21004</v>
      </c>
      <c r="J4237" t="str">
        <f t="shared" si="199"/>
        <v>750220</v>
      </c>
      <c r="K4237">
        <v>3708041</v>
      </c>
      <c r="L4237" s="4">
        <v>60448504</v>
      </c>
      <c r="P4237" s="9" t="e">
        <f t="shared" si="200"/>
        <v>#DIV/0!</v>
      </c>
    </row>
    <row r="4238" spans="1:16" x14ac:dyDescent="0.25">
      <c r="A4238">
        <v>75040010</v>
      </c>
      <c r="B4238" t="str">
        <f t="shared" si="198"/>
        <v>75040010</v>
      </c>
      <c r="C4238" t="s">
        <v>13716</v>
      </c>
      <c r="D4238">
        <v>12683046</v>
      </c>
      <c r="E4238" t="s">
        <v>8683</v>
      </c>
      <c r="F4238">
        <v>0</v>
      </c>
      <c r="H4238" t="s">
        <v>8708</v>
      </c>
      <c r="I4238" t="s">
        <v>21005</v>
      </c>
      <c r="J4238" t="str">
        <f t="shared" si="199"/>
        <v>750400</v>
      </c>
      <c r="K4238">
        <v>12683046</v>
      </c>
      <c r="L4238" s="4">
        <v>322433148</v>
      </c>
      <c r="P4238" s="9" t="e">
        <f t="shared" si="200"/>
        <v>#DIV/0!</v>
      </c>
    </row>
    <row r="4239" spans="1:16" x14ac:dyDescent="0.25">
      <c r="A4239">
        <v>75040020</v>
      </c>
      <c r="B4239" t="str">
        <f t="shared" si="198"/>
        <v>75040020</v>
      </c>
      <c r="C4239" t="s">
        <v>13717</v>
      </c>
      <c r="D4239">
        <v>322816</v>
      </c>
      <c r="E4239" t="s">
        <v>8683</v>
      </c>
      <c r="F4239">
        <v>0</v>
      </c>
      <c r="H4239" t="s">
        <v>8708</v>
      </c>
      <c r="I4239" t="s">
        <v>21006</v>
      </c>
      <c r="J4239" t="str">
        <f t="shared" si="199"/>
        <v>750400</v>
      </c>
      <c r="K4239">
        <v>322816</v>
      </c>
      <c r="L4239" s="4">
        <v>21081349</v>
      </c>
      <c r="P4239" s="9" t="e">
        <f t="shared" si="200"/>
        <v>#DIV/0!</v>
      </c>
    </row>
    <row r="4240" spans="1:16" x14ac:dyDescent="0.25">
      <c r="A4240">
        <v>75051100</v>
      </c>
      <c r="B4240" t="str">
        <f t="shared" si="198"/>
        <v>75051100</v>
      </c>
      <c r="C4240" t="s">
        <v>13718</v>
      </c>
      <c r="D4240">
        <v>41835</v>
      </c>
      <c r="E4240" t="s">
        <v>8683</v>
      </c>
      <c r="F4240">
        <v>0</v>
      </c>
      <c r="H4240" t="s">
        <v>8708</v>
      </c>
      <c r="I4240" t="s">
        <v>21007</v>
      </c>
      <c r="J4240" t="str">
        <f t="shared" si="199"/>
        <v>750511</v>
      </c>
      <c r="K4240">
        <v>41835</v>
      </c>
      <c r="L4240" s="4">
        <v>4446690</v>
      </c>
      <c r="P4240" s="9" t="e">
        <f t="shared" si="200"/>
        <v>#DIV/0!</v>
      </c>
    </row>
    <row r="4241" spans="1:16" x14ac:dyDescent="0.25">
      <c r="A4241">
        <v>75051200</v>
      </c>
      <c r="B4241" t="str">
        <f t="shared" si="198"/>
        <v>75051200</v>
      </c>
      <c r="C4241" t="s">
        <v>13719</v>
      </c>
      <c r="D4241">
        <v>7716733</v>
      </c>
      <c r="E4241" t="s">
        <v>8683</v>
      </c>
      <c r="F4241">
        <v>0</v>
      </c>
      <c r="H4241" t="s">
        <v>8708</v>
      </c>
      <c r="I4241" t="s">
        <v>21008</v>
      </c>
      <c r="J4241" t="str">
        <f t="shared" si="199"/>
        <v>750512</v>
      </c>
      <c r="K4241">
        <v>7716733</v>
      </c>
      <c r="L4241" s="4">
        <v>321010671</v>
      </c>
      <c r="P4241" s="9" t="e">
        <f t="shared" si="200"/>
        <v>#DIV/0!</v>
      </c>
    </row>
    <row r="4242" spans="1:16" x14ac:dyDescent="0.25">
      <c r="A4242">
        <v>75052100</v>
      </c>
      <c r="B4242" t="str">
        <f t="shared" si="198"/>
        <v>75052100</v>
      </c>
      <c r="C4242" t="s">
        <v>13720</v>
      </c>
      <c r="D4242">
        <v>57423</v>
      </c>
      <c r="E4242" t="s">
        <v>8683</v>
      </c>
      <c r="F4242">
        <v>0</v>
      </c>
      <c r="H4242" t="s">
        <v>8708</v>
      </c>
      <c r="I4242" t="s">
        <v>21009</v>
      </c>
      <c r="J4242" t="str">
        <f t="shared" si="199"/>
        <v>750521</v>
      </c>
      <c r="K4242">
        <v>57423</v>
      </c>
      <c r="L4242" s="4">
        <v>3143824</v>
      </c>
      <c r="P4242" s="9" t="e">
        <f t="shared" si="200"/>
        <v>#DIV/0!</v>
      </c>
    </row>
    <row r="4243" spans="1:16" x14ac:dyDescent="0.25">
      <c r="A4243">
        <v>75052200</v>
      </c>
      <c r="B4243" t="str">
        <f t="shared" si="198"/>
        <v>75052200</v>
      </c>
      <c r="C4243" t="s">
        <v>13721</v>
      </c>
      <c r="D4243">
        <v>1321272</v>
      </c>
      <c r="E4243" t="s">
        <v>8683</v>
      </c>
      <c r="F4243">
        <v>0</v>
      </c>
      <c r="H4243" t="s">
        <v>8708</v>
      </c>
      <c r="I4243" t="s">
        <v>21010</v>
      </c>
      <c r="J4243" t="str">
        <f t="shared" si="199"/>
        <v>750522</v>
      </c>
      <c r="K4243">
        <v>1321272</v>
      </c>
      <c r="L4243" s="4">
        <v>93213628</v>
      </c>
      <c r="P4243" s="9" t="e">
        <f t="shared" si="200"/>
        <v>#DIV/0!</v>
      </c>
    </row>
    <row r="4244" spans="1:16" x14ac:dyDescent="0.25">
      <c r="A4244">
        <v>75061000</v>
      </c>
      <c r="B4244" t="str">
        <f t="shared" si="198"/>
        <v>75061000</v>
      </c>
      <c r="C4244" t="s">
        <v>13722</v>
      </c>
      <c r="D4244">
        <v>1009395</v>
      </c>
      <c r="E4244" t="s">
        <v>8683</v>
      </c>
      <c r="F4244">
        <v>0</v>
      </c>
      <c r="H4244" t="s">
        <v>8708</v>
      </c>
      <c r="I4244" t="s">
        <v>21011</v>
      </c>
      <c r="J4244" t="str">
        <f t="shared" si="199"/>
        <v>750610</v>
      </c>
      <c r="K4244">
        <v>1009395</v>
      </c>
      <c r="L4244" s="4">
        <v>43578374</v>
      </c>
      <c r="P4244" s="9" t="e">
        <f t="shared" si="200"/>
        <v>#DIV/0!</v>
      </c>
    </row>
    <row r="4245" spans="1:16" x14ac:dyDescent="0.25">
      <c r="A4245">
        <v>75062000</v>
      </c>
      <c r="B4245" t="str">
        <f t="shared" si="198"/>
        <v>75062000</v>
      </c>
      <c r="C4245" t="s">
        <v>13723</v>
      </c>
      <c r="D4245">
        <v>12743121</v>
      </c>
      <c r="E4245" t="s">
        <v>8683</v>
      </c>
      <c r="F4245">
        <v>0</v>
      </c>
      <c r="H4245" t="s">
        <v>8708</v>
      </c>
      <c r="I4245" t="s">
        <v>21012</v>
      </c>
      <c r="J4245" t="str">
        <f t="shared" si="199"/>
        <v>750620</v>
      </c>
      <c r="K4245">
        <v>12743121</v>
      </c>
      <c r="L4245" s="4">
        <v>417747324</v>
      </c>
      <c r="P4245" s="9" t="e">
        <f t="shared" si="200"/>
        <v>#DIV/0!</v>
      </c>
    </row>
    <row r="4246" spans="1:16" x14ac:dyDescent="0.25">
      <c r="A4246">
        <v>75071100</v>
      </c>
      <c r="B4246" t="str">
        <f t="shared" si="198"/>
        <v>75071100</v>
      </c>
      <c r="C4246" t="s">
        <v>13724</v>
      </c>
      <c r="D4246">
        <v>128048</v>
      </c>
      <c r="E4246" t="s">
        <v>8683</v>
      </c>
      <c r="F4246">
        <v>0</v>
      </c>
      <c r="H4246" t="s">
        <v>8708</v>
      </c>
      <c r="I4246" t="s">
        <v>21013</v>
      </c>
      <c r="J4246" t="str">
        <f t="shared" si="199"/>
        <v>750711</v>
      </c>
      <c r="K4246">
        <v>128048</v>
      </c>
      <c r="L4246" s="4">
        <v>9174717</v>
      </c>
      <c r="P4246" s="9" t="e">
        <f t="shared" si="200"/>
        <v>#DIV/0!</v>
      </c>
    </row>
    <row r="4247" spans="1:16" x14ac:dyDescent="0.25">
      <c r="A4247">
        <v>75071200</v>
      </c>
      <c r="B4247" t="str">
        <f t="shared" si="198"/>
        <v>75071200</v>
      </c>
      <c r="C4247" t="s">
        <v>13725</v>
      </c>
      <c r="D4247">
        <v>851733</v>
      </c>
      <c r="E4247" t="s">
        <v>8683</v>
      </c>
      <c r="F4247">
        <v>0</v>
      </c>
      <c r="H4247" t="s">
        <v>8708</v>
      </c>
      <c r="I4247" t="s">
        <v>21014</v>
      </c>
      <c r="J4247" t="str">
        <f t="shared" si="199"/>
        <v>750712</v>
      </c>
      <c r="K4247">
        <v>851733</v>
      </c>
      <c r="L4247" s="4">
        <v>103695563</v>
      </c>
      <c r="P4247" s="9" t="e">
        <f t="shared" si="200"/>
        <v>#DIV/0!</v>
      </c>
    </row>
    <row r="4248" spans="1:16" x14ac:dyDescent="0.25">
      <c r="A4248">
        <v>75072000</v>
      </c>
      <c r="B4248" t="str">
        <f t="shared" si="198"/>
        <v>75072000</v>
      </c>
      <c r="C4248" t="s">
        <v>13726</v>
      </c>
      <c r="D4248">
        <v>115188</v>
      </c>
      <c r="E4248" t="s">
        <v>8683</v>
      </c>
      <c r="F4248">
        <v>0</v>
      </c>
      <c r="H4248" t="s">
        <v>8708</v>
      </c>
      <c r="I4248" t="s">
        <v>21015</v>
      </c>
      <c r="J4248" t="str">
        <f t="shared" si="199"/>
        <v>750720</v>
      </c>
      <c r="K4248">
        <v>115188</v>
      </c>
      <c r="L4248" s="4">
        <v>24295850</v>
      </c>
      <c r="P4248" s="9" t="e">
        <f t="shared" si="200"/>
        <v>#DIV/0!</v>
      </c>
    </row>
    <row r="4249" spans="1:16" x14ac:dyDescent="0.25">
      <c r="A4249">
        <v>75081010</v>
      </c>
      <c r="B4249" t="str">
        <f t="shared" si="198"/>
        <v>75081010</v>
      </c>
      <c r="C4249" t="s">
        <v>13727</v>
      </c>
      <c r="D4249">
        <v>47072</v>
      </c>
      <c r="E4249" t="s">
        <v>8683</v>
      </c>
      <c r="F4249">
        <v>0</v>
      </c>
      <c r="H4249" t="s">
        <v>8708</v>
      </c>
      <c r="I4249" t="s">
        <v>21016</v>
      </c>
      <c r="J4249" t="str">
        <f t="shared" si="199"/>
        <v>750810</v>
      </c>
      <c r="K4249">
        <v>47072</v>
      </c>
      <c r="L4249" s="4">
        <v>3578921</v>
      </c>
      <c r="P4249" s="9" t="e">
        <f t="shared" si="200"/>
        <v>#DIV/0!</v>
      </c>
    </row>
    <row r="4250" spans="1:16" x14ac:dyDescent="0.25">
      <c r="A4250">
        <v>75081080</v>
      </c>
      <c r="B4250" t="str">
        <f t="shared" si="198"/>
        <v>75081080</v>
      </c>
      <c r="C4250" t="s">
        <v>13728</v>
      </c>
      <c r="D4250">
        <v>41875</v>
      </c>
      <c r="E4250" t="s">
        <v>8683</v>
      </c>
      <c r="F4250">
        <v>0</v>
      </c>
      <c r="H4250" t="s">
        <v>8708</v>
      </c>
      <c r="I4250" t="s">
        <v>21017</v>
      </c>
      <c r="J4250" t="str">
        <f t="shared" si="199"/>
        <v>750810</v>
      </c>
      <c r="K4250">
        <v>41875</v>
      </c>
      <c r="L4250" s="4">
        <v>8416211</v>
      </c>
      <c r="P4250" s="9" t="e">
        <f t="shared" si="200"/>
        <v>#DIV/0!</v>
      </c>
    </row>
    <row r="4251" spans="1:16" x14ac:dyDescent="0.25">
      <c r="A4251">
        <v>75081090</v>
      </c>
      <c r="B4251" t="str">
        <f t="shared" si="198"/>
        <v>75081090</v>
      </c>
      <c r="C4251" t="s">
        <v>13729</v>
      </c>
      <c r="D4251">
        <v>2591</v>
      </c>
      <c r="E4251" t="s">
        <v>8683</v>
      </c>
      <c r="F4251">
        <v>0</v>
      </c>
      <c r="H4251" t="s">
        <v>8708</v>
      </c>
      <c r="I4251" t="s">
        <v>21018</v>
      </c>
      <c r="J4251" t="str">
        <f t="shared" si="199"/>
        <v>750810</v>
      </c>
      <c r="K4251">
        <v>2591</v>
      </c>
      <c r="L4251" s="4">
        <v>222191</v>
      </c>
      <c r="P4251" s="9" t="e">
        <f t="shared" si="200"/>
        <v>#DIV/0!</v>
      </c>
    </row>
    <row r="4252" spans="1:16" x14ac:dyDescent="0.25">
      <c r="A4252">
        <v>75089010</v>
      </c>
      <c r="B4252" t="str">
        <f t="shared" si="198"/>
        <v>75089010</v>
      </c>
      <c r="C4252" t="s">
        <v>13730</v>
      </c>
      <c r="D4252">
        <v>151794</v>
      </c>
      <c r="E4252" t="s">
        <v>8683</v>
      </c>
      <c r="F4252">
        <v>0</v>
      </c>
      <c r="H4252" t="s">
        <v>8708</v>
      </c>
      <c r="I4252" t="s">
        <v>21019</v>
      </c>
      <c r="J4252" t="str">
        <f t="shared" si="199"/>
        <v>750890</v>
      </c>
      <c r="K4252">
        <v>151794</v>
      </c>
      <c r="L4252" s="4">
        <v>4151357</v>
      </c>
      <c r="P4252" s="9" t="e">
        <f t="shared" si="200"/>
        <v>#DIV/0!</v>
      </c>
    </row>
    <row r="4253" spans="1:16" x14ac:dyDescent="0.25">
      <c r="A4253">
        <v>75089080</v>
      </c>
      <c r="B4253" t="str">
        <f t="shared" si="198"/>
        <v>75089080</v>
      </c>
      <c r="C4253" t="s">
        <v>13731</v>
      </c>
      <c r="D4253">
        <v>1432848</v>
      </c>
      <c r="E4253" t="s">
        <v>8683</v>
      </c>
      <c r="F4253">
        <v>0</v>
      </c>
      <c r="H4253" t="s">
        <v>8708</v>
      </c>
      <c r="I4253" t="s">
        <v>21020</v>
      </c>
      <c r="J4253" t="str">
        <f t="shared" si="199"/>
        <v>750890</v>
      </c>
      <c r="K4253">
        <v>1432848</v>
      </c>
      <c r="L4253" s="4">
        <v>207246851</v>
      </c>
      <c r="P4253" s="9" t="e">
        <f t="shared" si="200"/>
        <v>#DIV/0!</v>
      </c>
    </row>
    <row r="4254" spans="1:16" x14ac:dyDescent="0.25">
      <c r="A4254">
        <v>75089090</v>
      </c>
      <c r="B4254" t="str">
        <f t="shared" si="198"/>
        <v>75089090</v>
      </c>
      <c r="C4254" t="s">
        <v>13732</v>
      </c>
      <c r="D4254">
        <v>30520</v>
      </c>
      <c r="E4254" t="s">
        <v>8683</v>
      </c>
      <c r="F4254">
        <v>0</v>
      </c>
      <c r="H4254" t="s">
        <v>8708</v>
      </c>
      <c r="I4254" t="s">
        <v>21021</v>
      </c>
      <c r="J4254" t="str">
        <f t="shared" si="199"/>
        <v>750890</v>
      </c>
      <c r="K4254">
        <v>30520</v>
      </c>
      <c r="L4254" s="4">
        <v>31370919</v>
      </c>
      <c r="P4254" s="9" t="e">
        <f t="shared" si="200"/>
        <v>#DIV/0!</v>
      </c>
    </row>
    <row r="4255" spans="1:16" x14ac:dyDescent="0.25">
      <c r="A4255">
        <v>76011010</v>
      </c>
      <c r="B4255" t="str">
        <f t="shared" si="198"/>
        <v>76011010</v>
      </c>
      <c r="C4255" t="s">
        <v>13733</v>
      </c>
      <c r="D4255">
        <v>909477</v>
      </c>
      <c r="E4255" t="s">
        <v>8683</v>
      </c>
      <c r="F4255">
        <v>0</v>
      </c>
      <c r="H4255" t="s">
        <v>8708</v>
      </c>
      <c r="I4255" t="s">
        <v>21022</v>
      </c>
      <c r="J4255" t="str">
        <f t="shared" si="199"/>
        <v>760110</v>
      </c>
      <c r="K4255">
        <v>909477</v>
      </c>
      <c r="L4255" s="4">
        <v>8647147</v>
      </c>
      <c r="P4255" s="9" t="e">
        <f t="shared" si="200"/>
        <v>#DIV/0!</v>
      </c>
    </row>
    <row r="4256" spans="1:16" x14ac:dyDescent="0.25">
      <c r="A4256">
        <v>76011090</v>
      </c>
      <c r="B4256" t="str">
        <f t="shared" si="198"/>
        <v>76011090</v>
      </c>
      <c r="C4256" t="s">
        <v>13734</v>
      </c>
      <c r="D4256">
        <v>1365940692</v>
      </c>
      <c r="E4256" t="s">
        <v>8683</v>
      </c>
      <c r="F4256">
        <v>0</v>
      </c>
      <c r="H4256" t="s">
        <v>8708</v>
      </c>
      <c r="I4256" t="s">
        <v>21023</v>
      </c>
      <c r="J4256" t="str">
        <f t="shared" si="199"/>
        <v>760110</v>
      </c>
      <c r="K4256">
        <v>1365940692</v>
      </c>
      <c r="L4256" s="4">
        <v>3129655922</v>
      </c>
      <c r="P4256" s="9" t="e">
        <f t="shared" si="200"/>
        <v>#DIV/0!</v>
      </c>
    </row>
    <row r="4257" spans="1:16" x14ac:dyDescent="0.25">
      <c r="A4257">
        <v>76012000</v>
      </c>
      <c r="B4257" t="str">
        <f t="shared" si="198"/>
        <v>76012000</v>
      </c>
      <c r="C4257" t="s">
        <v>13735</v>
      </c>
      <c r="D4257">
        <v>1019618082</v>
      </c>
      <c r="E4257" t="s">
        <v>8683</v>
      </c>
      <c r="F4257">
        <v>0</v>
      </c>
      <c r="H4257" t="s">
        <v>8708</v>
      </c>
      <c r="I4257" t="s">
        <v>21024</v>
      </c>
      <c r="J4257" t="str">
        <f t="shared" si="199"/>
        <v>760120</v>
      </c>
      <c r="K4257">
        <v>1019618082</v>
      </c>
      <c r="L4257" s="4">
        <v>2216185708</v>
      </c>
      <c r="P4257" s="9" t="e">
        <f t="shared" si="200"/>
        <v>#DIV/0!</v>
      </c>
    </row>
    <row r="4258" spans="1:16" x14ac:dyDescent="0.25">
      <c r="A4258">
        <v>76020000</v>
      </c>
      <c r="B4258" t="str">
        <f t="shared" si="198"/>
        <v>76020000</v>
      </c>
      <c r="C4258" t="s">
        <v>13736</v>
      </c>
      <c r="D4258">
        <v>1597448823</v>
      </c>
      <c r="E4258" t="s">
        <v>8683</v>
      </c>
      <c r="F4258">
        <v>0</v>
      </c>
      <c r="H4258" t="s">
        <v>8708</v>
      </c>
      <c r="I4258" t="s">
        <v>21025</v>
      </c>
      <c r="J4258" t="str">
        <f t="shared" si="199"/>
        <v>760200</v>
      </c>
      <c r="K4258">
        <v>1597448823</v>
      </c>
      <c r="L4258" s="4">
        <v>3142264701</v>
      </c>
      <c r="P4258" s="9" t="e">
        <f t="shared" si="200"/>
        <v>#DIV/0!</v>
      </c>
    </row>
    <row r="4259" spans="1:16" x14ac:dyDescent="0.25">
      <c r="A4259">
        <v>76031000</v>
      </c>
      <c r="B4259" t="str">
        <f t="shared" si="198"/>
        <v>76031000</v>
      </c>
      <c r="C4259" t="s">
        <v>13737</v>
      </c>
      <c r="D4259">
        <v>77692</v>
      </c>
      <c r="E4259" t="s">
        <v>8683</v>
      </c>
      <c r="F4259">
        <v>0</v>
      </c>
      <c r="H4259" t="s">
        <v>8708</v>
      </c>
      <c r="I4259" t="s">
        <v>21026</v>
      </c>
      <c r="J4259" t="str">
        <f t="shared" si="199"/>
        <v>760310</v>
      </c>
      <c r="K4259">
        <v>77692</v>
      </c>
      <c r="L4259" s="4">
        <v>3203122</v>
      </c>
      <c r="P4259" s="9" t="e">
        <f t="shared" si="200"/>
        <v>#DIV/0!</v>
      </c>
    </row>
    <row r="4260" spans="1:16" x14ac:dyDescent="0.25">
      <c r="A4260">
        <v>76032000</v>
      </c>
      <c r="B4260" t="str">
        <f t="shared" si="198"/>
        <v>76032000</v>
      </c>
      <c r="C4260" t="s">
        <v>13738</v>
      </c>
      <c r="D4260">
        <v>532532</v>
      </c>
      <c r="E4260" t="s">
        <v>8683</v>
      </c>
      <c r="F4260">
        <v>0</v>
      </c>
      <c r="H4260" t="s">
        <v>8708</v>
      </c>
      <c r="I4260" t="s">
        <v>21027</v>
      </c>
      <c r="J4260" t="str">
        <f t="shared" si="199"/>
        <v>760320</v>
      </c>
      <c r="K4260">
        <v>532532</v>
      </c>
      <c r="L4260" s="4">
        <v>9094395</v>
      </c>
      <c r="P4260" s="9" t="e">
        <f t="shared" si="200"/>
        <v>#DIV/0!</v>
      </c>
    </row>
    <row r="4261" spans="1:16" x14ac:dyDescent="0.25">
      <c r="A4261">
        <v>76041010</v>
      </c>
      <c r="B4261" t="str">
        <f t="shared" si="198"/>
        <v>76041010</v>
      </c>
      <c r="C4261" t="s">
        <v>13739</v>
      </c>
      <c r="D4261">
        <v>89498</v>
      </c>
      <c r="E4261" t="s">
        <v>8683</v>
      </c>
      <c r="F4261">
        <v>0</v>
      </c>
      <c r="H4261" t="s">
        <v>8708</v>
      </c>
      <c r="I4261" t="s">
        <v>21028</v>
      </c>
      <c r="J4261" t="str">
        <f t="shared" si="199"/>
        <v>760410</v>
      </c>
      <c r="K4261">
        <v>89498</v>
      </c>
      <c r="L4261" s="4">
        <v>3092666</v>
      </c>
      <c r="P4261" s="9" t="e">
        <f t="shared" si="200"/>
        <v>#DIV/0!</v>
      </c>
    </row>
    <row r="4262" spans="1:16" x14ac:dyDescent="0.25">
      <c r="A4262">
        <v>76041090</v>
      </c>
      <c r="B4262" t="str">
        <f t="shared" si="198"/>
        <v>76041090</v>
      </c>
      <c r="C4262" t="s">
        <v>13740</v>
      </c>
      <c r="D4262">
        <v>102158</v>
      </c>
      <c r="E4262" t="s">
        <v>8683</v>
      </c>
      <c r="F4262">
        <v>0</v>
      </c>
      <c r="H4262" t="s">
        <v>8708</v>
      </c>
      <c r="I4262" t="s">
        <v>21029</v>
      </c>
      <c r="J4262" t="str">
        <f t="shared" si="199"/>
        <v>760410</v>
      </c>
      <c r="K4262">
        <v>102158</v>
      </c>
      <c r="L4262" s="4">
        <v>987382</v>
      </c>
      <c r="P4262" s="9" t="e">
        <f t="shared" si="200"/>
        <v>#DIV/0!</v>
      </c>
    </row>
    <row r="4263" spans="1:16" x14ac:dyDescent="0.25">
      <c r="A4263">
        <v>76042100</v>
      </c>
      <c r="B4263" t="str">
        <f t="shared" si="198"/>
        <v>76042100</v>
      </c>
      <c r="C4263" t="s">
        <v>13741</v>
      </c>
      <c r="D4263">
        <v>3225684</v>
      </c>
      <c r="E4263" t="s">
        <v>8683</v>
      </c>
      <c r="F4263">
        <v>0</v>
      </c>
      <c r="H4263" t="s">
        <v>8708</v>
      </c>
      <c r="I4263" t="s">
        <v>21030</v>
      </c>
      <c r="J4263" t="str">
        <f t="shared" si="199"/>
        <v>760421</v>
      </c>
      <c r="K4263">
        <v>3225684</v>
      </c>
      <c r="L4263" s="4">
        <v>25195587</v>
      </c>
      <c r="P4263" s="9" t="e">
        <f t="shared" si="200"/>
        <v>#DIV/0!</v>
      </c>
    </row>
    <row r="4264" spans="1:16" x14ac:dyDescent="0.25">
      <c r="A4264">
        <v>76042910</v>
      </c>
      <c r="B4264" t="str">
        <f t="shared" si="198"/>
        <v>76042910</v>
      </c>
      <c r="C4264" t="s">
        <v>13742</v>
      </c>
      <c r="D4264">
        <v>10354464</v>
      </c>
      <c r="E4264" t="s">
        <v>8683</v>
      </c>
      <c r="F4264">
        <v>0</v>
      </c>
      <c r="H4264" t="s">
        <v>8708</v>
      </c>
      <c r="I4264" t="s">
        <v>21031</v>
      </c>
      <c r="J4264" t="str">
        <f t="shared" si="199"/>
        <v>760429</v>
      </c>
      <c r="K4264">
        <v>10354464</v>
      </c>
      <c r="L4264" s="4">
        <v>74816910</v>
      </c>
      <c r="P4264" s="9" t="e">
        <f t="shared" si="200"/>
        <v>#DIV/0!</v>
      </c>
    </row>
    <row r="4265" spans="1:16" x14ac:dyDescent="0.25">
      <c r="A4265">
        <v>76042990</v>
      </c>
      <c r="B4265" t="str">
        <f t="shared" si="198"/>
        <v>76042990</v>
      </c>
      <c r="C4265" t="s">
        <v>13743</v>
      </c>
      <c r="D4265">
        <v>16751271</v>
      </c>
      <c r="E4265" t="s">
        <v>8683</v>
      </c>
      <c r="F4265">
        <v>0</v>
      </c>
      <c r="H4265" t="s">
        <v>8708</v>
      </c>
      <c r="I4265" t="s">
        <v>21032</v>
      </c>
      <c r="J4265" t="str">
        <f t="shared" si="199"/>
        <v>760429</v>
      </c>
      <c r="K4265">
        <v>16751271</v>
      </c>
      <c r="L4265" s="4">
        <v>147435303</v>
      </c>
      <c r="P4265" s="9" t="e">
        <f t="shared" si="200"/>
        <v>#DIV/0!</v>
      </c>
    </row>
    <row r="4266" spans="1:16" x14ac:dyDescent="0.25">
      <c r="A4266">
        <v>76051100</v>
      </c>
      <c r="B4266" t="str">
        <f t="shared" si="198"/>
        <v>76051100</v>
      </c>
      <c r="C4266" t="s">
        <v>13744</v>
      </c>
      <c r="D4266">
        <v>1087143</v>
      </c>
      <c r="E4266" t="s">
        <v>8683</v>
      </c>
      <c r="F4266">
        <v>0</v>
      </c>
      <c r="H4266" t="s">
        <v>8708</v>
      </c>
      <c r="I4266" t="s">
        <v>21033</v>
      </c>
      <c r="J4266" t="str">
        <f t="shared" si="199"/>
        <v>760511</v>
      </c>
      <c r="K4266">
        <v>1087143</v>
      </c>
      <c r="L4266" s="4">
        <v>3014251</v>
      </c>
      <c r="P4266" s="9" t="e">
        <f t="shared" si="200"/>
        <v>#DIV/0!</v>
      </c>
    </row>
    <row r="4267" spans="1:16" x14ac:dyDescent="0.25">
      <c r="A4267">
        <v>76051900</v>
      </c>
      <c r="B4267" t="str">
        <f t="shared" si="198"/>
        <v>76051900</v>
      </c>
      <c r="C4267" t="s">
        <v>13745</v>
      </c>
      <c r="D4267">
        <v>817504</v>
      </c>
      <c r="E4267" t="s">
        <v>8683</v>
      </c>
      <c r="F4267">
        <v>0</v>
      </c>
      <c r="H4267" t="s">
        <v>8708</v>
      </c>
      <c r="I4267" t="s">
        <v>21034</v>
      </c>
      <c r="J4267" t="str">
        <f t="shared" si="199"/>
        <v>760519</v>
      </c>
      <c r="K4267">
        <v>817504</v>
      </c>
      <c r="L4267" s="4">
        <v>16892988</v>
      </c>
      <c r="P4267" s="9" t="e">
        <f t="shared" si="200"/>
        <v>#DIV/0!</v>
      </c>
    </row>
    <row r="4268" spans="1:16" x14ac:dyDescent="0.25">
      <c r="A4268">
        <v>76052100</v>
      </c>
      <c r="B4268" t="str">
        <f t="shared" si="198"/>
        <v>76052100</v>
      </c>
      <c r="C4268" t="s">
        <v>13746</v>
      </c>
      <c r="D4268">
        <v>2777085</v>
      </c>
      <c r="E4268" t="s">
        <v>8683</v>
      </c>
      <c r="F4268">
        <v>0</v>
      </c>
      <c r="H4268" t="s">
        <v>8708</v>
      </c>
      <c r="I4268" t="s">
        <v>21035</v>
      </c>
      <c r="J4268" t="str">
        <f t="shared" si="199"/>
        <v>760521</v>
      </c>
      <c r="K4268">
        <v>2777085</v>
      </c>
      <c r="L4268" s="4">
        <v>13425848</v>
      </c>
      <c r="P4268" s="9" t="e">
        <f t="shared" si="200"/>
        <v>#DIV/0!</v>
      </c>
    </row>
    <row r="4269" spans="1:16" x14ac:dyDescent="0.25">
      <c r="A4269">
        <v>76052900</v>
      </c>
      <c r="B4269" t="str">
        <f t="shared" si="198"/>
        <v>76052900</v>
      </c>
      <c r="C4269" t="s">
        <v>13747</v>
      </c>
      <c r="D4269">
        <v>1792381</v>
      </c>
      <c r="E4269" t="s">
        <v>8683</v>
      </c>
      <c r="F4269">
        <v>0</v>
      </c>
      <c r="H4269" t="s">
        <v>8708</v>
      </c>
      <c r="I4269" t="s">
        <v>21036</v>
      </c>
      <c r="J4269" t="str">
        <f t="shared" si="199"/>
        <v>760529</v>
      </c>
      <c r="K4269">
        <v>1792381</v>
      </c>
      <c r="L4269" s="4">
        <v>15113948</v>
      </c>
      <c r="P4269" s="9" t="e">
        <f t="shared" si="200"/>
        <v>#DIV/0!</v>
      </c>
    </row>
    <row r="4270" spans="1:16" x14ac:dyDescent="0.25">
      <c r="A4270">
        <v>76061121</v>
      </c>
      <c r="B4270" t="str">
        <f t="shared" si="198"/>
        <v>76061121</v>
      </c>
      <c r="C4270" t="s">
        <v>13748</v>
      </c>
      <c r="D4270">
        <v>5303</v>
      </c>
      <c r="E4270" t="s">
        <v>8683</v>
      </c>
      <c r="F4270">
        <v>0</v>
      </c>
      <c r="H4270" t="s">
        <v>8708</v>
      </c>
      <c r="I4270" t="s">
        <v>21037</v>
      </c>
      <c r="J4270" t="str">
        <f t="shared" si="199"/>
        <v>760611</v>
      </c>
      <c r="K4270">
        <v>5303</v>
      </c>
      <c r="L4270" s="4">
        <v>47013</v>
      </c>
      <c r="P4270" s="9" t="e">
        <f t="shared" si="200"/>
        <v>#DIV/0!</v>
      </c>
    </row>
    <row r="4271" spans="1:16" x14ac:dyDescent="0.25">
      <c r="A4271">
        <v>76061129</v>
      </c>
      <c r="B4271" t="str">
        <f t="shared" si="198"/>
        <v>76061129</v>
      </c>
      <c r="C4271" t="s">
        <v>13749</v>
      </c>
      <c r="D4271">
        <v>497193</v>
      </c>
      <c r="E4271" t="s">
        <v>8683</v>
      </c>
      <c r="F4271">
        <v>0</v>
      </c>
      <c r="H4271" t="s">
        <v>8708</v>
      </c>
      <c r="I4271" t="s">
        <v>21038</v>
      </c>
      <c r="J4271" t="str">
        <f t="shared" si="199"/>
        <v>760611</v>
      </c>
      <c r="K4271">
        <v>497193</v>
      </c>
      <c r="L4271" s="4">
        <v>3567951</v>
      </c>
      <c r="P4271" s="9" t="e">
        <f t="shared" si="200"/>
        <v>#DIV/0!</v>
      </c>
    </row>
    <row r="4272" spans="1:16" x14ac:dyDescent="0.25">
      <c r="A4272">
        <v>76061191</v>
      </c>
      <c r="B4272" t="str">
        <f t="shared" si="198"/>
        <v>76061191</v>
      </c>
      <c r="C4272" t="s">
        <v>13750</v>
      </c>
      <c r="D4272">
        <v>147491</v>
      </c>
      <c r="E4272" t="s">
        <v>8683</v>
      </c>
      <c r="F4272">
        <v>0</v>
      </c>
      <c r="H4272" t="s">
        <v>8708</v>
      </c>
      <c r="I4272" t="s">
        <v>21039</v>
      </c>
      <c r="J4272" t="str">
        <f t="shared" si="199"/>
        <v>760611</v>
      </c>
      <c r="K4272">
        <v>147491</v>
      </c>
      <c r="L4272" s="4">
        <v>697443</v>
      </c>
      <c r="P4272" s="9" t="e">
        <f t="shared" si="200"/>
        <v>#DIV/0!</v>
      </c>
    </row>
    <row r="4273" spans="1:16" x14ac:dyDescent="0.25">
      <c r="A4273">
        <v>76061199</v>
      </c>
      <c r="B4273" t="str">
        <f t="shared" si="198"/>
        <v>76061199</v>
      </c>
      <c r="C4273" t="s">
        <v>13751</v>
      </c>
      <c r="D4273">
        <v>4271477</v>
      </c>
      <c r="E4273" t="s">
        <v>8683</v>
      </c>
      <c r="F4273">
        <v>0</v>
      </c>
      <c r="H4273" t="s">
        <v>8708</v>
      </c>
      <c r="I4273" t="s">
        <v>21040</v>
      </c>
      <c r="J4273" t="str">
        <f t="shared" si="199"/>
        <v>760611</v>
      </c>
      <c r="K4273">
        <v>4271477</v>
      </c>
      <c r="L4273" s="4">
        <v>37837442</v>
      </c>
      <c r="P4273" s="9" t="e">
        <f t="shared" si="200"/>
        <v>#DIV/0!</v>
      </c>
    </row>
    <row r="4274" spans="1:16" x14ac:dyDescent="0.25">
      <c r="A4274">
        <v>76061220</v>
      </c>
      <c r="B4274" t="str">
        <f t="shared" si="198"/>
        <v>76061220</v>
      </c>
      <c r="C4274" t="s">
        <v>13752</v>
      </c>
      <c r="D4274">
        <v>987905</v>
      </c>
      <c r="E4274" t="s">
        <v>8683</v>
      </c>
      <c r="F4274">
        <v>0</v>
      </c>
      <c r="H4274" t="s">
        <v>8708</v>
      </c>
      <c r="I4274" t="s">
        <v>21041</v>
      </c>
      <c r="J4274" t="str">
        <f t="shared" si="199"/>
        <v>760612</v>
      </c>
      <c r="K4274">
        <v>987905</v>
      </c>
      <c r="L4274" s="4">
        <v>5486022</v>
      </c>
      <c r="P4274" s="9" t="e">
        <f t="shared" si="200"/>
        <v>#DIV/0!</v>
      </c>
    </row>
    <row r="4275" spans="1:16" x14ac:dyDescent="0.25">
      <c r="A4275">
        <v>76061230</v>
      </c>
      <c r="B4275" t="str">
        <f t="shared" si="198"/>
        <v>76061230</v>
      </c>
      <c r="C4275" t="s">
        <v>13753</v>
      </c>
      <c r="D4275">
        <v>2104486</v>
      </c>
      <c r="E4275" t="s">
        <v>8683</v>
      </c>
      <c r="F4275">
        <v>0</v>
      </c>
      <c r="H4275" t="s">
        <v>8708</v>
      </c>
      <c r="I4275" t="s">
        <v>21042</v>
      </c>
      <c r="J4275" t="str">
        <f t="shared" si="199"/>
        <v>760612</v>
      </c>
      <c r="K4275">
        <v>2104486</v>
      </c>
      <c r="L4275" s="4">
        <v>9898292</v>
      </c>
      <c r="P4275" s="9" t="e">
        <f t="shared" si="200"/>
        <v>#DIV/0!</v>
      </c>
    </row>
    <row r="4276" spans="1:16" x14ac:dyDescent="0.25">
      <c r="A4276">
        <v>76061251</v>
      </c>
      <c r="B4276" t="str">
        <f t="shared" si="198"/>
        <v>76061251</v>
      </c>
      <c r="C4276" t="s">
        <v>13754</v>
      </c>
      <c r="D4276">
        <v>362394</v>
      </c>
      <c r="E4276" t="s">
        <v>8683</v>
      </c>
      <c r="F4276">
        <v>0</v>
      </c>
      <c r="H4276" t="s">
        <v>8708</v>
      </c>
      <c r="I4276" t="s">
        <v>21043</v>
      </c>
      <c r="J4276" t="str">
        <f t="shared" si="199"/>
        <v>760612</v>
      </c>
      <c r="K4276">
        <v>362394</v>
      </c>
      <c r="L4276" s="4">
        <v>2874194</v>
      </c>
      <c r="P4276" s="9" t="e">
        <f t="shared" si="200"/>
        <v>#DIV/0!</v>
      </c>
    </row>
    <row r="4277" spans="1:16" x14ac:dyDescent="0.25">
      <c r="A4277">
        <v>76061259</v>
      </c>
      <c r="B4277" t="str">
        <f t="shared" si="198"/>
        <v>76061259</v>
      </c>
      <c r="C4277" t="s">
        <v>13755</v>
      </c>
      <c r="D4277">
        <v>225849939</v>
      </c>
      <c r="E4277" t="s">
        <v>8683</v>
      </c>
      <c r="F4277">
        <v>0</v>
      </c>
      <c r="H4277" t="s">
        <v>8708</v>
      </c>
      <c r="I4277" t="s">
        <v>21044</v>
      </c>
      <c r="J4277" t="str">
        <f t="shared" si="199"/>
        <v>760612</v>
      </c>
      <c r="K4277">
        <v>225849939</v>
      </c>
      <c r="L4277" s="4">
        <v>774363033</v>
      </c>
      <c r="P4277" s="9" t="e">
        <f t="shared" si="200"/>
        <v>#DIV/0!</v>
      </c>
    </row>
    <row r="4278" spans="1:16" x14ac:dyDescent="0.25">
      <c r="A4278">
        <v>76061290</v>
      </c>
      <c r="B4278" t="str">
        <f t="shared" si="198"/>
        <v>76061290</v>
      </c>
      <c r="C4278" t="s">
        <v>13756</v>
      </c>
      <c r="D4278">
        <v>15584071</v>
      </c>
      <c r="E4278" t="s">
        <v>8683</v>
      </c>
      <c r="F4278">
        <v>0</v>
      </c>
      <c r="H4278" t="s">
        <v>8708</v>
      </c>
      <c r="I4278" t="s">
        <v>21045</v>
      </c>
      <c r="J4278" t="str">
        <f t="shared" si="199"/>
        <v>760612</v>
      </c>
      <c r="K4278">
        <v>15584071</v>
      </c>
      <c r="L4278" s="4">
        <v>105534196</v>
      </c>
      <c r="P4278" s="9" t="e">
        <f t="shared" si="200"/>
        <v>#DIV/0!</v>
      </c>
    </row>
    <row r="4279" spans="1:16" x14ac:dyDescent="0.25">
      <c r="A4279">
        <v>76069100</v>
      </c>
      <c r="B4279" t="str">
        <f t="shared" si="198"/>
        <v>76069100</v>
      </c>
      <c r="C4279" t="s">
        <v>13757</v>
      </c>
      <c r="D4279">
        <v>440334</v>
      </c>
      <c r="E4279" t="s">
        <v>8683</v>
      </c>
      <c r="F4279">
        <v>0</v>
      </c>
      <c r="H4279" t="s">
        <v>8708</v>
      </c>
      <c r="I4279" t="s">
        <v>21046</v>
      </c>
      <c r="J4279" t="str">
        <f t="shared" si="199"/>
        <v>760691</v>
      </c>
      <c r="K4279">
        <v>440334</v>
      </c>
      <c r="L4279" s="4">
        <v>4398139</v>
      </c>
      <c r="P4279" s="9" t="e">
        <f t="shared" si="200"/>
        <v>#DIV/0!</v>
      </c>
    </row>
    <row r="4280" spans="1:16" x14ac:dyDescent="0.25">
      <c r="A4280">
        <v>76069200</v>
      </c>
      <c r="B4280" t="str">
        <f t="shared" si="198"/>
        <v>76069200</v>
      </c>
      <c r="C4280" t="s">
        <v>13758</v>
      </c>
      <c r="D4280">
        <v>1621390</v>
      </c>
      <c r="E4280" t="s">
        <v>8683</v>
      </c>
      <c r="F4280">
        <v>0</v>
      </c>
      <c r="H4280" t="s">
        <v>8708</v>
      </c>
      <c r="I4280" t="s">
        <v>21047</v>
      </c>
      <c r="J4280" t="str">
        <f t="shared" si="199"/>
        <v>760692</v>
      </c>
      <c r="K4280">
        <v>1621390</v>
      </c>
      <c r="L4280" s="4">
        <v>13913890</v>
      </c>
      <c r="P4280" s="9" t="e">
        <f t="shared" si="200"/>
        <v>#DIV/0!</v>
      </c>
    </row>
    <row r="4281" spans="1:16" x14ac:dyDescent="0.25">
      <c r="A4281">
        <v>76071110</v>
      </c>
      <c r="B4281" t="str">
        <f t="shared" si="198"/>
        <v>76071110</v>
      </c>
      <c r="C4281" t="s">
        <v>13759</v>
      </c>
      <c r="D4281">
        <v>762751</v>
      </c>
      <c r="E4281" t="s">
        <v>8683</v>
      </c>
      <c r="F4281">
        <v>0</v>
      </c>
      <c r="H4281" t="s">
        <v>8708</v>
      </c>
      <c r="I4281" t="s">
        <v>21048</v>
      </c>
      <c r="J4281" t="str">
        <f t="shared" si="199"/>
        <v>760711</v>
      </c>
      <c r="K4281">
        <v>762751</v>
      </c>
      <c r="L4281" s="4">
        <v>3930840</v>
      </c>
      <c r="P4281" s="9" t="e">
        <f t="shared" si="200"/>
        <v>#DIV/0!</v>
      </c>
    </row>
    <row r="4282" spans="1:16" x14ac:dyDescent="0.25">
      <c r="A4282">
        <v>76071120</v>
      </c>
      <c r="B4282" t="str">
        <f t="shared" si="198"/>
        <v>76071120</v>
      </c>
      <c r="C4282" t="s">
        <v>13760</v>
      </c>
      <c r="D4282">
        <v>689416</v>
      </c>
      <c r="E4282" t="s">
        <v>8683</v>
      </c>
      <c r="F4282">
        <v>0</v>
      </c>
      <c r="H4282" t="s">
        <v>8708</v>
      </c>
      <c r="I4282" t="s">
        <v>21049</v>
      </c>
      <c r="J4282" t="str">
        <f t="shared" si="199"/>
        <v>760711</v>
      </c>
      <c r="K4282">
        <v>689416</v>
      </c>
      <c r="L4282" s="4">
        <v>6029488</v>
      </c>
      <c r="P4282" s="9" t="e">
        <f t="shared" si="200"/>
        <v>#DIV/0!</v>
      </c>
    </row>
    <row r="4283" spans="1:16" x14ac:dyDescent="0.25">
      <c r="A4283">
        <v>76071190</v>
      </c>
      <c r="B4283" t="str">
        <f t="shared" si="198"/>
        <v>76071190</v>
      </c>
      <c r="C4283" t="s">
        <v>13761</v>
      </c>
      <c r="D4283">
        <v>17300798</v>
      </c>
      <c r="E4283" t="s">
        <v>8683</v>
      </c>
      <c r="F4283">
        <v>0</v>
      </c>
      <c r="H4283" t="s">
        <v>8708</v>
      </c>
      <c r="I4283" t="s">
        <v>21050</v>
      </c>
      <c r="J4283" t="str">
        <f t="shared" si="199"/>
        <v>760711</v>
      </c>
      <c r="K4283">
        <v>17300798</v>
      </c>
      <c r="L4283" s="4">
        <v>97947158</v>
      </c>
      <c r="P4283" s="9" t="e">
        <f t="shared" si="200"/>
        <v>#DIV/0!</v>
      </c>
    </row>
    <row r="4284" spans="1:16" x14ac:dyDescent="0.25">
      <c r="A4284">
        <v>76071900</v>
      </c>
      <c r="B4284" t="str">
        <f t="shared" si="198"/>
        <v>76071900</v>
      </c>
      <c r="C4284" t="s">
        <v>13762</v>
      </c>
      <c r="D4284">
        <v>10474406</v>
      </c>
      <c r="E4284" t="s">
        <v>8683</v>
      </c>
      <c r="F4284">
        <v>0</v>
      </c>
      <c r="H4284" t="s">
        <v>8708</v>
      </c>
      <c r="I4284" t="s">
        <v>21051</v>
      </c>
      <c r="J4284" t="str">
        <f t="shared" si="199"/>
        <v>760719</v>
      </c>
      <c r="K4284">
        <v>10474406</v>
      </c>
      <c r="L4284" s="4">
        <v>215430417</v>
      </c>
      <c r="P4284" s="9" t="e">
        <f t="shared" si="200"/>
        <v>#DIV/0!</v>
      </c>
    </row>
    <row r="4285" spans="1:16" x14ac:dyDescent="0.25">
      <c r="A4285">
        <v>76072000</v>
      </c>
      <c r="B4285" t="str">
        <f t="shared" si="198"/>
        <v>76072000</v>
      </c>
      <c r="C4285" t="s">
        <v>13763</v>
      </c>
      <c r="D4285">
        <v>27343337</v>
      </c>
      <c r="E4285" t="s">
        <v>8683</v>
      </c>
      <c r="F4285">
        <v>0</v>
      </c>
      <c r="H4285" t="s">
        <v>8708</v>
      </c>
      <c r="I4285" t="s">
        <v>21052</v>
      </c>
      <c r="J4285" t="str">
        <f t="shared" si="199"/>
        <v>760720</v>
      </c>
      <c r="K4285">
        <v>27343337</v>
      </c>
      <c r="L4285" s="4">
        <v>302949653</v>
      </c>
      <c r="P4285" s="9" t="e">
        <f t="shared" si="200"/>
        <v>#DIV/0!</v>
      </c>
    </row>
    <row r="4286" spans="1:16" x14ac:dyDescent="0.25">
      <c r="A4286">
        <v>76081000</v>
      </c>
      <c r="B4286" t="str">
        <f t="shared" si="198"/>
        <v>76081000</v>
      </c>
      <c r="C4286" t="s">
        <v>13764</v>
      </c>
      <c r="D4286">
        <v>242996</v>
      </c>
      <c r="E4286" t="s">
        <v>8683</v>
      </c>
      <c r="F4286">
        <v>0</v>
      </c>
      <c r="H4286" t="s">
        <v>8708</v>
      </c>
      <c r="I4286" t="s">
        <v>21053</v>
      </c>
      <c r="J4286" t="str">
        <f t="shared" si="199"/>
        <v>760810</v>
      </c>
      <c r="K4286">
        <v>242996</v>
      </c>
      <c r="L4286" s="4">
        <v>5124809</v>
      </c>
      <c r="P4286" s="9" t="e">
        <f t="shared" si="200"/>
        <v>#DIV/0!</v>
      </c>
    </row>
    <row r="4287" spans="1:16" x14ac:dyDescent="0.25">
      <c r="A4287">
        <v>76082010</v>
      </c>
      <c r="B4287" t="str">
        <f t="shared" si="198"/>
        <v>76082010</v>
      </c>
      <c r="C4287" t="s">
        <v>13765</v>
      </c>
      <c r="D4287">
        <v>2441254</v>
      </c>
      <c r="E4287" t="s">
        <v>8683</v>
      </c>
      <c r="F4287">
        <v>0</v>
      </c>
      <c r="H4287" t="s">
        <v>8708</v>
      </c>
      <c r="I4287" t="s">
        <v>21054</v>
      </c>
      <c r="J4287" t="str">
        <f t="shared" si="199"/>
        <v>760820</v>
      </c>
      <c r="K4287">
        <v>2441254</v>
      </c>
      <c r="L4287" s="4">
        <v>24291149</v>
      </c>
      <c r="P4287" s="9" t="e">
        <f t="shared" si="200"/>
        <v>#DIV/0!</v>
      </c>
    </row>
    <row r="4288" spans="1:16" x14ac:dyDescent="0.25">
      <c r="A4288">
        <v>76082091</v>
      </c>
      <c r="B4288" t="str">
        <f t="shared" si="198"/>
        <v>76082091</v>
      </c>
      <c r="C4288" t="s">
        <v>13766</v>
      </c>
      <c r="D4288">
        <v>52354</v>
      </c>
      <c r="E4288" t="s">
        <v>8683</v>
      </c>
      <c r="F4288">
        <v>0</v>
      </c>
      <c r="H4288" t="s">
        <v>8708</v>
      </c>
      <c r="I4288" t="s">
        <v>21055</v>
      </c>
      <c r="J4288" t="str">
        <f t="shared" si="199"/>
        <v>760820</v>
      </c>
      <c r="K4288">
        <v>52354</v>
      </c>
      <c r="L4288" s="4">
        <v>907793</v>
      </c>
      <c r="P4288" s="9" t="e">
        <f t="shared" si="200"/>
        <v>#DIV/0!</v>
      </c>
    </row>
    <row r="4289" spans="1:16" x14ac:dyDescent="0.25">
      <c r="A4289">
        <v>76082099</v>
      </c>
      <c r="B4289" t="str">
        <f t="shared" si="198"/>
        <v>76082099</v>
      </c>
      <c r="C4289" t="s">
        <v>13767</v>
      </c>
      <c r="D4289">
        <v>55763</v>
      </c>
      <c r="E4289" t="s">
        <v>8683</v>
      </c>
      <c r="F4289">
        <v>0</v>
      </c>
      <c r="H4289" t="s">
        <v>8708</v>
      </c>
      <c r="I4289" t="s">
        <v>21056</v>
      </c>
      <c r="J4289" t="str">
        <f t="shared" si="199"/>
        <v>760820</v>
      </c>
      <c r="K4289">
        <v>55763</v>
      </c>
      <c r="L4289" s="4">
        <v>821217</v>
      </c>
      <c r="P4289" s="9" t="e">
        <f t="shared" si="200"/>
        <v>#DIV/0!</v>
      </c>
    </row>
    <row r="4290" spans="1:16" x14ac:dyDescent="0.25">
      <c r="A4290">
        <v>76090000</v>
      </c>
      <c r="B4290" t="str">
        <f t="shared" si="198"/>
        <v>76090000</v>
      </c>
      <c r="C4290" t="s">
        <v>13768</v>
      </c>
      <c r="D4290">
        <v>1084441</v>
      </c>
      <c r="E4290" t="s">
        <v>8683</v>
      </c>
      <c r="F4290">
        <v>0</v>
      </c>
      <c r="H4290" t="s">
        <v>8708</v>
      </c>
      <c r="I4290" t="s">
        <v>21057</v>
      </c>
      <c r="J4290" t="str">
        <f t="shared" si="199"/>
        <v>760900</v>
      </c>
      <c r="K4290">
        <v>1084441</v>
      </c>
      <c r="L4290" s="4">
        <v>38351761</v>
      </c>
      <c r="P4290" s="9" t="e">
        <f t="shared" si="200"/>
        <v>#DIV/0!</v>
      </c>
    </row>
    <row r="4291" spans="1:16" x14ac:dyDescent="0.25">
      <c r="A4291">
        <v>76101000</v>
      </c>
      <c r="B4291" t="str">
        <f t="shared" ref="B4291:B4354" si="201">TEXT(A4291,"00000000")</f>
        <v>76101000</v>
      </c>
      <c r="C4291" t="s">
        <v>13769</v>
      </c>
      <c r="D4291">
        <v>285715</v>
      </c>
      <c r="E4291" t="s">
        <v>8683</v>
      </c>
      <c r="F4291">
        <v>0</v>
      </c>
      <c r="H4291" t="s">
        <v>8708</v>
      </c>
      <c r="I4291" t="s">
        <v>21058</v>
      </c>
      <c r="J4291" t="str">
        <f t="shared" ref="J4291:J4354" si="202">LEFT(I4291,6)</f>
        <v>761010</v>
      </c>
      <c r="K4291">
        <v>285715</v>
      </c>
      <c r="L4291" s="4">
        <v>8039746</v>
      </c>
      <c r="P4291" s="9" t="e">
        <f t="shared" ref="P4291:P4354" si="203">O4291/N4291</f>
        <v>#DIV/0!</v>
      </c>
    </row>
    <row r="4292" spans="1:16" x14ac:dyDescent="0.25">
      <c r="A4292">
        <v>76109000</v>
      </c>
      <c r="B4292" t="str">
        <f t="shared" si="201"/>
        <v>76109000</v>
      </c>
      <c r="C4292" t="s">
        <v>13770</v>
      </c>
      <c r="D4292">
        <v>3449033</v>
      </c>
      <c r="E4292" t="s">
        <v>8683</v>
      </c>
      <c r="F4292">
        <v>0</v>
      </c>
      <c r="H4292" t="s">
        <v>8708</v>
      </c>
      <c r="I4292" t="s">
        <v>21059</v>
      </c>
      <c r="J4292" t="str">
        <f t="shared" si="202"/>
        <v>761090</v>
      </c>
      <c r="K4292">
        <v>3449033</v>
      </c>
      <c r="L4292" s="4">
        <v>69875818</v>
      </c>
      <c r="P4292" s="9" t="e">
        <f t="shared" si="203"/>
        <v>#DIV/0!</v>
      </c>
    </row>
    <row r="4293" spans="1:16" x14ac:dyDescent="0.25">
      <c r="A4293">
        <v>76110000</v>
      </c>
      <c r="B4293" t="str">
        <f t="shared" si="201"/>
        <v>76110000</v>
      </c>
      <c r="C4293" t="s">
        <v>13771</v>
      </c>
      <c r="D4293">
        <v>582087</v>
      </c>
      <c r="E4293" t="s">
        <v>8683</v>
      </c>
      <c r="F4293">
        <v>0</v>
      </c>
      <c r="H4293" t="s">
        <v>8708</v>
      </c>
      <c r="I4293" t="s">
        <v>21060</v>
      </c>
      <c r="J4293" t="str">
        <f t="shared" si="202"/>
        <v>761100</v>
      </c>
      <c r="K4293">
        <v>582087</v>
      </c>
      <c r="L4293" s="4">
        <v>5604549</v>
      </c>
      <c r="P4293" s="9" t="e">
        <f t="shared" si="203"/>
        <v>#DIV/0!</v>
      </c>
    </row>
    <row r="4294" spans="1:16" x14ac:dyDescent="0.25">
      <c r="A4294">
        <v>76121000</v>
      </c>
      <c r="B4294" t="str">
        <f t="shared" si="201"/>
        <v>76121000</v>
      </c>
      <c r="C4294" t="s">
        <v>13772</v>
      </c>
      <c r="D4294">
        <v>28554</v>
      </c>
      <c r="E4294" t="s">
        <v>8683</v>
      </c>
      <c r="F4294">
        <v>0</v>
      </c>
      <c r="H4294" t="s">
        <v>8708</v>
      </c>
      <c r="I4294" t="s">
        <v>21061</v>
      </c>
      <c r="J4294" t="str">
        <f t="shared" si="202"/>
        <v>761210</v>
      </c>
      <c r="K4294">
        <v>28554</v>
      </c>
      <c r="L4294" s="4">
        <v>474925</v>
      </c>
      <c r="P4294" s="9" t="e">
        <f t="shared" si="203"/>
        <v>#DIV/0!</v>
      </c>
    </row>
    <row r="4295" spans="1:16" x14ac:dyDescent="0.25">
      <c r="A4295">
        <v>76129010</v>
      </c>
      <c r="B4295" t="str">
        <f t="shared" si="201"/>
        <v>76129010</v>
      </c>
      <c r="C4295" t="s">
        <v>13773</v>
      </c>
      <c r="D4295">
        <v>29555</v>
      </c>
      <c r="E4295" t="s">
        <v>8683</v>
      </c>
      <c r="F4295">
        <v>0</v>
      </c>
      <c r="H4295" t="s">
        <v>8708</v>
      </c>
      <c r="I4295" t="s">
        <v>21062</v>
      </c>
      <c r="J4295" t="str">
        <f t="shared" si="202"/>
        <v>761290</v>
      </c>
      <c r="K4295">
        <v>29555</v>
      </c>
      <c r="L4295" s="4">
        <v>509360</v>
      </c>
      <c r="P4295" s="9" t="e">
        <f t="shared" si="203"/>
        <v>#DIV/0!</v>
      </c>
    </row>
    <row r="4296" spans="1:16" x14ac:dyDescent="0.25">
      <c r="A4296">
        <v>76129090</v>
      </c>
      <c r="B4296" t="str">
        <f t="shared" si="201"/>
        <v>76129090</v>
      </c>
      <c r="C4296" t="s">
        <v>13774</v>
      </c>
      <c r="D4296">
        <v>723791</v>
      </c>
      <c r="E4296" t="s">
        <v>8683</v>
      </c>
      <c r="F4296">
        <v>0</v>
      </c>
      <c r="H4296" t="s">
        <v>8708</v>
      </c>
      <c r="I4296" t="s">
        <v>21063</v>
      </c>
      <c r="J4296" t="str">
        <f t="shared" si="202"/>
        <v>761290</v>
      </c>
      <c r="K4296">
        <v>723791</v>
      </c>
      <c r="L4296" s="4">
        <v>15451789</v>
      </c>
      <c r="P4296" s="9" t="e">
        <f t="shared" si="203"/>
        <v>#DIV/0!</v>
      </c>
    </row>
    <row r="4297" spans="1:16" x14ac:dyDescent="0.25">
      <c r="A4297">
        <v>76130010</v>
      </c>
      <c r="B4297" t="str">
        <f t="shared" si="201"/>
        <v>76130010</v>
      </c>
      <c r="C4297" t="s">
        <v>13775</v>
      </c>
      <c r="D4297">
        <v>23558</v>
      </c>
      <c r="E4297" t="s">
        <v>8683</v>
      </c>
      <c r="F4297">
        <v>0</v>
      </c>
      <c r="H4297" t="s">
        <v>8708</v>
      </c>
      <c r="I4297" t="s">
        <v>21064</v>
      </c>
      <c r="J4297" t="str">
        <f t="shared" si="202"/>
        <v>761300</v>
      </c>
      <c r="K4297">
        <v>23558</v>
      </c>
      <c r="L4297" s="4">
        <v>2854668</v>
      </c>
      <c r="P4297" s="9" t="e">
        <f t="shared" si="203"/>
        <v>#DIV/0!</v>
      </c>
    </row>
    <row r="4298" spans="1:16" x14ac:dyDescent="0.25">
      <c r="A4298">
        <v>76130090</v>
      </c>
      <c r="B4298" t="str">
        <f t="shared" si="201"/>
        <v>76130090</v>
      </c>
      <c r="C4298" t="s">
        <v>13776</v>
      </c>
      <c r="D4298">
        <v>610961</v>
      </c>
      <c r="E4298" t="s">
        <v>8683</v>
      </c>
      <c r="F4298">
        <v>0</v>
      </c>
      <c r="H4298" t="s">
        <v>8708</v>
      </c>
      <c r="I4298" t="s">
        <v>21065</v>
      </c>
      <c r="J4298" t="str">
        <f t="shared" si="202"/>
        <v>761300</v>
      </c>
      <c r="K4298">
        <v>610961</v>
      </c>
      <c r="L4298" s="4">
        <v>13965966</v>
      </c>
      <c r="P4298" s="9" t="e">
        <f t="shared" si="203"/>
        <v>#DIV/0!</v>
      </c>
    </row>
    <row r="4299" spans="1:16" x14ac:dyDescent="0.25">
      <c r="A4299">
        <v>76141000</v>
      </c>
      <c r="B4299" t="str">
        <f t="shared" si="201"/>
        <v>76141000</v>
      </c>
      <c r="C4299" t="s">
        <v>13777</v>
      </c>
      <c r="D4299">
        <v>2508</v>
      </c>
      <c r="E4299" t="s">
        <v>8683</v>
      </c>
      <c r="F4299">
        <v>0</v>
      </c>
      <c r="H4299" t="s">
        <v>8708</v>
      </c>
      <c r="I4299" t="s">
        <v>21066</v>
      </c>
      <c r="J4299" t="str">
        <f t="shared" si="202"/>
        <v>761410</v>
      </c>
      <c r="K4299">
        <v>2508</v>
      </c>
      <c r="L4299" s="4">
        <v>13099</v>
      </c>
      <c r="P4299" s="9" t="e">
        <f t="shared" si="203"/>
        <v>#DIV/0!</v>
      </c>
    </row>
    <row r="4300" spans="1:16" x14ac:dyDescent="0.25">
      <c r="A4300">
        <v>76149000</v>
      </c>
      <c r="B4300" t="str">
        <f t="shared" si="201"/>
        <v>76149000</v>
      </c>
      <c r="C4300" t="s">
        <v>13778</v>
      </c>
      <c r="D4300">
        <v>20515</v>
      </c>
      <c r="E4300" t="s">
        <v>8683</v>
      </c>
      <c r="F4300">
        <v>0</v>
      </c>
      <c r="H4300" t="s">
        <v>8708</v>
      </c>
      <c r="I4300" t="s">
        <v>21067</v>
      </c>
      <c r="J4300" t="str">
        <f t="shared" si="202"/>
        <v>761490</v>
      </c>
      <c r="K4300">
        <v>20515</v>
      </c>
      <c r="L4300" s="4">
        <v>495895</v>
      </c>
      <c r="P4300" s="9" t="e">
        <f t="shared" si="203"/>
        <v>#DIV/0!</v>
      </c>
    </row>
    <row r="4301" spans="1:16" x14ac:dyDescent="0.25">
      <c r="A4301">
        <v>76151010</v>
      </c>
      <c r="B4301" t="str">
        <f t="shared" si="201"/>
        <v>76151010</v>
      </c>
      <c r="C4301" t="s">
        <v>13779</v>
      </c>
      <c r="D4301">
        <v>77</v>
      </c>
      <c r="E4301" t="s">
        <v>8683</v>
      </c>
      <c r="F4301">
        <v>0</v>
      </c>
      <c r="H4301" t="s">
        <v>8708</v>
      </c>
      <c r="I4301" t="s">
        <v>21068</v>
      </c>
      <c r="J4301" t="str">
        <f t="shared" si="202"/>
        <v>761510</v>
      </c>
      <c r="K4301">
        <v>77</v>
      </c>
      <c r="L4301" s="4">
        <v>2135</v>
      </c>
      <c r="P4301" s="9" t="e">
        <f t="shared" si="203"/>
        <v>#DIV/0!</v>
      </c>
    </row>
    <row r="4302" spans="1:16" x14ac:dyDescent="0.25">
      <c r="A4302">
        <v>76151090</v>
      </c>
      <c r="B4302" t="str">
        <f t="shared" si="201"/>
        <v>76151090</v>
      </c>
      <c r="C4302" t="s">
        <v>13780</v>
      </c>
      <c r="D4302">
        <v>2334655</v>
      </c>
      <c r="E4302" t="s">
        <v>8683</v>
      </c>
      <c r="F4302">
        <v>0</v>
      </c>
      <c r="H4302" t="s">
        <v>8708</v>
      </c>
      <c r="I4302" t="s">
        <v>21069</v>
      </c>
      <c r="J4302" t="str">
        <f t="shared" si="202"/>
        <v>761510</v>
      </c>
      <c r="K4302">
        <v>2334655</v>
      </c>
      <c r="L4302" s="4">
        <v>31053111</v>
      </c>
      <c r="P4302" s="9" t="e">
        <f t="shared" si="203"/>
        <v>#DIV/0!</v>
      </c>
    </row>
    <row r="4303" spans="1:16" x14ac:dyDescent="0.25">
      <c r="A4303">
        <v>76152000</v>
      </c>
      <c r="B4303" t="str">
        <f t="shared" si="201"/>
        <v>76152000</v>
      </c>
      <c r="C4303" t="s">
        <v>13781</v>
      </c>
      <c r="D4303">
        <v>25301</v>
      </c>
      <c r="E4303" t="s">
        <v>8683</v>
      </c>
      <c r="F4303">
        <v>0</v>
      </c>
      <c r="H4303" t="s">
        <v>8708</v>
      </c>
      <c r="I4303" t="s">
        <v>21070</v>
      </c>
      <c r="J4303" t="str">
        <f t="shared" si="202"/>
        <v>761520</v>
      </c>
      <c r="K4303">
        <v>25301</v>
      </c>
      <c r="L4303" s="4">
        <v>1301216</v>
      </c>
      <c r="P4303" s="9" t="e">
        <f t="shared" si="203"/>
        <v>#DIV/0!</v>
      </c>
    </row>
    <row r="4304" spans="1:16" x14ac:dyDescent="0.25">
      <c r="A4304">
        <v>76161000</v>
      </c>
      <c r="B4304" t="str">
        <f t="shared" si="201"/>
        <v>76161000</v>
      </c>
      <c r="C4304" t="s">
        <v>13782</v>
      </c>
      <c r="D4304">
        <v>1315430</v>
      </c>
      <c r="E4304" t="s">
        <v>8683</v>
      </c>
      <c r="F4304">
        <v>0</v>
      </c>
      <c r="H4304" t="s">
        <v>8708</v>
      </c>
      <c r="I4304" t="s">
        <v>21071</v>
      </c>
      <c r="J4304" t="str">
        <f t="shared" si="202"/>
        <v>761610</v>
      </c>
      <c r="K4304">
        <v>1315430</v>
      </c>
      <c r="L4304" s="4">
        <v>86582268</v>
      </c>
      <c r="P4304" s="9" t="e">
        <f t="shared" si="203"/>
        <v>#DIV/0!</v>
      </c>
    </row>
    <row r="4305" spans="1:16" x14ac:dyDescent="0.25">
      <c r="A4305">
        <v>76169100</v>
      </c>
      <c r="B4305" t="str">
        <f t="shared" si="201"/>
        <v>76169100</v>
      </c>
      <c r="C4305" t="s">
        <v>13783</v>
      </c>
      <c r="D4305">
        <v>47317</v>
      </c>
      <c r="E4305" t="s">
        <v>8683</v>
      </c>
      <c r="F4305">
        <v>0</v>
      </c>
      <c r="H4305" t="s">
        <v>8708</v>
      </c>
      <c r="I4305" t="s">
        <v>21072</v>
      </c>
      <c r="J4305" t="str">
        <f t="shared" si="202"/>
        <v>761691</v>
      </c>
      <c r="K4305">
        <v>47317</v>
      </c>
      <c r="L4305" s="4">
        <v>8239469</v>
      </c>
      <c r="P4305" s="9" t="e">
        <f t="shared" si="203"/>
        <v>#DIV/0!</v>
      </c>
    </row>
    <row r="4306" spans="1:16" x14ac:dyDescent="0.25">
      <c r="A4306">
        <v>76169910</v>
      </c>
      <c r="B4306" t="str">
        <f t="shared" si="201"/>
        <v>76169910</v>
      </c>
      <c r="C4306" t="s">
        <v>13784</v>
      </c>
      <c r="D4306">
        <v>9705841</v>
      </c>
      <c r="E4306" t="s">
        <v>8683</v>
      </c>
      <c r="F4306">
        <v>0</v>
      </c>
      <c r="H4306" t="s">
        <v>8708</v>
      </c>
      <c r="I4306" t="s">
        <v>21073</v>
      </c>
      <c r="J4306" t="str">
        <f t="shared" si="202"/>
        <v>761699</v>
      </c>
      <c r="K4306">
        <v>9705841</v>
      </c>
      <c r="L4306" s="4">
        <v>322886850</v>
      </c>
      <c r="P4306" s="9" t="e">
        <f t="shared" si="203"/>
        <v>#DIV/0!</v>
      </c>
    </row>
    <row r="4307" spans="1:16" x14ac:dyDescent="0.25">
      <c r="A4307">
        <v>76169990</v>
      </c>
      <c r="B4307" t="str">
        <f t="shared" si="201"/>
        <v>76169990</v>
      </c>
      <c r="C4307" t="s">
        <v>13785</v>
      </c>
      <c r="D4307">
        <v>4057908</v>
      </c>
      <c r="E4307" t="s">
        <v>8683</v>
      </c>
      <c r="F4307">
        <v>0</v>
      </c>
      <c r="H4307" t="s">
        <v>8708</v>
      </c>
      <c r="I4307" t="s">
        <v>21074</v>
      </c>
      <c r="J4307" t="str">
        <f t="shared" si="202"/>
        <v>761699</v>
      </c>
      <c r="K4307">
        <v>4057908</v>
      </c>
      <c r="L4307" s="4">
        <v>124036937</v>
      </c>
      <c r="P4307" s="9" t="e">
        <f t="shared" si="203"/>
        <v>#DIV/0!</v>
      </c>
    </row>
    <row r="4308" spans="1:16" x14ac:dyDescent="0.25">
      <c r="A4308">
        <v>78011000</v>
      </c>
      <c r="B4308" t="str">
        <f t="shared" si="201"/>
        <v>78011000</v>
      </c>
      <c r="C4308" t="s">
        <v>13786</v>
      </c>
      <c r="D4308">
        <v>2541999</v>
      </c>
      <c r="E4308" t="s">
        <v>8683</v>
      </c>
      <c r="F4308">
        <v>0</v>
      </c>
      <c r="H4308" t="s">
        <v>8708</v>
      </c>
      <c r="I4308" t="s">
        <v>21075</v>
      </c>
      <c r="J4308" t="str">
        <f t="shared" si="202"/>
        <v>780110</v>
      </c>
      <c r="K4308">
        <v>2541999</v>
      </c>
      <c r="L4308" s="4">
        <v>4930451</v>
      </c>
      <c r="P4308" s="9" t="e">
        <f t="shared" si="203"/>
        <v>#DIV/0!</v>
      </c>
    </row>
    <row r="4309" spans="1:16" x14ac:dyDescent="0.25">
      <c r="A4309">
        <v>78019100</v>
      </c>
      <c r="B4309" t="str">
        <f t="shared" si="201"/>
        <v>78019100</v>
      </c>
      <c r="C4309" t="s">
        <v>13787</v>
      </c>
      <c r="D4309">
        <v>6414245</v>
      </c>
      <c r="E4309" t="s">
        <v>8683</v>
      </c>
      <c r="F4309">
        <v>0</v>
      </c>
      <c r="H4309" t="s">
        <v>8708</v>
      </c>
      <c r="I4309" t="s">
        <v>21076</v>
      </c>
      <c r="J4309" t="str">
        <f t="shared" si="202"/>
        <v>780191</v>
      </c>
      <c r="K4309">
        <v>6414245</v>
      </c>
      <c r="L4309" s="4">
        <v>10491522</v>
      </c>
      <c r="P4309" s="9" t="e">
        <f t="shared" si="203"/>
        <v>#DIV/0!</v>
      </c>
    </row>
    <row r="4310" spans="1:16" x14ac:dyDescent="0.25">
      <c r="A4310">
        <v>78019900</v>
      </c>
      <c r="B4310" t="str">
        <f t="shared" si="201"/>
        <v>78019900</v>
      </c>
      <c r="C4310" t="s">
        <v>13788</v>
      </c>
      <c r="D4310">
        <v>38384278</v>
      </c>
      <c r="E4310" t="s">
        <v>8683</v>
      </c>
      <c r="F4310">
        <v>0</v>
      </c>
      <c r="H4310" t="s">
        <v>8708</v>
      </c>
      <c r="I4310" t="s">
        <v>21077</v>
      </c>
      <c r="J4310" t="str">
        <f t="shared" si="202"/>
        <v>780199</v>
      </c>
      <c r="K4310">
        <v>38384278</v>
      </c>
      <c r="L4310" s="4">
        <v>74134861</v>
      </c>
      <c r="P4310" s="9" t="e">
        <f t="shared" si="203"/>
        <v>#DIV/0!</v>
      </c>
    </row>
    <row r="4311" spans="1:16" x14ac:dyDescent="0.25">
      <c r="A4311">
        <v>78041100</v>
      </c>
      <c r="B4311" t="str">
        <f t="shared" si="201"/>
        <v>78041100</v>
      </c>
      <c r="C4311" t="s">
        <v>13789</v>
      </c>
      <c r="D4311">
        <v>8560</v>
      </c>
      <c r="E4311" t="s">
        <v>8683</v>
      </c>
      <c r="F4311">
        <v>0</v>
      </c>
      <c r="H4311" t="s">
        <v>8708</v>
      </c>
      <c r="I4311" t="s">
        <v>21078</v>
      </c>
      <c r="J4311" t="str">
        <f t="shared" si="202"/>
        <v>780411</v>
      </c>
      <c r="K4311">
        <v>8560</v>
      </c>
      <c r="L4311" s="4">
        <v>356652</v>
      </c>
      <c r="P4311" s="9" t="e">
        <f t="shared" si="203"/>
        <v>#DIV/0!</v>
      </c>
    </row>
    <row r="4312" spans="1:16" x14ac:dyDescent="0.25">
      <c r="A4312">
        <v>78041900</v>
      </c>
      <c r="B4312" t="str">
        <f t="shared" si="201"/>
        <v>78041900</v>
      </c>
      <c r="C4312" t="s">
        <v>13790</v>
      </c>
      <c r="D4312">
        <v>66338</v>
      </c>
      <c r="E4312" t="s">
        <v>8683</v>
      </c>
      <c r="F4312">
        <v>0</v>
      </c>
      <c r="H4312" t="s">
        <v>8708</v>
      </c>
      <c r="I4312" t="s">
        <v>21079</v>
      </c>
      <c r="J4312" t="str">
        <f t="shared" si="202"/>
        <v>780419</v>
      </c>
      <c r="K4312">
        <v>66338</v>
      </c>
      <c r="L4312" s="4">
        <v>1268705</v>
      </c>
      <c r="P4312" s="9" t="e">
        <f t="shared" si="203"/>
        <v>#DIV/0!</v>
      </c>
    </row>
    <row r="4313" spans="1:16" x14ac:dyDescent="0.25">
      <c r="A4313">
        <v>78042000</v>
      </c>
      <c r="B4313" t="str">
        <f t="shared" si="201"/>
        <v>78042000</v>
      </c>
      <c r="C4313" t="s">
        <v>13791</v>
      </c>
      <c r="D4313">
        <v>102146</v>
      </c>
      <c r="E4313" t="s">
        <v>8683</v>
      </c>
      <c r="F4313">
        <v>0</v>
      </c>
      <c r="H4313" t="s">
        <v>8708</v>
      </c>
      <c r="I4313" t="s">
        <v>21080</v>
      </c>
      <c r="J4313" t="str">
        <f t="shared" si="202"/>
        <v>780420</v>
      </c>
      <c r="K4313">
        <v>102146</v>
      </c>
      <c r="L4313" s="4">
        <v>252895</v>
      </c>
      <c r="P4313" s="9" t="e">
        <f t="shared" si="203"/>
        <v>#DIV/0!</v>
      </c>
    </row>
    <row r="4314" spans="1:16" x14ac:dyDescent="0.25">
      <c r="A4314">
        <v>78060010</v>
      </c>
      <c r="B4314" t="str">
        <f t="shared" si="201"/>
        <v>78060010</v>
      </c>
      <c r="C4314" t="s">
        <v>13792</v>
      </c>
      <c r="D4314">
        <v>131419</v>
      </c>
      <c r="E4314" t="s">
        <v>8683</v>
      </c>
      <c r="F4314">
        <v>0</v>
      </c>
      <c r="H4314" t="s">
        <v>8708</v>
      </c>
      <c r="I4314" t="s">
        <v>21081</v>
      </c>
      <c r="J4314" t="str">
        <f t="shared" si="202"/>
        <v>780600</v>
      </c>
      <c r="K4314">
        <v>131419</v>
      </c>
      <c r="L4314" s="4">
        <v>679910</v>
      </c>
      <c r="P4314" s="9" t="e">
        <f t="shared" si="203"/>
        <v>#DIV/0!</v>
      </c>
    </row>
    <row r="4315" spans="1:16" x14ac:dyDescent="0.25">
      <c r="A4315">
        <v>78060090</v>
      </c>
      <c r="B4315" t="str">
        <f t="shared" si="201"/>
        <v>78060090</v>
      </c>
      <c r="C4315" t="s">
        <v>13793</v>
      </c>
      <c r="D4315">
        <v>587431</v>
      </c>
      <c r="E4315" t="s">
        <v>8683</v>
      </c>
      <c r="F4315">
        <v>0</v>
      </c>
      <c r="H4315" t="s">
        <v>8708</v>
      </c>
      <c r="I4315" t="s">
        <v>21082</v>
      </c>
      <c r="J4315" t="str">
        <f t="shared" si="202"/>
        <v>780600</v>
      </c>
      <c r="K4315">
        <v>587431</v>
      </c>
      <c r="L4315" s="4">
        <v>5697469</v>
      </c>
      <c r="P4315" s="9" t="e">
        <f t="shared" si="203"/>
        <v>#DIV/0!</v>
      </c>
    </row>
    <row r="4316" spans="1:16" x14ac:dyDescent="0.25">
      <c r="A4316">
        <v>79011110</v>
      </c>
      <c r="B4316" t="str">
        <f t="shared" si="201"/>
        <v>79011110</v>
      </c>
      <c r="C4316" t="s">
        <v>13794</v>
      </c>
      <c r="D4316">
        <v>255690130</v>
      </c>
      <c r="E4316" t="s">
        <v>8683</v>
      </c>
      <c r="F4316">
        <v>0</v>
      </c>
      <c r="H4316" t="s">
        <v>8708</v>
      </c>
      <c r="I4316" t="s">
        <v>21083</v>
      </c>
      <c r="J4316" t="str">
        <f t="shared" si="202"/>
        <v>790111</v>
      </c>
      <c r="K4316">
        <v>255690130</v>
      </c>
      <c r="L4316" s="4">
        <v>670069833</v>
      </c>
      <c r="P4316" s="9" t="e">
        <f t="shared" si="203"/>
        <v>#DIV/0!</v>
      </c>
    </row>
    <row r="4317" spans="1:16" x14ac:dyDescent="0.25">
      <c r="A4317">
        <v>79011190</v>
      </c>
      <c r="B4317" t="str">
        <f t="shared" si="201"/>
        <v>79011190</v>
      </c>
      <c r="C4317" t="s">
        <v>13795</v>
      </c>
      <c r="D4317">
        <v>70560732</v>
      </c>
      <c r="E4317" t="s">
        <v>8683</v>
      </c>
      <c r="F4317">
        <v>0</v>
      </c>
      <c r="H4317" t="s">
        <v>8708</v>
      </c>
      <c r="I4317" t="s">
        <v>21084</v>
      </c>
      <c r="J4317" t="str">
        <f t="shared" si="202"/>
        <v>790111</v>
      </c>
      <c r="K4317">
        <v>70560732</v>
      </c>
      <c r="L4317" s="4">
        <v>188796536</v>
      </c>
      <c r="P4317" s="9" t="e">
        <f t="shared" si="203"/>
        <v>#DIV/0!</v>
      </c>
    </row>
    <row r="4318" spans="1:16" x14ac:dyDescent="0.25">
      <c r="A4318">
        <v>79011200</v>
      </c>
      <c r="B4318" t="str">
        <f t="shared" si="201"/>
        <v>79011200</v>
      </c>
      <c r="C4318" t="s">
        <v>13796</v>
      </c>
      <c r="D4318">
        <v>31421128</v>
      </c>
      <c r="E4318" t="s">
        <v>8683</v>
      </c>
      <c r="F4318">
        <v>0</v>
      </c>
      <c r="H4318" t="s">
        <v>8708</v>
      </c>
      <c r="I4318" t="s">
        <v>21085</v>
      </c>
      <c r="J4318" t="str">
        <f t="shared" si="202"/>
        <v>790112</v>
      </c>
      <c r="K4318">
        <v>31421128</v>
      </c>
      <c r="L4318" s="4">
        <v>82434589</v>
      </c>
      <c r="P4318" s="9" t="e">
        <f t="shared" si="203"/>
        <v>#DIV/0!</v>
      </c>
    </row>
    <row r="4319" spans="1:16" x14ac:dyDescent="0.25">
      <c r="A4319">
        <v>79012000</v>
      </c>
      <c r="B4319" t="str">
        <f t="shared" si="201"/>
        <v>79012000</v>
      </c>
      <c r="C4319" t="s">
        <v>13797</v>
      </c>
      <c r="D4319">
        <v>45286772</v>
      </c>
      <c r="E4319" t="s">
        <v>8683</v>
      </c>
      <c r="F4319">
        <v>0</v>
      </c>
      <c r="H4319" t="s">
        <v>8708</v>
      </c>
      <c r="I4319" t="s">
        <v>21086</v>
      </c>
      <c r="J4319" t="str">
        <f t="shared" si="202"/>
        <v>790120</v>
      </c>
      <c r="K4319">
        <v>45286772</v>
      </c>
      <c r="L4319" s="4">
        <v>125633401</v>
      </c>
      <c r="P4319" s="9" t="e">
        <f t="shared" si="203"/>
        <v>#DIV/0!</v>
      </c>
    </row>
    <row r="4320" spans="1:16" x14ac:dyDescent="0.25">
      <c r="A4320">
        <v>79031000</v>
      </c>
      <c r="B4320" t="str">
        <f t="shared" si="201"/>
        <v>79031000</v>
      </c>
      <c r="C4320" t="s">
        <v>13798</v>
      </c>
      <c r="D4320">
        <v>2587300</v>
      </c>
      <c r="E4320" t="s">
        <v>8683</v>
      </c>
      <c r="F4320">
        <v>0</v>
      </c>
      <c r="H4320" t="s">
        <v>8708</v>
      </c>
      <c r="I4320" t="s">
        <v>21087</v>
      </c>
      <c r="J4320" t="str">
        <f t="shared" si="202"/>
        <v>790310</v>
      </c>
      <c r="K4320">
        <v>2587300</v>
      </c>
      <c r="L4320" s="4">
        <v>9115120</v>
      </c>
      <c r="P4320" s="9" t="e">
        <f t="shared" si="203"/>
        <v>#DIV/0!</v>
      </c>
    </row>
    <row r="4321" spans="1:16" x14ac:dyDescent="0.25">
      <c r="A4321">
        <v>79039000</v>
      </c>
      <c r="B4321" t="str">
        <f t="shared" si="201"/>
        <v>79039000</v>
      </c>
      <c r="C4321" t="s">
        <v>13799</v>
      </c>
      <c r="D4321">
        <v>943492</v>
      </c>
      <c r="E4321" t="s">
        <v>8683</v>
      </c>
      <c r="F4321">
        <v>0</v>
      </c>
      <c r="H4321" t="s">
        <v>8708</v>
      </c>
      <c r="I4321" t="s">
        <v>21088</v>
      </c>
      <c r="J4321" t="str">
        <f t="shared" si="202"/>
        <v>790390</v>
      </c>
      <c r="K4321">
        <v>943492</v>
      </c>
      <c r="L4321" s="4">
        <v>5629224</v>
      </c>
      <c r="P4321" s="9" t="e">
        <f t="shared" si="203"/>
        <v>#DIV/0!</v>
      </c>
    </row>
    <row r="4322" spans="1:16" x14ac:dyDescent="0.25">
      <c r="A4322">
        <v>79040000</v>
      </c>
      <c r="B4322" t="str">
        <f t="shared" si="201"/>
        <v>79040000</v>
      </c>
      <c r="C4322" t="s">
        <v>13800</v>
      </c>
      <c r="D4322">
        <v>609129</v>
      </c>
      <c r="E4322" t="s">
        <v>8683</v>
      </c>
      <c r="F4322">
        <v>0</v>
      </c>
      <c r="H4322" t="s">
        <v>8708</v>
      </c>
      <c r="I4322" t="s">
        <v>21089</v>
      </c>
      <c r="J4322" t="str">
        <f t="shared" si="202"/>
        <v>790400</v>
      </c>
      <c r="K4322">
        <v>609129</v>
      </c>
      <c r="L4322" s="4">
        <v>2843884</v>
      </c>
      <c r="P4322" s="9" t="e">
        <f t="shared" si="203"/>
        <v>#DIV/0!</v>
      </c>
    </row>
    <row r="4323" spans="1:16" x14ac:dyDescent="0.25">
      <c r="A4323">
        <v>79050000</v>
      </c>
      <c r="B4323" t="str">
        <f t="shared" si="201"/>
        <v>79050000</v>
      </c>
      <c r="C4323" t="s">
        <v>13801</v>
      </c>
      <c r="D4323">
        <v>2541560</v>
      </c>
      <c r="E4323" t="s">
        <v>8683</v>
      </c>
      <c r="F4323">
        <v>0</v>
      </c>
      <c r="H4323" t="s">
        <v>8708</v>
      </c>
      <c r="I4323" t="s">
        <v>21090</v>
      </c>
      <c r="J4323" t="str">
        <f t="shared" si="202"/>
        <v>790500</v>
      </c>
      <c r="K4323">
        <v>2541560</v>
      </c>
      <c r="L4323" s="4">
        <v>15764467</v>
      </c>
      <c r="P4323" s="9" t="e">
        <f t="shared" si="203"/>
        <v>#DIV/0!</v>
      </c>
    </row>
    <row r="4324" spans="1:16" x14ac:dyDescent="0.25">
      <c r="A4324">
        <v>79070020</v>
      </c>
      <c r="B4324" t="str">
        <f t="shared" si="201"/>
        <v>79070020</v>
      </c>
      <c r="C4324" t="s">
        <v>13802</v>
      </c>
      <c r="D4324">
        <v>36703</v>
      </c>
      <c r="E4324" t="s">
        <v>8683</v>
      </c>
      <c r="F4324">
        <v>0</v>
      </c>
      <c r="H4324" t="s">
        <v>8708</v>
      </c>
      <c r="I4324" t="s">
        <v>21091</v>
      </c>
      <c r="J4324" t="str">
        <f t="shared" si="202"/>
        <v>790700</v>
      </c>
      <c r="K4324">
        <v>36703</v>
      </c>
      <c r="L4324" s="4">
        <v>851110</v>
      </c>
      <c r="P4324" s="9" t="e">
        <f t="shared" si="203"/>
        <v>#DIV/0!</v>
      </c>
    </row>
    <row r="4325" spans="1:16" x14ac:dyDescent="0.25">
      <c r="A4325">
        <v>79070090</v>
      </c>
      <c r="B4325" t="str">
        <f t="shared" si="201"/>
        <v>79070090</v>
      </c>
      <c r="C4325" t="s">
        <v>13803</v>
      </c>
      <c r="D4325">
        <v>1470900</v>
      </c>
      <c r="E4325" t="s">
        <v>8683</v>
      </c>
      <c r="F4325">
        <v>0</v>
      </c>
      <c r="H4325" t="s">
        <v>8708</v>
      </c>
      <c r="I4325" t="s">
        <v>21092</v>
      </c>
      <c r="J4325" t="str">
        <f t="shared" si="202"/>
        <v>790700</v>
      </c>
      <c r="K4325">
        <v>1470900</v>
      </c>
      <c r="L4325" s="4">
        <v>27316828</v>
      </c>
      <c r="P4325" s="9" t="e">
        <f t="shared" si="203"/>
        <v>#DIV/0!</v>
      </c>
    </row>
    <row r="4326" spans="1:16" x14ac:dyDescent="0.25">
      <c r="A4326">
        <v>80011000</v>
      </c>
      <c r="B4326" t="str">
        <f t="shared" si="201"/>
        <v>80011000</v>
      </c>
      <c r="C4326" t="s">
        <v>13804</v>
      </c>
      <c r="D4326">
        <v>28516939</v>
      </c>
      <c r="E4326" t="s">
        <v>8683</v>
      </c>
      <c r="F4326">
        <v>0</v>
      </c>
      <c r="H4326" t="s">
        <v>8708</v>
      </c>
      <c r="I4326" t="s">
        <v>21093</v>
      </c>
      <c r="J4326" t="str">
        <f t="shared" si="202"/>
        <v>800110</v>
      </c>
      <c r="K4326">
        <v>28516939</v>
      </c>
      <c r="L4326" s="4">
        <v>760199965</v>
      </c>
      <c r="P4326" s="9" t="e">
        <f t="shared" si="203"/>
        <v>#DIV/0!</v>
      </c>
    </row>
    <row r="4327" spans="1:16" x14ac:dyDescent="0.25">
      <c r="A4327">
        <v>80012010</v>
      </c>
      <c r="B4327" t="str">
        <f t="shared" si="201"/>
        <v>80012010</v>
      </c>
      <c r="C4327" t="s">
        <v>13805</v>
      </c>
      <c r="D4327">
        <v>12636</v>
      </c>
      <c r="E4327" t="s">
        <v>8683</v>
      </c>
      <c r="F4327">
        <v>0</v>
      </c>
      <c r="H4327" t="s">
        <v>8708</v>
      </c>
      <c r="I4327" t="s">
        <v>21094</v>
      </c>
      <c r="J4327" t="str">
        <f t="shared" si="202"/>
        <v>800120</v>
      </c>
      <c r="K4327">
        <v>12636</v>
      </c>
      <c r="L4327" s="4">
        <v>400710</v>
      </c>
      <c r="P4327" s="9" t="e">
        <f t="shared" si="203"/>
        <v>#DIV/0!</v>
      </c>
    </row>
    <row r="4328" spans="1:16" x14ac:dyDescent="0.25">
      <c r="A4328">
        <v>80012021</v>
      </c>
      <c r="B4328" t="str">
        <f t="shared" si="201"/>
        <v>80012021</v>
      </c>
      <c r="C4328" t="s">
        <v>13806</v>
      </c>
      <c r="D4328">
        <v>140280</v>
      </c>
      <c r="E4328" t="s">
        <v>8683</v>
      </c>
      <c r="F4328">
        <v>0</v>
      </c>
      <c r="H4328" t="s">
        <v>8708</v>
      </c>
      <c r="I4328" t="s">
        <v>21095</v>
      </c>
      <c r="J4328" t="str">
        <f t="shared" si="202"/>
        <v>800120</v>
      </c>
      <c r="K4328">
        <v>140280</v>
      </c>
      <c r="L4328" s="4">
        <v>4649907</v>
      </c>
      <c r="P4328" s="9" t="e">
        <f t="shared" si="203"/>
        <v>#DIV/0!</v>
      </c>
    </row>
    <row r="4329" spans="1:16" x14ac:dyDescent="0.25">
      <c r="A4329">
        <v>80012029</v>
      </c>
      <c r="B4329" t="str">
        <f t="shared" si="201"/>
        <v>80012029</v>
      </c>
      <c r="C4329" t="s">
        <v>13807</v>
      </c>
      <c r="D4329">
        <v>70864</v>
      </c>
      <c r="E4329" t="s">
        <v>8683</v>
      </c>
      <c r="F4329">
        <v>0</v>
      </c>
      <c r="H4329" t="s">
        <v>8708</v>
      </c>
      <c r="I4329" t="s">
        <v>21096</v>
      </c>
      <c r="J4329" t="str">
        <f t="shared" si="202"/>
        <v>800120</v>
      </c>
      <c r="K4329">
        <v>70864</v>
      </c>
      <c r="L4329" s="4">
        <v>2669378</v>
      </c>
      <c r="P4329" s="9" t="e">
        <f t="shared" si="203"/>
        <v>#DIV/0!</v>
      </c>
    </row>
    <row r="4330" spans="1:16" x14ac:dyDescent="0.25">
      <c r="A4330">
        <v>80012090</v>
      </c>
      <c r="B4330" t="str">
        <f t="shared" si="201"/>
        <v>80012090</v>
      </c>
      <c r="C4330" t="s">
        <v>13808</v>
      </c>
      <c r="D4330">
        <v>1016752</v>
      </c>
      <c r="E4330" t="s">
        <v>8683</v>
      </c>
      <c r="F4330">
        <v>0</v>
      </c>
      <c r="H4330" t="s">
        <v>8708</v>
      </c>
      <c r="I4330" t="s">
        <v>21097</v>
      </c>
      <c r="J4330" t="str">
        <f t="shared" si="202"/>
        <v>800120</v>
      </c>
      <c r="K4330">
        <v>1016752</v>
      </c>
      <c r="L4330" s="4">
        <v>18778353</v>
      </c>
      <c r="P4330" s="9" t="e">
        <f t="shared" si="203"/>
        <v>#DIV/0!</v>
      </c>
    </row>
    <row r="4331" spans="1:16" x14ac:dyDescent="0.25">
      <c r="A4331">
        <v>80030000</v>
      </c>
      <c r="B4331" t="str">
        <f t="shared" si="201"/>
        <v>80030000</v>
      </c>
      <c r="C4331" t="s">
        <v>13809</v>
      </c>
      <c r="D4331">
        <v>1489238</v>
      </c>
      <c r="E4331" t="s">
        <v>8683</v>
      </c>
      <c r="F4331">
        <v>0</v>
      </c>
      <c r="H4331" t="s">
        <v>8708</v>
      </c>
      <c r="I4331" t="s">
        <v>21098</v>
      </c>
      <c r="J4331" t="str">
        <f t="shared" si="202"/>
        <v>800300</v>
      </c>
      <c r="K4331">
        <v>1489238</v>
      </c>
      <c r="L4331" s="4">
        <v>41501610</v>
      </c>
      <c r="P4331" s="9" t="e">
        <f t="shared" si="203"/>
        <v>#DIV/0!</v>
      </c>
    </row>
    <row r="4332" spans="1:16" x14ac:dyDescent="0.25">
      <c r="A4332">
        <v>80070020</v>
      </c>
      <c r="B4332" t="str">
        <f t="shared" si="201"/>
        <v>80070020</v>
      </c>
      <c r="C4332" t="s">
        <v>13810</v>
      </c>
      <c r="D4332">
        <v>62861</v>
      </c>
      <c r="E4332" t="s">
        <v>8683</v>
      </c>
      <c r="F4332">
        <v>0</v>
      </c>
      <c r="H4332" t="s">
        <v>8708</v>
      </c>
      <c r="I4332" t="s">
        <v>21099</v>
      </c>
      <c r="J4332" t="str">
        <f t="shared" si="202"/>
        <v>800700</v>
      </c>
      <c r="K4332">
        <v>62861</v>
      </c>
      <c r="L4332" s="4">
        <v>5949030</v>
      </c>
      <c r="P4332" s="9" t="e">
        <f t="shared" si="203"/>
        <v>#DIV/0!</v>
      </c>
    </row>
    <row r="4333" spans="1:16" x14ac:dyDescent="0.25">
      <c r="A4333">
        <v>80070030</v>
      </c>
      <c r="B4333" t="str">
        <f t="shared" si="201"/>
        <v>80070030</v>
      </c>
      <c r="C4333" t="s">
        <v>13811</v>
      </c>
      <c r="D4333">
        <v>180930</v>
      </c>
      <c r="E4333" t="s">
        <v>8683</v>
      </c>
      <c r="F4333">
        <v>0</v>
      </c>
      <c r="H4333" t="s">
        <v>8708</v>
      </c>
      <c r="I4333" t="s">
        <v>21100</v>
      </c>
      <c r="J4333" t="str">
        <f t="shared" si="202"/>
        <v>800700</v>
      </c>
      <c r="K4333">
        <v>180930</v>
      </c>
      <c r="L4333" s="4">
        <v>8729051</v>
      </c>
      <c r="P4333" s="9" t="e">
        <f t="shared" si="203"/>
        <v>#DIV/0!</v>
      </c>
    </row>
    <row r="4334" spans="1:16" x14ac:dyDescent="0.25">
      <c r="A4334">
        <v>80070040</v>
      </c>
      <c r="B4334" t="str">
        <f t="shared" si="201"/>
        <v>80070040</v>
      </c>
      <c r="C4334" t="s">
        <v>13812</v>
      </c>
      <c r="D4334">
        <v>1907</v>
      </c>
      <c r="E4334" t="s">
        <v>8683</v>
      </c>
      <c r="F4334">
        <v>0</v>
      </c>
      <c r="H4334" t="s">
        <v>8708</v>
      </c>
      <c r="I4334" t="s">
        <v>21101</v>
      </c>
      <c r="J4334" t="str">
        <f t="shared" si="202"/>
        <v>800700</v>
      </c>
      <c r="K4334">
        <v>1907</v>
      </c>
      <c r="L4334" s="4">
        <v>331282</v>
      </c>
      <c r="P4334" s="9" t="e">
        <f t="shared" si="203"/>
        <v>#DIV/0!</v>
      </c>
    </row>
    <row r="4335" spans="1:16" x14ac:dyDescent="0.25">
      <c r="A4335">
        <v>80070090</v>
      </c>
      <c r="B4335" t="str">
        <f t="shared" si="201"/>
        <v>80070090</v>
      </c>
      <c r="C4335" t="s">
        <v>13813</v>
      </c>
      <c r="D4335">
        <v>237931</v>
      </c>
      <c r="E4335" t="s">
        <v>8683</v>
      </c>
      <c r="F4335">
        <v>0</v>
      </c>
      <c r="H4335" t="s">
        <v>8708</v>
      </c>
      <c r="I4335" t="s">
        <v>21102</v>
      </c>
      <c r="J4335" t="str">
        <f t="shared" si="202"/>
        <v>800700</v>
      </c>
      <c r="K4335">
        <v>237931</v>
      </c>
      <c r="L4335" s="4">
        <v>14807230</v>
      </c>
      <c r="P4335" s="9" t="e">
        <f t="shared" si="203"/>
        <v>#DIV/0!</v>
      </c>
    </row>
    <row r="4336" spans="1:16" x14ac:dyDescent="0.25">
      <c r="A4336">
        <v>81011000</v>
      </c>
      <c r="B4336" t="str">
        <f t="shared" si="201"/>
        <v>81011000</v>
      </c>
      <c r="C4336" t="s">
        <v>13814</v>
      </c>
      <c r="D4336">
        <v>19771</v>
      </c>
      <c r="E4336" t="s">
        <v>8683</v>
      </c>
      <c r="F4336">
        <v>0</v>
      </c>
      <c r="H4336" t="s">
        <v>8708</v>
      </c>
      <c r="I4336" t="s">
        <v>21103</v>
      </c>
      <c r="J4336" t="str">
        <f t="shared" si="202"/>
        <v>810110</v>
      </c>
      <c r="K4336">
        <v>19771</v>
      </c>
      <c r="L4336" s="4">
        <v>2667967</v>
      </c>
      <c r="P4336" s="9" t="e">
        <f t="shared" si="203"/>
        <v>#DIV/0!</v>
      </c>
    </row>
    <row r="4337" spans="1:16" x14ac:dyDescent="0.25">
      <c r="A4337">
        <v>81019400</v>
      </c>
      <c r="B4337" t="str">
        <f t="shared" si="201"/>
        <v>81019400</v>
      </c>
      <c r="C4337" t="s">
        <v>13815</v>
      </c>
      <c r="D4337">
        <v>1010</v>
      </c>
      <c r="E4337" t="s">
        <v>8683</v>
      </c>
      <c r="F4337">
        <v>0</v>
      </c>
      <c r="H4337" t="s">
        <v>8708</v>
      </c>
      <c r="I4337" t="s">
        <v>21104</v>
      </c>
      <c r="J4337" t="str">
        <f t="shared" si="202"/>
        <v>810194</v>
      </c>
      <c r="K4337">
        <v>1010</v>
      </c>
      <c r="L4337" s="4">
        <v>198705</v>
      </c>
      <c r="P4337" s="9" t="e">
        <f t="shared" si="203"/>
        <v>#DIV/0!</v>
      </c>
    </row>
    <row r="4338" spans="1:16" x14ac:dyDescent="0.25">
      <c r="A4338">
        <v>81019600</v>
      </c>
      <c r="B4338" t="str">
        <f t="shared" si="201"/>
        <v>81019600</v>
      </c>
      <c r="C4338" t="s">
        <v>13816</v>
      </c>
      <c r="D4338">
        <v>6162</v>
      </c>
      <c r="E4338" t="s">
        <v>8683</v>
      </c>
      <c r="F4338">
        <v>0</v>
      </c>
      <c r="H4338" t="s">
        <v>8708</v>
      </c>
      <c r="I4338" t="s">
        <v>21105</v>
      </c>
      <c r="J4338" t="str">
        <f t="shared" si="202"/>
        <v>810196</v>
      </c>
      <c r="K4338">
        <v>6162</v>
      </c>
      <c r="L4338" s="4">
        <v>8976219</v>
      </c>
      <c r="P4338" s="9" t="e">
        <f t="shared" si="203"/>
        <v>#DIV/0!</v>
      </c>
    </row>
    <row r="4339" spans="1:16" x14ac:dyDescent="0.25">
      <c r="A4339">
        <v>81019910</v>
      </c>
      <c r="B4339" t="str">
        <f t="shared" si="201"/>
        <v>81019910</v>
      </c>
      <c r="C4339" t="s">
        <v>13817</v>
      </c>
      <c r="D4339">
        <v>6419</v>
      </c>
      <c r="E4339" t="s">
        <v>8683</v>
      </c>
      <c r="F4339">
        <v>0</v>
      </c>
      <c r="H4339" t="s">
        <v>8708</v>
      </c>
      <c r="I4339" t="s">
        <v>21106</v>
      </c>
      <c r="J4339" t="str">
        <f t="shared" si="202"/>
        <v>810199</v>
      </c>
      <c r="K4339">
        <v>6419</v>
      </c>
      <c r="L4339" s="4">
        <v>2144413</v>
      </c>
      <c r="P4339" s="9" t="e">
        <f t="shared" si="203"/>
        <v>#DIV/0!</v>
      </c>
    </row>
    <row r="4340" spans="1:16" x14ac:dyDescent="0.25">
      <c r="A4340">
        <v>81019990</v>
      </c>
      <c r="B4340" t="str">
        <f t="shared" si="201"/>
        <v>81019990</v>
      </c>
      <c r="C4340" t="s">
        <v>13818</v>
      </c>
      <c r="D4340">
        <v>39566</v>
      </c>
      <c r="E4340" t="s">
        <v>8683</v>
      </c>
      <c r="F4340">
        <v>0</v>
      </c>
      <c r="H4340" t="s">
        <v>8708</v>
      </c>
      <c r="I4340" t="s">
        <v>21107</v>
      </c>
      <c r="J4340" t="str">
        <f t="shared" si="202"/>
        <v>810199</v>
      </c>
      <c r="K4340">
        <v>39566</v>
      </c>
      <c r="L4340" s="4">
        <v>36757623</v>
      </c>
      <c r="P4340" s="9" t="e">
        <f t="shared" si="203"/>
        <v>#DIV/0!</v>
      </c>
    </row>
    <row r="4341" spans="1:16" x14ac:dyDescent="0.25">
      <c r="A4341">
        <v>81021000</v>
      </c>
      <c r="B4341" t="str">
        <f t="shared" si="201"/>
        <v>81021000</v>
      </c>
      <c r="C4341" t="s">
        <v>13819</v>
      </c>
      <c r="D4341">
        <v>3258</v>
      </c>
      <c r="E4341" t="s">
        <v>8683</v>
      </c>
      <c r="F4341">
        <v>0</v>
      </c>
      <c r="H4341" t="s">
        <v>8708</v>
      </c>
      <c r="I4341" t="s">
        <v>21108</v>
      </c>
      <c r="J4341" t="str">
        <f t="shared" si="202"/>
        <v>810210</v>
      </c>
      <c r="K4341">
        <v>3258</v>
      </c>
      <c r="L4341" s="4">
        <v>290870</v>
      </c>
      <c r="P4341" s="9" t="e">
        <f t="shared" si="203"/>
        <v>#DIV/0!</v>
      </c>
    </row>
    <row r="4342" spans="1:16" x14ac:dyDescent="0.25">
      <c r="A4342">
        <v>81029400</v>
      </c>
      <c r="B4342" t="str">
        <f t="shared" si="201"/>
        <v>81029400</v>
      </c>
      <c r="C4342" t="s">
        <v>13820</v>
      </c>
      <c r="D4342">
        <v>3</v>
      </c>
      <c r="E4342" t="s">
        <v>8683</v>
      </c>
      <c r="F4342">
        <v>0</v>
      </c>
      <c r="H4342" t="s">
        <v>8708</v>
      </c>
      <c r="I4342" t="s">
        <v>21109</v>
      </c>
      <c r="J4342" t="str">
        <f t="shared" si="202"/>
        <v>810294</v>
      </c>
      <c r="K4342">
        <v>3</v>
      </c>
      <c r="L4342" s="4">
        <v>967</v>
      </c>
      <c r="P4342" s="9" t="e">
        <f t="shared" si="203"/>
        <v>#DIV/0!</v>
      </c>
    </row>
    <row r="4343" spans="1:16" x14ac:dyDescent="0.25">
      <c r="A4343">
        <v>81029500</v>
      </c>
      <c r="B4343" t="str">
        <f t="shared" si="201"/>
        <v>81029500</v>
      </c>
      <c r="C4343" t="s">
        <v>13821</v>
      </c>
      <c r="D4343">
        <v>278105</v>
      </c>
      <c r="E4343" t="s">
        <v>8683</v>
      </c>
      <c r="F4343">
        <v>0</v>
      </c>
      <c r="H4343" t="s">
        <v>8708</v>
      </c>
      <c r="I4343" t="s">
        <v>21110</v>
      </c>
      <c r="J4343" t="str">
        <f t="shared" si="202"/>
        <v>810295</v>
      </c>
      <c r="K4343">
        <v>278105</v>
      </c>
      <c r="L4343" s="4">
        <v>20834862</v>
      </c>
      <c r="P4343" s="9" t="e">
        <f t="shared" si="203"/>
        <v>#DIV/0!</v>
      </c>
    </row>
    <row r="4344" spans="1:16" x14ac:dyDescent="0.25">
      <c r="A4344">
        <v>81029600</v>
      </c>
      <c r="B4344" t="str">
        <f t="shared" si="201"/>
        <v>81029600</v>
      </c>
      <c r="C4344" t="s">
        <v>13822</v>
      </c>
      <c r="D4344">
        <v>26412</v>
      </c>
      <c r="E4344" t="s">
        <v>8683</v>
      </c>
      <c r="F4344">
        <v>0</v>
      </c>
      <c r="H4344" t="s">
        <v>8708</v>
      </c>
      <c r="I4344" t="s">
        <v>21111</v>
      </c>
      <c r="J4344" t="str">
        <f t="shared" si="202"/>
        <v>810296</v>
      </c>
      <c r="K4344">
        <v>26412</v>
      </c>
      <c r="L4344" s="4">
        <v>5056301</v>
      </c>
      <c r="P4344" s="9" t="e">
        <f t="shared" si="203"/>
        <v>#DIV/0!</v>
      </c>
    </row>
    <row r="4345" spans="1:16" x14ac:dyDescent="0.25">
      <c r="A4345">
        <v>81029900</v>
      </c>
      <c r="B4345" t="str">
        <f t="shared" si="201"/>
        <v>81029900</v>
      </c>
      <c r="C4345" t="s">
        <v>13823</v>
      </c>
      <c r="D4345">
        <v>33169</v>
      </c>
      <c r="E4345" t="s">
        <v>8683</v>
      </c>
      <c r="F4345">
        <v>0</v>
      </c>
      <c r="H4345" t="s">
        <v>8708</v>
      </c>
      <c r="I4345" t="s">
        <v>21112</v>
      </c>
      <c r="J4345" t="str">
        <f t="shared" si="202"/>
        <v>810299</v>
      </c>
      <c r="K4345">
        <v>33169</v>
      </c>
      <c r="L4345" s="4">
        <v>10849357</v>
      </c>
      <c r="P4345" s="9" t="e">
        <f t="shared" si="203"/>
        <v>#DIV/0!</v>
      </c>
    </row>
    <row r="4346" spans="1:16" x14ac:dyDescent="0.25">
      <c r="A4346">
        <v>81032011</v>
      </c>
      <c r="B4346" t="str">
        <f t="shared" si="201"/>
        <v>81032011</v>
      </c>
      <c r="C4346" t="s">
        <v>13824</v>
      </c>
      <c r="D4346">
        <v>1089</v>
      </c>
      <c r="E4346" t="s">
        <v>8683</v>
      </c>
      <c r="F4346">
        <v>0</v>
      </c>
      <c r="H4346" t="s">
        <v>8708</v>
      </c>
      <c r="I4346" t="s">
        <v>21113</v>
      </c>
      <c r="J4346" t="str">
        <f t="shared" si="202"/>
        <v>810320</v>
      </c>
      <c r="K4346">
        <v>1089</v>
      </c>
      <c r="L4346" s="4">
        <v>979948</v>
      </c>
      <c r="P4346" s="9" t="e">
        <f t="shared" si="203"/>
        <v>#DIV/0!</v>
      </c>
    </row>
    <row r="4347" spans="1:16" x14ac:dyDescent="0.25">
      <c r="A4347">
        <v>81032019</v>
      </c>
      <c r="B4347" t="str">
        <f t="shared" si="201"/>
        <v>81032019</v>
      </c>
      <c r="C4347" t="s">
        <v>13825</v>
      </c>
      <c r="D4347">
        <v>800</v>
      </c>
      <c r="E4347" t="s">
        <v>8683</v>
      </c>
      <c r="F4347">
        <v>0</v>
      </c>
      <c r="H4347" t="s">
        <v>8708</v>
      </c>
      <c r="I4347" t="s">
        <v>21114</v>
      </c>
      <c r="J4347" t="str">
        <f t="shared" si="202"/>
        <v>810320</v>
      </c>
      <c r="K4347">
        <v>800</v>
      </c>
      <c r="L4347" s="4">
        <v>642581</v>
      </c>
      <c r="P4347" s="9" t="e">
        <f t="shared" si="203"/>
        <v>#DIV/0!</v>
      </c>
    </row>
    <row r="4348" spans="1:16" x14ac:dyDescent="0.25">
      <c r="A4348">
        <v>81032090</v>
      </c>
      <c r="B4348" t="str">
        <f t="shared" si="201"/>
        <v>81032090</v>
      </c>
      <c r="C4348" t="s">
        <v>13826</v>
      </c>
      <c r="D4348">
        <v>3143</v>
      </c>
      <c r="E4348" t="s">
        <v>8683</v>
      </c>
      <c r="F4348">
        <v>0</v>
      </c>
      <c r="H4348" t="s">
        <v>8708</v>
      </c>
      <c r="I4348" t="s">
        <v>21115</v>
      </c>
      <c r="J4348" t="str">
        <f t="shared" si="202"/>
        <v>810320</v>
      </c>
      <c r="K4348">
        <v>3143</v>
      </c>
      <c r="L4348" s="4">
        <v>1460912</v>
      </c>
      <c r="P4348" s="9" t="e">
        <f t="shared" si="203"/>
        <v>#DIV/0!</v>
      </c>
    </row>
    <row r="4349" spans="1:16" x14ac:dyDescent="0.25">
      <c r="A4349">
        <v>81039100</v>
      </c>
      <c r="B4349" t="str">
        <f t="shared" si="201"/>
        <v>81039100</v>
      </c>
      <c r="C4349" t="s">
        <v>13827</v>
      </c>
      <c r="D4349">
        <v>17</v>
      </c>
      <c r="E4349" t="s">
        <v>8683</v>
      </c>
      <c r="F4349">
        <v>0</v>
      </c>
      <c r="H4349" t="s">
        <v>8708</v>
      </c>
      <c r="I4349" t="s">
        <v>21116</v>
      </c>
      <c r="J4349" t="str">
        <f t="shared" si="202"/>
        <v>810391</v>
      </c>
      <c r="K4349">
        <v>17</v>
      </c>
      <c r="L4349" s="4">
        <v>16380</v>
      </c>
      <c r="P4349" s="9" t="e">
        <f t="shared" si="203"/>
        <v>#DIV/0!</v>
      </c>
    </row>
    <row r="4350" spans="1:16" x14ac:dyDescent="0.25">
      <c r="A4350">
        <v>81039911</v>
      </c>
      <c r="B4350" t="str">
        <f t="shared" si="201"/>
        <v>81039911</v>
      </c>
      <c r="C4350" t="s">
        <v>13828</v>
      </c>
      <c r="D4350">
        <v>111</v>
      </c>
      <c r="E4350" t="s">
        <v>8683</v>
      </c>
      <c r="F4350">
        <v>0</v>
      </c>
      <c r="H4350" t="s">
        <v>8708</v>
      </c>
      <c r="I4350" t="s">
        <v>21117</v>
      </c>
      <c r="J4350" t="str">
        <f t="shared" si="202"/>
        <v>810399</v>
      </c>
      <c r="K4350">
        <v>111</v>
      </c>
      <c r="L4350" s="4">
        <v>358105</v>
      </c>
      <c r="P4350" s="9" t="e">
        <f t="shared" si="203"/>
        <v>#DIV/0!</v>
      </c>
    </row>
    <row r="4351" spans="1:16" x14ac:dyDescent="0.25">
      <c r="A4351">
        <v>81039919</v>
      </c>
      <c r="B4351" t="str">
        <f t="shared" si="201"/>
        <v>81039919</v>
      </c>
      <c r="C4351" t="s">
        <v>13829</v>
      </c>
      <c r="D4351">
        <v>46</v>
      </c>
      <c r="E4351" t="s">
        <v>8683</v>
      </c>
      <c r="F4351">
        <v>0</v>
      </c>
      <c r="H4351" t="s">
        <v>8708</v>
      </c>
      <c r="I4351" t="s">
        <v>21118</v>
      </c>
      <c r="J4351" t="str">
        <f t="shared" si="202"/>
        <v>810399</v>
      </c>
      <c r="K4351">
        <v>46</v>
      </c>
      <c r="L4351" s="4">
        <v>383296</v>
      </c>
      <c r="P4351" s="9" t="e">
        <f t="shared" si="203"/>
        <v>#DIV/0!</v>
      </c>
    </row>
    <row r="4352" spans="1:16" x14ac:dyDescent="0.25">
      <c r="A4352">
        <v>81039990</v>
      </c>
      <c r="B4352" t="str">
        <f t="shared" si="201"/>
        <v>81039990</v>
      </c>
      <c r="C4352" t="s">
        <v>13830</v>
      </c>
      <c r="D4352">
        <v>232534</v>
      </c>
      <c r="E4352" t="s">
        <v>8683</v>
      </c>
      <c r="F4352">
        <v>0</v>
      </c>
      <c r="H4352" t="s">
        <v>8708</v>
      </c>
      <c r="I4352" t="s">
        <v>21119</v>
      </c>
      <c r="J4352" t="str">
        <f t="shared" si="202"/>
        <v>810399</v>
      </c>
      <c r="K4352">
        <v>232534</v>
      </c>
      <c r="L4352" s="4">
        <v>80530658</v>
      </c>
      <c r="P4352" s="9" t="e">
        <f t="shared" si="203"/>
        <v>#DIV/0!</v>
      </c>
    </row>
    <row r="4353" spans="1:16" x14ac:dyDescent="0.25">
      <c r="A4353">
        <v>81041100</v>
      </c>
      <c r="B4353" t="str">
        <f t="shared" si="201"/>
        <v>81041100</v>
      </c>
      <c r="C4353" t="s">
        <v>13831</v>
      </c>
      <c r="D4353">
        <v>24183</v>
      </c>
      <c r="E4353" t="s">
        <v>8683</v>
      </c>
      <c r="F4353">
        <v>0</v>
      </c>
      <c r="H4353" t="s">
        <v>8708</v>
      </c>
      <c r="I4353" t="s">
        <v>21120</v>
      </c>
      <c r="J4353" t="str">
        <f t="shared" si="202"/>
        <v>810411</v>
      </c>
      <c r="K4353">
        <v>24183</v>
      </c>
      <c r="L4353" s="4">
        <v>153985</v>
      </c>
      <c r="P4353" s="9" t="e">
        <f t="shared" si="203"/>
        <v>#DIV/0!</v>
      </c>
    </row>
    <row r="4354" spans="1:16" x14ac:dyDescent="0.25">
      <c r="A4354">
        <v>81041900</v>
      </c>
      <c r="B4354" t="str">
        <f t="shared" si="201"/>
        <v>81041900</v>
      </c>
      <c r="C4354" t="s">
        <v>13832</v>
      </c>
      <c r="D4354">
        <v>373581</v>
      </c>
      <c r="E4354" t="s">
        <v>8683</v>
      </c>
      <c r="F4354">
        <v>0</v>
      </c>
      <c r="H4354" t="s">
        <v>8708</v>
      </c>
      <c r="I4354" t="s">
        <v>21121</v>
      </c>
      <c r="J4354" t="str">
        <f t="shared" si="202"/>
        <v>810419</v>
      </c>
      <c r="K4354">
        <v>373581</v>
      </c>
      <c r="L4354" s="4">
        <v>754937</v>
      </c>
      <c r="P4354" s="9" t="e">
        <f t="shared" si="203"/>
        <v>#DIV/0!</v>
      </c>
    </row>
    <row r="4355" spans="1:16" x14ac:dyDescent="0.25">
      <c r="A4355">
        <v>81043000</v>
      </c>
      <c r="B4355" t="str">
        <f t="shared" ref="B4355:B4418" si="204">TEXT(A4355,"00000000")</f>
        <v>81043000</v>
      </c>
      <c r="C4355" t="s">
        <v>13833</v>
      </c>
      <c r="D4355">
        <v>567</v>
      </c>
      <c r="E4355" t="s">
        <v>8683</v>
      </c>
      <c r="F4355">
        <v>0</v>
      </c>
      <c r="H4355" t="s">
        <v>8708</v>
      </c>
      <c r="I4355" t="s">
        <v>21122</v>
      </c>
      <c r="J4355" t="str">
        <f t="shared" ref="J4355:J4418" si="205">LEFT(I4355,6)</f>
        <v>810430</v>
      </c>
      <c r="K4355">
        <v>567</v>
      </c>
      <c r="L4355" s="4">
        <v>27637</v>
      </c>
      <c r="P4355" s="9" t="e">
        <f t="shared" ref="P4355:P4418" si="206">O4355/N4355</f>
        <v>#DIV/0!</v>
      </c>
    </row>
    <row r="4356" spans="1:16" x14ac:dyDescent="0.25">
      <c r="A4356">
        <v>81049010</v>
      </c>
      <c r="B4356" t="str">
        <f t="shared" si="204"/>
        <v>81049010</v>
      </c>
      <c r="C4356" t="s">
        <v>13834</v>
      </c>
      <c r="D4356">
        <v>2758</v>
      </c>
      <c r="E4356" t="s">
        <v>8683</v>
      </c>
      <c r="F4356">
        <v>0</v>
      </c>
      <c r="H4356" t="s">
        <v>8708</v>
      </c>
      <c r="I4356" t="s">
        <v>21123</v>
      </c>
      <c r="J4356" t="str">
        <f t="shared" si="205"/>
        <v>810490</v>
      </c>
      <c r="K4356">
        <v>2758</v>
      </c>
      <c r="L4356" s="4">
        <v>346857</v>
      </c>
      <c r="P4356" s="9" t="e">
        <f t="shared" si="206"/>
        <v>#DIV/0!</v>
      </c>
    </row>
    <row r="4357" spans="1:16" x14ac:dyDescent="0.25">
      <c r="A4357">
        <v>81049020</v>
      </c>
      <c r="B4357" t="str">
        <f t="shared" si="204"/>
        <v>81049020</v>
      </c>
      <c r="C4357" t="s">
        <v>13835</v>
      </c>
      <c r="D4357">
        <v>121466</v>
      </c>
      <c r="E4357" t="s">
        <v>8683</v>
      </c>
      <c r="F4357">
        <v>0</v>
      </c>
      <c r="H4357" t="s">
        <v>8708</v>
      </c>
      <c r="I4357" t="s">
        <v>21124</v>
      </c>
      <c r="J4357" t="str">
        <f t="shared" si="205"/>
        <v>810490</v>
      </c>
      <c r="K4357">
        <v>121466</v>
      </c>
      <c r="L4357" s="4">
        <v>4830833</v>
      </c>
      <c r="P4357" s="9" t="e">
        <f t="shared" si="206"/>
        <v>#DIV/0!</v>
      </c>
    </row>
    <row r="4358" spans="1:16" x14ac:dyDescent="0.25">
      <c r="A4358">
        <v>81052010</v>
      </c>
      <c r="B4358" t="str">
        <f t="shared" si="204"/>
        <v>81052010</v>
      </c>
      <c r="C4358" t="s">
        <v>13836</v>
      </c>
      <c r="D4358">
        <v>329535746</v>
      </c>
      <c r="E4358" t="s">
        <v>8683</v>
      </c>
      <c r="F4358">
        <v>0</v>
      </c>
      <c r="H4358" t="s">
        <v>8708</v>
      </c>
      <c r="I4358" t="s">
        <v>21125</v>
      </c>
      <c r="J4358" t="str">
        <f t="shared" si="205"/>
        <v>810520</v>
      </c>
      <c r="K4358">
        <v>329535746</v>
      </c>
      <c r="L4358" s="4">
        <v>2046745400</v>
      </c>
      <c r="P4358" s="9" t="e">
        <f t="shared" si="206"/>
        <v>#DIV/0!</v>
      </c>
    </row>
    <row r="4359" spans="1:16" x14ac:dyDescent="0.25">
      <c r="A4359">
        <v>81052020</v>
      </c>
      <c r="B4359" t="str">
        <f t="shared" si="204"/>
        <v>81052020</v>
      </c>
      <c r="C4359" t="s">
        <v>13837</v>
      </c>
      <c r="D4359">
        <v>3471277</v>
      </c>
      <c r="E4359" t="s">
        <v>8683</v>
      </c>
      <c r="F4359">
        <v>0</v>
      </c>
      <c r="H4359" t="s">
        <v>8708</v>
      </c>
      <c r="I4359" t="s">
        <v>21126</v>
      </c>
      <c r="J4359" t="str">
        <f t="shared" si="205"/>
        <v>810520</v>
      </c>
      <c r="K4359">
        <v>3471277</v>
      </c>
      <c r="L4359" s="4">
        <v>117749721</v>
      </c>
      <c r="P4359" s="9" t="e">
        <f t="shared" si="206"/>
        <v>#DIV/0!</v>
      </c>
    </row>
    <row r="4360" spans="1:16" x14ac:dyDescent="0.25">
      <c r="A4360">
        <v>81052090</v>
      </c>
      <c r="B4360" t="str">
        <f t="shared" si="204"/>
        <v>81052090</v>
      </c>
      <c r="C4360" t="s">
        <v>13838</v>
      </c>
      <c r="D4360">
        <v>13534412</v>
      </c>
      <c r="E4360" t="s">
        <v>8683</v>
      </c>
      <c r="F4360">
        <v>0</v>
      </c>
      <c r="H4360" t="s">
        <v>8708</v>
      </c>
      <c r="I4360" t="s">
        <v>21127</v>
      </c>
      <c r="J4360" t="str">
        <f t="shared" si="205"/>
        <v>810520</v>
      </c>
      <c r="K4360">
        <v>13534412</v>
      </c>
      <c r="L4360" s="4">
        <v>132928574</v>
      </c>
      <c r="P4360" s="9" t="e">
        <f t="shared" si="206"/>
        <v>#DIV/0!</v>
      </c>
    </row>
    <row r="4361" spans="1:16" x14ac:dyDescent="0.25">
      <c r="A4361">
        <v>81059000</v>
      </c>
      <c r="B4361" t="str">
        <f t="shared" si="204"/>
        <v>81059000</v>
      </c>
      <c r="C4361" t="s">
        <v>13839</v>
      </c>
      <c r="D4361">
        <v>784679</v>
      </c>
      <c r="E4361" t="s">
        <v>8683</v>
      </c>
      <c r="F4361">
        <v>0</v>
      </c>
      <c r="H4361" t="s">
        <v>8708</v>
      </c>
      <c r="I4361" t="s">
        <v>21128</v>
      </c>
      <c r="J4361" t="str">
        <f t="shared" si="205"/>
        <v>810590</v>
      </c>
      <c r="K4361">
        <v>784679</v>
      </c>
      <c r="L4361" s="4">
        <v>72173646</v>
      </c>
      <c r="P4361" s="9" t="e">
        <f t="shared" si="206"/>
        <v>#DIV/0!</v>
      </c>
    </row>
    <row r="4362" spans="1:16" x14ac:dyDescent="0.25">
      <c r="A4362">
        <v>81061010</v>
      </c>
      <c r="B4362" t="str">
        <f t="shared" si="204"/>
        <v>81061010</v>
      </c>
      <c r="C4362" t="s">
        <v>13840</v>
      </c>
      <c r="D4362">
        <v>41783</v>
      </c>
      <c r="E4362" t="s">
        <v>8683</v>
      </c>
      <c r="F4362">
        <v>0</v>
      </c>
      <c r="H4362" t="s">
        <v>8708</v>
      </c>
      <c r="I4362" t="s">
        <v>21129</v>
      </c>
      <c r="J4362" t="str">
        <f t="shared" si="205"/>
        <v>810610</v>
      </c>
      <c r="K4362">
        <v>41783</v>
      </c>
      <c r="L4362" s="4">
        <v>414732</v>
      </c>
      <c r="P4362" s="9" t="e">
        <f t="shared" si="206"/>
        <v>#DIV/0!</v>
      </c>
    </row>
    <row r="4363" spans="1:16" x14ac:dyDescent="0.25">
      <c r="A4363">
        <v>81061090</v>
      </c>
      <c r="B4363" t="str">
        <f t="shared" si="204"/>
        <v>81061090</v>
      </c>
      <c r="C4363" t="s">
        <v>13841</v>
      </c>
      <c r="D4363">
        <v>79949</v>
      </c>
      <c r="E4363" t="s">
        <v>8683</v>
      </c>
      <c r="F4363">
        <v>0</v>
      </c>
      <c r="H4363" t="s">
        <v>8708</v>
      </c>
      <c r="I4363" t="s">
        <v>21130</v>
      </c>
      <c r="J4363" t="str">
        <f t="shared" si="205"/>
        <v>810610</v>
      </c>
      <c r="K4363">
        <v>79949</v>
      </c>
      <c r="L4363" s="4">
        <v>557427</v>
      </c>
      <c r="P4363" s="9" t="e">
        <f t="shared" si="206"/>
        <v>#DIV/0!</v>
      </c>
    </row>
    <row r="4364" spans="1:16" x14ac:dyDescent="0.25">
      <c r="A4364">
        <v>81069010</v>
      </c>
      <c r="B4364" t="str">
        <f t="shared" si="204"/>
        <v>81069010</v>
      </c>
      <c r="C4364" t="s">
        <v>13842</v>
      </c>
      <c r="D4364">
        <v>353083</v>
      </c>
      <c r="E4364" t="s">
        <v>8683</v>
      </c>
      <c r="F4364">
        <v>0</v>
      </c>
      <c r="H4364" t="s">
        <v>8708</v>
      </c>
      <c r="I4364" t="s">
        <v>21131</v>
      </c>
      <c r="J4364" t="str">
        <f t="shared" si="205"/>
        <v>810690</v>
      </c>
      <c r="K4364">
        <v>353083</v>
      </c>
      <c r="L4364" s="4">
        <v>4026424</v>
      </c>
      <c r="P4364" s="9" t="e">
        <f t="shared" si="206"/>
        <v>#DIV/0!</v>
      </c>
    </row>
    <row r="4365" spans="1:16" x14ac:dyDescent="0.25">
      <c r="A4365">
        <v>81069090</v>
      </c>
      <c r="B4365" t="str">
        <f t="shared" si="204"/>
        <v>81069090</v>
      </c>
      <c r="C4365" t="s">
        <v>13843</v>
      </c>
      <c r="D4365">
        <v>2103</v>
      </c>
      <c r="E4365" t="s">
        <v>8683</v>
      </c>
      <c r="F4365">
        <v>0</v>
      </c>
      <c r="H4365" t="s">
        <v>8708</v>
      </c>
      <c r="I4365" t="s">
        <v>21132</v>
      </c>
      <c r="J4365" t="str">
        <f t="shared" si="205"/>
        <v>810690</v>
      </c>
      <c r="K4365">
        <v>2103</v>
      </c>
      <c r="L4365" s="4">
        <v>274467</v>
      </c>
      <c r="P4365" s="9" t="e">
        <f t="shared" si="206"/>
        <v>#DIV/0!</v>
      </c>
    </row>
    <row r="4366" spans="1:16" x14ac:dyDescent="0.25">
      <c r="A4366">
        <v>81082021</v>
      </c>
      <c r="B4366" t="str">
        <f t="shared" si="204"/>
        <v>81082021</v>
      </c>
      <c r="C4366" t="s">
        <v>13844</v>
      </c>
      <c r="D4366">
        <v>133844</v>
      </c>
      <c r="E4366" t="s">
        <v>8683</v>
      </c>
      <c r="F4366">
        <v>0</v>
      </c>
      <c r="H4366" t="s">
        <v>8708</v>
      </c>
      <c r="I4366" t="s">
        <v>21133</v>
      </c>
      <c r="J4366" t="str">
        <f t="shared" si="205"/>
        <v>810820</v>
      </c>
      <c r="K4366">
        <v>133844</v>
      </c>
      <c r="L4366" s="4">
        <v>921348</v>
      </c>
      <c r="P4366" s="9" t="e">
        <f t="shared" si="206"/>
        <v>#DIV/0!</v>
      </c>
    </row>
    <row r="4367" spans="1:16" x14ac:dyDescent="0.25">
      <c r="A4367">
        <v>81082029</v>
      </c>
      <c r="B4367" t="str">
        <f t="shared" si="204"/>
        <v>81082029</v>
      </c>
      <c r="C4367" t="s">
        <v>13845</v>
      </c>
      <c r="D4367">
        <v>112965</v>
      </c>
      <c r="E4367" t="s">
        <v>8683</v>
      </c>
      <c r="F4367">
        <v>0</v>
      </c>
      <c r="H4367" t="s">
        <v>8708</v>
      </c>
      <c r="I4367" t="s">
        <v>21134</v>
      </c>
      <c r="J4367" t="str">
        <f t="shared" si="205"/>
        <v>810820</v>
      </c>
      <c r="K4367">
        <v>112965</v>
      </c>
      <c r="L4367" s="4">
        <v>4548095</v>
      </c>
      <c r="P4367" s="9" t="e">
        <f t="shared" si="206"/>
        <v>#DIV/0!</v>
      </c>
    </row>
    <row r="4368" spans="1:16" x14ac:dyDescent="0.25">
      <c r="A4368">
        <v>81082030</v>
      </c>
      <c r="B4368" t="str">
        <f t="shared" si="204"/>
        <v>81082030</v>
      </c>
      <c r="C4368" t="s">
        <v>13846</v>
      </c>
      <c r="D4368">
        <v>228723</v>
      </c>
      <c r="E4368" t="s">
        <v>8683</v>
      </c>
      <c r="F4368">
        <v>0</v>
      </c>
      <c r="H4368" t="s">
        <v>8708</v>
      </c>
      <c r="I4368" t="s">
        <v>21135</v>
      </c>
      <c r="J4368" t="str">
        <f t="shared" si="205"/>
        <v>810820</v>
      </c>
      <c r="K4368">
        <v>228723</v>
      </c>
      <c r="L4368" s="4">
        <v>3624440</v>
      </c>
      <c r="P4368" s="9" t="e">
        <f t="shared" si="206"/>
        <v>#DIV/0!</v>
      </c>
    </row>
    <row r="4369" spans="1:16" x14ac:dyDescent="0.25">
      <c r="A4369">
        <v>81089010</v>
      </c>
      <c r="B4369" t="str">
        <f t="shared" si="204"/>
        <v>81089010</v>
      </c>
      <c r="C4369" t="s">
        <v>13847</v>
      </c>
      <c r="D4369">
        <v>2280490</v>
      </c>
      <c r="E4369" t="s">
        <v>8683</v>
      </c>
      <c r="F4369">
        <v>0</v>
      </c>
      <c r="H4369" t="s">
        <v>8708</v>
      </c>
      <c r="I4369" t="s">
        <v>21136</v>
      </c>
      <c r="J4369" t="str">
        <f t="shared" si="205"/>
        <v>810890</v>
      </c>
      <c r="K4369">
        <v>2280490</v>
      </c>
      <c r="L4369" s="4">
        <v>116015380</v>
      </c>
      <c r="P4369" s="9" t="e">
        <f t="shared" si="206"/>
        <v>#DIV/0!</v>
      </c>
    </row>
    <row r="4370" spans="1:16" x14ac:dyDescent="0.25">
      <c r="A4370">
        <v>81089020</v>
      </c>
      <c r="B4370" t="str">
        <f t="shared" si="204"/>
        <v>81089020</v>
      </c>
      <c r="C4370" t="s">
        <v>13848</v>
      </c>
      <c r="D4370">
        <v>337623</v>
      </c>
      <c r="E4370" t="s">
        <v>8683</v>
      </c>
      <c r="F4370">
        <v>0</v>
      </c>
      <c r="H4370" t="s">
        <v>8708</v>
      </c>
      <c r="I4370" t="s">
        <v>21137</v>
      </c>
      <c r="J4370" t="str">
        <f t="shared" si="205"/>
        <v>810890</v>
      </c>
      <c r="K4370">
        <v>337623</v>
      </c>
      <c r="L4370" s="4">
        <v>36096162</v>
      </c>
      <c r="P4370" s="9" t="e">
        <f t="shared" si="206"/>
        <v>#DIV/0!</v>
      </c>
    </row>
    <row r="4371" spans="1:16" x14ac:dyDescent="0.25">
      <c r="A4371">
        <v>81089031</v>
      </c>
      <c r="B4371" t="str">
        <f t="shared" si="204"/>
        <v>81089031</v>
      </c>
      <c r="C4371" t="s">
        <v>13849</v>
      </c>
      <c r="D4371">
        <v>1852692</v>
      </c>
      <c r="E4371" t="s">
        <v>8683</v>
      </c>
      <c r="F4371">
        <v>0</v>
      </c>
      <c r="H4371" t="s">
        <v>8708</v>
      </c>
      <c r="I4371" t="s">
        <v>21138</v>
      </c>
      <c r="J4371" t="str">
        <f t="shared" si="205"/>
        <v>810890</v>
      </c>
      <c r="K4371">
        <v>1852692</v>
      </c>
      <c r="L4371" s="4">
        <v>40764726</v>
      </c>
      <c r="P4371" s="9" t="e">
        <f t="shared" si="206"/>
        <v>#DIV/0!</v>
      </c>
    </row>
    <row r="4372" spans="1:16" x14ac:dyDescent="0.25">
      <c r="A4372">
        <v>81089032</v>
      </c>
      <c r="B4372" t="str">
        <f t="shared" si="204"/>
        <v>81089032</v>
      </c>
      <c r="C4372" t="s">
        <v>13850</v>
      </c>
      <c r="D4372">
        <v>1045505</v>
      </c>
      <c r="E4372" t="s">
        <v>8683</v>
      </c>
      <c r="F4372">
        <v>0</v>
      </c>
      <c r="H4372" t="s">
        <v>8708</v>
      </c>
      <c r="I4372" t="s">
        <v>21139</v>
      </c>
      <c r="J4372" t="str">
        <f t="shared" si="205"/>
        <v>810890</v>
      </c>
      <c r="K4372">
        <v>1045505</v>
      </c>
      <c r="L4372" s="4">
        <v>57458737</v>
      </c>
      <c r="P4372" s="9" t="e">
        <f t="shared" si="206"/>
        <v>#DIV/0!</v>
      </c>
    </row>
    <row r="4373" spans="1:16" x14ac:dyDescent="0.25">
      <c r="A4373">
        <v>81089040</v>
      </c>
      <c r="B4373" t="str">
        <f t="shared" si="204"/>
        <v>81089040</v>
      </c>
      <c r="C4373" t="s">
        <v>13851</v>
      </c>
      <c r="D4373">
        <v>519743</v>
      </c>
      <c r="E4373" t="s">
        <v>8683</v>
      </c>
      <c r="F4373">
        <v>0</v>
      </c>
      <c r="H4373" t="s">
        <v>8708</v>
      </c>
      <c r="I4373" t="s">
        <v>21140</v>
      </c>
      <c r="J4373" t="str">
        <f t="shared" si="205"/>
        <v>810890</v>
      </c>
      <c r="K4373">
        <v>519743</v>
      </c>
      <c r="L4373" s="4">
        <v>16274342</v>
      </c>
      <c r="P4373" s="9" t="e">
        <f t="shared" si="206"/>
        <v>#DIV/0!</v>
      </c>
    </row>
    <row r="4374" spans="1:16" x14ac:dyDescent="0.25">
      <c r="A4374">
        <v>81089090</v>
      </c>
      <c r="B4374" t="str">
        <f t="shared" si="204"/>
        <v>81089090</v>
      </c>
      <c r="C4374" t="s">
        <v>13852</v>
      </c>
      <c r="D4374">
        <v>758397</v>
      </c>
      <c r="E4374" t="s">
        <v>8683</v>
      </c>
      <c r="F4374">
        <v>0</v>
      </c>
      <c r="H4374" t="s">
        <v>8708</v>
      </c>
      <c r="I4374" t="s">
        <v>21141</v>
      </c>
      <c r="J4374" t="str">
        <f t="shared" si="205"/>
        <v>810890</v>
      </c>
      <c r="K4374">
        <v>758397</v>
      </c>
      <c r="L4374" s="4">
        <v>283589567</v>
      </c>
      <c r="P4374" s="9" t="e">
        <f t="shared" si="206"/>
        <v>#DIV/0!</v>
      </c>
    </row>
    <row r="4375" spans="1:16" x14ac:dyDescent="0.25">
      <c r="A4375">
        <v>81092100</v>
      </c>
      <c r="B4375" t="str">
        <f t="shared" si="204"/>
        <v>81092100</v>
      </c>
      <c r="C4375" t="s">
        <v>13853</v>
      </c>
      <c r="D4375">
        <v>68418</v>
      </c>
      <c r="E4375" t="s">
        <v>8683</v>
      </c>
      <c r="F4375">
        <v>0</v>
      </c>
      <c r="H4375" t="s">
        <v>8708</v>
      </c>
      <c r="I4375" t="s">
        <v>21142</v>
      </c>
      <c r="J4375" t="str">
        <f t="shared" si="205"/>
        <v>810921</v>
      </c>
      <c r="K4375">
        <v>68418</v>
      </c>
      <c r="L4375" s="4">
        <v>277086</v>
      </c>
      <c r="P4375" s="9" t="e">
        <f t="shared" si="206"/>
        <v>#DIV/0!</v>
      </c>
    </row>
    <row r="4376" spans="1:16" x14ac:dyDescent="0.25">
      <c r="A4376">
        <v>81092900</v>
      </c>
      <c r="B4376" t="str">
        <f t="shared" si="204"/>
        <v>81092900</v>
      </c>
      <c r="C4376" t="s">
        <v>13854</v>
      </c>
      <c r="D4376">
        <v>15214</v>
      </c>
      <c r="E4376" t="s">
        <v>8683</v>
      </c>
      <c r="F4376">
        <v>0</v>
      </c>
      <c r="H4376" t="s">
        <v>8708</v>
      </c>
      <c r="I4376" t="s">
        <v>21143</v>
      </c>
      <c r="J4376" t="str">
        <f t="shared" si="205"/>
        <v>810929</v>
      </c>
      <c r="K4376">
        <v>15214</v>
      </c>
      <c r="L4376" s="4">
        <v>2598773</v>
      </c>
      <c r="P4376" s="9" t="e">
        <f t="shared" si="206"/>
        <v>#DIV/0!</v>
      </c>
    </row>
    <row r="4377" spans="1:16" x14ac:dyDescent="0.25">
      <c r="A4377">
        <v>81099100</v>
      </c>
      <c r="B4377" t="str">
        <f t="shared" si="204"/>
        <v>81099100</v>
      </c>
      <c r="C4377" t="s">
        <v>13855</v>
      </c>
      <c r="D4377">
        <v>147613</v>
      </c>
      <c r="E4377" t="s">
        <v>8683</v>
      </c>
      <c r="F4377">
        <v>0</v>
      </c>
      <c r="H4377" t="s">
        <v>8708</v>
      </c>
      <c r="I4377" t="s">
        <v>21144</v>
      </c>
      <c r="J4377" t="str">
        <f t="shared" si="205"/>
        <v>810991</v>
      </c>
      <c r="K4377">
        <v>147613</v>
      </c>
      <c r="L4377" s="4">
        <v>12935237</v>
      </c>
      <c r="P4377" s="9" t="e">
        <f t="shared" si="206"/>
        <v>#DIV/0!</v>
      </c>
    </row>
    <row r="4378" spans="1:16" x14ac:dyDescent="0.25">
      <c r="A4378">
        <v>81099900</v>
      </c>
      <c r="B4378" t="str">
        <f t="shared" si="204"/>
        <v>81099900</v>
      </c>
      <c r="C4378" t="s">
        <v>13856</v>
      </c>
      <c r="D4378">
        <v>38815</v>
      </c>
      <c r="E4378" t="s">
        <v>8683</v>
      </c>
      <c r="F4378">
        <v>0</v>
      </c>
      <c r="H4378" t="s">
        <v>8708</v>
      </c>
      <c r="I4378" t="s">
        <v>21145</v>
      </c>
      <c r="J4378" t="str">
        <f t="shared" si="205"/>
        <v>810999</v>
      </c>
      <c r="K4378">
        <v>38815</v>
      </c>
      <c r="L4378" s="4">
        <v>5944432</v>
      </c>
      <c r="P4378" s="9" t="e">
        <f t="shared" si="206"/>
        <v>#DIV/0!</v>
      </c>
    </row>
    <row r="4379" spans="1:16" x14ac:dyDescent="0.25">
      <c r="A4379">
        <v>81101010</v>
      </c>
      <c r="B4379" t="str">
        <f t="shared" si="204"/>
        <v>81101010</v>
      </c>
      <c r="C4379" t="s">
        <v>13857</v>
      </c>
      <c r="D4379">
        <v>874685</v>
      </c>
      <c r="E4379" t="s">
        <v>8683</v>
      </c>
      <c r="F4379">
        <v>0</v>
      </c>
      <c r="H4379" t="s">
        <v>8708</v>
      </c>
      <c r="I4379" t="s">
        <v>21146</v>
      </c>
      <c r="J4379" t="str">
        <f t="shared" si="205"/>
        <v>811010</v>
      </c>
      <c r="K4379">
        <v>874685</v>
      </c>
      <c r="L4379" s="4">
        <v>8309196</v>
      </c>
      <c r="P4379" s="9" t="e">
        <f t="shared" si="206"/>
        <v>#DIV/0!</v>
      </c>
    </row>
    <row r="4380" spans="1:16" x14ac:dyDescent="0.25">
      <c r="A4380">
        <v>81101020</v>
      </c>
      <c r="B4380" t="str">
        <f t="shared" si="204"/>
        <v>81101020</v>
      </c>
      <c r="C4380" t="s">
        <v>13858</v>
      </c>
      <c r="D4380">
        <v>212839</v>
      </c>
      <c r="E4380" t="s">
        <v>8683</v>
      </c>
      <c r="F4380">
        <v>0</v>
      </c>
      <c r="H4380" t="s">
        <v>8708</v>
      </c>
      <c r="I4380" t="s">
        <v>21147</v>
      </c>
      <c r="J4380" t="str">
        <f t="shared" si="205"/>
        <v>811010</v>
      </c>
      <c r="K4380">
        <v>212839</v>
      </c>
      <c r="L4380" s="4">
        <v>570828</v>
      </c>
      <c r="P4380" s="9" t="e">
        <f t="shared" si="206"/>
        <v>#DIV/0!</v>
      </c>
    </row>
    <row r="4381" spans="1:16" x14ac:dyDescent="0.25">
      <c r="A4381">
        <v>81109000</v>
      </c>
      <c r="B4381" t="str">
        <f t="shared" si="204"/>
        <v>81109000</v>
      </c>
      <c r="C4381" t="s">
        <v>13859</v>
      </c>
      <c r="D4381">
        <v>6417</v>
      </c>
      <c r="E4381" t="s">
        <v>8683</v>
      </c>
      <c r="F4381">
        <v>0</v>
      </c>
      <c r="H4381" t="s">
        <v>8708</v>
      </c>
      <c r="I4381" t="s">
        <v>21148</v>
      </c>
      <c r="J4381" t="str">
        <f t="shared" si="205"/>
        <v>811090</v>
      </c>
      <c r="K4381">
        <v>6417</v>
      </c>
      <c r="L4381" s="4">
        <v>781071</v>
      </c>
      <c r="P4381" s="9" t="e">
        <f t="shared" si="206"/>
        <v>#DIV/0!</v>
      </c>
    </row>
    <row r="4382" spans="1:16" x14ac:dyDescent="0.25">
      <c r="A4382">
        <v>81110010</v>
      </c>
      <c r="B4382" t="str">
        <f t="shared" si="204"/>
        <v>81110010</v>
      </c>
      <c r="C4382" t="s">
        <v>13860</v>
      </c>
      <c r="D4382">
        <v>42020577</v>
      </c>
      <c r="E4382" t="s">
        <v>8683</v>
      </c>
      <c r="F4382">
        <v>0</v>
      </c>
      <c r="H4382" t="s">
        <v>8708</v>
      </c>
      <c r="I4382" t="s">
        <v>21149</v>
      </c>
      <c r="J4382" t="str">
        <f t="shared" si="205"/>
        <v>811100</v>
      </c>
      <c r="K4382">
        <v>42020577</v>
      </c>
      <c r="L4382" s="4">
        <v>79811902</v>
      </c>
      <c r="P4382" s="9" t="e">
        <f t="shared" si="206"/>
        <v>#DIV/0!</v>
      </c>
    </row>
    <row r="4383" spans="1:16" x14ac:dyDescent="0.25">
      <c r="A4383">
        <v>81110090</v>
      </c>
      <c r="B4383" t="str">
        <f t="shared" si="204"/>
        <v>81110090</v>
      </c>
      <c r="C4383" t="s">
        <v>13861</v>
      </c>
      <c r="D4383">
        <v>95204</v>
      </c>
      <c r="E4383" t="s">
        <v>8683</v>
      </c>
      <c r="F4383">
        <v>0</v>
      </c>
      <c r="H4383" t="s">
        <v>8708</v>
      </c>
      <c r="I4383" t="s">
        <v>21150</v>
      </c>
      <c r="J4383" t="str">
        <f t="shared" si="205"/>
        <v>811100</v>
      </c>
      <c r="K4383">
        <v>95204</v>
      </c>
      <c r="L4383" s="4">
        <v>2760071</v>
      </c>
      <c r="P4383" s="9" t="e">
        <f t="shared" si="206"/>
        <v>#DIV/0!</v>
      </c>
    </row>
    <row r="4384" spans="1:16" x14ac:dyDescent="0.25">
      <c r="A4384">
        <v>81121200</v>
      </c>
      <c r="B4384" t="str">
        <f t="shared" si="204"/>
        <v>81121200</v>
      </c>
      <c r="C4384" t="s">
        <v>13862</v>
      </c>
      <c r="D4384">
        <v>17214</v>
      </c>
      <c r="E4384" t="s">
        <v>8683</v>
      </c>
      <c r="F4384">
        <v>0</v>
      </c>
      <c r="H4384" t="s">
        <v>8708</v>
      </c>
      <c r="I4384" t="s">
        <v>21151</v>
      </c>
      <c r="J4384" t="str">
        <f t="shared" si="205"/>
        <v>811212</v>
      </c>
      <c r="K4384">
        <v>17214</v>
      </c>
      <c r="L4384" s="4">
        <v>15262785</v>
      </c>
      <c r="P4384" s="9" t="e">
        <f t="shared" si="206"/>
        <v>#DIV/0!</v>
      </c>
    </row>
    <row r="4385" spans="1:16" x14ac:dyDescent="0.25">
      <c r="A4385">
        <v>81121900</v>
      </c>
      <c r="B4385" t="str">
        <f t="shared" si="204"/>
        <v>81121900</v>
      </c>
      <c r="C4385" t="s">
        <v>13863</v>
      </c>
      <c r="D4385">
        <v>66</v>
      </c>
      <c r="E4385" t="s">
        <v>8683</v>
      </c>
      <c r="F4385">
        <v>0</v>
      </c>
      <c r="H4385" t="s">
        <v>8708</v>
      </c>
      <c r="I4385" t="s">
        <v>21152</v>
      </c>
      <c r="J4385" t="str">
        <f t="shared" si="205"/>
        <v>811219</v>
      </c>
      <c r="K4385">
        <v>66</v>
      </c>
      <c r="L4385" s="4">
        <v>617123</v>
      </c>
      <c r="P4385" s="9" t="e">
        <f t="shared" si="206"/>
        <v>#DIV/0!</v>
      </c>
    </row>
    <row r="4386" spans="1:16" x14ac:dyDescent="0.25">
      <c r="A4386">
        <v>81122100</v>
      </c>
      <c r="B4386" t="str">
        <f t="shared" si="204"/>
        <v>81122100</v>
      </c>
      <c r="C4386" t="s">
        <v>13864</v>
      </c>
      <c r="D4386">
        <v>1771406</v>
      </c>
      <c r="E4386" t="s">
        <v>8683</v>
      </c>
      <c r="F4386">
        <v>0</v>
      </c>
      <c r="H4386" t="s">
        <v>8708</v>
      </c>
      <c r="I4386" t="s">
        <v>21153</v>
      </c>
      <c r="J4386" t="str">
        <f t="shared" si="205"/>
        <v>811221</v>
      </c>
      <c r="K4386">
        <v>1771406</v>
      </c>
      <c r="L4386" s="4">
        <v>15808410</v>
      </c>
      <c r="P4386" s="9" t="e">
        <f t="shared" si="206"/>
        <v>#DIV/0!</v>
      </c>
    </row>
    <row r="4387" spans="1:16" x14ac:dyDescent="0.25">
      <c r="A4387">
        <v>81122900</v>
      </c>
      <c r="B4387" t="str">
        <f t="shared" si="204"/>
        <v>81122900</v>
      </c>
      <c r="C4387" t="s">
        <v>13865</v>
      </c>
      <c r="D4387">
        <v>16521</v>
      </c>
      <c r="E4387" t="s">
        <v>8683</v>
      </c>
      <c r="F4387">
        <v>0</v>
      </c>
      <c r="H4387" t="s">
        <v>8708</v>
      </c>
      <c r="I4387" t="s">
        <v>21154</v>
      </c>
      <c r="J4387" t="str">
        <f t="shared" si="205"/>
        <v>811229</v>
      </c>
      <c r="K4387">
        <v>16521</v>
      </c>
      <c r="L4387" s="4">
        <v>2675237</v>
      </c>
      <c r="P4387" s="9" t="e">
        <f t="shared" si="206"/>
        <v>#DIV/0!</v>
      </c>
    </row>
    <row r="4388" spans="1:16" x14ac:dyDescent="0.25">
      <c r="A4388">
        <v>81123900</v>
      </c>
      <c r="B4388" t="str">
        <f t="shared" si="204"/>
        <v>81123900</v>
      </c>
      <c r="C4388" t="s">
        <v>13866</v>
      </c>
      <c r="D4388">
        <v>50</v>
      </c>
      <c r="E4388" t="s">
        <v>8683</v>
      </c>
      <c r="F4388">
        <v>0</v>
      </c>
      <c r="H4388" t="s">
        <v>8708</v>
      </c>
      <c r="I4388" t="s">
        <v>21155</v>
      </c>
      <c r="J4388" t="str">
        <f t="shared" si="205"/>
        <v>811239</v>
      </c>
      <c r="K4388">
        <v>50</v>
      </c>
      <c r="L4388" s="4">
        <v>153187</v>
      </c>
      <c r="P4388" s="9" t="e">
        <f t="shared" si="206"/>
        <v>#DIV/0!</v>
      </c>
    </row>
    <row r="4389" spans="1:16" x14ac:dyDescent="0.25">
      <c r="A4389">
        <v>81124100</v>
      </c>
      <c r="B4389" t="str">
        <f t="shared" si="204"/>
        <v>81124100</v>
      </c>
      <c r="C4389" t="s">
        <v>13867</v>
      </c>
      <c r="D4389">
        <v>627</v>
      </c>
      <c r="E4389" t="s">
        <v>8683</v>
      </c>
      <c r="F4389">
        <v>0</v>
      </c>
      <c r="H4389" t="s">
        <v>8708</v>
      </c>
      <c r="I4389" t="s">
        <v>21156</v>
      </c>
      <c r="J4389" t="str">
        <f t="shared" si="205"/>
        <v>811241</v>
      </c>
      <c r="K4389">
        <v>627</v>
      </c>
      <c r="L4389" s="4">
        <v>666203</v>
      </c>
      <c r="P4389" s="9" t="e">
        <f t="shared" si="206"/>
        <v>#DIV/0!</v>
      </c>
    </row>
    <row r="4390" spans="1:16" x14ac:dyDescent="0.25">
      <c r="A4390">
        <v>81124900</v>
      </c>
      <c r="B4390" t="str">
        <f t="shared" si="204"/>
        <v>81124900</v>
      </c>
      <c r="C4390" t="s">
        <v>13868</v>
      </c>
      <c r="D4390">
        <v>688</v>
      </c>
      <c r="E4390" t="s">
        <v>8683</v>
      </c>
      <c r="F4390">
        <v>0</v>
      </c>
      <c r="H4390" t="s">
        <v>8708</v>
      </c>
      <c r="I4390" t="s">
        <v>21157</v>
      </c>
      <c r="J4390" t="str">
        <f t="shared" si="205"/>
        <v>811249</v>
      </c>
      <c r="K4390">
        <v>688</v>
      </c>
      <c r="L4390" s="4">
        <v>2560966</v>
      </c>
      <c r="P4390" s="9" t="e">
        <f t="shared" si="206"/>
        <v>#DIV/0!</v>
      </c>
    </row>
    <row r="4391" spans="1:16" x14ac:dyDescent="0.25">
      <c r="A4391">
        <v>81125100</v>
      </c>
      <c r="B4391" t="str">
        <f t="shared" si="204"/>
        <v>81125100</v>
      </c>
      <c r="C4391" t="s">
        <v>13869</v>
      </c>
      <c r="D4391">
        <v>2</v>
      </c>
      <c r="E4391" t="s">
        <v>8683</v>
      </c>
      <c r="F4391">
        <v>0</v>
      </c>
      <c r="H4391" t="s">
        <v>8708</v>
      </c>
      <c r="I4391" t="s">
        <v>21158</v>
      </c>
      <c r="J4391" t="str">
        <f t="shared" si="205"/>
        <v>811251</v>
      </c>
      <c r="K4391">
        <v>2</v>
      </c>
      <c r="L4391" s="4">
        <v>5676</v>
      </c>
      <c r="P4391" s="9" t="e">
        <f t="shared" si="206"/>
        <v>#DIV/0!</v>
      </c>
    </row>
    <row r="4392" spans="1:16" x14ac:dyDescent="0.25">
      <c r="A4392">
        <v>81126910</v>
      </c>
      <c r="B4392" t="str">
        <f t="shared" si="204"/>
        <v>81126910</v>
      </c>
      <c r="C4392" t="s">
        <v>13870</v>
      </c>
      <c r="D4392">
        <v>3572116</v>
      </c>
      <c r="E4392" t="s">
        <v>8683</v>
      </c>
      <c r="F4392">
        <v>0</v>
      </c>
      <c r="H4392" t="s">
        <v>8708</v>
      </c>
      <c r="I4392" t="s">
        <v>21159</v>
      </c>
      <c r="J4392" t="str">
        <f t="shared" si="205"/>
        <v>811269</v>
      </c>
      <c r="K4392">
        <v>3572116</v>
      </c>
      <c r="L4392" s="4">
        <v>12264454</v>
      </c>
      <c r="P4392" s="9" t="e">
        <f t="shared" si="206"/>
        <v>#DIV/0!</v>
      </c>
    </row>
    <row r="4393" spans="1:16" x14ac:dyDescent="0.25">
      <c r="A4393">
        <v>81126990</v>
      </c>
      <c r="B4393" t="str">
        <f t="shared" si="204"/>
        <v>81126990</v>
      </c>
      <c r="C4393" t="s">
        <v>13871</v>
      </c>
      <c r="D4393">
        <v>60003</v>
      </c>
      <c r="E4393" t="s">
        <v>8683</v>
      </c>
      <c r="F4393">
        <v>0</v>
      </c>
      <c r="H4393" t="s">
        <v>8708</v>
      </c>
      <c r="I4393" t="s">
        <v>21160</v>
      </c>
      <c r="J4393" t="str">
        <f t="shared" si="205"/>
        <v>811269</v>
      </c>
      <c r="K4393">
        <v>60003</v>
      </c>
      <c r="L4393" s="4">
        <v>131539</v>
      </c>
      <c r="P4393" s="9" t="e">
        <f t="shared" si="206"/>
        <v>#DIV/0!</v>
      </c>
    </row>
    <row r="4394" spans="1:16" x14ac:dyDescent="0.25">
      <c r="A4394">
        <v>81129210</v>
      </c>
      <c r="B4394" t="str">
        <f t="shared" si="204"/>
        <v>81129210</v>
      </c>
      <c r="C4394" t="s">
        <v>13872</v>
      </c>
      <c r="D4394">
        <v>14837</v>
      </c>
      <c r="E4394" t="s">
        <v>8683</v>
      </c>
      <c r="F4394">
        <v>0</v>
      </c>
      <c r="H4394" t="s">
        <v>8708</v>
      </c>
      <c r="I4394" t="s">
        <v>21161</v>
      </c>
      <c r="J4394" t="str">
        <f t="shared" si="205"/>
        <v>811292</v>
      </c>
      <c r="K4394">
        <v>14837</v>
      </c>
      <c r="L4394" s="4">
        <v>16927758</v>
      </c>
      <c r="P4394" s="9" t="e">
        <f t="shared" si="206"/>
        <v>#DIV/0!</v>
      </c>
    </row>
    <row r="4395" spans="1:16" x14ac:dyDescent="0.25">
      <c r="A4395">
        <v>81129220</v>
      </c>
      <c r="B4395" t="str">
        <f t="shared" si="204"/>
        <v>81129220</v>
      </c>
      <c r="C4395" t="s">
        <v>13873</v>
      </c>
      <c r="D4395">
        <v>1061</v>
      </c>
      <c r="E4395" t="s">
        <v>8683</v>
      </c>
      <c r="F4395">
        <v>0</v>
      </c>
      <c r="H4395" t="s">
        <v>8708</v>
      </c>
      <c r="I4395" t="s">
        <v>21162</v>
      </c>
      <c r="J4395" t="str">
        <f t="shared" si="205"/>
        <v>811292</v>
      </c>
      <c r="K4395">
        <v>1061</v>
      </c>
      <c r="L4395" s="4">
        <v>207881</v>
      </c>
      <c r="P4395" s="9" t="e">
        <f t="shared" si="206"/>
        <v>#DIV/0!</v>
      </c>
    </row>
    <row r="4396" spans="1:16" x14ac:dyDescent="0.25">
      <c r="A4396">
        <v>81129230</v>
      </c>
      <c r="B4396" t="str">
        <f t="shared" si="204"/>
        <v>81129230</v>
      </c>
      <c r="C4396" t="s">
        <v>13874</v>
      </c>
      <c r="D4396">
        <v>750899</v>
      </c>
      <c r="E4396" t="s">
        <v>8683</v>
      </c>
      <c r="F4396">
        <v>0</v>
      </c>
      <c r="H4396" t="s">
        <v>8708</v>
      </c>
      <c r="I4396" t="s">
        <v>21163</v>
      </c>
      <c r="J4396" t="str">
        <f t="shared" si="205"/>
        <v>811292</v>
      </c>
      <c r="K4396">
        <v>750899</v>
      </c>
      <c r="L4396" s="4">
        <v>184422375</v>
      </c>
      <c r="P4396" s="9" t="e">
        <f t="shared" si="206"/>
        <v>#DIV/0!</v>
      </c>
    </row>
    <row r="4397" spans="1:16" x14ac:dyDescent="0.25">
      <c r="A4397">
        <v>81129240</v>
      </c>
      <c r="B4397" t="str">
        <f t="shared" si="204"/>
        <v>81129240</v>
      </c>
      <c r="C4397" t="s">
        <v>13875</v>
      </c>
      <c r="D4397">
        <v>894627</v>
      </c>
      <c r="E4397" t="s">
        <v>8683</v>
      </c>
      <c r="F4397">
        <v>0</v>
      </c>
      <c r="H4397" t="s">
        <v>8708</v>
      </c>
      <c r="I4397" t="s">
        <v>21164</v>
      </c>
      <c r="J4397" t="str">
        <f t="shared" si="205"/>
        <v>811292</v>
      </c>
      <c r="K4397">
        <v>894627</v>
      </c>
      <c r="L4397" s="4">
        <v>59309757</v>
      </c>
      <c r="P4397" s="9" t="e">
        <f t="shared" si="206"/>
        <v>#DIV/0!</v>
      </c>
    </row>
    <row r="4398" spans="1:16" x14ac:dyDescent="0.25">
      <c r="A4398">
        <v>81129290</v>
      </c>
      <c r="B4398" t="str">
        <f t="shared" si="204"/>
        <v>81129290</v>
      </c>
      <c r="C4398" t="s">
        <v>13876</v>
      </c>
      <c r="D4398">
        <v>4164</v>
      </c>
      <c r="E4398" t="s">
        <v>8683</v>
      </c>
      <c r="F4398">
        <v>0</v>
      </c>
      <c r="H4398" t="s">
        <v>8708</v>
      </c>
      <c r="I4398" t="s">
        <v>21165</v>
      </c>
      <c r="J4398" t="str">
        <f t="shared" si="205"/>
        <v>811292</v>
      </c>
      <c r="K4398">
        <v>4164</v>
      </c>
      <c r="L4398" s="4">
        <v>1282507</v>
      </c>
      <c r="P4398" s="9" t="e">
        <f t="shared" si="206"/>
        <v>#DIV/0!</v>
      </c>
    </row>
    <row r="4399" spans="1:16" x14ac:dyDescent="0.25">
      <c r="A4399">
        <v>81129910</v>
      </c>
      <c r="B4399" t="str">
        <f t="shared" si="204"/>
        <v>81129910</v>
      </c>
      <c r="C4399" t="s">
        <v>13877</v>
      </c>
      <c r="D4399">
        <v>1068</v>
      </c>
      <c r="E4399" t="s">
        <v>8683</v>
      </c>
      <c r="F4399">
        <v>0</v>
      </c>
      <c r="H4399" t="s">
        <v>8708</v>
      </c>
      <c r="I4399" t="s">
        <v>21166</v>
      </c>
      <c r="J4399" t="str">
        <f t="shared" si="205"/>
        <v>811299</v>
      </c>
      <c r="K4399">
        <v>1068</v>
      </c>
      <c r="L4399" s="4">
        <v>3737457</v>
      </c>
      <c r="P4399" s="9" t="e">
        <f t="shared" si="206"/>
        <v>#DIV/0!</v>
      </c>
    </row>
    <row r="4400" spans="1:16" x14ac:dyDescent="0.25">
      <c r="A4400">
        <v>81129920</v>
      </c>
      <c r="B4400" t="str">
        <f t="shared" si="204"/>
        <v>81129920</v>
      </c>
      <c r="C4400" t="s">
        <v>13878</v>
      </c>
      <c r="D4400">
        <v>1699</v>
      </c>
      <c r="E4400" t="s">
        <v>8683</v>
      </c>
      <c r="F4400">
        <v>0</v>
      </c>
      <c r="H4400" t="s">
        <v>8708</v>
      </c>
      <c r="I4400" t="s">
        <v>21167</v>
      </c>
      <c r="J4400" t="str">
        <f t="shared" si="205"/>
        <v>811299</v>
      </c>
      <c r="K4400">
        <v>1699</v>
      </c>
      <c r="L4400" s="4">
        <v>429587</v>
      </c>
      <c r="P4400" s="9" t="e">
        <f t="shared" si="206"/>
        <v>#DIV/0!</v>
      </c>
    </row>
    <row r="4401" spans="1:16" x14ac:dyDescent="0.25">
      <c r="A4401">
        <v>81129930</v>
      </c>
      <c r="B4401" t="str">
        <f t="shared" si="204"/>
        <v>81129930</v>
      </c>
      <c r="C4401" t="s">
        <v>13879</v>
      </c>
      <c r="D4401">
        <v>6641</v>
      </c>
      <c r="E4401" t="s">
        <v>8683</v>
      </c>
      <c r="F4401">
        <v>0</v>
      </c>
      <c r="H4401" t="s">
        <v>8708</v>
      </c>
      <c r="I4401" t="s">
        <v>21168</v>
      </c>
      <c r="J4401" t="str">
        <f t="shared" si="205"/>
        <v>811299</v>
      </c>
      <c r="K4401">
        <v>6641</v>
      </c>
      <c r="L4401" s="4">
        <v>3108381</v>
      </c>
      <c r="P4401" s="9" t="e">
        <f t="shared" si="206"/>
        <v>#DIV/0!</v>
      </c>
    </row>
    <row r="4402" spans="1:16" x14ac:dyDescent="0.25">
      <c r="A4402">
        <v>81129940</v>
      </c>
      <c r="B4402" t="str">
        <f t="shared" si="204"/>
        <v>81129940</v>
      </c>
      <c r="C4402" t="s">
        <v>13880</v>
      </c>
      <c r="D4402">
        <v>6293</v>
      </c>
      <c r="E4402" t="s">
        <v>8683</v>
      </c>
      <c r="F4402">
        <v>0</v>
      </c>
      <c r="H4402" t="s">
        <v>8708</v>
      </c>
      <c r="I4402" t="s">
        <v>21169</v>
      </c>
      <c r="J4402" t="str">
        <f t="shared" si="205"/>
        <v>811299</v>
      </c>
      <c r="K4402">
        <v>6293</v>
      </c>
      <c r="L4402" s="4">
        <v>1185826</v>
      </c>
      <c r="P4402" s="9" t="e">
        <f t="shared" si="206"/>
        <v>#DIV/0!</v>
      </c>
    </row>
    <row r="4403" spans="1:16" x14ac:dyDescent="0.25">
      <c r="A4403">
        <v>81129990</v>
      </c>
      <c r="B4403" t="str">
        <f t="shared" si="204"/>
        <v>81129990</v>
      </c>
      <c r="C4403" t="s">
        <v>13881</v>
      </c>
      <c r="D4403">
        <v>237</v>
      </c>
      <c r="E4403" t="s">
        <v>8683</v>
      </c>
      <c r="F4403">
        <v>0</v>
      </c>
      <c r="H4403" t="s">
        <v>8708</v>
      </c>
      <c r="I4403" t="s">
        <v>21170</v>
      </c>
      <c r="J4403" t="str">
        <f t="shared" si="205"/>
        <v>811299</v>
      </c>
      <c r="K4403">
        <v>237</v>
      </c>
      <c r="L4403" s="4">
        <v>583245</v>
      </c>
      <c r="P4403" s="9" t="e">
        <f t="shared" si="206"/>
        <v>#DIV/0!</v>
      </c>
    </row>
    <row r="4404" spans="1:16" x14ac:dyDescent="0.25">
      <c r="A4404">
        <v>81130010</v>
      </c>
      <c r="B4404" t="str">
        <f t="shared" si="204"/>
        <v>81130010</v>
      </c>
      <c r="C4404" t="s">
        <v>13882</v>
      </c>
      <c r="D4404">
        <v>139034</v>
      </c>
      <c r="E4404" t="s">
        <v>8683</v>
      </c>
      <c r="F4404">
        <v>0</v>
      </c>
      <c r="H4404" t="s">
        <v>8708</v>
      </c>
      <c r="I4404" t="s">
        <v>21171</v>
      </c>
      <c r="J4404" t="str">
        <f t="shared" si="205"/>
        <v>811300</v>
      </c>
      <c r="K4404">
        <v>139034</v>
      </c>
      <c r="L4404" s="4">
        <v>10120927</v>
      </c>
      <c r="P4404" s="9" t="e">
        <f t="shared" si="206"/>
        <v>#DIV/0!</v>
      </c>
    </row>
    <row r="4405" spans="1:16" x14ac:dyDescent="0.25">
      <c r="A4405">
        <v>81130090</v>
      </c>
      <c r="B4405" t="str">
        <f t="shared" si="204"/>
        <v>81130090</v>
      </c>
      <c r="C4405" t="s">
        <v>13883</v>
      </c>
      <c r="D4405">
        <v>660293</v>
      </c>
      <c r="E4405" t="s">
        <v>8683</v>
      </c>
      <c r="F4405">
        <v>0</v>
      </c>
      <c r="H4405" t="s">
        <v>8708</v>
      </c>
      <c r="I4405" t="s">
        <v>21172</v>
      </c>
      <c r="J4405" t="str">
        <f t="shared" si="205"/>
        <v>811300</v>
      </c>
      <c r="K4405">
        <v>660293</v>
      </c>
      <c r="L4405" s="4">
        <v>66016747</v>
      </c>
      <c r="P4405" s="9" t="e">
        <f t="shared" si="206"/>
        <v>#DIV/0!</v>
      </c>
    </row>
    <row r="4406" spans="1:16" x14ac:dyDescent="0.25">
      <c r="A4406">
        <v>82011000</v>
      </c>
      <c r="B4406" t="str">
        <f t="shared" si="204"/>
        <v>82011000</v>
      </c>
      <c r="C4406" t="s">
        <v>13884</v>
      </c>
      <c r="D4406">
        <v>33429</v>
      </c>
      <c r="E4406" t="s">
        <v>8683</v>
      </c>
      <c r="F4406">
        <v>195987</v>
      </c>
      <c r="H4406" t="s">
        <v>8684</v>
      </c>
      <c r="I4406" t="s">
        <v>21173</v>
      </c>
      <c r="J4406" t="str">
        <f t="shared" si="205"/>
        <v>820110</v>
      </c>
      <c r="K4406">
        <v>33429</v>
      </c>
      <c r="L4406" s="4">
        <v>447741</v>
      </c>
      <c r="P4406" s="9" t="e">
        <f t="shared" si="206"/>
        <v>#DIV/0!</v>
      </c>
    </row>
    <row r="4407" spans="1:16" x14ac:dyDescent="0.25">
      <c r="A4407">
        <v>82013000</v>
      </c>
      <c r="B4407" t="str">
        <f t="shared" si="204"/>
        <v>82013000</v>
      </c>
      <c r="C4407" t="s">
        <v>13885</v>
      </c>
      <c r="D4407">
        <v>45016</v>
      </c>
      <c r="E4407" t="s">
        <v>8683</v>
      </c>
      <c r="F4407">
        <v>95209</v>
      </c>
      <c r="H4407" t="s">
        <v>8684</v>
      </c>
      <c r="I4407" t="s">
        <v>21174</v>
      </c>
      <c r="J4407" t="str">
        <f t="shared" si="205"/>
        <v>820130</v>
      </c>
      <c r="K4407">
        <v>45016</v>
      </c>
      <c r="L4407" s="4">
        <v>158070</v>
      </c>
      <c r="P4407" s="9" t="e">
        <f t="shared" si="206"/>
        <v>#DIV/0!</v>
      </c>
    </row>
    <row r="4408" spans="1:16" x14ac:dyDescent="0.25">
      <c r="A4408">
        <v>82014000</v>
      </c>
      <c r="B4408" t="str">
        <f t="shared" si="204"/>
        <v>82014000</v>
      </c>
      <c r="C4408" t="s">
        <v>13886</v>
      </c>
      <c r="D4408">
        <v>18135</v>
      </c>
      <c r="E4408" t="s">
        <v>8683</v>
      </c>
      <c r="F4408">
        <v>19553</v>
      </c>
      <c r="H4408" t="s">
        <v>8684</v>
      </c>
      <c r="I4408" t="s">
        <v>21175</v>
      </c>
      <c r="J4408" t="str">
        <f t="shared" si="205"/>
        <v>820140</v>
      </c>
      <c r="K4408">
        <v>18135</v>
      </c>
      <c r="L4408" s="4">
        <v>392895</v>
      </c>
      <c r="P4408" s="9" t="e">
        <f t="shared" si="206"/>
        <v>#DIV/0!</v>
      </c>
    </row>
    <row r="4409" spans="1:16" x14ac:dyDescent="0.25">
      <c r="A4409">
        <v>82015000</v>
      </c>
      <c r="B4409" t="str">
        <f t="shared" si="204"/>
        <v>82015000</v>
      </c>
      <c r="C4409" t="s">
        <v>13887</v>
      </c>
      <c r="D4409">
        <v>222235</v>
      </c>
      <c r="E4409" t="s">
        <v>8683</v>
      </c>
      <c r="F4409">
        <v>1160488</v>
      </c>
      <c r="H4409" t="s">
        <v>8684</v>
      </c>
      <c r="I4409" t="s">
        <v>21176</v>
      </c>
      <c r="J4409" t="str">
        <f t="shared" si="205"/>
        <v>820150</v>
      </c>
      <c r="K4409">
        <v>222235</v>
      </c>
      <c r="L4409" s="4">
        <v>3572175</v>
      </c>
      <c r="P4409" s="9" t="e">
        <f t="shared" si="206"/>
        <v>#DIV/0!</v>
      </c>
    </row>
    <row r="4410" spans="1:16" x14ac:dyDescent="0.25">
      <c r="A4410">
        <v>82016000</v>
      </c>
      <c r="B4410" t="str">
        <f t="shared" si="204"/>
        <v>82016000</v>
      </c>
      <c r="C4410" t="s">
        <v>13888</v>
      </c>
      <c r="D4410">
        <v>113202</v>
      </c>
      <c r="E4410" t="s">
        <v>8683</v>
      </c>
      <c r="F4410">
        <v>316884</v>
      </c>
      <c r="H4410" t="s">
        <v>8684</v>
      </c>
      <c r="I4410" t="s">
        <v>21177</v>
      </c>
      <c r="J4410" t="str">
        <f t="shared" si="205"/>
        <v>820160</v>
      </c>
      <c r="K4410">
        <v>113202</v>
      </c>
      <c r="L4410" s="4">
        <v>640592</v>
      </c>
      <c r="P4410" s="9" t="e">
        <f t="shared" si="206"/>
        <v>#DIV/0!</v>
      </c>
    </row>
    <row r="4411" spans="1:16" x14ac:dyDescent="0.25">
      <c r="A4411">
        <v>82019010</v>
      </c>
      <c r="B4411" t="str">
        <f t="shared" si="204"/>
        <v>82019010</v>
      </c>
      <c r="C4411" t="s">
        <v>13889</v>
      </c>
      <c r="D4411">
        <v>5</v>
      </c>
      <c r="E4411" t="s">
        <v>8683</v>
      </c>
      <c r="F4411">
        <v>3</v>
      </c>
      <c r="H4411" t="s">
        <v>8684</v>
      </c>
      <c r="I4411" t="s">
        <v>21178</v>
      </c>
      <c r="J4411" t="str">
        <f t="shared" si="205"/>
        <v>820190</v>
      </c>
      <c r="K4411">
        <v>5</v>
      </c>
      <c r="L4411" s="4">
        <v>33</v>
      </c>
      <c r="P4411" s="9" t="e">
        <f t="shared" si="206"/>
        <v>#DIV/0!</v>
      </c>
    </row>
    <row r="4412" spans="1:16" x14ac:dyDescent="0.25">
      <c r="A4412">
        <v>82019090</v>
      </c>
      <c r="B4412" t="str">
        <f t="shared" si="204"/>
        <v>82019090</v>
      </c>
      <c r="C4412" t="s">
        <v>13890</v>
      </c>
      <c r="D4412">
        <v>41980</v>
      </c>
      <c r="E4412" t="s">
        <v>8683</v>
      </c>
      <c r="F4412">
        <v>73478</v>
      </c>
      <c r="H4412" t="s">
        <v>8684</v>
      </c>
      <c r="I4412" t="s">
        <v>21179</v>
      </c>
      <c r="J4412" t="str">
        <f t="shared" si="205"/>
        <v>820190</v>
      </c>
      <c r="K4412">
        <v>41980</v>
      </c>
      <c r="L4412" s="4">
        <v>814268</v>
      </c>
      <c r="P4412" s="9" t="e">
        <f t="shared" si="206"/>
        <v>#DIV/0!</v>
      </c>
    </row>
    <row r="4413" spans="1:16" x14ac:dyDescent="0.25">
      <c r="A4413">
        <v>82021000</v>
      </c>
      <c r="B4413" t="str">
        <f t="shared" si="204"/>
        <v>82021000</v>
      </c>
      <c r="C4413" t="s">
        <v>13891</v>
      </c>
      <c r="D4413">
        <v>121070</v>
      </c>
      <c r="E4413" t="s">
        <v>8683</v>
      </c>
      <c r="F4413">
        <v>459116</v>
      </c>
      <c r="H4413" t="s">
        <v>8684</v>
      </c>
      <c r="I4413" t="s">
        <v>21180</v>
      </c>
      <c r="J4413" t="str">
        <f t="shared" si="205"/>
        <v>820210</v>
      </c>
      <c r="K4413">
        <v>121070</v>
      </c>
      <c r="L4413" s="4">
        <v>1633582</v>
      </c>
      <c r="P4413" s="9" t="e">
        <f t="shared" si="206"/>
        <v>#DIV/0!</v>
      </c>
    </row>
    <row r="4414" spans="1:16" x14ac:dyDescent="0.25">
      <c r="A4414">
        <v>82022010</v>
      </c>
      <c r="B4414" t="str">
        <f t="shared" si="204"/>
        <v>82022010</v>
      </c>
      <c r="C4414" t="s">
        <v>13892</v>
      </c>
      <c r="D4414">
        <v>847367</v>
      </c>
      <c r="E4414" t="s">
        <v>8683</v>
      </c>
      <c r="F4414">
        <v>0</v>
      </c>
      <c r="H4414" t="s">
        <v>8708</v>
      </c>
      <c r="I4414" t="s">
        <v>21181</v>
      </c>
      <c r="J4414" t="str">
        <f t="shared" si="205"/>
        <v>820220</v>
      </c>
      <c r="K4414">
        <v>847367</v>
      </c>
      <c r="L4414" s="4">
        <v>15063545</v>
      </c>
      <c r="P4414" s="9" t="e">
        <f t="shared" si="206"/>
        <v>#DIV/0!</v>
      </c>
    </row>
    <row r="4415" spans="1:16" x14ac:dyDescent="0.25">
      <c r="A4415">
        <v>82022090</v>
      </c>
      <c r="B4415" t="str">
        <f t="shared" si="204"/>
        <v>82022090</v>
      </c>
      <c r="C4415" t="s">
        <v>13893</v>
      </c>
      <c r="D4415">
        <v>843534</v>
      </c>
      <c r="E4415" t="s">
        <v>8683</v>
      </c>
      <c r="F4415">
        <v>0</v>
      </c>
      <c r="H4415" t="s">
        <v>8708</v>
      </c>
      <c r="I4415" t="s">
        <v>21182</v>
      </c>
      <c r="J4415" t="str">
        <f t="shared" si="205"/>
        <v>820220</v>
      </c>
      <c r="K4415">
        <v>843534</v>
      </c>
      <c r="L4415" s="4">
        <v>16171674</v>
      </c>
      <c r="P4415" s="9" t="e">
        <f t="shared" si="206"/>
        <v>#DIV/0!</v>
      </c>
    </row>
    <row r="4416" spans="1:16" x14ac:dyDescent="0.25">
      <c r="A4416">
        <v>82023100</v>
      </c>
      <c r="B4416" t="str">
        <f t="shared" si="204"/>
        <v>82023100</v>
      </c>
      <c r="C4416" t="s">
        <v>13894</v>
      </c>
      <c r="D4416">
        <v>148902</v>
      </c>
      <c r="E4416" t="s">
        <v>8683</v>
      </c>
      <c r="F4416">
        <v>0</v>
      </c>
      <c r="H4416" t="s">
        <v>8708</v>
      </c>
      <c r="I4416" t="s">
        <v>21183</v>
      </c>
      <c r="J4416" t="str">
        <f t="shared" si="205"/>
        <v>820231</v>
      </c>
      <c r="K4416">
        <v>148902</v>
      </c>
      <c r="L4416" s="4">
        <v>4998262</v>
      </c>
      <c r="P4416" s="9" t="e">
        <f t="shared" si="206"/>
        <v>#DIV/0!</v>
      </c>
    </row>
    <row r="4417" spans="1:16" x14ac:dyDescent="0.25">
      <c r="A4417">
        <v>82023910</v>
      </c>
      <c r="B4417" t="str">
        <f t="shared" si="204"/>
        <v>82023910</v>
      </c>
      <c r="C4417" t="s">
        <v>13895</v>
      </c>
      <c r="D4417">
        <v>122186</v>
      </c>
      <c r="E4417" t="s">
        <v>8683</v>
      </c>
      <c r="F4417">
        <v>0</v>
      </c>
      <c r="H4417" t="s">
        <v>8708</v>
      </c>
      <c r="I4417" t="s">
        <v>21184</v>
      </c>
      <c r="J4417" t="str">
        <f t="shared" si="205"/>
        <v>820239</v>
      </c>
      <c r="K4417">
        <v>122186</v>
      </c>
      <c r="L4417" s="4">
        <v>22175240</v>
      </c>
      <c r="P4417" s="9" t="e">
        <f t="shared" si="206"/>
        <v>#DIV/0!</v>
      </c>
    </row>
    <row r="4418" spans="1:16" x14ac:dyDescent="0.25">
      <c r="A4418">
        <v>82023990</v>
      </c>
      <c r="B4418" t="str">
        <f t="shared" si="204"/>
        <v>82023990</v>
      </c>
      <c r="C4418" t="s">
        <v>13896</v>
      </c>
      <c r="D4418">
        <v>3178241</v>
      </c>
      <c r="E4418" t="s">
        <v>8683</v>
      </c>
      <c r="F4418">
        <v>0</v>
      </c>
      <c r="H4418" t="s">
        <v>8708</v>
      </c>
      <c r="I4418" t="s">
        <v>21185</v>
      </c>
      <c r="J4418" t="str">
        <f t="shared" si="205"/>
        <v>820239</v>
      </c>
      <c r="K4418">
        <v>3178241</v>
      </c>
      <c r="L4418" s="4">
        <v>29037643</v>
      </c>
      <c r="P4418" s="9" t="e">
        <f t="shared" si="206"/>
        <v>#DIV/0!</v>
      </c>
    </row>
    <row r="4419" spans="1:16" x14ac:dyDescent="0.25">
      <c r="A4419">
        <v>82024000</v>
      </c>
      <c r="B4419" t="str">
        <f t="shared" ref="B4419:B4482" si="207">TEXT(A4419,"00000000")</f>
        <v>82024000</v>
      </c>
      <c r="C4419" t="s">
        <v>13897</v>
      </c>
      <c r="D4419">
        <v>1868476</v>
      </c>
      <c r="E4419" t="s">
        <v>8683</v>
      </c>
      <c r="F4419">
        <v>0</v>
      </c>
      <c r="H4419" t="s">
        <v>8708</v>
      </c>
      <c r="I4419" t="s">
        <v>21186</v>
      </c>
      <c r="J4419" t="str">
        <f t="shared" ref="J4419:J4482" si="208">LEFT(I4419,6)</f>
        <v>820240</v>
      </c>
      <c r="K4419">
        <v>1868476</v>
      </c>
      <c r="L4419" s="4">
        <v>38574575</v>
      </c>
      <c r="P4419" s="9" t="e">
        <f t="shared" ref="P4419:P4482" si="209">O4419/N4419</f>
        <v>#DIV/0!</v>
      </c>
    </row>
    <row r="4420" spans="1:16" x14ac:dyDescent="0.25">
      <c r="A4420">
        <v>82029110</v>
      </c>
      <c r="B4420" t="str">
        <f t="shared" si="207"/>
        <v>82029110</v>
      </c>
      <c r="C4420" t="s">
        <v>13898</v>
      </c>
      <c r="D4420">
        <v>190080</v>
      </c>
      <c r="E4420" t="s">
        <v>8683</v>
      </c>
      <c r="F4420">
        <v>0</v>
      </c>
      <c r="H4420" t="s">
        <v>8708</v>
      </c>
      <c r="I4420" t="s">
        <v>21187</v>
      </c>
      <c r="J4420" t="str">
        <f t="shared" si="208"/>
        <v>820291</v>
      </c>
      <c r="K4420">
        <v>190080</v>
      </c>
      <c r="L4420" s="4">
        <v>7992854</v>
      </c>
      <c r="P4420" s="9" t="e">
        <f t="shared" si="209"/>
        <v>#DIV/0!</v>
      </c>
    </row>
    <row r="4421" spans="1:16" x14ac:dyDescent="0.25">
      <c r="A4421">
        <v>82029190</v>
      </c>
      <c r="B4421" t="str">
        <f t="shared" si="207"/>
        <v>82029190</v>
      </c>
      <c r="C4421" t="s">
        <v>13899</v>
      </c>
      <c r="D4421">
        <v>40876</v>
      </c>
      <c r="E4421" t="s">
        <v>8683</v>
      </c>
      <c r="F4421">
        <v>0</v>
      </c>
      <c r="H4421" t="s">
        <v>8708</v>
      </c>
      <c r="I4421" t="s">
        <v>21188</v>
      </c>
      <c r="J4421" t="str">
        <f t="shared" si="208"/>
        <v>820291</v>
      </c>
      <c r="K4421">
        <v>40876</v>
      </c>
      <c r="L4421" s="4">
        <v>2500602</v>
      </c>
      <c r="P4421" s="9" t="e">
        <f t="shared" si="209"/>
        <v>#DIV/0!</v>
      </c>
    </row>
    <row r="4422" spans="1:16" x14ac:dyDescent="0.25">
      <c r="A4422">
        <v>82029910</v>
      </c>
      <c r="B4422" t="str">
        <f t="shared" si="207"/>
        <v>82029910</v>
      </c>
      <c r="C4422" t="s">
        <v>13900</v>
      </c>
      <c r="D4422">
        <v>299114</v>
      </c>
      <c r="E4422" t="s">
        <v>8683</v>
      </c>
      <c r="F4422">
        <v>0</v>
      </c>
      <c r="H4422" t="s">
        <v>8708</v>
      </c>
      <c r="I4422" t="s">
        <v>21189</v>
      </c>
      <c r="J4422" t="str">
        <f t="shared" si="208"/>
        <v>820299</v>
      </c>
      <c r="K4422">
        <v>299114</v>
      </c>
      <c r="L4422" s="4">
        <v>6264368</v>
      </c>
      <c r="P4422" s="9" t="e">
        <f t="shared" si="209"/>
        <v>#DIV/0!</v>
      </c>
    </row>
    <row r="4423" spans="1:16" x14ac:dyDescent="0.25">
      <c r="A4423">
        <v>82029990</v>
      </c>
      <c r="B4423" t="str">
        <f t="shared" si="207"/>
        <v>82029990</v>
      </c>
      <c r="C4423" t="s">
        <v>13901</v>
      </c>
      <c r="D4423">
        <v>113349</v>
      </c>
      <c r="E4423" t="s">
        <v>8683</v>
      </c>
      <c r="F4423">
        <v>0</v>
      </c>
      <c r="H4423" t="s">
        <v>8708</v>
      </c>
      <c r="I4423" t="s">
        <v>21190</v>
      </c>
      <c r="J4423" t="str">
        <f t="shared" si="208"/>
        <v>820299</v>
      </c>
      <c r="K4423">
        <v>113349</v>
      </c>
      <c r="L4423" s="4">
        <v>1766753</v>
      </c>
      <c r="P4423" s="9" t="e">
        <f t="shared" si="209"/>
        <v>#DIV/0!</v>
      </c>
    </row>
    <row r="4424" spans="1:16" x14ac:dyDescent="0.25">
      <c r="A4424">
        <v>82031000</v>
      </c>
      <c r="B4424" t="str">
        <f t="shared" si="207"/>
        <v>82031000</v>
      </c>
      <c r="C4424" t="s">
        <v>13902</v>
      </c>
      <c r="D4424">
        <v>186388</v>
      </c>
      <c r="E4424" t="s">
        <v>8683</v>
      </c>
      <c r="F4424">
        <v>4911849</v>
      </c>
      <c r="H4424" t="s">
        <v>8684</v>
      </c>
      <c r="I4424" t="s">
        <v>21191</v>
      </c>
      <c r="J4424" t="str">
        <f t="shared" si="208"/>
        <v>820310</v>
      </c>
      <c r="K4424">
        <v>186388</v>
      </c>
      <c r="L4424" s="4">
        <v>4239384</v>
      </c>
      <c r="P4424" s="9" t="e">
        <f t="shared" si="209"/>
        <v>#DIV/0!</v>
      </c>
    </row>
    <row r="4425" spans="1:16" x14ac:dyDescent="0.25">
      <c r="A4425">
        <v>82032000</v>
      </c>
      <c r="B4425" t="str">
        <f t="shared" si="207"/>
        <v>82032000</v>
      </c>
      <c r="C4425" t="s">
        <v>13903</v>
      </c>
      <c r="D4425">
        <v>2448064</v>
      </c>
      <c r="E4425" t="s">
        <v>8683</v>
      </c>
      <c r="F4425">
        <v>24542517</v>
      </c>
      <c r="H4425" t="s">
        <v>8684</v>
      </c>
      <c r="I4425" t="s">
        <v>21192</v>
      </c>
      <c r="J4425" t="str">
        <f t="shared" si="208"/>
        <v>820320</v>
      </c>
      <c r="K4425">
        <v>2448064</v>
      </c>
      <c r="L4425" s="4">
        <v>36358007</v>
      </c>
      <c r="P4425" s="9" t="e">
        <f t="shared" si="209"/>
        <v>#DIV/0!</v>
      </c>
    </row>
    <row r="4426" spans="1:16" x14ac:dyDescent="0.25">
      <c r="A4426">
        <v>82033000</v>
      </c>
      <c r="B4426" t="str">
        <f t="shared" si="207"/>
        <v>82033000</v>
      </c>
      <c r="C4426" t="s">
        <v>13904</v>
      </c>
      <c r="D4426">
        <v>269637</v>
      </c>
      <c r="E4426" t="s">
        <v>8683</v>
      </c>
      <c r="F4426">
        <v>1644047</v>
      </c>
      <c r="H4426" t="s">
        <v>8684</v>
      </c>
      <c r="I4426" t="s">
        <v>21193</v>
      </c>
      <c r="J4426" t="str">
        <f t="shared" si="208"/>
        <v>820330</v>
      </c>
      <c r="K4426">
        <v>269637</v>
      </c>
      <c r="L4426" s="4">
        <v>1701762</v>
      </c>
      <c r="P4426" s="9" t="e">
        <f t="shared" si="209"/>
        <v>#DIV/0!</v>
      </c>
    </row>
    <row r="4427" spans="1:16" x14ac:dyDescent="0.25">
      <c r="A4427">
        <v>82034000</v>
      </c>
      <c r="B4427" t="str">
        <f t="shared" si="207"/>
        <v>82034000</v>
      </c>
      <c r="C4427" t="s">
        <v>13905</v>
      </c>
      <c r="D4427">
        <v>230920</v>
      </c>
      <c r="E4427" t="s">
        <v>8683</v>
      </c>
      <c r="F4427">
        <v>1347453</v>
      </c>
      <c r="H4427" t="s">
        <v>8684</v>
      </c>
      <c r="I4427" t="s">
        <v>21194</v>
      </c>
      <c r="J4427" t="str">
        <f t="shared" si="208"/>
        <v>820340</v>
      </c>
      <c r="K4427">
        <v>230920</v>
      </c>
      <c r="L4427" s="4">
        <v>1925362</v>
      </c>
      <c r="P4427" s="9" t="e">
        <f t="shared" si="209"/>
        <v>#DIV/0!</v>
      </c>
    </row>
    <row r="4428" spans="1:16" x14ac:dyDescent="0.25">
      <c r="A4428">
        <v>82041100</v>
      </c>
      <c r="B4428" t="str">
        <f t="shared" si="207"/>
        <v>82041100</v>
      </c>
      <c r="C4428" t="s">
        <v>13906</v>
      </c>
      <c r="D4428">
        <v>5587375</v>
      </c>
      <c r="E4428" t="s">
        <v>8683</v>
      </c>
      <c r="F4428">
        <v>70728362</v>
      </c>
      <c r="H4428" t="s">
        <v>8684</v>
      </c>
      <c r="I4428" t="s">
        <v>21195</v>
      </c>
      <c r="J4428" t="str">
        <f t="shared" si="208"/>
        <v>820411</v>
      </c>
      <c r="K4428">
        <v>5587375</v>
      </c>
      <c r="L4428" s="4">
        <v>47055926</v>
      </c>
      <c r="P4428" s="9" t="e">
        <f t="shared" si="209"/>
        <v>#DIV/0!</v>
      </c>
    </row>
    <row r="4429" spans="1:16" x14ac:dyDescent="0.25">
      <c r="A4429">
        <v>82041200</v>
      </c>
      <c r="B4429" t="str">
        <f t="shared" si="207"/>
        <v>82041200</v>
      </c>
      <c r="C4429" t="s">
        <v>13907</v>
      </c>
      <c r="D4429">
        <v>1411685</v>
      </c>
      <c r="E4429" t="s">
        <v>8683</v>
      </c>
      <c r="F4429">
        <v>5773159</v>
      </c>
      <c r="H4429" t="s">
        <v>8684</v>
      </c>
      <c r="I4429" t="s">
        <v>21196</v>
      </c>
      <c r="J4429" t="str">
        <f t="shared" si="208"/>
        <v>820412</v>
      </c>
      <c r="K4429">
        <v>1411685</v>
      </c>
      <c r="L4429" s="4">
        <v>13778156</v>
      </c>
      <c r="P4429" s="9" t="e">
        <f t="shared" si="209"/>
        <v>#DIV/0!</v>
      </c>
    </row>
    <row r="4430" spans="1:16" x14ac:dyDescent="0.25">
      <c r="A4430">
        <v>82042000</v>
      </c>
      <c r="B4430" t="str">
        <f t="shared" si="207"/>
        <v>82042000</v>
      </c>
      <c r="C4430" t="s">
        <v>13908</v>
      </c>
      <c r="D4430">
        <v>7857147</v>
      </c>
      <c r="E4430" t="s">
        <v>8683</v>
      </c>
      <c r="F4430">
        <v>122118259</v>
      </c>
      <c r="H4430" t="s">
        <v>8684</v>
      </c>
      <c r="I4430" t="s">
        <v>21197</v>
      </c>
      <c r="J4430" t="str">
        <f t="shared" si="208"/>
        <v>820420</v>
      </c>
      <c r="K4430">
        <v>7857147</v>
      </c>
      <c r="L4430" s="4">
        <v>32283413</v>
      </c>
      <c r="P4430" s="9" t="e">
        <f t="shared" si="209"/>
        <v>#DIV/0!</v>
      </c>
    </row>
    <row r="4431" spans="1:16" x14ac:dyDescent="0.25">
      <c r="A4431">
        <v>82051000</v>
      </c>
      <c r="B4431" t="str">
        <f t="shared" si="207"/>
        <v>82051000</v>
      </c>
      <c r="C4431" t="s">
        <v>13909</v>
      </c>
      <c r="D4431">
        <v>26114</v>
      </c>
      <c r="E4431" t="s">
        <v>8683</v>
      </c>
      <c r="F4431">
        <v>248071</v>
      </c>
      <c r="H4431" t="s">
        <v>8684</v>
      </c>
      <c r="I4431" t="s">
        <v>21198</v>
      </c>
      <c r="J4431" t="str">
        <f t="shared" si="208"/>
        <v>820510</v>
      </c>
      <c r="K4431">
        <v>26114</v>
      </c>
      <c r="L4431" s="4">
        <v>1622980</v>
      </c>
      <c r="P4431" s="9" t="e">
        <f t="shared" si="209"/>
        <v>#DIV/0!</v>
      </c>
    </row>
    <row r="4432" spans="1:16" x14ac:dyDescent="0.25">
      <c r="A4432">
        <v>82052000</v>
      </c>
      <c r="B4432" t="str">
        <f t="shared" si="207"/>
        <v>82052000</v>
      </c>
      <c r="C4432" t="s">
        <v>13910</v>
      </c>
      <c r="D4432">
        <v>1539176</v>
      </c>
      <c r="E4432" t="s">
        <v>8683</v>
      </c>
      <c r="F4432">
        <v>2949517</v>
      </c>
      <c r="H4432" t="s">
        <v>8684</v>
      </c>
      <c r="I4432" t="s">
        <v>21199</v>
      </c>
      <c r="J4432" t="str">
        <f t="shared" si="208"/>
        <v>820520</v>
      </c>
      <c r="K4432">
        <v>1539176</v>
      </c>
      <c r="L4432" s="4">
        <v>3084249</v>
      </c>
      <c r="P4432" s="9" t="e">
        <f t="shared" si="209"/>
        <v>#DIV/0!</v>
      </c>
    </row>
    <row r="4433" spans="1:16" x14ac:dyDescent="0.25">
      <c r="A4433">
        <v>82053000</v>
      </c>
      <c r="B4433" t="str">
        <f t="shared" si="207"/>
        <v>82053000</v>
      </c>
      <c r="C4433" t="s">
        <v>13911</v>
      </c>
      <c r="D4433">
        <v>47933</v>
      </c>
      <c r="E4433" t="s">
        <v>8683</v>
      </c>
      <c r="F4433">
        <v>702517</v>
      </c>
      <c r="H4433" t="s">
        <v>8684</v>
      </c>
      <c r="I4433" t="s">
        <v>21200</v>
      </c>
      <c r="J4433" t="str">
        <f t="shared" si="208"/>
        <v>820530</v>
      </c>
      <c r="K4433">
        <v>47933</v>
      </c>
      <c r="L4433" s="4">
        <v>666581</v>
      </c>
      <c r="P4433" s="9" t="e">
        <f t="shared" si="209"/>
        <v>#DIV/0!</v>
      </c>
    </row>
    <row r="4434" spans="1:16" x14ac:dyDescent="0.25">
      <c r="A4434">
        <v>82054000</v>
      </c>
      <c r="B4434" t="str">
        <f t="shared" si="207"/>
        <v>82054000</v>
      </c>
      <c r="C4434" t="s">
        <v>13912</v>
      </c>
      <c r="D4434">
        <v>658348</v>
      </c>
      <c r="E4434" t="s">
        <v>8683</v>
      </c>
      <c r="F4434">
        <v>24207971</v>
      </c>
      <c r="H4434" t="s">
        <v>8684</v>
      </c>
      <c r="I4434" t="s">
        <v>21201</v>
      </c>
      <c r="J4434" t="str">
        <f t="shared" si="208"/>
        <v>820540</v>
      </c>
      <c r="K4434">
        <v>658348</v>
      </c>
      <c r="L4434" s="4">
        <v>11886886</v>
      </c>
      <c r="P4434" s="9" t="e">
        <f t="shared" si="209"/>
        <v>#DIV/0!</v>
      </c>
    </row>
    <row r="4435" spans="1:16" x14ac:dyDescent="0.25">
      <c r="A4435">
        <v>82055100</v>
      </c>
      <c r="B4435" t="str">
        <f t="shared" si="207"/>
        <v>82055100</v>
      </c>
      <c r="C4435" t="s">
        <v>13913</v>
      </c>
      <c r="D4435">
        <v>164563</v>
      </c>
      <c r="E4435" t="s">
        <v>8683</v>
      </c>
      <c r="F4435">
        <v>3758306</v>
      </c>
      <c r="H4435" t="s">
        <v>8684</v>
      </c>
      <c r="I4435" t="s">
        <v>21202</v>
      </c>
      <c r="J4435" t="str">
        <f t="shared" si="208"/>
        <v>820551</v>
      </c>
      <c r="K4435">
        <v>164563</v>
      </c>
      <c r="L4435" s="4">
        <v>3972324</v>
      </c>
      <c r="P4435" s="9" t="e">
        <f t="shared" si="209"/>
        <v>#DIV/0!</v>
      </c>
    </row>
    <row r="4436" spans="1:16" x14ac:dyDescent="0.25">
      <c r="A4436">
        <v>82055900</v>
      </c>
      <c r="B4436" t="str">
        <f t="shared" si="207"/>
        <v>82055900</v>
      </c>
      <c r="C4436" t="s">
        <v>13914</v>
      </c>
      <c r="D4436">
        <v>691449</v>
      </c>
      <c r="E4436" t="s">
        <v>8683</v>
      </c>
      <c r="F4436">
        <v>3818304</v>
      </c>
      <c r="H4436" t="s">
        <v>8684</v>
      </c>
      <c r="I4436" t="s">
        <v>21203</v>
      </c>
      <c r="J4436" t="str">
        <f t="shared" si="208"/>
        <v>820559</v>
      </c>
      <c r="K4436">
        <v>691449</v>
      </c>
      <c r="L4436" s="4">
        <v>46319316</v>
      </c>
      <c r="P4436" s="9" t="e">
        <f t="shared" si="209"/>
        <v>#DIV/0!</v>
      </c>
    </row>
    <row r="4437" spans="1:16" x14ac:dyDescent="0.25">
      <c r="A4437">
        <v>82056000</v>
      </c>
      <c r="B4437" t="str">
        <f t="shared" si="207"/>
        <v>82056000</v>
      </c>
      <c r="C4437" t="s">
        <v>13915</v>
      </c>
      <c r="D4437">
        <v>2739</v>
      </c>
      <c r="E4437" t="s">
        <v>8683</v>
      </c>
      <c r="F4437">
        <v>8220</v>
      </c>
      <c r="H4437" t="s">
        <v>8684</v>
      </c>
      <c r="I4437" t="s">
        <v>21204</v>
      </c>
      <c r="J4437" t="str">
        <f t="shared" si="208"/>
        <v>820560</v>
      </c>
      <c r="K4437">
        <v>2739</v>
      </c>
      <c r="L4437" s="4">
        <v>224724</v>
      </c>
      <c r="P4437" s="9" t="e">
        <f t="shared" si="209"/>
        <v>#DIV/0!</v>
      </c>
    </row>
    <row r="4438" spans="1:16" x14ac:dyDescent="0.25">
      <c r="A4438">
        <v>82057000</v>
      </c>
      <c r="B4438" t="str">
        <f t="shared" si="207"/>
        <v>82057000</v>
      </c>
      <c r="C4438" t="s">
        <v>13916</v>
      </c>
      <c r="D4438">
        <v>97160</v>
      </c>
      <c r="E4438" t="s">
        <v>8683</v>
      </c>
      <c r="F4438">
        <v>268186</v>
      </c>
      <c r="H4438" t="s">
        <v>8684</v>
      </c>
      <c r="I4438" t="s">
        <v>21205</v>
      </c>
      <c r="J4438" t="str">
        <f t="shared" si="208"/>
        <v>820570</v>
      </c>
      <c r="K4438">
        <v>97160</v>
      </c>
      <c r="L4438" s="4">
        <v>5003022</v>
      </c>
      <c r="P4438" s="9" t="e">
        <f t="shared" si="209"/>
        <v>#DIV/0!</v>
      </c>
    </row>
    <row r="4439" spans="1:16" x14ac:dyDescent="0.25">
      <c r="A4439">
        <v>82059000</v>
      </c>
      <c r="B4439" t="str">
        <f t="shared" si="207"/>
        <v>82059000</v>
      </c>
      <c r="C4439" t="s">
        <v>13917</v>
      </c>
      <c r="D4439">
        <v>101621</v>
      </c>
      <c r="E4439" t="s">
        <v>8683</v>
      </c>
      <c r="F4439">
        <v>0</v>
      </c>
      <c r="H4439" t="s">
        <v>8708</v>
      </c>
      <c r="I4439" t="s">
        <v>21206</v>
      </c>
      <c r="J4439" t="str">
        <f t="shared" si="208"/>
        <v>820590</v>
      </c>
      <c r="K4439">
        <v>101621</v>
      </c>
      <c r="L4439" s="4">
        <v>8835730</v>
      </c>
      <c r="P4439" s="9" t="e">
        <f t="shared" si="209"/>
        <v>#DIV/0!</v>
      </c>
    </row>
    <row r="4440" spans="1:16" x14ac:dyDescent="0.25">
      <c r="A4440">
        <v>82060000</v>
      </c>
      <c r="B4440" t="str">
        <f t="shared" si="207"/>
        <v>82060000</v>
      </c>
      <c r="C4440" t="s">
        <v>13918</v>
      </c>
      <c r="D4440">
        <v>515226</v>
      </c>
      <c r="E4440" t="s">
        <v>8683</v>
      </c>
      <c r="F4440">
        <v>0</v>
      </c>
      <c r="H4440" t="s">
        <v>8708</v>
      </c>
      <c r="I4440" t="s">
        <v>21207</v>
      </c>
      <c r="J4440" t="str">
        <f t="shared" si="208"/>
        <v>820600</v>
      </c>
      <c r="K4440">
        <v>515226</v>
      </c>
      <c r="L4440" s="4">
        <v>18009736</v>
      </c>
      <c r="P4440" s="9" t="e">
        <f t="shared" si="209"/>
        <v>#DIV/0!</v>
      </c>
    </row>
    <row r="4441" spans="1:16" x14ac:dyDescent="0.25">
      <c r="A4441">
        <v>82071300</v>
      </c>
      <c r="B4441" t="str">
        <f t="shared" si="207"/>
        <v>82071300</v>
      </c>
      <c r="C4441" t="s">
        <v>13919</v>
      </c>
      <c r="D4441">
        <v>630609</v>
      </c>
      <c r="E4441" t="s">
        <v>8683</v>
      </c>
      <c r="F4441">
        <v>0</v>
      </c>
      <c r="H4441" t="s">
        <v>8708</v>
      </c>
      <c r="I4441" t="s">
        <v>21208</v>
      </c>
      <c r="J4441" t="str">
        <f t="shared" si="208"/>
        <v>820713</v>
      </c>
      <c r="K4441">
        <v>630609</v>
      </c>
      <c r="L4441" s="4">
        <v>7150321</v>
      </c>
      <c r="P4441" s="9" t="e">
        <f t="shared" si="209"/>
        <v>#DIV/0!</v>
      </c>
    </row>
    <row r="4442" spans="1:16" x14ac:dyDescent="0.25">
      <c r="A4442">
        <v>82071910</v>
      </c>
      <c r="B4442" t="str">
        <f t="shared" si="207"/>
        <v>82071910</v>
      </c>
      <c r="C4442" t="s">
        <v>13920</v>
      </c>
      <c r="D4442">
        <v>432971</v>
      </c>
      <c r="E4442" t="s">
        <v>8683</v>
      </c>
      <c r="F4442">
        <v>0</v>
      </c>
      <c r="H4442" t="s">
        <v>8708</v>
      </c>
      <c r="I4442" t="s">
        <v>21209</v>
      </c>
      <c r="J4442" t="str">
        <f t="shared" si="208"/>
        <v>820719</v>
      </c>
      <c r="K4442">
        <v>432971</v>
      </c>
      <c r="L4442" s="4">
        <v>8931339</v>
      </c>
      <c r="P4442" s="9" t="e">
        <f t="shared" si="209"/>
        <v>#DIV/0!</v>
      </c>
    </row>
    <row r="4443" spans="1:16" x14ac:dyDescent="0.25">
      <c r="A4443">
        <v>82071990</v>
      </c>
      <c r="B4443" t="str">
        <f t="shared" si="207"/>
        <v>82071990</v>
      </c>
      <c r="C4443" t="s">
        <v>13921</v>
      </c>
      <c r="D4443">
        <v>1608988</v>
      </c>
      <c r="E4443" t="s">
        <v>8683</v>
      </c>
      <c r="F4443">
        <v>0</v>
      </c>
      <c r="H4443" t="s">
        <v>8708</v>
      </c>
      <c r="I4443" t="s">
        <v>21210</v>
      </c>
      <c r="J4443" t="str">
        <f t="shared" si="208"/>
        <v>820719</v>
      </c>
      <c r="K4443">
        <v>1608988</v>
      </c>
      <c r="L4443" s="4">
        <v>15259182</v>
      </c>
      <c r="P4443" s="9" t="e">
        <f t="shared" si="209"/>
        <v>#DIV/0!</v>
      </c>
    </row>
    <row r="4444" spans="1:16" x14ac:dyDescent="0.25">
      <c r="A4444">
        <v>82072010</v>
      </c>
      <c r="B4444" t="str">
        <f t="shared" si="207"/>
        <v>82072010</v>
      </c>
      <c r="C4444" t="s">
        <v>13922</v>
      </c>
      <c r="D4444">
        <v>15491</v>
      </c>
      <c r="E4444" t="s">
        <v>8683</v>
      </c>
      <c r="F4444">
        <v>371872</v>
      </c>
      <c r="H4444" t="s">
        <v>8684</v>
      </c>
      <c r="I4444" t="s">
        <v>21211</v>
      </c>
      <c r="J4444" t="str">
        <f t="shared" si="208"/>
        <v>820720</v>
      </c>
      <c r="K4444">
        <v>15491</v>
      </c>
      <c r="L4444" s="4">
        <v>5257334</v>
      </c>
      <c r="P4444" s="9" t="e">
        <f t="shared" si="209"/>
        <v>#DIV/0!</v>
      </c>
    </row>
    <row r="4445" spans="1:16" x14ac:dyDescent="0.25">
      <c r="A4445">
        <v>82072090</v>
      </c>
      <c r="B4445" t="str">
        <f t="shared" si="207"/>
        <v>82072090</v>
      </c>
      <c r="C4445" t="s">
        <v>13923</v>
      </c>
      <c r="D4445">
        <v>393536</v>
      </c>
      <c r="E4445" t="s">
        <v>8683</v>
      </c>
      <c r="F4445">
        <v>6803322</v>
      </c>
      <c r="H4445" t="s">
        <v>8684</v>
      </c>
      <c r="I4445" t="s">
        <v>21212</v>
      </c>
      <c r="J4445" t="str">
        <f t="shared" si="208"/>
        <v>820720</v>
      </c>
      <c r="K4445">
        <v>393536</v>
      </c>
      <c r="L4445" s="4">
        <v>26451914</v>
      </c>
      <c r="P4445" s="9" t="e">
        <f t="shared" si="209"/>
        <v>#DIV/0!</v>
      </c>
    </row>
    <row r="4446" spans="1:16" x14ac:dyDescent="0.25">
      <c r="A4446">
        <v>82073000</v>
      </c>
      <c r="B4446" t="str">
        <f t="shared" si="207"/>
        <v>82073000</v>
      </c>
      <c r="C4446" t="s">
        <v>13924</v>
      </c>
      <c r="D4446">
        <v>15882281</v>
      </c>
      <c r="E4446" t="s">
        <v>8683</v>
      </c>
      <c r="F4446">
        <v>0</v>
      </c>
      <c r="H4446" t="s">
        <v>8708</v>
      </c>
      <c r="I4446" t="s">
        <v>21213</v>
      </c>
      <c r="J4446" t="str">
        <f t="shared" si="208"/>
        <v>820730</v>
      </c>
      <c r="K4446">
        <v>15882281</v>
      </c>
      <c r="L4446" s="4">
        <v>336607786</v>
      </c>
      <c r="P4446" s="9" t="e">
        <f t="shared" si="209"/>
        <v>#DIV/0!</v>
      </c>
    </row>
    <row r="4447" spans="1:16" x14ac:dyDescent="0.25">
      <c r="A4447">
        <v>82074000</v>
      </c>
      <c r="B4447" t="str">
        <f t="shared" si="207"/>
        <v>82074000</v>
      </c>
      <c r="C4447" t="s">
        <v>13925</v>
      </c>
      <c r="D4447">
        <v>531540</v>
      </c>
      <c r="E4447" t="s">
        <v>8683</v>
      </c>
      <c r="F4447">
        <v>14793167</v>
      </c>
      <c r="H4447" t="s">
        <v>8684</v>
      </c>
      <c r="I4447" t="s">
        <v>21214</v>
      </c>
      <c r="J4447" t="str">
        <f t="shared" si="208"/>
        <v>820740</v>
      </c>
      <c r="K4447">
        <v>531540</v>
      </c>
      <c r="L4447" s="4">
        <v>118380217</v>
      </c>
      <c r="P4447" s="9" t="e">
        <f t="shared" si="209"/>
        <v>#DIV/0!</v>
      </c>
    </row>
    <row r="4448" spans="1:16" x14ac:dyDescent="0.25">
      <c r="A4448">
        <v>82075010</v>
      </c>
      <c r="B4448" t="str">
        <f t="shared" si="207"/>
        <v>82075010</v>
      </c>
      <c r="C4448" t="s">
        <v>13926</v>
      </c>
      <c r="D4448">
        <v>18647</v>
      </c>
      <c r="E4448" t="s">
        <v>8683</v>
      </c>
      <c r="F4448">
        <v>128810</v>
      </c>
      <c r="H4448" t="s">
        <v>8684</v>
      </c>
      <c r="I4448" t="s">
        <v>21215</v>
      </c>
      <c r="J4448" t="str">
        <f t="shared" si="208"/>
        <v>820750</v>
      </c>
      <c r="K4448">
        <v>18647</v>
      </c>
      <c r="L4448" s="4">
        <v>5262332</v>
      </c>
      <c r="P4448" s="9" t="e">
        <f t="shared" si="209"/>
        <v>#DIV/0!</v>
      </c>
    </row>
    <row r="4449" spans="1:16" x14ac:dyDescent="0.25">
      <c r="A4449">
        <v>82075090</v>
      </c>
      <c r="B4449" t="str">
        <f t="shared" si="207"/>
        <v>82075090</v>
      </c>
      <c r="C4449" t="s">
        <v>13927</v>
      </c>
      <c r="D4449">
        <v>1941264</v>
      </c>
      <c r="E4449" t="s">
        <v>8683</v>
      </c>
      <c r="F4449">
        <v>215929076</v>
      </c>
      <c r="H4449" t="s">
        <v>8684</v>
      </c>
      <c r="I4449" t="s">
        <v>21216</v>
      </c>
      <c r="J4449" t="str">
        <f t="shared" si="208"/>
        <v>820750</v>
      </c>
      <c r="K4449">
        <v>1941264</v>
      </c>
      <c r="L4449" s="4">
        <v>135552631</v>
      </c>
      <c r="P4449" s="9" t="e">
        <f t="shared" si="209"/>
        <v>#DIV/0!</v>
      </c>
    </row>
    <row r="4450" spans="1:16" x14ac:dyDescent="0.25">
      <c r="A4450">
        <v>82076010</v>
      </c>
      <c r="B4450" t="str">
        <f t="shared" si="207"/>
        <v>82076010</v>
      </c>
      <c r="C4450" t="s">
        <v>13928</v>
      </c>
      <c r="D4450">
        <v>11638</v>
      </c>
      <c r="E4450" t="s">
        <v>8683</v>
      </c>
      <c r="F4450">
        <v>24863</v>
      </c>
      <c r="H4450" t="s">
        <v>8684</v>
      </c>
      <c r="I4450" t="s">
        <v>21217</v>
      </c>
      <c r="J4450" t="str">
        <f t="shared" si="208"/>
        <v>820760</v>
      </c>
      <c r="K4450">
        <v>11638</v>
      </c>
      <c r="L4450" s="4">
        <v>6829403</v>
      </c>
      <c r="P4450" s="9" t="e">
        <f t="shared" si="209"/>
        <v>#DIV/0!</v>
      </c>
    </row>
    <row r="4451" spans="1:16" x14ac:dyDescent="0.25">
      <c r="A4451">
        <v>82076090</v>
      </c>
      <c r="B4451" t="str">
        <f t="shared" si="207"/>
        <v>82076090</v>
      </c>
      <c r="C4451" t="s">
        <v>13929</v>
      </c>
      <c r="D4451">
        <v>101384</v>
      </c>
      <c r="E4451" t="s">
        <v>8683</v>
      </c>
      <c r="F4451">
        <v>20671176</v>
      </c>
      <c r="H4451" t="s">
        <v>8684</v>
      </c>
      <c r="I4451" t="s">
        <v>21218</v>
      </c>
      <c r="J4451" t="str">
        <f t="shared" si="208"/>
        <v>820760</v>
      </c>
      <c r="K4451">
        <v>101384</v>
      </c>
      <c r="L4451" s="4">
        <v>30667889</v>
      </c>
      <c r="P4451" s="9" t="e">
        <f t="shared" si="209"/>
        <v>#DIV/0!</v>
      </c>
    </row>
    <row r="4452" spans="1:16" x14ac:dyDescent="0.25">
      <c r="A4452">
        <v>82077010</v>
      </c>
      <c r="B4452" t="str">
        <f t="shared" si="207"/>
        <v>82077010</v>
      </c>
      <c r="C4452" t="s">
        <v>13930</v>
      </c>
      <c r="D4452">
        <v>21449</v>
      </c>
      <c r="E4452" t="s">
        <v>8683</v>
      </c>
      <c r="F4452">
        <v>122374</v>
      </c>
      <c r="H4452" t="s">
        <v>8684</v>
      </c>
      <c r="I4452" t="s">
        <v>21219</v>
      </c>
      <c r="J4452" t="str">
        <f t="shared" si="208"/>
        <v>820770</v>
      </c>
      <c r="K4452">
        <v>21449</v>
      </c>
      <c r="L4452" s="4">
        <v>14529682</v>
      </c>
      <c r="P4452" s="9" t="e">
        <f t="shared" si="209"/>
        <v>#DIV/0!</v>
      </c>
    </row>
    <row r="4453" spans="1:16" x14ac:dyDescent="0.25">
      <c r="A4453">
        <v>82077090</v>
      </c>
      <c r="B4453" t="str">
        <f t="shared" si="207"/>
        <v>82077090</v>
      </c>
      <c r="C4453" t="s">
        <v>13931</v>
      </c>
      <c r="D4453">
        <v>540674</v>
      </c>
      <c r="E4453" t="s">
        <v>8683</v>
      </c>
      <c r="F4453">
        <v>31114668</v>
      </c>
      <c r="H4453" t="s">
        <v>8684</v>
      </c>
      <c r="I4453" t="s">
        <v>21220</v>
      </c>
      <c r="J4453" t="str">
        <f t="shared" si="208"/>
        <v>820770</v>
      </c>
      <c r="K4453">
        <v>540674</v>
      </c>
      <c r="L4453" s="4">
        <v>134404281</v>
      </c>
      <c r="P4453" s="9" t="e">
        <f t="shared" si="209"/>
        <v>#DIV/0!</v>
      </c>
    </row>
    <row r="4454" spans="1:16" x14ac:dyDescent="0.25">
      <c r="A4454">
        <v>82078010</v>
      </c>
      <c r="B4454" t="str">
        <f t="shared" si="207"/>
        <v>82078010</v>
      </c>
      <c r="C4454" t="s">
        <v>13932</v>
      </c>
      <c r="D4454">
        <v>3422</v>
      </c>
      <c r="E4454" t="s">
        <v>8683</v>
      </c>
      <c r="F4454">
        <v>157110</v>
      </c>
      <c r="H4454" t="s">
        <v>8684</v>
      </c>
      <c r="I4454" t="s">
        <v>21221</v>
      </c>
      <c r="J4454" t="str">
        <f t="shared" si="208"/>
        <v>820780</v>
      </c>
      <c r="K4454">
        <v>3422</v>
      </c>
      <c r="L4454" s="4">
        <v>6338586</v>
      </c>
      <c r="P4454" s="9" t="e">
        <f t="shared" si="209"/>
        <v>#DIV/0!</v>
      </c>
    </row>
    <row r="4455" spans="1:16" x14ac:dyDescent="0.25">
      <c r="A4455">
        <v>82078090</v>
      </c>
      <c r="B4455" t="str">
        <f t="shared" si="207"/>
        <v>82078090</v>
      </c>
      <c r="C4455" t="s">
        <v>13933</v>
      </c>
      <c r="D4455">
        <v>121792</v>
      </c>
      <c r="E4455" t="s">
        <v>8683</v>
      </c>
      <c r="F4455">
        <v>7796190</v>
      </c>
      <c r="H4455" t="s">
        <v>8684</v>
      </c>
      <c r="I4455" t="s">
        <v>21222</v>
      </c>
      <c r="J4455" t="str">
        <f t="shared" si="208"/>
        <v>820780</v>
      </c>
      <c r="K4455">
        <v>121792</v>
      </c>
      <c r="L4455" s="4">
        <v>29008442</v>
      </c>
      <c r="P4455" s="9" t="e">
        <f t="shared" si="209"/>
        <v>#DIV/0!</v>
      </c>
    </row>
    <row r="4456" spans="1:16" x14ac:dyDescent="0.25">
      <c r="A4456">
        <v>82079010</v>
      </c>
      <c r="B4456" t="str">
        <f t="shared" si="207"/>
        <v>82079010</v>
      </c>
      <c r="C4456" t="s">
        <v>13934</v>
      </c>
      <c r="D4456">
        <v>41231</v>
      </c>
      <c r="E4456" t="s">
        <v>8683</v>
      </c>
      <c r="F4456">
        <v>338407</v>
      </c>
      <c r="H4456" t="s">
        <v>8684</v>
      </c>
      <c r="I4456" t="s">
        <v>21223</v>
      </c>
      <c r="J4456" t="str">
        <f t="shared" si="208"/>
        <v>820790</v>
      </c>
      <c r="K4456">
        <v>41231</v>
      </c>
      <c r="L4456" s="4">
        <v>30282040</v>
      </c>
      <c r="P4456" s="9" t="e">
        <f t="shared" si="209"/>
        <v>#DIV/0!</v>
      </c>
    </row>
    <row r="4457" spans="1:16" x14ac:dyDescent="0.25">
      <c r="A4457">
        <v>82079090</v>
      </c>
      <c r="B4457" t="str">
        <f t="shared" si="207"/>
        <v>82079090</v>
      </c>
      <c r="C4457" t="s">
        <v>13935</v>
      </c>
      <c r="D4457">
        <v>2106394</v>
      </c>
      <c r="E4457" t="s">
        <v>8683</v>
      </c>
      <c r="F4457">
        <v>181509312</v>
      </c>
      <c r="H4457" t="s">
        <v>8684</v>
      </c>
      <c r="I4457" t="s">
        <v>21224</v>
      </c>
      <c r="J4457" t="str">
        <f t="shared" si="208"/>
        <v>820790</v>
      </c>
      <c r="K4457">
        <v>2106394</v>
      </c>
      <c r="L4457" s="4">
        <v>54869418</v>
      </c>
      <c r="P4457" s="9" t="e">
        <f t="shared" si="209"/>
        <v>#DIV/0!</v>
      </c>
    </row>
    <row r="4458" spans="1:16" x14ac:dyDescent="0.25">
      <c r="A4458">
        <v>82081011</v>
      </c>
      <c r="B4458" t="str">
        <f t="shared" si="207"/>
        <v>82081011</v>
      </c>
      <c r="C4458" t="s">
        <v>13936</v>
      </c>
      <c r="D4458">
        <v>657188</v>
      </c>
      <c r="E4458" t="s">
        <v>8683</v>
      </c>
      <c r="F4458">
        <v>0</v>
      </c>
      <c r="H4458" t="s">
        <v>8708</v>
      </c>
      <c r="I4458" t="s">
        <v>21225</v>
      </c>
      <c r="J4458" t="str">
        <f t="shared" si="208"/>
        <v>820810</v>
      </c>
      <c r="K4458">
        <v>657188</v>
      </c>
      <c r="L4458" s="4">
        <v>360794387</v>
      </c>
      <c r="P4458" s="9" t="e">
        <f t="shared" si="209"/>
        <v>#DIV/0!</v>
      </c>
    </row>
    <row r="4459" spans="1:16" x14ac:dyDescent="0.25">
      <c r="A4459">
        <v>82081019</v>
      </c>
      <c r="B4459" t="str">
        <f t="shared" si="207"/>
        <v>82081019</v>
      </c>
      <c r="C4459" t="s">
        <v>13937</v>
      </c>
      <c r="D4459">
        <v>506168</v>
      </c>
      <c r="E4459" t="s">
        <v>8683</v>
      </c>
      <c r="F4459">
        <v>0</v>
      </c>
      <c r="H4459" t="s">
        <v>8708</v>
      </c>
      <c r="I4459" t="s">
        <v>21226</v>
      </c>
      <c r="J4459" t="str">
        <f t="shared" si="208"/>
        <v>820810</v>
      </c>
      <c r="K4459">
        <v>506168</v>
      </c>
      <c r="L4459" s="4">
        <v>122026675</v>
      </c>
      <c r="P4459" s="9" t="e">
        <f t="shared" si="209"/>
        <v>#DIV/0!</v>
      </c>
    </row>
    <row r="4460" spans="1:16" x14ac:dyDescent="0.25">
      <c r="A4460">
        <v>82081090</v>
      </c>
      <c r="B4460" t="str">
        <f t="shared" si="207"/>
        <v>82081090</v>
      </c>
      <c r="C4460" t="s">
        <v>13938</v>
      </c>
      <c r="D4460">
        <v>104085</v>
      </c>
      <c r="E4460" t="s">
        <v>8683</v>
      </c>
      <c r="F4460">
        <v>0</v>
      </c>
      <c r="H4460" t="s">
        <v>8708</v>
      </c>
      <c r="I4460" t="s">
        <v>21227</v>
      </c>
      <c r="J4460" t="str">
        <f t="shared" si="208"/>
        <v>820810</v>
      </c>
      <c r="K4460">
        <v>104085</v>
      </c>
      <c r="L4460" s="4">
        <v>23587972</v>
      </c>
      <c r="P4460" s="9" t="e">
        <f t="shared" si="209"/>
        <v>#DIV/0!</v>
      </c>
    </row>
    <row r="4461" spans="1:16" x14ac:dyDescent="0.25">
      <c r="A4461">
        <v>82082000</v>
      </c>
      <c r="B4461" t="str">
        <f t="shared" si="207"/>
        <v>82082000</v>
      </c>
      <c r="C4461" t="s">
        <v>13939</v>
      </c>
      <c r="D4461">
        <v>167141</v>
      </c>
      <c r="E4461" t="s">
        <v>8683</v>
      </c>
      <c r="F4461">
        <v>0</v>
      </c>
      <c r="H4461" t="s">
        <v>8708</v>
      </c>
      <c r="I4461" t="s">
        <v>21228</v>
      </c>
      <c r="J4461" t="str">
        <f t="shared" si="208"/>
        <v>820820</v>
      </c>
      <c r="K4461">
        <v>167141</v>
      </c>
      <c r="L4461" s="4">
        <v>5167905</v>
      </c>
      <c r="P4461" s="9" t="e">
        <f t="shared" si="209"/>
        <v>#DIV/0!</v>
      </c>
    </row>
    <row r="4462" spans="1:16" x14ac:dyDescent="0.25">
      <c r="A4462">
        <v>82083000</v>
      </c>
      <c r="B4462" t="str">
        <f t="shared" si="207"/>
        <v>82083000</v>
      </c>
      <c r="C4462" t="s">
        <v>13940</v>
      </c>
      <c r="D4462">
        <v>178127</v>
      </c>
      <c r="E4462" t="s">
        <v>8683</v>
      </c>
      <c r="F4462">
        <v>0</v>
      </c>
      <c r="H4462" t="s">
        <v>8708</v>
      </c>
      <c r="I4462" t="s">
        <v>21229</v>
      </c>
      <c r="J4462" t="str">
        <f t="shared" si="208"/>
        <v>820830</v>
      </c>
      <c r="K4462">
        <v>178127</v>
      </c>
      <c r="L4462" s="4">
        <v>8346584</v>
      </c>
      <c r="P4462" s="9" t="e">
        <f t="shared" si="209"/>
        <v>#DIV/0!</v>
      </c>
    </row>
    <row r="4463" spans="1:16" x14ac:dyDescent="0.25">
      <c r="A4463">
        <v>82084000</v>
      </c>
      <c r="B4463" t="str">
        <f t="shared" si="207"/>
        <v>82084000</v>
      </c>
      <c r="C4463" t="s">
        <v>13941</v>
      </c>
      <c r="D4463">
        <v>656736</v>
      </c>
      <c r="E4463" t="s">
        <v>8683</v>
      </c>
      <c r="F4463">
        <v>0</v>
      </c>
      <c r="H4463" t="s">
        <v>8708</v>
      </c>
      <c r="I4463" t="s">
        <v>21230</v>
      </c>
      <c r="J4463" t="str">
        <f t="shared" si="208"/>
        <v>820840</v>
      </c>
      <c r="K4463">
        <v>656736</v>
      </c>
      <c r="L4463" s="4">
        <v>9495802</v>
      </c>
      <c r="P4463" s="9" t="e">
        <f t="shared" si="209"/>
        <v>#DIV/0!</v>
      </c>
    </row>
    <row r="4464" spans="1:16" x14ac:dyDescent="0.25">
      <c r="A4464">
        <v>82089000</v>
      </c>
      <c r="B4464" t="str">
        <f t="shared" si="207"/>
        <v>82089000</v>
      </c>
      <c r="C4464" t="s">
        <v>13942</v>
      </c>
      <c r="D4464">
        <v>2592859</v>
      </c>
      <c r="E4464" t="s">
        <v>8683</v>
      </c>
      <c r="F4464">
        <v>0</v>
      </c>
      <c r="H4464" t="s">
        <v>8708</v>
      </c>
      <c r="I4464" t="s">
        <v>21231</v>
      </c>
      <c r="J4464" t="str">
        <f t="shared" si="208"/>
        <v>820890</v>
      </c>
      <c r="K4464">
        <v>2592859</v>
      </c>
      <c r="L4464" s="4">
        <v>137019106</v>
      </c>
      <c r="P4464" s="9" t="e">
        <f t="shared" si="209"/>
        <v>#DIV/0!</v>
      </c>
    </row>
    <row r="4465" spans="1:16" x14ac:dyDescent="0.25">
      <c r="A4465">
        <v>82090010</v>
      </c>
      <c r="B4465" t="str">
        <f t="shared" si="207"/>
        <v>82090010</v>
      </c>
      <c r="C4465" t="s">
        <v>13943</v>
      </c>
      <c r="D4465">
        <v>32000</v>
      </c>
      <c r="E4465" t="s">
        <v>8683</v>
      </c>
      <c r="F4465">
        <v>0</v>
      </c>
      <c r="H4465" t="s">
        <v>8708</v>
      </c>
      <c r="I4465" t="s">
        <v>21232</v>
      </c>
      <c r="J4465" t="str">
        <f t="shared" si="208"/>
        <v>820900</v>
      </c>
      <c r="K4465">
        <v>32000</v>
      </c>
      <c r="L4465" s="4">
        <v>4202999</v>
      </c>
      <c r="P4465" s="9" t="e">
        <f t="shared" si="209"/>
        <v>#DIV/0!</v>
      </c>
    </row>
    <row r="4466" spans="1:16" x14ac:dyDescent="0.25">
      <c r="A4466">
        <v>82090021</v>
      </c>
      <c r="B4466" t="str">
        <f t="shared" si="207"/>
        <v>82090021</v>
      </c>
      <c r="C4466" t="s">
        <v>13944</v>
      </c>
      <c r="D4466">
        <v>121175</v>
      </c>
      <c r="E4466" t="s">
        <v>8683</v>
      </c>
      <c r="F4466">
        <v>0</v>
      </c>
      <c r="H4466" t="s">
        <v>8708</v>
      </c>
      <c r="I4466" t="s">
        <v>21233</v>
      </c>
      <c r="J4466" t="str">
        <f t="shared" si="208"/>
        <v>820900</v>
      </c>
      <c r="K4466">
        <v>121175</v>
      </c>
      <c r="L4466" s="4">
        <v>26695315</v>
      </c>
      <c r="P4466" s="9" t="e">
        <f t="shared" si="209"/>
        <v>#DIV/0!</v>
      </c>
    </row>
    <row r="4467" spans="1:16" x14ac:dyDescent="0.25">
      <c r="A4467">
        <v>82090029</v>
      </c>
      <c r="B4467" t="str">
        <f t="shared" si="207"/>
        <v>82090029</v>
      </c>
      <c r="C4467" t="s">
        <v>13945</v>
      </c>
      <c r="D4467">
        <v>107305</v>
      </c>
      <c r="E4467" t="s">
        <v>8683</v>
      </c>
      <c r="F4467">
        <v>0</v>
      </c>
      <c r="H4467" t="s">
        <v>8708</v>
      </c>
      <c r="I4467" t="s">
        <v>21234</v>
      </c>
      <c r="J4467" t="str">
        <f t="shared" si="208"/>
        <v>820900</v>
      </c>
      <c r="K4467">
        <v>107305</v>
      </c>
      <c r="L4467" s="4">
        <v>16508943</v>
      </c>
      <c r="P4467" s="9" t="e">
        <f t="shared" si="209"/>
        <v>#DIV/0!</v>
      </c>
    </row>
    <row r="4468" spans="1:16" x14ac:dyDescent="0.25">
      <c r="A4468">
        <v>82090030</v>
      </c>
      <c r="B4468" t="str">
        <f t="shared" si="207"/>
        <v>82090030</v>
      </c>
      <c r="C4468" t="s">
        <v>13946</v>
      </c>
      <c r="D4468">
        <v>230127</v>
      </c>
      <c r="E4468" t="s">
        <v>8683</v>
      </c>
      <c r="F4468">
        <v>0</v>
      </c>
      <c r="H4468" t="s">
        <v>8708</v>
      </c>
      <c r="I4468" t="s">
        <v>21235</v>
      </c>
      <c r="J4468" t="str">
        <f t="shared" si="208"/>
        <v>820900</v>
      </c>
      <c r="K4468">
        <v>230127</v>
      </c>
      <c r="L4468" s="4">
        <v>70766427</v>
      </c>
      <c r="P4468" s="9" t="e">
        <f t="shared" si="209"/>
        <v>#DIV/0!</v>
      </c>
    </row>
    <row r="4469" spans="1:16" x14ac:dyDescent="0.25">
      <c r="A4469">
        <v>82090090</v>
      </c>
      <c r="B4469" t="str">
        <f t="shared" si="207"/>
        <v>82090090</v>
      </c>
      <c r="C4469" t="s">
        <v>13947</v>
      </c>
      <c r="D4469">
        <v>242857</v>
      </c>
      <c r="E4469" t="s">
        <v>8683</v>
      </c>
      <c r="F4469">
        <v>0</v>
      </c>
      <c r="H4469" t="s">
        <v>8708</v>
      </c>
      <c r="I4469" t="s">
        <v>21236</v>
      </c>
      <c r="J4469" t="str">
        <f t="shared" si="208"/>
        <v>820900</v>
      </c>
      <c r="K4469">
        <v>242857</v>
      </c>
      <c r="L4469" s="4">
        <v>57357627</v>
      </c>
      <c r="P4469" s="9" t="e">
        <f t="shared" si="209"/>
        <v>#DIV/0!</v>
      </c>
    </row>
    <row r="4470" spans="1:16" x14ac:dyDescent="0.25">
      <c r="A4470">
        <v>82100000</v>
      </c>
      <c r="B4470" t="str">
        <f t="shared" si="207"/>
        <v>82100000</v>
      </c>
      <c r="C4470" t="s">
        <v>13948</v>
      </c>
      <c r="D4470">
        <v>123399</v>
      </c>
      <c r="E4470" t="s">
        <v>8683</v>
      </c>
      <c r="F4470">
        <v>157677</v>
      </c>
      <c r="H4470" t="s">
        <v>8684</v>
      </c>
      <c r="I4470" t="s">
        <v>21237</v>
      </c>
      <c r="J4470" t="str">
        <f t="shared" si="208"/>
        <v>821000</v>
      </c>
      <c r="K4470">
        <v>123399</v>
      </c>
      <c r="L4470" s="4">
        <v>6406537</v>
      </c>
      <c r="P4470" s="9" t="e">
        <f t="shared" si="209"/>
        <v>#DIV/0!</v>
      </c>
    </row>
    <row r="4471" spans="1:16" x14ac:dyDescent="0.25">
      <c r="A4471">
        <v>82111000</v>
      </c>
      <c r="B4471" t="str">
        <f t="shared" si="207"/>
        <v>82111000</v>
      </c>
      <c r="C4471" t="s">
        <v>13949</v>
      </c>
      <c r="D4471">
        <v>40552</v>
      </c>
      <c r="E4471" t="s">
        <v>8683</v>
      </c>
      <c r="F4471">
        <v>75815</v>
      </c>
      <c r="H4471" t="s">
        <v>8684</v>
      </c>
      <c r="I4471" t="s">
        <v>21238</v>
      </c>
      <c r="J4471" t="str">
        <f t="shared" si="208"/>
        <v>821110</v>
      </c>
      <c r="K4471">
        <v>40552</v>
      </c>
      <c r="L4471" s="4">
        <v>1671058</v>
      </c>
      <c r="P4471" s="9" t="e">
        <f t="shared" si="209"/>
        <v>#DIV/0!</v>
      </c>
    </row>
    <row r="4472" spans="1:16" x14ac:dyDescent="0.25">
      <c r="A4472">
        <v>82119100</v>
      </c>
      <c r="B4472" t="str">
        <f t="shared" si="207"/>
        <v>82119100</v>
      </c>
      <c r="C4472" t="s">
        <v>13950</v>
      </c>
      <c r="D4472">
        <v>41732</v>
      </c>
      <c r="E4472" t="s">
        <v>8683</v>
      </c>
      <c r="F4472">
        <v>503833</v>
      </c>
      <c r="H4472" t="s">
        <v>8684</v>
      </c>
      <c r="I4472" t="s">
        <v>21239</v>
      </c>
      <c r="J4472" t="str">
        <f t="shared" si="208"/>
        <v>821191</v>
      </c>
      <c r="K4472">
        <v>41732</v>
      </c>
      <c r="L4472" s="4">
        <v>1183628</v>
      </c>
      <c r="P4472" s="9" t="e">
        <f t="shared" si="209"/>
        <v>#DIV/0!</v>
      </c>
    </row>
    <row r="4473" spans="1:16" x14ac:dyDescent="0.25">
      <c r="A4473">
        <v>82119200</v>
      </c>
      <c r="B4473" t="str">
        <f t="shared" si="207"/>
        <v>82119200</v>
      </c>
      <c r="C4473" t="s">
        <v>13951</v>
      </c>
      <c r="D4473">
        <v>82011</v>
      </c>
      <c r="E4473" t="s">
        <v>8683</v>
      </c>
      <c r="F4473">
        <v>2081625</v>
      </c>
      <c r="H4473" t="s">
        <v>8684</v>
      </c>
      <c r="I4473" t="s">
        <v>21240</v>
      </c>
      <c r="J4473" t="str">
        <f t="shared" si="208"/>
        <v>821192</v>
      </c>
      <c r="K4473">
        <v>82011</v>
      </c>
      <c r="L4473" s="4">
        <v>5376017</v>
      </c>
      <c r="P4473" s="9" t="e">
        <f t="shared" si="209"/>
        <v>#DIV/0!</v>
      </c>
    </row>
    <row r="4474" spans="1:16" x14ac:dyDescent="0.25">
      <c r="A4474">
        <v>82119300</v>
      </c>
      <c r="B4474" t="str">
        <f t="shared" si="207"/>
        <v>82119300</v>
      </c>
      <c r="C4474" t="s">
        <v>13952</v>
      </c>
      <c r="D4474">
        <v>77335</v>
      </c>
      <c r="E4474" t="s">
        <v>8683</v>
      </c>
      <c r="F4474">
        <v>1410385</v>
      </c>
      <c r="H4474" t="s">
        <v>8684</v>
      </c>
      <c r="I4474" t="s">
        <v>21241</v>
      </c>
      <c r="J4474" t="str">
        <f t="shared" si="208"/>
        <v>821193</v>
      </c>
      <c r="K4474">
        <v>77335</v>
      </c>
      <c r="L4474" s="4">
        <v>7526642</v>
      </c>
      <c r="P4474" s="9" t="e">
        <f t="shared" si="209"/>
        <v>#DIV/0!</v>
      </c>
    </row>
    <row r="4475" spans="1:16" x14ac:dyDescent="0.25">
      <c r="A4475">
        <v>82119400</v>
      </c>
      <c r="B4475" t="str">
        <f t="shared" si="207"/>
        <v>82119400</v>
      </c>
      <c r="C4475" t="s">
        <v>13953</v>
      </c>
      <c r="D4475">
        <v>224375</v>
      </c>
      <c r="E4475" t="s">
        <v>8683</v>
      </c>
      <c r="F4475">
        <v>0</v>
      </c>
      <c r="H4475" t="s">
        <v>8708</v>
      </c>
      <c r="I4475" t="s">
        <v>21242</v>
      </c>
      <c r="J4475" t="str">
        <f t="shared" si="208"/>
        <v>821194</v>
      </c>
      <c r="K4475">
        <v>224375</v>
      </c>
      <c r="L4475" s="4">
        <v>7578377</v>
      </c>
      <c r="P4475" s="9" t="e">
        <f t="shared" si="209"/>
        <v>#DIV/0!</v>
      </c>
    </row>
    <row r="4476" spans="1:16" x14ac:dyDescent="0.25">
      <c r="A4476">
        <v>82119500</v>
      </c>
      <c r="B4476" t="str">
        <f t="shared" si="207"/>
        <v>82119500</v>
      </c>
      <c r="C4476" t="s">
        <v>13954</v>
      </c>
      <c r="D4476">
        <v>28127</v>
      </c>
      <c r="E4476" t="s">
        <v>8683</v>
      </c>
      <c r="F4476">
        <v>0</v>
      </c>
      <c r="H4476" t="s">
        <v>8708</v>
      </c>
      <c r="I4476" t="s">
        <v>21243</v>
      </c>
      <c r="J4476" t="str">
        <f t="shared" si="208"/>
        <v>821195</v>
      </c>
      <c r="K4476">
        <v>28127</v>
      </c>
      <c r="L4476" s="4">
        <v>1721696</v>
      </c>
      <c r="P4476" s="9" t="e">
        <f t="shared" si="209"/>
        <v>#DIV/0!</v>
      </c>
    </row>
    <row r="4477" spans="1:16" x14ac:dyDescent="0.25">
      <c r="A4477">
        <v>82121000</v>
      </c>
      <c r="B4477" t="str">
        <f t="shared" si="207"/>
        <v>82121000</v>
      </c>
      <c r="C4477" t="s">
        <v>13955</v>
      </c>
      <c r="D4477">
        <v>1136551</v>
      </c>
      <c r="E4477" t="s">
        <v>8683</v>
      </c>
      <c r="F4477">
        <v>124362225</v>
      </c>
      <c r="H4477" t="s">
        <v>8684</v>
      </c>
      <c r="I4477" t="s">
        <v>21244</v>
      </c>
      <c r="J4477" t="str">
        <f t="shared" si="208"/>
        <v>821210</v>
      </c>
      <c r="K4477">
        <v>1136551</v>
      </c>
      <c r="L4477" s="4">
        <v>16083208</v>
      </c>
      <c r="P4477" s="9" t="e">
        <f t="shared" si="209"/>
        <v>#DIV/0!</v>
      </c>
    </row>
    <row r="4478" spans="1:16" x14ac:dyDescent="0.25">
      <c r="A4478">
        <v>82122000</v>
      </c>
      <c r="B4478" t="str">
        <f t="shared" si="207"/>
        <v>82122000</v>
      </c>
      <c r="C4478" t="s">
        <v>13956</v>
      </c>
      <c r="D4478">
        <v>1336291</v>
      </c>
      <c r="E4478" t="s">
        <v>8683</v>
      </c>
      <c r="F4478">
        <v>1820899352</v>
      </c>
      <c r="H4478" t="s">
        <v>8684</v>
      </c>
      <c r="I4478" t="s">
        <v>21245</v>
      </c>
      <c r="J4478" t="str">
        <f t="shared" si="208"/>
        <v>821220</v>
      </c>
      <c r="K4478">
        <v>1336291</v>
      </c>
      <c r="L4478" s="4">
        <v>75909758</v>
      </c>
      <c r="P4478" s="9" t="e">
        <f t="shared" si="209"/>
        <v>#DIV/0!</v>
      </c>
    </row>
    <row r="4479" spans="1:16" x14ac:dyDescent="0.25">
      <c r="A4479">
        <v>82129000</v>
      </c>
      <c r="B4479" t="str">
        <f t="shared" si="207"/>
        <v>82129000</v>
      </c>
      <c r="C4479" t="s">
        <v>13957</v>
      </c>
      <c r="D4479">
        <v>273804</v>
      </c>
      <c r="E4479" t="s">
        <v>8683</v>
      </c>
      <c r="F4479">
        <v>0</v>
      </c>
      <c r="H4479" t="s">
        <v>8708</v>
      </c>
      <c r="I4479" t="s">
        <v>21246</v>
      </c>
      <c r="J4479" t="str">
        <f t="shared" si="208"/>
        <v>821290</v>
      </c>
      <c r="K4479">
        <v>273804</v>
      </c>
      <c r="L4479" s="4">
        <v>11915606</v>
      </c>
      <c r="P4479" s="9" t="e">
        <f t="shared" si="209"/>
        <v>#DIV/0!</v>
      </c>
    </row>
    <row r="4480" spans="1:16" x14ac:dyDescent="0.25">
      <c r="A4480">
        <v>82130000</v>
      </c>
      <c r="B4480" t="str">
        <f t="shared" si="207"/>
        <v>82130000</v>
      </c>
      <c r="C4480" t="s">
        <v>13958</v>
      </c>
      <c r="D4480">
        <v>461487</v>
      </c>
      <c r="E4480" t="s">
        <v>8683</v>
      </c>
      <c r="F4480">
        <v>0</v>
      </c>
      <c r="H4480" t="s">
        <v>8708</v>
      </c>
      <c r="I4480" t="s">
        <v>21247</v>
      </c>
      <c r="J4480" t="str">
        <f t="shared" si="208"/>
        <v>821300</v>
      </c>
      <c r="K4480">
        <v>461487</v>
      </c>
      <c r="L4480" s="4">
        <v>8575621</v>
      </c>
      <c r="P4480" s="9" t="e">
        <f t="shared" si="209"/>
        <v>#DIV/0!</v>
      </c>
    </row>
    <row r="4481" spans="1:16" x14ac:dyDescent="0.25">
      <c r="A4481">
        <v>82141000</v>
      </c>
      <c r="B4481" t="str">
        <f t="shared" si="207"/>
        <v>82141000</v>
      </c>
      <c r="C4481" t="s">
        <v>13959</v>
      </c>
      <c r="D4481">
        <v>101225</v>
      </c>
      <c r="E4481" t="s">
        <v>8683</v>
      </c>
      <c r="F4481">
        <v>0</v>
      </c>
      <c r="H4481" t="s">
        <v>8708</v>
      </c>
      <c r="I4481" t="s">
        <v>21248</v>
      </c>
      <c r="J4481" t="str">
        <f t="shared" si="208"/>
        <v>821410</v>
      </c>
      <c r="K4481">
        <v>101225</v>
      </c>
      <c r="L4481" s="4">
        <v>1709163</v>
      </c>
      <c r="P4481" s="9" t="e">
        <f t="shared" si="209"/>
        <v>#DIV/0!</v>
      </c>
    </row>
    <row r="4482" spans="1:16" x14ac:dyDescent="0.25">
      <c r="A4482">
        <v>82142000</v>
      </c>
      <c r="B4482" t="str">
        <f t="shared" si="207"/>
        <v>82142000</v>
      </c>
      <c r="C4482" t="s">
        <v>13960</v>
      </c>
      <c r="D4482">
        <v>345784</v>
      </c>
      <c r="E4482" t="s">
        <v>8683</v>
      </c>
      <c r="F4482">
        <v>0</v>
      </c>
      <c r="H4482" t="s">
        <v>8708</v>
      </c>
      <c r="I4482" t="s">
        <v>21249</v>
      </c>
      <c r="J4482" t="str">
        <f t="shared" si="208"/>
        <v>821420</v>
      </c>
      <c r="K4482">
        <v>345784</v>
      </c>
      <c r="L4482" s="4">
        <v>11060570</v>
      </c>
      <c r="P4482" s="9" t="e">
        <f t="shared" si="209"/>
        <v>#DIV/0!</v>
      </c>
    </row>
    <row r="4483" spans="1:16" x14ac:dyDescent="0.25">
      <c r="A4483">
        <v>82149000</v>
      </c>
      <c r="B4483" t="str">
        <f t="shared" ref="B4483:B4546" si="210">TEXT(A4483,"00000000")</f>
        <v>82149000</v>
      </c>
      <c r="C4483" t="s">
        <v>13961</v>
      </c>
      <c r="D4483">
        <v>115797</v>
      </c>
      <c r="E4483" t="s">
        <v>8683</v>
      </c>
      <c r="F4483">
        <v>0</v>
      </c>
      <c r="H4483" t="s">
        <v>8708</v>
      </c>
      <c r="I4483" t="s">
        <v>21250</v>
      </c>
      <c r="J4483" t="str">
        <f t="shared" ref="J4483:J4546" si="211">LEFT(I4483,6)</f>
        <v>821490</v>
      </c>
      <c r="K4483">
        <v>115797</v>
      </c>
      <c r="L4483" s="4">
        <v>5671287</v>
      </c>
      <c r="P4483" s="9" t="e">
        <f t="shared" ref="P4483:P4546" si="212">O4483/N4483</f>
        <v>#DIV/0!</v>
      </c>
    </row>
    <row r="4484" spans="1:16" x14ac:dyDescent="0.25">
      <c r="A4484">
        <v>82151000</v>
      </c>
      <c r="B4484" t="str">
        <f t="shared" si="210"/>
        <v>82151000</v>
      </c>
      <c r="C4484" t="s">
        <v>13962</v>
      </c>
      <c r="D4484">
        <v>18315</v>
      </c>
      <c r="E4484" t="s">
        <v>8683</v>
      </c>
      <c r="F4484">
        <v>0</v>
      </c>
      <c r="H4484" t="s">
        <v>8708</v>
      </c>
      <c r="I4484" t="s">
        <v>21251</v>
      </c>
      <c r="J4484" t="str">
        <f t="shared" si="211"/>
        <v>821510</v>
      </c>
      <c r="K4484">
        <v>18315</v>
      </c>
      <c r="L4484" s="4">
        <v>2570681</v>
      </c>
      <c r="P4484" s="9" t="e">
        <f t="shared" si="212"/>
        <v>#DIV/0!</v>
      </c>
    </row>
    <row r="4485" spans="1:16" x14ac:dyDescent="0.25">
      <c r="A4485">
        <v>82152000</v>
      </c>
      <c r="B4485" t="str">
        <f t="shared" si="210"/>
        <v>82152000</v>
      </c>
      <c r="C4485" t="s">
        <v>13963</v>
      </c>
      <c r="D4485">
        <v>278728</v>
      </c>
      <c r="E4485" t="s">
        <v>8683</v>
      </c>
      <c r="F4485">
        <v>0</v>
      </c>
      <c r="H4485" t="s">
        <v>8708</v>
      </c>
      <c r="I4485" t="s">
        <v>21252</v>
      </c>
      <c r="J4485" t="str">
        <f t="shared" si="211"/>
        <v>821520</v>
      </c>
      <c r="K4485">
        <v>278728</v>
      </c>
      <c r="L4485" s="4">
        <v>5726101</v>
      </c>
      <c r="P4485" s="9" t="e">
        <f t="shared" si="212"/>
        <v>#DIV/0!</v>
      </c>
    </row>
    <row r="4486" spans="1:16" x14ac:dyDescent="0.25">
      <c r="A4486">
        <v>82159100</v>
      </c>
      <c r="B4486" t="str">
        <f t="shared" si="210"/>
        <v>82159100</v>
      </c>
      <c r="C4486" t="s">
        <v>13964</v>
      </c>
      <c r="D4486">
        <v>7950</v>
      </c>
      <c r="E4486" t="s">
        <v>8683</v>
      </c>
      <c r="F4486">
        <v>0</v>
      </c>
      <c r="H4486" t="s">
        <v>8708</v>
      </c>
      <c r="I4486" t="s">
        <v>21253</v>
      </c>
      <c r="J4486" t="str">
        <f t="shared" si="211"/>
        <v>821591</v>
      </c>
      <c r="K4486">
        <v>7950</v>
      </c>
      <c r="L4486" s="4">
        <v>2010801</v>
      </c>
      <c r="P4486" s="9" t="e">
        <f t="shared" si="212"/>
        <v>#DIV/0!</v>
      </c>
    </row>
    <row r="4487" spans="1:16" x14ac:dyDescent="0.25">
      <c r="A4487">
        <v>82159900</v>
      </c>
      <c r="B4487" t="str">
        <f t="shared" si="210"/>
        <v>82159900</v>
      </c>
      <c r="C4487" t="s">
        <v>13965</v>
      </c>
      <c r="D4487">
        <v>170473</v>
      </c>
      <c r="E4487" t="s">
        <v>8683</v>
      </c>
      <c r="F4487">
        <v>0</v>
      </c>
      <c r="H4487" t="s">
        <v>8708</v>
      </c>
      <c r="I4487" t="s">
        <v>21254</v>
      </c>
      <c r="J4487" t="str">
        <f t="shared" si="211"/>
        <v>821599</v>
      </c>
      <c r="K4487">
        <v>170473</v>
      </c>
      <c r="L4487" s="4">
        <v>4793022</v>
      </c>
      <c r="P4487" s="9" t="e">
        <f t="shared" si="212"/>
        <v>#DIV/0!</v>
      </c>
    </row>
    <row r="4488" spans="1:16" x14ac:dyDescent="0.25">
      <c r="A4488">
        <v>83011000</v>
      </c>
      <c r="B4488" t="str">
        <f t="shared" si="210"/>
        <v>83011000</v>
      </c>
      <c r="C4488" t="s">
        <v>13966</v>
      </c>
      <c r="D4488">
        <v>123464</v>
      </c>
      <c r="E4488" t="s">
        <v>8683</v>
      </c>
      <c r="F4488">
        <v>552184</v>
      </c>
      <c r="H4488" t="s">
        <v>8684</v>
      </c>
      <c r="I4488" t="s">
        <v>21255</v>
      </c>
      <c r="J4488" t="str">
        <f t="shared" si="211"/>
        <v>830110</v>
      </c>
      <c r="K4488">
        <v>123464</v>
      </c>
      <c r="L4488" s="4">
        <v>1321970</v>
      </c>
      <c r="P4488" s="9" t="e">
        <f t="shared" si="212"/>
        <v>#DIV/0!</v>
      </c>
    </row>
    <row r="4489" spans="1:16" x14ac:dyDescent="0.25">
      <c r="A4489">
        <v>83012010</v>
      </c>
      <c r="B4489" t="str">
        <f t="shared" si="210"/>
        <v>83012010</v>
      </c>
      <c r="C4489" t="s">
        <v>13967</v>
      </c>
      <c r="D4489">
        <v>1735458</v>
      </c>
      <c r="E4489" t="s">
        <v>8683</v>
      </c>
      <c r="F4489">
        <v>2621669</v>
      </c>
      <c r="H4489" t="s">
        <v>8684</v>
      </c>
      <c r="I4489" t="s">
        <v>21256</v>
      </c>
      <c r="J4489" t="str">
        <f t="shared" si="211"/>
        <v>830120</v>
      </c>
      <c r="K4489">
        <v>1735458</v>
      </c>
      <c r="L4489" s="4">
        <v>40231885</v>
      </c>
      <c r="P4489" s="9" t="e">
        <f t="shared" si="212"/>
        <v>#DIV/0!</v>
      </c>
    </row>
    <row r="4490" spans="1:16" x14ac:dyDescent="0.25">
      <c r="A4490">
        <v>83012090</v>
      </c>
      <c r="B4490" t="str">
        <f t="shared" si="210"/>
        <v>83012090</v>
      </c>
      <c r="C4490" t="s">
        <v>13968</v>
      </c>
      <c r="D4490">
        <v>1969377</v>
      </c>
      <c r="E4490" t="s">
        <v>8683</v>
      </c>
      <c r="F4490">
        <v>4388056</v>
      </c>
      <c r="H4490" t="s">
        <v>8684</v>
      </c>
      <c r="I4490" t="s">
        <v>21257</v>
      </c>
      <c r="J4490" t="str">
        <f t="shared" si="211"/>
        <v>830120</v>
      </c>
      <c r="K4490">
        <v>1969377</v>
      </c>
      <c r="L4490" s="4">
        <v>88350944</v>
      </c>
      <c r="P4490" s="9" t="e">
        <f t="shared" si="212"/>
        <v>#DIV/0!</v>
      </c>
    </row>
    <row r="4491" spans="1:16" x14ac:dyDescent="0.25">
      <c r="A4491">
        <v>83013000</v>
      </c>
      <c r="B4491" t="str">
        <f t="shared" si="210"/>
        <v>83013000</v>
      </c>
      <c r="C4491" t="s">
        <v>13969</v>
      </c>
      <c r="D4491">
        <v>330268</v>
      </c>
      <c r="E4491" t="s">
        <v>8683</v>
      </c>
      <c r="F4491">
        <v>4913277</v>
      </c>
      <c r="H4491" t="s">
        <v>8684</v>
      </c>
      <c r="I4491" t="s">
        <v>21258</v>
      </c>
      <c r="J4491" t="str">
        <f t="shared" si="211"/>
        <v>830130</v>
      </c>
      <c r="K4491">
        <v>330268</v>
      </c>
      <c r="L4491" s="4">
        <v>5543048</v>
      </c>
      <c r="P4491" s="9" t="e">
        <f t="shared" si="212"/>
        <v>#DIV/0!</v>
      </c>
    </row>
    <row r="4492" spans="1:16" x14ac:dyDescent="0.25">
      <c r="A4492">
        <v>83014000</v>
      </c>
      <c r="B4492" t="str">
        <f t="shared" si="210"/>
        <v>83014000</v>
      </c>
      <c r="C4492" t="s">
        <v>13970</v>
      </c>
      <c r="D4492">
        <v>1680602</v>
      </c>
      <c r="E4492" t="s">
        <v>8683</v>
      </c>
      <c r="F4492">
        <v>5232017</v>
      </c>
      <c r="H4492" t="s">
        <v>8684</v>
      </c>
      <c r="I4492" t="s">
        <v>21259</v>
      </c>
      <c r="J4492" t="str">
        <f t="shared" si="211"/>
        <v>830140</v>
      </c>
      <c r="K4492">
        <v>1680602</v>
      </c>
      <c r="L4492" s="4">
        <v>76481259</v>
      </c>
      <c r="P4492" s="9" t="e">
        <f t="shared" si="212"/>
        <v>#DIV/0!</v>
      </c>
    </row>
    <row r="4493" spans="1:16" x14ac:dyDescent="0.25">
      <c r="A4493">
        <v>83015000</v>
      </c>
      <c r="B4493" t="str">
        <f t="shared" si="210"/>
        <v>83015000</v>
      </c>
      <c r="C4493" t="s">
        <v>13971</v>
      </c>
      <c r="D4493">
        <v>32578</v>
      </c>
      <c r="E4493" t="s">
        <v>8683</v>
      </c>
      <c r="F4493">
        <v>0</v>
      </c>
      <c r="H4493" t="s">
        <v>8708</v>
      </c>
      <c r="I4493" t="s">
        <v>21260</v>
      </c>
      <c r="J4493" t="str">
        <f t="shared" si="211"/>
        <v>830150</v>
      </c>
      <c r="K4493">
        <v>32578</v>
      </c>
      <c r="L4493" s="4">
        <v>1349808</v>
      </c>
      <c r="P4493" s="9" t="e">
        <f t="shared" si="212"/>
        <v>#DIV/0!</v>
      </c>
    </row>
    <row r="4494" spans="1:16" x14ac:dyDescent="0.25">
      <c r="A4494">
        <v>83016000</v>
      </c>
      <c r="B4494" t="str">
        <f t="shared" si="210"/>
        <v>83016000</v>
      </c>
      <c r="C4494" t="s">
        <v>13972</v>
      </c>
      <c r="D4494">
        <v>6317434</v>
      </c>
      <c r="E4494" t="s">
        <v>8683</v>
      </c>
      <c r="F4494">
        <v>0</v>
      </c>
      <c r="H4494" t="s">
        <v>8708</v>
      </c>
      <c r="I4494" t="s">
        <v>21261</v>
      </c>
      <c r="J4494" t="str">
        <f t="shared" si="211"/>
        <v>830160</v>
      </c>
      <c r="K4494">
        <v>6317434</v>
      </c>
      <c r="L4494" s="4">
        <v>127399289</v>
      </c>
      <c r="P4494" s="9" t="e">
        <f t="shared" si="212"/>
        <v>#DIV/0!</v>
      </c>
    </row>
    <row r="4495" spans="1:16" x14ac:dyDescent="0.25">
      <c r="A4495">
        <v>83017000</v>
      </c>
      <c r="B4495" t="str">
        <f t="shared" si="210"/>
        <v>83017000</v>
      </c>
      <c r="C4495" t="s">
        <v>13973</v>
      </c>
      <c r="D4495">
        <v>140171</v>
      </c>
      <c r="E4495" t="s">
        <v>8683</v>
      </c>
      <c r="F4495">
        <v>0</v>
      </c>
      <c r="H4495" t="s">
        <v>8708</v>
      </c>
      <c r="I4495" t="s">
        <v>21262</v>
      </c>
      <c r="J4495" t="str">
        <f t="shared" si="211"/>
        <v>830170</v>
      </c>
      <c r="K4495">
        <v>140171</v>
      </c>
      <c r="L4495" s="4">
        <v>7889611</v>
      </c>
      <c r="P4495" s="9" t="e">
        <f t="shared" si="212"/>
        <v>#DIV/0!</v>
      </c>
    </row>
    <row r="4496" spans="1:16" x14ac:dyDescent="0.25">
      <c r="A4496">
        <v>83021000</v>
      </c>
      <c r="B4496" t="str">
        <f t="shared" si="210"/>
        <v>83021000</v>
      </c>
      <c r="C4496" t="s">
        <v>13974</v>
      </c>
      <c r="D4496">
        <v>20507591</v>
      </c>
      <c r="E4496" t="s">
        <v>8683</v>
      </c>
      <c r="F4496">
        <v>0</v>
      </c>
      <c r="H4496" t="s">
        <v>8708</v>
      </c>
      <c r="I4496" t="s">
        <v>21263</v>
      </c>
      <c r="J4496" t="str">
        <f t="shared" si="211"/>
        <v>830210</v>
      </c>
      <c r="K4496">
        <v>20507591</v>
      </c>
      <c r="L4496" s="4">
        <v>249871577</v>
      </c>
      <c r="P4496" s="9" t="e">
        <f t="shared" si="212"/>
        <v>#DIV/0!</v>
      </c>
    </row>
    <row r="4497" spans="1:16" x14ac:dyDescent="0.25">
      <c r="A4497">
        <v>83022000</v>
      </c>
      <c r="B4497" t="str">
        <f t="shared" si="210"/>
        <v>83022000</v>
      </c>
      <c r="C4497" t="s">
        <v>13975</v>
      </c>
      <c r="D4497">
        <v>2340076</v>
      </c>
      <c r="E4497" t="s">
        <v>8683</v>
      </c>
      <c r="F4497">
        <v>0</v>
      </c>
      <c r="H4497" t="s">
        <v>8708</v>
      </c>
      <c r="I4497" t="s">
        <v>21264</v>
      </c>
      <c r="J4497" t="str">
        <f t="shared" si="211"/>
        <v>830220</v>
      </c>
      <c r="K4497">
        <v>2340076</v>
      </c>
      <c r="L4497" s="4">
        <v>21724281</v>
      </c>
      <c r="P4497" s="9" t="e">
        <f t="shared" si="212"/>
        <v>#DIV/0!</v>
      </c>
    </row>
    <row r="4498" spans="1:16" x14ac:dyDescent="0.25">
      <c r="A4498">
        <v>83023000</v>
      </c>
      <c r="B4498" t="str">
        <f t="shared" si="210"/>
        <v>83023000</v>
      </c>
      <c r="C4498" t="s">
        <v>13976</v>
      </c>
      <c r="D4498">
        <v>3068217</v>
      </c>
      <c r="E4498" t="s">
        <v>8683</v>
      </c>
      <c r="F4498">
        <v>0</v>
      </c>
      <c r="H4498" t="s">
        <v>8708</v>
      </c>
      <c r="I4498" t="s">
        <v>21265</v>
      </c>
      <c r="J4498" t="str">
        <f t="shared" si="211"/>
        <v>830230</v>
      </c>
      <c r="K4498">
        <v>3068217</v>
      </c>
      <c r="L4498" s="4">
        <v>24133085</v>
      </c>
      <c r="P4498" s="9" t="e">
        <f t="shared" si="212"/>
        <v>#DIV/0!</v>
      </c>
    </row>
    <row r="4499" spans="1:16" x14ac:dyDescent="0.25">
      <c r="A4499">
        <v>83024100</v>
      </c>
      <c r="B4499" t="str">
        <f t="shared" si="210"/>
        <v>83024100</v>
      </c>
      <c r="C4499" t="s">
        <v>13977</v>
      </c>
      <c r="D4499">
        <v>6427599</v>
      </c>
      <c r="E4499" t="s">
        <v>8683</v>
      </c>
      <c r="F4499">
        <v>0</v>
      </c>
      <c r="H4499" t="s">
        <v>8708</v>
      </c>
      <c r="I4499" t="s">
        <v>21266</v>
      </c>
      <c r="J4499" t="str">
        <f t="shared" si="211"/>
        <v>830241</v>
      </c>
      <c r="K4499">
        <v>6427599</v>
      </c>
      <c r="L4499" s="4">
        <v>82296278</v>
      </c>
      <c r="P4499" s="9" t="e">
        <f t="shared" si="212"/>
        <v>#DIV/0!</v>
      </c>
    </row>
    <row r="4500" spans="1:16" x14ac:dyDescent="0.25">
      <c r="A4500">
        <v>83024200</v>
      </c>
      <c r="B4500" t="str">
        <f t="shared" si="210"/>
        <v>83024200</v>
      </c>
      <c r="C4500" t="s">
        <v>13978</v>
      </c>
      <c r="D4500">
        <v>13708318</v>
      </c>
      <c r="E4500" t="s">
        <v>8683</v>
      </c>
      <c r="F4500">
        <v>0</v>
      </c>
      <c r="H4500" t="s">
        <v>8708</v>
      </c>
      <c r="I4500" t="s">
        <v>21267</v>
      </c>
      <c r="J4500" t="str">
        <f t="shared" si="211"/>
        <v>830242</v>
      </c>
      <c r="K4500">
        <v>13708318</v>
      </c>
      <c r="L4500" s="4">
        <v>98602440</v>
      </c>
      <c r="P4500" s="9" t="e">
        <f t="shared" si="212"/>
        <v>#DIV/0!</v>
      </c>
    </row>
    <row r="4501" spans="1:16" x14ac:dyDescent="0.25">
      <c r="A4501">
        <v>83024900</v>
      </c>
      <c r="B4501" t="str">
        <f t="shared" si="210"/>
        <v>83024900</v>
      </c>
      <c r="C4501" t="s">
        <v>13979</v>
      </c>
      <c r="D4501">
        <v>1675956</v>
      </c>
      <c r="E4501" t="s">
        <v>8683</v>
      </c>
      <c r="F4501">
        <v>0</v>
      </c>
      <c r="H4501" t="s">
        <v>8708</v>
      </c>
      <c r="I4501" t="s">
        <v>21268</v>
      </c>
      <c r="J4501" t="str">
        <f t="shared" si="211"/>
        <v>830249</v>
      </c>
      <c r="K4501">
        <v>1675956</v>
      </c>
      <c r="L4501" s="4">
        <v>54995790</v>
      </c>
      <c r="P4501" s="9" t="e">
        <f t="shared" si="212"/>
        <v>#DIV/0!</v>
      </c>
    </row>
    <row r="4502" spans="1:16" x14ac:dyDescent="0.25">
      <c r="A4502">
        <v>83025000</v>
      </c>
      <c r="B4502" t="str">
        <f t="shared" si="210"/>
        <v>83025000</v>
      </c>
      <c r="C4502" t="s">
        <v>13980</v>
      </c>
      <c r="D4502">
        <v>395536</v>
      </c>
      <c r="E4502" t="s">
        <v>8683</v>
      </c>
      <c r="F4502">
        <v>0</v>
      </c>
      <c r="H4502" t="s">
        <v>8708</v>
      </c>
      <c r="I4502" t="s">
        <v>21269</v>
      </c>
      <c r="J4502" t="str">
        <f t="shared" si="211"/>
        <v>830250</v>
      </c>
      <c r="K4502">
        <v>395536</v>
      </c>
      <c r="L4502" s="4">
        <v>3661006</v>
      </c>
      <c r="P4502" s="9" t="e">
        <f t="shared" si="212"/>
        <v>#DIV/0!</v>
      </c>
    </row>
    <row r="4503" spans="1:16" x14ac:dyDescent="0.25">
      <c r="A4503">
        <v>83026000</v>
      </c>
      <c r="B4503" t="str">
        <f t="shared" si="210"/>
        <v>83026000</v>
      </c>
      <c r="C4503" t="s">
        <v>13981</v>
      </c>
      <c r="D4503">
        <v>2211310</v>
      </c>
      <c r="E4503" t="s">
        <v>8683</v>
      </c>
      <c r="F4503">
        <v>7609060</v>
      </c>
      <c r="H4503" t="s">
        <v>8684</v>
      </c>
      <c r="I4503" t="s">
        <v>21270</v>
      </c>
      <c r="J4503" t="str">
        <f t="shared" si="211"/>
        <v>830260</v>
      </c>
      <c r="K4503">
        <v>2211310</v>
      </c>
      <c r="L4503" s="4">
        <v>21497150</v>
      </c>
      <c r="P4503" s="9" t="e">
        <f t="shared" si="212"/>
        <v>#DIV/0!</v>
      </c>
    </row>
    <row r="4504" spans="1:16" x14ac:dyDescent="0.25">
      <c r="A4504">
        <v>83030000</v>
      </c>
      <c r="B4504" t="str">
        <f t="shared" si="210"/>
        <v>83030000</v>
      </c>
      <c r="C4504" t="s">
        <v>13982</v>
      </c>
      <c r="D4504">
        <v>1089986</v>
      </c>
      <c r="E4504" t="s">
        <v>8683</v>
      </c>
      <c r="F4504">
        <v>23906</v>
      </c>
      <c r="H4504" t="s">
        <v>8684</v>
      </c>
      <c r="I4504" t="s">
        <v>21271</v>
      </c>
      <c r="J4504" t="str">
        <f t="shared" si="211"/>
        <v>830300</v>
      </c>
      <c r="K4504">
        <v>1089986</v>
      </c>
      <c r="L4504" s="4">
        <v>4352878</v>
      </c>
      <c r="P4504" s="9" t="e">
        <f t="shared" si="212"/>
        <v>#DIV/0!</v>
      </c>
    </row>
    <row r="4505" spans="1:16" x14ac:dyDescent="0.25">
      <c r="A4505">
        <v>83040000</v>
      </c>
      <c r="B4505" t="str">
        <f t="shared" si="210"/>
        <v>83040000</v>
      </c>
      <c r="C4505" t="s">
        <v>13983</v>
      </c>
      <c r="D4505">
        <v>9364</v>
      </c>
      <c r="E4505" t="s">
        <v>8683</v>
      </c>
      <c r="F4505">
        <v>0</v>
      </c>
      <c r="H4505" t="s">
        <v>8708</v>
      </c>
      <c r="I4505" t="s">
        <v>21272</v>
      </c>
      <c r="J4505" t="str">
        <f t="shared" si="211"/>
        <v>830400</v>
      </c>
      <c r="K4505">
        <v>9364</v>
      </c>
      <c r="L4505" s="4">
        <v>153130</v>
      </c>
      <c r="P4505" s="9" t="e">
        <f t="shared" si="212"/>
        <v>#DIV/0!</v>
      </c>
    </row>
    <row r="4506" spans="1:16" x14ac:dyDescent="0.25">
      <c r="A4506">
        <v>83051000</v>
      </c>
      <c r="B4506" t="str">
        <f t="shared" si="210"/>
        <v>83051000</v>
      </c>
      <c r="C4506" t="s">
        <v>13984</v>
      </c>
      <c r="D4506">
        <v>154354</v>
      </c>
      <c r="E4506" t="s">
        <v>8683</v>
      </c>
      <c r="F4506">
        <v>0</v>
      </c>
      <c r="H4506" t="s">
        <v>8708</v>
      </c>
      <c r="I4506" t="s">
        <v>21273</v>
      </c>
      <c r="J4506" t="str">
        <f t="shared" si="211"/>
        <v>830510</v>
      </c>
      <c r="K4506">
        <v>154354</v>
      </c>
      <c r="L4506" s="4">
        <v>529023</v>
      </c>
      <c r="P4506" s="9" t="e">
        <f t="shared" si="212"/>
        <v>#DIV/0!</v>
      </c>
    </row>
    <row r="4507" spans="1:16" x14ac:dyDescent="0.25">
      <c r="A4507">
        <v>83052000</v>
      </c>
      <c r="B4507" t="str">
        <f t="shared" si="210"/>
        <v>83052000</v>
      </c>
      <c r="C4507" t="s">
        <v>13985</v>
      </c>
      <c r="D4507">
        <v>325212</v>
      </c>
      <c r="E4507" t="s">
        <v>8683</v>
      </c>
      <c r="F4507">
        <v>0</v>
      </c>
      <c r="H4507" t="s">
        <v>8708</v>
      </c>
      <c r="I4507" t="s">
        <v>21274</v>
      </c>
      <c r="J4507" t="str">
        <f t="shared" si="211"/>
        <v>830520</v>
      </c>
      <c r="K4507">
        <v>325212</v>
      </c>
      <c r="L4507" s="4">
        <v>3301528</v>
      </c>
      <c r="P4507" s="9" t="e">
        <f t="shared" si="212"/>
        <v>#DIV/0!</v>
      </c>
    </row>
    <row r="4508" spans="1:16" x14ac:dyDescent="0.25">
      <c r="A4508">
        <v>83059000</v>
      </c>
      <c r="B4508" t="str">
        <f t="shared" si="210"/>
        <v>83059000</v>
      </c>
      <c r="C4508" t="s">
        <v>13986</v>
      </c>
      <c r="D4508">
        <v>59004</v>
      </c>
      <c r="E4508" t="s">
        <v>8683</v>
      </c>
      <c r="F4508">
        <v>0</v>
      </c>
      <c r="H4508" t="s">
        <v>8708</v>
      </c>
      <c r="I4508" t="s">
        <v>21275</v>
      </c>
      <c r="J4508" t="str">
        <f t="shared" si="211"/>
        <v>830590</v>
      </c>
      <c r="K4508">
        <v>59004</v>
      </c>
      <c r="L4508" s="4">
        <v>540647</v>
      </c>
      <c r="P4508" s="9" t="e">
        <f t="shared" si="212"/>
        <v>#DIV/0!</v>
      </c>
    </row>
    <row r="4509" spans="1:16" x14ac:dyDescent="0.25">
      <c r="A4509">
        <v>83061000</v>
      </c>
      <c r="B4509" t="str">
        <f t="shared" si="210"/>
        <v>83061000</v>
      </c>
      <c r="C4509" t="s">
        <v>13987</v>
      </c>
      <c r="D4509">
        <v>99840</v>
      </c>
      <c r="E4509" t="s">
        <v>8683</v>
      </c>
      <c r="F4509">
        <v>0</v>
      </c>
      <c r="H4509" t="s">
        <v>8708</v>
      </c>
      <c r="I4509" t="s">
        <v>21276</v>
      </c>
      <c r="J4509" t="str">
        <f t="shared" si="211"/>
        <v>830610</v>
      </c>
      <c r="K4509">
        <v>99840</v>
      </c>
      <c r="L4509" s="4">
        <v>1139528</v>
      </c>
      <c r="P4509" s="9" t="e">
        <f t="shared" si="212"/>
        <v>#DIV/0!</v>
      </c>
    </row>
    <row r="4510" spans="1:16" x14ac:dyDescent="0.25">
      <c r="A4510">
        <v>83062100</v>
      </c>
      <c r="B4510" t="str">
        <f t="shared" si="210"/>
        <v>83062100</v>
      </c>
      <c r="C4510" t="s">
        <v>13988</v>
      </c>
      <c r="D4510">
        <v>7414</v>
      </c>
      <c r="E4510" t="s">
        <v>8683</v>
      </c>
      <c r="F4510">
        <v>0</v>
      </c>
      <c r="H4510" t="s">
        <v>8708</v>
      </c>
      <c r="I4510" t="s">
        <v>21277</v>
      </c>
      <c r="J4510" t="str">
        <f t="shared" si="211"/>
        <v>830621</v>
      </c>
      <c r="K4510">
        <v>7414</v>
      </c>
      <c r="L4510" s="4">
        <v>1187490</v>
      </c>
      <c r="P4510" s="9" t="e">
        <f t="shared" si="212"/>
        <v>#DIV/0!</v>
      </c>
    </row>
    <row r="4511" spans="1:16" x14ac:dyDescent="0.25">
      <c r="A4511">
        <v>83062910</v>
      </c>
      <c r="B4511" t="str">
        <f t="shared" si="210"/>
        <v>83062910</v>
      </c>
      <c r="C4511" t="s">
        <v>13989</v>
      </c>
      <c r="D4511">
        <v>1770</v>
      </c>
      <c r="E4511" t="s">
        <v>8683</v>
      </c>
      <c r="F4511">
        <v>0</v>
      </c>
      <c r="H4511" t="s">
        <v>8708</v>
      </c>
      <c r="I4511" t="s">
        <v>21278</v>
      </c>
      <c r="J4511" t="str">
        <f t="shared" si="211"/>
        <v>830629</v>
      </c>
      <c r="K4511">
        <v>1770</v>
      </c>
      <c r="L4511" s="4">
        <v>90973</v>
      </c>
      <c r="P4511" s="9" t="e">
        <f t="shared" si="212"/>
        <v>#DIV/0!</v>
      </c>
    </row>
    <row r="4512" spans="1:16" x14ac:dyDescent="0.25">
      <c r="A4512">
        <v>83062990</v>
      </c>
      <c r="B4512" t="str">
        <f t="shared" si="210"/>
        <v>83062990</v>
      </c>
      <c r="C4512" t="s">
        <v>13990</v>
      </c>
      <c r="D4512">
        <v>2204184</v>
      </c>
      <c r="E4512" t="s">
        <v>8683</v>
      </c>
      <c r="F4512">
        <v>0</v>
      </c>
      <c r="H4512" t="s">
        <v>8708</v>
      </c>
      <c r="I4512" t="s">
        <v>21279</v>
      </c>
      <c r="J4512" t="str">
        <f t="shared" si="211"/>
        <v>830629</v>
      </c>
      <c r="K4512">
        <v>2204184</v>
      </c>
      <c r="L4512" s="4">
        <v>34470730</v>
      </c>
      <c r="P4512" s="9" t="e">
        <f t="shared" si="212"/>
        <v>#DIV/0!</v>
      </c>
    </row>
    <row r="4513" spans="1:16" x14ac:dyDescent="0.25">
      <c r="A4513">
        <v>83063000</v>
      </c>
      <c r="B4513" t="str">
        <f t="shared" si="210"/>
        <v>83063000</v>
      </c>
      <c r="C4513" t="s">
        <v>13991</v>
      </c>
      <c r="D4513">
        <v>147213</v>
      </c>
      <c r="E4513" t="s">
        <v>8683</v>
      </c>
      <c r="F4513">
        <v>0</v>
      </c>
      <c r="H4513" t="s">
        <v>8708</v>
      </c>
      <c r="I4513" t="s">
        <v>21280</v>
      </c>
      <c r="J4513" t="str">
        <f t="shared" si="211"/>
        <v>830630</v>
      </c>
      <c r="K4513">
        <v>147213</v>
      </c>
      <c r="L4513" s="4">
        <v>1953020</v>
      </c>
      <c r="P4513" s="9" t="e">
        <f t="shared" si="212"/>
        <v>#DIV/0!</v>
      </c>
    </row>
    <row r="4514" spans="1:16" x14ac:dyDescent="0.25">
      <c r="A4514">
        <v>83071000</v>
      </c>
      <c r="B4514" t="str">
        <f t="shared" si="210"/>
        <v>83071000</v>
      </c>
      <c r="C4514" t="s">
        <v>13992</v>
      </c>
      <c r="D4514">
        <v>1982754</v>
      </c>
      <c r="E4514" t="s">
        <v>8683</v>
      </c>
      <c r="F4514">
        <v>0</v>
      </c>
      <c r="H4514" t="s">
        <v>8708</v>
      </c>
      <c r="I4514" t="s">
        <v>21281</v>
      </c>
      <c r="J4514" t="str">
        <f t="shared" si="211"/>
        <v>830710</v>
      </c>
      <c r="K4514">
        <v>1982754</v>
      </c>
      <c r="L4514" s="4">
        <v>84655310</v>
      </c>
      <c r="P4514" s="9" t="e">
        <f t="shared" si="212"/>
        <v>#DIV/0!</v>
      </c>
    </row>
    <row r="4515" spans="1:16" x14ac:dyDescent="0.25">
      <c r="A4515">
        <v>83079000</v>
      </c>
      <c r="B4515" t="str">
        <f t="shared" si="210"/>
        <v>83079000</v>
      </c>
      <c r="C4515" t="s">
        <v>13993</v>
      </c>
      <c r="D4515">
        <v>119127</v>
      </c>
      <c r="E4515" t="s">
        <v>8683</v>
      </c>
      <c r="F4515">
        <v>0</v>
      </c>
      <c r="H4515" t="s">
        <v>8708</v>
      </c>
      <c r="I4515" t="s">
        <v>21282</v>
      </c>
      <c r="J4515" t="str">
        <f t="shared" si="211"/>
        <v>830790</v>
      </c>
      <c r="K4515">
        <v>119127</v>
      </c>
      <c r="L4515" s="4">
        <v>11460132</v>
      </c>
      <c r="P4515" s="9" t="e">
        <f t="shared" si="212"/>
        <v>#DIV/0!</v>
      </c>
    </row>
    <row r="4516" spans="1:16" x14ac:dyDescent="0.25">
      <c r="A4516">
        <v>83081000</v>
      </c>
      <c r="B4516" t="str">
        <f t="shared" si="210"/>
        <v>83081000</v>
      </c>
      <c r="C4516" t="s">
        <v>13994</v>
      </c>
      <c r="D4516">
        <v>1556726</v>
      </c>
      <c r="E4516" t="s">
        <v>8683</v>
      </c>
      <c r="F4516">
        <v>0</v>
      </c>
      <c r="H4516" t="s">
        <v>8708</v>
      </c>
      <c r="I4516" t="s">
        <v>21283</v>
      </c>
      <c r="J4516" t="str">
        <f t="shared" si="211"/>
        <v>830810</v>
      </c>
      <c r="K4516">
        <v>1556726</v>
      </c>
      <c r="L4516" s="4">
        <v>41127843</v>
      </c>
      <c r="P4516" s="9" t="e">
        <f t="shared" si="212"/>
        <v>#DIV/0!</v>
      </c>
    </row>
    <row r="4517" spans="1:16" x14ac:dyDescent="0.25">
      <c r="A4517">
        <v>83082000</v>
      </c>
      <c r="B4517" t="str">
        <f t="shared" si="210"/>
        <v>83082000</v>
      </c>
      <c r="C4517" t="s">
        <v>13995</v>
      </c>
      <c r="D4517">
        <v>1374121</v>
      </c>
      <c r="E4517" t="s">
        <v>8683</v>
      </c>
      <c r="F4517">
        <v>0</v>
      </c>
      <c r="H4517" t="s">
        <v>8708</v>
      </c>
      <c r="I4517" t="s">
        <v>21284</v>
      </c>
      <c r="J4517" t="str">
        <f t="shared" si="211"/>
        <v>830820</v>
      </c>
      <c r="K4517">
        <v>1374121</v>
      </c>
      <c r="L4517" s="4">
        <v>42707148</v>
      </c>
      <c r="P4517" s="9" t="e">
        <f t="shared" si="212"/>
        <v>#DIV/0!</v>
      </c>
    </row>
    <row r="4518" spans="1:16" x14ac:dyDescent="0.25">
      <c r="A4518">
        <v>83089000</v>
      </c>
      <c r="B4518" t="str">
        <f t="shared" si="210"/>
        <v>83089000</v>
      </c>
      <c r="C4518" t="s">
        <v>13996</v>
      </c>
      <c r="D4518">
        <v>438403</v>
      </c>
      <c r="E4518" t="s">
        <v>8683</v>
      </c>
      <c r="F4518">
        <v>0</v>
      </c>
      <c r="H4518" t="s">
        <v>8708</v>
      </c>
      <c r="I4518" t="s">
        <v>21285</v>
      </c>
      <c r="J4518" t="str">
        <f t="shared" si="211"/>
        <v>830890</v>
      </c>
      <c r="K4518">
        <v>438403</v>
      </c>
      <c r="L4518" s="4">
        <v>31214423</v>
      </c>
      <c r="P4518" s="9" t="e">
        <f t="shared" si="212"/>
        <v>#DIV/0!</v>
      </c>
    </row>
    <row r="4519" spans="1:16" x14ac:dyDescent="0.25">
      <c r="A4519">
        <v>83091000</v>
      </c>
      <c r="B4519" t="str">
        <f t="shared" si="210"/>
        <v>83091000</v>
      </c>
      <c r="C4519" t="s">
        <v>13997</v>
      </c>
      <c r="D4519">
        <v>48122</v>
      </c>
      <c r="E4519" t="s">
        <v>8683</v>
      </c>
      <c r="F4519">
        <v>0</v>
      </c>
      <c r="H4519" t="s">
        <v>8708</v>
      </c>
      <c r="I4519" t="s">
        <v>21286</v>
      </c>
      <c r="J4519" t="str">
        <f t="shared" si="211"/>
        <v>830910</v>
      </c>
      <c r="K4519">
        <v>48122</v>
      </c>
      <c r="L4519" s="4">
        <v>963847</v>
      </c>
      <c r="P4519" s="9" t="e">
        <f t="shared" si="212"/>
        <v>#DIV/0!</v>
      </c>
    </row>
    <row r="4520" spans="1:16" x14ac:dyDescent="0.25">
      <c r="A4520">
        <v>83099000</v>
      </c>
      <c r="B4520" t="str">
        <f t="shared" si="210"/>
        <v>83099000</v>
      </c>
      <c r="C4520" t="s">
        <v>13998</v>
      </c>
      <c r="D4520">
        <v>4339043</v>
      </c>
      <c r="E4520" t="s">
        <v>8683</v>
      </c>
      <c r="F4520">
        <v>0</v>
      </c>
      <c r="H4520" t="s">
        <v>8708</v>
      </c>
      <c r="I4520" t="s">
        <v>21287</v>
      </c>
      <c r="J4520" t="str">
        <f t="shared" si="211"/>
        <v>830990</v>
      </c>
      <c r="K4520">
        <v>4339043</v>
      </c>
      <c r="L4520" s="4">
        <v>81902258</v>
      </c>
      <c r="P4520" s="9" t="e">
        <f t="shared" si="212"/>
        <v>#DIV/0!</v>
      </c>
    </row>
    <row r="4521" spans="1:16" x14ac:dyDescent="0.25">
      <c r="A4521">
        <v>83100000</v>
      </c>
      <c r="B4521" t="str">
        <f t="shared" si="210"/>
        <v>83100000</v>
      </c>
      <c r="C4521" t="s">
        <v>13999</v>
      </c>
      <c r="D4521">
        <v>380594</v>
      </c>
      <c r="E4521" t="s">
        <v>8683</v>
      </c>
      <c r="F4521">
        <v>0</v>
      </c>
      <c r="H4521" t="s">
        <v>8708</v>
      </c>
      <c r="I4521" t="s">
        <v>21288</v>
      </c>
      <c r="J4521" t="str">
        <f t="shared" si="211"/>
        <v>831000</v>
      </c>
      <c r="K4521">
        <v>380594</v>
      </c>
      <c r="L4521" s="4">
        <v>43913105</v>
      </c>
      <c r="P4521" s="9" t="e">
        <f t="shared" si="212"/>
        <v>#DIV/0!</v>
      </c>
    </row>
    <row r="4522" spans="1:16" x14ac:dyDescent="0.25">
      <c r="A4522">
        <v>83111000</v>
      </c>
      <c r="B4522" t="str">
        <f t="shared" si="210"/>
        <v>83111000</v>
      </c>
      <c r="C4522" t="s">
        <v>14000</v>
      </c>
      <c r="D4522">
        <v>5981767</v>
      </c>
      <c r="E4522" t="s">
        <v>8683</v>
      </c>
      <c r="F4522">
        <v>0</v>
      </c>
      <c r="H4522" t="s">
        <v>8708</v>
      </c>
      <c r="I4522" t="s">
        <v>21289</v>
      </c>
      <c r="J4522" t="str">
        <f t="shared" si="211"/>
        <v>831110</v>
      </c>
      <c r="K4522">
        <v>5981767</v>
      </c>
      <c r="L4522" s="4">
        <v>92953090</v>
      </c>
      <c r="P4522" s="9" t="e">
        <f t="shared" si="212"/>
        <v>#DIV/0!</v>
      </c>
    </row>
    <row r="4523" spans="1:16" x14ac:dyDescent="0.25">
      <c r="A4523">
        <v>83112000</v>
      </c>
      <c r="B4523" t="str">
        <f t="shared" si="210"/>
        <v>83112000</v>
      </c>
      <c r="C4523" t="s">
        <v>14001</v>
      </c>
      <c r="D4523">
        <v>12196696</v>
      </c>
      <c r="E4523" t="s">
        <v>8683</v>
      </c>
      <c r="F4523">
        <v>0</v>
      </c>
      <c r="H4523" t="s">
        <v>8708</v>
      </c>
      <c r="I4523" t="s">
        <v>21290</v>
      </c>
      <c r="J4523" t="str">
        <f t="shared" si="211"/>
        <v>831120</v>
      </c>
      <c r="K4523">
        <v>12196696</v>
      </c>
      <c r="L4523" s="4">
        <v>63051115</v>
      </c>
      <c r="P4523" s="9" t="e">
        <f t="shared" si="212"/>
        <v>#DIV/0!</v>
      </c>
    </row>
    <row r="4524" spans="1:16" x14ac:dyDescent="0.25">
      <c r="A4524">
        <v>83113000</v>
      </c>
      <c r="B4524" t="str">
        <f t="shared" si="210"/>
        <v>83113000</v>
      </c>
      <c r="C4524" t="s">
        <v>14002</v>
      </c>
      <c r="D4524">
        <v>5137145</v>
      </c>
      <c r="E4524" t="s">
        <v>8683</v>
      </c>
      <c r="F4524">
        <v>0</v>
      </c>
      <c r="H4524" t="s">
        <v>8708</v>
      </c>
      <c r="I4524" t="s">
        <v>21291</v>
      </c>
      <c r="J4524" t="str">
        <f t="shared" si="211"/>
        <v>831130</v>
      </c>
      <c r="K4524">
        <v>5137145</v>
      </c>
      <c r="L4524" s="4">
        <v>36305599</v>
      </c>
      <c r="P4524" s="9" t="e">
        <f t="shared" si="212"/>
        <v>#DIV/0!</v>
      </c>
    </row>
    <row r="4525" spans="1:16" x14ac:dyDescent="0.25">
      <c r="A4525">
        <v>83119000</v>
      </c>
      <c r="B4525" t="str">
        <f t="shared" si="210"/>
        <v>83119000</v>
      </c>
      <c r="C4525" t="s">
        <v>14003</v>
      </c>
      <c r="D4525">
        <v>857919</v>
      </c>
      <c r="E4525" t="s">
        <v>8683</v>
      </c>
      <c r="F4525">
        <v>0</v>
      </c>
      <c r="H4525" t="s">
        <v>8708</v>
      </c>
      <c r="I4525" t="s">
        <v>21292</v>
      </c>
      <c r="J4525" t="str">
        <f t="shared" si="211"/>
        <v>831190</v>
      </c>
      <c r="K4525">
        <v>857919</v>
      </c>
      <c r="L4525" s="4">
        <v>11468374</v>
      </c>
      <c r="P4525" s="9" t="e">
        <f t="shared" si="212"/>
        <v>#DIV/0!</v>
      </c>
    </row>
    <row r="4526" spans="1:16" x14ac:dyDescent="0.25">
      <c r="A4526">
        <v>84013010</v>
      </c>
      <c r="B4526" t="str">
        <f t="shared" si="210"/>
        <v>84013010</v>
      </c>
      <c r="C4526" t="s">
        <v>14005</v>
      </c>
      <c r="D4526">
        <v>186661</v>
      </c>
      <c r="E4526" t="s">
        <v>8683</v>
      </c>
      <c r="F4526">
        <v>0</v>
      </c>
      <c r="H4526" t="s">
        <v>8708</v>
      </c>
      <c r="I4526" t="s">
        <v>21293</v>
      </c>
      <c r="J4526" t="str">
        <f t="shared" si="211"/>
        <v>840130</v>
      </c>
      <c r="K4526">
        <v>186661</v>
      </c>
      <c r="L4526" s="4">
        <v>223129128</v>
      </c>
      <c r="P4526" s="9" t="e">
        <f t="shared" si="212"/>
        <v>#DIV/0!</v>
      </c>
    </row>
    <row r="4527" spans="1:16" x14ac:dyDescent="0.25">
      <c r="A4527">
        <v>84013090</v>
      </c>
      <c r="B4527" t="str">
        <f t="shared" si="210"/>
        <v>84013090</v>
      </c>
      <c r="C4527" t="s">
        <v>14006</v>
      </c>
      <c r="D4527">
        <v>378084</v>
      </c>
      <c r="E4527" t="s">
        <v>8683</v>
      </c>
      <c r="F4527">
        <v>0</v>
      </c>
      <c r="H4527" t="s">
        <v>8708</v>
      </c>
      <c r="I4527" t="s">
        <v>21294</v>
      </c>
      <c r="J4527" t="str">
        <f t="shared" si="211"/>
        <v>840130</v>
      </c>
      <c r="K4527">
        <v>378084</v>
      </c>
      <c r="L4527" s="4">
        <v>111983380</v>
      </c>
      <c r="P4527" s="9" t="e">
        <f t="shared" si="212"/>
        <v>#DIV/0!</v>
      </c>
    </row>
    <row r="4528" spans="1:16" x14ac:dyDescent="0.25">
      <c r="A4528">
        <v>84014010</v>
      </c>
      <c r="B4528" t="str">
        <f t="shared" si="210"/>
        <v>84014010</v>
      </c>
      <c r="C4528" t="s">
        <v>14007</v>
      </c>
      <c r="D4528">
        <v>190</v>
      </c>
      <c r="E4528" t="s">
        <v>8683</v>
      </c>
      <c r="F4528">
        <v>38</v>
      </c>
      <c r="H4528" t="s">
        <v>8684</v>
      </c>
      <c r="I4528" t="s">
        <v>21295</v>
      </c>
      <c r="J4528" t="str">
        <f t="shared" si="211"/>
        <v>840140</v>
      </c>
      <c r="K4528">
        <v>190</v>
      </c>
      <c r="L4528" s="4">
        <v>396436</v>
      </c>
      <c r="P4528" s="9" t="e">
        <f t="shared" si="212"/>
        <v>#DIV/0!</v>
      </c>
    </row>
    <row r="4529" spans="1:16" x14ac:dyDescent="0.25">
      <c r="A4529">
        <v>84014090</v>
      </c>
      <c r="B4529" t="str">
        <f t="shared" si="210"/>
        <v>84014090</v>
      </c>
      <c r="C4529" t="s">
        <v>14008</v>
      </c>
      <c r="D4529">
        <v>1741860</v>
      </c>
      <c r="E4529" t="s">
        <v>8683</v>
      </c>
      <c r="F4529">
        <v>829</v>
      </c>
      <c r="H4529" t="s">
        <v>8684</v>
      </c>
      <c r="I4529" t="s">
        <v>21296</v>
      </c>
      <c r="J4529" t="str">
        <f t="shared" si="211"/>
        <v>840140</v>
      </c>
      <c r="K4529">
        <v>1741860</v>
      </c>
      <c r="L4529" s="4">
        <v>153726340</v>
      </c>
      <c r="P4529" s="9" t="e">
        <f t="shared" si="212"/>
        <v>#DIV/0!</v>
      </c>
    </row>
    <row r="4530" spans="1:16" x14ac:dyDescent="0.25">
      <c r="A4530">
        <v>84029000</v>
      </c>
      <c r="B4530" t="str">
        <f t="shared" si="210"/>
        <v>84029000</v>
      </c>
      <c r="C4530" t="s">
        <v>14012</v>
      </c>
      <c r="D4530">
        <v>1712538</v>
      </c>
      <c r="E4530" t="s">
        <v>8683</v>
      </c>
      <c r="F4530">
        <v>0</v>
      </c>
      <c r="H4530" t="s">
        <v>8708</v>
      </c>
      <c r="I4530" t="s">
        <v>21297</v>
      </c>
      <c r="J4530" t="str">
        <f t="shared" si="211"/>
        <v>840290</v>
      </c>
      <c r="K4530">
        <v>1712538</v>
      </c>
      <c r="L4530" s="4">
        <v>55233400</v>
      </c>
      <c r="P4530" s="9" t="e">
        <f t="shared" si="212"/>
        <v>#DIV/0!</v>
      </c>
    </row>
    <row r="4531" spans="1:16" x14ac:dyDescent="0.25">
      <c r="A4531">
        <v>84039000</v>
      </c>
      <c r="B4531" t="str">
        <f t="shared" si="210"/>
        <v>84039000</v>
      </c>
      <c r="C4531" t="s">
        <v>14015</v>
      </c>
      <c r="D4531">
        <v>799731</v>
      </c>
      <c r="E4531" t="s">
        <v>8683</v>
      </c>
      <c r="F4531">
        <v>0</v>
      </c>
      <c r="H4531" t="s">
        <v>8708</v>
      </c>
      <c r="I4531" t="s">
        <v>21298</v>
      </c>
      <c r="J4531" t="str">
        <f t="shared" si="211"/>
        <v>840390</v>
      </c>
      <c r="K4531">
        <v>799731</v>
      </c>
      <c r="L4531" s="4">
        <v>7612418</v>
      </c>
      <c r="P4531" s="9" t="e">
        <f t="shared" si="212"/>
        <v>#DIV/0!</v>
      </c>
    </row>
    <row r="4532" spans="1:16" x14ac:dyDescent="0.25">
      <c r="A4532">
        <v>84041010</v>
      </c>
      <c r="B4532" t="str">
        <f t="shared" si="210"/>
        <v>84041010</v>
      </c>
      <c r="C4532" t="s">
        <v>14016</v>
      </c>
      <c r="D4532">
        <v>1557032</v>
      </c>
      <c r="E4532" t="s">
        <v>8683</v>
      </c>
      <c r="F4532">
        <v>0</v>
      </c>
      <c r="H4532" t="s">
        <v>8708</v>
      </c>
      <c r="I4532" t="s">
        <v>21299</v>
      </c>
      <c r="J4532" t="str">
        <f t="shared" si="211"/>
        <v>840410</v>
      </c>
      <c r="K4532">
        <v>1557032</v>
      </c>
      <c r="L4532" s="4">
        <v>20540117</v>
      </c>
      <c r="P4532" s="9" t="e">
        <f t="shared" si="212"/>
        <v>#DIV/0!</v>
      </c>
    </row>
    <row r="4533" spans="1:16" x14ac:dyDescent="0.25">
      <c r="A4533">
        <v>84041020</v>
      </c>
      <c r="B4533" t="str">
        <f t="shared" si="210"/>
        <v>84041020</v>
      </c>
      <c r="C4533" t="s">
        <v>14017</v>
      </c>
      <c r="D4533">
        <v>1718</v>
      </c>
      <c r="E4533" t="s">
        <v>8683</v>
      </c>
      <c r="F4533">
        <v>0</v>
      </c>
      <c r="H4533" t="s">
        <v>8708</v>
      </c>
      <c r="I4533" t="s">
        <v>21300</v>
      </c>
      <c r="J4533" t="str">
        <f t="shared" si="211"/>
        <v>840410</v>
      </c>
      <c r="K4533">
        <v>1718</v>
      </c>
      <c r="L4533" s="4">
        <v>26120</v>
      </c>
      <c r="P4533" s="9" t="e">
        <f t="shared" si="212"/>
        <v>#DIV/0!</v>
      </c>
    </row>
    <row r="4534" spans="1:16" x14ac:dyDescent="0.25">
      <c r="A4534">
        <v>84042000</v>
      </c>
      <c r="B4534" t="str">
        <f t="shared" si="210"/>
        <v>84042000</v>
      </c>
      <c r="C4534" t="s">
        <v>14018</v>
      </c>
      <c r="D4534">
        <v>46825</v>
      </c>
      <c r="E4534" t="s">
        <v>8683</v>
      </c>
      <c r="F4534">
        <v>0</v>
      </c>
      <c r="H4534" t="s">
        <v>8708</v>
      </c>
      <c r="I4534" t="s">
        <v>21301</v>
      </c>
      <c r="J4534" t="str">
        <f t="shared" si="211"/>
        <v>840420</v>
      </c>
      <c r="K4534">
        <v>46825</v>
      </c>
      <c r="L4534" s="4">
        <v>990806</v>
      </c>
      <c r="P4534" s="9" t="e">
        <f t="shared" si="212"/>
        <v>#DIV/0!</v>
      </c>
    </row>
    <row r="4535" spans="1:16" x14ac:dyDescent="0.25">
      <c r="A4535">
        <v>84049010</v>
      </c>
      <c r="B4535" t="str">
        <f t="shared" si="210"/>
        <v>84049010</v>
      </c>
      <c r="C4535" t="s">
        <v>14019</v>
      </c>
      <c r="D4535">
        <v>9551</v>
      </c>
      <c r="E4535" t="s">
        <v>8683</v>
      </c>
      <c r="F4535">
        <v>0</v>
      </c>
      <c r="H4535" t="s">
        <v>8708</v>
      </c>
      <c r="I4535" t="s">
        <v>21302</v>
      </c>
      <c r="J4535" t="str">
        <f t="shared" si="211"/>
        <v>840490</v>
      </c>
      <c r="K4535">
        <v>9551</v>
      </c>
      <c r="L4535" s="4">
        <v>197801</v>
      </c>
      <c r="P4535" s="9" t="e">
        <f t="shared" si="212"/>
        <v>#DIV/0!</v>
      </c>
    </row>
    <row r="4536" spans="1:16" x14ac:dyDescent="0.25">
      <c r="A4536">
        <v>84049090</v>
      </c>
      <c r="B4536" t="str">
        <f t="shared" si="210"/>
        <v>84049090</v>
      </c>
      <c r="C4536" t="s">
        <v>14020</v>
      </c>
      <c r="D4536">
        <v>199053</v>
      </c>
      <c r="E4536" t="s">
        <v>8683</v>
      </c>
      <c r="F4536">
        <v>0</v>
      </c>
      <c r="H4536" t="s">
        <v>8708</v>
      </c>
      <c r="I4536" t="s">
        <v>21303</v>
      </c>
      <c r="J4536" t="str">
        <f t="shared" si="211"/>
        <v>840490</v>
      </c>
      <c r="K4536">
        <v>199053</v>
      </c>
      <c r="L4536" s="4">
        <v>3754269</v>
      </c>
      <c r="P4536" s="9" t="e">
        <f t="shared" si="212"/>
        <v>#DIV/0!</v>
      </c>
    </row>
    <row r="4537" spans="1:16" x14ac:dyDescent="0.25">
      <c r="A4537">
        <v>84051000</v>
      </c>
      <c r="B4537" t="str">
        <f t="shared" si="210"/>
        <v>84051000</v>
      </c>
      <c r="C4537" t="s">
        <v>14021</v>
      </c>
      <c r="D4537">
        <v>119483</v>
      </c>
      <c r="E4537" t="s">
        <v>8683</v>
      </c>
      <c r="F4537">
        <v>0</v>
      </c>
      <c r="H4537" t="s">
        <v>8708</v>
      </c>
      <c r="I4537" t="s">
        <v>21304</v>
      </c>
      <c r="J4537" t="str">
        <f t="shared" si="211"/>
        <v>840510</v>
      </c>
      <c r="K4537">
        <v>119483</v>
      </c>
      <c r="L4537" s="4">
        <v>13442693</v>
      </c>
      <c r="P4537" s="9" t="e">
        <f t="shared" si="212"/>
        <v>#DIV/0!</v>
      </c>
    </row>
    <row r="4538" spans="1:16" x14ac:dyDescent="0.25">
      <c r="A4538">
        <v>84059000</v>
      </c>
      <c r="B4538" t="str">
        <f t="shared" si="210"/>
        <v>84059000</v>
      </c>
      <c r="C4538" t="s">
        <v>14022</v>
      </c>
      <c r="D4538">
        <v>30350</v>
      </c>
      <c r="E4538" t="s">
        <v>8683</v>
      </c>
      <c r="F4538">
        <v>0</v>
      </c>
      <c r="H4538" t="s">
        <v>8708</v>
      </c>
      <c r="I4538" t="s">
        <v>21305</v>
      </c>
      <c r="J4538" t="str">
        <f t="shared" si="211"/>
        <v>840590</v>
      </c>
      <c r="K4538">
        <v>30350</v>
      </c>
      <c r="L4538" s="4">
        <v>1870628</v>
      </c>
      <c r="P4538" s="9" t="e">
        <f t="shared" si="212"/>
        <v>#DIV/0!</v>
      </c>
    </row>
    <row r="4539" spans="1:16" x14ac:dyDescent="0.25">
      <c r="A4539">
        <v>84069000</v>
      </c>
      <c r="B4539" t="str">
        <f t="shared" si="210"/>
        <v>84069000</v>
      </c>
      <c r="C4539" t="s">
        <v>14026</v>
      </c>
      <c r="D4539">
        <v>4542774</v>
      </c>
      <c r="E4539" t="s">
        <v>8683</v>
      </c>
      <c r="F4539">
        <v>0</v>
      </c>
      <c r="H4539" t="s">
        <v>8708</v>
      </c>
      <c r="I4539" t="s">
        <v>21306</v>
      </c>
      <c r="J4539" t="str">
        <f t="shared" si="211"/>
        <v>840690</v>
      </c>
      <c r="K4539">
        <v>4542774</v>
      </c>
      <c r="L4539" s="4">
        <v>107101012</v>
      </c>
      <c r="P4539" s="9" t="e">
        <f t="shared" si="212"/>
        <v>#DIV/0!</v>
      </c>
    </row>
    <row r="4540" spans="1:16" x14ac:dyDescent="0.25">
      <c r="A4540">
        <v>84091000</v>
      </c>
      <c r="B4540" t="str">
        <f t="shared" si="210"/>
        <v>84091000</v>
      </c>
      <c r="C4540" t="s">
        <v>14045</v>
      </c>
      <c r="D4540">
        <v>24337</v>
      </c>
      <c r="E4540" t="s">
        <v>8683</v>
      </c>
      <c r="F4540">
        <v>0</v>
      </c>
      <c r="H4540" t="s">
        <v>8708</v>
      </c>
      <c r="I4540" t="s">
        <v>21307</v>
      </c>
      <c r="J4540" t="str">
        <f t="shared" si="211"/>
        <v>840910</v>
      </c>
      <c r="K4540">
        <v>24337</v>
      </c>
      <c r="L4540" s="4">
        <v>10646403</v>
      </c>
      <c r="P4540" s="9" t="e">
        <f t="shared" si="212"/>
        <v>#DIV/0!</v>
      </c>
    </row>
    <row r="4541" spans="1:16" x14ac:dyDescent="0.25">
      <c r="A4541">
        <v>84099110</v>
      </c>
      <c r="B4541" t="str">
        <f t="shared" si="210"/>
        <v>84099110</v>
      </c>
      <c r="C4541" t="s">
        <v>14046</v>
      </c>
      <c r="D4541">
        <v>1397282</v>
      </c>
      <c r="E4541" t="s">
        <v>8683</v>
      </c>
      <c r="F4541">
        <v>0</v>
      </c>
      <c r="H4541" t="s">
        <v>8708</v>
      </c>
      <c r="I4541" t="s">
        <v>21308</v>
      </c>
      <c r="J4541" t="str">
        <f t="shared" si="211"/>
        <v>840991</v>
      </c>
      <c r="K4541">
        <v>1397282</v>
      </c>
      <c r="L4541" s="4">
        <v>44461094</v>
      </c>
      <c r="P4541" s="9" t="e">
        <f t="shared" si="212"/>
        <v>#DIV/0!</v>
      </c>
    </row>
    <row r="4542" spans="1:16" x14ac:dyDescent="0.25">
      <c r="A4542">
        <v>84099191</v>
      </c>
      <c r="B4542" t="str">
        <f t="shared" si="210"/>
        <v>84099191</v>
      </c>
      <c r="C4542" t="s">
        <v>14047</v>
      </c>
      <c r="D4542">
        <v>216667</v>
      </c>
      <c r="E4542" t="s">
        <v>8683</v>
      </c>
      <c r="F4542">
        <v>3060384</v>
      </c>
      <c r="H4542" t="s">
        <v>8684</v>
      </c>
      <c r="I4542" t="s">
        <v>21309</v>
      </c>
      <c r="J4542" t="str">
        <f t="shared" si="211"/>
        <v>840991</v>
      </c>
      <c r="K4542">
        <v>216667</v>
      </c>
      <c r="L4542" s="4">
        <v>27624318</v>
      </c>
      <c r="P4542" s="9" t="e">
        <f t="shared" si="212"/>
        <v>#DIV/0!</v>
      </c>
    </row>
    <row r="4543" spans="1:16" x14ac:dyDescent="0.25">
      <c r="A4543">
        <v>84099199</v>
      </c>
      <c r="B4543" t="str">
        <f t="shared" si="210"/>
        <v>84099199</v>
      </c>
      <c r="C4543" t="s">
        <v>14048</v>
      </c>
      <c r="D4543">
        <v>46932313</v>
      </c>
      <c r="E4543" t="s">
        <v>8683</v>
      </c>
      <c r="F4543">
        <v>0</v>
      </c>
      <c r="H4543" t="s">
        <v>8708</v>
      </c>
      <c r="I4543" t="s">
        <v>21310</v>
      </c>
      <c r="J4543" t="str">
        <f t="shared" si="211"/>
        <v>840991</v>
      </c>
      <c r="K4543">
        <v>46932313</v>
      </c>
      <c r="L4543" s="4">
        <v>1411189767</v>
      </c>
      <c r="P4543" s="9" t="e">
        <f t="shared" si="212"/>
        <v>#DIV/0!</v>
      </c>
    </row>
    <row r="4544" spans="1:16" x14ac:dyDescent="0.25">
      <c r="A4544">
        <v>84099910</v>
      </c>
      <c r="B4544" t="str">
        <f t="shared" si="210"/>
        <v>84099910</v>
      </c>
      <c r="C4544" t="s">
        <v>14049</v>
      </c>
      <c r="D4544">
        <v>37562588</v>
      </c>
      <c r="E4544" t="s">
        <v>8683</v>
      </c>
      <c r="F4544">
        <v>0</v>
      </c>
      <c r="H4544" t="s">
        <v>8708</v>
      </c>
      <c r="I4544" t="s">
        <v>21311</v>
      </c>
      <c r="J4544" t="str">
        <f t="shared" si="211"/>
        <v>840999</v>
      </c>
      <c r="K4544">
        <v>37562588</v>
      </c>
      <c r="L4544" s="4">
        <v>586818701</v>
      </c>
      <c r="P4544" s="9" t="e">
        <f t="shared" si="212"/>
        <v>#DIV/0!</v>
      </c>
    </row>
    <row r="4545" spans="1:16" x14ac:dyDescent="0.25">
      <c r="A4545">
        <v>84099920</v>
      </c>
      <c r="B4545" t="str">
        <f t="shared" si="210"/>
        <v>84099920</v>
      </c>
      <c r="C4545" t="s">
        <v>14050</v>
      </c>
      <c r="D4545">
        <v>114188</v>
      </c>
      <c r="E4545" t="s">
        <v>8683</v>
      </c>
      <c r="F4545">
        <v>0</v>
      </c>
      <c r="H4545" t="s">
        <v>8708</v>
      </c>
      <c r="I4545" t="s">
        <v>21312</v>
      </c>
      <c r="J4545" t="str">
        <f t="shared" si="211"/>
        <v>840999</v>
      </c>
      <c r="K4545">
        <v>114188</v>
      </c>
      <c r="L4545" s="4">
        <v>7104913</v>
      </c>
      <c r="P4545" s="9" t="e">
        <f t="shared" si="212"/>
        <v>#DIV/0!</v>
      </c>
    </row>
    <row r="4546" spans="1:16" x14ac:dyDescent="0.25">
      <c r="A4546">
        <v>84099991</v>
      </c>
      <c r="B4546" t="str">
        <f t="shared" si="210"/>
        <v>84099991</v>
      </c>
      <c r="C4546" t="s">
        <v>14051</v>
      </c>
      <c r="D4546">
        <v>16168983</v>
      </c>
      <c r="E4546" t="s">
        <v>8683</v>
      </c>
      <c r="F4546">
        <v>0</v>
      </c>
      <c r="H4546" t="s">
        <v>8708</v>
      </c>
      <c r="I4546" t="s">
        <v>21313</v>
      </c>
      <c r="J4546" t="str">
        <f t="shared" si="211"/>
        <v>840999</v>
      </c>
      <c r="K4546">
        <v>16168983</v>
      </c>
      <c r="L4546" s="4">
        <v>386628203</v>
      </c>
      <c r="P4546" s="9" t="e">
        <f t="shared" si="212"/>
        <v>#DIV/0!</v>
      </c>
    </row>
    <row r="4547" spans="1:16" x14ac:dyDescent="0.25">
      <c r="A4547">
        <v>84099999</v>
      </c>
      <c r="B4547" t="str">
        <f t="shared" ref="B4547:B4610" si="213">TEXT(A4547,"00000000")</f>
        <v>84099999</v>
      </c>
      <c r="C4547" t="s">
        <v>14052</v>
      </c>
      <c r="D4547">
        <v>17695696</v>
      </c>
      <c r="E4547" t="s">
        <v>8683</v>
      </c>
      <c r="F4547">
        <v>0</v>
      </c>
      <c r="H4547" t="s">
        <v>8708</v>
      </c>
      <c r="I4547" t="s">
        <v>21314</v>
      </c>
      <c r="J4547" t="str">
        <f t="shared" ref="J4547:J4610" si="214">LEFT(I4547,6)</f>
        <v>840999</v>
      </c>
      <c r="K4547">
        <v>17695696</v>
      </c>
      <c r="L4547" s="4">
        <v>228446356</v>
      </c>
      <c r="P4547" s="9" t="e">
        <f t="shared" ref="P4547:P4610" si="215">O4547/N4547</f>
        <v>#DIV/0!</v>
      </c>
    </row>
    <row r="4548" spans="1:16" x14ac:dyDescent="0.25">
      <c r="A4548">
        <v>84109010</v>
      </c>
      <c r="B4548" t="str">
        <f t="shared" si="213"/>
        <v>84109010</v>
      </c>
      <c r="C4548" t="s">
        <v>14054</v>
      </c>
      <c r="D4548">
        <v>860</v>
      </c>
      <c r="E4548" t="s">
        <v>8683</v>
      </c>
      <c r="F4548">
        <v>47</v>
      </c>
      <c r="H4548" t="s">
        <v>8684</v>
      </c>
      <c r="I4548" t="s">
        <v>21315</v>
      </c>
      <c r="J4548" t="str">
        <f t="shared" si="214"/>
        <v>841090</v>
      </c>
      <c r="K4548">
        <v>860</v>
      </c>
      <c r="L4548" s="4">
        <v>548986</v>
      </c>
      <c r="P4548" s="9" t="e">
        <f t="shared" si="215"/>
        <v>#DIV/0!</v>
      </c>
    </row>
    <row r="4549" spans="1:16" x14ac:dyDescent="0.25">
      <c r="A4549">
        <v>84109090</v>
      </c>
      <c r="B4549" t="str">
        <f t="shared" si="213"/>
        <v>84109090</v>
      </c>
      <c r="C4549" t="s">
        <v>14055</v>
      </c>
      <c r="D4549">
        <v>23164</v>
      </c>
      <c r="E4549" t="s">
        <v>8683</v>
      </c>
      <c r="F4549">
        <v>0</v>
      </c>
      <c r="H4549" t="s">
        <v>8708</v>
      </c>
      <c r="I4549" t="s">
        <v>21316</v>
      </c>
      <c r="J4549" t="str">
        <f t="shared" si="214"/>
        <v>841090</v>
      </c>
      <c r="K4549">
        <v>23164</v>
      </c>
      <c r="L4549" s="4">
        <v>886152</v>
      </c>
      <c r="P4549" s="9" t="e">
        <f t="shared" si="215"/>
        <v>#DIV/0!</v>
      </c>
    </row>
    <row r="4550" spans="1:16" x14ac:dyDescent="0.25">
      <c r="A4550">
        <v>84119100</v>
      </c>
      <c r="B4550" t="str">
        <f t="shared" si="213"/>
        <v>84119100</v>
      </c>
      <c r="C4550" t="s">
        <v>14065</v>
      </c>
      <c r="D4550">
        <v>2563655</v>
      </c>
      <c r="E4550" t="s">
        <v>8683</v>
      </c>
      <c r="F4550">
        <v>0</v>
      </c>
      <c r="H4550" t="s">
        <v>8708</v>
      </c>
      <c r="I4550" t="s">
        <v>21317</v>
      </c>
      <c r="J4550" t="str">
        <f t="shared" si="214"/>
        <v>841191</v>
      </c>
      <c r="K4550">
        <v>2563655</v>
      </c>
      <c r="L4550" s="4">
        <v>4718996217</v>
      </c>
      <c r="P4550" s="9" t="e">
        <f t="shared" si="215"/>
        <v>#DIV/0!</v>
      </c>
    </row>
    <row r="4551" spans="1:16" x14ac:dyDescent="0.25">
      <c r="A4551">
        <v>84119910</v>
      </c>
      <c r="B4551" t="str">
        <f t="shared" si="213"/>
        <v>84119910</v>
      </c>
      <c r="C4551" t="s">
        <v>14066</v>
      </c>
      <c r="D4551">
        <v>17193</v>
      </c>
      <c r="E4551" t="s">
        <v>8683</v>
      </c>
      <c r="F4551">
        <v>0</v>
      </c>
      <c r="H4551" t="s">
        <v>8708</v>
      </c>
      <c r="I4551" t="s">
        <v>21318</v>
      </c>
      <c r="J4551" t="str">
        <f t="shared" si="214"/>
        <v>841199</v>
      </c>
      <c r="K4551">
        <v>17193</v>
      </c>
      <c r="L4551" s="4">
        <v>81074588</v>
      </c>
      <c r="P4551" s="9" t="e">
        <f t="shared" si="215"/>
        <v>#DIV/0!</v>
      </c>
    </row>
    <row r="4552" spans="1:16" x14ac:dyDescent="0.25">
      <c r="A4552">
        <v>84119990</v>
      </c>
      <c r="B4552" t="str">
        <f t="shared" si="213"/>
        <v>84119990</v>
      </c>
      <c r="C4552" t="s">
        <v>14067</v>
      </c>
      <c r="D4552">
        <v>4839743</v>
      </c>
      <c r="E4552" t="s">
        <v>8683</v>
      </c>
      <c r="F4552">
        <v>0</v>
      </c>
      <c r="H4552" t="s">
        <v>8708</v>
      </c>
      <c r="I4552" t="s">
        <v>21319</v>
      </c>
      <c r="J4552" t="str">
        <f t="shared" si="214"/>
        <v>841199</v>
      </c>
      <c r="K4552">
        <v>4839743</v>
      </c>
      <c r="L4552" s="4">
        <v>585964017</v>
      </c>
      <c r="P4552" s="9" t="e">
        <f t="shared" si="215"/>
        <v>#DIV/0!</v>
      </c>
    </row>
    <row r="4553" spans="1:16" x14ac:dyDescent="0.25">
      <c r="A4553">
        <v>84129010</v>
      </c>
      <c r="B4553" t="str">
        <f t="shared" si="213"/>
        <v>84129010</v>
      </c>
      <c r="C4553" t="s">
        <v>14075</v>
      </c>
      <c r="D4553">
        <v>3631</v>
      </c>
      <c r="E4553" t="s">
        <v>8683</v>
      </c>
      <c r="F4553">
        <v>0</v>
      </c>
      <c r="H4553" t="s">
        <v>8708</v>
      </c>
      <c r="I4553" t="s">
        <v>21320</v>
      </c>
      <c r="J4553" t="str">
        <f t="shared" si="214"/>
        <v>841290</v>
      </c>
      <c r="K4553">
        <v>3631</v>
      </c>
      <c r="L4553" s="4">
        <v>7561825</v>
      </c>
      <c r="P4553" s="9" t="e">
        <f t="shared" si="215"/>
        <v>#DIV/0!</v>
      </c>
    </row>
    <row r="4554" spans="1:16" x14ac:dyDescent="0.25">
      <c r="A4554">
        <v>84129090</v>
      </c>
      <c r="B4554" t="str">
        <f t="shared" si="213"/>
        <v>84129090</v>
      </c>
      <c r="C4554" t="s">
        <v>14076</v>
      </c>
      <c r="D4554">
        <v>9826695</v>
      </c>
      <c r="E4554" t="s">
        <v>8683</v>
      </c>
      <c r="F4554">
        <v>0</v>
      </c>
      <c r="H4554" t="s">
        <v>8708</v>
      </c>
      <c r="I4554" t="s">
        <v>21321</v>
      </c>
      <c r="J4554" t="str">
        <f t="shared" si="214"/>
        <v>841290</v>
      </c>
      <c r="K4554">
        <v>9826695</v>
      </c>
      <c r="L4554" s="4">
        <v>396387713</v>
      </c>
      <c r="P4554" s="9" t="e">
        <f t="shared" si="215"/>
        <v>#DIV/0!</v>
      </c>
    </row>
    <row r="4555" spans="1:16" x14ac:dyDescent="0.25">
      <c r="A4555">
        <v>84139100</v>
      </c>
      <c r="B4555" t="str">
        <f t="shared" si="213"/>
        <v>84139100</v>
      </c>
      <c r="C4555" t="s">
        <v>14105</v>
      </c>
      <c r="D4555">
        <v>22844783</v>
      </c>
      <c r="E4555" t="s">
        <v>8683</v>
      </c>
      <c r="F4555">
        <v>0</v>
      </c>
      <c r="H4555" t="s">
        <v>8708</v>
      </c>
      <c r="I4555" t="s">
        <v>21322</v>
      </c>
      <c r="J4555" t="str">
        <f t="shared" si="214"/>
        <v>841391</v>
      </c>
      <c r="K4555">
        <v>22844783</v>
      </c>
      <c r="L4555" s="4">
        <v>771736669</v>
      </c>
      <c r="P4555" s="9" t="e">
        <f t="shared" si="215"/>
        <v>#DIV/0!</v>
      </c>
    </row>
    <row r="4556" spans="1:16" x14ac:dyDescent="0.25">
      <c r="A4556">
        <v>84139200</v>
      </c>
      <c r="B4556" t="str">
        <f t="shared" si="213"/>
        <v>84139200</v>
      </c>
      <c r="C4556" t="s">
        <v>14106</v>
      </c>
      <c r="D4556">
        <v>4091</v>
      </c>
      <c r="E4556" t="s">
        <v>8683</v>
      </c>
      <c r="F4556">
        <v>0</v>
      </c>
      <c r="H4556" t="s">
        <v>8708</v>
      </c>
      <c r="I4556" t="s">
        <v>21323</v>
      </c>
      <c r="J4556" t="str">
        <f t="shared" si="214"/>
        <v>841392</v>
      </c>
      <c r="K4556">
        <v>4091</v>
      </c>
      <c r="L4556" s="4">
        <v>111552</v>
      </c>
      <c r="P4556" s="9" t="e">
        <f t="shared" si="215"/>
        <v>#DIV/0!</v>
      </c>
    </row>
    <row r="4557" spans="1:16" x14ac:dyDescent="0.25">
      <c r="A4557">
        <v>84149011</v>
      </c>
      <c r="B4557" t="str">
        <f t="shared" si="213"/>
        <v>84149011</v>
      </c>
      <c r="C4557" t="s">
        <v>14137</v>
      </c>
      <c r="D4557">
        <v>346927</v>
      </c>
      <c r="E4557" t="s">
        <v>8683</v>
      </c>
      <c r="F4557">
        <v>0</v>
      </c>
      <c r="H4557" t="s">
        <v>8708</v>
      </c>
      <c r="I4557" t="s">
        <v>21324</v>
      </c>
      <c r="J4557" t="str">
        <f t="shared" si="214"/>
        <v>841490</v>
      </c>
      <c r="K4557">
        <v>346927</v>
      </c>
      <c r="L4557" s="4">
        <v>8008466</v>
      </c>
      <c r="P4557" s="9" t="e">
        <f t="shared" si="215"/>
        <v>#DIV/0!</v>
      </c>
    </row>
    <row r="4558" spans="1:16" x14ac:dyDescent="0.25">
      <c r="A4558">
        <v>84149019</v>
      </c>
      <c r="B4558" t="str">
        <f t="shared" si="213"/>
        <v>84149019</v>
      </c>
      <c r="C4558" t="s">
        <v>14138</v>
      </c>
      <c r="D4558">
        <v>14761786</v>
      </c>
      <c r="E4558" t="s">
        <v>8683</v>
      </c>
      <c r="F4558">
        <v>0</v>
      </c>
      <c r="H4558" t="s">
        <v>8708</v>
      </c>
      <c r="I4558" t="s">
        <v>21325</v>
      </c>
      <c r="J4558" t="str">
        <f t="shared" si="214"/>
        <v>841490</v>
      </c>
      <c r="K4558">
        <v>14761786</v>
      </c>
      <c r="L4558" s="4">
        <v>199984056</v>
      </c>
      <c r="P4558" s="9" t="e">
        <f t="shared" si="215"/>
        <v>#DIV/0!</v>
      </c>
    </row>
    <row r="4559" spans="1:16" x14ac:dyDescent="0.25">
      <c r="A4559">
        <v>84149020</v>
      </c>
      <c r="B4559" t="str">
        <f t="shared" si="213"/>
        <v>84149020</v>
      </c>
      <c r="C4559" t="s">
        <v>14139</v>
      </c>
      <c r="D4559">
        <v>996705</v>
      </c>
      <c r="E4559" t="s">
        <v>8683</v>
      </c>
      <c r="F4559">
        <v>0</v>
      </c>
      <c r="H4559" t="s">
        <v>8708</v>
      </c>
      <c r="I4559" t="s">
        <v>21326</v>
      </c>
      <c r="J4559" t="str">
        <f t="shared" si="214"/>
        <v>841490</v>
      </c>
      <c r="K4559">
        <v>996705</v>
      </c>
      <c r="L4559" s="4">
        <v>11015853</v>
      </c>
      <c r="P4559" s="9" t="e">
        <f t="shared" si="215"/>
        <v>#DIV/0!</v>
      </c>
    </row>
    <row r="4560" spans="1:16" x14ac:dyDescent="0.25">
      <c r="A4560">
        <v>84149090</v>
      </c>
      <c r="B4560" t="str">
        <f t="shared" si="213"/>
        <v>84149090</v>
      </c>
      <c r="C4560" t="s">
        <v>14140</v>
      </c>
      <c r="D4560">
        <v>26164675</v>
      </c>
      <c r="E4560" t="s">
        <v>8683</v>
      </c>
      <c r="F4560">
        <v>0</v>
      </c>
      <c r="H4560" t="s">
        <v>8708</v>
      </c>
      <c r="I4560" t="s">
        <v>21327</v>
      </c>
      <c r="J4560" t="str">
        <f t="shared" si="214"/>
        <v>841490</v>
      </c>
      <c r="K4560">
        <v>26164675</v>
      </c>
      <c r="L4560" s="4">
        <v>809238222</v>
      </c>
      <c r="P4560" s="9" t="e">
        <f t="shared" si="215"/>
        <v>#DIV/0!</v>
      </c>
    </row>
    <row r="4561" spans="1:16" x14ac:dyDescent="0.25">
      <c r="A4561">
        <v>84159010</v>
      </c>
      <c r="B4561" t="str">
        <f t="shared" si="213"/>
        <v>84159010</v>
      </c>
      <c r="C4561" t="s">
        <v>14150</v>
      </c>
      <c r="D4561">
        <v>1295142</v>
      </c>
      <c r="E4561" t="s">
        <v>8683</v>
      </c>
      <c r="F4561">
        <v>0</v>
      </c>
      <c r="H4561" t="s">
        <v>8708</v>
      </c>
      <c r="I4561" t="s">
        <v>21328</v>
      </c>
      <c r="J4561" t="str">
        <f t="shared" si="214"/>
        <v>841590</v>
      </c>
      <c r="K4561">
        <v>1295142</v>
      </c>
      <c r="L4561" s="4">
        <v>25692101</v>
      </c>
      <c r="P4561" s="9" t="e">
        <f t="shared" si="215"/>
        <v>#DIV/0!</v>
      </c>
    </row>
    <row r="4562" spans="1:16" x14ac:dyDescent="0.25">
      <c r="A4562">
        <v>84159090</v>
      </c>
      <c r="B4562" t="str">
        <f t="shared" si="213"/>
        <v>84159090</v>
      </c>
      <c r="C4562" t="s">
        <v>14151</v>
      </c>
      <c r="D4562">
        <v>13291388</v>
      </c>
      <c r="E4562" t="s">
        <v>8683</v>
      </c>
      <c r="F4562">
        <v>0</v>
      </c>
      <c r="H4562" t="s">
        <v>8708</v>
      </c>
      <c r="I4562" t="s">
        <v>21329</v>
      </c>
      <c r="J4562" t="str">
        <f t="shared" si="214"/>
        <v>841590</v>
      </c>
      <c r="K4562">
        <v>13291388</v>
      </c>
      <c r="L4562" s="4">
        <v>270360050</v>
      </c>
      <c r="P4562" s="9" t="e">
        <f t="shared" si="215"/>
        <v>#DIV/0!</v>
      </c>
    </row>
    <row r="4563" spans="1:16" x14ac:dyDescent="0.25">
      <c r="A4563">
        <v>84161000</v>
      </c>
      <c r="B4563" t="str">
        <f t="shared" si="213"/>
        <v>84161000</v>
      </c>
      <c r="C4563" t="s">
        <v>14152</v>
      </c>
      <c r="D4563">
        <v>364889</v>
      </c>
      <c r="E4563" t="s">
        <v>8683</v>
      </c>
      <c r="F4563">
        <v>2338</v>
      </c>
      <c r="H4563" t="s">
        <v>8684</v>
      </c>
      <c r="I4563" t="s">
        <v>21330</v>
      </c>
      <c r="J4563" t="str">
        <f t="shared" si="214"/>
        <v>841610</v>
      </c>
      <c r="K4563">
        <v>364889</v>
      </c>
      <c r="L4563" s="4">
        <v>17576743</v>
      </c>
      <c r="P4563" s="9" t="e">
        <f t="shared" si="215"/>
        <v>#DIV/0!</v>
      </c>
    </row>
    <row r="4564" spans="1:16" x14ac:dyDescent="0.25">
      <c r="A4564">
        <v>84162011</v>
      </c>
      <c r="B4564" t="str">
        <f t="shared" si="213"/>
        <v>84162011</v>
      </c>
      <c r="C4564" t="s">
        <v>14153</v>
      </c>
      <c r="D4564">
        <v>1481091</v>
      </c>
      <c r="E4564" t="s">
        <v>8683</v>
      </c>
      <c r="F4564">
        <v>52092</v>
      </c>
      <c r="H4564" t="s">
        <v>8684</v>
      </c>
      <c r="I4564" t="s">
        <v>21331</v>
      </c>
      <c r="J4564" t="str">
        <f t="shared" si="214"/>
        <v>841620</v>
      </c>
      <c r="K4564">
        <v>1481091</v>
      </c>
      <c r="L4564" s="4">
        <v>70539266</v>
      </c>
      <c r="P4564" s="9" t="e">
        <f t="shared" si="215"/>
        <v>#DIV/0!</v>
      </c>
    </row>
    <row r="4565" spans="1:16" x14ac:dyDescent="0.25">
      <c r="A4565">
        <v>84162019</v>
      </c>
      <c r="B4565" t="str">
        <f t="shared" si="213"/>
        <v>84162019</v>
      </c>
      <c r="C4565" t="s">
        <v>14154</v>
      </c>
      <c r="D4565">
        <v>120939</v>
      </c>
      <c r="E4565" t="s">
        <v>8683</v>
      </c>
      <c r="F4565">
        <v>1424</v>
      </c>
      <c r="H4565" t="s">
        <v>8684</v>
      </c>
      <c r="I4565" t="s">
        <v>21332</v>
      </c>
      <c r="J4565" t="str">
        <f t="shared" si="214"/>
        <v>841620</v>
      </c>
      <c r="K4565">
        <v>120939</v>
      </c>
      <c r="L4565" s="4">
        <v>6997434</v>
      </c>
      <c r="P4565" s="9" t="e">
        <f t="shared" si="215"/>
        <v>#DIV/0!</v>
      </c>
    </row>
    <row r="4566" spans="1:16" x14ac:dyDescent="0.25">
      <c r="A4566">
        <v>84162090</v>
      </c>
      <c r="B4566" t="str">
        <f t="shared" si="213"/>
        <v>84162090</v>
      </c>
      <c r="C4566" t="s">
        <v>14155</v>
      </c>
      <c r="D4566">
        <v>102960</v>
      </c>
      <c r="E4566" t="s">
        <v>8683</v>
      </c>
      <c r="F4566">
        <v>106</v>
      </c>
      <c r="H4566" t="s">
        <v>8684</v>
      </c>
      <c r="I4566" t="s">
        <v>21333</v>
      </c>
      <c r="J4566" t="str">
        <f t="shared" si="214"/>
        <v>841620</v>
      </c>
      <c r="K4566">
        <v>102960</v>
      </c>
      <c r="L4566" s="4">
        <v>5445950</v>
      </c>
      <c r="P4566" s="9" t="e">
        <f t="shared" si="215"/>
        <v>#DIV/0!</v>
      </c>
    </row>
    <row r="4567" spans="1:16" x14ac:dyDescent="0.25">
      <c r="A4567">
        <v>84163000</v>
      </c>
      <c r="B4567" t="str">
        <f t="shared" si="213"/>
        <v>84163000</v>
      </c>
      <c r="C4567" t="s">
        <v>14156</v>
      </c>
      <c r="D4567">
        <v>54691</v>
      </c>
      <c r="E4567" t="s">
        <v>8683</v>
      </c>
      <c r="F4567">
        <v>2</v>
      </c>
      <c r="H4567" t="s">
        <v>8684</v>
      </c>
      <c r="I4567" t="s">
        <v>21334</v>
      </c>
      <c r="J4567" t="str">
        <f t="shared" si="214"/>
        <v>841630</v>
      </c>
      <c r="K4567">
        <v>54691</v>
      </c>
      <c r="L4567" s="4">
        <v>1978079</v>
      </c>
      <c r="P4567" s="9" t="e">
        <f t="shared" si="215"/>
        <v>#DIV/0!</v>
      </c>
    </row>
    <row r="4568" spans="1:16" x14ac:dyDescent="0.25">
      <c r="A4568">
        <v>84169000</v>
      </c>
      <c r="B4568" t="str">
        <f t="shared" si="213"/>
        <v>84169000</v>
      </c>
      <c r="C4568" t="s">
        <v>14157</v>
      </c>
      <c r="D4568">
        <v>745476</v>
      </c>
      <c r="E4568" t="s">
        <v>8683</v>
      </c>
      <c r="F4568">
        <v>0</v>
      </c>
      <c r="H4568" t="s">
        <v>8708</v>
      </c>
      <c r="I4568" t="s">
        <v>21335</v>
      </c>
      <c r="J4568" t="str">
        <f t="shared" si="214"/>
        <v>841690</v>
      </c>
      <c r="K4568">
        <v>745476</v>
      </c>
      <c r="L4568" s="4">
        <v>20292266</v>
      </c>
      <c r="P4568" s="9" t="e">
        <f t="shared" si="215"/>
        <v>#DIV/0!</v>
      </c>
    </row>
    <row r="4569" spans="1:16" x14ac:dyDescent="0.25">
      <c r="A4569">
        <v>84179020</v>
      </c>
      <c r="B4569" t="str">
        <f t="shared" si="213"/>
        <v>84179020</v>
      </c>
      <c r="C4569" t="s">
        <v>14162</v>
      </c>
      <c r="D4569">
        <v>6975</v>
      </c>
      <c r="E4569" t="s">
        <v>8683</v>
      </c>
      <c r="F4569">
        <v>0</v>
      </c>
      <c r="H4569" t="s">
        <v>8708</v>
      </c>
      <c r="I4569" t="s">
        <v>21336</v>
      </c>
      <c r="J4569" t="str">
        <f t="shared" si="214"/>
        <v>841790</v>
      </c>
      <c r="K4569">
        <v>6975</v>
      </c>
      <c r="L4569" s="4">
        <v>131383</v>
      </c>
      <c r="P4569" s="9" t="e">
        <f t="shared" si="215"/>
        <v>#DIV/0!</v>
      </c>
    </row>
    <row r="4570" spans="1:16" x14ac:dyDescent="0.25">
      <c r="A4570">
        <v>84179090</v>
      </c>
      <c r="B4570" t="str">
        <f t="shared" si="213"/>
        <v>84179090</v>
      </c>
      <c r="C4570" t="s">
        <v>14163</v>
      </c>
      <c r="D4570">
        <v>2348441</v>
      </c>
      <c r="E4570" t="s">
        <v>8683</v>
      </c>
      <c r="F4570">
        <v>0</v>
      </c>
      <c r="H4570" t="s">
        <v>8708</v>
      </c>
      <c r="I4570" t="s">
        <v>21337</v>
      </c>
      <c r="J4570" t="str">
        <f t="shared" si="214"/>
        <v>841790</v>
      </c>
      <c r="K4570">
        <v>2348441</v>
      </c>
      <c r="L4570" s="4">
        <v>66205622</v>
      </c>
      <c r="P4570" s="9" t="e">
        <f t="shared" si="215"/>
        <v>#DIV/0!</v>
      </c>
    </row>
    <row r="4571" spans="1:16" x14ac:dyDescent="0.25">
      <c r="A4571">
        <v>84189100</v>
      </c>
      <c r="B4571" t="str">
        <f t="shared" si="213"/>
        <v>84189100</v>
      </c>
      <c r="C4571" t="s">
        <v>14184</v>
      </c>
      <c r="D4571">
        <v>1443</v>
      </c>
      <c r="E4571" t="s">
        <v>8683</v>
      </c>
      <c r="F4571">
        <v>0</v>
      </c>
      <c r="H4571" t="s">
        <v>8708</v>
      </c>
      <c r="I4571" t="s">
        <v>21338</v>
      </c>
      <c r="J4571" t="str">
        <f t="shared" si="214"/>
        <v>841891</v>
      </c>
      <c r="K4571">
        <v>1443</v>
      </c>
      <c r="L4571" s="4">
        <v>57224</v>
      </c>
      <c r="P4571" s="9" t="e">
        <f t="shared" si="215"/>
        <v>#DIV/0!</v>
      </c>
    </row>
    <row r="4572" spans="1:16" x14ac:dyDescent="0.25">
      <c r="A4572">
        <v>84189910</v>
      </c>
      <c r="B4572" t="str">
        <f t="shared" si="213"/>
        <v>84189910</v>
      </c>
      <c r="C4572" t="s">
        <v>14185</v>
      </c>
      <c r="D4572">
        <v>1141243</v>
      </c>
      <c r="E4572" t="s">
        <v>8683</v>
      </c>
      <c r="F4572">
        <v>0</v>
      </c>
      <c r="H4572" t="s">
        <v>8708</v>
      </c>
      <c r="I4572" t="s">
        <v>21339</v>
      </c>
      <c r="J4572" t="str">
        <f t="shared" si="214"/>
        <v>841899</v>
      </c>
      <c r="K4572">
        <v>1141243</v>
      </c>
      <c r="L4572" s="4">
        <v>35502909</v>
      </c>
      <c r="P4572" s="9" t="e">
        <f t="shared" si="215"/>
        <v>#DIV/0!</v>
      </c>
    </row>
    <row r="4573" spans="1:16" x14ac:dyDescent="0.25">
      <c r="A4573">
        <v>84189991</v>
      </c>
      <c r="B4573" t="str">
        <f t="shared" si="213"/>
        <v>84189991</v>
      </c>
      <c r="C4573" t="s">
        <v>14186</v>
      </c>
      <c r="D4573">
        <v>64048</v>
      </c>
      <c r="E4573" t="s">
        <v>8683</v>
      </c>
      <c r="F4573">
        <v>0</v>
      </c>
      <c r="H4573" t="s">
        <v>8708</v>
      </c>
      <c r="I4573" t="s">
        <v>21340</v>
      </c>
      <c r="J4573" t="str">
        <f t="shared" si="214"/>
        <v>841899</v>
      </c>
      <c r="K4573">
        <v>64048</v>
      </c>
      <c r="L4573" s="4">
        <v>6025932</v>
      </c>
      <c r="P4573" s="9" t="e">
        <f t="shared" si="215"/>
        <v>#DIV/0!</v>
      </c>
    </row>
    <row r="4574" spans="1:16" x14ac:dyDescent="0.25">
      <c r="A4574">
        <v>84189992</v>
      </c>
      <c r="B4574" t="str">
        <f t="shared" si="213"/>
        <v>84189992</v>
      </c>
      <c r="C4574" t="s">
        <v>14187</v>
      </c>
      <c r="D4574">
        <v>1845021</v>
      </c>
      <c r="E4574" t="s">
        <v>8683</v>
      </c>
      <c r="F4574">
        <v>0</v>
      </c>
      <c r="H4574" t="s">
        <v>8708</v>
      </c>
      <c r="I4574" t="s">
        <v>21341</v>
      </c>
      <c r="J4574" t="str">
        <f t="shared" si="214"/>
        <v>841899</v>
      </c>
      <c r="K4574">
        <v>1845021</v>
      </c>
      <c r="L4574" s="4">
        <v>21140199</v>
      </c>
      <c r="P4574" s="9" t="e">
        <f t="shared" si="215"/>
        <v>#DIV/0!</v>
      </c>
    </row>
    <row r="4575" spans="1:16" x14ac:dyDescent="0.25">
      <c r="A4575">
        <v>84189999</v>
      </c>
      <c r="B4575" t="str">
        <f t="shared" si="213"/>
        <v>84189999</v>
      </c>
      <c r="C4575" t="s">
        <v>14188</v>
      </c>
      <c r="D4575">
        <v>1513464</v>
      </c>
      <c r="E4575" t="s">
        <v>8683</v>
      </c>
      <c r="F4575">
        <v>0</v>
      </c>
      <c r="H4575" t="s">
        <v>8708</v>
      </c>
      <c r="I4575" t="s">
        <v>21342</v>
      </c>
      <c r="J4575" t="str">
        <f t="shared" si="214"/>
        <v>841899</v>
      </c>
      <c r="K4575">
        <v>1513464</v>
      </c>
      <c r="L4575" s="4">
        <v>57323282</v>
      </c>
      <c r="P4575" s="9" t="e">
        <f t="shared" si="215"/>
        <v>#DIV/0!</v>
      </c>
    </row>
    <row r="4576" spans="1:16" x14ac:dyDescent="0.25">
      <c r="A4576">
        <v>84199010</v>
      </c>
      <c r="B4576" t="str">
        <f t="shared" si="213"/>
        <v>84199010</v>
      </c>
      <c r="C4576" t="s">
        <v>14208</v>
      </c>
      <c r="D4576">
        <v>468515</v>
      </c>
      <c r="E4576" t="s">
        <v>8683</v>
      </c>
      <c r="F4576">
        <v>0</v>
      </c>
      <c r="H4576" t="s">
        <v>8708</v>
      </c>
      <c r="I4576" t="s">
        <v>21343</v>
      </c>
      <c r="J4576" t="str">
        <f t="shared" si="214"/>
        <v>841990</v>
      </c>
      <c r="K4576">
        <v>468515</v>
      </c>
      <c r="L4576" s="4">
        <v>6596436</v>
      </c>
      <c r="P4576" s="9" t="e">
        <f t="shared" si="215"/>
        <v>#DIV/0!</v>
      </c>
    </row>
    <row r="4577" spans="1:16" x14ac:dyDescent="0.25">
      <c r="A4577">
        <v>84199090</v>
      </c>
      <c r="B4577" t="str">
        <f t="shared" si="213"/>
        <v>84199090</v>
      </c>
      <c r="C4577" t="s">
        <v>14209</v>
      </c>
      <c r="D4577">
        <v>14144786</v>
      </c>
      <c r="E4577" t="s">
        <v>8683</v>
      </c>
      <c r="F4577">
        <v>0</v>
      </c>
      <c r="H4577" t="s">
        <v>8708</v>
      </c>
      <c r="I4577" t="s">
        <v>21344</v>
      </c>
      <c r="J4577" t="str">
        <f t="shared" si="214"/>
        <v>841990</v>
      </c>
      <c r="K4577">
        <v>14144786</v>
      </c>
      <c r="L4577" s="4">
        <v>427673357</v>
      </c>
      <c r="P4577" s="9" t="e">
        <f t="shared" si="215"/>
        <v>#DIV/0!</v>
      </c>
    </row>
    <row r="4578" spans="1:16" x14ac:dyDescent="0.25">
      <c r="A4578">
        <v>84209900</v>
      </c>
      <c r="B4578" t="str">
        <f t="shared" si="213"/>
        <v>84209900</v>
      </c>
      <c r="C4578" t="s">
        <v>14212</v>
      </c>
      <c r="D4578">
        <v>1913482</v>
      </c>
      <c r="E4578" t="s">
        <v>8683</v>
      </c>
      <c r="F4578">
        <v>0</v>
      </c>
      <c r="H4578" t="s">
        <v>8708</v>
      </c>
      <c r="I4578" t="s">
        <v>21345</v>
      </c>
      <c r="J4578" t="str">
        <f t="shared" si="214"/>
        <v>842099</v>
      </c>
      <c r="K4578">
        <v>1913482</v>
      </c>
      <c r="L4578" s="4">
        <v>70269929</v>
      </c>
      <c r="P4578" s="9" t="e">
        <f t="shared" si="215"/>
        <v>#DIV/0!</v>
      </c>
    </row>
    <row r="4579" spans="1:16" x14ac:dyDescent="0.25">
      <c r="A4579">
        <v>84219110</v>
      </c>
      <c r="B4579" t="str">
        <f t="shared" si="213"/>
        <v>84219110</v>
      </c>
      <c r="C4579" t="s">
        <v>14237</v>
      </c>
      <c r="D4579">
        <v>6130</v>
      </c>
      <c r="E4579" t="s">
        <v>8683</v>
      </c>
      <c r="F4579">
        <v>0</v>
      </c>
      <c r="H4579" t="s">
        <v>8708</v>
      </c>
      <c r="I4579" t="s">
        <v>21346</v>
      </c>
      <c r="J4579" t="str">
        <f t="shared" si="214"/>
        <v>842191</v>
      </c>
      <c r="K4579">
        <v>6130</v>
      </c>
      <c r="L4579" s="4">
        <v>164361</v>
      </c>
      <c r="P4579" s="9" t="e">
        <f t="shared" si="215"/>
        <v>#DIV/0!</v>
      </c>
    </row>
    <row r="4580" spans="1:16" x14ac:dyDescent="0.25">
      <c r="A4580">
        <v>84219190</v>
      </c>
      <c r="B4580" t="str">
        <f t="shared" si="213"/>
        <v>84219190</v>
      </c>
      <c r="C4580" t="s">
        <v>14238</v>
      </c>
      <c r="D4580">
        <v>1948551</v>
      </c>
      <c r="E4580" t="s">
        <v>8683</v>
      </c>
      <c r="F4580">
        <v>0</v>
      </c>
      <c r="H4580" t="s">
        <v>8708</v>
      </c>
      <c r="I4580" t="s">
        <v>21347</v>
      </c>
      <c r="J4580" t="str">
        <f t="shared" si="214"/>
        <v>842191</v>
      </c>
      <c r="K4580">
        <v>1948551</v>
      </c>
      <c r="L4580" s="4">
        <v>112199737</v>
      </c>
      <c r="P4580" s="9" t="e">
        <f t="shared" si="215"/>
        <v>#DIV/0!</v>
      </c>
    </row>
    <row r="4581" spans="1:16" x14ac:dyDescent="0.25">
      <c r="A4581">
        <v>84219910</v>
      </c>
      <c r="B4581" t="str">
        <f t="shared" si="213"/>
        <v>84219910</v>
      </c>
      <c r="C4581" t="s">
        <v>14239</v>
      </c>
      <c r="D4581">
        <v>3474507</v>
      </c>
      <c r="E4581" t="s">
        <v>8683</v>
      </c>
      <c r="F4581">
        <v>0</v>
      </c>
      <c r="H4581" t="s">
        <v>8708</v>
      </c>
      <c r="I4581" t="s">
        <v>21348</v>
      </c>
      <c r="J4581" t="str">
        <f t="shared" si="214"/>
        <v>842199</v>
      </c>
      <c r="K4581">
        <v>3474507</v>
      </c>
      <c r="L4581" s="4">
        <v>73624631</v>
      </c>
      <c r="P4581" s="9" t="e">
        <f t="shared" si="215"/>
        <v>#DIV/0!</v>
      </c>
    </row>
    <row r="4582" spans="1:16" x14ac:dyDescent="0.25">
      <c r="A4582">
        <v>84219990</v>
      </c>
      <c r="B4582" t="str">
        <f t="shared" si="213"/>
        <v>84219990</v>
      </c>
      <c r="C4582" t="s">
        <v>14240</v>
      </c>
      <c r="D4582">
        <v>29673317</v>
      </c>
      <c r="E4582" t="s">
        <v>8683</v>
      </c>
      <c r="F4582">
        <v>0</v>
      </c>
      <c r="H4582" t="s">
        <v>8708</v>
      </c>
      <c r="I4582" t="s">
        <v>21349</v>
      </c>
      <c r="J4582" t="str">
        <f t="shared" si="214"/>
        <v>842199</v>
      </c>
      <c r="K4582">
        <v>29673317</v>
      </c>
      <c r="L4582" s="4">
        <v>1344174519</v>
      </c>
      <c r="P4582" s="9" t="e">
        <f t="shared" si="215"/>
        <v>#DIV/0!</v>
      </c>
    </row>
    <row r="4583" spans="1:16" x14ac:dyDescent="0.25">
      <c r="A4583">
        <v>84229010</v>
      </c>
      <c r="B4583" t="str">
        <f t="shared" si="213"/>
        <v>84229010</v>
      </c>
      <c r="C4583" t="s">
        <v>14248</v>
      </c>
      <c r="D4583">
        <v>634727</v>
      </c>
      <c r="E4583" t="s">
        <v>8683</v>
      </c>
      <c r="F4583">
        <v>0</v>
      </c>
      <c r="H4583" t="s">
        <v>8708</v>
      </c>
      <c r="I4583" t="s">
        <v>21350</v>
      </c>
      <c r="J4583" t="str">
        <f t="shared" si="214"/>
        <v>842290</v>
      </c>
      <c r="K4583">
        <v>634727</v>
      </c>
      <c r="L4583" s="4">
        <v>9728389</v>
      </c>
      <c r="P4583" s="9" t="e">
        <f t="shared" si="215"/>
        <v>#DIV/0!</v>
      </c>
    </row>
    <row r="4584" spans="1:16" x14ac:dyDescent="0.25">
      <c r="A4584">
        <v>84229020</v>
      </c>
      <c r="B4584" t="str">
        <f t="shared" si="213"/>
        <v>84229020</v>
      </c>
      <c r="C4584" t="s">
        <v>14249</v>
      </c>
      <c r="D4584">
        <v>233048</v>
      </c>
      <c r="E4584" t="s">
        <v>8683</v>
      </c>
      <c r="F4584">
        <v>0</v>
      </c>
      <c r="H4584" t="s">
        <v>8708</v>
      </c>
      <c r="I4584" t="s">
        <v>21351</v>
      </c>
      <c r="J4584" t="str">
        <f t="shared" si="214"/>
        <v>842290</v>
      </c>
      <c r="K4584">
        <v>233048</v>
      </c>
      <c r="L4584" s="4">
        <v>42314240</v>
      </c>
      <c r="P4584" s="9" t="e">
        <f t="shared" si="215"/>
        <v>#DIV/0!</v>
      </c>
    </row>
    <row r="4585" spans="1:16" x14ac:dyDescent="0.25">
      <c r="A4585">
        <v>84229090</v>
      </c>
      <c r="B4585" t="str">
        <f t="shared" si="213"/>
        <v>84229090</v>
      </c>
      <c r="C4585" t="s">
        <v>14250</v>
      </c>
      <c r="D4585">
        <v>705212</v>
      </c>
      <c r="E4585" t="s">
        <v>8683</v>
      </c>
      <c r="F4585">
        <v>0</v>
      </c>
      <c r="H4585" t="s">
        <v>8708</v>
      </c>
      <c r="I4585" t="s">
        <v>21352</v>
      </c>
      <c r="J4585" t="str">
        <f t="shared" si="214"/>
        <v>842290</v>
      </c>
      <c r="K4585">
        <v>705212</v>
      </c>
      <c r="L4585" s="4">
        <v>118345213</v>
      </c>
      <c r="P4585" s="9" t="e">
        <f t="shared" si="215"/>
        <v>#DIV/0!</v>
      </c>
    </row>
    <row r="4586" spans="1:16" x14ac:dyDescent="0.25">
      <c r="A4586">
        <v>84239000</v>
      </c>
      <c r="B4586" t="str">
        <f t="shared" si="213"/>
        <v>84239000</v>
      </c>
      <c r="C4586" t="s">
        <v>14266</v>
      </c>
      <c r="D4586">
        <v>291340</v>
      </c>
      <c r="E4586" t="s">
        <v>8683</v>
      </c>
      <c r="F4586">
        <v>2010693</v>
      </c>
      <c r="H4586" t="s">
        <v>8684</v>
      </c>
      <c r="I4586" t="s">
        <v>21353</v>
      </c>
      <c r="J4586" t="str">
        <f t="shared" si="214"/>
        <v>842390</v>
      </c>
      <c r="K4586">
        <v>291340</v>
      </c>
      <c r="L4586" s="4">
        <v>41160660</v>
      </c>
      <c r="P4586" s="9" t="e">
        <f t="shared" si="215"/>
        <v>#DIV/0!</v>
      </c>
    </row>
    <row r="4587" spans="1:16" x14ac:dyDescent="0.25">
      <c r="A4587">
        <v>84249010</v>
      </c>
      <c r="B4587" t="str">
        <f t="shared" si="213"/>
        <v>84249010</v>
      </c>
      <c r="C4587" t="s">
        <v>14277</v>
      </c>
      <c r="D4587">
        <v>583064</v>
      </c>
      <c r="E4587" t="s">
        <v>8683</v>
      </c>
      <c r="F4587">
        <v>0</v>
      </c>
      <c r="H4587" t="s">
        <v>8708</v>
      </c>
      <c r="I4587" t="s">
        <v>21354</v>
      </c>
      <c r="J4587" t="str">
        <f t="shared" si="214"/>
        <v>842490</v>
      </c>
      <c r="K4587">
        <v>583064</v>
      </c>
      <c r="L4587" s="4">
        <v>24102875</v>
      </c>
      <c r="P4587" s="9" t="e">
        <f t="shared" si="215"/>
        <v>#DIV/0!</v>
      </c>
    </row>
    <row r="4588" spans="1:16" x14ac:dyDescent="0.25">
      <c r="A4588">
        <v>84249020</v>
      </c>
      <c r="B4588" t="str">
        <f t="shared" si="213"/>
        <v>84249020</v>
      </c>
      <c r="C4588" t="s">
        <v>14278</v>
      </c>
      <c r="D4588">
        <v>351173</v>
      </c>
      <c r="E4588" t="s">
        <v>8683</v>
      </c>
      <c r="F4588">
        <v>0</v>
      </c>
      <c r="H4588" t="s">
        <v>8708</v>
      </c>
      <c r="I4588" t="s">
        <v>21355</v>
      </c>
      <c r="J4588" t="str">
        <f t="shared" si="214"/>
        <v>842490</v>
      </c>
      <c r="K4588">
        <v>351173</v>
      </c>
      <c r="L4588" s="4">
        <v>5265633</v>
      </c>
      <c r="P4588" s="9" t="e">
        <f t="shared" si="215"/>
        <v>#DIV/0!</v>
      </c>
    </row>
    <row r="4589" spans="1:16" x14ac:dyDescent="0.25">
      <c r="A4589">
        <v>84249090</v>
      </c>
      <c r="B4589" t="str">
        <f t="shared" si="213"/>
        <v>84249090</v>
      </c>
      <c r="C4589" t="s">
        <v>14279</v>
      </c>
      <c r="D4589">
        <v>2382959</v>
      </c>
      <c r="E4589" t="s">
        <v>8683</v>
      </c>
      <c r="F4589">
        <v>0</v>
      </c>
      <c r="H4589" t="s">
        <v>8708</v>
      </c>
      <c r="I4589" t="s">
        <v>21356</v>
      </c>
      <c r="J4589" t="str">
        <f t="shared" si="214"/>
        <v>842490</v>
      </c>
      <c r="K4589">
        <v>2382959</v>
      </c>
      <c r="L4589" s="4">
        <v>226452720</v>
      </c>
      <c r="P4589" s="9" t="e">
        <f t="shared" si="215"/>
        <v>#DIV/0!</v>
      </c>
    </row>
    <row r="4590" spans="1:16" x14ac:dyDescent="0.25">
      <c r="A4590">
        <v>84311000</v>
      </c>
      <c r="B4590" t="str">
        <f t="shared" si="213"/>
        <v>84311000</v>
      </c>
      <c r="C4590" t="s">
        <v>14355</v>
      </c>
      <c r="D4590">
        <v>2270811</v>
      </c>
      <c r="E4590" t="s">
        <v>8683</v>
      </c>
      <c r="F4590">
        <v>0</v>
      </c>
      <c r="H4590" t="s">
        <v>8708</v>
      </c>
      <c r="I4590" t="s">
        <v>21357</v>
      </c>
      <c r="J4590" t="str">
        <f t="shared" si="214"/>
        <v>843110</v>
      </c>
      <c r="K4590">
        <v>2270811</v>
      </c>
      <c r="L4590" s="4">
        <v>40018330</v>
      </c>
      <c r="P4590" s="9" t="e">
        <f t="shared" si="215"/>
        <v>#DIV/0!</v>
      </c>
    </row>
    <row r="4591" spans="1:16" x14ac:dyDescent="0.25">
      <c r="A4591">
        <v>84312010</v>
      </c>
      <c r="B4591" t="str">
        <f t="shared" si="213"/>
        <v>84312010</v>
      </c>
      <c r="C4591" t="s">
        <v>14356</v>
      </c>
      <c r="D4591">
        <v>4079483</v>
      </c>
      <c r="E4591" t="s">
        <v>8683</v>
      </c>
      <c r="F4591">
        <v>70199</v>
      </c>
      <c r="H4591" t="s">
        <v>8684</v>
      </c>
      <c r="I4591" t="s">
        <v>21358</v>
      </c>
      <c r="J4591" t="str">
        <f t="shared" si="214"/>
        <v>843120</v>
      </c>
      <c r="K4591">
        <v>4079483</v>
      </c>
      <c r="L4591" s="4">
        <v>34237316</v>
      </c>
      <c r="P4591" s="9" t="e">
        <f t="shared" si="215"/>
        <v>#DIV/0!</v>
      </c>
    </row>
    <row r="4592" spans="1:16" x14ac:dyDescent="0.25">
      <c r="A4592">
        <v>84312090</v>
      </c>
      <c r="B4592" t="str">
        <f t="shared" si="213"/>
        <v>84312090</v>
      </c>
      <c r="C4592" t="s">
        <v>14357</v>
      </c>
      <c r="D4592">
        <v>10769384</v>
      </c>
      <c r="E4592" t="s">
        <v>8683</v>
      </c>
      <c r="F4592">
        <v>0</v>
      </c>
      <c r="H4592" t="s">
        <v>8708</v>
      </c>
      <c r="I4592" t="s">
        <v>21359</v>
      </c>
      <c r="J4592" t="str">
        <f t="shared" si="214"/>
        <v>843120</v>
      </c>
      <c r="K4592">
        <v>10769384</v>
      </c>
      <c r="L4592" s="4">
        <v>102759000</v>
      </c>
      <c r="P4592" s="9" t="e">
        <f t="shared" si="215"/>
        <v>#DIV/0!</v>
      </c>
    </row>
    <row r="4593" spans="1:16" x14ac:dyDescent="0.25">
      <c r="A4593">
        <v>84313100</v>
      </c>
      <c r="B4593" t="str">
        <f t="shared" si="213"/>
        <v>84313100</v>
      </c>
      <c r="C4593" t="s">
        <v>14358</v>
      </c>
      <c r="D4593">
        <v>6346409</v>
      </c>
      <c r="E4593" t="s">
        <v>8683</v>
      </c>
      <c r="F4593">
        <v>0</v>
      </c>
      <c r="H4593" t="s">
        <v>8708</v>
      </c>
      <c r="I4593" t="s">
        <v>21360</v>
      </c>
      <c r="J4593" t="str">
        <f t="shared" si="214"/>
        <v>843131</v>
      </c>
      <c r="K4593">
        <v>6346409</v>
      </c>
      <c r="L4593" s="4">
        <v>87502908</v>
      </c>
      <c r="P4593" s="9" t="e">
        <f t="shared" si="215"/>
        <v>#DIV/0!</v>
      </c>
    </row>
    <row r="4594" spans="1:16" x14ac:dyDescent="0.25">
      <c r="A4594">
        <v>84313900</v>
      </c>
      <c r="B4594" t="str">
        <f t="shared" si="213"/>
        <v>84313900</v>
      </c>
      <c r="C4594" t="s">
        <v>14359</v>
      </c>
      <c r="D4594">
        <v>5846866</v>
      </c>
      <c r="E4594" t="s">
        <v>8683</v>
      </c>
      <c r="F4594">
        <v>0</v>
      </c>
      <c r="H4594" t="s">
        <v>8708</v>
      </c>
      <c r="I4594" t="s">
        <v>21361</v>
      </c>
      <c r="J4594" t="str">
        <f t="shared" si="214"/>
        <v>843139</v>
      </c>
      <c r="K4594">
        <v>5846866</v>
      </c>
      <c r="L4594" s="4">
        <v>306518448</v>
      </c>
      <c r="P4594" s="9" t="e">
        <f t="shared" si="215"/>
        <v>#DIV/0!</v>
      </c>
    </row>
    <row r="4595" spans="1:16" x14ac:dyDescent="0.25">
      <c r="A4595">
        <v>84314100</v>
      </c>
      <c r="B4595" t="str">
        <f t="shared" si="213"/>
        <v>84314100</v>
      </c>
      <c r="C4595" t="s">
        <v>14360</v>
      </c>
      <c r="D4595">
        <v>2349694</v>
      </c>
      <c r="E4595" t="s">
        <v>8683</v>
      </c>
      <c r="F4595">
        <v>3281</v>
      </c>
      <c r="H4595" t="s">
        <v>8684</v>
      </c>
      <c r="I4595" t="s">
        <v>21362</v>
      </c>
      <c r="J4595" t="str">
        <f t="shared" si="214"/>
        <v>843141</v>
      </c>
      <c r="K4595">
        <v>2349694</v>
      </c>
      <c r="L4595" s="4">
        <v>14462036</v>
      </c>
      <c r="P4595" s="9" t="e">
        <f t="shared" si="215"/>
        <v>#DIV/0!</v>
      </c>
    </row>
    <row r="4596" spans="1:16" x14ac:dyDescent="0.25">
      <c r="A4596">
        <v>84314200</v>
      </c>
      <c r="B4596" t="str">
        <f t="shared" si="213"/>
        <v>84314200</v>
      </c>
      <c r="C4596" t="s">
        <v>14361</v>
      </c>
      <c r="D4596">
        <v>221389</v>
      </c>
      <c r="E4596" t="s">
        <v>8683</v>
      </c>
      <c r="F4596">
        <v>10683</v>
      </c>
      <c r="H4596" t="s">
        <v>8684</v>
      </c>
      <c r="I4596" t="s">
        <v>21363</v>
      </c>
      <c r="J4596" t="str">
        <f t="shared" si="214"/>
        <v>843142</v>
      </c>
      <c r="K4596">
        <v>221389</v>
      </c>
      <c r="L4596" s="4">
        <v>425787</v>
      </c>
      <c r="P4596" s="9" t="e">
        <f t="shared" si="215"/>
        <v>#DIV/0!</v>
      </c>
    </row>
    <row r="4597" spans="1:16" x14ac:dyDescent="0.25">
      <c r="A4597">
        <v>84314310</v>
      </c>
      <c r="B4597" t="str">
        <f t="shared" si="213"/>
        <v>84314310</v>
      </c>
      <c r="C4597" t="s">
        <v>14362</v>
      </c>
      <c r="D4597">
        <v>2125405</v>
      </c>
      <c r="E4597" t="s">
        <v>8683</v>
      </c>
      <c r="F4597">
        <v>0</v>
      </c>
      <c r="H4597" t="s">
        <v>8708</v>
      </c>
      <c r="I4597" t="s">
        <v>21364</v>
      </c>
      <c r="J4597" t="str">
        <f t="shared" si="214"/>
        <v>843143</v>
      </c>
      <c r="K4597">
        <v>2125405</v>
      </c>
      <c r="L4597" s="4">
        <v>120828429</v>
      </c>
      <c r="P4597" s="9" t="e">
        <f t="shared" si="215"/>
        <v>#DIV/0!</v>
      </c>
    </row>
    <row r="4598" spans="1:16" x14ac:dyDescent="0.25">
      <c r="A4598">
        <v>84314320</v>
      </c>
      <c r="B4598" t="str">
        <f t="shared" si="213"/>
        <v>84314320</v>
      </c>
      <c r="C4598" t="s">
        <v>14363</v>
      </c>
      <c r="D4598">
        <v>742834</v>
      </c>
      <c r="E4598" t="s">
        <v>8683</v>
      </c>
      <c r="F4598">
        <v>0</v>
      </c>
      <c r="H4598" t="s">
        <v>8708</v>
      </c>
      <c r="I4598" t="s">
        <v>21365</v>
      </c>
      <c r="J4598" t="str">
        <f t="shared" si="214"/>
        <v>843143</v>
      </c>
      <c r="K4598">
        <v>742834</v>
      </c>
      <c r="L4598" s="4">
        <v>10664680</v>
      </c>
      <c r="P4598" s="9" t="e">
        <f t="shared" si="215"/>
        <v>#DIV/0!</v>
      </c>
    </row>
    <row r="4599" spans="1:16" x14ac:dyDescent="0.25">
      <c r="A4599">
        <v>84314390</v>
      </c>
      <c r="B4599" t="str">
        <f t="shared" si="213"/>
        <v>84314390</v>
      </c>
      <c r="C4599" t="s">
        <v>14364</v>
      </c>
      <c r="D4599">
        <v>16436</v>
      </c>
      <c r="E4599" t="s">
        <v>8683</v>
      </c>
      <c r="F4599">
        <v>0</v>
      </c>
      <c r="H4599" t="s">
        <v>8708</v>
      </c>
      <c r="I4599" t="s">
        <v>21366</v>
      </c>
      <c r="J4599" t="str">
        <f t="shared" si="214"/>
        <v>843143</v>
      </c>
      <c r="K4599">
        <v>16436</v>
      </c>
      <c r="L4599" s="4">
        <v>1719186</v>
      </c>
      <c r="P4599" s="9" t="e">
        <f t="shared" si="215"/>
        <v>#DIV/0!</v>
      </c>
    </row>
    <row r="4600" spans="1:16" x14ac:dyDescent="0.25">
      <c r="A4600">
        <v>84314920</v>
      </c>
      <c r="B4600" t="str">
        <f t="shared" si="213"/>
        <v>84314920</v>
      </c>
      <c r="C4600" t="s">
        <v>14365</v>
      </c>
      <c r="D4600">
        <v>17952883</v>
      </c>
      <c r="E4600" t="s">
        <v>8683</v>
      </c>
      <c r="F4600">
        <v>265666</v>
      </c>
      <c r="H4600" t="s">
        <v>8684</v>
      </c>
      <c r="I4600" t="s">
        <v>21367</v>
      </c>
      <c r="J4600" t="str">
        <f t="shared" si="214"/>
        <v>843149</v>
      </c>
      <c r="K4600">
        <v>17952883</v>
      </c>
      <c r="L4600" s="4">
        <v>147274145</v>
      </c>
      <c r="P4600" s="9" t="e">
        <f t="shared" si="215"/>
        <v>#DIV/0!</v>
      </c>
    </row>
    <row r="4601" spans="1:16" x14ac:dyDescent="0.25">
      <c r="A4601">
        <v>84314991</v>
      </c>
      <c r="B4601" t="str">
        <f t="shared" si="213"/>
        <v>84314991</v>
      </c>
      <c r="C4601" t="s">
        <v>14366</v>
      </c>
      <c r="D4601">
        <v>279147</v>
      </c>
      <c r="E4601" t="s">
        <v>8683</v>
      </c>
      <c r="F4601">
        <v>0</v>
      </c>
      <c r="H4601" t="s">
        <v>8708</v>
      </c>
      <c r="I4601" t="s">
        <v>21368</v>
      </c>
      <c r="J4601" t="str">
        <f t="shared" si="214"/>
        <v>843149</v>
      </c>
      <c r="K4601">
        <v>279147</v>
      </c>
      <c r="L4601" s="4">
        <v>4717547</v>
      </c>
      <c r="P4601" s="9" t="e">
        <f t="shared" si="215"/>
        <v>#DIV/0!</v>
      </c>
    </row>
    <row r="4602" spans="1:16" x14ac:dyDescent="0.25">
      <c r="A4602">
        <v>84314999</v>
      </c>
      <c r="B4602" t="str">
        <f t="shared" si="213"/>
        <v>84314999</v>
      </c>
      <c r="C4602" t="s">
        <v>14367</v>
      </c>
      <c r="D4602">
        <v>84143687</v>
      </c>
      <c r="E4602" t="s">
        <v>8683</v>
      </c>
      <c r="F4602">
        <v>0</v>
      </c>
      <c r="H4602" t="s">
        <v>8708</v>
      </c>
      <c r="I4602" t="s">
        <v>21369</v>
      </c>
      <c r="J4602" t="str">
        <f t="shared" si="214"/>
        <v>843149</v>
      </c>
      <c r="K4602">
        <v>84143687</v>
      </c>
      <c r="L4602" s="4">
        <v>794474087</v>
      </c>
      <c r="P4602" s="9" t="e">
        <f t="shared" si="215"/>
        <v>#DIV/0!</v>
      </c>
    </row>
    <row r="4603" spans="1:16" x14ac:dyDescent="0.25">
      <c r="A4603">
        <v>84329000</v>
      </c>
      <c r="B4603" t="str">
        <f t="shared" si="213"/>
        <v>84329000</v>
      </c>
      <c r="C4603" t="s">
        <v>14386</v>
      </c>
      <c r="D4603">
        <v>3303061</v>
      </c>
      <c r="E4603" t="s">
        <v>8683</v>
      </c>
      <c r="F4603">
        <v>0</v>
      </c>
      <c r="H4603" t="s">
        <v>8708</v>
      </c>
      <c r="I4603" t="s">
        <v>21370</v>
      </c>
      <c r="J4603" t="str">
        <f t="shared" si="214"/>
        <v>843290</v>
      </c>
      <c r="K4603">
        <v>3303061</v>
      </c>
      <c r="L4603" s="4">
        <v>38006258</v>
      </c>
      <c r="P4603" s="9" t="e">
        <f t="shared" si="215"/>
        <v>#DIV/0!</v>
      </c>
    </row>
    <row r="4604" spans="1:16" x14ac:dyDescent="0.25">
      <c r="A4604">
        <v>84339010</v>
      </c>
      <c r="B4604" t="str">
        <f t="shared" si="213"/>
        <v>84339010</v>
      </c>
      <c r="C4604" t="s">
        <v>14399</v>
      </c>
      <c r="D4604">
        <v>4860249</v>
      </c>
      <c r="E4604" t="s">
        <v>8683</v>
      </c>
      <c r="F4604">
        <v>0</v>
      </c>
      <c r="H4604" t="s">
        <v>8708</v>
      </c>
      <c r="I4604" t="s">
        <v>21371</v>
      </c>
      <c r="J4604" t="str">
        <f t="shared" si="214"/>
        <v>843390</v>
      </c>
      <c r="K4604">
        <v>4860249</v>
      </c>
      <c r="L4604" s="4">
        <v>50690315</v>
      </c>
      <c r="P4604" s="9" t="e">
        <f t="shared" si="215"/>
        <v>#DIV/0!</v>
      </c>
    </row>
    <row r="4605" spans="1:16" x14ac:dyDescent="0.25">
      <c r="A4605">
        <v>84339090</v>
      </c>
      <c r="B4605" t="str">
        <f t="shared" si="213"/>
        <v>84339090</v>
      </c>
      <c r="C4605" t="s">
        <v>14400</v>
      </c>
      <c r="D4605">
        <v>3247056</v>
      </c>
      <c r="E4605" t="s">
        <v>8683</v>
      </c>
      <c r="F4605">
        <v>0</v>
      </c>
      <c r="H4605" t="s">
        <v>8708</v>
      </c>
      <c r="I4605" t="s">
        <v>21372</v>
      </c>
      <c r="J4605" t="str">
        <f t="shared" si="214"/>
        <v>843390</v>
      </c>
      <c r="K4605">
        <v>3247056</v>
      </c>
      <c r="L4605" s="4">
        <v>55220583</v>
      </c>
      <c r="P4605" s="9" t="e">
        <f t="shared" si="215"/>
        <v>#DIV/0!</v>
      </c>
    </row>
    <row r="4606" spans="1:16" x14ac:dyDescent="0.25">
      <c r="A4606">
        <v>84349000</v>
      </c>
      <c r="B4606" t="str">
        <f t="shared" si="213"/>
        <v>84349000</v>
      </c>
      <c r="C4606" t="s">
        <v>14403</v>
      </c>
      <c r="D4606">
        <v>278109</v>
      </c>
      <c r="E4606" t="s">
        <v>8683</v>
      </c>
      <c r="F4606">
        <v>0</v>
      </c>
      <c r="H4606" t="s">
        <v>8708</v>
      </c>
      <c r="I4606" t="s">
        <v>21373</v>
      </c>
      <c r="J4606" t="str">
        <f t="shared" si="214"/>
        <v>843490</v>
      </c>
      <c r="K4606">
        <v>278109</v>
      </c>
      <c r="L4606" s="4">
        <v>10588177</v>
      </c>
      <c r="P4606" s="9" t="e">
        <f t="shared" si="215"/>
        <v>#DIV/0!</v>
      </c>
    </row>
    <row r="4607" spans="1:16" x14ac:dyDescent="0.25">
      <c r="A4607">
        <v>84359000</v>
      </c>
      <c r="B4607" t="str">
        <f t="shared" si="213"/>
        <v>84359000</v>
      </c>
      <c r="C4607" t="s">
        <v>14405</v>
      </c>
      <c r="D4607">
        <v>2944</v>
      </c>
      <c r="E4607" t="s">
        <v>8683</v>
      </c>
      <c r="F4607">
        <v>0</v>
      </c>
      <c r="H4607" t="s">
        <v>8708</v>
      </c>
      <c r="I4607" t="s">
        <v>21374</v>
      </c>
      <c r="J4607" t="str">
        <f t="shared" si="214"/>
        <v>843590</v>
      </c>
      <c r="K4607">
        <v>2944</v>
      </c>
      <c r="L4607" s="4">
        <v>73366</v>
      </c>
      <c r="P4607" s="9" t="e">
        <f t="shared" si="215"/>
        <v>#DIV/0!</v>
      </c>
    </row>
    <row r="4608" spans="1:16" x14ac:dyDescent="0.25">
      <c r="A4608">
        <v>84369100</v>
      </c>
      <c r="B4608" t="str">
        <f t="shared" si="213"/>
        <v>84369100</v>
      </c>
      <c r="C4608" t="s">
        <v>14410</v>
      </c>
      <c r="D4608">
        <v>166812</v>
      </c>
      <c r="E4608" t="s">
        <v>8683</v>
      </c>
      <c r="F4608">
        <v>0</v>
      </c>
      <c r="H4608" t="s">
        <v>8708</v>
      </c>
      <c r="I4608" t="s">
        <v>21375</v>
      </c>
      <c r="J4608" t="str">
        <f t="shared" si="214"/>
        <v>843691</v>
      </c>
      <c r="K4608">
        <v>166812</v>
      </c>
      <c r="L4608" s="4">
        <v>2271173</v>
      </c>
      <c r="P4608" s="9" t="e">
        <f t="shared" si="215"/>
        <v>#DIV/0!</v>
      </c>
    </row>
    <row r="4609" spans="1:16" x14ac:dyDescent="0.25">
      <c r="A4609">
        <v>84369900</v>
      </c>
      <c r="B4609" t="str">
        <f t="shared" si="213"/>
        <v>84369900</v>
      </c>
      <c r="C4609" t="s">
        <v>14411</v>
      </c>
      <c r="D4609">
        <v>285917</v>
      </c>
      <c r="E4609" t="s">
        <v>8683</v>
      </c>
      <c r="F4609">
        <v>0</v>
      </c>
      <c r="H4609" t="s">
        <v>8708</v>
      </c>
      <c r="I4609" t="s">
        <v>21376</v>
      </c>
      <c r="J4609" t="str">
        <f t="shared" si="214"/>
        <v>843699</v>
      </c>
      <c r="K4609">
        <v>285917</v>
      </c>
      <c r="L4609" s="4">
        <v>9586268</v>
      </c>
      <c r="P4609" s="9" t="e">
        <f t="shared" si="215"/>
        <v>#DIV/0!</v>
      </c>
    </row>
    <row r="4610" spans="1:16" x14ac:dyDescent="0.25">
      <c r="A4610">
        <v>84379000</v>
      </c>
      <c r="B4610" t="str">
        <f t="shared" si="213"/>
        <v>84379000</v>
      </c>
      <c r="C4610" t="s">
        <v>14415</v>
      </c>
      <c r="D4610">
        <v>118631</v>
      </c>
      <c r="E4610" t="s">
        <v>8683</v>
      </c>
      <c r="F4610">
        <v>0</v>
      </c>
      <c r="H4610" t="s">
        <v>8708</v>
      </c>
      <c r="I4610" t="s">
        <v>21377</v>
      </c>
      <c r="J4610" t="str">
        <f t="shared" si="214"/>
        <v>843790</v>
      </c>
      <c r="K4610">
        <v>118631</v>
      </c>
      <c r="L4610" s="4">
        <v>1807868</v>
      </c>
      <c r="P4610" s="9" t="e">
        <f t="shared" si="215"/>
        <v>#DIV/0!</v>
      </c>
    </row>
    <row r="4611" spans="1:16" x14ac:dyDescent="0.25">
      <c r="A4611">
        <v>84389000</v>
      </c>
      <c r="B4611" t="str">
        <f t="shared" ref="B4611:B4674" si="216">TEXT(A4611,"00000000")</f>
        <v>84389000</v>
      </c>
      <c r="C4611" t="s">
        <v>14423</v>
      </c>
      <c r="D4611">
        <v>774064</v>
      </c>
      <c r="E4611" t="s">
        <v>8683</v>
      </c>
      <c r="F4611">
        <v>0</v>
      </c>
      <c r="H4611" t="s">
        <v>8708</v>
      </c>
      <c r="I4611" t="s">
        <v>21378</v>
      </c>
      <c r="J4611" t="str">
        <f t="shared" ref="J4611:J4674" si="217">LEFT(I4611,6)</f>
        <v>843890</v>
      </c>
      <c r="K4611">
        <v>774064</v>
      </c>
      <c r="L4611" s="4">
        <v>28961456</v>
      </c>
      <c r="P4611" s="9" t="e">
        <f t="shared" ref="P4611:P4674" si="218">O4611/N4611</f>
        <v>#DIV/0!</v>
      </c>
    </row>
    <row r="4612" spans="1:16" x14ac:dyDescent="0.25">
      <c r="A4612">
        <v>84399100</v>
      </c>
      <c r="B4612" t="str">
        <f t="shared" si="216"/>
        <v>84399100</v>
      </c>
      <c r="C4612" t="s">
        <v>14427</v>
      </c>
      <c r="D4612">
        <v>2421929</v>
      </c>
      <c r="E4612" t="s">
        <v>8683</v>
      </c>
      <c r="F4612">
        <v>0</v>
      </c>
      <c r="H4612" t="s">
        <v>8708</v>
      </c>
      <c r="I4612" t="s">
        <v>21379</v>
      </c>
      <c r="J4612" t="str">
        <f t="shared" si="217"/>
        <v>843991</v>
      </c>
      <c r="K4612">
        <v>2421929</v>
      </c>
      <c r="L4612" s="4">
        <v>61022436</v>
      </c>
      <c r="P4612" s="9" t="e">
        <f t="shared" si="218"/>
        <v>#DIV/0!</v>
      </c>
    </row>
    <row r="4613" spans="1:16" x14ac:dyDescent="0.25">
      <c r="A4613">
        <v>84399900</v>
      </c>
      <c r="B4613" t="str">
        <f t="shared" si="216"/>
        <v>84399900</v>
      </c>
      <c r="C4613" t="s">
        <v>14428</v>
      </c>
      <c r="D4613">
        <v>6585452</v>
      </c>
      <c r="E4613" t="s">
        <v>8683</v>
      </c>
      <c r="F4613">
        <v>0</v>
      </c>
      <c r="H4613" t="s">
        <v>8708</v>
      </c>
      <c r="I4613" t="s">
        <v>21380</v>
      </c>
      <c r="J4613" t="str">
        <f t="shared" si="217"/>
        <v>843999</v>
      </c>
      <c r="K4613">
        <v>6585452</v>
      </c>
      <c r="L4613" s="4">
        <v>178015846</v>
      </c>
      <c r="P4613" s="9" t="e">
        <f t="shared" si="218"/>
        <v>#DIV/0!</v>
      </c>
    </row>
    <row r="4614" spans="1:16" x14ac:dyDescent="0.25">
      <c r="A4614">
        <v>84409000</v>
      </c>
      <c r="B4614" t="str">
        <f t="shared" si="216"/>
        <v>84409000</v>
      </c>
      <c r="C4614" t="s">
        <v>14432</v>
      </c>
      <c r="D4614">
        <v>28667</v>
      </c>
      <c r="E4614" t="s">
        <v>8683</v>
      </c>
      <c r="F4614">
        <v>0</v>
      </c>
      <c r="H4614" t="s">
        <v>8708</v>
      </c>
      <c r="I4614" t="s">
        <v>21381</v>
      </c>
      <c r="J4614" t="str">
        <f t="shared" si="217"/>
        <v>844090</v>
      </c>
      <c r="K4614">
        <v>28667</v>
      </c>
      <c r="L4614" s="4">
        <v>2356438</v>
      </c>
      <c r="P4614" s="9" t="e">
        <f t="shared" si="218"/>
        <v>#DIV/0!</v>
      </c>
    </row>
    <row r="4615" spans="1:16" x14ac:dyDescent="0.25">
      <c r="A4615">
        <v>84419010</v>
      </c>
      <c r="B4615" t="str">
        <f t="shared" si="216"/>
        <v>84419010</v>
      </c>
      <c r="C4615" t="s">
        <v>14440</v>
      </c>
      <c r="D4615">
        <v>402158</v>
      </c>
      <c r="E4615" t="s">
        <v>8683</v>
      </c>
      <c r="F4615">
        <v>0</v>
      </c>
      <c r="H4615" t="s">
        <v>8708</v>
      </c>
      <c r="I4615" t="s">
        <v>21382</v>
      </c>
      <c r="J4615" t="str">
        <f t="shared" si="217"/>
        <v>844190</v>
      </c>
      <c r="K4615">
        <v>402158</v>
      </c>
      <c r="L4615" s="4">
        <v>14098185</v>
      </c>
      <c r="P4615" s="9" t="e">
        <f t="shared" si="218"/>
        <v>#DIV/0!</v>
      </c>
    </row>
    <row r="4616" spans="1:16" x14ac:dyDescent="0.25">
      <c r="A4616">
        <v>84419090</v>
      </c>
      <c r="B4616" t="str">
        <f t="shared" si="216"/>
        <v>84419090</v>
      </c>
      <c r="C4616" t="s">
        <v>14441</v>
      </c>
      <c r="D4616">
        <v>854976</v>
      </c>
      <c r="E4616" t="s">
        <v>8683</v>
      </c>
      <c r="F4616">
        <v>0</v>
      </c>
      <c r="H4616" t="s">
        <v>8708</v>
      </c>
      <c r="I4616" t="s">
        <v>21383</v>
      </c>
      <c r="J4616" t="str">
        <f t="shared" si="217"/>
        <v>844190</v>
      </c>
      <c r="K4616">
        <v>854976</v>
      </c>
      <c r="L4616" s="4">
        <v>21279556</v>
      </c>
      <c r="P4616" s="9" t="e">
        <f t="shared" si="218"/>
        <v>#DIV/0!</v>
      </c>
    </row>
    <row r="4617" spans="1:16" x14ac:dyDescent="0.25">
      <c r="A4617">
        <v>84424000</v>
      </c>
      <c r="B4617" t="str">
        <f t="shared" si="216"/>
        <v>84424000</v>
      </c>
      <c r="C4617" t="s">
        <v>14446</v>
      </c>
      <c r="D4617">
        <v>46011</v>
      </c>
      <c r="E4617" t="s">
        <v>8683</v>
      </c>
      <c r="F4617">
        <v>0</v>
      </c>
      <c r="H4617" t="s">
        <v>8708</v>
      </c>
      <c r="I4617" t="s">
        <v>21384</v>
      </c>
      <c r="J4617" t="str">
        <f t="shared" si="217"/>
        <v>844240</v>
      </c>
      <c r="K4617">
        <v>46011</v>
      </c>
      <c r="L4617" s="4">
        <v>3280795</v>
      </c>
      <c r="P4617" s="9" t="e">
        <f t="shared" si="218"/>
        <v>#DIV/0!</v>
      </c>
    </row>
    <row r="4618" spans="1:16" x14ac:dyDescent="0.25">
      <c r="A4618">
        <v>84425000</v>
      </c>
      <c r="B4618" t="str">
        <f t="shared" si="216"/>
        <v>84425000</v>
      </c>
      <c r="C4618" t="s">
        <v>14447</v>
      </c>
      <c r="D4618">
        <v>420483</v>
      </c>
      <c r="E4618" t="s">
        <v>8683</v>
      </c>
      <c r="F4618">
        <v>0</v>
      </c>
      <c r="H4618" t="s">
        <v>8708</v>
      </c>
      <c r="I4618" t="s">
        <v>21385</v>
      </c>
      <c r="J4618" t="str">
        <f t="shared" si="217"/>
        <v>844250</v>
      </c>
      <c r="K4618">
        <v>420483</v>
      </c>
      <c r="L4618" s="4">
        <v>16091135</v>
      </c>
      <c r="P4618" s="9" t="e">
        <f t="shared" si="218"/>
        <v>#DIV/0!</v>
      </c>
    </row>
    <row r="4619" spans="1:16" x14ac:dyDescent="0.25">
      <c r="A4619">
        <v>84439111</v>
      </c>
      <c r="B4619" t="str">
        <f t="shared" si="216"/>
        <v>84439111</v>
      </c>
      <c r="C4619" t="s">
        <v>14476</v>
      </c>
      <c r="D4619">
        <v>99529</v>
      </c>
      <c r="E4619" t="s">
        <v>8683</v>
      </c>
      <c r="F4619">
        <v>39</v>
      </c>
      <c r="H4619" t="s">
        <v>8684</v>
      </c>
      <c r="I4619" t="s">
        <v>21386</v>
      </c>
      <c r="J4619" t="str">
        <f t="shared" si="217"/>
        <v>844391</v>
      </c>
      <c r="K4619">
        <v>99529</v>
      </c>
      <c r="L4619" s="4">
        <v>398278</v>
      </c>
      <c r="P4619" s="9" t="e">
        <f t="shared" si="218"/>
        <v>#DIV/0!</v>
      </c>
    </row>
    <row r="4620" spans="1:16" x14ac:dyDescent="0.25">
      <c r="A4620">
        <v>84439119</v>
      </c>
      <c r="B4620" t="str">
        <f t="shared" si="216"/>
        <v>84439119</v>
      </c>
      <c r="C4620" t="s">
        <v>14477</v>
      </c>
      <c r="D4620">
        <v>108246</v>
      </c>
      <c r="E4620" t="s">
        <v>8683</v>
      </c>
      <c r="F4620">
        <v>53</v>
      </c>
      <c r="H4620" t="s">
        <v>8684</v>
      </c>
      <c r="I4620" t="s">
        <v>21387</v>
      </c>
      <c r="J4620" t="str">
        <f t="shared" si="217"/>
        <v>844391</v>
      </c>
      <c r="K4620">
        <v>108246</v>
      </c>
      <c r="L4620" s="4">
        <v>2962304</v>
      </c>
      <c r="P4620" s="9" t="e">
        <f t="shared" si="218"/>
        <v>#DIV/0!</v>
      </c>
    </row>
    <row r="4621" spans="1:16" x14ac:dyDescent="0.25">
      <c r="A4621">
        <v>84439190</v>
      </c>
      <c r="B4621" t="str">
        <f t="shared" si="216"/>
        <v>84439190</v>
      </c>
      <c r="C4621" t="s">
        <v>14478</v>
      </c>
      <c r="D4621">
        <v>2466180</v>
      </c>
      <c r="E4621" t="s">
        <v>8683</v>
      </c>
      <c r="F4621">
        <v>3594223</v>
      </c>
      <c r="H4621" t="s">
        <v>8684</v>
      </c>
      <c r="I4621" t="s">
        <v>21388</v>
      </c>
      <c r="J4621" t="str">
        <f t="shared" si="217"/>
        <v>844391</v>
      </c>
      <c r="K4621">
        <v>2466180</v>
      </c>
      <c r="L4621" s="4">
        <v>72308849</v>
      </c>
      <c r="P4621" s="9" t="e">
        <f t="shared" si="218"/>
        <v>#DIV/0!</v>
      </c>
    </row>
    <row r="4622" spans="1:16" x14ac:dyDescent="0.25">
      <c r="A4622">
        <v>84439910</v>
      </c>
      <c r="B4622" t="str">
        <f t="shared" si="216"/>
        <v>84439910</v>
      </c>
      <c r="C4622" t="s">
        <v>14479</v>
      </c>
      <c r="D4622">
        <v>98690</v>
      </c>
      <c r="E4622" t="s">
        <v>8683</v>
      </c>
      <c r="F4622">
        <v>894</v>
      </c>
      <c r="H4622" t="s">
        <v>8684</v>
      </c>
      <c r="I4622" t="s">
        <v>21389</v>
      </c>
      <c r="J4622" t="str">
        <f t="shared" si="217"/>
        <v>844399</v>
      </c>
      <c r="K4622">
        <v>98690</v>
      </c>
      <c r="L4622" s="4">
        <v>4923217</v>
      </c>
      <c r="P4622" s="9" t="e">
        <f t="shared" si="218"/>
        <v>#DIV/0!</v>
      </c>
    </row>
    <row r="4623" spans="1:16" x14ac:dyDescent="0.25">
      <c r="A4623">
        <v>84439921</v>
      </c>
      <c r="B4623" t="str">
        <f t="shared" si="216"/>
        <v>84439921</v>
      </c>
      <c r="C4623" t="s">
        <v>14480</v>
      </c>
      <c r="D4623">
        <v>174461</v>
      </c>
      <c r="E4623" t="s">
        <v>8683</v>
      </c>
      <c r="F4623">
        <v>5992230</v>
      </c>
      <c r="H4623" t="s">
        <v>8684</v>
      </c>
      <c r="I4623" t="s">
        <v>21390</v>
      </c>
      <c r="J4623" t="str">
        <f t="shared" si="217"/>
        <v>844399</v>
      </c>
      <c r="K4623">
        <v>174461</v>
      </c>
      <c r="L4623" s="4">
        <v>82848071</v>
      </c>
      <c r="P4623" s="9" t="e">
        <f t="shared" si="218"/>
        <v>#DIV/0!</v>
      </c>
    </row>
    <row r="4624" spans="1:16" x14ac:dyDescent="0.25">
      <c r="A4624">
        <v>84439929</v>
      </c>
      <c r="B4624" t="str">
        <f t="shared" si="216"/>
        <v>84439929</v>
      </c>
      <c r="C4624" t="s">
        <v>14481</v>
      </c>
      <c r="D4624">
        <v>3114856</v>
      </c>
      <c r="E4624" t="s">
        <v>8683</v>
      </c>
      <c r="F4624">
        <v>0</v>
      </c>
      <c r="H4624" t="s">
        <v>8708</v>
      </c>
      <c r="I4624" t="s">
        <v>21391</v>
      </c>
      <c r="J4624" t="str">
        <f t="shared" si="217"/>
        <v>844399</v>
      </c>
      <c r="K4624">
        <v>3114856</v>
      </c>
      <c r="L4624" s="4">
        <v>683106774</v>
      </c>
      <c r="P4624" s="9" t="e">
        <f t="shared" si="218"/>
        <v>#DIV/0!</v>
      </c>
    </row>
    <row r="4625" spans="1:16" x14ac:dyDescent="0.25">
      <c r="A4625">
        <v>84439990</v>
      </c>
      <c r="B4625" t="str">
        <f t="shared" si="216"/>
        <v>84439990</v>
      </c>
      <c r="C4625" t="s">
        <v>14482</v>
      </c>
      <c r="D4625">
        <v>67687505</v>
      </c>
      <c r="E4625" t="s">
        <v>8683</v>
      </c>
      <c r="F4625">
        <v>0</v>
      </c>
      <c r="H4625" t="s">
        <v>8708</v>
      </c>
      <c r="I4625" t="s">
        <v>21392</v>
      </c>
      <c r="J4625" t="str">
        <f t="shared" si="217"/>
        <v>844399</v>
      </c>
      <c r="K4625">
        <v>67687505</v>
      </c>
      <c r="L4625" s="4">
        <v>2157795543</v>
      </c>
      <c r="P4625" s="9" t="e">
        <f t="shared" si="218"/>
        <v>#DIV/0!</v>
      </c>
    </row>
    <row r="4626" spans="1:16" x14ac:dyDescent="0.25">
      <c r="A4626">
        <v>84481100</v>
      </c>
      <c r="B4626" t="str">
        <f t="shared" si="216"/>
        <v>84481100</v>
      </c>
      <c r="C4626" t="s">
        <v>14528</v>
      </c>
      <c r="D4626">
        <v>659876</v>
      </c>
      <c r="E4626" t="s">
        <v>8683</v>
      </c>
      <c r="F4626">
        <v>0</v>
      </c>
      <c r="H4626" t="s">
        <v>8708</v>
      </c>
      <c r="I4626" t="s">
        <v>21393</v>
      </c>
      <c r="J4626" t="str">
        <f t="shared" si="217"/>
        <v>844811</v>
      </c>
      <c r="K4626">
        <v>659876</v>
      </c>
      <c r="L4626" s="4">
        <v>20146179</v>
      </c>
      <c r="P4626" s="9" t="e">
        <f t="shared" si="218"/>
        <v>#DIV/0!</v>
      </c>
    </row>
    <row r="4627" spans="1:16" x14ac:dyDescent="0.25">
      <c r="A4627">
        <v>84481900</v>
      </c>
      <c r="B4627" t="str">
        <f t="shared" si="216"/>
        <v>84481900</v>
      </c>
      <c r="C4627" t="s">
        <v>14529</v>
      </c>
      <c r="D4627">
        <v>398403</v>
      </c>
      <c r="E4627" t="s">
        <v>8683</v>
      </c>
      <c r="F4627">
        <v>0</v>
      </c>
      <c r="H4627" t="s">
        <v>8708</v>
      </c>
      <c r="I4627" t="s">
        <v>21394</v>
      </c>
      <c r="J4627" t="str">
        <f t="shared" si="217"/>
        <v>844819</v>
      </c>
      <c r="K4627">
        <v>398403</v>
      </c>
      <c r="L4627" s="4">
        <v>15679500</v>
      </c>
      <c r="P4627" s="9" t="e">
        <f t="shared" si="218"/>
        <v>#DIV/0!</v>
      </c>
    </row>
    <row r="4628" spans="1:16" x14ac:dyDescent="0.25">
      <c r="A4628">
        <v>84482090</v>
      </c>
      <c r="B4628" t="str">
        <f t="shared" si="216"/>
        <v>84482090</v>
      </c>
      <c r="C4628" t="s">
        <v>14531</v>
      </c>
      <c r="D4628">
        <v>837788</v>
      </c>
      <c r="E4628" t="s">
        <v>8683</v>
      </c>
      <c r="F4628">
        <v>0</v>
      </c>
      <c r="H4628" t="s">
        <v>8708</v>
      </c>
      <c r="I4628" t="s">
        <v>21395</v>
      </c>
      <c r="J4628" t="str">
        <f t="shared" si="217"/>
        <v>844820</v>
      </c>
      <c r="K4628">
        <v>837788</v>
      </c>
      <c r="L4628" s="4">
        <v>66014259</v>
      </c>
      <c r="P4628" s="9" t="e">
        <f t="shared" si="218"/>
        <v>#DIV/0!</v>
      </c>
    </row>
    <row r="4629" spans="1:16" x14ac:dyDescent="0.25">
      <c r="A4629">
        <v>84483100</v>
      </c>
      <c r="B4629" t="str">
        <f t="shared" si="216"/>
        <v>84483100</v>
      </c>
      <c r="C4629" t="s">
        <v>14532</v>
      </c>
      <c r="D4629">
        <v>1284746</v>
      </c>
      <c r="E4629" t="s">
        <v>8683</v>
      </c>
      <c r="F4629">
        <v>0</v>
      </c>
      <c r="H4629" t="s">
        <v>8708</v>
      </c>
      <c r="I4629" t="s">
        <v>21396</v>
      </c>
      <c r="J4629" t="str">
        <f t="shared" si="217"/>
        <v>844831</v>
      </c>
      <c r="K4629">
        <v>1284746</v>
      </c>
      <c r="L4629" s="4">
        <v>33162394</v>
      </c>
      <c r="P4629" s="9" t="e">
        <f t="shared" si="218"/>
        <v>#DIV/0!</v>
      </c>
    </row>
    <row r="4630" spans="1:16" x14ac:dyDescent="0.25">
      <c r="A4630">
        <v>84483200</v>
      </c>
      <c r="B4630" t="str">
        <f t="shared" si="216"/>
        <v>84483200</v>
      </c>
      <c r="C4630" t="s">
        <v>14533</v>
      </c>
      <c r="D4630">
        <v>1051519</v>
      </c>
      <c r="E4630" t="s">
        <v>8683</v>
      </c>
      <c r="F4630">
        <v>0</v>
      </c>
      <c r="H4630" t="s">
        <v>8708</v>
      </c>
      <c r="I4630" t="s">
        <v>21397</v>
      </c>
      <c r="J4630" t="str">
        <f t="shared" si="217"/>
        <v>844832</v>
      </c>
      <c r="K4630">
        <v>1051519</v>
      </c>
      <c r="L4630" s="4">
        <v>41892429</v>
      </c>
      <c r="P4630" s="9" t="e">
        <f t="shared" si="218"/>
        <v>#DIV/0!</v>
      </c>
    </row>
    <row r="4631" spans="1:16" x14ac:dyDescent="0.25">
      <c r="A4631">
        <v>84483390</v>
      </c>
      <c r="B4631" t="str">
        <f t="shared" si="216"/>
        <v>84483390</v>
      </c>
      <c r="C4631" t="s">
        <v>14535</v>
      </c>
      <c r="D4631">
        <v>399905</v>
      </c>
      <c r="E4631" t="s">
        <v>8683</v>
      </c>
      <c r="F4631">
        <v>0</v>
      </c>
      <c r="H4631" t="s">
        <v>8708</v>
      </c>
      <c r="I4631" t="s">
        <v>21398</v>
      </c>
      <c r="J4631" t="str">
        <f t="shared" si="217"/>
        <v>844833</v>
      </c>
      <c r="K4631">
        <v>399905</v>
      </c>
      <c r="L4631" s="4">
        <v>20542805</v>
      </c>
      <c r="P4631" s="9" t="e">
        <f t="shared" si="218"/>
        <v>#DIV/0!</v>
      </c>
    </row>
    <row r="4632" spans="1:16" x14ac:dyDescent="0.25">
      <c r="A4632">
        <v>84483990</v>
      </c>
      <c r="B4632" t="str">
        <f t="shared" si="216"/>
        <v>84483990</v>
      </c>
      <c r="C4632" t="s">
        <v>14540</v>
      </c>
      <c r="D4632">
        <v>2197930</v>
      </c>
      <c r="E4632" t="s">
        <v>8683</v>
      </c>
      <c r="F4632">
        <v>0</v>
      </c>
      <c r="H4632" t="s">
        <v>8708</v>
      </c>
      <c r="I4632" t="s">
        <v>21399</v>
      </c>
      <c r="J4632" t="str">
        <f t="shared" si="217"/>
        <v>844839</v>
      </c>
      <c r="K4632">
        <v>2197930</v>
      </c>
      <c r="L4632" s="4">
        <v>73662761</v>
      </c>
      <c r="P4632" s="9" t="e">
        <f t="shared" si="218"/>
        <v>#DIV/0!</v>
      </c>
    </row>
    <row r="4633" spans="1:16" x14ac:dyDescent="0.25">
      <c r="A4633">
        <v>84484200</v>
      </c>
      <c r="B4633" t="str">
        <f t="shared" si="216"/>
        <v>84484200</v>
      </c>
      <c r="C4633" t="s">
        <v>14541</v>
      </c>
      <c r="D4633">
        <v>360449</v>
      </c>
      <c r="E4633" t="s">
        <v>8683</v>
      </c>
      <c r="F4633">
        <v>0</v>
      </c>
      <c r="H4633" t="s">
        <v>8708</v>
      </c>
      <c r="I4633" t="s">
        <v>21400</v>
      </c>
      <c r="J4633" t="str">
        <f t="shared" si="217"/>
        <v>844842</v>
      </c>
      <c r="K4633">
        <v>360449</v>
      </c>
      <c r="L4633" s="4">
        <v>15621229</v>
      </c>
      <c r="P4633" s="9" t="e">
        <f t="shared" si="218"/>
        <v>#DIV/0!</v>
      </c>
    </row>
    <row r="4634" spans="1:16" x14ac:dyDescent="0.25">
      <c r="A4634">
        <v>84484990</v>
      </c>
      <c r="B4634" t="str">
        <f t="shared" si="216"/>
        <v>84484990</v>
      </c>
      <c r="C4634" t="s">
        <v>14545</v>
      </c>
      <c r="D4634">
        <v>1158227</v>
      </c>
      <c r="E4634" t="s">
        <v>8683</v>
      </c>
      <c r="F4634">
        <v>0</v>
      </c>
      <c r="H4634" t="s">
        <v>8708</v>
      </c>
      <c r="I4634" t="s">
        <v>21401</v>
      </c>
      <c r="J4634" t="str">
        <f t="shared" si="217"/>
        <v>844849</v>
      </c>
      <c r="K4634">
        <v>1158227</v>
      </c>
      <c r="L4634" s="4">
        <v>46863409</v>
      </c>
      <c r="P4634" s="9" t="e">
        <f t="shared" si="218"/>
        <v>#DIV/0!</v>
      </c>
    </row>
    <row r="4635" spans="1:16" x14ac:dyDescent="0.25">
      <c r="A4635">
        <v>84485120</v>
      </c>
      <c r="B4635" t="str">
        <f t="shared" si="216"/>
        <v>84485120</v>
      </c>
      <c r="C4635" t="s">
        <v>14546</v>
      </c>
      <c r="D4635">
        <v>284809</v>
      </c>
      <c r="E4635" t="s">
        <v>8683</v>
      </c>
      <c r="F4635">
        <v>0</v>
      </c>
      <c r="H4635" t="s">
        <v>8708</v>
      </c>
      <c r="I4635" t="s">
        <v>21402</v>
      </c>
      <c r="J4635" t="str">
        <f t="shared" si="217"/>
        <v>844851</v>
      </c>
      <c r="K4635">
        <v>284809</v>
      </c>
      <c r="L4635" s="4">
        <v>108891561</v>
      </c>
      <c r="P4635" s="9" t="e">
        <f t="shared" si="218"/>
        <v>#DIV/0!</v>
      </c>
    </row>
    <row r="4636" spans="1:16" x14ac:dyDescent="0.25">
      <c r="A4636">
        <v>84485190</v>
      </c>
      <c r="B4636" t="str">
        <f t="shared" si="216"/>
        <v>84485190</v>
      </c>
      <c r="C4636" t="s">
        <v>14547</v>
      </c>
      <c r="D4636">
        <v>229024</v>
      </c>
      <c r="E4636" t="s">
        <v>8683</v>
      </c>
      <c r="F4636">
        <v>0</v>
      </c>
      <c r="H4636" t="s">
        <v>8708</v>
      </c>
      <c r="I4636" t="s">
        <v>21403</v>
      </c>
      <c r="J4636" t="str">
        <f t="shared" si="217"/>
        <v>844851</v>
      </c>
      <c r="K4636">
        <v>229024</v>
      </c>
      <c r="L4636" s="4">
        <v>57866777</v>
      </c>
      <c r="P4636" s="9" t="e">
        <f t="shared" si="218"/>
        <v>#DIV/0!</v>
      </c>
    </row>
    <row r="4637" spans="1:16" x14ac:dyDescent="0.25">
      <c r="A4637">
        <v>84485900</v>
      </c>
      <c r="B4637" t="str">
        <f t="shared" si="216"/>
        <v>84485900</v>
      </c>
      <c r="C4637" t="s">
        <v>14548</v>
      </c>
      <c r="D4637">
        <v>2088382</v>
      </c>
      <c r="E4637" t="s">
        <v>8683</v>
      </c>
      <c r="F4637">
        <v>0</v>
      </c>
      <c r="H4637" t="s">
        <v>8708</v>
      </c>
      <c r="I4637" t="s">
        <v>21404</v>
      </c>
      <c r="J4637" t="str">
        <f t="shared" si="217"/>
        <v>844859</v>
      </c>
      <c r="K4637">
        <v>2088382</v>
      </c>
      <c r="L4637" s="4">
        <v>62043955</v>
      </c>
      <c r="P4637" s="9" t="e">
        <f t="shared" si="218"/>
        <v>#DIV/0!</v>
      </c>
    </row>
    <row r="4638" spans="1:16" x14ac:dyDescent="0.25">
      <c r="A4638">
        <v>84490090</v>
      </c>
      <c r="B4638" t="str">
        <f t="shared" si="216"/>
        <v>84490090</v>
      </c>
      <c r="C4638" t="s">
        <v>14551</v>
      </c>
      <c r="D4638">
        <v>721521</v>
      </c>
      <c r="E4638" t="s">
        <v>8683</v>
      </c>
      <c r="F4638">
        <v>0</v>
      </c>
      <c r="H4638" t="s">
        <v>8708</v>
      </c>
      <c r="I4638" t="s">
        <v>21405</v>
      </c>
      <c r="J4638" t="str">
        <f t="shared" si="217"/>
        <v>844900</v>
      </c>
      <c r="K4638">
        <v>721521</v>
      </c>
      <c r="L4638" s="4">
        <v>27500366</v>
      </c>
      <c r="P4638" s="9" t="e">
        <f t="shared" si="218"/>
        <v>#DIV/0!</v>
      </c>
    </row>
    <row r="4639" spans="1:16" x14ac:dyDescent="0.25">
      <c r="A4639">
        <v>84509010</v>
      </c>
      <c r="B4639" t="str">
        <f t="shared" si="216"/>
        <v>84509010</v>
      </c>
      <c r="C4639" t="s">
        <v>14561</v>
      </c>
      <c r="D4639">
        <v>1684486</v>
      </c>
      <c r="E4639" t="s">
        <v>8683</v>
      </c>
      <c r="F4639">
        <v>0</v>
      </c>
      <c r="H4639" t="s">
        <v>8708</v>
      </c>
      <c r="I4639" t="s">
        <v>21406</v>
      </c>
      <c r="J4639" t="str">
        <f t="shared" si="217"/>
        <v>845090</v>
      </c>
      <c r="K4639">
        <v>1684486</v>
      </c>
      <c r="L4639" s="4">
        <v>18581098</v>
      </c>
      <c r="P4639" s="9" t="e">
        <f t="shared" si="218"/>
        <v>#DIV/0!</v>
      </c>
    </row>
    <row r="4640" spans="1:16" x14ac:dyDescent="0.25">
      <c r="A4640">
        <v>84509090</v>
      </c>
      <c r="B4640" t="str">
        <f t="shared" si="216"/>
        <v>84509090</v>
      </c>
      <c r="C4640" t="s">
        <v>14562</v>
      </c>
      <c r="D4640">
        <v>246994</v>
      </c>
      <c r="E4640" t="s">
        <v>8683</v>
      </c>
      <c r="F4640">
        <v>0</v>
      </c>
      <c r="H4640" t="s">
        <v>8708</v>
      </c>
      <c r="I4640" t="s">
        <v>21407</v>
      </c>
      <c r="J4640" t="str">
        <f t="shared" si="217"/>
        <v>845090</v>
      </c>
      <c r="K4640">
        <v>246994</v>
      </c>
      <c r="L4640" s="4">
        <v>4259171</v>
      </c>
      <c r="P4640" s="9" t="e">
        <f t="shared" si="218"/>
        <v>#DIV/0!</v>
      </c>
    </row>
    <row r="4641" spans="1:16" x14ac:dyDescent="0.25">
      <c r="A4641">
        <v>84519000</v>
      </c>
      <c r="B4641" t="str">
        <f t="shared" si="216"/>
        <v>84519000</v>
      </c>
      <c r="C4641" t="s">
        <v>14570</v>
      </c>
      <c r="D4641">
        <v>536107</v>
      </c>
      <c r="E4641" t="s">
        <v>8683</v>
      </c>
      <c r="F4641">
        <v>0</v>
      </c>
      <c r="H4641" t="s">
        <v>8708</v>
      </c>
      <c r="I4641" t="s">
        <v>21408</v>
      </c>
      <c r="J4641" t="str">
        <f t="shared" si="217"/>
        <v>845190</v>
      </c>
      <c r="K4641">
        <v>536107</v>
      </c>
      <c r="L4641" s="4">
        <v>15540702</v>
      </c>
      <c r="P4641" s="9" t="e">
        <f t="shared" si="218"/>
        <v>#DIV/0!</v>
      </c>
    </row>
    <row r="4642" spans="1:16" x14ac:dyDescent="0.25">
      <c r="A4642">
        <v>84523000</v>
      </c>
      <c r="B4642" t="str">
        <f t="shared" si="216"/>
        <v>84523000</v>
      </c>
      <c r="C4642" t="s">
        <v>14579</v>
      </c>
      <c r="D4642">
        <v>248712</v>
      </c>
      <c r="E4642" t="s">
        <v>8683</v>
      </c>
      <c r="F4642">
        <v>0</v>
      </c>
      <c r="H4642" t="s">
        <v>8708</v>
      </c>
      <c r="I4642" t="s">
        <v>21409</v>
      </c>
      <c r="J4642" t="str">
        <f t="shared" si="217"/>
        <v>845230</v>
      </c>
      <c r="K4642">
        <v>248712</v>
      </c>
      <c r="L4642" s="4">
        <v>24331275</v>
      </c>
      <c r="P4642" s="9" t="e">
        <f t="shared" si="218"/>
        <v>#DIV/0!</v>
      </c>
    </row>
    <row r="4643" spans="1:16" x14ac:dyDescent="0.25">
      <c r="A4643">
        <v>84529011</v>
      </c>
      <c r="B4643" t="str">
        <f t="shared" si="216"/>
        <v>84529011</v>
      </c>
      <c r="C4643" t="s">
        <v>14580</v>
      </c>
      <c r="D4643">
        <v>1723</v>
      </c>
      <c r="E4643" t="s">
        <v>8683</v>
      </c>
      <c r="F4643">
        <v>0</v>
      </c>
      <c r="H4643" t="s">
        <v>8708</v>
      </c>
      <c r="I4643" t="s">
        <v>21410</v>
      </c>
      <c r="J4643" t="str">
        <f t="shared" si="217"/>
        <v>845290</v>
      </c>
      <c r="K4643">
        <v>1723</v>
      </c>
      <c r="L4643" s="4">
        <v>361733</v>
      </c>
      <c r="P4643" s="9" t="e">
        <f t="shared" si="218"/>
        <v>#DIV/0!</v>
      </c>
    </row>
    <row r="4644" spans="1:16" x14ac:dyDescent="0.25">
      <c r="A4644">
        <v>84529019</v>
      </c>
      <c r="B4644" t="str">
        <f t="shared" si="216"/>
        <v>84529019</v>
      </c>
      <c r="C4644" t="s">
        <v>14581</v>
      </c>
      <c r="D4644">
        <v>127525</v>
      </c>
      <c r="E4644" t="s">
        <v>8683</v>
      </c>
      <c r="F4644">
        <v>0</v>
      </c>
      <c r="H4644" t="s">
        <v>8708</v>
      </c>
      <c r="I4644" t="s">
        <v>21411</v>
      </c>
      <c r="J4644" t="str">
        <f t="shared" si="217"/>
        <v>845290</v>
      </c>
      <c r="K4644">
        <v>127525</v>
      </c>
      <c r="L4644" s="4">
        <v>3030513</v>
      </c>
      <c r="P4644" s="9" t="e">
        <f t="shared" si="218"/>
        <v>#DIV/0!</v>
      </c>
    </row>
    <row r="4645" spans="1:16" x14ac:dyDescent="0.25">
      <c r="A4645">
        <v>84529091</v>
      </c>
      <c r="B4645" t="str">
        <f t="shared" si="216"/>
        <v>84529091</v>
      </c>
      <c r="C4645" t="s">
        <v>14582</v>
      </c>
      <c r="D4645">
        <v>27717</v>
      </c>
      <c r="E4645" t="s">
        <v>8683</v>
      </c>
      <c r="F4645">
        <v>0</v>
      </c>
      <c r="H4645" t="s">
        <v>8708</v>
      </c>
      <c r="I4645" t="s">
        <v>21412</v>
      </c>
      <c r="J4645" t="str">
        <f t="shared" si="217"/>
        <v>845290</v>
      </c>
      <c r="K4645">
        <v>27717</v>
      </c>
      <c r="L4645" s="4">
        <v>8460999</v>
      </c>
      <c r="P4645" s="9" t="e">
        <f t="shared" si="218"/>
        <v>#DIV/0!</v>
      </c>
    </row>
    <row r="4646" spans="1:16" x14ac:dyDescent="0.25">
      <c r="A4646">
        <v>84529092</v>
      </c>
      <c r="B4646" t="str">
        <f t="shared" si="216"/>
        <v>84529092</v>
      </c>
      <c r="C4646" t="s">
        <v>14583</v>
      </c>
      <c r="D4646">
        <v>5630</v>
      </c>
      <c r="E4646" t="s">
        <v>8683</v>
      </c>
      <c r="F4646">
        <v>0</v>
      </c>
      <c r="H4646" t="s">
        <v>8708</v>
      </c>
      <c r="I4646" t="s">
        <v>21413</v>
      </c>
      <c r="J4646" t="str">
        <f t="shared" si="217"/>
        <v>845290</v>
      </c>
      <c r="K4646">
        <v>5630</v>
      </c>
      <c r="L4646" s="4">
        <v>56177</v>
      </c>
      <c r="P4646" s="9" t="e">
        <f t="shared" si="218"/>
        <v>#DIV/0!</v>
      </c>
    </row>
    <row r="4647" spans="1:16" x14ac:dyDescent="0.25">
      <c r="A4647">
        <v>84529099</v>
      </c>
      <c r="B4647" t="str">
        <f t="shared" si="216"/>
        <v>84529099</v>
      </c>
      <c r="C4647" t="s">
        <v>14584</v>
      </c>
      <c r="D4647">
        <v>421127</v>
      </c>
      <c r="E4647" t="s">
        <v>8683</v>
      </c>
      <c r="F4647">
        <v>0</v>
      </c>
      <c r="H4647" t="s">
        <v>8708</v>
      </c>
      <c r="I4647" t="s">
        <v>21414</v>
      </c>
      <c r="J4647" t="str">
        <f t="shared" si="217"/>
        <v>845290</v>
      </c>
      <c r="K4647">
        <v>421127</v>
      </c>
      <c r="L4647" s="4">
        <v>21127569</v>
      </c>
      <c r="P4647" s="9" t="e">
        <f t="shared" si="218"/>
        <v>#DIV/0!</v>
      </c>
    </row>
    <row r="4648" spans="1:16" x14ac:dyDescent="0.25">
      <c r="A4648">
        <v>84539000</v>
      </c>
      <c r="B4648" t="str">
        <f t="shared" si="216"/>
        <v>84539000</v>
      </c>
      <c r="C4648" t="s">
        <v>14588</v>
      </c>
      <c r="D4648">
        <v>67216</v>
      </c>
      <c r="E4648" t="s">
        <v>8683</v>
      </c>
      <c r="F4648">
        <v>0</v>
      </c>
      <c r="H4648" t="s">
        <v>8708</v>
      </c>
      <c r="I4648" t="s">
        <v>21415</v>
      </c>
      <c r="J4648" t="str">
        <f t="shared" si="217"/>
        <v>845390</v>
      </c>
      <c r="K4648">
        <v>67216</v>
      </c>
      <c r="L4648" s="4">
        <v>3917062</v>
      </c>
      <c r="P4648" s="9" t="e">
        <f t="shared" si="218"/>
        <v>#DIV/0!</v>
      </c>
    </row>
    <row r="4649" spans="1:16" x14ac:dyDescent="0.25">
      <c r="A4649">
        <v>84549010</v>
      </c>
      <c r="B4649" t="str">
        <f t="shared" si="216"/>
        <v>84549010</v>
      </c>
      <c r="C4649" t="s">
        <v>14595</v>
      </c>
      <c r="D4649">
        <v>4865</v>
      </c>
      <c r="E4649" t="s">
        <v>8683</v>
      </c>
      <c r="F4649">
        <v>0</v>
      </c>
      <c r="H4649" t="s">
        <v>8708</v>
      </c>
      <c r="I4649" t="s">
        <v>21416</v>
      </c>
      <c r="J4649" t="str">
        <f t="shared" si="217"/>
        <v>845490</v>
      </c>
      <c r="K4649">
        <v>4865</v>
      </c>
      <c r="L4649" s="4">
        <v>271660</v>
      </c>
      <c r="P4649" s="9" t="e">
        <f t="shared" si="218"/>
        <v>#DIV/0!</v>
      </c>
    </row>
    <row r="4650" spans="1:16" x14ac:dyDescent="0.25">
      <c r="A4650">
        <v>84549021</v>
      </c>
      <c r="B4650" t="str">
        <f t="shared" si="216"/>
        <v>84549021</v>
      </c>
      <c r="C4650" t="s">
        <v>14596</v>
      </c>
      <c r="D4650">
        <v>48264</v>
      </c>
      <c r="E4650" t="s">
        <v>8683</v>
      </c>
      <c r="F4650">
        <v>0</v>
      </c>
      <c r="H4650" t="s">
        <v>8708</v>
      </c>
      <c r="I4650" t="s">
        <v>21417</v>
      </c>
      <c r="J4650" t="str">
        <f t="shared" si="217"/>
        <v>845490</v>
      </c>
      <c r="K4650">
        <v>48264</v>
      </c>
      <c r="L4650" s="4">
        <v>2804064</v>
      </c>
      <c r="P4650" s="9" t="e">
        <f t="shared" si="218"/>
        <v>#DIV/0!</v>
      </c>
    </row>
    <row r="4651" spans="1:16" x14ac:dyDescent="0.25">
      <c r="A4651">
        <v>84549022</v>
      </c>
      <c r="B4651" t="str">
        <f t="shared" si="216"/>
        <v>84549022</v>
      </c>
      <c r="C4651" t="s">
        <v>14597</v>
      </c>
      <c r="D4651">
        <v>10746</v>
      </c>
      <c r="E4651" t="s">
        <v>8683</v>
      </c>
      <c r="F4651">
        <v>0</v>
      </c>
      <c r="H4651" t="s">
        <v>8708</v>
      </c>
      <c r="I4651" t="s">
        <v>21418</v>
      </c>
      <c r="J4651" t="str">
        <f t="shared" si="217"/>
        <v>845490</v>
      </c>
      <c r="K4651">
        <v>10746</v>
      </c>
      <c r="L4651" s="4">
        <v>275217</v>
      </c>
      <c r="P4651" s="9" t="e">
        <f t="shared" si="218"/>
        <v>#DIV/0!</v>
      </c>
    </row>
    <row r="4652" spans="1:16" x14ac:dyDescent="0.25">
      <c r="A4652">
        <v>84549029</v>
      </c>
      <c r="B4652" t="str">
        <f t="shared" si="216"/>
        <v>84549029</v>
      </c>
      <c r="C4652" t="s">
        <v>14598</v>
      </c>
      <c r="D4652">
        <v>530161</v>
      </c>
      <c r="E4652" t="s">
        <v>8683</v>
      </c>
      <c r="F4652">
        <v>0</v>
      </c>
      <c r="H4652" t="s">
        <v>8708</v>
      </c>
      <c r="I4652" t="s">
        <v>21419</v>
      </c>
      <c r="J4652" t="str">
        <f t="shared" si="217"/>
        <v>845490</v>
      </c>
      <c r="K4652">
        <v>530161</v>
      </c>
      <c r="L4652" s="4">
        <v>27971669</v>
      </c>
      <c r="P4652" s="9" t="e">
        <f t="shared" si="218"/>
        <v>#DIV/0!</v>
      </c>
    </row>
    <row r="4653" spans="1:16" x14ac:dyDescent="0.25">
      <c r="A4653">
        <v>84549090</v>
      </c>
      <c r="B4653" t="str">
        <f t="shared" si="216"/>
        <v>84549090</v>
      </c>
      <c r="C4653" t="s">
        <v>14599</v>
      </c>
      <c r="D4653">
        <v>662796</v>
      </c>
      <c r="E4653" t="s">
        <v>8683</v>
      </c>
      <c r="F4653">
        <v>0</v>
      </c>
      <c r="H4653" t="s">
        <v>8708</v>
      </c>
      <c r="I4653" t="s">
        <v>21420</v>
      </c>
      <c r="J4653" t="str">
        <f t="shared" si="217"/>
        <v>845490</v>
      </c>
      <c r="K4653">
        <v>662796</v>
      </c>
      <c r="L4653" s="4">
        <v>24049724</v>
      </c>
      <c r="P4653" s="9" t="e">
        <f t="shared" si="218"/>
        <v>#DIV/0!</v>
      </c>
    </row>
    <row r="4654" spans="1:16" x14ac:dyDescent="0.25">
      <c r="A4654">
        <v>84559000</v>
      </c>
      <c r="B4654" t="str">
        <f t="shared" si="216"/>
        <v>84559000</v>
      </c>
      <c r="C4654" t="s">
        <v>14606</v>
      </c>
      <c r="D4654">
        <v>2752988</v>
      </c>
      <c r="E4654" t="s">
        <v>8683</v>
      </c>
      <c r="F4654">
        <v>0</v>
      </c>
      <c r="H4654" t="s">
        <v>8708</v>
      </c>
      <c r="I4654" t="s">
        <v>21421</v>
      </c>
      <c r="J4654" t="str">
        <f t="shared" si="217"/>
        <v>845590</v>
      </c>
      <c r="K4654">
        <v>2752988</v>
      </c>
      <c r="L4654" s="4">
        <v>74054392</v>
      </c>
      <c r="P4654" s="9" t="e">
        <f t="shared" si="218"/>
        <v>#DIV/0!</v>
      </c>
    </row>
    <row r="4655" spans="1:16" x14ac:dyDescent="0.25">
      <c r="A4655">
        <v>84661000</v>
      </c>
      <c r="B4655" t="str">
        <f t="shared" si="216"/>
        <v>84661000</v>
      </c>
      <c r="C4655" t="s">
        <v>14731</v>
      </c>
      <c r="D4655">
        <v>2082911</v>
      </c>
      <c r="E4655" t="s">
        <v>8683</v>
      </c>
      <c r="F4655">
        <v>0</v>
      </c>
      <c r="H4655" t="s">
        <v>8708</v>
      </c>
      <c r="I4655" t="s">
        <v>21422</v>
      </c>
      <c r="J4655" t="str">
        <f t="shared" si="217"/>
        <v>846610</v>
      </c>
      <c r="K4655">
        <v>2082911</v>
      </c>
      <c r="L4655" s="4">
        <v>194068683</v>
      </c>
      <c r="P4655" s="9" t="e">
        <f t="shared" si="218"/>
        <v>#DIV/0!</v>
      </c>
    </row>
    <row r="4656" spans="1:16" x14ac:dyDescent="0.25">
      <c r="A4656">
        <v>84662000</v>
      </c>
      <c r="B4656" t="str">
        <f t="shared" si="216"/>
        <v>84662000</v>
      </c>
      <c r="C4656" t="s">
        <v>14732</v>
      </c>
      <c r="D4656">
        <v>3266330</v>
      </c>
      <c r="E4656" t="s">
        <v>8683</v>
      </c>
      <c r="F4656">
        <v>0</v>
      </c>
      <c r="H4656" t="s">
        <v>8708</v>
      </c>
      <c r="I4656" t="s">
        <v>21423</v>
      </c>
      <c r="J4656" t="str">
        <f t="shared" si="217"/>
        <v>846620</v>
      </c>
      <c r="K4656">
        <v>3266330</v>
      </c>
      <c r="L4656" s="4">
        <v>178852066</v>
      </c>
      <c r="P4656" s="9" t="e">
        <f t="shared" si="218"/>
        <v>#DIV/0!</v>
      </c>
    </row>
    <row r="4657" spans="1:16" x14ac:dyDescent="0.25">
      <c r="A4657">
        <v>84663000</v>
      </c>
      <c r="B4657" t="str">
        <f t="shared" si="216"/>
        <v>84663000</v>
      </c>
      <c r="C4657" t="s">
        <v>14733</v>
      </c>
      <c r="D4657">
        <v>2683851</v>
      </c>
      <c r="E4657" t="s">
        <v>8683</v>
      </c>
      <c r="F4657">
        <v>0</v>
      </c>
      <c r="H4657" t="s">
        <v>8708</v>
      </c>
      <c r="I4657" t="s">
        <v>21424</v>
      </c>
      <c r="J4657" t="str">
        <f t="shared" si="217"/>
        <v>846630</v>
      </c>
      <c r="K4657">
        <v>2683851</v>
      </c>
      <c r="L4657" s="4">
        <v>105898392</v>
      </c>
      <c r="P4657" s="9" t="e">
        <f t="shared" si="218"/>
        <v>#DIV/0!</v>
      </c>
    </row>
    <row r="4658" spans="1:16" x14ac:dyDescent="0.25">
      <c r="A4658">
        <v>84669100</v>
      </c>
      <c r="B4658" t="str">
        <f t="shared" si="216"/>
        <v>84669100</v>
      </c>
      <c r="C4658" t="s">
        <v>14734</v>
      </c>
      <c r="D4658">
        <v>153783</v>
      </c>
      <c r="E4658" t="s">
        <v>8683</v>
      </c>
      <c r="F4658">
        <v>0</v>
      </c>
      <c r="H4658" t="s">
        <v>8708</v>
      </c>
      <c r="I4658" t="s">
        <v>21425</v>
      </c>
      <c r="J4658" t="str">
        <f t="shared" si="217"/>
        <v>846691</v>
      </c>
      <c r="K4658">
        <v>153783</v>
      </c>
      <c r="L4658" s="4">
        <v>18445855</v>
      </c>
      <c r="P4658" s="9" t="e">
        <f t="shared" si="218"/>
        <v>#DIV/0!</v>
      </c>
    </row>
    <row r="4659" spans="1:16" x14ac:dyDescent="0.25">
      <c r="A4659">
        <v>84669200</v>
      </c>
      <c r="B4659" t="str">
        <f t="shared" si="216"/>
        <v>84669200</v>
      </c>
      <c r="C4659" t="s">
        <v>14735</v>
      </c>
      <c r="D4659">
        <v>655184</v>
      </c>
      <c r="E4659" t="s">
        <v>8683</v>
      </c>
      <c r="F4659">
        <v>0</v>
      </c>
      <c r="H4659" t="s">
        <v>8708</v>
      </c>
      <c r="I4659" t="s">
        <v>21426</v>
      </c>
      <c r="J4659" t="str">
        <f t="shared" si="217"/>
        <v>846692</v>
      </c>
      <c r="K4659">
        <v>655184</v>
      </c>
      <c r="L4659" s="4">
        <v>22632504</v>
      </c>
      <c r="P4659" s="9" t="e">
        <f t="shared" si="218"/>
        <v>#DIV/0!</v>
      </c>
    </row>
    <row r="4660" spans="1:16" x14ac:dyDescent="0.25">
      <c r="A4660">
        <v>84669310</v>
      </c>
      <c r="B4660" t="str">
        <f t="shared" si="216"/>
        <v>84669310</v>
      </c>
      <c r="C4660" t="s">
        <v>14736</v>
      </c>
      <c r="D4660">
        <v>5379698</v>
      </c>
      <c r="E4660" t="s">
        <v>8683</v>
      </c>
      <c r="F4660">
        <v>0</v>
      </c>
      <c r="H4660" t="s">
        <v>8708</v>
      </c>
      <c r="I4660" t="s">
        <v>21427</v>
      </c>
      <c r="J4660" t="str">
        <f t="shared" si="217"/>
        <v>846693</v>
      </c>
      <c r="K4660">
        <v>5379698</v>
      </c>
      <c r="L4660" s="4">
        <v>78364032</v>
      </c>
      <c r="P4660" s="9" t="e">
        <f t="shared" si="218"/>
        <v>#DIV/0!</v>
      </c>
    </row>
    <row r="4661" spans="1:16" x14ac:dyDescent="0.25">
      <c r="A4661">
        <v>84669390</v>
      </c>
      <c r="B4661" t="str">
        <f t="shared" si="216"/>
        <v>84669390</v>
      </c>
      <c r="C4661" t="s">
        <v>14737</v>
      </c>
      <c r="D4661">
        <v>20511613</v>
      </c>
      <c r="E4661" t="s">
        <v>8683</v>
      </c>
      <c r="F4661">
        <v>0</v>
      </c>
      <c r="H4661" t="s">
        <v>8708</v>
      </c>
      <c r="I4661" t="s">
        <v>21428</v>
      </c>
      <c r="J4661" t="str">
        <f t="shared" si="217"/>
        <v>846693</v>
      </c>
      <c r="K4661">
        <v>20511613</v>
      </c>
      <c r="L4661" s="4">
        <v>519927351</v>
      </c>
      <c r="P4661" s="9" t="e">
        <f t="shared" si="218"/>
        <v>#DIV/0!</v>
      </c>
    </row>
    <row r="4662" spans="1:16" x14ac:dyDescent="0.25">
      <c r="A4662">
        <v>84669400</v>
      </c>
      <c r="B4662" t="str">
        <f t="shared" si="216"/>
        <v>84669400</v>
      </c>
      <c r="C4662" t="s">
        <v>14738</v>
      </c>
      <c r="D4662">
        <v>7525924</v>
      </c>
      <c r="E4662" t="s">
        <v>8683</v>
      </c>
      <c r="F4662">
        <v>0</v>
      </c>
      <c r="H4662" t="s">
        <v>8708</v>
      </c>
      <c r="I4662" t="s">
        <v>21429</v>
      </c>
      <c r="J4662" t="str">
        <f t="shared" si="217"/>
        <v>846694</v>
      </c>
      <c r="K4662">
        <v>7525924</v>
      </c>
      <c r="L4662" s="4">
        <v>189394691</v>
      </c>
      <c r="P4662" s="9" t="e">
        <f t="shared" si="218"/>
        <v>#DIV/0!</v>
      </c>
    </row>
    <row r="4663" spans="1:16" x14ac:dyDescent="0.25">
      <c r="A4663">
        <v>84679110</v>
      </c>
      <c r="B4663" t="str">
        <f t="shared" si="216"/>
        <v>84679110</v>
      </c>
      <c r="C4663" t="s">
        <v>14748</v>
      </c>
      <c r="D4663">
        <v>65126</v>
      </c>
      <c r="E4663" t="s">
        <v>8683</v>
      </c>
      <c r="F4663">
        <v>0</v>
      </c>
      <c r="H4663" t="s">
        <v>8708</v>
      </c>
      <c r="I4663" t="s">
        <v>21430</v>
      </c>
      <c r="J4663" t="str">
        <f t="shared" si="217"/>
        <v>846791</v>
      </c>
      <c r="K4663">
        <v>65126</v>
      </c>
      <c r="L4663" s="4">
        <v>2350573</v>
      </c>
      <c r="P4663" s="9" t="e">
        <f t="shared" si="218"/>
        <v>#DIV/0!</v>
      </c>
    </row>
    <row r="4664" spans="1:16" x14ac:dyDescent="0.25">
      <c r="A4664">
        <v>84679190</v>
      </c>
      <c r="B4664" t="str">
        <f t="shared" si="216"/>
        <v>84679190</v>
      </c>
      <c r="C4664" t="s">
        <v>14749</v>
      </c>
      <c r="D4664">
        <v>545608</v>
      </c>
      <c r="E4664" t="s">
        <v>8683</v>
      </c>
      <c r="F4664">
        <v>0</v>
      </c>
      <c r="H4664" t="s">
        <v>8708</v>
      </c>
      <c r="I4664" t="s">
        <v>21431</v>
      </c>
      <c r="J4664" t="str">
        <f t="shared" si="217"/>
        <v>846791</v>
      </c>
      <c r="K4664">
        <v>545608</v>
      </c>
      <c r="L4664" s="4">
        <v>13377462</v>
      </c>
      <c r="P4664" s="9" t="e">
        <f t="shared" si="218"/>
        <v>#DIV/0!</v>
      </c>
    </row>
    <row r="4665" spans="1:16" x14ac:dyDescent="0.25">
      <c r="A4665">
        <v>84679200</v>
      </c>
      <c r="B4665" t="str">
        <f t="shared" si="216"/>
        <v>84679200</v>
      </c>
      <c r="C4665" t="s">
        <v>14750</v>
      </c>
      <c r="D4665">
        <v>144457</v>
      </c>
      <c r="E4665" t="s">
        <v>8683</v>
      </c>
      <c r="F4665">
        <v>0</v>
      </c>
      <c r="H4665" t="s">
        <v>8708</v>
      </c>
      <c r="I4665" t="s">
        <v>21432</v>
      </c>
      <c r="J4665" t="str">
        <f t="shared" si="217"/>
        <v>846792</v>
      </c>
      <c r="K4665">
        <v>144457</v>
      </c>
      <c r="L4665" s="4">
        <v>10839668</v>
      </c>
      <c r="P4665" s="9" t="e">
        <f t="shared" si="218"/>
        <v>#DIV/0!</v>
      </c>
    </row>
    <row r="4666" spans="1:16" x14ac:dyDescent="0.25">
      <c r="A4666">
        <v>84679910</v>
      </c>
      <c r="B4666" t="str">
        <f t="shared" si="216"/>
        <v>84679910</v>
      </c>
      <c r="C4666" t="s">
        <v>14751</v>
      </c>
      <c r="D4666">
        <v>2857727</v>
      </c>
      <c r="E4666" t="s">
        <v>8683</v>
      </c>
      <c r="F4666">
        <v>0</v>
      </c>
      <c r="H4666" t="s">
        <v>8708</v>
      </c>
      <c r="I4666" t="s">
        <v>21433</v>
      </c>
      <c r="J4666" t="str">
        <f t="shared" si="217"/>
        <v>846799</v>
      </c>
      <c r="K4666">
        <v>2857727</v>
      </c>
      <c r="L4666" s="4">
        <v>122974234</v>
      </c>
      <c r="P4666" s="9" t="e">
        <f t="shared" si="218"/>
        <v>#DIV/0!</v>
      </c>
    </row>
    <row r="4667" spans="1:16" x14ac:dyDescent="0.25">
      <c r="A4667">
        <v>84679990</v>
      </c>
      <c r="B4667" t="str">
        <f t="shared" si="216"/>
        <v>84679990</v>
      </c>
      <c r="C4667" t="s">
        <v>14752</v>
      </c>
      <c r="D4667">
        <v>649019</v>
      </c>
      <c r="E4667" t="s">
        <v>8683</v>
      </c>
      <c r="F4667">
        <v>0</v>
      </c>
      <c r="H4667" t="s">
        <v>8708</v>
      </c>
      <c r="I4667" t="s">
        <v>21434</v>
      </c>
      <c r="J4667" t="str">
        <f t="shared" si="217"/>
        <v>846799</v>
      </c>
      <c r="K4667">
        <v>649019</v>
      </c>
      <c r="L4667" s="4">
        <v>15617402</v>
      </c>
      <c r="P4667" s="9" t="e">
        <f t="shared" si="218"/>
        <v>#DIV/0!</v>
      </c>
    </row>
    <row r="4668" spans="1:16" x14ac:dyDescent="0.25">
      <c r="A4668">
        <v>84689000</v>
      </c>
      <c r="B4668" t="str">
        <f t="shared" si="216"/>
        <v>84689000</v>
      </c>
      <c r="C4668" t="s">
        <v>14756</v>
      </c>
      <c r="D4668">
        <v>153451</v>
      </c>
      <c r="E4668" t="s">
        <v>8683</v>
      </c>
      <c r="F4668">
        <v>0</v>
      </c>
      <c r="H4668" t="s">
        <v>8708</v>
      </c>
      <c r="I4668" t="s">
        <v>21435</v>
      </c>
      <c r="J4668" t="str">
        <f t="shared" si="217"/>
        <v>846890</v>
      </c>
      <c r="K4668">
        <v>153451</v>
      </c>
      <c r="L4668" s="4">
        <v>16331571</v>
      </c>
      <c r="P4668" s="9" t="e">
        <f t="shared" si="218"/>
        <v>#DIV/0!</v>
      </c>
    </row>
    <row r="4669" spans="1:16" x14ac:dyDescent="0.25">
      <c r="A4669">
        <v>84732100</v>
      </c>
      <c r="B4669" t="str">
        <f t="shared" si="216"/>
        <v>84732100</v>
      </c>
      <c r="C4669" t="s">
        <v>14803</v>
      </c>
      <c r="D4669">
        <v>10524</v>
      </c>
      <c r="E4669" t="s">
        <v>8683</v>
      </c>
      <c r="F4669">
        <v>0</v>
      </c>
      <c r="H4669" t="s">
        <v>8708</v>
      </c>
      <c r="I4669" t="s">
        <v>21436</v>
      </c>
      <c r="J4669" t="str">
        <f t="shared" si="217"/>
        <v>847321</v>
      </c>
      <c r="K4669">
        <v>10524</v>
      </c>
      <c r="L4669" s="4">
        <v>1081515</v>
      </c>
      <c r="P4669" s="9" t="e">
        <f t="shared" si="218"/>
        <v>#DIV/0!</v>
      </c>
    </row>
    <row r="4670" spans="1:16" x14ac:dyDescent="0.25">
      <c r="A4670">
        <v>84732900</v>
      </c>
      <c r="B4670" t="str">
        <f t="shared" si="216"/>
        <v>84732900</v>
      </c>
      <c r="C4670" t="s">
        <v>14804</v>
      </c>
      <c r="D4670">
        <v>319707</v>
      </c>
      <c r="E4670" t="s">
        <v>8683</v>
      </c>
      <c r="F4670">
        <v>0</v>
      </c>
      <c r="H4670" t="s">
        <v>8708</v>
      </c>
      <c r="I4670" t="s">
        <v>21437</v>
      </c>
      <c r="J4670" t="str">
        <f t="shared" si="217"/>
        <v>847329</v>
      </c>
      <c r="K4670">
        <v>319707</v>
      </c>
      <c r="L4670" s="4">
        <v>42971784</v>
      </c>
      <c r="P4670" s="9" t="e">
        <f t="shared" si="218"/>
        <v>#DIV/0!</v>
      </c>
    </row>
    <row r="4671" spans="1:16" x14ac:dyDescent="0.25">
      <c r="A4671">
        <v>84733010</v>
      </c>
      <c r="B4671" t="str">
        <f t="shared" si="216"/>
        <v>84733010</v>
      </c>
      <c r="C4671" t="s">
        <v>14805</v>
      </c>
      <c r="D4671">
        <v>9143852</v>
      </c>
      <c r="E4671" t="s">
        <v>8683</v>
      </c>
      <c r="F4671">
        <v>0</v>
      </c>
      <c r="H4671" t="s">
        <v>8708</v>
      </c>
      <c r="I4671" t="s">
        <v>21438</v>
      </c>
      <c r="J4671" t="str">
        <f t="shared" si="217"/>
        <v>847330</v>
      </c>
      <c r="K4671">
        <v>9143852</v>
      </c>
      <c r="L4671" s="4">
        <v>1010227069</v>
      </c>
      <c r="P4671" s="9" t="e">
        <f t="shared" si="218"/>
        <v>#DIV/0!</v>
      </c>
    </row>
    <row r="4672" spans="1:16" x14ac:dyDescent="0.25">
      <c r="A4672">
        <v>84733090</v>
      </c>
      <c r="B4672" t="str">
        <f t="shared" si="216"/>
        <v>84733090</v>
      </c>
      <c r="C4672" t="s">
        <v>14806</v>
      </c>
      <c r="D4672">
        <v>27854784</v>
      </c>
      <c r="E4672" t="s">
        <v>8683</v>
      </c>
      <c r="F4672">
        <v>0</v>
      </c>
      <c r="H4672" t="s">
        <v>8708</v>
      </c>
      <c r="I4672" t="s">
        <v>21439</v>
      </c>
      <c r="J4672" t="str">
        <f t="shared" si="217"/>
        <v>847330</v>
      </c>
      <c r="K4672">
        <v>27854784</v>
      </c>
      <c r="L4672" s="4">
        <v>12241703635</v>
      </c>
      <c r="P4672" s="9" t="e">
        <f t="shared" si="218"/>
        <v>#DIV/0!</v>
      </c>
    </row>
    <row r="4673" spans="1:16" x14ac:dyDescent="0.25">
      <c r="A4673">
        <v>84734010</v>
      </c>
      <c r="B4673" t="str">
        <f t="shared" si="216"/>
        <v>84734010</v>
      </c>
      <c r="C4673" t="s">
        <v>14807</v>
      </c>
      <c r="D4673">
        <v>26513</v>
      </c>
      <c r="E4673" t="s">
        <v>8683</v>
      </c>
      <c r="F4673">
        <v>0</v>
      </c>
      <c r="H4673" t="s">
        <v>8708</v>
      </c>
      <c r="I4673" t="s">
        <v>21440</v>
      </c>
      <c r="J4673" t="str">
        <f t="shared" si="217"/>
        <v>847340</v>
      </c>
      <c r="K4673">
        <v>26513</v>
      </c>
      <c r="L4673" s="4">
        <v>1575580</v>
      </c>
      <c r="P4673" s="9" t="e">
        <f t="shared" si="218"/>
        <v>#DIV/0!</v>
      </c>
    </row>
    <row r="4674" spans="1:16" x14ac:dyDescent="0.25">
      <c r="A4674">
        <v>84734020</v>
      </c>
      <c r="B4674" t="str">
        <f t="shared" si="216"/>
        <v>84734020</v>
      </c>
      <c r="C4674" t="s">
        <v>14808</v>
      </c>
      <c r="D4674">
        <v>10645</v>
      </c>
      <c r="E4674" t="s">
        <v>8683</v>
      </c>
      <c r="F4674">
        <v>0</v>
      </c>
      <c r="H4674" t="s">
        <v>8708</v>
      </c>
      <c r="I4674" t="s">
        <v>21441</v>
      </c>
      <c r="J4674" t="str">
        <f t="shared" si="217"/>
        <v>847340</v>
      </c>
      <c r="K4674">
        <v>10645</v>
      </c>
      <c r="L4674" s="4">
        <v>1603622</v>
      </c>
      <c r="P4674" s="9" t="e">
        <f t="shared" si="218"/>
        <v>#DIV/0!</v>
      </c>
    </row>
    <row r="4675" spans="1:16" x14ac:dyDescent="0.25">
      <c r="A4675">
        <v>84734090</v>
      </c>
      <c r="B4675" t="str">
        <f t="shared" ref="B4675:B4738" si="219">TEXT(A4675,"00000000")</f>
        <v>84734090</v>
      </c>
      <c r="C4675" t="s">
        <v>14809</v>
      </c>
      <c r="D4675">
        <v>657382</v>
      </c>
      <c r="E4675" t="s">
        <v>8683</v>
      </c>
      <c r="F4675">
        <v>0</v>
      </c>
      <c r="H4675" t="s">
        <v>8708</v>
      </c>
      <c r="I4675" t="s">
        <v>21442</v>
      </c>
      <c r="J4675" t="str">
        <f t="shared" ref="J4675:J4738" si="220">LEFT(I4675,6)</f>
        <v>847340</v>
      </c>
      <c r="K4675">
        <v>657382</v>
      </c>
      <c r="L4675" s="4">
        <v>43066678</v>
      </c>
      <c r="P4675" s="9" t="e">
        <f t="shared" ref="P4675:P4738" si="221">O4675/N4675</f>
        <v>#DIV/0!</v>
      </c>
    </row>
    <row r="4676" spans="1:16" x14ac:dyDescent="0.25">
      <c r="A4676">
        <v>84735000</v>
      </c>
      <c r="B4676" t="str">
        <f t="shared" si="219"/>
        <v>84735000</v>
      </c>
      <c r="C4676" t="s">
        <v>14810</v>
      </c>
      <c r="D4676">
        <v>172745</v>
      </c>
      <c r="E4676" t="s">
        <v>8683</v>
      </c>
      <c r="F4676">
        <v>0</v>
      </c>
      <c r="H4676" t="s">
        <v>8708</v>
      </c>
      <c r="I4676" t="s">
        <v>21443</v>
      </c>
      <c r="J4676" t="str">
        <f t="shared" si="220"/>
        <v>847350</v>
      </c>
      <c r="K4676">
        <v>172745</v>
      </c>
      <c r="L4676" s="4">
        <v>26576415</v>
      </c>
      <c r="P4676" s="9" t="e">
        <f t="shared" si="221"/>
        <v>#DIV/0!</v>
      </c>
    </row>
    <row r="4677" spans="1:16" x14ac:dyDescent="0.25">
      <c r="A4677">
        <v>84749000</v>
      </c>
      <c r="B4677" t="str">
        <f t="shared" si="219"/>
        <v>84749000</v>
      </c>
      <c r="C4677" t="s">
        <v>14821</v>
      </c>
      <c r="D4677">
        <v>13327914</v>
      </c>
      <c r="E4677" t="s">
        <v>8683</v>
      </c>
      <c r="F4677">
        <v>0</v>
      </c>
      <c r="H4677" t="s">
        <v>8708</v>
      </c>
      <c r="I4677" t="s">
        <v>21444</v>
      </c>
      <c r="J4677" t="str">
        <f t="shared" si="220"/>
        <v>847490</v>
      </c>
      <c r="K4677">
        <v>13327914</v>
      </c>
      <c r="L4677" s="4">
        <v>105798768</v>
      </c>
      <c r="P4677" s="9" t="e">
        <f t="shared" si="221"/>
        <v>#DIV/0!</v>
      </c>
    </row>
    <row r="4678" spans="1:16" x14ac:dyDescent="0.25">
      <c r="A4678">
        <v>84759000</v>
      </c>
      <c r="B4678" t="str">
        <f t="shared" si="219"/>
        <v>84759000</v>
      </c>
      <c r="C4678" t="s">
        <v>14828</v>
      </c>
      <c r="D4678">
        <v>600055</v>
      </c>
      <c r="E4678" t="s">
        <v>8683</v>
      </c>
      <c r="F4678">
        <v>0</v>
      </c>
      <c r="H4678" t="s">
        <v>8708</v>
      </c>
      <c r="I4678" t="s">
        <v>21445</v>
      </c>
      <c r="J4678" t="str">
        <f t="shared" si="220"/>
        <v>847590</v>
      </c>
      <c r="K4678">
        <v>600055</v>
      </c>
      <c r="L4678" s="4">
        <v>76276426</v>
      </c>
      <c r="P4678" s="9" t="e">
        <f t="shared" si="221"/>
        <v>#DIV/0!</v>
      </c>
    </row>
    <row r="4679" spans="1:16" x14ac:dyDescent="0.25">
      <c r="A4679">
        <v>84769000</v>
      </c>
      <c r="B4679" t="str">
        <f t="shared" si="219"/>
        <v>84769000</v>
      </c>
      <c r="C4679" t="s">
        <v>14833</v>
      </c>
      <c r="D4679">
        <v>99588</v>
      </c>
      <c r="E4679" t="s">
        <v>8683</v>
      </c>
      <c r="F4679">
        <v>0</v>
      </c>
      <c r="H4679" t="s">
        <v>8708</v>
      </c>
      <c r="I4679" t="s">
        <v>21446</v>
      </c>
      <c r="J4679" t="str">
        <f t="shared" si="220"/>
        <v>847690</v>
      </c>
      <c r="K4679">
        <v>99588</v>
      </c>
      <c r="L4679" s="4">
        <v>6212364</v>
      </c>
      <c r="P4679" s="9" t="e">
        <f t="shared" si="221"/>
        <v>#DIV/0!</v>
      </c>
    </row>
    <row r="4680" spans="1:16" x14ac:dyDescent="0.25">
      <c r="A4680">
        <v>84779000</v>
      </c>
      <c r="B4680" t="str">
        <f t="shared" si="219"/>
        <v>84779000</v>
      </c>
      <c r="C4680" t="s">
        <v>14847</v>
      </c>
      <c r="D4680">
        <v>9688546</v>
      </c>
      <c r="E4680" t="s">
        <v>8683</v>
      </c>
      <c r="F4680">
        <v>0</v>
      </c>
      <c r="H4680" t="s">
        <v>8708</v>
      </c>
      <c r="I4680" t="s">
        <v>21447</v>
      </c>
      <c r="J4680" t="str">
        <f t="shared" si="220"/>
        <v>847790</v>
      </c>
      <c r="K4680">
        <v>9688546</v>
      </c>
      <c r="L4680" s="4">
        <v>445936586</v>
      </c>
      <c r="P4680" s="9" t="e">
        <f t="shared" si="221"/>
        <v>#DIV/0!</v>
      </c>
    </row>
    <row r="4681" spans="1:16" x14ac:dyDescent="0.25">
      <c r="A4681">
        <v>84789000</v>
      </c>
      <c r="B4681" t="str">
        <f t="shared" si="219"/>
        <v>84789000</v>
      </c>
      <c r="C4681" t="s">
        <v>14849</v>
      </c>
      <c r="D4681">
        <v>43523</v>
      </c>
      <c r="E4681" t="s">
        <v>8683</v>
      </c>
      <c r="F4681">
        <v>0</v>
      </c>
      <c r="H4681" t="s">
        <v>8708</v>
      </c>
      <c r="I4681" t="s">
        <v>21448</v>
      </c>
      <c r="J4681" t="str">
        <f t="shared" si="220"/>
        <v>847890</v>
      </c>
      <c r="K4681">
        <v>43523</v>
      </c>
      <c r="L4681" s="4">
        <v>15121643</v>
      </c>
      <c r="P4681" s="9" t="e">
        <f t="shared" si="221"/>
        <v>#DIV/0!</v>
      </c>
    </row>
    <row r="4682" spans="1:16" x14ac:dyDescent="0.25">
      <c r="A4682">
        <v>84799010</v>
      </c>
      <c r="B4682" t="str">
        <f t="shared" si="219"/>
        <v>84799010</v>
      </c>
      <c r="C4682" t="s">
        <v>14875</v>
      </c>
      <c r="D4682">
        <v>1267977</v>
      </c>
      <c r="E4682" t="s">
        <v>8683</v>
      </c>
      <c r="F4682">
        <v>0</v>
      </c>
      <c r="H4682" t="s">
        <v>8708</v>
      </c>
      <c r="I4682" t="s">
        <v>21449</v>
      </c>
      <c r="J4682" t="str">
        <f t="shared" si="220"/>
        <v>847990</v>
      </c>
      <c r="K4682">
        <v>1267977</v>
      </c>
      <c r="L4682" s="4">
        <v>12081791</v>
      </c>
      <c r="P4682" s="9" t="e">
        <f t="shared" si="221"/>
        <v>#DIV/0!</v>
      </c>
    </row>
    <row r="4683" spans="1:16" x14ac:dyDescent="0.25">
      <c r="A4683">
        <v>84799020</v>
      </c>
      <c r="B4683" t="str">
        <f t="shared" si="219"/>
        <v>84799020</v>
      </c>
      <c r="C4683" t="s">
        <v>14876</v>
      </c>
      <c r="D4683">
        <v>737222</v>
      </c>
      <c r="E4683" t="s">
        <v>8683</v>
      </c>
      <c r="F4683">
        <v>0</v>
      </c>
      <c r="H4683" t="s">
        <v>8708</v>
      </c>
      <c r="I4683" t="s">
        <v>21450</v>
      </c>
      <c r="J4683" t="str">
        <f t="shared" si="220"/>
        <v>847990</v>
      </c>
      <c r="K4683">
        <v>737222</v>
      </c>
      <c r="L4683" s="4">
        <v>18529391</v>
      </c>
      <c r="P4683" s="9" t="e">
        <f t="shared" si="221"/>
        <v>#DIV/0!</v>
      </c>
    </row>
    <row r="4684" spans="1:16" x14ac:dyDescent="0.25">
      <c r="A4684">
        <v>84799090</v>
      </c>
      <c r="B4684" t="str">
        <f t="shared" si="219"/>
        <v>84799090</v>
      </c>
      <c r="C4684" t="s">
        <v>14877</v>
      </c>
      <c r="D4684">
        <v>27206023</v>
      </c>
      <c r="E4684" t="s">
        <v>8683</v>
      </c>
      <c r="F4684">
        <v>0</v>
      </c>
      <c r="H4684" t="s">
        <v>8708</v>
      </c>
      <c r="I4684" t="s">
        <v>21451</v>
      </c>
      <c r="J4684" t="str">
        <f t="shared" si="220"/>
        <v>847990</v>
      </c>
      <c r="K4684">
        <v>27206023</v>
      </c>
      <c r="L4684" s="4">
        <v>1256867822</v>
      </c>
      <c r="P4684" s="9" t="e">
        <f t="shared" si="221"/>
        <v>#DIV/0!</v>
      </c>
    </row>
    <row r="4685" spans="1:16" x14ac:dyDescent="0.25">
      <c r="A4685">
        <v>84801000</v>
      </c>
      <c r="B4685" t="str">
        <f t="shared" si="219"/>
        <v>84801000</v>
      </c>
      <c r="C4685" t="s">
        <v>14878</v>
      </c>
      <c r="D4685">
        <v>73895</v>
      </c>
      <c r="E4685" t="s">
        <v>8683</v>
      </c>
      <c r="F4685">
        <v>0</v>
      </c>
      <c r="H4685" t="s">
        <v>8708</v>
      </c>
      <c r="I4685" t="s">
        <v>21452</v>
      </c>
      <c r="J4685" t="str">
        <f t="shared" si="220"/>
        <v>848010</v>
      </c>
      <c r="K4685">
        <v>73895</v>
      </c>
      <c r="L4685" s="4">
        <v>733009</v>
      </c>
      <c r="P4685" s="9" t="e">
        <f t="shared" si="221"/>
        <v>#DIV/0!</v>
      </c>
    </row>
    <row r="4686" spans="1:16" x14ac:dyDescent="0.25">
      <c r="A4686">
        <v>84802000</v>
      </c>
      <c r="B4686" t="str">
        <f t="shared" si="219"/>
        <v>84802000</v>
      </c>
      <c r="C4686" t="s">
        <v>14879</v>
      </c>
      <c r="D4686">
        <v>503226</v>
      </c>
      <c r="E4686" t="s">
        <v>8683</v>
      </c>
      <c r="F4686">
        <v>0</v>
      </c>
      <c r="H4686" t="s">
        <v>8708</v>
      </c>
      <c r="I4686" t="s">
        <v>21453</v>
      </c>
      <c r="J4686" t="str">
        <f t="shared" si="220"/>
        <v>848020</v>
      </c>
      <c r="K4686">
        <v>503226</v>
      </c>
      <c r="L4686" s="4">
        <v>2259810</v>
      </c>
      <c r="P4686" s="9" t="e">
        <f t="shared" si="221"/>
        <v>#DIV/0!</v>
      </c>
    </row>
    <row r="4687" spans="1:16" x14ac:dyDescent="0.25">
      <c r="A4687">
        <v>84803000</v>
      </c>
      <c r="B4687" t="str">
        <f t="shared" si="219"/>
        <v>84803000</v>
      </c>
      <c r="C4687" t="s">
        <v>14880</v>
      </c>
      <c r="D4687">
        <v>152077</v>
      </c>
      <c r="E4687" t="s">
        <v>8683</v>
      </c>
      <c r="F4687">
        <v>0</v>
      </c>
      <c r="H4687" t="s">
        <v>8708</v>
      </c>
      <c r="I4687" t="s">
        <v>21454</v>
      </c>
      <c r="J4687" t="str">
        <f t="shared" si="220"/>
        <v>848030</v>
      </c>
      <c r="K4687">
        <v>152077</v>
      </c>
      <c r="L4687" s="4">
        <v>2306199</v>
      </c>
      <c r="P4687" s="9" t="e">
        <f t="shared" si="221"/>
        <v>#DIV/0!</v>
      </c>
    </row>
    <row r="4688" spans="1:16" x14ac:dyDescent="0.25">
      <c r="A4688">
        <v>84804110</v>
      </c>
      <c r="B4688" t="str">
        <f t="shared" si="219"/>
        <v>84804110</v>
      </c>
      <c r="C4688" t="s">
        <v>14881</v>
      </c>
      <c r="D4688">
        <v>1281257</v>
      </c>
      <c r="E4688" t="s">
        <v>8683</v>
      </c>
      <c r="F4688">
        <v>0</v>
      </c>
      <c r="H4688" t="s">
        <v>8708</v>
      </c>
      <c r="I4688" t="s">
        <v>21455</v>
      </c>
      <c r="J4688" t="str">
        <f t="shared" si="220"/>
        <v>848041</v>
      </c>
      <c r="K4688">
        <v>1281257</v>
      </c>
      <c r="L4688" s="4">
        <v>25471388</v>
      </c>
      <c r="P4688" s="9" t="e">
        <f t="shared" si="221"/>
        <v>#DIV/0!</v>
      </c>
    </row>
    <row r="4689" spans="1:16" x14ac:dyDescent="0.25">
      <c r="A4689">
        <v>84804120</v>
      </c>
      <c r="B4689" t="str">
        <f t="shared" si="219"/>
        <v>84804120</v>
      </c>
      <c r="C4689" t="s">
        <v>14882</v>
      </c>
      <c r="D4689">
        <v>6345</v>
      </c>
      <c r="E4689" t="s">
        <v>8683</v>
      </c>
      <c r="F4689">
        <v>0</v>
      </c>
      <c r="H4689" t="s">
        <v>8708</v>
      </c>
      <c r="I4689" t="s">
        <v>21456</v>
      </c>
      <c r="J4689" t="str">
        <f t="shared" si="220"/>
        <v>848041</v>
      </c>
      <c r="K4689">
        <v>6345</v>
      </c>
      <c r="L4689" s="4">
        <v>1178581</v>
      </c>
      <c r="P4689" s="9" t="e">
        <f t="shared" si="221"/>
        <v>#DIV/0!</v>
      </c>
    </row>
    <row r="4690" spans="1:16" x14ac:dyDescent="0.25">
      <c r="A4690">
        <v>84804190</v>
      </c>
      <c r="B4690" t="str">
        <f t="shared" si="219"/>
        <v>84804190</v>
      </c>
      <c r="C4690" t="s">
        <v>14883</v>
      </c>
      <c r="D4690">
        <v>299001</v>
      </c>
      <c r="E4690" t="s">
        <v>8683</v>
      </c>
      <c r="F4690">
        <v>0</v>
      </c>
      <c r="H4690" t="s">
        <v>8708</v>
      </c>
      <c r="I4690" t="s">
        <v>21457</v>
      </c>
      <c r="J4690" t="str">
        <f t="shared" si="220"/>
        <v>848041</v>
      </c>
      <c r="K4690">
        <v>299001</v>
      </c>
      <c r="L4690" s="4">
        <v>15320738</v>
      </c>
      <c r="P4690" s="9" t="e">
        <f t="shared" si="221"/>
        <v>#DIV/0!</v>
      </c>
    </row>
    <row r="4691" spans="1:16" x14ac:dyDescent="0.25">
      <c r="A4691">
        <v>84804900</v>
      </c>
      <c r="B4691" t="str">
        <f t="shared" si="219"/>
        <v>84804900</v>
      </c>
      <c r="C4691" t="s">
        <v>14884</v>
      </c>
      <c r="D4691">
        <v>151994</v>
      </c>
      <c r="E4691" t="s">
        <v>8683</v>
      </c>
      <c r="F4691">
        <v>0</v>
      </c>
      <c r="H4691" t="s">
        <v>8708</v>
      </c>
      <c r="I4691" t="s">
        <v>21458</v>
      </c>
      <c r="J4691" t="str">
        <f t="shared" si="220"/>
        <v>848049</v>
      </c>
      <c r="K4691">
        <v>151994</v>
      </c>
      <c r="L4691" s="4">
        <v>6562793</v>
      </c>
      <c r="P4691" s="9" t="e">
        <f t="shared" si="221"/>
        <v>#DIV/0!</v>
      </c>
    </row>
    <row r="4692" spans="1:16" x14ac:dyDescent="0.25">
      <c r="A4692">
        <v>84819010</v>
      </c>
      <c r="B4692" t="str">
        <f t="shared" si="219"/>
        <v>84819010</v>
      </c>
      <c r="C4692" t="s">
        <v>14901</v>
      </c>
      <c r="D4692">
        <v>28484480</v>
      </c>
      <c r="E4692" t="s">
        <v>8683</v>
      </c>
      <c r="F4692">
        <v>0</v>
      </c>
      <c r="H4692" t="s">
        <v>8708</v>
      </c>
      <c r="I4692" t="s">
        <v>21459</v>
      </c>
      <c r="J4692" t="str">
        <f t="shared" si="220"/>
        <v>848190</v>
      </c>
      <c r="K4692">
        <v>28484480</v>
      </c>
      <c r="L4692" s="4">
        <v>989331102</v>
      </c>
      <c r="P4692" s="9" t="e">
        <f t="shared" si="221"/>
        <v>#DIV/0!</v>
      </c>
    </row>
    <row r="4693" spans="1:16" x14ac:dyDescent="0.25">
      <c r="A4693">
        <v>84819090</v>
      </c>
      <c r="B4693" t="str">
        <f t="shared" si="219"/>
        <v>84819090</v>
      </c>
      <c r="C4693" t="s">
        <v>14902</v>
      </c>
      <c r="D4693">
        <v>2867943</v>
      </c>
      <c r="E4693" t="s">
        <v>8683</v>
      </c>
      <c r="F4693">
        <v>0</v>
      </c>
      <c r="H4693" t="s">
        <v>8708</v>
      </c>
      <c r="I4693" t="s">
        <v>21460</v>
      </c>
      <c r="J4693" t="str">
        <f t="shared" si="220"/>
        <v>848190</v>
      </c>
      <c r="K4693">
        <v>2867943</v>
      </c>
      <c r="L4693" s="4">
        <v>123566302</v>
      </c>
      <c r="P4693" s="9" t="e">
        <f t="shared" si="221"/>
        <v>#DIV/0!</v>
      </c>
    </row>
    <row r="4694" spans="1:16" x14ac:dyDescent="0.25">
      <c r="A4694">
        <v>84829100</v>
      </c>
      <c r="B4694" t="str">
        <f t="shared" si="219"/>
        <v>84829100</v>
      </c>
      <c r="C4694" t="s">
        <v>14913</v>
      </c>
      <c r="D4694">
        <v>7358537</v>
      </c>
      <c r="E4694" t="s">
        <v>8683</v>
      </c>
      <c r="F4694">
        <v>0</v>
      </c>
      <c r="H4694" t="s">
        <v>8708</v>
      </c>
      <c r="I4694" t="s">
        <v>21461</v>
      </c>
      <c r="J4694" t="str">
        <f t="shared" si="220"/>
        <v>848291</v>
      </c>
      <c r="K4694">
        <v>7358537</v>
      </c>
      <c r="L4694" s="4">
        <v>90655213</v>
      </c>
      <c r="P4694" s="9" t="e">
        <f t="shared" si="221"/>
        <v>#DIV/0!</v>
      </c>
    </row>
    <row r="4695" spans="1:16" x14ac:dyDescent="0.25">
      <c r="A4695">
        <v>84829900</v>
      </c>
      <c r="B4695" t="str">
        <f t="shared" si="219"/>
        <v>84829900</v>
      </c>
      <c r="C4695" t="s">
        <v>14914</v>
      </c>
      <c r="D4695">
        <v>43831441</v>
      </c>
      <c r="E4695" t="s">
        <v>8683</v>
      </c>
      <c r="F4695">
        <v>0</v>
      </c>
      <c r="H4695" t="s">
        <v>8708</v>
      </c>
      <c r="I4695" t="s">
        <v>21462</v>
      </c>
      <c r="J4695" t="str">
        <f t="shared" si="220"/>
        <v>848299</v>
      </c>
      <c r="K4695">
        <v>43831441</v>
      </c>
      <c r="L4695" s="4">
        <v>536693067</v>
      </c>
      <c r="P4695" s="9" t="e">
        <f t="shared" si="221"/>
        <v>#DIV/0!</v>
      </c>
    </row>
    <row r="4696" spans="1:16" x14ac:dyDescent="0.25">
      <c r="A4696">
        <v>84839000</v>
      </c>
      <c r="B4696" t="str">
        <f t="shared" si="219"/>
        <v>84839000</v>
      </c>
      <c r="C4696" t="s">
        <v>14925</v>
      </c>
      <c r="D4696">
        <v>98616677</v>
      </c>
      <c r="E4696" t="s">
        <v>8683</v>
      </c>
      <c r="F4696">
        <v>0</v>
      </c>
      <c r="H4696" t="s">
        <v>8708</v>
      </c>
      <c r="I4696" t="s">
        <v>21463</v>
      </c>
      <c r="J4696" t="str">
        <f t="shared" si="220"/>
        <v>848390</v>
      </c>
      <c r="K4696">
        <v>98616677</v>
      </c>
      <c r="L4696" s="4">
        <v>1515551726</v>
      </c>
      <c r="P4696" s="9" t="e">
        <f t="shared" si="221"/>
        <v>#DIV/0!</v>
      </c>
    </row>
    <row r="4697" spans="1:16" x14ac:dyDescent="0.25">
      <c r="A4697">
        <v>84841000</v>
      </c>
      <c r="B4697" t="str">
        <f t="shared" si="219"/>
        <v>84841000</v>
      </c>
      <c r="C4697" t="s">
        <v>14926</v>
      </c>
      <c r="D4697">
        <v>3994137</v>
      </c>
      <c r="E4697" t="s">
        <v>8683</v>
      </c>
      <c r="F4697">
        <v>0</v>
      </c>
      <c r="H4697" t="s">
        <v>8708</v>
      </c>
      <c r="I4697" t="s">
        <v>21464</v>
      </c>
      <c r="J4697" t="str">
        <f t="shared" si="220"/>
        <v>848410</v>
      </c>
      <c r="K4697">
        <v>3994137</v>
      </c>
      <c r="L4697" s="4">
        <v>321463199</v>
      </c>
      <c r="P4697" s="9" t="e">
        <f t="shared" si="221"/>
        <v>#DIV/0!</v>
      </c>
    </row>
    <row r="4698" spans="1:16" x14ac:dyDescent="0.25">
      <c r="A4698">
        <v>84842000</v>
      </c>
      <c r="B4698" t="str">
        <f t="shared" si="219"/>
        <v>84842000</v>
      </c>
      <c r="C4698" t="s">
        <v>14927</v>
      </c>
      <c r="D4698">
        <v>2217713</v>
      </c>
      <c r="E4698" t="s">
        <v>8683</v>
      </c>
      <c r="F4698">
        <v>0</v>
      </c>
      <c r="H4698" t="s">
        <v>8708</v>
      </c>
      <c r="I4698" t="s">
        <v>21465</v>
      </c>
      <c r="J4698" t="str">
        <f t="shared" si="220"/>
        <v>848420</v>
      </c>
      <c r="K4698">
        <v>2217713</v>
      </c>
      <c r="L4698" s="4">
        <v>214432486</v>
      </c>
      <c r="P4698" s="9" t="e">
        <f t="shared" si="221"/>
        <v>#DIV/0!</v>
      </c>
    </row>
    <row r="4699" spans="1:16" x14ac:dyDescent="0.25">
      <c r="A4699">
        <v>84849000</v>
      </c>
      <c r="B4699" t="str">
        <f t="shared" si="219"/>
        <v>84849000</v>
      </c>
      <c r="C4699" t="s">
        <v>14928</v>
      </c>
      <c r="D4699">
        <v>595364</v>
      </c>
      <c r="E4699" t="s">
        <v>8683</v>
      </c>
      <c r="F4699">
        <v>0</v>
      </c>
      <c r="H4699" t="s">
        <v>8708</v>
      </c>
      <c r="I4699" t="s">
        <v>21466</v>
      </c>
      <c r="J4699" t="str">
        <f t="shared" si="220"/>
        <v>848490</v>
      </c>
      <c r="K4699">
        <v>595364</v>
      </c>
      <c r="L4699" s="4">
        <v>93679470</v>
      </c>
      <c r="P4699" s="9" t="e">
        <f t="shared" si="221"/>
        <v>#DIV/0!</v>
      </c>
    </row>
    <row r="4700" spans="1:16" x14ac:dyDescent="0.25">
      <c r="A4700">
        <v>84859010</v>
      </c>
      <c r="B4700" t="str">
        <f t="shared" si="219"/>
        <v>84859010</v>
      </c>
      <c r="C4700" t="s">
        <v>14934</v>
      </c>
      <c r="D4700">
        <v>21029</v>
      </c>
      <c r="E4700" t="s">
        <v>8683</v>
      </c>
      <c r="F4700">
        <v>0</v>
      </c>
      <c r="H4700" t="s">
        <v>8708</v>
      </c>
      <c r="I4700" t="s">
        <v>21467</v>
      </c>
      <c r="J4700" t="str">
        <f t="shared" si="220"/>
        <v>848590</v>
      </c>
      <c r="K4700">
        <v>21029</v>
      </c>
      <c r="L4700" s="4">
        <v>1951787</v>
      </c>
      <c r="P4700" s="9" t="e">
        <f t="shared" si="221"/>
        <v>#DIV/0!</v>
      </c>
    </row>
    <row r="4701" spans="1:16" x14ac:dyDescent="0.25">
      <c r="A4701">
        <v>84859020</v>
      </c>
      <c r="B4701" t="str">
        <f t="shared" si="219"/>
        <v>84859020</v>
      </c>
      <c r="C4701" t="s">
        <v>14935</v>
      </c>
      <c r="D4701">
        <v>1</v>
      </c>
      <c r="E4701" t="s">
        <v>8683</v>
      </c>
      <c r="F4701">
        <v>0</v>
      </c>
      <c r="H4701" t="s">
        <v>8708</v>
      </c>
      <c r="I4701" t="s">
        <v>21468</v>
      </c>
      <c r="J4701" t="str">
        <f t="shared" si="220"/>
        <v>848590</v>
      </c>
      <c r="K4701">
        <v>1</v>
      </c>
      <c r="L4701" s="4">
        <v>217</v>
      </c>
      <c r="P4701" s="9" t="e">
        <f t="shared" si="221"/>
        <v>#DIV/0!</v>
      </c>
    </row>
    <row r="4702" spans="1:16" x14ac:dyDescent="0.25">
      <c r="A4702">
        <v>84859030</v>
      </c>
      <c r="B4702" t="str">
        <f t="shared" si="219"/>
        <v>84859030</v>
      </c>
      <c r="C4702" t="s">
        <v>14936</v>
      </c>
      <c r="D4702">
        <v>110754</v>
      </c>
      <c r="E4702" t="s">
        <v>8683</v>
      </c>
      <c r="F4702">
        <v>0</v>
      </c>
      <c r="H4702" t="s">
        <v>8708</v>
      </c>
      <c r="I4702" t="s">
        <v>21469</v>
      </c>
      <c r="J4702" t="str">
        <f t="shared" si="220"/>
        <v>848590</v>
      </c>
      <c r="K4702">
        <v>110754</v>
      </c>
      <c r="L4702" s="4">
        <v>16142466</v>
      </c>
      <c r="P4702" s="9" t="e">
        <f t="shared" si="221"/>
        <v>#DIV/0!</v>
      </c>
    </row>
    <row r="4703" spans="1:16" x14ac:dyDescent="0.25">
      <c r="A4703">
        <v>84859040</v>
      </c>
      <c r="B4703" t="str">
        <f t="shared" si="219"/>
        <v>84859040</v>
      </c>
      <c r="C4703" t="s">
        <v>14937</v>
      </c>
      <c r="D4703">
        <v>338</v>
      </c>
      <c r="E4703" t="s">
        <v>8683</v>
      </c>
      <c r="F4703">
        <v>0</v>
      </c>
      <c r="H4703" t="s">
        <v>8708</v>
      </c>
      <c r="I4703" t="s">
        <v>21470</v>
      </c>
      <c r="J4703" t="str">
        <f t="shared" si="220"/>
        <v>848590</v>
      </c>
      <c r="K4703">
        <v>338</v>
      </c>
      <c r="L4703" s="4">
        <v>115629</v>
      </c>
      <c r="P4703" s="9" t="e">
        <f t="shared" si="221"/>
        <v>#DIV/0!</v>
      </c>
    </row>
    <row r="4704" spans="1:16" x14ac:dyDescent="0.25">
      <c r="A4704">
        <v>84859090</v>
      </c>
      <c r="B4704" t="str">
        <f t="shared" si="219"/>
        <v>84859090</v>
      </c>
      <c r="C4704" t="s">
        <v>14938</v>
      </c>
      <c r="D4704">
        <v>2713</v>
      </c>
      <c r="E4704" t="s">
        <v>8683</v>
      </c>
      <c r="F4704">
        <v>0</v>
      </c>
      <c r="H4704" t="s">
        <v>8708</v>
      </c>
      <c r="I4704" t="s">
        <v>21471</v>
      </c>
      <c r="J4704" t="str">
        <f t="shared" si="220"/>
        <v>848590</v>
      </c>
      <c r="K4704">
        <v>2713</v>
      </c>
      <c r="L4704" s="4">
        <v>1377255</v>
      </c>
      <c r="P4704" s="9" t="e">
        <f t="shared" si="221"/>
        <v>#DIV/0!</v>
      </c>
    </row>
    <row r="4705" spans="1:16" x14ac:dyDescent="0.25">
      <c r="A4705">
        <v>84869010</v>
      </c>
      <c r="B4705" t="str">
        <f t="shared" si="219"/>
        <v>84869010</v>
      </c>
      <c r="C4705" t="s">
        <v>14968</v>
      </c>
      <c r="D4705">
        <v>268179</v>
      </c>
      <c r="E4705" t="s">
        <v>8683</v>
      </c>
      <c r="F4705">
        <v>0</v>
      </c>
      <c r="H4705" t="s">
        <v>8708</v>
      </c>
      <c r="I4705" t="s">
        <v>21472</v>
      </c>
      <c r="J4705" t="str">
        <f t="shared" si="220"/>
        <v>848690</v>
      </c>
      <c r="K4705">
        <v>268179</v>
      </c>
      <c r="L4705" s="4">
        <v>55085885</v>
      </c>
      <c r="P4705" s="9" t="e">
        <f t="shared" si="221"/>
        <v>#DIV/0!</v>
      </c>
    </row>
    <row r="4706" spans="1:16" x14ac:dyDescent="0.25">
      <c r="A4706">
        <v>84869020</v>
      </c>
      <c r="B4706" t="str">
        <f t="shared" si="219"/>
        <v>84869020</v>
      </c>
      <c r="C4706" t="s">
        <v>14969</v>
      </c>
      <c r="D4706">
        <v>29853</v>
      </c>
      <c r="E4706" t="s">
        <v>8683</v>
      </c>
      <c r="F4706">
        <v>0</v>
      </c>
      <c r="H4706" t="s">
        <v>8708</v>
      </c>
      <c r="I4706" t="s">
        <v>21473</v>
      </c>
      <c r="J4706" t="str">
        <f t="shared" si="220"/>
        <v>848690</v>
      </c>
      <c r="K4706">
        <v>29853</v>
      </c>
      <c r="L4706" s="4">
        <v>39153565</v>
      </c>
      <c r="P4706" s="9" t="e">
        <f t="shared" si="221"/>
        <v>#DIV/0!</v>
      </c>
    </row>
    <row r="4707" spans="1:16" x14ac:dyDescent="0.25">
      <c r="A4707">
        <v>84869091</v>
      </c>
      <c r="B4707" t="str">
        <f t="shared" si="219"/>
        <v>84869091</v>
      </c>
      <c r="C4707" t="s">
        <v>14970</v>
      </c>
      <c r="D4707">
        <v>1115872</v>
      </c>
      <c r="E4707" t="s">
        <v>8683</v>
      </c>
      <c r="F4707">
        <v>0</v>
      </c>
      <c r="H4707" t="s">
        <v>8708</v>
      </c>
      <c r="I4707" t="s">
        <v>21474</v>
      </c>
      <c r="J4707" t="str">
        <f t="shared" si="220"/>
        <v>848690</v>
      </c>
      <c r="K4707">
        <v>1115872</v>
      </c>
      <c r="L4707" s="4">
        <v>188424231</v>
      </c>
      <c r="P4707" s="9" t="e">
        <f t="shared" si="221"/>
        <v>#DIV/0!</v>
      </c>
    </row>
    <row r="4708" spans="1:16" x14ac:dyDescent="0.25">
      <c r="A4708">
        <v>84869099</v>
      </c>
      <c r="B4708" t="str">
        <f t="shared" si="219"/>
        <v>84869099</v>
      </c>
      <c r="C4708" t="s">
        <v>14971</v>
      </c>
      <c r="D4708">
        <v>12483880</v>
      </c>
      <c r="E4708" t="s">
        <v>8683</v>
      </c>
      <c r="F4708">
        <v>0</v>
      </c>
      <c r="H4708" t="s">
        <v>8708</v>
      </c>
      <c r="I4708" t="s">
        <v>21475</v>
      </c>
      <c r="J4708" t="str">
        <f t="shared" si="220"/>
        <v>848690</v>
      </c>
      <c r="K4708">
        <v>12483880</v>
      </c>
      <c r="L4708" s="4">
        <v>3960199805</v>
      </c>
      <c r="P4708" s="9" t="e">
        <f t="shared" si="221"/>
        <v>#DIV/0!</v>
      </c>
    </row>
    <row r="4709" spans="1:16" x14ac:dyDescent="0.25">
      <c r="A4709">
        <v>84871000</v>
      </c>
      <c r="B4709" t="str">
        <f t="shared" si="219"/>
        <v>84871000</v>
      </c>
      <c r="C4709" t="s">
        <v>14972</v>
      </c>
      <c r="D4709">
        <v>19918285</v>
      </c>
      <c r="E4709" t="s">
        <v>8683</v>
      </c>
      <c r="F4709">
        <v>0</v>
      </c>
      <c r="H4709" t="s">
        <v>8708</v>
      </c>
      <c r="I4709" t="s">
        <v>21476</v>
      </c>
      <c r="J4709" t="str">
        <f t="shared" si="220"/>
        <v>848710</v>
      </c>
      <c r="K4709">
        <v>19918285</v>
      </c>
      <c r="L4709" s="4">
        <v>277472389</v>
      </c>
      <c r="P4709" s="9" t="e">
        <f t="shared" si="221"/>
        <v>#DIV/0!</v>
      </c>
    </row>
    <row r="4710" spans="1:16" x14ac:dyDescent="0.25">
      <c r="A4710">
        <v>84879000</v>
      </c>
      <c r="B4710" t="str">
        <f t="shared" si="219"/>
        <v>84879000</v>
      </c>
      <c r="C4710" t="s">
        <v>14973</v>
      </c>
      <c r="D4710">
        <v>9245152</v>
      </c>
      <c r="E4710" t="s">
        <v>8683</v>
      </c>
      <c r="F4710">
        <v>0</v>
      </c>
      <c r="H4710" t="s">
        <v>8708</v>
      </c>
      <c r="I4710" t="s">
        <v>21477</v>
      </c>
      <c r="J4710" t="str">
        <f t="shared" si="220"/>
        <v>848790</v>
      </c>
      <c r="K4710">
        <v>9245152</v>
      </c>
      <c r="L4710" s="4">
        <v>368582974</v>
      </c>
      <c r="P4710" s="9" t="e">
        <f t="shared" si="221"/>
        <v>#DIV/0!</v>
      </c>
    </row>
    <row r="4711" spans="1:16" x14ac:dyDescent="0.25">
      <c r="A4711">
        <v>85030010</v>
      </c>
      <c r="B4711" t="str">
        <f t="shared" si="219"/>
        <v>85030010</v>
      </c>
      <c r="C4711" t="s">
        <v>15002</v>
      </c>
      <c r="D4711">
        <v>521289</v>
      </c>
      <c r="E4711" t="s">
        <v>8683</v>
      </c>
      <c r="F4711">
        <v>0</v>
      </c>
      <c r="H4711" t="s">
        <v>8708</v>
      </c>
      <c r="I4711" t="s">
        <v>21478</v>
      </c>
      <c r="J4711" t="str">
        <f t="shared" si="220"/>
        <v>850300</v>
      </c>
      <c r="K4711">
        <v>521289</v>
      </c>
      <c r="L4711" s="4">
        <v>33914702</v>
      </c>
      <c r="P4711" s="9" t="e">
        <f t="shared" si="221"/>
        <v>#DIV/0!</v>
      </c>
    </row>
    <row r="4712" spans="1:16" x14ac:dyDescent="0.25">
      <c r="A4712">
        <v>85030020</v>
      </c>
      <c r="B4712" t="str">
        <f t="shared" si="219"/>
        <v>85030020</v>
      </c>
      <c r="C4712" t="s">
        <v>15003</v>
      </c>
      <c r="D4712">
        <v>1510399</v>
      </c>
      <c r="E4712" t="s">
        <v>8683</v>
      </c>
      <c r="F4712">
        <v>0</v>
      </c>
      <c r="H4712" t="s">
        <v>8708</v>
      </c>
      <c r="I4712" t="s">
        <v>21479</v>
      </c>
      <c r="J4712" t="str">
        <f t="shared" si="220"/>
        <v>850300</v>
      </c>
      <c r="K4712">
        <v>1510399</v>
      </c>
      <c r="L4712" s="4">
        <v>18383316</v>
      </c>
      <c r="P4712" s="9" t="e">
        <f t="shared" si="221"/>
        <v>#DIV/0!</v>
      </c>
    </row>
    <row r="4713" spans="1:16" x14ac:dyDescent="0.25">
      <c r="A4713">
        <v>85030030</v>
      </c>
      <c r="B4713" t="str">
        <f t="shared" si="219"/>
        <v>85030030</v>
      </c>
      <c r="C4713" t="s">
        <v>15004</v>
      </c>
      <c r="D4713">
        <v>560796</v>
      </c>
      <c r="E4713" t="s">
        <v>8683</v>
      </c>
      <c r="F4713">
        <v>0</v>
      </c>
      <c r="H4713" t="s">
        <v>8708</v>
      </c>
      <c r="I4713" t="s">
        <v>21480</v>
      </c>
      <c r="J4713" t="str">
        <f t="shared" si="220"/>
        <v>850300</v>
      </c>
      <c r="K4713">
        <v>560796</v>
      </c>
      <c r="L4713" s="4">
        <v>10607038</v>
      </c>
      <c r="P4713" s="9" t="e">
        <f t="shared" si="221"/>
        <v>#DIV/0!</v>
      </c>
    </row>
    <row r="4714" spans="1:16" x14ac:dyDescent="0.25">
      <c r="A4714">
        <v>85030090</v>
      </c>
      <c r="B4714" t="str">
        <f t="shared" si="219"/>
        <v>85030090</v>
      </c>
      <c r="C4714" t="s">
        <v>15005</v>
      </c>
      <c r="D4714">
        <v>46808026</v>
      </c>
      <c r="E4714" t="s">
        <v>8683</v>
      </c>
      <c r="F4714">
        <v>0</v>
      </c>
      <c r="H4714" t="s">
        <v>8708</v>
      </c>
      <c r="I4714" t="s">
        <v>21481</v>
      </c>
      <c r="J4714" t="str">
        <f t="shared" si="220"/>
        <v>850300</v>
      </c>
      <c r="K4714">
        <v>46808026</v>
      </c>
      <c r="L4714" s="4">
        <v>686690699</v>
      </c>
      <c r="P4714" s="9" t="e">
        <f t="shared" si="221"/>
        <v>#DIV/0!</v>
      </c>
    </row>
    <row r="4715" spans="1:16" x14ac:dyDescent="0.25">
      <c r="A4715">
        <v>85049011</v>
      </c>
      <c r="B4715" t="str">
        <f t="shared" si="219"/>
        <v>85049011</v>
      </c>
      <c r="C4715" t="s">
        <v>15032</v>
      </c>
      <c r="D4715">
        <v>4057</v>
      </c>
      <c r="E4715" t="s">
        <v>8683</v>
      </c>
      <c r="F4715">
        <v>0</v>
      </c>
      <c r="H4715" t="s">
        <v>8708</v>
      </c>
      <c r="I4715" t="s">
        <v>21482</v>
      </c>
      <c r="J4715" t="str">
        <f t="shared" si="220"/>
        <v>850490</v>
      </c>
      <c r="K4715">
        <v>4057</v>
      </c>
      <c r="L4715" s="4">
        <v>160536</v>
      </c>
      <c r="P4715" s="9" t="e">
        <f t="shared" si="221"/>
        <v>#DIV/0!</v>
      </c>
    </row>
    <row r="4716" spans="1:16" x14ac:dyDescent="0.25">
      <c r="A4716">
        <v>85049019</v>
      </c>
      <c r="B4716" t="str">
        <f t="shared" si="219"/>
        <v>85049019</v>
      </c>
      <c r="C4716" t="s">
        <v>15033</v>
      </c>
      <c r="D4716">
        <v>3317181</v>
      </c>
      <c r="E4716" t="s">
        <v>8683</v>
      </c>
      <c r="F4716">
        <v>0</v>
      </c>
      <c r="H4716" t="s">
        <v>8708</v>
      </c>
      <c r="I4716" t="s">
        <v>21483</v>
      </c>
      <c r="J4716" t="str">
        <f t="shared" si="220"/>
        <v>850490</v>
      </c>
      <c r="K4716">
        <v>3317181</v>
      </c>
      <c r="L4716" s="4">
        <v>84078997</v>
      </c>
      <c r="P4716" s="9" t="e">
        <f t="shared" si="221"/>
        <v>#DIV/0!</v>
      </c>
    </row>
    <row r="4717" spans="1:16" x14ac:dyDescent="0.25">
      <c r="A4717">
        <v>85049020</v>
      </c>
      <c r="B4717" t="str">
        <f t="shared" si="219"/>
        <v>85049020</v>
      </c>
      <c r="C4717" t="s">
        <v>15034</v>
      </c>
      <c r="D4717">
        <v>2903353</v>
      </c>
      <c r="E4717" t="s">
        <v>8683</v>
      </c>
      <c r="F4717">
        <v>0</v>
      </c>
      <c r="H4717" t="s">
        <v>8708</v>
      </c>
      <c r="I4717" t="s">
        <v>21484</v>
      </c>
      <c r="J4717" t="str">
        <f t="shared" si="220"/>
        <v>850490</v>
      </c>
      <c r="K4717">
        <v>2903353</v>
      </c>
      <c r="L4717" s="4">
        <v>162871688</v>
      </c>
      <c r="P4717" s="9" t="e">
        <f t="shared" si="221"/>
        <v>#DIV/0!</v>
      </c>
    </row>
    <row r="4718" spans="1:16" x14ac:dyDescent="0.25">
      <c r="A4718">
        <v>85049090</v>
      </c>
      <c r="B4718" t="str">
        <f t="shared" si="219"/>
        <v>85049090</v>
      </c>
      <c r="C4718" t="s">
        <v>15035</v>
      </c>
      <c r="D4718">
        <v>13310485</v>
      </c>
      <c r="E4718" t="s">
        <v>8683</v>
      </c>
      <c r="F4718">
        <v>0</v>
      </c>
      <c r="H4718" t="s">
        <v>8708</v>
      </c>
      <c r="I4718" t="s">
        <v>21485</v>
      </c>
      <c r="J4718" t="str">
        <f t="shared" si="220"/>
        <v>850490</v>
      </c>
      <c r="K4718">
        <v>13310485</v>
      </c>
      <c r="L4718" s="4">
        <v>615088160</v>
      </c>
      <c r="P4718" s="9" t="e">
        <f t="shared" si="221"/>
        <v>#DIV/0!</v>
      </c>
    </row>
    <row r="4719" spans="1:16" x14ac:dyDescent="0.25">
      <c r="A4719">
        <v>85051110</v>
      </c>
      <c r="B4719" t="str">
        <f t="shared" si="219"/>
        <v>85051110</v>
      </c>
      <c r="C4719" t="s">
        <v>15036</v>
      </c>
      <c r="D4719">
        <v>1727820</v>
      </c>
      <c r="E4719" t="s">
        <v>8683</v>
      </c>
      <c r="F4719">
        <v>0</v>
      </c>
      <c r="H4719" t="s">
        <v>8708</v>
      </c>
      <c r="I4719" t="s">
        <v>21486</v>
      </c>
      <c r="J4719" t="str">
        <f t="shared" si="220"/>
        <v>850511</v>
      </c>
      <c r="K4719">
        <v>1727820</v>
      </c>
      <c r="L4719" s="4">
        <v>124595083</v>
      </c>
      <c r="P4719" s="9" t="e">
        <f t="shared" si="221"/>
        <v>#DIV/0!</v>
      </c>
    </row>
    <row r="4720" spans="1:16" x14ac:dyDescent="0.25">
      <c r="A4720">
        <v>85051190</v>
      </c>
      <c r="B4720" t="str">
        <f t="shared" si="219"/>
        <v>85051190</v>
      </c>
      <c r="C4720" t="s">
        <v>15037</v>
      </c>
      <c r="D4720">
        <v>1109137</v>
      </c>
      <c r="E4720" t="s">
        <v>8683</v>
      </c>
      <c r="F4720">
        <v>0</v>
      </c>
      <c r="H4720" t="s">
        <v>8708</v>
      </c>
      <c r="I4720" t="s">
        <v>21487</v>
      </c>
      <c r="J4720" t="str">
        <f t="shared" si="220"/>
        <v>850511</v>
      </c>
      <c r="K4720">
        <v>1109137</v>
      </c>
      <c r="L4720" s="4">
        <v>66725182</v>
      </c>
      <c r="P4720" s="9" t="e">
        <f t="shared" si="221"/>
        <v>#DIV/0!</v>
      </c>
    </row>
    <row r="4721" spans="1:16" x14ac:dyDescent="0.25">
      <c r="A4721">
        <v>85051900</v>
      </c>
      <c r="B4721" t="str">
        <f t="shared" si="219"/>
        <v>85051900</v>
      </c>
      <c r="C4721" t="s">
        <v>15038</v>
      </c>
      <c r="D4721">
        <v>10120232</v>
      </c>
      <c r="E4721" t="s">
        <v>8683</v>
      </c>
      <c r="F4721">
        <v>0</v>
      </c>
      <c r="H4721" t="s">
        <v>8708</v>
      </c>
      <c r="I4721" t="s">
        <v>21488</v>
      </c>
      <c r="J4721" t="str">
        <f t="shared" si="220"/>
        <v>850519</v>
      </c>
      <c r="K4721">
        <v>10120232</v>
      </c>
      <c r="L4721" s="4">
        <v>85613916</v>
      </c>
      <c r="P4721" s="9" t="e">
        <f t="shared" si="221"/>
        <v>#DIV/0!</v>
      </c>
    </row>
    <row r="4722" spans="1:16" x14ac:dyDescent="0.25">
      <c r="A4722">
        <v>85052000</v>
      </c>
      <c r="B4722" t="str">
        <f t="shared" si="219"/>
        <v>85052000</v>
      </c>
      <c r="C4722" t="s">
        <v>15039</v>
      </c>
      <c r="D4722">
        <v>3254717</v>
      </c>
      <c r="E4722" t="s">
        <v>8683</v>
      </c>
      <c r="F4722">
        <v>0</v>
      </c>
      <c r="H4722" t="s">
        <v>8708</v>
      </c>
      <c r="I4722" t="s">
        <v>21489</v>
      </c>
      <c r="J4722" t="str">
        <f t="shared" si="220"/>
        <v>850520</v>
      </c>
      <c r="K4722">
        <v>3254717</v>
      </c>
      <c r="L4722" s="4">
        <v>94601465</v>
      </c>
      <c r="P4722" s="9" t="e">
        <f t="shared" si="221"/>
        <v>#DIV/0!</v>
      </c>
    </row>
    <row r="4723" spans="1:16" x14ac:dyDescent="0.25">
      <c r="A4723">
        <v>85069010</v>
      </c>
      <c r="B4723" t="str">
        <f t="shared" si="219"/>
        <v>85069010</v>
      </c>
      <c r="C4723" t="s">
        <v>15050</v>
      </c>
      <c r="D4723">
        <v>160965</v>
      </c>
      <c r="E4723" t="s">
        <v>8683</v>
      </c>
      <c r="F4723">
        <v>0</v>
      </c>
      <c r="H4723" t="s">
        <v>8708</v>
      </c>
      <c r="I4723" t="s">
        <v>21490</v>
      </c>
      <c r="J4723" t="str">
        <f t="shared" si="220"/>
        <v>850690</v>
      </c>
      <c r="K4723">
        <v>160965</v>
      </c>
      <c r="L4723" s="4">
        <v>1822864</v>
      </c>
      <c r="P4723" s="9" t="e">
        <f t="shared" si="221"/>
        <v>#DIV/0!</v>
      </c>
    </row>
    <row r="4724" spans="1:16" x14ac:dyDescent="0.25">
      <c r="A4724">
        <v>85069090</v>
      </c>
      <c r="B4724" t="str">
        <f t="shared" si="219"/>
        <v>85069090</v>
      </c>
      <c r="C4724" t="s">
        <v>15051</v>
      </c>
      <c r="D4724">
        <v>101088</v>
      </c>
      <c r="E4724" t="s">
        <v>8683</v>
      </c>
      <c r="F4724">
        <v>0</v>
      </c>
      <c r="H4724" t="s">
        <v>8708</v>
      </c>
      <c r="I4724" t="s">
        <v>21491</v>
      </c>
      <c r="J4724" t="str">
        <f t="shared" si="220"/>
        <v>850690</v>
      </c>
      <c r="K4724">
        <v>101088</v>
      </c>
      <c r="L4724" s="4">
        <v>4055946</v>
      </c>
      <c r="P4724" s="9" t="e">
        <f t="shared" si="221"/>
        <v>#DIV/0!</v>
      </c>
    </row>
    <row r="4725" spans="1:16" x14ac:dyDescent="0.25">
      <c r="A4725">
        <v>85079010</v>
      </c>
      <c r="B4725" t="str">
        <f t="shared" si="219"/>
        <v>85079010</v>
      </c>
      <c r="C4725" t="s">
        <v>15058</v>
      </c>
      <c r="D4725">
        <v>3170810</v>
      </c>
      <c r="E4725" t="s">
        <v>8683</v>
      </c>
      <c r="F4725">
        <v>0</v>
      </c>
      <c r="H4725" t="s">
        <v>8708</v>
      </c>
      <c r="I4725" t="s">
        <v>21492</v>
      </c>
      <c r="J4725" t="str">
        <f t="shared" si="220"/>
        <v>850790</v>
      </c>
      <c r="K4725">
        <v>3170810</v>
      </c>
      <c r="L4725" s="4">
        <v>9691033</v>
      </c>
      <c r="P4725" s="9" t="e">
        <f t="shared" si="221"/>
        <v>#DIV/0!</v>
      </c>
    </row>
    <row r="4726" spans="1:16" x14ac:dyDescent="0.25">
      <c r="A4726">
        <v>85079090</v>
      </c>
      <c r="B4726" t="str">
        <f t="shared" si="219"/>
        <v>85079090</v>
      </c>
      <c r="C4726" t="s">
        <v>15059</v>
      </c>
      <c r="D4726">
        <v>13676280</v>
      </c>
      <c r="E4726" t="s">
        <v>8683</v>
      </c>
      <c r="F4726">
        <v>0</v>
      </c>
      <c r="H4726" t="s">
        <v>8708</v>
      </c>
      <c r="I4726" t="s">
        <v>21493</v>
      </c>
      <c r="J4726" t="str">
        <f t="shared" si="220"/>
        <v>850790</v>
      </c>
      <c r="K4726">
        <v>13676280</v>
      </c>
      <c r="L4726" s="4">
        <v>446457010</v>
      </c>
      <c r="P4726" s="9" t="e">
        <f t="shared" si="221"/>
        <v>#DIV/0!</v>
      </c>
    </row>
    <row r="4727" spans="1:16" x14ac:dyDescent="0.25">
      <c r="A4727">
        <v>85087010</v>
      </c>
      <c r="B4727" t="str">
        <f t="shared" si="219"/>
        <v>85087010</v>
      </c>
      <c r="C4727" t="s">
        <v>15063</v>
      </c>
      <c r="D4727">
        <v>683636</v>
      </c>
      <c r="E4727" t="s">
        <v>8683</v>
      </c>
      <c r="F4727">
        <v>0</v>
      </c>
      <c r="H4727" t="s">
        <v>8708</v>
      </c>
      <c r="I4727" t="s">
        <v>21494</v>
      </c>
      <c r="J4727" t="str">
        <f t="shared" si="220"/>
        <v>850870</v>
      </c>
      <c r="K4727">
        <v>683636</v>
      </c>
      <c r="L4727" s="4">
        <v>23740285</v>
      </c>
      <c r="P4727" s="9" t="e">
        <f t="shared" si="221"/>
        <v>#DIV/0!</v>
      </c>
    </row>
    <row r="4728" spans="1:16" x14ac:dyDescent="0.25">
      <c r="A4728">
        <v>85087090</v>
      </c>
      <c r="B4728" t="str">
        <f t="shared" si="219"/>
        <v>85087090</v>
      </c>
      <c r="C4728" t="s">
        <v>15064</v>
      </c>
      <c r="D4728">
        <v>295187</v>
      </c>
      <c r="E4728" t="s">
        <v>8683</v>
      </c>
      <c r="F4728">
        <v>0</v>
      </c>
      <c r="H4728" t="s">
        <v>8708</v>
      </c>
      <c r="I4728" t="s">
        <v>21495</v>
      </c>
      <c r="J4728" t="str">
        <f t="shared" si="220"/>
        <v>850870</v>
      </c>
      <c r="K4728">
        <v>295187</v>
      </c>
      <c r="L4728" s="4">
        <v>4441563</v>
      </c>
      <c r="P4728" s="9" t="e">
        <f t="shared" si="221"/>
        <v>#DIV/0!</v>
      </c>
    </row>
    <row r="4729" spans="1:16" x14ac:dyDescent="0.25">
      <c r="A4729">
        <v>85099000</v>
      </c>
      <c r="B4729" t="str">
        <f t="shared" si="219"/>
        <v>85099000</v>
      </c>
      <c r="C4729" t="s">
        <v>15070</v>
      </c>
      <c r="D4729">
        <v>1277368</v>
      </c>
      <c r="E4729" t="s">
        <v>8683</v>
      </c>
      <c r="F4729">
        <v>0</v>
      </c>
      <c r="H4729" t="s">
        <v>8708</v>
      </c>
      <c r="I4729" t="s">
        <v>21496</v>
      </c>
      <c r="J4729" t="str">
        <f t="shared" si="220"/>
        <v>850990</v>
      </c>
      <c r="K4729">
        <v>1277368</v>
      </c>
      <c r="L4729" s="4">
        <v>64119344</v>
      </c>
      <c r="P4729" s="9" t="e">
        <f t="shared" si="221"/>
        <v>#DIV/0!</v>
      </c>
    </row>
    <row r="4730" spans="1:16" x14ac:dyDescent="0.25">
      <c r="A4730">
        <v>85109000</v>
      </c>
      <c r="B4730" t="str">
        <f t="shared" si="219"/>
        <v>85109000</v>
      </c>
      <c r="C4730" t="s">
        <v>15074</v>
      </c>
      <c r="D4730">
        <v>361446</v>
      </c>
      <c r="E4730" t="s">
        <v>8683</v>
      </c>
      <c r="F4730">
        <v>0</v>
      </c>
      <c r="H4730" t="s">
        <v>8708</v>
      </c>
      <c r="I4730" t="s">
        <v>21497</v>
      </c>
      <c r="J4730" t="str">
        <f t="shared" si="220"/>
        <v>851090</v>
      </c>
      <c r="K4730">
        <v>361446</v>
      </c>
      <c r="L4730" s="4">
        <v>77913741</v>
      </c>
      <c r="P4730" s="9" t="e">
        <f t="shared" si="221"/>
        <v>#DIV/0!</v>
      </c>
    </row>
    <row r="4731" spans="1:16" x14ac:dyDescent="0.25">
      <c r="A4731">
        <v>85119010</v>
      </c>
      <c r="B4731" t="str">
        <f t="shared" si="219"/>
        <v>85119010</v>
      </c>
      <c r="C4731" t="s">
        <v>15086</v>
      </c>
      <c r="D4731">
        <v>20206</v>
      </c>
      <c r="E4731" t="s">
        <v>8683</v>
      </c>
      <c r="F4731">
        <v>0</v>
      </c>
      <c r="H4731" t="s">
        <v>8708</v>
      </c>
      <c r="I4731" t="s">
        <v>21498</v>
      </c>
      <c r="J4731" t="str">
        <f t="shared" si="220"/>
        <v>851190</v>
      </c>
      <c r="K4731">
        <v>20206</v>
      </c>
      <c r="L4731" s="4">
        <v>16069451</v>
      </c>
      <c r="P4731" s="9" t="e">
        <f t="shared" si="221"/>
        <v>#DIV/0!</v>
      </c>
    </row>
    <row r="4732" spans="1:16" x14ac:dyDescent="0.25">
      <c r="A4732">
        <v>85119090</v>
      </c>
      <c r="B4732" t="str">
        <f t="shared" si="219"/>
        <v>85119090</v>
      </c>
      <c r="C4732" t="s">
        <v>15087</v>
      </c>
      <c r="D4732">
        <v>7701609</v>
      </c>
      <c r="E4732" t="s">
        <v>8683</v>
      </c>
      <c r="F4732">
        <v>0</v>
      </c>
      <c r="H4732" t="s">
        <v>8708</v>
      </c>
      <c r="I4732" t="s">
        <v>21499</v>
      </c>
      <c r="J4732" t="str">
        <f t="shared" si="220"/>
        <v>851190</v>
      </c>
      <c r="K4732">
        <v>7701609</v>
      </c>
      <c r="L4732" s="4">
        <v>168662828</v>
      </c>
      <c r="P4732" s="9" t="e">
        <f t="shared" si="221"/>
        <v>#DIV/0!</v>
      </c>
    </row>
    <row r="4733" spans="1:16" x14ac:dyDescent="0.25">
      <c r="A4733">
        <v>85129000</v>
      </c>
      <c r="B4733" t="str">
        <f t="shared" si="219"/>
        <v>85129000</v>
      </c>
      <c r="C4733" t="s">
        <v>15096</v>
      </c>
      <c r="D4733">
        <v>6871082</v>
      </c>
      <c r="E4733" t="s">
        <v>8683</v>
      </c>
      <c r="F4733">
        <v>0</v>
      </c>
      <c r="H4733" t="s">
        <v>8708</v>
      </c>
      <c r="I4733" t="s">
        <v>21500</v>
      </c>
      <c r="J4733" t="str">
        <f t="shared" si="220"/>
        <v>851290</v>
      </c>
      <c r="K4733">
        <v>6871082</v>
      </c>
      <c r="L4733" s="4">
        <v>367350508</v>
      </c>
      <c r="P4733" s="9" t="e">
        <f t="shared" si="221"/>
        <v>#DIV/0!</v>
      </c>
    </row>
    <row r="4734" spans="1:16" x14ac:dyDescent="0.25">
      <c r="A4734">
        <v>85139010</v>
      </c>
      <c r="B4734" t="str">
        <f t="shared" si="219"/>
        <v>85139010</v>
      </c>
      <c r="C4734" t="s">
        <v>15099</v>
      </c>
      <c r="D4734">
        <v>10563</v>
      </c>
      <c r="E4734" t="s">
        <v>8683</v>
      </c>
      <c r="F4734">
        <v>0</v>
      </c>
      <c r="H4734" t="s">
        <v>8708</v>
      </c>
      <c r="I4734" t="s">
        <v>21501</v>
      </c>
      <c r="J4734" t="str">
        <f t="shared" si="220"/>
        <v>851390</v>
      </c>
      <c r="K4734">
        <v>10563</v>
      </c>
      <c r="L4734" s="4">
        <v>955564</v>
      </c>
      <c r="P4734" s="9" t="e">
        <f t="shared" si="221"/>
        <v>#DIV/0!</v>
      </c>
    </row>
    <row r="4735" spans="1:16" x14ac:dyDescent="0.25">
      <c r="A4735">
        <v>85139090</v>
      </c>
      <c r="B4735" t="str">
        <f t="shared" si="219"/>
        <v>85139090</v>
      </c>
      <c r="C4735" t="s">
        <v>15100</v>
      </c>
      <c r="D4735">
        <v>16276</v>
      </c>
      <c r="E4735" t="s">
        <v>8683</v>
      </c>
      <c r="F4735">
        <v>0</v>
      </c>
      <c r="H4735" t="s">
        <v>8708</v>
      </c>
      <c r="I4735" t="s">
        <v>21502</v>
      </c>
      <c r="J4735" t="str">
        <f t="shared" si="220"/>
        <v>851390</v>
      </c>
      <c r="K4735">
        <v>16276</v>
      </c>
      <c r="L4735" s="4">
        <v>830267</v>
      </c>
      <c r="P4735" s="9" t="e">
        <f t="shared" si="221"/>
        <v>#DIV/0!</v>
      </c>
    </row>
    <row r="4736" spans="1:16" x14ac:dyDescent="0.25">
      <c r="A4736">
        <v>85149010</v>
      </c>
      <c r="B4736" t="str">
        <f t="shared" si="219"/>
        <v>85149010</v>
      </c>
      <c r="C4736" t="s">
        <v>15109</v>
      </c>
      <c r="D4736">
        <v>82076</v>
      </c>
      <c r="E4736" t="s">
        <v>8683</v>
      </c>
      <c r="F4736">
        <v>0</v>
      </c>
      <c r="H4736" t="s">
        <v>8708</v>
      </c>
      <c r="I4736" t="s">
        <v>21503</v>
      </c>
      <c r="J4736" t="str">
        <f t="shared" si="220"/>
        <v>851490</v>
      </c>
      <c r="K4736">
        <v>82076</v>
      </c>
      <c r="L4736" s="4">
        <v>3894125</v>
      </c>
      <c r="P4736" s="9" t="e">
        <f t="shared" si="221"/>
        <v>#DIV/0!</v>
      </c>
    </row>
    <row r="4737" spans="1:16" x14ac:dyDescent="0.25">
      <c r="A4737">
        <v>85149090</v>
      </c>
      <c r="B4737" t="str">
        <f t="shared" si="219"/>
        <v>85149090</v>
      </c>
      <c r="C4737" t="s">
        <v>15110</v>
      </c>
      <c r="D4737">
        <v>958798</v>
      </c>
      <c r="E4737" t="s">
        <v>8683</v>
      </c>
      <c r="F4737">
        <v>0</v>
      </c>
      <c r="H4737" t="s">
        <v>8708</v>
      </c>
      <c r="I4737" t="s">
        <v>21504</v>
      </c>
      <c r="J4737" t="str">
        <f t="shared" si="220"/>
        <v>851490</v>
      </c>
      <c r="K4737">
        <v>958798</v>
      </c>
      <c r="L4737" s="4">
        <v>82063069</v>
      </c>
      <c r="P4737" s="9" t="e">
        <f t="shared" si="221"/>
        <v>#DIV/0!</v>
      </c>
    </row>
    <row r="4738" spans="1:16" x14ac:dyDescent="0.25">
      <c r="A4738">
        <v>85159000</v>
      </c>
      <c r="B4738" t="str">
        <f t="shared" si="219"/>
        <v>85159000</v>
      </c>
      <c r="C4738" t="s">
        <v>15123</v>
      </c>
      <c r="D4738">
        <v>528497</v>
      </c>
      <c r="E4738" t="s">
        <v>8683</v>
      </c>
      <c r="F4738">
        <v>0</v>
      </c>
      <c r="H4738" t="s">
        <v>8708</v>
      </c>
      <c r="I4738" t="s">
        <v>21505</v>
      </c>
      <c r="J4738" t="str">
        <f t="shared" si="220"/>
        <v>851590</v>
      </c>
      <c r="K4738">
        <v>528497</v>
      </c>
      <c r="L4738" s="4">
        <v>123807108</v>
      </c>
      <c r="P4738" s="9" t="e">
        <f t="shared" si="221"/>
        <v>#DIV/0!</v>
      </c>
    </row>
    <row r="4739" spans="1:16" x14ac:dyDescent="0.25">
      <c r="A4739">
        <v>85169010</v>
      </c>
      <c r="B4739" t="str">
        <f t="shared" ref="B4739:B4802" si="222">TEXT(A4739,"00000000")</f>
        <v>85169010</v>
      </c>
      <c r="C4739" t="s">
        <v>15154</v>
      </c>
      <c r="D4739">
        <v>194293</v>
      </c>
      <c r="E4739" t="s">
        <v>8683</v>
      </c>
      <c r="F4739">
        <v>0</v>
      </c>
      <c r="H4739" t="s">
        <v>8708</v>
      </c>
      <c r="I4739" t="s">
        <v>21506</v>
      </c>
      <c r="J4739" t="str">
        <f t="shared" ref="J4739:J4802" si="223">LEFT(I4739,6)</f>
        <v>851690</v>
      </c>
      <c r="K4739">
        <v>194293</v>
      </c>
      <c r="L4739" s="4">
        <v>7263441</v>
      </c>
      <c r="P4739" s="9" t="e">
        <f t="shared" ref="P4739:P4802" si="224">O4739/N4739</f>
        <v>#DIV/0!</v>
      </c>
    </row>
    <row r="4740" spans="1:16" x14ac:dyDescent="0.25">
      <c r="A4740">
        <v>85169090</v>
      </c>
      <c r="B4740" t="str">
        <f t="shared" si="222"/>
        <v>85169090</v>
      </c>
      <c r="C4740" t="s">
        <v>15155</v>
      </c>
      <c r="D4740">
        <v>3612694</v>
      </c>
      <c r="E4740" t="s">
        <v>8683</v>
      </c>
      <c r="F4740">
        <v>0</v>
      </c>
      <c r="H4740" t="s">
        <v>8708</v>
      </c>
      <c r="I4740" t="s">
        <v>21507</v>
      </c>
      <c r="J4740" t="str">
        <f t="shared" si="223"/>
        <v>851690</v>
      </c>
      <c r="K4740">
        <v>3612694</v>
      </c>
      <c r="L4740" s="4">
        <v>117263706</v>
      </c>
      <c r="P4740" s="9" t="e">
        <f t="shared" si="224"/>
        <v>#DIV/0!</v>
      </c>
    </row>
    <row r="4741" spans="1:16" x14ac:dyDescent="0.25">
      <c r="A4741">
        <v>85177100</v>
      </c>
      <c r="B4741" t="str">
        <f t="shared" si="222"/>
        <v>85177100</v>
      </c>
      <c r="C4741" t="s">
        <v>15184</v>
      </c>
      <c r="D4741">
        <v>1676498</v>
      </c>
      <c r="E4741" t="s">
        <v>8683</v>
      </c>
      <c r="F4741">
        <v>0</v>
      </c>
      <c r="H4741" t="s">
        <v>8708</v>
      </c>
      <c r="I4741" t="s">
        <v>21508</v>
      </c>
      <c r="J4741" t="str">
        <f t="shared" si="223"/>
        <v>851771</v>
      </c>
      <c r="K4741">
        <v>1676498</v>
      </c>
      <c r="L4741" s="4">
        <v>596769452</v>
      </c>
      <c r="P4741" s="9" t="e">
        <f t="shared" si="224"/>
        <v>#DIV/0!</v>
      </c>
    </row>
    <row r="4742" spans="1:16" x14ac:dyDescent="0.25">
      <c r="A4742">
        <v>85177910</v>
      </c>
      <c r="B4742" t="str">
        <f t="shared" si="222"/>
        <v>85177910</v>
      </c>
      <c r="C4742" t="s">
        <v>15185</v>
      </c>
      <c r="D4742">
        <v>49591</v>
      </c>
      <c r="E4742" t="s">
        <v>8683</v>
      </c>
      <c r="F4742">
        <v>0</v>
      </c>
      <c r="H4742" t="s">
        <v>8708</v>
      </c>
      <c r="I4742" t="s">
        <v>21509</v>
      </c>
      <c r="J4742" t="str">
        <f t="shared" si="223"/>
        <v>851779</v>
      </c>
      <c r="K4742">
        <v>49591</v>
      </c>
      <c r="L4742" s="4">
        <v>9258769</v>
      </c>
      <c r="P4742" s="9" t="e">
        <f t="shared" si="224"/>
        <v>#DIV/0!</v>
      </c>
    </row>
    <row r="4743" spans="1:16" x14ac:dyDescent="0.25">
      <c r="A4743">
        <v>85177920</v>
      </c>
      <c r="B4743" t="str">
        <f t="shared" si="222"/>
        <v>85177920</v>
      </c>
      <c r="C4743" t="s">
        <v>15186</v>
      </c>
      <c r="D4743">
        <v>21623</v>
      </c>
      <c r="E4743" t="s">
        <v>8683</v>
      </c>
      <c r="F4743">
        <v>0</v>
      </c>
      <c r="H4743" t="s">
        <v>8708</v>
      </c>
      <c r="I4743" t="s">
        <v>21510</v>
      </c>
      <c r="J4743" t="str">
        <f t="shared" si="223"/>
        <v>851779</v>
      </c>
      <c r="K4743">
        <v>21623</v>
      </c>
      <c r="L4743" s="4">
        <v>13990035</v>
      </c>
      <c r="P4743" s="9" t="e">
        <f t="shared" si="224"/>
        <v>#DIV/0!</v>
      </c>
    </row>
    <row r="4744" spans="1:16" x14ac:dyDescent="0.25">
      <c r="A4744">
        <v>85177930</v>
      </c>
      <c r="B4744" t="str">
        <f t="shared" si="222"/>
        <v>85177930</v>
      </c>
      <c r="C4744" t="s">
        <v>15187</v>
      </c>
      <c r="D4744">
        <v>4127750</v>
      </c>
      <c r="E4744" t="s">
        <v>8683</v>
      </c>
      <c r="F4744">
        <v>0</v>
      </c>
      <c r="H4744" t="s">
        <v>8708</v>
      </c>
      <c r="I4744" t="s">
        <v>21511</v>
      </c>
      <c r="J4744" t="str">
        <f t="shared" si="223"/>
        <v>851779</v>
      </c>
      <c r="K4744">
        <v>4127750</v>
      </c>
      <c r="L4744" s="4">
        <v>3447307900</v>
      </c>
      <c r="P4744" s="9" t="e">
        <f t="shared" si="224"/>
        <v>#DIV/0!</v>
      </c>
    </row>
    <row r="4745" spans="1:16" x14ac:dyDescent="0.25">
      <c r="A4745">
        <v>85177940</v>
      </c>
      <c r="B4745" t="str">
        <f t="shared" si="222"/>
        <v>85177940</v>
      </c>
      <c r="C4745" t="s">
        <v>15188</v>
      </c>
      <c r="D4745">
        <v>29173</v>
      </c>
      <c r="E4745" t="s">
        <v>8683</v>
      </c>
      <c r="F4745">
        <v>0</v>
      </c>
      <c r="H4745" t="s">
        <v>8708</v>
      </c>
      <c r="I4745" t="s">
        <v>21512</v>
      </c>
      <c r="J4745" t="str">
        <f t="shared" si="223"/>
        <v>851779</v>
      </c>
      <c r="K4745">
        <v>29173</v>
      </c>
      <c r="L4745" s="4">
        <v>5099007</v>
      </c>
      <c r="P4745" s="9" t="e">
        <f t="shared" si="224"/>
        <v>#DIV/0!</v>
      </c>
    </row>
    <row r="4746" spans="1:16" x14ac:dyDescent="0.25">
      <c r="A4746">
        <v>85177950</v>
      </c>
      <c r="B4746" t="str">
        <f t="shared" si="222"/>
        <v>85177950</v>
      </c>
      <c r="C4746" t="s">
        <v>15189</v>
      </c>
      <c r="D4746">
        <v>219747</v>
      </c>
      <c r="E4746" t="s">
        <v>8683</v>
      </c>
      <c r="F4746">
        <v>0</v>
      </c>
      <c r="H4746" t="s">
        <v>8708</v>
      </c>
      <c r="I4746" t="s">
        <v>21513</v>
      </c>
      <c r="J4746" t="str">
        <f t="shared" si="223"/>
        <v>851779</v>
      </c>
      <c r="K4746">
        <v>219747</v>
      </c>
      <c r="L4746" s="4">
        <v>704373969</v>
      </c>
      <c r="P4746" s="9" t="e">
        <f t="shared" si="224"/>
        <v>#DIV/0!</v>
      </c>
    </row>
    <row r="4747" spans="1:16" x14ac:dyDescent="0.25">
      <c r="A4747">
        <v>85177990</v>
      </c>
      <c r="B4747" t="str">
        <f t="shared" si="222"/>
        <v>85177990</v>
      </c>
      <c r="C4747" t="s">
        <v>15190</v>
      </c>
      <c r="D4747">
        <v>10530398</v>
      </c>
      <c r="E4747" t="s">
        <v>8683</v>
      </c>
      <c r="F4747">
        <v>0</v>
      </c>
      <c r="H4747" t="s">
        <v>8708</v>
      </c>
      <c r="I4747" t="s">
        <v>21514</v>
      </c>
      <c r="J4747" t="str">
        <f t="shared" si="223"/>
        <v>851779</v>
      </c>
      <c r="K4747">
        <v>10530398</v>
      </c>
      <c r="L4747" s="4">
        <v>2513937429</v>
      </c>
      <c r="P4747" s="9" t="e">
        <f t="shared" si="224"/>
        <v>#DIV/0!</v>
      </c>
    </row>
    <row r="4748" spans="1:16" x14ac:dyDescent="0.25">
      <c r="A4748">
        <v>85189000</v>
      </c>
      <c r="B4748" t="str">
        <f t="shared" si="222"/>
        <v>85189000</v>
      </c>
      <c r="C4748" t="s">
        <v>15198</v>
      </c>
      <c r="D4748">
        <v>7927584</v>
      </c>
      <c r="E4748" t="s">
        <v>8683</v>
      </c>
      <c r="F4748">
        <v>0</v>
      </c>
      <c r="H4748" t="s">
        <v>8708</v>
      </c>
      <c r="I4748" t="s">
        <v>21515</v>
      </c>
      <c r="J4748" t="str">
        <f t="shared" si="223"/>
        <v>851890</v>
      </c>
      <c r="K4748">
        <v>7927584</v>
      </c>
      <c r="L4748" s="4">
        <v>550303250</v>
      </c>
      <c r="P4748" s="9" t="e">
        <f t="shared" si="224"/>
        <v>#DIV/0!</v>
      </c>
    </row>
    <row r="4749" spans="1:16" x14ac:dyDescent="0.25">
      <c r="A4749">
        <v>85229010</v>
      </c>
      <c r="B4749" t="str">
        <f t="shared" si="222"/>
        <v>85229010</v>
      </c>
      <c r="C4749" t="s">
        <v>15217</v>
      </c>
      <c r="D4749">
        <v>461352</v>
      </c>
      <c r="E4749" t="s">
        <v>8683</v>
      </c>
      <c r="F4749">
        <v>0</v>
      </c>
      <c r="H4749" t="s">
        <v>8708</v>
      </c>
      <c r="I4749" t="s">
        <v>21516</v>
      </c>
      <c r="J4749" t="str">
        <f t="shared" si="223"/>
        <v>852290</v>
      </c>
      <c r="K4749">
        <v>461352</v>
      </c>
      <c r="L4749" s="4">
        <v>10968834</v>
      </c>
      <c r="P4749" s="9" t="e">
        <f t="shared" si="224"/>
        <v>#DIV/0!</v>
      </c>
    </row>
    <row r="4750" spans="1:16" x14ac:dyDescent="0.25">
      <c r="A4750">
        <v>85229021</v>
      </c>
      <c r="B4750" t="str">
        <f t="shared" si="222"/>
        <v>85229021</v>
      </c>
      <c r="C4750" t="s">
        <v>15218</v>
      </c>
      <c r="D4750">
        <v>475</v>
      </c>
      <c r="E4750" t="s">
        <v>8683</v>
      </c>
      <c r="F4750">
        <v>0</v>
      </c>
      <c r="H4750" t="s">
        <v>8708</v>
      </c>
      <c r="I4750" t="s">
        <v>21517</v>
      </c>
      <c r="J4750" t="str">
        <f t="shared" si="223"/>
        <v>852290</v>
      </c>
      <c r="K4750">
        <v>475</v>
      </c>
      <c r="L4750" s="4">
        <v>7416</v>
      </c>
      <c r="P4750" s="9" t="e">
        <f t="shared" si="224"/>
        <v>#DIV/0!</v>
      </c>
    </row>
    <row r="4751" spans="1:16" x14ac:dyDescent="0.25">
      <c r="A4751">
        <v>85229023</v>
      </c>
      <c r="B4751" t="str">
        <f t="shared" si="222"/>
        <v>85229023</v>
      </c>
      <c r="C4751" t="s">
        <v>15220</v>
      </c>
      <c r="D4751">
        <v>20</v>
      </c>
      <c r="E4751" t="s">
        <v>8683</v>
      </c>
      <c r="F4751">
        <v>0</v>
      </c>
      <c r="H4751" t="s">
        <v>8708</v>
      </c>
      <c r="I4751" t="s">
        <v>21518</v>
      </c>
      <c r="J4751" t="str">
        <f t="shared" si="223"/>
        <v>852290</v>
      </c>
      <c r="K4751">
        <v>20</v>
      </c>
      <c r="L4751" s="4">
        <v>14536</v>
      </c>
      <c r="P4751" s="9" t="e">
        <f t="shared" si="224"/>
        <v>#DIV/0!</v>
      </c>
    </row>
    <row r="4752" spans="1:16" x14ac:dyDescent="0.25">
      <c r="A4752">
        <v>85229029</v>
      </c>
      <c r="B4752" t="str">
        <f t="shared" si="222"/>
        <v>85229029</v>
      </c>
      <c r="C4752" t="s">
        <v>15221</v>
      </c>
      <c r="D4752">
        <v>178</v>
      </c>
      <c r="E4752" t="s">
        <v>8683</v>
      </c>
      <c r="F4752">
        <v>0</v>
      </c>
      <c r="H4752" t="s">
        <v>8708</v>
      </c>
      <c r="I4752" t="s">
        <v>21519</v>
      </c>
      <c r="J4752" t="str">
        <f t="shared" si="223"/>
        <v>852290</v>
      </c>
      <c r="K4752">
        <v>178</v>
      </c>
      <c r="L4752" s="4">
        <v>13495</v>
      </c>
      <c r="P4752" s="9" t="e">
        <f t="shared" si="224"/>
        <v>#DIV/0!</v>
      </c>
    </row>
    <row r="4753" spans="1:16" x14ac:dyDescent="0.25">
      <c r="A4753">
        <v>85229031</v>
      </c>
      <c r="B4753" t="str">
        <f t="shared" si="222"/>
        <v>85229031</v>
      </c>
      <c r="C4753" t="s">
        <v>15222</v>
      </c>
      <c r="D4753">
        <v>482704</v>
      </c>
      <c r="E4753" t="s">
        <v>8683</v>
      </c>
      <c r="F4753">
        <v>0</v>
      </c>
      <c r="H4753" t="s">
        <v>8708</v>
      </c>
      <c r="I4753" t="s">
        <v>21520</v>
      </c>
      <c r="J4753" t="str">
        <f t="shared" si="223"/>
        <v>852290</v>
      </c>
      <c r="K4753">
        <v>482704</v>
      </c>
      <c r="L4753" s="4">
        <v>56969981</v>
      </c>
      <c r="P4753" s="9" t="e">
        <f t="shared" si="224"/>
        <v>#DIV/0!</v>
      </c>
    </row>
    <row r="4754" spans="1:16" x14ac:dyDescent="0.25">
      <c r="A4754">
        <v>85229039</v>
      </c>
      <c r="B4754" t="str">
        <f t="shared" si="222"/>
        <v>85229039</v>
      </c>
      <c r="C4754" t="s">
        <v>15223</v>
      </c>
      <c r="D4754">
        <v>107545</v>
      </c>
      <c r="E4754" t="s">
        <v>8683</v>
      </c>
      <c r="F4754">
        <v>0</v>
      </c>
      <c r="H4754" t="s">
        <v>8708</v>
      </c>
      <c r="I4754" t="s">
        <v>21521</v>
      </c>
      <c r="J4754" t="str">
        <f t="shared" si="223"/>
        <v>852290</v>
      </c>
      <c r="K4754">
        <v>107545</v>
      </c>
      <c r="L4754" s="4">
        <v>34039639</v>
      </c>
      <c r="P4754" s="9" t="e">
        <f t="shared" si="224"/>
        <v>#DIV/0!</v>
      </c>
    </row>
    <row r="4755" spans="1:16" x14ac:dyDescent="0.25">
      <c r="A4755">
        <v>85229099</v>
      </c>
      <c r="B4755" t="str">
        <f t="shared" si="222"/>
        <v>85229099</v>
      </c>
      <c r="C4755" t="s">
        <v>15225</v>
      </c>
      <c r="D4755">
        <v>144885</v>
      </c>
      <c r="E4755" t="s">
        <v>8683</v>
      </c>
      <c r="F4755">
        <v>0</v>
      </c>
      <c r="H4755" t="s">
        <v>8708</v>
      </c>
      <c r="I4755" t="s">
        <v>21522</v>
      </c>
      <c r="J4755" t="str">
        <f t="shared" si="223"/>
        <v>852290</v>
      </c>
      <c r="K4755">
        <v>144885</v>
      </c>
      <c r="L4755" s="4">
        <v>39714018</v>
      </c>
      <c r="P4755" s="9" t="e">
        <f t="shared" si="224"/>
        <v>#DIV/0!</v>
      </c>
    </row>
    <row r="4756" spans="1:16" x14ac:dyDescent="0.25">
      <c r="A4756">
        <v>85291010</v>
      </c>
      <c r="B4756" t="str">
        <f t="shared" si="222"/>
        <v>85291010</v>
      </c>
      <c r="C4756" t="s">
        <v>15331</v>
      </c>
      <c r="D4756">
        <v>400100</v>
      </c>
      <c r="E4756" t="s">
        <v>8683</v>
      </c>
      <c r="F4756">
        <v>0</v>
      </c>
      <c r="H4756" t="s">
        <v>8708</v>
      </c>
      <c r="I4756" t="s">
        <v>21523</v>
      </c>
      <c r="J4756" t="str">
        <f t="shared" si="223"/>
        <v>852910</v>
      </c>
      <c r="K4756">
        <v>400100</v>
      </c>
      <c r="L4756" s="4">
        <v>68369434</v>
      </c>
      <c r="P4756" s="9" t="e">
        <f t="shared" si="224"/>
        <v>#DIV/0!</v>
      </c>
    </row>
    <row r="4757" spans="1:16" x14ac:dyDescent="0.25">
      <c r="A4757">
        <v>85291020</v>
      </c>
      <c r="B4757" t="str">
        <f t="shared" si="222"/>
        <v>85291020</v>
      </c>
      <c r="C4757" t="s">
        <v>15332</v>
      </c>
      <c r="D4757">
        <v>205996</v>
      </c>
      <c r="E4757" t="s">
        <v>8683</v>
      </c>
      <c r="F4757">
        <v>0</v>
      </c>
      <c r="H4757" t="s">
        <v>8708</v>
      </c>
      <c r="I4757" t="s">
        <v>21524</v>
      </c>
      <c r="J4757" t="str">
        <f t="shared" si="223"/>
        <v>852910</v>
      </c>
      <c r="K4757">
        <v>205996</v>
      </c>
      <c r="L4757" s="4">
        <v>13021566</v>
      </c>
      <c r="P4757" s="9" t="e">
        <f t="shared" si="224"/>
        <v>#DIV/0!</v>
      </c>
    </row>
    <row r="4758" spans="1:16" x14ac:dyDescent="0.25">
      <c r="A4758">
        <v>85291090</v>
      </c>
      <c r="B4758" t="str">
        <f t="shared" si="222"/>
        <v>85291090</v>
      </c>
      <c r="C4758" t="s">
        <v>15333</v>
      </c>
      <c r="D4758">
        <v>1269869</v>
      </c>
      <c r="E4758" t="s">
        <v>8683</v>
      </c>
      <c r="F4758">
        <v>77639129</v>
      </c>
      <c r="H4758" t="s">
        <v>8684</v>
      </c>
      <c r="I4758" t="s">
        <v>21525</v>
      </c>
      <c r="J4758" t="str">
        <f t="shared" si="223"/>
        <v>852910</v>
      </c>
      <c r="K4758">
        <v>1269869</v>
      </c>
      <c r="L4758" s="4">
        <v>85257456</v>
      </c>
      <c r="P4758" s="9" t="e">
        <f t="shared" si="224"/>
        <v>#DIV/0!</v>
      </c>
    </row>
    <row r="4759" spans="1:16" x14ac:dyDescent="0.25">
      <c r="A4759">
        <v>85299010</v>
      </c>
      <c r="B4759" t="str">
        <f t="shared" si="222"/>
        <v>85299010</v>
      </c>
      <c r="C4759" t="s">
        <v>15334</v>
      </c>
      <c r="D4759">
        <v>31437</v>
      </c>
      <c r="E4759" t="s">
        <v>8683</v>
      </c>
      <c r="F4759">
        <v>9055699</v>
      </c>
      <c r="H4759" t="s">
        <v>8684</v>
      </c>
      <c r="I4759" t="s">
        <v>21526</v>
      </c>
      <c r="J4759" t="str">
        <f t="shared" si="223"/>
        <v>852990</v>
      </c>
      <c r="K4759">
        <v>31437</v>
      </c>
      <c r="L4759" s="4">
        <v>3216317</v>
      </c>
      <c r="P4759" s="9" t="e">
        <f t="shared" si="224"/>
        <v>#DIV/0!</v>
      </c>
    </row>
    <row r="4760" spans="1:16" x14ac:dyDescent="0.25">
      <c r="A4760">
        <v>85299020</v>
      </c>
      <c r="B4760" t="str">
        <f t="shared" si="222"/>
        <v>85299020</v>
      </c>
      <c r="C4760" t="s">
        <v>15335</v>
      </c>
      <c r="D4760">
        <v>4007215</v>
      </c>
      <c r="E4760" t="s">
        <v>8683</v>
      </c>
      <c r="F4760">
        <v>213320402</v>
      </c>
      <c r="H4760" t="s">
        <v>8684</v>
      </c>
      <c r="I4760" t="s">
        <v>21527</v>
      </c>
      <c r="J4760" t="str">
        <f t="shared" si="223"/>
        <v>852990</v>
      </c>
      <c r="K4760">
        <v>4007215</v>
      </c>
      <c r="L4760" s="4">
        <v>856274542</v>
      </c>
      <c r="P4760" s="9" t="e">
        <f t="shared" si="224"/>
        <v>#DIV/0!</v>
      </c>
    </row>
    <row r="4761" spans="1:16" x14ac:dyDescent="0.25">
      <c r="A4761">
        <v>85299041</v>
      </c>
      <c r="B4761" t="str">
        <f t="shared" si="222"/>
        <v>85299041</v>
      </c>
      <c r="C4761" t="s">
        <v>15336</v>
      </c>
      <c r="D4761">
        <v>5878</v>
      </c>
      <c r="E4761" t="s">
        <v>8683</v>
      </c>
      <c r="F4761">
        <v>0</v>
      </c>
      <c r="H4761" t="s">
        <v>8708</v>
      </c>
      <c r="I4761" t="s">
        <v>21528</v>
      </c>
      <c r="J4761" t="str">
        <f t="shared" si="223"/>
        <v>852990</v>
      </c>
      <c r="K4761">
        <v>5878</v>
      </c>
      <c r="L4761" s="4">
        <v>13571898</v>
      </c>
      <c r="P4761" s="9" t="e">
        <f t="shared" si="224"/>
        <v>#DIV/0!</v>
      </c>
    </row>
    <row r="4762" spans="1:16" x14ac:dyDescent="0.25">
      <c r="A4762">
        <v>85299042</v>
      </c>
      <c r="B4762" t="str">
        <f t="shared" si="222"/>
        <v>85299042</v>
      </c>
      <c r="C4762" t="s">
        <v>15337</v>
      </c>
      <c r="D4762">
        <v>1693348</v>
      </c>
      <c r="E4762" t="s">
        <v>8683</v>
      </c>
      <c r="F4762">
        <v>0</v>
      </c>
      <c r="H4762" t="s">
        <v>8708</v>
      </c>
      <c r="I4762" t="s">
        <v>21529</v>
      </c>
      <c r="J4762" t="str">
        <f t="shared" si="223"/>
        <v>852990</v>
      </c>
      <c r="K4762">
        <v>1693348</v>
      </c>
      <c r="L4762" s="4">
        <v>13645484203</v>
      </c>
      <c r="P4762" s="9" t="e">
        <f t="shared" si="224"/>
        <v>#DIV/0!</v>
      </c>
    </row>
    <row r="4763" spans="1:16" x14ac:dyDescent="0.25">
      <c r="A4763">
        <v>85299049</v>
      </c>
      <c r="B4763" t="str">
        <f t="shared" si="222"/>
        <v>85299049</v>
      </c>
      <c r="C4763" t="s">
        <v>15338</v>
      </c>
      <c r="D4763">
        <v>1477072</v>
      </c>
      <c r="E4763" t="s">
        <v>8683</v>
      </c>
      <c r="F4763">
        <v>0</v>
      </c>
      <c r="H4763" t="s">
        <v>8708</v>
      </c>
      <c r="I4763" t="s">
        <v>21530</v>
      </c>
      <c r="J4763" t="str">
        <f t="shared" si="223"/>
        <v>852990</v>
      </c>
      <c r="K4763">
        <v>1477072</v>
      </c>
      <c r="L4763" s="4">
        <v>1460746879</v>
      </c>
      <c r="P4763" s="9" t="e">
        <f t="shared" si="224"/>
        <v>#DIV/0!</v>
      </c>
    </row>
    <row r="4764" spans="1:16" x14ac:dyDescent="0.25">
      <c r="A4764">
        <v>85299050</v>
      </c>
      <c r="B4764" t="str">
        <f t="shared" si="222"/>
        <v>85299050</v>
      </c>
      <c r="C4764" t="s">
        <v>15339</v>
      </c>
      <c r="D4764">
        <v>1159602</v>
      </c>
      <c r="E4764" t="s">
        <v>8683</v>
      </c>
      <c r="F4764">
        <v>0</v>
      </c>
      <c r="H4764" t="s">
        <v>8708</v>
      </c>
      <c r="I4764" t="s">
        <v>21531</v>
      </c>
      <c r="J4764" t="str">
        <f t="shared" si="223"/>
        <v>852990</v>
      </c>
      <c r="K4764">
        <v>1159602</v>
      </c>
      <c r="L4764" s="4">
        <v>247063661</v>
      </c>
      <c r="P4764" s="9" t="e">
        <f t="shared" si="224"/>
        <v>#DIV/0!</v>
      </c>
    </row>
    <row r="4765" spans="1:16" x14ac:dyDescent="0.25">
      <c r="A4765">
        <v>85299060</v>
      </c>
      <c r="B4765" t="str">
        <f t="shared" si="222"/>
        <v>85299060</v>
      </c>
      <c r="C4765" t="s">
        <v>15340</v>
      </c>
      <c r="D4765">
        <v>527018</v>
      </c>
      <c r="E4765" t="s">
        <v>8683</v>
      </c>
      <c r="F4765">
        <v>0</v>
      </c>
      <c r="H4765" t="s">
        <v>8708</v>
      </c>
      <c r="I4765" t="s">
        <v>21532</v>
      </c>
      <c r="J4765" t="str">
        <f t="shared" si="223"/>
        <v>852990</v>
      </c>
      <c r="K4765">
        <v>527018</v>
      </c>
      <c r="L4765" s="4">
        <v>46940164</v>
      </c>
      <c r="P4765" s="9" t="e">
        <f t="shared" si="224"/>
        <v>#DIV/0!</v>
      </c>
    </row>
    <row r="4766" spans="1:16" x14ac:dyDescent="0.25">
      <c r="A4766">
        <v>85299081</v>
      </c>
      <c r="B4766" t="str">
        <f t="shared" si="222"/>
        <v>85299081</v>
      </c>
      <c r="C4766" t="s">
        <v>15341</v>
      </c>
      <c r="D4766">
        <v>1685687</v>
      </c>
      <c r="E4766" t="s">
        <v>8683</v>
      </c>
      <c r="F4766">
        <v>0</v>
      </c>
      <c r="H4766" t="s">
        <v>8708</v>
      </c>
      <c r="I4766" t="s">
        <v>21533</v>
      </c>
      <c r="J4766" t="str">
        <f t="shared" si="223"/>
        <v>852990</v>
      </c>
      <c r="K4766">
        <v>1685687</v>
      </c>
      <c r="L4766" s="4">
        <v>97940561</v>
      </c>
      <c r="P4766" s="9" t="e">
        <f t="shared" si="224"/>
        <v>#DIV/0!</v>
      </c>
    </row>
    <row r="4767" spans="1:16" x14ac:dyDescent="0.25">
      <c r="A4767">
        <v>85299089</v>
      </c>
      <c r="B4767" t="str">
        <f t="shared" si="222"/>
        <v>85299089</v>
      </c>
      <c r="C4767" t="s">
        <v>15342</v>
      </c>
      <c r="D4767">
        <v>59333</v>
      </c>
      <c r="E4767" t="s">
        <v>8683</v>
      </c>
      <c r="F4767">
        <v>0</v>
      </c>
      <c r="H4767" t="s">
        <v>8708</v>
      </c>
      <c r="I4767" t="s">
        <v>21534</v>
      </c>
      <c r="J4767" t="str">
        <f t="shared" si="223"/>
        <v>852990</v>
      </c>
      <c r="K4767">
        <v>59333</v>
      </c>
      <c r="L4767" s="4">
        <v>883910</v>
      </c>
      <c r="P4767" s="9" t="e">
        <f t="shared" si="224"/>
        <v>#DIV/0!</v>
      </c>
    </row>
    <row r="4768" spans="1:16" x14ac:dyDescent="0.25">
      <c r="A4768">
        <v>85299090</v>
      </c>
      <c r="B4768" t="str">
        <f t="shared" si="222"/>
        <v>85299090</v>
      </c>
      <c r="C4768" t="s">
        <v>15343</v>
      </c>
      <c r="D4768">
        <v>1674168</v>
      </c>
      <c r="E4768" t="s">
        <v>8683</v>
      </c>
      <c r="F4768">
        <v>477919113</v>
      </c>
      <c r="H4768" t="s">
        <v>8684</v>
      </c>
      <c r="I4768" t="s">
        <v>21535</v>
      </c>
      <c r="J4768" t="str">
        <f t="shared" si="223"/>
        <v>852990</v>
      </c>
      <c r="K4768">
        <v>1674168</v>
      </c>
      <c r="L4768" s="4">
        <v>571909828</v>
      </c>
      <c r="P4768" s="9" t="e">
        <f t="shared" si="224"/>
        <v>#DIV/0!</v>
      </c>
    </row>
    <row r="4769" spans="1:16" x14ac:dyDescent="0.25">
      <c r="A4769">
        <v>85309000</v>
      </c>
      <c r="B4769" t="str">
        <f t="shared" si="222"/>
        <v>85309000</v>
      </c>
      <c r="C4769" t="s">
        <v>15346</v>
      </c>
      <c r="D4769">
        <v>154136</v>
      </c>
      <c r="E4769" t="s">
        <v>8683</v>
      </c>
      <c r="F4769">
        <v>0</v>
      </c>
      <c r="H4769" t="s">
        <v>8708</v>
      </c>
      <c r="I4769" t="s">
        <v>21536</v>
      </c>
      <c r="J4769" t="str">
        <f t="shared" si="223"/>
        <v>853090</v>
      </c>
      <c r="K4769">
        <v>154136</v>
      </c>
      <c r="L4769" s="4">
        <v>18890262</v>
      </c>
      <c r="P4769" s="9" t="e">
        <f t="shared" si="224"/>
        <v>#DIV/0!</v>
      </c>
    </row>
    <row r="4770" spans="1:16" x14ac:dyDescent="0.25">
      <c r="A4770">
        <v>85319010</v>
      </c>
      <c r="B4770" t="str">
        <f t="shared" si="222"/>
        <v>85319010</v>
      </c>
      <c r="C4770" t="s">
        <v>15351</v>
      </c>
      <c r="D4770">
        <v>4854557</v>
      </c>
      <c r="E4770" t="s">
        <v>8683</v>
      </c>
      <c r="F4770">
        <v>0</v>
      </c>
      <c r="H4770" t="s">
        <v>8708</v>
      </c>
      <c r="I4770" t="s">
        <v>21537</v>
      </c>
      <c r="J4770" t="str">
        <f t="shared" si="223"/>
        <v>853190</v>
      </c>
      <c r="K4770">
        <v>4854557</v>
      </c>
      <c r="L4770" s="4">
        <v>90853497</v>
      </c>
      <c r="P4770" s="9" t="e">
        <f t="shared" si="224"/>
        <v>#DIV/0!</v>
      </c>
    </row>
    <row r="4771" spans="1:16" x14ac:dyDescent="0.25">
      <c r="A4771">
        <v>85319090</v>
      </c>
      <c r="B4771" t="str">
        <f t="shared" si="222"/>
        <v>85319090</v>
      </c>
      <c r="C4771" t="s">
        <v>15352</v>
      </c>
      <c r="D4771">
        <v>662506</v>
      </c>
      <c r="E4771" t="s">
        <v>8683</v>
      </c>
      <c r="F4771">
        <v>0</v>
      </c>
      <c r="H4771" t="s">
        <v>8708</v>
      </c>
      <c r="I4771" t="s">
        <v>21538</v>
      </c>
      <c r="J4771" t="str">
        <f t="shared" si="223"/>
        <v>853190</v>
      </c>
      <c r="K4771">
        <v>662506</v>
      </c>
      <c r="L4771" s="4">
        <v>96787981</v>
      </c>
      <c r="P4771" s="9" t="e">
        <f t="shared" si="224"/>
        <v>#DIV/0!</v>
      </c>
    </row>
    <row r="4772" spans="1:16" x14ac:dyDescent="0.25">
      <c r="A4772">
        <v>85321000</v>
      </c>
      <c r="B4772" t="str">
        <f t="shared" si="222"/>
        <v>85321000</v>
      </c>
      <c r="C4772" t="s">
        <v>15353</v>
      </c>
      <c r="D4772">
        <v>1022274</v>
      </c>
      <c r="E4772" t="s">
        <v>8683</v>
      </c>
      <c r="F4772">
        <v>7543</v>
      </c>
      <c r="H4772" t="s">
        <v>9675</v>
      </c>
      <c r="I4772" t="s">
        <v>21539</v>
      </c>
      <c r="J4772" t="str">
        <f t="shared" si="223"/>
        <v>853210</v>
      </c>
      <c r="K4772">
        <v>1022274</v>
      </c>
      <c r="L4772" s="4">
        <v>36529137</v>
      </c>
      <c r="P4772" s="9" t="e">
        <f t="shared" si="224"/>
        <v>#DIV/0!</v>
      </c>
    </row>
    <row r="4773" spans="1:16" x14ac:dyDescent="0.25">
      <c r="A4773">
        <v>85322110</v>
      </c>
      <c r="B4773" t="str">
        <f t="shared" si="222"/>
        <v>85322110</v>
      </c>
      <c r="C4773" t="s">
        <v>15354</v>
      </c>
      <c r="D4773">
        <v>703289</v>
      </c>
      <c r="E4773" t="s">
        <v>8683</v>
      </c>
      <c r="F4773">
        <v>5344038</v>
      </c>
      <c r="H4773" t="s">
        <v>9675</v>
      </c>
      <c r="I4773" t="s">
        <v>21540</v>
      </c>
      <c r="J4773" t="str">
        <f t="shared" si="223"/>
        <v>853221</v>
      </c>
      <c r="K4773">
        <v>703289</v>
      </c>
      <c r="L4773" s="4">
        <v>599367362</v>
      </c>
      <c r="P4773" s="9" t="e">
        <f t="shared" si="224"/>
        <v>#DIV/0!</v>
      </c>
    </row>
    <row r="4774" spans="1:16" x14ac:dyDescent="0.25">
      <c r="A4774">
        <v>85322190</v>
      </c>
      <c r="B4774" t="str">
        <f t="shared" si="222"/>
        <v>85322190</v>
      </c>
      <c r="C4774" t="s">
        <v>15355</v>
      </c>
      <c r="D4774">
        <v>18678</v>
      </c>
      <c r="E4774" t="s">
        <v>8683</v>
      </c>
      <c r="F4774">
        <v>62623</v>
      </c>
      <c r="H4774" t="s">
        <v>9675</v>
      </c>
      <c r="I4774" t="s">
        <v>21541</v>
      </c>
      <c r="J4774" t="str">
        <f t="shared" si="223"/>
        <v>853221</v>
      </c>
      <c r="K4774">
        <v>18678</v>
      </c>
      <c r="L4774" s="4">
        <v>8636384</v>
      </c>
      <c r="P4774" s="9" t="e">
        <f t="shared" si="224"/>
        <v>#DIV/0!</v>
      </c>
    </row>
    <row r="4775" spans="1:16" x14ac:dyDescent="0.25">
      <c r="A4775">
        <v>85322210</v>
      </c>
      <c r="B4775" t="str">
        <f t="shared" si="222"/>
        <v>85322210</v>
      </c>
      <c r="C4775" t="s">
        <v>15356</v>
      </c>
      <c r="D4775">
        <v>3778251</v>
      </c>
      <c r="E4775" t="s">
        <v>8683</v>
      </c>
      <c r="F4775">
        <v>4622377</v>
      </c>
      <c r="H4775" t="s">
        <v>9675</v>
      </c>
      <c r="I4775" t="s">
        <v>21542</v>
      </c>
      <c r="J4775" t="str">
        <f t="shared" si="223"/>
        <v>853222</v>
      </c>
      <c r="K4775">
        <v>3778251</v>
      </c>
      <c r="L4775" s="4">
        <v>466367617</v>
      </c>
      <c r="P4775" s="9" t="e">
        <f t="shared" si="224"/>
        <v>#DIV/0!</v>
      </c>
    </row>
    <row r="4776" spans="1:16" x14ac:dyDescent="0.25">
      <c r="A4776">
        <v>85322290</v>
      </c>
      <c r="B4776" t="str">
        <f t="shared" si="222"/>
        <v>85322290</v>
      </c>
      <c r="C4776" t="s">
        <v>15357</v>
      </c>
      <c r="D4776">
        <v>19051409</v>
      </c>
      <c r="E4776" t="s">
        <v>8683</v>
      </c>
      <c r="F4776">
        <v>6223987</v>
      </c>
      <c r="H4776" t="s">
        <v>9675</v>
      </c>
      <c r="I4776" t="s">
        <v>21543</v>
      </c>
      <c r="J4776" t="str">
        <f t="shared" si="223"/>
        <v>853222</v>
      </c>
      <c r="K4776">
        <v>19051409</v>
      </c>
      <c r="L4776" s="4">
        <v>744826187</v>
      </c>
      <c r="P4776" s="9" t="e">
        <f t="shared" si="224"/>
        <v>#DIV/0!</v>
      </c>
    </row>
    <row r="4777" spans="1:16" x14ac:dyDescent="0.25">
      <c r="A4777">
        <v>85322300</v>
      </c>
      <c r="B4777" t="str">
        <f t="shared" si="222"/>
        <v>85322300</v>
      </c>
      <c r="C4777" t="s">
        <v>15358</v>
      </c>
      <c r="D4777">
        <v>984014</v>
      </c>
      <c r="E4777" t="s">
        <v>8683</v>
      </c>
      <c r="F4777">
        <v>6891365</v>
      </c>
      <c r="H4777" t="s">
        <v>9675</v>
      </c>
      <c r="I4777" t="s">
        <v>21544</v>
      </c>
      <c r="J4777" t="str">
        <f t="shared" si="223"/>
        <v>853223</v>
      </c>
      <c r="K4777">
        <v>984014</v>
      </c>
      <c r="L4777" s="4">
        <v>176671908</v>
      </c>
      <c r="P4777" s="9" t="e">
        <f t="shared" si="224"/>
        <v>#DIV/0!</v>
      </c>
    </row>
    <row r="4778" spans="1:16" x14ac:dyDescent="0.25">
      <c r="A4778">
        <v>85322410</v>
      </c>
      <c r="B4778" t="str">
        <f t="shared" si="222"/>
        <v>85322410</v>
      </c>
      <c r="C4778" t="s">
        <v>15359</v>
      </c>
      <c r="D4778">
        <v>14312523</v>
      </c>
      <c r="E4778" t="s">
        <v>8683</v>
      </c>
      <c r="F4778">
        <v>2002667032</v>
      </c>
      <c r="H4778" t="s">
        <v>9675</v>
      </c>
      <c r="I4778" t="s">
        <v>21545</v>
      </c>
      <c r="J4778" t="str">
        <f t="shared" si="223"/>
        <v>853224</v>
      </c>
      <c r="K4778">
        <v>14312523</v>
      </c>
      <c r="L4778" s="4">
        <v>5636536055</v>
      </c>
      <c r="P4778" s="9" t="e">
        <f t="shared" si="224"/>
        <v>#DIV/0!</v>
      </c>
    </row>
    <row r="4779" spans="1:16" x14ac:dyDescent="0.25">
      <c r="A4779">
        <v>85322490</v>
      </c>
      <c r="B4779" t="str">
        <f t="shared" si="222"/>
        <v>85322490</v>
      </c>
      <c r="C4779" t="s">
        <v>15360</v>
      </c>
      <c r="D4779">
        <v>411139</v>
      </c>
      <c r="E4779" t="s">
        <v>8683</v>
      </c>
      <c r="F4779">
        <v>1225051</v>
      </c>
      <c r="H4779" t="s">
        <v>9675</v>
      </c>
      <c r="I4779" t="s">
        <v>21546</v>
      </c>
      <c r="J4779" t="str">
        <f t="shared" si="223"/>
        <v>853224</v>
      </c>
      <c r="K4779">
        <v>411139</v>
      </c>
      <c r="L4779" s="4">
        <v>40286112</v>
      </c>
      <c r="P4779" s="9" t="e">
        <f t="shared" si="224"/>
        <v>#DIV/0!</v>
      </c>
    </row>
    <row r="4780" spans="1:16" x14ac:dyDescent="0.25">
      <c r="A4780">
        <v>85322510</v>
      </c>
      <c r="B4780" t="str">
        <f t="shared" si="222"/>
        <v>85322510</v>
      </c>
      <c r="C4780" t="s">
        <v>15361</v>
      </c>
      <c r="D4780">
        <v>384378</v>
      </c>
      <c r="E4780" t="s">
        <v>8683</v>
      </c>
      <c r="F4780">
        <v>647835</v>
      </c>
      <c r="H4780" t="s">
        <v>9675</v>
      </c>
      <c r="I4780" t="s">
        <v>21547</v>
      </c>
      <c r="J4780" t="str">
        <f t="shared" si="223"/>
        <v>853225</v>
      </c>
      <c r="K4780">
        <v>384378</v>
      </c>
      <c r="L4780" s="4">
        <v>25742869</v>
      </c>
      <c r="P4780" s="9" t="e">
        <f t="shared" si="224"/>
        <v>#DIV/0!</v>
      </c>
    </row>
    <row r="4781" spans="1:16" x14ac:dyDescent="0.25">
      <c r="A4781">
        <v>85322590</v>
      </c>
      <c r="B4781" t="str">
        <f t="shared" si="222"/>
        <v>85322590</v>
      </c>
      <c r="C4781" t="s">
        <v>15362</v>
      </c>
      <c r="D4781">
        <v>5867638</v>
      </c>
      <c r="E4781" t="s">
        <v>8683</v>
      </c>
      <c r="F4781">
        <v>1720453</v>
      </c>
      <c r="H4781" t="s">
        <v>9675</v>
      </c>
      <c r="I4781" t="s">
        <v>21548</v>
      </c>
      <c r="J4781" t="str">
        <f t="shared" si="223"/>
        <v>853225</v>
      </c>
      <c r="K4781">
        <v>5867638</v>
      </c>
      <c r="L4781" s="4">
        <v>207867900</v>
      </c>
      <c r="P4781" s="9" t="e">
        <f t="shared" si="224"/>
        <v>#DIV/0!</v>
      </c>
    </row>
    <row r="4782" spans="1:16" x14ac:dyDescent="0.25">
      <c r="A4782">
        <v>85322900</v>
      </c>
      <c r="B4782" t="str">
        <f t="shared" si="222"/>
        <v>85322900</v>
      </c>
      <c r="C4782" t="s">
        <v>15363</v>
      </c>
      <c r="D4782">
        <v>940415</v>
      </c>
      <c r="E4782" t="s">
        <v>8683</v>
      </c>
      <c r="F4782">
        <v>621552</v>
      </c>
      <c r="H4782" t="s">
        <v>9675</v>
      </c>
      <c r="I4782" t="s">
        <v>21549</v>
      </c>
      <c r="J4782" t="str">
        <f t="shared" si="223"/>
        <v>853229</v>
      </c>
      <c r="K4782">
        <v>940415</v>
      </c>
      <c r="L4782" s="4">
        <v>105403308</v>
      </c>
      <c r="P4782" s="9" t="e">
        <f t="shared" si="224"/>
        <v>#DIV/0!</v>
      </c>
    </row>
    <row r="4783" spans="1:16" x14ac:dyDescent="0.25">
      <c r="A4783">
        <v>85323000</v>
      </c>
      <c r="B4783" t="str">
        <f t="shared" si="222"/>
        <v>85323000</v>
      </c>
      <c r="C4783" t="s">
        <v>15364</v>
      </c>
      <c r="D4783">
        <v>150035</v>
      </c>
      <c r="E4783" t="s">
        <v>8683</v>
      </c>
      <c r="F4783">
        <v>42108</v>
      </c>
      <c r="H4783" t="s">
        <v>9675</v>
      </c>
      <c r="I4783" t="s">
        <v>21550</v>
      </c>
      <c r="J4783" t="str">
        <f t="shared" si="223"/>
        <v>853230</v>
      </c>
      <c r="K4783">
        <v>150035</v>
      </c>
      <c r="L4783" s="4">
        <v>44044572</v>
      </c>
      <c r="P4783" s="9" t="e">
        <f t="shared" si="224"/>
        <v>#DIV/0!</v>
      </c>
    </row>
    <row r="4784" spans="1:16" x14ac:dyDescent="0.25">
      <c r="A4784">
        <v>85329010</v>
      </c>
      <c r="B4784" t="str">
        <f t="shared" si="222"/>
        <v>85329010</v>
      </c>
      <c r="C4784" t="s">
        <v>15365</v>
      </c>
      <c r="D4784">
        <v>100277</v>
      </c>
      <c r="E4784" t="s">
        <v>8683</v>
      </c>
      <c r="F4784">
        <v>0</v>
      </c>
      <c r="H4784" t="s">
        <v>8708</v>
      </c>
      <c r="I4784" t="s">
        <v>21551</v>
      </c>
      <c r="J4784" t="str">
        <f t="shared" si="223"/>
        <v>853290</v>
      </c>
      <c r="K4784">
        <v>100277</v>
      </c>
      <c r="L4784" s="4">
        <v>856174</v>
      </c>
      <c r="P4784" s="9" t="e">
        <f t="shared" si="224"/>
        <v>#DIV/0!</v>
      </c>
    </row>
    <row r="4785" spans="1:16" x14ac:dyDescent="0.25">
      <c r="A4785">
        <v>85329090</v>
      </c>
      <c r="B4785" t="str">
        <f t="shared" si="222"/>
        <v>85329090</v>
      </c>
      <c r="C4785" t="s">
        <v>15366</v>
      </c>
      <c r="D4785">
        <v>651323</v>
      </c>
      <c r="E4785" t="s">
        <v>8683</v>
      </c>
      <c r="F4785">
        <v>0</v>
      </c>
      <c r="H4785" t="s">
        <v>8708</v>
      </c>
      <c r="I4785" t="s">
        <v>21552</v>
      </c>
      <c r="J4785" t="str">
        <f t="shared" si="223"/>
        <v>853290</v>
      </c>
      <c r="K4785">
        <v>651323</v>
      </c>
      <c r="L4785" s="4">
        <v>49477186</v>
      </c>
      <c r="P4785" s="9" t="e">
        <f t="shared" si="224"/>
        <v>#DIV/0!</v>
      </c>
    </row>
    <row r="4786" spans="1:16" x14ac:dyDescent="0.25">
      <c r="A4786">
        <v>85331000</v>
      </c>
      <c r="B4786" t="str">
        <f t="shared" si="222"/>
        <v>85331000</v>
      </c>
      <c r="C4786" t="s">
        <v>15367</v>
      </c>
      <c r="D4786">
        <v>317583</v>
      </c>
      <c r="E4786" t="s">
        <v>8683</v>
      </c>
      <c r="F4786">
        <v>4752980</v>
      </c>
      <c r="H4786" t="s">
        <v>9675</v>
      </c>
      <c r="I4786" t="s">
        <v>21553</v>
      </c>
      <c r="J4786" t="str">
        <f t="shared" si="223"/>
        <v>853310</v>
      </c>
      <c r="K4786">
        <v>317583</v>
      </c>
      <c r="L4786" s="4">
        <v>34903483</v>
      </c>
      <c r="P4786" s="9" t="e">
        <f t="shared" si="224"/>
        <v>#DIV/0!</v>
      </c>
    </row>
    <row r="4787" spans="1:16" x14ac:dyDescent="0.25">
      <c r="A4787">
        <v>85332110</v>
      </c>
      <c r="B4787" t="str">
        <f t="shared" si="222"/>
        <v>85332110</v>
      </c>
      <c r="C4787" t="s">
        <v>15368</v>
      </c>
      <c r="D4787">
        <v>4255329</v>
      </c>
      <c r="E4787" t="s">
        <v>8683</v>
      </c>
      <c r="F4787">
        <v>734864726</v>
      </c>
      <c r="H4787" t="s">
        <v>9675</v>
      </c>
      <c r="I4787" t="s">
        <v>21554</v>
      </c>
      <c r="J4787" t="str">
        <f t="shared" si="223"/>
        <v>853321</v>
      </c>
      <c r="K4787">
        <v>4255329</v>
      </c>
      <c r="L4787" s="4">
        <v>1187168066</v>
      </c>
      <c r="P4787" s="9" t="e">
        <f t="shared" si="224"/>
        <v>#DIV/0!</v>
      </c>
    </row>
    <row r="4788" spans="1:16" x14ac:dyDescent="0.25">
      <c r="A4788">
        <v>85332190</v>
      </c>
      <c r="B4788" t="str">
        <f t="shared" si="222"/>
        <v>85332190</v>
      </c>
      <c r="C4788" t="s">
        <v>15369</v>
      </c>
      <c r="D4788">
        <v>1188117</v>
      </c>
      <c r="E4788" t="s">
        <v>8683</v>
      </c>
      <c r="F4788">
        <v>2286568</v>
      </c>
      <c r="H4788" t="s">
        <v>9675</v>
      </c>
      <c r="I4788" t="s">
        <v>21555</v>
      </c>
      <c r="J4788" t="str">
        <f t="shared" si="223"/>
        <v>853321</v>
      </c>
      <c r="K4788">
        <v>1188117</v>
      </c>
      <c r="L4788" s="4">
        <v>113415121</v>
      </c>
      <c r="P4788" s="9" t="e">
        <f t="shared" si="224"/>
        <v>#DIV/0!</v>
      </c>
    </row>
    <row r="4789" spans="1:16" x14ac:dyDescent="0.25">
      <c r="A4789">
        <v>85332900</v>
      </c>
      <c r="B4789" t="str">
        <f t="shared" si="222"/>
        <v>85332900</v>
      </c>
      <c r="C4789" t="s">
        <v>15370</v>
      </c>
      <c r="D4789">
        <v>1217557</v>
      </c>
      <c r="E4789" t="s">
        <v>8683</v>
      </c>
      <c r="F4789">
        <v>60011</v>
      </c>
      <c r="H4789" t="s">
        <v>9675</v>
      </c>
      <c r="I4789" t="s">
        <v>21556</v>
      </c>
      <c r="J4789" t="str">
        <f t="shared" si="223"/>
        <v>853329</v>
      </c>
      <c r="K4789">
        <v>1217557</v>
      </c>
      <c r="L4789" s="4">
        <v>59443895</v>
      </c>
      <c r="P4789" s="9" t="e">
        <f t="shared" si="224"/>
        <v>#DIV/0!</v>
      </c>
    </row>
    <row r="4790" spans="1:16" x14ac:dyDescent="0.25">
      <c r="A4790">
        <v>85333100</v>
      </c>
      <c r="B4790" t="str">
        <f t="shared" si="222"/>
        <v>85333100</v>
      </c>
      <c r="C4790" t="s">
        <v>15371</v>
      </c>
      <c r="D4790">
        <v>48465</v>
      </c>
      <c r="E4790" t="s">
        <v>8683</v>
      </c>
      <c r="F4790">
        <v>152238</v>
      </c>
      <c r="H4790" t="s">
        <v>9675</v>
      </c>
      <c r="I4790" t="s">
        <v>21557</v>
      </c>
      <c r="J4790" t="str">
        <f t="shared" si="223"/>
        <v>853331</v>
      </c>
      <c r="K4790">
        <v>48465</v>
      </c>
      <c r="L4790" s="4">
        <v>12488858</v>
      </c>
      <c r="P4790" s="9" t="e">
        <f t="shared" si="224"/>
        <v>#DIV/0!</v>
      </c>
    </row>
    <row r="4791" spans="1:16" x14ac:dyDescent="0.25">
      <c r="A4791">
        <v>85333900</v>
      </c>
      <c r="B4791" t="str">
        <f t="shared" si="222"/>
        <v>85333900</v>
      </c>
      <c r="C4791" t="s">
        <v>15372</v>
      </c>
      <c r="D4791">
        <v>21387</v>
      </c>
      <c r="E4791" t="s">
        <v>8683</v>
      </c>
      <c r="F4791">
        <v>4811</v>
      </c>
      <c r="H4791" t="s">
        <v>9675</v>
      </c>
      <c r="I4791" t="s">
        <v>21558</v>
      </c>
      <c r="J4791" t="str">
        <f t="shared" si="223"/>
        <v>853339</v>
      </c>
      <c r="K4791">
        <v>21387</v>
      </c>
      <c r="L4791" s="4">
        <v>1929921</v>
      </c>
      <c r="P4791" s="9" t="e">
        <f t="shared" si="224"/>
        <v>#DIV/0!</v>
      </c>
    </row>
    <row r="4792" spans="1:16" x14ac:dyDescent="0.25">
      <c r="A4792">
        <v>85334000</v>
      </c>
      <c r="B4792" t="str">
        <f t="shared" si="222"/>
        <v>85334000</v>
      </c>
      <c r="C4792" t="s">
        <v>15373</v>
      </c>
      <c r="D4792">
        <v>3703663</v>
      </c>
      <c r="E4792" t="s">
        <v>8683</v>
      </c>
      <c r="F4792">
        <v>31321901</v>
      </c>
      <c r="H4792" t="s">
        <v>9675</v>
      </c>
      <c r="I4792" t="s">
        <v>21559</v>
      </c>
      <c r="J4792" t="str">
        <f t="shared" si="223"/>
        <v>853340</v>
      </c>
      <c r="K4792">
        <v>3703663</v>
      </c>
      <c r="L4792" s="4">
        <v>666491943</v>
      </c>
      <c r="P4792" s="9" t="e">
        <f t="shared" si="224"/>
        <v>#DIV/0!</v>
      </c>
    </row>
    <row r="4793" spans="1:16" x14ac:dyDescent="0.25">
      <c r="A4793">
        <v>85339000</v>
      </c>
      <c r="B4793" t="str">
        <f t="shared" si="222"/>
        <v>85339000</v>
      </c>
      <c r="C4793" t="s">
        <v>15374</v>
      </c>
      <c r="D4793">
        <v>1475242</v>
      </c>
      <c r="E4793" t="s">
        <v>8683</v>
      </c>
      <c r="F4793">
        <v>0</v>
      </c>
      <c r="H4793" t="s">
        <v>8708</v>
      </c>
      <c r="I4793" t="s">
        <v>21560</v>
      </c>
      <c r="J4793" t="str">
        <f t="shared" si="223"/>
        <v>853390</v>
      </c>
      <c r="K4793">
        <v>1475242</v>
      </c>
      <c r="L4793" s="4">
        <v>62249405</v>
      </c>
      <c r="P4793" s="9" t="e">
        <f t="shared" si="224"/>
        <v>#DIV/0!</v>
      </c>
    </row>
    <row r="4794" spans="1:16" x14ac:dyDescent="0.25">
      <c r="A4794">
        <v>85359000</v>
      </c>
      <c r="B4794" t="str">
        <f t="shared" si="222"/>
        <v>85359000</v>
      </c>
      <c r="C4794" t="s">
        <v>15386</v>
      </c>
      <c r="D4794">
        <v>1225922</v>
      </c>
      <c r="E4794" t="s">
        <v>8683</v>
      </c>
      <c r="F4794">
        <v>0</v>
      </c>
      <c r="H4794" t="s">
        <v>8708</v>
      </c>
      <c r="I4794" t="s">
        <v>21561</v>
      </c>
      <c r="J4794" t="str">
        <f t="shared" si="223"/>
        <v>853590</v>
      </c>
      <c r="K4794">
        <v>1225922</v>
      </c>
      <c r="L4794" s="4">
        <v>106102684</v>
      </c>
      <c r="P4794" s="9" t="e">
        <f t="shared" si="224"/>
        <v>#DIV/0!</v>
      </c>
    </row>
    <row r="4795" spans="1:16" x14ac:dyDescent="0.25">
      <c r="A4795">
        <v>85367000</v>
      </c>
      <c r="B4795" t="str">
        <f t="shared" si="222"/>
        <v>85367000</v>
      </c>
      <c r="C4795" t="s">
        <v>15396</v>
      </c>
      <c r="D4795">
        <v>231794</v>
      </c>
      <c r="E4795" t="s">
        <v>8683</v>
      </c>
      <c r="F4795">
        <v>0</v>
      </c>
      <c r="H4795" t="s">
        <v>8708</v>
      </c>
      <c r="I4795" t="s">
        <v>21562</v>
      </c>
      <c r="J4795" t="str">
        <f t="shared" si="223"/>
        <v>853670</v>
      </c>
      <c r="K4795">
        <v>231794</v>
      </c>
      <c r="L4795" s="4">
        <v>110177332</v>
      </c>
      <c r="P4795" s="9" t="e">
        <f t="shared" si="224"/>
        <v>#DIV/0!</v>
      </c>
    </row>
    <row r="4796" spans="1:16" x14ac:dyDescent="0.25">
      <c r="A4796">
        <v>85369011</v>
      </c>
      <c r="B4796" t="str">
        <f t="shared" si="222"/>
        <v>85369011</v>
      </c>
      <c r="C4796" t="s">
        <v>15397</v>
      </c>
      <c r="D4796">
        <v>47411927</v>
      </c>
      <c r="E4796" t="s">
        <v>8683</v>
      </c>
      <c r="F4796">
        <v>0</v>
      </c>
      <c r="H4796" t="s">
        <v>8708</v>
      </c>
      <c r="I4796" t="s">
        <v>21563</v>
      </c>
      <c r="J4796" t="str">
        <f t="shared" si="223"/>
        <v>853690</v>
      </c>
      <c r="K4796">
        <v>47411927</v>
      </c>
      <c r="L4796" s="4">
        <v>4747509197</v>
      </c>
      <c r="P4796" s="9" t="e">
        <f t="shared" si="224"/>
        <v>#DIV/0!</v>
      </c>
    </row>
    <row r="4797" spans="1:16" x14ac:dyDescent="0.25">
      <c r="A4797">
        <v>85369019</v>
      </c>
      <c r="B4797" t="str">
        <f t="shared" si="222"/>
        <v>85369019</v>
      </c>
      <c r="C4797" t="s">
        <v>15398</v>
      </c>
      <c r="D4797">
        <v>13703177</v>
      </c>
      <c r="E4797" t="s">
        <v>8683</v>
      </c>
      <c r="F4797">
        <v>0</v>
      </c>
      <c r="H4797" t="s">
        <v>8708</v>
      </c>
      <c r="I4797" t="s">
        <v>21564</v>
      </c>
      <c r="J4797" t="str">
        <f t="shared" si="223"/>
        <v>853690</v>
      </c>
      <c r="K4797">
        <v>13703177</v>
      </c>
      <c r="L4797" s="4">
        <v>1081332429</v>
      </c>
      <c r="P4797" s="9" t="e">
        <f t="shared" si="224"/>
        <v>#DIV/0!</v>
      </c>
    </row>
    <row r="4798" spans="1:16" x14ac:dyDescent="0.25">
      <c r="A4798">
        <v>85369090</v>
      </c>
      <c r="B4798" t="str">
        <f t="shared" si="222"/>
        <v>85369090</v>
      </c>
      <c r="C4798" t="s">
        <v>15399</v>
      </c>
      <c r="D4798">
        <v>12147726</v>
      </c>
      <c r="E4798" t="s">
        <v>8683</v>
      </c>
      <c r="F4798">
        <v>0</v>
      </c>
      <c r="H4798" t="s">
        <v>8708</v>
      </c>
      <c r="I4798" t="s">
        <v>21565</v>
      </c>
      <c r="J4798" t="str">
        <f t="shared" si="223"/>
        <v>853690</v>
      </c>
      <c r="K4798">
        <v>12147726</v>
      </c>
      <c r="L4798" s="4">
        <v>1034607451</v>
      </c>
      <c r="P4798" s="9" t="e">
        <f t="shared" si="224"/>
        <v>#DIV/0!</v>
      </c>
    </row>
    <row r="4799" spans="1:16" x14ac:dyDescent="0.25">
      <c r="A4799">
        <v>85372090</v>
      </c>
      <c r="B4799" t="str">
        <f t="shared" si="222"/>
        <v>85372090</v>
      </c>
      <c r="C4799" t="s">
        <v>15404</v>
      </c>
      <c r="D4799">
        <v>3846795</v>
      </c>
      <c r="E4799" t="s">
        <v>8683</v>
      </c>
      <c r="F4799">
        <v>0</v>
      </c>
      <c r="H4799" t="s">
        <v>8708</v>
      </c>
      <c r="I4799" t="s">
        <v>21566</v>
      </c>
      <c r="J4799" t="str">
        <f t="shared" si="223"/>
        <v>853720</v>
      </c>
      <c r="K4799">
        <v>3846795</v>
      </c>
      <c r="L4799" s="4">
        <v>289146769</v>
      </c>
      <c r="P4799" s="9" t="e">
        <f t="shared" si="224"/>
        <v>#DIV/0!</v>
      </c>
    </row>
    <row r="4800" spans="1:16" x14ac:dyDescent="0.25">
      <c r="A4800">
        <v>85381010</v>
      </c>
      <c r="B4800" t="str">
        <f t="shared" si="222"/>
        <v>85381010</v>
      </c>
      <c r="C4800" t="s">
        <v>15405</v>
      </c>
      <c r="D4800">
        <v>1537</v>
      </c>
      <c r="E4800" t="s">
        <v>8683</v>
      </c>
      <c r="F4800">
        <v>0</v>
      </c>
      <c r="H4800" t="s">
        <v>8708</v>
      </c>
      <c r="I4800" t="s">
        <v>21567</v>
      </c>
      <c r="J4800" t="str">
        <f t="shared" si="223"/>
        <v>853810</v>
      </c>
      <c r="K4800">
        <v>1537</v>
      </c>
      <c r="L4800" s="4">
        <v>258365</v>
      </c>
      <c r="P4800" s="9" t="e">
        <f t="shared" si="224"/>
        <v>#DIV/0!</v>
      </c>
    </row>
    <row r="4801" spans="1:16" x14ac:dyDescent="0.25">
      <c r="A4801">
        <v>85381090</v>
      </c>
      <c r="B4801" t="str">
        <f t="shared" si="222"/>
        <v>85381090</v>
      </c>
      <c r="C4801" t="s">
        <v>15406</v>
      </c>
      <c r="D4801">
        <v>708269</v>
      </c>
      <c r="E4801" t="s">
        <v>8683</v>
      </c>
      <c r="F4801">
        <v>0</v>
      </c>
      <c r="H4801" t="s">
        <v>8708</v>
      </c>
      <c r="I4801" t="s">
        <v>21568</v>
      </c>
      <c r="J4801" t="str">
        <f t="shared" si="223"/>
        <v>853810</v>
      </c>
      <c r="K4801">
        <v>708269</v>
      </c>
      <c r="L4801" s="4">
        <v>39812285</v>
      </c>
      <c r="P4801" s="9" t="e">
        <f t="shared" si="224"/>
        <v>#DIV/0!</v>
      </c>
    </row>
    <row r="4802" spans="1:16" x14ac:dyDescent="0.25">
      <c r="A4802">
        <v>85389000</v>
      </c>
      <c r="B4802" t="str">
        <f t="shared" si="222"/>
        <v>85389000</v>
      </c>
      <c r="C4802" t="s">
        <v>15407</v>
      </c>
      <c r="D4802">
        <v>63831215</v>
      </c>
      <c r="E4802" t="s">
        <v>8683</v>
      </c>
      <c r="F4802">
        <v>0</v>
      </c>
      <c r="H4802" t="s">
        <v>8708</v>
      </c>
      <c r="I4802" t="s">
        <v>21569</v>
      </c>
      <c r="J4802" t="str">
        <f t="shared" si="223"/>
        <v>853890</v>
      </c>
      <c r="K4802">
        <v>63831215</v>
      </c>
      <c r="L4802" s="4">
        <v>3630955082</v>
      </c>
      <c r="P4802" s="9" t="e">
        <f t="shared" si="224"/>
        <v>#DIV/0!</v>
      </c>
    </row>
    <row r="4803" spans="1:16" x14ac:dyDescent="0.25">
      <c r="A4803">
        <v>85399010</v>
      </c>
      <c r="B4803" t="str">
        <f t="shared" ref="B4803:B4866" si="225">TEXT(A4803,"00000000")</f>
        <v>85399010</v>
      </c>
      <c r="C4803" t="s">
        <v>15435</v>
      </c>
      <c r="D4803">
        <v>3916</v>
      </c>
      <c r="E4803" t="s">
        <v>8683</v>
      </c>
      <c r="F4803">
        <v>0</v>
      </c>
      <c r="H4803" t="s">
        <v>8708</v>
      </c>
      <c r="I4803" t="s">
        <v>21570</v>
      </c>
      <c r="J4803" t="str">
        <f t="shared" ref="J4803:J4866" si="226">LEFT(I4803,6)</f>
        <v>853990</v>
      </c>
      <c r="K4803">
        <v>3916</v>
      </c>
      <c r="L4803" s="4">
        <v>20720376</v>
      </c>
      <c r="P4803" s="9" t="e">
        <f t="shared" ref="P4803:P4866" si="227">O4803/N4803</f>
        <v>#DIV/0!</v>
      </c>
    </row>
    <row r="4804" spans="1:16" x14ac:dyDescent="0.25">
      <c r="A4804">
        <v>85399090</v>
      </c>
      <c r="B4804" t="str">
        <f t="shared" si="225"/>
        <v>85399090</v>
      </c>
      <c r="C4804" t="s">
        <v>15436</v>
      </c>
      <c r="D4804">
        <v>435096</v>
      </c>
      <c r="E4804" t="s">
        <v>8683</v>
      </c>
      <c r="F4804">
        <v>0</v>
      </c>
      <c r="H4804" t="s">
        <v>8708</v>
      </c>
      <c r="I4804" t="s">
        <v>21571</v>
      </c>
      <c r="J4804" t="str">
        <f t="shared" si="226"/>
        <v>853990</v>
      </c>
      <c r="K4804">
        <v>435096</v>
      </c>
      <c r="L4804" s="4">
        <v>35542382</v>
      </c>
      <c r="P4804" s="9" t="e">
        <f t="shared" si="227"/>
        <v>#DIV/0!</v>
      </c>
    </row>
    <row r="4805" spans="1:16" x14ac:dyDescent="0.25">
      <c r="A4805">
        <v>85409120</v>
      </c>
      <c r="B4805" t="str">
        <f t="shared" si="225"/>
        <v>85409120</v>
      </c>
      <c r="C4805" t="s">
        <v>15447</v>
      </c>
      <c r="D4805">
        <v>6</v>
      </c>
      <c r="E4805" t="s">
        <v>8683</v>
      </c>
      <c r="F4805">
        <v>0</v>
      </c>
      <c r="H4805" t="s">
        <v>8708</v>
      </c>
      <c r="I4805" t="s">
        <v>21572</v>
      </c>
      <c r="J4805" t="str">
        <f t="shared" si="226"/>
        <v>854091</v>
      </c>
      <c r="K4805">
        <v>6</v>
      </c>
      <c r="L4805" s="4">
        <v>11083</v>
      </c>
      <c r="P4805" s="9" t="e">
        <f t="shared" si="227"/>
        <v>#DIV/0!</v>
      </c>
    </row>
    <row r="4806" spans="1:16" x14ac:dyDescent="0.25">
      <c r="A4806">
        <v>85409190</v>
      </c>
      <c r="B4806" t="str">
        <f t="shared" si="225"/>
        <v>85409190</v>
      </c>
      <c r="C4806" t="s">
        <v>15448</v>
      </c>
      <c r="D4806">
        <v>56</v>
      </c>
      <c r="E4806" t="s">
        <v>8683</v>
      </c>
      <c r="F4806">
        <v>0</v>
      </c>
      <c r="H4806" t="s">
        <v>8708</v>
      </c>
      <c r="I4806" t="s">
        <v>21573</v>
      </c>
      <c r="J4806" t="str">
        <f t="shared" si="226"/>
        <v>854091</v>
      </c>
      <c r="K4806">
        <v>56</v>
      </c>
      <c r="L4806" s="4">
        <v>404857</v>
      </c>
      <c r="P4806" s="9" t="e">
        <f t="shared" si="227"/>
        <v>#DIV/0!</v>
      </c>
    </row>
    <row r="4807" spans="1:16" x14ac:dyDescent="0.25">
      <c r="A4807">
        <v>85409990</v>
      </c>
      <c r="B4807" t="str">
        <f t="shared" si="225"/>
        <v>85409990</v>
      </c>
      <c r="C4807" t="s">
        <v>15449</v>
      </c>
      <c r="D4807">
        <v>470709</v>
      </c>
      <c r="E4807" t="s">
        <v>8683</v>
      </c>
      <c r="F4807">
        <v>0</v>
      </c>
      <c r="H4807" t="s">
        <v>8708</v>
      </c>
      <c r="I4807" t="s">
        <v>21574</v>
      </c>
      <c r="J4807" t="str">
        <f t="shared" si="226"/>
        <v>854099</v>
      </c>
      <c r="K4807">
        <v>470709</v>
      </c>
      <c r="L4807" s="4">
        <v>17709396</v>
      </c>
      <c r="P4807" s="9" t="e">
        <f t="shared" si="227"/>
        <v>#DIV/0!</v>
      </c>
    </row>
    <row r="4808" spans="1:16" x14ac:dyDescent="0.25">
      <c r="A4808">
        <v>85419000</v>
      </c>
      <c r="B4808" t="str">
        <f t="shared" si="225"/>
        <v>85419000</v>
      </c>
      <c r="C4808" t="s">
        <v>15467</v>
      </c>
      <c r="D4808">
        <v>3478302</v>
      </c>
      <c r="E4808" t="s">
        <v>8683</v>
      </c>
      <c r="F4808">
        <v>0</v>
      </c>
      <c r="H4808" t="s">
        <v>8708</v>
      </c>
      <c r="I4808" t="s">
        <v>21575</v>
      </c>
      <c r="J4808" t="str">
        <f t="shared" si="226"/>
        <v>854190</v>
      </c>
      <c r="K4808">
        <v>3478302</v>
      </c>
      <c r="L4808" s="4">
        <v>2579292702</v>
      </c>
      <c r="P4808" s="9" t="e">
        <f t="shared" si="227"/>
        <v>#DIV/0!</v>
      </c>
    </row>
    <row r="4809" spans="1:16" x14ac:dyDescent="0.25">
      <c r="A4809">
        <v>85429000</v>
      </c>
      <c r="B4809" t="str">
        <f t="shared" si="225"/>
        <v>85429000</v>
      </c>
      <c r="C4809" t="s">
        <v>15477</v>
      </c>
      <c r="D4809">
        <v>6469003</v>
      </c>
      <c r="E4809" t="s">
        <v>8683</v>
      </c>
      <c r="F4809">
        <v>0</v>
      </c>
      <c r="H4809" t="s">
        <v>8708</v>
      </c>
      <c r="I4809" t="s">
        <v>21576</v>
      </c>
      <c r="J4809" t="str">
        <f t="shared" si="226"/>
        <v>854290</v>
      </c>
      <c r="K4809">
        <v>6469003</v>
      </c>
      <c r="L4809" s="4">
        <v>734703537</v>
      </c>
      <c r="P4809" s="9" t="e">
        <f t="shared" si="227"/>
        <v>#DIV/0!</v>
      </c>
    </row>
    <row r="4810" spans="1:16" x14ac:dyDescent="0.25">
      <c r="A4810">
        <v>85439010</v>
      </c>
      <c r="B4810" t="str">
        <f t="shared" si="225"/>
        <v>85439010</v>
      </c>
      <c r="C4810" t="s">
        <v>15487</v>
      </c>
      <c r="D4810">
        <v>133301</v>
      </c>
      <c r="E4810" t="s">
        <v>8683</v>
      </c>
      <c r="F4810">
        <v>0</v>
      </c>
      <c r="H4810" t="s">
        <v>8708</v>
      </c>
      <c r="I4810" t="s">
        <v>21577</v>
      </c>
      <c r="J4810" t="str">
        <f t="shared" si="226"/>
        <v>854390</v>
      </c>
      <c r="K4810">
        <v>133301</v>
      </c>
      <c r="L4810" s="4">
        <v>17885059</v>
      </c>
      <c r="P4810" s="9" t="e">
        <f t="shared" si="227"/>
        <v>#DIV/0!</v>
      </c>
    </row>
    <row r="4811" spans="1:16" x14ac:dyDescent="0.25">
      <c r="A4811">
        <v>85439021</v>
      </c>
      <c r="B4811" t="str">
        <f t="shared" si="225"/>
        <v>85439021</v>
      </c>
      <c r="C4811" t="s">
        <v>15488</v>
      </c>
      <c r="D4811">
        <v>4348</v>
      </c>
      <c r="E4811" t="s">
        <v>8683</v>
      </c>
      <c r="F4811">
        <v>0</v>
      </c>
      <c r="H4811" t="s">
        <v>8708</v>
      </c>
      <c r="I4811" t="s">
        <v>21578</v>
      </c>
      <c r="J4811" t="str">
        <f t="shared" si="226"/>
        <v>854390</v>
      </c>
      <c r="K4811">
        <v>4348</v>
      </c>
      <c r="L4811" s="4">
        <v>4670402</v>
      </c>
      <c r="P4811" s="9" t="e">
        <f t="shared" si="227"/>
        <v>#DIV/0!</v>
      </c>
    </row>
    <row r="4812" spans="1:16" x14ac:dyDescent="0.25">
      <c r="A4812">
        <v>85439029</v>
      </c>
      <c r="B4812" t="str">
        <f t="shared" si="225"/>
        <v>85439029</v>
      </c>
      <c r="C4812" t="s">
        <v>15489</v>
      </c>
      <c r="D4812">
        <v>12600</v>
      </c>
      <c r="E4812" t="s">
        <v>8683</v>
      </c>
      <c r="F4812">
        <v>0</v>
      </c>
      <c r="H4812" t="s">
        <v>8708</v>
      </c>
      <c r="I4812" t="s">
        <v>21579</v>
      </c>
      <c r="J4812" t="str">
        <f t="shared" si="226"/>
        <v>854390</v>
      </c>
      <c r="K4812">
        <v>12600</v>
      </c>
      <c r="L4812" s="4">
        <v>6305585</v>
      </c>
      <c r="P4812" s="9" t="e">
        <f t="shared" si="227"/>
        <v>#DIV/0!</v>
      </c>
    </row>
    <row r="4813" spans="1:16" x14ac:dyDescent="0.25">
      <c r="A4813">
        <v>85439030</v>
      </c>
      <c r="B4813" t="str">
        <f t="shared" si="225"/>
        <v>85439030</v>
      </c>
      <c r="C4813" t="s">
        <v>15490</v>
      </c>
      <c r="D4813">
        <v>21689</v>
      </c>
      <c r="E4813" t="s">
        <v>8683</v>
      </c>
      <c r="F4813">
        <v>0</v>
      </c>
      <c r="H4813" t="s">
        <v>8708</v>
      </c>
      <c r="I4813" t="s">
        <v>21580</v>
      </c>
      <c r="J4813" t="str">
        <f t="shared" si="226"/>
        <v>854390</v>
      </c>
      <c r="K4813">
        <v>21689</v>
      </c>
      <c r="L4813" s="4">
        <v>7466579</v>
      </c>
      <c r="P4813" s="9" t="e">
        <f t="shared" si="227"/>
        <v>#DIV/0!</v>
      </c>
    </row>
    <row r="4814" spans="1:16" x14ac:dyDescent="0.25">
      <c r="A4814">
        <v>85439040</v>
      </c>
      <c r="B4814" t="str">
        <f t="shared" si="225"/>
        <v>85439040</v>
      </c>
      <c r="C4814" t="s">
        <v>15491</v>
      </c>
      <c r="D4814">
        <v>49161</v>
      </c>
      <c r="E4814" t="s">
        <v>8683</v>
      </c>
      <c r="F4814">
        <v>0</v>
      </c>
      <c r="H4814" t="s">
        <v>8708</v>
      </c>
      <c r="I4814" t="s">
        <v>21581</v>
      </c>
      <c r="J4814" t="str">
        <f t="shared" si="226"/>
        <v>854390</v>
      </c>
      <c r="K4814">
        <v>49161</v>
      </c>
      <c r="L4814" s="4">
        <v>13964112</v>
      </c>
      <c r="P4814" s="9" t="e">
        <f t="shared" si="227"/>
        <v>#DIV/0!</v>
      </c>
    </row>
    <row r="4815" spans="1:16" x14ac:dyDescent="0.25">
      <c r="A4815">
        <v>85439090</v>
      </c>
      <c r="B4815" t="str">
        <f t="shared" si="225"/>
        <v>85439090</v>
      </c>
      <c r="C4815" t="s">
        <v>15492</v>
      </c>
      <c r="D4815">
        <v>4844136</v>
      </c>
      <c r="E4815" t="s">
        <v>8683</v>
      </c>
      <c r="F4815">
        <v>0</v>
      </c>
      <c r="H4815" t="s">
        <v>8708</v>
      </c>
      <c r="I4815" t="s">
        <v>21582</v>
      </c>
      <c r="J4815" t="str">
        <f t="shared" si="226"/>
        <v>854390</v>
      </c>
      <c r="K4815">
        <v>4844136</v>
      </c>
      <c r="L4815" s="4">
        <v>545883370</v>
      </c>
      <c r="P4815" s="9" t="e">
        <f t="shared" si="227"/>
        <v>#DIV/0!</v>
      </c>
    </row>
    <row r="4816" spans="1:16" x14ac:dyDescent="0.25">
      <c r="A4816">
        <v>85441100</v>
      </c>
      <c r="B4816" t="str">
        <f t="shared" si="225"/>
        <v>85441100</v>
      </c>
      <c r="C4816" t="s">
        <v>15493</v>
      </c>
      <c r="D4816">
        <v>13444198</v>
      </c>
      <c r="E4816" t="s">
        <v>8683</v>
      </c>
      <c r="F4816">
        <v>77057033569</v>
      </c>
      <c r="H4816" t="s">
        <v>10933</v>
      </c>
      <c r="I4816" t="s">
        <v>21583</v>
      </c>
      <c r="J4816" t="str">
        <f t="shared" si="226"/>
        <v>854411</v>
      </c>
      <c r="K4816">
        <v>13444198</v>
      </c>
      <c r="L4816" s="4">
        <v>246453742</v>
      </c>
      <c r="P4816" s="9" t="e">
        <f t="shared" si="227"/>
        <v>#DIV/0!</v>
      </c>
    </row>
    <row r="4817" spans="1:16" x14ac:dyDescent="0.25">
      <c r="A4817">
        <v>85441900</v>
      </c>
      <c r="B4817" t="str">
        <f t="shared" si="225"/>
        <v>85441900</v>
      </c>
      <c r="C4817" t="s">
        <v>15494</v>
      </c>
      <c r="D4817">
        <v>324703</v>
      </c>
      <c r="E4817" t="s">
        <v>8683</v>
      </c>
      <c r="F4817">
        <v>616482154</v>
      </c>
      <c r="H4817" t="s">
        <v>10933</v>
      </c>
      <c r="I4817" t="s">
        <v>21584</v>
      </c>
      <c r="J4817" t="str">
        <f t="shared" si="226"/>
        <v>854419</v>
      </c>
      <c r="K4817">
        <v>324703</v>
      </c>
      <c r="L4817" s="4">
        <v>6611520</v>
      </c>
      <c r="P4817" s="9" t="e">
        <f t="shared" si="227"/>
        <v>#DIV/0!</v>
      </c>
    </row>
    <row r="4818" spans="1:16" x14ac:dyDescent="0.25">
      <c r="A4818">
        <v>85442000</v>
      </c>
      <c r="B4818" t="str">
        <f t="shared" si="225"/>
        <v>85442000</v>
      </c>
      <c r="C4818" t="s">
        <v>15495</v>
      </c>
      <c r="D4818">
        <v>7572971</v>
      </c>
      <c r="E4818" t="s">
        <v>8683</v>
      </c>
      <c r="F4818">
        <v>0</v>
      </c>
      <c r="H4818" t="s">
        <v>8708</v>
      </c>
      <c r="I4818" t="s">
        <v>21585</v>
      </c>
      <c r="J4818" t="str">
        <f t="shared" si="226"/>
        <v>854420</v>
      </c>
      <c r="K4818">
        <v>7572971</v>
      </c>
      <c r="L4818" s="4">
        <v>272215666</v>
      </c>
      <c r="P4818" s="9" t="e">
        <f t="shared" si="227"/>
        <v>#DIV/0!</v>
      </c>
    </row>
    <row r="4819" spans="1:16" x14ac:dyDescent="0.25">
      <c r="A4819">
        <v>85443020</v>
      </c>
      <c r="B4819" t="str">
        <f t="shared" si="225"/>
        <v>85443020</v>
      </c>
      <c r="C4819" t="s">
        <v>15496</v>
      </c>
      <c r="D4819">
        <v>15298603</v>
      </c>
      <c r="E4819" t="s">
        <v>8683</v>
      </c>
      <c r="F4819">
        <v>0</v>
      </c>
      <c r="H4819" t="s">
        <v>8708</v>
      </c>
      <c r="I4819" t="s">
        <v>21586</v>
      </c>
      <c r="J4819" t="str">
        <f t="shared" si="226"/>
        <v>854430</v>
      </c>
      <c r="K4819">
        <v>15298603</v>
      </c>
      <c r="L4819" s="4">
        <v>510854073</v>
      </c>
      <c r="P4819" s="9" t="e">
        <f t="shared" si="227"/>
        <v>#DIV/0!</v>
      </c>
    </row>
    <row r="4820" spans="1:16" x14ac:dyDescent="0.25">
      <c r="A4820">
        <v>85443090</v>
      </c>
      <c r="B4820" t="str">
        <f t="shared" si="225"/>
        <v>85443090</v>
      </c>
      <c r="C4820" t="s">
        <v>15497</v>
      </c>
      <c r="D4820">
        <v>101993</v>
      </c>
      <c r="E4820" t="s">
        <v>8683</v>
      </c>
      <c r="F4820">
        <v>0</v>
      </c>
      <c r="H4820" t="s">
        <v>8708</v>
      </c>
      <c r="I4820" t="s">
        <v>21587</v>
      </c>
      <c r="J4820" t="str">
        <f t="shared" si="226"/>
        <v>854430</v>
      </c>
      <c r="K4820">
        <v>101993</v>
      </c>
      <c r="L4820" s="4">
        <v>56972208</v>
      </c>
      <c r="P4820" s="9" t="e">
        <f t="shared" si="227"/>
        <v>#DIV/0!</v>
      </c>
    </row>
    <row r="4821" spans="1:16" x14ac:dyDescent="0.25">
      <c r="A4821">
        <v>85444211</v>
      </c>
      <c r="B4821" t="str">
        <f t="shared" si="225"/>
        <v>85444211</v>
      </c>
      <c r="C4821" t="s">
        <v>15498</v>
      </c>
      <c r="D4821">
        <v>13009541</v>
      </c>
      <c r="E4821" t="s">
        <v>8683</v>
      </c>
      <c r="F4821">
        <v>417623172</v>
      </c>
      <c r="H4821" t="s">
        <v>10933</v>
      </c>
      <c r="I4821" t="s">
        <v>21588</v>
      </c>
      <c r="J4821" t="str">
        <f t="shared" si="226"/>
        <v>854442</v>
      </c>
      <c r="K4821">
        <v>13009541</v>
      </c>
      <c r="L4821" s="4">
        <v>1167579035</v>
      </c>
      <c r="P4821" s="9" t="e">
        <f t="shared" si="227"/>
        <v>#DIV/0!</v>
      </c>
    </row>
    <row r="4822" spans="1:16" x14ac:dyDescent="0.25">
      <c r="A4822">
        <v>85444219</v>
      </c>
      <c r="B4822" t="str">
        <f t="shared" si="225"/>
        <v>85444219</v>
      </c>
      <c r="C4822" t="s">
        <v>15499</v>
      </c>
      <c r="D4822">
        <v>7166591</v>
      </c>
      <c r="E4822" t="s">
        <v>8683</v>
      </c>
      <c r="F4822">
        <v>0</v>
      </c>
      <c r="H4822" t="s">
        <v>8708</v>
      </c>
      <c r="I4822" t="s">
        <v>21589</v>
      </c>
      <c r="J4822" t="str">
        <f t="shared" si="226"/>
        <v>854442</v>
      </c>
      <c r="K4822">
        <v>7166591</v>
      </c>
      <c r="L4822" s="4">
        <v>564587099</v>
      </c>
      <c r="P4822" s="9" t="e">
        <f t="shared" si="227"/>
        <v>#DIV/0!</v>
      </c>
    </row>
    <row r="4823" spans="1:16" x14ac:dyDescent="0.25">
      <c r="A4823">
        <v>85444221</v>
      </c>
      <c r="B4823" t="str">
        <f t="shared" si="225"/>
        <v>85444221</v>
      </c>
      <c r="C4823" t="s">
        <v>15500</v>
      </c>
      <c r="D4823">
        <v>6332271</v>
      </c>
      <c r="E4823" t="s">
        <v>8683</v>
      </c>
      <c r="F4823">
        <v>59451204</v>
      </c>
      <c r="H4823" t="s">
        <v>10933</v>
      </c>
      <c r="I4823" t="s">
        <v>21590</v>
      </c>
      <c r="J4823" t="str">
        <f t="shared" si="226"/>
        <v>854442</v>
      </c>
      <c r="K4823">
        <v>6332271</v>
      </c>
      <c r="L4823" s="4">
        <v>225383118</v>
      </c>
      <c r="P4823" s="9" t="e">
        <f t="shared" si="227"/>
        <v>#DIV/0!</v>
      </c>
    </row>
    <row r="4824" spans="1:16" x14ac:dyDescent="0.25">
      <c r="A4824">
        <v>85444229</v>
      </c>
      <c r="B4824" t="str">
        <f t="shared" si="225"/>
        <v>85444229</v>
      </c>
      <c r="C4824" t="s">
        <v>15501</v>
      </c>
      <c r="D4824">
        <v>5467928</v>
      </c>
      <c r="E4824" t="s">
        <v>8683</v>
      </c>
      <c r="F4824">
        <v>0</v>
      </c>
      <c r="H4824" t="s">
        <v>8708</v>
      </c>
      <c r="I4824" t="s">
        <v>21591</v>
      </c>
      <c r="J4824" t="str">
        <f t="shared" si="226"/>
        <v>854442</v>
      </c>
      <c r="K4824">
        <v>5467928</v>
      </c>
      <c r="L4824" s="4">
        <v>239909047</v>
      </c>
      <c r="P4824" s="9" t="e">
        <f t="shared" si="227"/>
        <v>#DIV/0!</v>
      </c>
    </row>
    <row r="4825" spans="1:16" x14ac:dyDescent="0.25">
      <c r="A4825">
        <v>85444911</v>
      </c>
      <c r="B4825" t="str">
        <f t="shared" si="225"/>
        <v>85444911</v>
      </c>
      <c r="C4825" t="s">
        <v>15502</v>
      </c>
      <c r="D4825">
        <v>11141670</v>
      </c>
      <c r="E4825" t="s">
        <v>8683</v>
      </c>
      <c r="F4825">
        <v>323112264</v>
      </c>
      <c r="H4825" t="s">
        <v>10933</v>
      </c>
      <c r="I4825" t="s">
        <v>21592</v>
      </c>
      <c r="J4825" t="str">
        <f t="shared" si="226"/>
        <v>854449</v>
      </c>
      <c r="K4825">
        <v>11141670</v>
      </c>
      <c r="L4825" s="4">
        <v>213258088</v>
      </c>
      <c r="P4825" s="9" t="e">
        <f t="shared" si="227"/>
        <v>#DIV/0!</v>
      </c>
    </row>
    <row r="4826" spans="1:16" x14ac:dyDescent="0.25">
      <c r="A4826">
        <v>85444919</v>
      </c>
      <c r="B4826" t="str">
        <f t="shared" si="225"/>
        <v>85444919</v>
      </c>
      <c r="C4826" t="s">
        <v>15503</v>
      </c>
      <c r="D4826">
        <v>43544882</v>
      </c>
      <c r="E4826" t="s">
        <v>8683</v>
      </c>
      <c r="F4826">
        <v>0</v>
      </c>
      <c r="H4826" t="s">
        <v>8708</v>
      </c>
      <c r="I4826" t="s">
        <v>21593</v>
      </c>
      <c r="J4826" t="str">
        <f t="shared" si="226"/>
        <v>854449</v>
      </c>
      <c r="K4826">
        <v>43544882</v>
      </c>
      <c r="L4826" s="4">
        <v>475675047</v>
      </c>
      <c r="P4826" s="9" t="e">
        <f t="shared" si="227"/>
        <v>#DIV/0!</v>
      </c>
    </row>
    <row r="4827" spans="1:16" x14ac:dyDescent="0.25">
      <c r="A4827">
        <v>85444921</v>
      </c>
      <c r="B4827" t="str">
        <f t="shared" si="225"/>
        <v>85444921</v>
      </c>
      <c r="C4827" t="s">
        <v>15504</v>
      </c>
      <c r="D4827">
        <v>15380821</v>
      </c>
      <c r="E4827" t="s">
        <v>8683</v>
      </c>
      <c r="F4827">
        <v>98291953</v>
      </c>
      <c r="H4827" t="s">
        <v>10933</v>
      </c>
      <c r="I4827" t="s">
        <v>21594</v>
      </c>
      <c r="J4827" t="str">
        <f t="shared" si="226"/>
        <v>854449</v>
      </c>
      <c r="K4827">
        <v>15380821</v>
      </c>
      <c r="L4827" s="4">
        <v>239936150</v>
      </c>
      <c r="P4827" s="9" t="e">
        <f t="shared" si="227"/>
        <v>#DIV/0!</v>
      </c>
    </row>
    <row r="4828" spans="1:16" x14ac:dyDescent="0.25">
      <c r="A4828">
        <v>85444929</v>
      </c>
      <c r="B4828" t="str">
        <f t="shared" si="225"/>
        <v>85444929</v>
      </c>
      <c r="C4828" t="s">
        <v>15505</v>
      </c>
      <c r="D4828">
        <v>11025823</v>
      </c>
      <c r="E4828" t="s">
        <v>8683</v>
      </c>
      <c r="F4828">
        <v>0</v>
      </c>
      <c r="H4828" t="s">
        <v>8708</v>
      </c>
      <c r="I4828" t="s">
        <v>21595</v>
      </c>
      <c r="J4828" t="str">
        <f t="shared" si="226"/>
        <v>854449</v>
      </c>
      <c r="K4828">
        <v>11025823</v>
      </c>
      <c r="L4828" s="4">
        <v>196363454</v>
      </c>
      <c r="P4828" s="9" t="e">
        <f t="shared" si="227"/>
        <v>#DIV/0!</v>
      </c>
    </row>
    <row r="4829" spans="1:16" x14ac:dyDescent="0.25">
      <c r="A4829">
        <v>85446012</v>
      </c>
      <c r="B4829" t="str">
        <f t="shared" si="225"/>
        <v>85446012</v>
      </c>
      <c r="C4829" t="s">
        <v>15506</v>
      </c>
      <c r="D4829">
        <v>4358975</v>
      </c>
      <c r="E4829" t="s">
        <v>8683</v>
      </c>
      <c r="F4829">
        <v>3399841</v>
      </c>
      <c r="H4829" t="s">
        <v>10933</v>
      </c>
      <c r="I4829" t="s">
        <v>21596</v>
      </c>
      <c r="J4829" t="str">
        <f t="shared" si="226"/>
        <v>854460</v>
      </c>
      <c r="K4829">
        <v>4358975</v>
      </c>
      <c r="L4829" s="4">
        <v>71437833</v>
      </c>
      <c r="P4829" s="9" t="e">
        <f t="shared" si="227"/>
        <v>#DIV/0!</v>
      </c>
    </row>
    <row r="4830" spans="1:16" x14ac:dyDescent="0.25">
      <c r="A4830">
        <v>85446013</v>
      </c>
      <c r="B4830" t="str">
        <f t="shared" si="225"/>
        <v>85446013</v>
      </c>
      <c r="C4830" t="s">
        <v>15507</v>
      </c>
      <c r="D4830">
        <v>266833</v>
      </c>
      <c r="E4830" t="s">
        <v>8683</v>
      </c>
      <c r="F4830">
        <v>261276</v>
      </c>
      <c r="H4830" t="s">
        <v>10933</v>
      </c>
      <c r="I4830" t="s">
        <v>21597</v>
      </c>
      <c r="J4830" t="str">
        <f t="shared" si="226"/>
        <v>854460</v>
      </c>
      <c r="K4830">
        <v>266833</v>
      </c>
      <c r="L4830" s="4">
        <v>9719749</v>
      </c>
      <c r="P4830" s="9" t="e">
        <f t="shared" si="227"/>
        <v>#DIV/0!</v>
      </c>
    </row>
    <row r="4831" spans="1:16" x14ac:dyDescent="0.25">
      <c r="A4831">
        <v>85446014</v>
      </c>
      <c r="B4831" t="str">
        <f t="shared" si="225"/>
        <v>85446014</v>
      </c>
      <c r="C4831" t="s">
        <v>15508</v>
      </c>
      <c r="D4831">
        <v>223036</v>
      </c>
      <c r="E4831" t="s">
        <v>8683</v>
      </c>
      <c r="F4831">
        <v>18703</v>
      </c>
      <c r="H4831" t="s">
        <v>10933</v>
      </c>
      <c r="I4831" t="s">
        <v>21598</v>
      </c>
      <c r="J4831" t="str">
        <f t="shared" si="226"/>
        <v>854460</v>
      </c>
      <c r="K4831">
        <v>223036</v>
      </c>
      <c r="L4831" s="4">
        <v>3844935</v>
      </c>
      <c r="P4831" s="9" t="e">
        <f t="shared" si="227"/>
        <v>#DIV/0!</v>
      </c>
    </row>
    <row r="4832" spans="1:16" x14ac:dyDescent="0.25">
      <c r="A4832">
        <v>85446019</v>
      </c>
      <c r="B4832" t="str">
        <f t="shared" si="225"/>
        <v>85446019</v>
      </c>
      <c r="C4832" t="s">
        <v>15509</v>
      </c>
      <c r="D4832">
        <v>40653</v>
      </c>
      <c r="E4832" t="s">
        <v>8683</v>
      </c>
      <c r="F4832">
        <v>142293</v>
      </c>
      <c r="H4832" t="s">
        <v>10933</v>
      </c>
      <c r="I4832" t="s">
        <v>21599</v>
      </c>
      <c r="J4832" t="str">
        <f t="shared" si="226"/>
        <v>854460</v>
      </c>
      <c r="K4832">
        <v>40653</v>
      </c>
      <c r="L4832" s="4">
        <v>1660662</v>
      </c>
      <c r="P4832" s="9" t="e">
        <f t="shared" si="227"/>
        <v>#DIV/0!</v>
      </c>
    </row>
    <row r="4833" spans="1:16" x14ac:dyDescent="0.25">
      <c r="A4833">
        <v>85446090</v>
      </c>
      <c r="B4833" t="str">
        <f t="shared" si="225"/>
        <v>85446090</v>
      </c>
      <c r="C4833" t="s">
        <v>15510</v>
      </c>
      <c r="D4833">
        <v>1122942</v>
      </c>
      <c r="E4833" t="s">
        <v>8683</v>
      </c>
      <c r="F4833">
        <v>0</v>
      </c>
      <c r="H4833" t="s">
        <v>8708</v>
      </c>
      <c r="I4833" t="s">
        <v>21600</v>
      </c>
      <c r="J4833" t="str">
        <f t="shared" si="226"/>
        <v>854460</v>
      </c>
      <c r="K4833">
        <v>1122942</v>
      </c>
      <c r="L4833" s="4">
        <v>23843290</v>
      </c>
      <c r="P4833" s="9" t="e">
        <f t="shared" si="227"/>
        <v>#DIV/0!</v>
      </c>
    </row>
    <row r="4834" spans="1:16" x14ac:dyDescent="0.25">
      <c r="A4834">
        <v>85447000</v>
      </c>
      <c r="B4834" t="str">
        <f t="shared" si="225"/>
        <v>85447000</v>
      </c>
      <c r="C4834" t="s">
        <v>15511</v>
      </c>
      <c r="D4834">
        <v>2540568</v>
      </c>
      <c r="E4834" t="s">
        <v>8683</v>
      </c>
      <c r="F4834">
        <v>106653158</v>
      </c>
      <c r="H4834" t="s">
        <v>10933</v>
      </c>
      <c r="I4834" t="s">
        <v>21601</v>
      </c>
      <c r="J4834" t="str">
        <f t="shared" si="226"/>
        <v>854470</v>
      </c>
      <c r="K4834">
        <v>2540568</v>
      </c>
      <c r="L4834" s="4">
        <v>115509872</v>
      </c>
      <c r="P4834" s="9" t="e">
        <f t="shared" si="227"/>
        <v>#DIV/0!</v>
      </c>
    </row>
    <row r="4835" spans="1:16" x14ac:dyDescent="0.25">
      <c r="A4835">
        <v>85451100</v>
      </c>
      <c r="B4835" t="str">
        <f t="shared" si="225"/>
        <v>85451100</v>
      </c>
      <c r="C4835" t="s">
        <v>15512</v>
      </c>
      <c r="D4835">
        <v>1148138</v>
      </c>
      <c r="E4835" t="s">
        <v>8683</v>
      </c>
      <c r="F4835">
        <v>0</v>
      </c>
      <c r="H4835" t="s">
        <v>8708</v>
      </c>
      <c r="I4835" t="s">
        <v>21602</v>
      </c>
      <c r="J4835" t="str">
        <f t="shared" si="226"/>
        <v>854511</v>
      </c>
      <c r="K4835">
        <v>1148138</v>
      </c>
      <c r="L4835" s="4">
        <v>8280861</v>
      </c>
      <c r="P4835" s="9" t="e">
        <f t="shared" si="227"/>
        <v>#DIV/0!</v>
      </c>
    </row>
    <row r="4836" spans="1:16" x14ac:dyDescent="0.25">
      <c r="A4836">
        <v>85451900</v>
      </c>
      <c r="B4836" t="str">
        <f t="shared" si="225"/>
        <v>85451900</v>
      </c>
      <c r="C4836" t="s">
        <v>15513</v>
      </c>
      <c r="D4836">
        <v>1690534</v>
      </c>
      <c r="E4836" t="s">
        <v>8683</v>
      </c>
      <c r="F4836">
        <v>0</v>
      </c>
      <c r="H4836" t="s">
        <v>8708</v>
      </c>
      <c r="I4836" t="s">
        <v>21603</v>
      </c>
      <c r="J4836" t="str">
        <f t="shared" si="226"/>
        <v>854519</v>
      </c>
      <c r="K4836">
        <v>1690534</v>
      </c>
      <c r="L4836" s="4">
        <v>35563311</v>
      </c>
      <c r="P4836" s="9" t="e">
        <f t="shared" si="227"/>
        <v>#DIV/0!</v>
      </c>
    </row>
    <row r="4837" spans="1:16" x14ac:dyDescent="0.25">
      <c r="A4837">
        <v>85452000</v>
      </c>
      <c r="B4837" t="str">
        <f t="shared" si="225"/>
        <v>85452000</v>
      </c>
      <c r="C4837" t="s">
        <v>15514</v>
      </c>
      <c r="D4837">
        <v>751089</v>
      </c>
      <c r="E4837" t="s">
        <v>8683</v>
      </c>
      <c r="F4837">
        <v>0</v>
      </c>
      <c r="H4837" t="s">
        <v>8708</v>
      </c>
      <c r="I4837" t="s">
        <v>21604</v>
      </c>
      <c r="J4837" t="str">
        <f t="shared" si="226"/>
        <v>854520</v>
      </c>
      <c r="K4837">
        <v>751089</v>
      </c>
      <c r="L4837" s="4">
        <v>60727426</v>
      </c>
      <c r="P4837" s="9" t="e">
        <f t="shared" si="227"/>
        <v>#DIV/0!</v>
      </c>
    </row>
    <row r="4838" spans="1:16" x14ac:dyDescent="0.25">
      <c r="A4838">
        <v>85459000</v>
      </c>
      <c r="B4838" t="str">
        <f t="shared" si="225"/>
        <v>85459000</v>
      </c>
      <c r="C4838" t="s">
        <v>15515</v>
      </c>
      <c r="D4838">
        <v>1239172</v>
      </c>
      <c r="E4838" t="s">
        <v>8683</v>
      </c>
      <c r="F4838">
        <v>0</v>
      </c>
      <c r="H4838" t="s">
        <v>8708</v>
      </c>
      <c r="I4838" t="s">
        <v>21605</v>
      </c>
      <c r="J4838" t="str">
        <f t="shared" si="226"/>
        <v>854590</v>
      </c>
      <c r="K4838">
        <v>1239172</v>
      </c>
      <c r="L4838" s="4">
        <v>30563888</v>
      </c>
      <c r="P4838" s="9" t="e">
        <f t="shared" si="227"/>
        <v>#DIV/0!</v>
      </c>
    </row>
    <row r="4839" spans="1:16" x14ac:dyDescent="0.25">
      <c r="A4839">
        <v>85461000</v>
      </c>
      <c r="B4839" t="str">
        <f t="shared" si="225"/>
        <v>85461000</v>
      </c>
      <c r="C4839" t="s">
        <v>15516</v>
      </c>
      <c r="D4839">
        <v>1292</v>
      </c>
      <c r="E4839" t="s">
        <v>8683</v>
      </c>
      <c r="F4839">
        <v>0</v>
      </c>
      <c r="H4839" t="s">
        <v>8708</v>
      </c>
      <c r="I4839" t="s">
        <v>21606</v>
      </c>
      <c r="J4839" t="str">
        <f t="shared" si="226"/>
        <v>854610</v>
      </c>
      <c r="K4839">
        <v>1292</v>
      </c>
      <c r="L4839" s="4">
        <v>49466</v>
      </c>
      <c r="P4839" s="9" t="e">
        <f t="shared" si="227"/>
        <v>#DIV/0!</v>
      </c>
    </row>
    <row r="4840" spans="1:16" x14ac:dyDescent="0.25">
      <c r="A4840">
        <v>85462010</v>
      </c>
      <c r="B4840" t="str">
        <f t="shared" si="225"/>
        <v>85462010</v>
      </c>
      <c r="C4840" t="s">
        <v>15517</v>
      </c>
      <c r="D4840">
        <v>900310</v>
      </c>
      <c r="E4840" t="s">
        <v>8683</v>
      </c>
      <c r="F4840">
        <v>0</v>
      </c>
      <c r="H4840" t="s">
        <v>8708</v>
      </c>
      <c r="I4840" t="s">
        <v>21607</v>
      </c>
      <c r="J4840" t="str">
        <f t="shared" si="226"/>
        <v>854620</v>
      </c>
      <c r="K4840">
        <v>900310</v>
      </c>
      <c r="L4840" s="4">
        <v>28753538</v>
      </c>
      <c r="P4840" s="9" t="e">
        <f t="shared" si="227"/>
        <v>#DIV/0!</v>
      </c>
    </row>
    <row r="4841" spans="1:16" x14ac:dyDescent="0.25">
      <c r="A4841">
        <v>85462090</v>
      </c>
      <c r="B4841" t="str">
        <f t="shared" si="225"/>
        <v>85462090</v>
      </c>
      <c r="C4841" t="s">
        <v>15518</v>
      </c>
      <c r="D4841">
        <v>67930</v>
      </c>
      <c r="E4841" t="s">
        <v>8683</v>
      </c>
      <c r="F4841">
        <v>0</v>
      </c>
      <c r="H4841" t="s">
        <v>8708</v>
      </c>
      <c r="I4841" t="s">
        <v>21608</v>
      </c>
      <c r="J4841" t="str">
        <f t="shared" si="226"/>
        <v>854620</v>
      </c>
      <c r="K4841">
        <v>67930</v>
      </c>
      <c r="L4841" s="4">
        <v>5152150</v>
      </c>
      <c r="P4841" s="9" t="e">
        <f t="shared" si="227"/>
        <v>#DIV/0!</v>
      </c>
    </row>
    <row r="4842" spans="1:16" x14ac:dyDescent="0.25">
      <c r="A4842">
        <v>85469000</v>
      </c>
      <c r="B4842" t="str">
        <f t="shared" si="225"/>
        <v>85469000</v>
      </c>
      <c r="C4842" t="s">
        <v>15519</v>
      </c>
      <c r="D4842">
        <v>1587955</v>
      </c>
      <c r="E4842" t="s">
        <v>8683</v>
      </c>
      <c r="F4842">
        <v>0</v>
      </c>
      <c r="H4842" t="s">
        <v>8708</v>
      </c>
      <c r="I4842" t="s">
        <v>21609</v>
      </c>
      <c r="J4842" t="str">
        <f t="shared" si="226"/>
        <v>854690</v>
      </c>
      <c r="K4842">
        <v>1587955</v>
      </c>
      <c r="L4842" s="4">
        <v>46030300</v>
      </c>
      <c r="P4842" s="9" t="e">
        <f t="shared" si="227"/>
        <v>#DIV/0!</v>
      </c>
    </row>
    <row r="4843" spans="1:16" x14ac:dyDescent="0.25">
      <c r="A4843">
        <v>85471000</v>
      </c>
      <c r="B4843" t="str">
        <f t="shared" si="225"/>
        <v>85471000</v>
      </c>
      <c r="C4843" t="s">
        <v>15520</v>
      </c>
      <c r="D4843">
        <v>1765533</v>
      </c>
      <c r="E4843" t="s">
        <v>8683</v>
      </c>
      <c r="F4843">
        <v>0</v>
      </c>
      <c r="H4843" t="s">
        <v>8708</v>
      </c>
      <c r="I4843" t="s">
        <v>21610</v>
      </c>
      <c r="J4843" t="str">
        <f t="shared" si="226"/>
        <v>854710</v>
      </c>
      <c r="K4843">
        <v>1765533</v>
      </c>
      <c r="L4843" s="4">
        <v>104393492</v>
      </c>
      <c r="P4843" s="9" t="e">
        <f t="shared" si="227"/>
        <v>#DIV/0!</v>
      </c>
    </row>
    <row r="4844" spans="1:16" x14ac:dyDescent="0.25">
      <c r="A4844">
        <v>85472000</v>
      </c>
      <c r="B4844" t="str">
        <f t="shared" si="225"/>
        <v>85472000</v>
      </c>
      <c r="C4844" t="s">
        <v>15521</v>
      </c>
      <c r="D4844">
        <v>9604458</v>
      </c>
      <c r="E4844" t="s">
        <v>8683</v>
      </c>
      <c r="F4844">
        <v>0</v>
      </c>
      <c r="H4844" t="s">
        <v>8708</v>
      </c>
      <c r="I4844" t="s">
        <v>21611</v>
      </c>
      <c r="J4844" t="str">
        <f t="shared" si="226"/>
        <v>854720</v>
      </c>
      <c r="K4844">
        <v>9604458</v>
      </c>
      <c r="L4844" s="4">
        <v>342888378</v>
      </c>
      <c r="P4844" s="9" t="e">
        <f t="shared" si="227"/>
        <v>#DIV/0!</v>
      </c>
    </row>
    <row r="4845" spans="1:16" x14ac:dyDescent="0.25">
      <c r="A4845">
        <v>85479010</v>
      </c>
      <c r="B4845" t="str">
        <f t="shared" si="225"/>
        <v>85479010</v>
      </c>
      <c r="C4845" t="s">
        <v>15522</v>
      </c>
      <c r="D4845">
        <v>141761</v>
      </c>
      <c r="E4845" t="s">
        <v>8683</v>
      </c>
      <c r="F4845">
        <v>0</v>
      </c>
      <c r="H4845" t="s">
        <v>8708</v>
      </c>
      <c r="I4845" t="s">
        <v>21612</v>
      </c>
      <c r="J4845" t="str">
        <f t="shared" si="226"/>
        <v>854790</v>
      </c>
      <c r="K4845">
        <v>141761</v>
      </c>
      <c r="L4845" s="4">
        <v>9946915</v>
      </c>
      <c r="P4845" s="9" t="e">
        <f t="shared" si="227"/>
        <v>#DIV/0!</v>
      </c>
    </row>
    <row r="4846" spans="1:16" x14ac:dyDescent="0.25">
      <c r="A4846">
        <v>85479090</v>
      </c>
      <c r="B4846" t="str">
        <f t="shared" si="225"/>
        <v>85479090</v>
      </c>
      <c r="C4846" t="s">
        <v>15523</v>
      </c>
      <c r="D4846">
        <v>679848</v>
      </c>
      <c r="E4846" t="s">
        <v>8683</v>
      </c>
      <c r="F4846">
        <v>0</v>
      </c>
      <c r="H4846" t="s">
        <v>8708</v>
      </c>
      <c r="I4846" t="s">
        <v>21613</v>
      </c>
      <c r="J4846" t="str">
        <f t="shared" si="226"/>
        <v>854790</v>
      </c>
      <c r="K4846">
        <v>679848</v>
      </c>
      <c r="L4846" s="4">
        <v>53274484</v>
      </c>
      <c r="P4846" s="9" t="e">
        <f t="shared" si="227"/>
        <v>#DIV/0!</v>
      </c>
    </row>
    <row r="4847" spans="1:16" x14ac:dyDescent="0.25">
      <c r="A4847">
        <v>85480000</v>
      </c>
      <c r="B4847" t="str">
        <f t="shared" si="225"/>
        <v>85480000</v>
      </c>
      <c r="C4847" t="s">
        <v>15524</v>
      </c>
      <c r="D4847">
        <v>4312372</v>
      </c>
      <c r="E4847" t="s">
        <v>8683</v>
      </c>
      <c r="F4847">
        <v>0</v>
      </c>
      <c r="H4847" t="s">
        <v>8708</v>
      </c>
      <c r="I4847" t="s">
        <v>21614</v>
      </c>
      <c r="J4847" t="str">
        <f t="shared" si="226"/>
        <v>854800</v>
      </c>
      <c r="K4847">
        <v>4312372</v>
      </c>
      <c r="L4847" s="4">
        <v>1310163934</v>
      </c>
      <c r="P4847" s="9" t="e">
        <f t="shared" si="227"/>
        <v>#DIV/0!</v>
      </c>
    </row>
    <row r="4848" spans="1:16" x14ac:dyDescent="0.25">
      <c r="A4848">
        <v>86071990</v>
      </c>
      <c r="B4848" t="str">
        <f t="shared" si="225"/>
        <v>86071990</v>
      </c>
      <c r="C4848" t="s">
        <v>15537</v>
      </c>
      <c r="D4848">
        <v>51349428</v>
      </c>
      <c r="E4848" t="s">
        <v>8683</v>
      </c>
      <c r="F4848">
        <v>0</v>
      </c>
      <c r="H4848" t="s">
        <v>8708</v>
      </c>
      <c r="I4848" t="s">
        <v>21615</v>
      </c>
      <c r="J4848" t="str">
        <f t="shared" si="226"/>
        <v>860719</v>
      </c>
      <c r="K4848">
        <v>51349428</v>
      </c>
      <c r="L4848" s="4">
        <v>173330168</v>
      </c>
      <c r="P4848" s="9" t="e">
        <f t="shared" si="227"/>
        <v>#DIV/0!</v>
      </c>
    </row>
    <row r="4849" spans="1:16" x14ac:dyDescent="0.25">
      <c r="A4849">
        <v>86072100</v>
      </c>
      <c r="B4849" t="str">
        <f t="shared" si="225"/>
        <v>86072100</v>
      </c>
      <c r="C4849" t="s">
        <v>15538</v>
      </c>
      <c r="D4849">
        <v>5563737</v>
      </c>
      <c r="E4849" t="s">
        <v>8683</v>
      </c>
      <c r="F4849">
        <v>0</v>
      </c>
      <c r="H4849" t="s">
        <v>8708</v>
      </c>
      <c r="I4849" t="s">
        <v>21616</v>
      </c>
      <c r="J4849" t="str">
        <f t="shared" si="226"/>
        <v>860721</v>
      </c>
      <c r="K4849">
        <v>5563737</v>
      </c>
      <c r="L4849" s="4">
        <v>112204054</v>
      </c>
      <c r="P4849" s="9" t="e">
        <f t="shared" si="227"/>
        <v>#DIV/0!</v>
      </c>
    </row>
    <row r="4850" spans="1:16" x14ac:dyDescent="0.25">
      <c r="A4850">
        <v>86072900</v>
      </c>
      <c r="B4850" t="str">
        <f t="shared" si="225"/>
        <v>86072900</v>
      </c>
      <c r="C4850" t="s">
        <v>15539</v>
      </c>
      <c r="D4850">
        <v>609512</v>
      </c>
      <c r="E4850" t="s">
        <v>8683</v>
      </c>
      <c r="F4850">
        <v>0</v>
      </c>
      <c r="H4850" t="s">
        <v>8708</v>
      </c>
      <c r="I4850" t="s">
        <v>21617</v>
      </c>
      <c r="J4850" t="str">
        <f t="shared" si="226"/>
        <v>860729</v>
      </c>
      <c r="K4850">
        <v>609512</v>
      </c>
      <c r="L4850" s="4">
        <v>9785104</v>
      </c>
      <c r="P4850" s="9" t="e">
        <f t="shared" si="227"/>
        <v>#DIV/0!</v>
      </c>
    </row>
    <row r="4851" spans="1:16" x14ac:dyDescent="0.25">
      <c r="A4851">
        <v>86073000</v>
      </c>
      <c r="B4851" t="str">
        <f t="shared" si="225"/>
        <v>86073000</v>
      </c>
      <c r="C4851" t="s">
        <v>15540</v>
      </c>
      <c r="D4851">
        <v>2013539</v>
      </c>
      <c r="E4851" t="s">
        <v>8683</v>
      </c>
      <c r="F4851">
        <v>0</v>
      </c>
      <c r="H4851" t="s">
        <v>8708</v>
      </c>
      <c r="I4851" t="s">
        <v>21618</v>
      </c>
      <c r="J4851" t="str">
        <f t="shared" si="226"/>
        <v>860730</v>
      </c>
      <c r="K4851">
        <v>2013539</v>
      </c>
      <c r="L4851" s="4">
        <v>39152384</v>
      </c>
      <c r="P4851" s="9" t="e">
        <f t="shared" si="227"/>
        <v>#DIV/0!</v>
      </c>
    </row>
    <row r="4852" spans="1:16" x14ac:dyDescent="0.25">
      <c r="A4852">
        <v>86079100</v>
      </c>
      <c r="B4852" t="str">
        <f t="shared" si="225"/>
        <v>86079100</v>
      </c>
      <c r="C4852" t="s">
        <v>15541</v>
      </c>
      <c r="D4852">
        <v>773012</v>
      </c>
      <c r="E4852" t="s">
        <v>8683</v>
      </c>
      <c r="F4852">
        <v>0</v>
      </c>
      <c r="H4852" t="s">
        <v>8708</v>
      </c>
      <c r="I4852" t="s">
        <v>21619</v>
      </c>
      <c r="J4852" t="str">
        <f t="shared" si="226"/>
        <v>860791</v>
      </c>
      <c r="K4852">
        <v>773012</v>
      </c>
      <c r="L4852" s="4">
        <v>30438978</v>
      </c>
      <c r="P4852" s="9" t="e">
        <f t="shared" si="227"/>
        <v>#DIV/0!</v>
      </c>
    </row>
    <row r="4853" spans="1:16" x14ac:dyDescent="0.25">
      <c r="A4853">
        <v>86079900</v>
      </c>
      <c r="B4853" t="str">
        <f t="shared" si="225"/>
        <v>86079900</v>
      </c>
      <c r="C4853" t="s">
        <v>15542</v>
      </c>
      <c r="D4853">
        <v>2568239</v>
      </c>
      <c r="E4853" t="s">
        <v>8683</v>
      </c>
      <c r="F4853">
        <v>0</v>
      </c>
      <c r="H4853" t="s">
        <v>8708</v>
      </c>
      <c r="I4853" t="s">
        <v>21620</v>
      </c>
      <c r="J4853" t="str">
        <f t="shared" si="226"/>
        <v>860799</v>
      </c>
      <c r="K4853">
        <v>2568239</v>
      </c>
      <c r="L4853" s="4">
        <v>45253247</v>
      </c>
      <c r="P4853" s="9" t="e">
        <f t="shared" si="227"/>
        <v>#DIV/0!</v>
      </c>
    </row>
    <row r="4854" spans="1:16" x14ac:dyDescent="0.25">
      <c r="A4854">
        <v>86080010</v>
      </c>
      <c r="B4854" t="str">
        <f t="shared" si="225"/>
        <v>86080010</v>
      </c>
      <c r="C4854" t="s">
        <v>15543</v>
      </c>
      <c r="D4854">
        <v>31980</v>
      </c>
      <c r="E4854" t="s">
        <v>8683</v>
      </c>
      <c r="F4854">
        <v>214</v>
      </c>
      <c r="H4854" t="s">
        <v>8684</v>
      </c>
      <c r="I4854" t="s">
        <v>21621</v>
      </c>
      <c r="J4854" t="str">
        <f t="shared" si="226"/>
        <v>860800</v>
      </c>
      <c r="K4854">
        <v>31980</v>
      </c>
      <c r="L4854" s="4">
        <v>8081341</v>
      </c>
      <c r="P4854" s="9" t="e">
        <f t="shared" si="227"/>
        <v>#DIV/0!</v>
      </c>
    </row>
    <row r="4855" spans="1:16" x14ac:dyDescent="0.25">
      <c r="A4855">
        <v>86080090</v>
      </c>
      <c r="B4855" t="str">
        <f t="shared" si="225"/>
        <v>86080090</v>
      </c>
      <c r="C4855" t="s">
        <v>15544</v>
      </c>
      <c r="D4855">
        <v>113150</v>
      </c>
      <c r="E4855" t="s">
        <v>8683</v>
      </c>
      <c r="F4855">
        <v>0</v>
      </c>
      <c r="H4855" t="s">
        <v>8708</v>
      </c>
      <c r="I4855" t="s">
        <v>21622</v>
      </c>
      <c r="J4855" t="str">
        <f t="shared" si="226"/>
        <v>860800</v>
      </c>
      <c r="K4855">
        <v>113150</v>
      </c>
      <c r="L4855" s="4">
        <v>5355044</v>
      </c>
      <c r="P4855" s="9" t="e">
        <f t="shared" si="227"/>
        <v>#DIV/0!</v>
      </c>
    </row>
    <row r="4856" spans="1:16" x14ac:dyDescent="0.25">
      <c r="A4856">
        <v>87081000</v>
      </c>
      <c r="B4856" t="str">
        <f t="shared" si="225"/>
        <v>87081000</v>
      </c>
      <c r="C4856" t="s">
        <v>15648</v>
      </c>
      <c r="D4856">
        <v>13812949</v>
      </c>
      <c r="E4856" t="s">
        <v>8683</v>
      </c>
      <c r="F4856">
        <v>0</v>
      </c>
      <c r="H4856" t="s">
        <v>8708</v>
      </c>
      <c r="I4856" t="s">
        <v>21623</v>
      </c>
      <c r="J4856" t="str">
        <f t="shared" si="226"/>
        <v>870810</v>
      </c>
      <c r="K4856">
        <v>13812949</v>
      </c>
      <c r="L4856" s="4">
        <v>401189585</v>
      </c>
      <c r="P4856" s="9" t="e">
        <f t="shared" si="227"/>
        <v>#DIV/0!</v>
      </c>
    </row>
    <row r="4857" spans="1:16" x14ac:dyDescent="0.25">
      <c r="A4857">
        <v>87082100</v>
      </c>
      <c r="B4857" t="str">
        <f t="shared" si="225"/>
        <v>87082100</v>
      </c>
      <c r="C4857" t="s">
        <v>15649</v>
      </c>
      <c r="D4857">
        <v>3813816</v>
      </c>
      <c r="E4857" t="s">
        <v>8683</v>
      </c>
      <c r="F4857">
        <v>0</v>
      </c>
      <c r="H4857" t="s">
        <v>8708</v>
      </c>
      <c r="I4857" t="s">
        <v>21624</v>
      </c>
      <c r="J4857" t="str">
        <f t="shared" si="226"/>
        <v>870821</v>
      </c>
      <c r="K4857">
        <v>3813816</v>
      </c>
      <c r="L4857" s="4">
        <v>100518977</v>
      </c>
      <c r="P4857" s="9" t="e">
        <f t="shared" si="227"/>
        <v>#DIV/0!</v>
      </c>
    </row>
    <row r="4858" spans="1:16" x14ac:dyDescent="0.25">
      <c r="A4858">
        <v>87082211</v>
      </c>
      <c r="B4858" t="str">
        <f t="shared" si="225"/>
        <v>87082211</v>
      </c>
      <c r="C4858" t="s">
        <v>15650</v>
      </c>
      <c r="D4858">
        <v>171449</v>
      </c>
      <c r="E4858" t="s">
        <v>8683</v>
      </c>
      <c r="F4858">
        <v>12686</v>
      </c>
      <c r="H4858" t="s">
        <v>8684</v>
      </c>
      <c r="I4858" t="s">
        <v>21625</v>
      </c>
      <c r="J4858" t="str">
        <f t="shared" si="226"/>
        <v>870822</v>
      </c>
      <c r="K4858">
        <v>171449</v>
      </c>
      <c r="L4858" s="4">
        <v>3991764</v>
      </c>
      <c r="P4858" s="9" t="e">
        <f t="shared" si="227"/>
        <v>#DIV/0!</v>
      </c>
    </row>
    <row r="4859" spans="1:16" x14ac:dyDescent="0.25">
      <c r="A4859">
        <v>87082212</v>
      </c>
      <c r="B4859" t="str">
        <f t="shared" si="225"/>
        <v>87082212</v>
      </c>
      <c r="C4859" t="s">
        <v>15651</v>
      </c>
      <c r="D4859">
        <v>3348</v>
      </c>
      <c r="E4859" t="s">
        <v>8683</v>
      </c>
      <c r="F4859">
        <v>434</v>
      </c>
      <c r="H4859" t="s">
        <v>8684</v>
      </c>
      <c r="I4859" t="s">
        <v>21626</v>
      </c>
      <c r="J4859" t="str">
        <f t="shared" si="226"/>
        <v>870822</v>
      </c>
      <c r="K4859">
        <v>3348</v>
      </c>
      <c r="L4859" s="4">
        <v>156908</v>
      </c>
      <c r="P4859" s="9" t="e">
        <f t="shared" si="227"/>
        <v>#DIV/0!</v>
      </c>
    </row>
    <row r="4860" spans="1:16" x14ac:dyDescent="0.25">
      <c r="A4860">
        <v>87082290</v>
      </c>
      <c r="B4860" t="str">
        <f t="shared" si="225"/>
        <v>87082290</v>
      </c>
      <c r="C4860" t="s">
        <v>15652</v>
      </c>
      <c r="D4860">
        <v>2027078</v>
      </c>
      <c r="E4860" t="s">
        <v>8683</v>
      </c>
      <c r="F4860">
        <v>198441</v>
      </c>
      <c r="H4860" t="s">
        <v>8684</v>
      </c>
      <c r="I4860" t="s">
        <v>21627</v>
      </c>
      <c r="J4860" t="str">
        <f t="shared" si="226"/>
        <v>870822</v>
      </c>
      <c r="K4860">
        <v>2027078</v>
      </c>
      <c r="L4860" s="4">
        <v>50336248</v>
      </c>
      <c r="P4860" s="9" t="e">
        <f t="shared" si="227"/>
        <v>#DIV/0!</v>
      </c>
    </row>
    <row r="4861" spans="1:16" x14ac:dyDescent="0.25">
      <c r="A4861">
        <v>87082930</v>
      </c>
      <c r="B4861" t="str">
        <f t="shared" si="225"/>
        <v>87082930</v>
      </c>
      <c r="C4861" t="s">
        <v>15653</v>
      </c>
      <c r="D4861">
        <v>242551</v>
      </c>
      <c r="E4861" t="s">
        <v>8683</v>
      </c>
      <c r="F4861">
        <v>0</v>
      </c>
      <c r="H4861" t="s">
        <v>8708</v>
      </c>
      <c r="I4861" t="s">
        <v>21628</v>
      </c>
      <c r="J4861" t="str">
        <f t="shared" si="226"/>
        <v>870829</v>
      </c>
      <c r="K4861">
        <v>242551</v>
      </c>
      <c r="L4861" s="4">
        <v>6626638</v>
      </c>
      <c r="P4861" s="9" t="e">
        <f t="shared" si="227"/>
        <v>#DIV/0!</v>
      </c>
    </row>
    <row r="4862" spans="1:16" x14ac:dyDescent="0.25">
      <c r="A4862">
        <v>87082951</v>
      </c>
      <c r="B4862" t="str">
        <f t="shared" si="225"/>
        <v>87082951</v>
      </c>
      <c r="C4862" t="s">
        <v>15654</v>
      </c>
      <c r="D4862">
        <v>273813</v>
      </c>
      <c r="E4862" t="s">
        <v>8683</v>
      </c>
      <c r="F4862">
        <v>0</v>
      </c>
      <c r="H4862" t="s">
        <v>8708</v>
      </c>
      <c r="I4862" t="s">
        <v>21629</v>
      </c>
      <c r="J4862" t="str">
        <f t="shared" si="226"/>
        <v>870829</v>
      </c>
      <c r="K4862">
        <v>273813</v>
      </c>
      <c r="L4862" s="4">
        <v>12902244</v>
      </c>
      <c r="P4862" s="9" t="e">
        <f t="shared" si="227"/>
        <v>#DIV/0!</v>
      </c>
    </row>
    <row r="4863" spans="1:16" x14ac:dyDescent="0.25">
      <c r="A4863">
        <v>87082952</v>
      </c>
      <c r="B4863" t="str">
        <f t="shared" si="225"/>
        <v>87082952</v>
      </c>
      <c r="C4863" t="s">
        <v>15655</v>
      </c>
      <c r="D4863">
        <v>3792515</v>
      </c>
      <c r="E4863" t="s">
        <v>8683</v>
      </c>
      <c r="F4863">
        <v>255913</v>
      </c>
      <c r="H4863" t="s">
        <v>8684</v>
      </c>
      <c r="I4863" t="s">
        <v>21630</v>
      </c>
      <c r="J4863" t="str">
        <f t="shared" si="226"/>
        <v>870829</v>
      </c>
      <c r="K4863">
        <v>3792515</v>
      </c>
      <c r="L4863" s="4">
        <v>98128019</v>
      </c>
      <c r="P4863" s="9" t="e">
        <f t="shared" si="227"/>
        <v>#DIV/0!</v>
      </c>
    </row>
    <row r="4864" spans="1:16" x14ac:dyDescent="0.25">
      <c r="A4864">
        <v>87082953</v>
      </c>
      <c r="B4864" t="str">
        <f t="shared" si="225"/>
        <v>87082953</v>
      </c>
      <c r="C4864" t="s">
        <v>15656</v>
      </c>
      <c r="D4864">
        <v>3383838</v>
      </c>
      <c r="E4864" t="s">
        <v>8683</v>
      </c>
      <c r="F4864">
        <v>0</v>
      </c>
      <c r="H4864" t="s">
        <v>8708</v>
      </c>
      <c r="I4864" t="s">
        <v>21631</v>
      </c>
      <c r="J4864" t="str">
        <f t="shared" si="226"/>
        <v>870829</v>
      </c>
      <c r="K4864">
        <v>3383838</v>
      </c>
      <c r="L4864" s="4">
        <v>68309824</v>
      </c>
      <c r="P4864" s="9" t="e">
        <f t="shared" si="227"/>
        <v>#DIV/0!</v>
      </c>
    </row>
    <row r="4865" spans="1:16" x14ac:dyDescent="0.25">
      <c r="A4865">
        <v>87082954</v>
      </c>
      <c r="B4865" t="str">
        <f t="shared" si="225"/>
        <v>87082954</v>
      </c>
      <c r="C4865" t="s">
        <v>15657</v>
      </c>
      <c r="D4865">
        <v>527333</v>
      </c>
      <c r="E4865" t="s">
        <v>8683</v>
      </c>
      <c r="F4865">
        <v>0</v>
      </c>
      <c r="H4865" t="s">
        <v>8708</v>
      </c>
      <c r="I4865" t="s">
        <v>21632</v>
      </c>
      <c r="J4865" t="str">
        <f t="shared" si="226"/>
        <v>870829</v>
      </c>
      <c r="K4865">
        <v>527333</v>
      </c>
      <c r="L4865" s="4">
        <v>3724873</v>
      </c>
      <c r="P4865" s="9" t="e">
        <f t="shared" si="227"/>
        <v>#DIV/0!</v>
      </c>
    </row>
    <row r="4866" spans="1:16" x14ac:dyDescent="0.25">
      <c r="A4866">
        <v>87082955</v>
      </c>
      <c r="B4866" t="str">
        <f t="shared" si="225"/>
        <v>87082955</v>
      </c>
      <c r="C4866" t="s">
        <v>15658</v>
      </c>
      <c r="D4866">
        <v>2236206</v>
      </c>
      <c r="E4866" t="s">
        <v>8683</v>
      </c>
      <c r="F4866">
        <v>0</v>
      </c>
      <c r="H4866" t="s">
        <v>8708</v>
      </c>
      <c r="I4866" t="s">
        <v>21633</v>
      </c>
      <c r="J4866" t="str">
        <f t="shared" si="226"/>
        <v>870829</v>
      </c>
      <c r="K4866">
        <v>2236206</v>
      </c>
      <c r="L4866" s="4">
        <v>46802613</v>
      </c>
      <c r="P4866" s="9" t="e">
        <f t="shared" si="227"/>
        <v>#DIV/0!</v>
      </c>
    </row>
    <row r="4867" spans="1:16" x14ac:dyDescent="0.25">
      <c r="A4867">
        <v>87082956</v>
      </c>
      <c r="B4867" t="str">
        <f t="shared" ref="B4867:B4930" si="228">TEXT(A4867,"00000000")</f>
        <v>87082956</v>
      </c>
      <c r="C4867" t="s">
        <v>15659</v>
      </c>
      <c r="D4867">
        <v>386927</v>
      </c>
      <c r="E4867" t="s">
        <v>8683</v>
      </c>
      <c r="F4867">
        <v>0</v>
      </c>
      <c r="H4867" t="s">
        <v>8708</v>
      </c>
      <c r="I4867" t="s">
        <v>21634</v>
      </c>
      <c r="J4867" t="str">
        <f t="shared" ref="J4867:J4930" si="229">LEFT(I4867,6)</f>
        <v>870829</v>
      </c>
      <c r="K4867">
        <v>386927</v>
      </c>
      <c r="L4867" s="4">
        <v>2208867</v>
      </c>
      <c r="P4867" s="9" t="e">
        <f t="shared" ref="P4867:P4930" si="230">O4867/N4867</f>
        <v>#DIV/0!</v>
      </c>
    </row>
    <row r="4868" spans="1:16" x14ac:dyDescent="0.25">
      <c r="A4868">
        <v>87082957</v>
      </c>
      <c r="B4868" t="str">
        <f t="shared" si="228"/>
        <v>87082957</v>
      </c>
      <c r="C4868" t="s">
        <v>15660</v>
      </c>
      <c r="D4868">
        <v>1277353</v>
      </c>
      <c r="E4868" t="s">
        <v>8683</v>
      </c>
      <c r="F4868">
        <v>0</v>
      </c>
      <c r="H4868" t="s">
        <v>8708</v>
      </c>
      <c r="I4868" t="s">
        <v>21635</v>
      </c>
      <c r="J4868" t="str">
        <f t="shared" si="229"/>
        <v>870829</v>
      </c>
      <c r="K4868">
        <v>1277353</v>
      </c>
      <c r="L4868" s="4">
        <v>51053964</v>
      </c>
      <c r="P4868" s="9" t="e">
        <f t="shared" si="230"/>
        <v>#DIV/0!</v>
      </c>
    </row>
    <row r="4869" spans="1:16" x14ac:dyDescent="0.25">
      <c r="A4869">
        <v>87082959</v>
      </c>
      <c r="B4869" t="str">
        <f t="shared" si="228"/>
        <v>87082959</v>
      </c>
      <c r="C4869" t="s">
        <v>15661</v>
      </c>
      <c r="D4869">
        <v>15893195</v>
      </c>
      <c r="E4869" t="s">
        <v>8683</v>
      </c>
      <c r="F4869">
        <v>0</v>
      </c>
      <c r="H4869" t="s">
        <v>8708</v>
      </c>
      <c r="I4869" t="s">
        <v>21636</v>
      </c>
      <c r="J4869" t="str">
        <f t="shared" si="229"/>
        <v>870829</v>
      </c>
      <c r="K4869">
        <v>15893195</v>
      </c>
      <c r="L4869" s="4">
        <v>75805551</v>
      </c>
      <c r="P4869" s="9" t="e">
        <f t="shared" si="230"/>
        <v>#DIV/0!</v>
      </c>
    </row>
    <row r="4870" spans="1:16" x14ac:dyDescent="0.25">
      <c r="A4870">
        <v>87082990</v>
      </c>
      <c r="B4870" t="str">
        <f t="shared" si="228"/>
        <v>87082990</v>
      </c>
      <c r="C4870" t="s">
        <v>15662</v>
      </c>
      <c r="D4870">
        <v>249723278</v>
      </c>
      <c r="E4870" t="s">
        <v>8683</v>
      </c>
      <c r="F4870">
        <v>0</v>
      </c>
      <c r="H4870" t="s">
        <v>8708</v>
      </c>
      <c r="I4870" t="s">
        <v>21637</v>
      </c>
      <c r="J4870" t="str">
        <f t="shared" si="229"/>
        <v>870829</v>
      </c>
      <c r="K4870">
        <v>249723278</v>
      </c>
      <c r="L4870" s="4">
        <v>3528991835</v>
      </c>
      <c r="P4870" s="9" t="e">
        <f t="shared" si="230"/>
        <v>#DIV/0!</v>
      </c>
    </row>
    <row r="4871" spans="1:16" x14ac:dyDescent="0.25">
      <c r="A4871">
        <v>87083010</v>
      </c>
      <c r="B4871" t="str">
        <f t="shared" si="228"/>
        <v>87083010</v>
      </c>
      <c r="C4871" t="s">
        <v>15663</v>
      </c>
      <c r="D4871">
        <v>13624042</v>
      </c>
      <c r="E4871" t="s">
        <v>8683</v>
      </c>
      <c r="F4871">
        <v>0</v>
      </c>
      <c r="H4871" t="s">
        <v>8708</v>
      </c>
      <c r="I4871" t="s">
        <v>21638</v>
      </c>
      <c r="J4871" t="str">
        <f t="shared" si="229"/>
        <v>870830</v>
      </c>
      <c r="K4871">
        <v>13624042</v>
      </c>
      <c r="L4871" s="4">
        <v>191643292</v>
      </c>
      <c r="P4871" s="9" t="e">
        <f t="shared" si="230"/>
        <v>#DIV/0!</v>
      </c>
    </row>
    <row r="4872" spans="1:16" x14ac:dyDescent="0.25">
      <c r="A4872">
        <v>87083021</v>
      </c>
      <c r="B4872" t="str">
        <f t="shared" si="228"/>
        <v>87083021</v>
      </c>
      <c r="C4872" t="s">
        <v>15664</v>
      </c>
      <c r="D4872">
        <v>14835</v>
      </c>
      <c r="E4872" t="s">
        <v>8683</v>
      </c>
      <c r="F4872">
        <v>0</v>
      </c>
      <c r="H4872" t="s">
        <v>8708</v>
      </c>
      <c r="I4872" t="s">
        <v>21639</v>
      </c>
      <c r="J4872" t="str">
        <f t="shared" si="229"/>
        <v>870830</v>
      </c>
      <c r="K4872">
        <v>14835</v>
      </c>
      <c r="L4872" s="4">
        <v>1064793</v>
      </c>
      <c r="P4872" s="9" t="e">
        <f t="shared" si="230"/>
        <v>#DIV/0!</v>
      </c>
    </row>
    <row r="4873" spans="1:16" x14ac:dyDescent="0.25">
      <c r="A4873">
        <v>87083029</v>
      </c>
      <c r="B4873" t="str">
        <f t="shared" si="228"/>
        <v>87083029</v>
      </c>
      <c r="C4873" t="s">
        <v>15665</v>
      </c>
      <c r="D4873">
        <v>89733</v>
      </c>
      <c r="E4873" t="s">
        <v>8683</v>
      </c>
      <c r="F4873">
        <v>0</v>
      </c>
      <c r="H4873" t="s">
        <v>8708</v>
      </c>
      <c r="I4873" t="s">
        <v>21640</v>
      </c>
      <c r="J4873" t="str">
        <f t="shared" si="229"/>
        <v>870830</v>
      </c>
      <c r="K4873">
        <v>89733</v>
      </c>
      <c r="L4873" s="4">
        <v>9750346</v>
      </c>
      <c r="P4873" s="9" t="e">
        <f t="shared" si="230"/>
        <v>#DIV/0!</v>
      </c>
    </row>
    <row r="4874" spans="1:16" x14ac:dyDescent="0.25">
      <c r="A4874">
        <v>87083091</v>
      </c>
      <c r="B4874" t="str">
        <f t="shared" si="228"/>
        <v>87083091</v>
      </c>
      <c r="C4874" t="s">
        <v>15666</v>
      </c>
      <c r="D4874">
        <v>2648780</v>
      </c>
      <c r="E4874" t="s">
        <v>8683</v>
      </c>
      <c r="F4874">
        <v>0</v>
      </c>
      <c r="H4874" t="s">
        <v>8708</v>
      </c>
      <c r="I4874" t="s">
        <v>21641</v>
      </c>
      <c r="J4874" t="str">
        <f t="shared" si="229"/>
        <v>870830</v>
      </c>
      <c r="K4874">
        <v>2648780</v>
      </c>
      <c r="L4874" s="4">
        <v>16274729</v>
      </c>
      <c r="P4874" s="9" t="e">
        <f t="shared" si="230"/>
        <v>#DIV/0!</v>
      </c>
    </row>
    <row r="4875" spans="1:16" x14ac:dyDescent="0.25">
      <c r="A4875">
        <v>87083092</v>
      </c>
      <c r="B4875" t="str">
        <f t="shared" si="228"/>
        <v>87083092</v>
      </c>
      <c r="C4875" t="s">
        <v>15667</v>
      </c>
      <c r="D4875">
        <v>2039770</v>
      </c>
      <c r="E4875" t="s">
        <v>8683</v>
      </c>
      <c r="F4875">
        <v>0</v>
      </c>
      <c r="H4875" t="s">
        <v>8708</v>
      </c>
      <c r="I4875" t="s">
        <v>21642</v>
      </c>
      <c r="J4875" t="str">
        <f t="shared" si="229"/>
        <v>870830</v>
      </c>
      <c r="K4875">
        <v>2039770</v>
      </c>
      <c r="L4875" s="4">
        <v>34376684</v>
      </c>
      <c r="P4875" s="9" t="e">
        <f t="shared" si="230"/>
        <v>#DIV/0!</v>
      </c>
    </row>
    <row r="4876" spans="1:16" x14ac:dyDescent="0.25">
      <c r="A4876">
        <v>87083093</v>
      </c>
      <c r="B4876" t="str">
        <f t="shared" si="228"/>
        <v>87083093</v>
      </c>
      <c r="C4876" t="s">
        <v>15668</v>
      </c>
      <c r="D4876">
        <v>688250</v>
      </c>
      <c r="E4876" t="s">
        <v>8683</v>
      </c>
      <c r="F4876">
        <v>0</v>
      </c>
      <c r="H4876" t="s">
        <v>8708</v>
      </c>
      <c r="I4876" t="s">
        <v>21643</v>
      </c>
      <c r="J4876" t="str">
        <f t="shared" si="229"/>
        <v>870830</v>
      </c>
      <c r="K4876">
        <v>688250</v>
      </c>
      <c r="L4876" s="4">
        <v>11238146</v>
      </c>
      <c r="P4876" s="9" t="e">
        <f t="shared" si="230"/>
        <v>#DIV/0!</v>
      </c>
    </row>
    <row r="4877" spans="1:16" x14ac:dyDescent="0.25">
      <c r="A4877">
        <v>87083094</v>
      </c>
      <c r="B4877" t="str">
        <f t="shared" si="228"/>
        <v>87083094</v>
      </c>
      <c r="C4877" t="s">
        <v>15669</v>
      </c>
      <c r="D4877">
        <v>165107</v>
      </c>
      <c r="E4877" t="s">
        <v>8683</v>
      </c>
      <c r="F4877">
        <v>0</v>
      </c>
      <c r="H4877" t="s">
        <v>8708</v>
      </c>
      <c r="I4877" t="s">
        <v>21644</v>
      </c>
      <c r="J4877" t="str">
        <f t="shared" si="229"/>
        <v>870830</v>
      </c>
      <c r="K4877">
        <v>165107</v>
      </c>
      <c r="L4877" s="4">
        <v>2246308</v>
      </c>
      <c r="P4877" s="9" t="e">
        <f t="shared" si="230"/>
        <v>#DIV/0!</v>
      </c>
    </row>
    <row r="4878" spans="1:16" x14ac:dyDescent="0.25">
      <c r="A4878">
        <v>87083095</v>
      </c>
      <c r="B4878" t="str">
        <f t="shared" si="228"/>
        <v>87083095</v>
      </c>
      <c r="C4878" t="s">
        <v>15670</v>
      </c>
      <c r="D4878">
        <v>1122088</v>
      </c>
      <c r="E4878" t="s">
        <v>8683</v>
      </c>
      <c r="F4878">
        <v>0</v>
      </c>
      <c r="H4878" t="s">
        <v>8708</v>
      </c>
      <c r="I4878" t="s">
        <v>21645</v>
      </c>
      <c r="J4878" t="str">
        <f t="shared" si="229"/>
        <v>870830</v>
      </c>
      <c r="K4878">
        <v>1122088</v>
      </c>
      <c r="L4878" s="4">
        <v>9775848</v>
      </c>
      <c r="P4878" s="9" t="e">
        <f t="shared" si="230"/>
        <v>#DIV/0!</v>
      </c>
    </row>
    <row r="4879" spans="1:16" x14ac:dyDescent="0.25">
      <c r="A4879">
        <v>87083096</v>
      </c>
      <c r="B4879" t="str">
        <f t="shared" si="228"/>
        <v>87083096</v>
      </c>
      <c r="C4879" t="s">
        <v>15671</v>
      </c>
      <c r="D4879">
        <v>23495</v>
      </c>
      <c r="E4879" t="s">
        <v>8683</v>
      </c>
      <c r="F4879">
        <v>0</v>
      </c>
      <c r="H4879" t="s">
        <v>8708</v>
      </c>
      <c r="I4879" t="s">
        <v>21646</v>
      </c>
      <c r="J4879" t="str">
        <f t="shared" si="229"/>
        <v>870830</v>
      </c>
      <c r="K4879">
        <v>23495</v>
      </c>
      <c r="L4879" s="4">
        <v>534391</v>
      </c>
      <c r="P4879" s="9" t="e">
        <f t="shared" si="230"/>
        <v>#DIV/0!</v>
      </c>
    </row>
    <row r="4880" spans="1:16" x14ac:dyDescent="0.25">
      <c r="A4880">
        <v>87083099</v>
      </c>
      <c r="B4880" t="str">
        <f t="shared" si="228"/>
        <v>87083099</v>
      </c>
      <c r="C4880" t="s">
        <v>15672</v>
      </c>
      <c r="D4880">
        <v>42714522</v>
      </c>
      <c r="E4880" t="s">
        <v>8683</v>
      </c>
      <c r="F4880">
        <v>383868967</v>
      </c>
      <c r="H4880" t="s">
        <v>8684</v>
      </c>
      <c r="I4880" t="s">
        <v>21647</v>
      </c>
      <c r="J4880" t="str">
        <f t="shared" si="229"/>
        <v>870830</v>
      </c>
      <c r="K4880">
        <v>42714522</v>
      </c>
      <c r="L4880" s="4">
        <v>791189471</v>
      </c>
      <c r="P4880" s="9" t="e">
        <f t="shared" si="230"/>
        <v>#DIV/0!</v>
      </c>
    </row>
    <row r="4881" spans="1:16" x14ac:dyDescent="0.25">
      <c r="A4881">
        <v>87085081</v>
      </c>
      <c r="B4881" t="str">
        <f t="shared" si="228"/>
        <v>87085081</v>
      </c>
      <c r="C4881" t="s">
        <v>15688</v>
      </c>
      <c r="D4881">
        <v>82022</v>
      </c>
      <c r="E4881" t="s">
        <v>8683</v>
      </c>
      <c r="F4881">
        <v>0</v>
      </c>
      <c r="H4881" t="s">
        <v>8708</v>
      </c>
      <c r="I4881" t="s">
        <v>21648</v>
      </c>
      <c r="J4881" t="str">
        <f t="shared" si="229"/>
        <v>870850</v>
      </c>
      <c r="K4881">
        <v>82022</v>
      </c>
      <c r="L4881" s="4">
        <v>544305</v>
      </c>
      <c r="P4881" s="9" t="e">
        <f t="shared" si="230"/>
        <v>#DIV/0!</v>
      </c>
    </row>
    <row r="4882" spans="1:16" x14ac:dyDescent="0.25">
      <c r="A4882">
        <v>87085082</v>
      </c>
      <c r="B4882" t="str">
        <f t="shared" si="228"/>
        <v>87085082</v>
      </c>
      <c r="C4882" t="s">
        <v>15689</v>
      </c>
      <c r="D4882">
        <v>862199</v>
      </c>
      <c r="E4882" t="s">
        <v>8683</v>
      </c>
      <c r="F4882">
        <v>0</v>
      </c>
      <c r="H4882" t="s">
        <v>8708</v>
      </c>
      <c r="I4882" t="s">
        <v>21649</v>
      </c>
      <c r="J4882" t="str">
        <f t="shared" si="229"/>
        <v>870850</v>
      </c>
      <c r="K4882">
        <v>862199</v>
      </c>
      <c r="L4882" s="4">
        <v>8074123</v>
      </c>
      <c r="P4882" s="9" t="e">
        <f t="shared" si="230"/>
        <v>#DIV/0!</v>
      </c>
    </row>
    <row r="4883" spans="1:16" x14ac:dyDescent="0.25">
      <c r="A4883">
        <v>87085083</v>
      </c>
      <c r="B4883" t="str">
        <f t="shared" si="228"/>
        <v>87085083</v>
      </c>
      <c r="C4883" t="s">
        <v>15690</v>
      </c>
      <c r="D4883">
        <v>25327</v>
      </c>
      <c r="E4883" t="s">
        <v>8683</v>
      </c>
      <c r="F4883">
        <v>0</v>
      </c>
      <c r="H4883" t="s">
        <v>8708</v>
      </c>
      <c r="I4883" t="s">
        <v>21650</v>
      </c>
      <c r="J4883" t="str">
        <f t="shared" si="229"/>
        <v>870850</v>
      </c>
      <c r="K4883">
        <v>25327</v>
      </c>
      <c r="L4883" s="4">
        <v>331471</v>
      </c>
      <c r="P4883" s="9" t="e">
        <f t="shared" si="230"/>
        <v>#DIV/0!</v>
      </c>
    </row>
    <row r="4884" spans="1:16" x14ac:dyDescent="0.25">
      <c r="A4884">
        <v>87085084</v>
      </c>
      <c r="B4884" t="str">
        <f t="shared" si="228"/>
        <v>87085084</v>
      </c>
      <c r="C4884" t="s">
        <v>15691</v>
      </c>
      <c r="D4884">
        <v>9981</v>
      </c>
      <c r="E4884" t="s">
        <v>8683</v>
      </c>
      <c r="F4884">
        <v>0</v>
      </c>
      <c r="H4884" t="s">
        <v>8708</v>
      </c>
      <c r="I4884" t="s">
        <v>21651</v>
      </c>
      <c r="J4884" t="str">
        <f t="shared" si="229"/>
        <v>870850</v>
      </c>
      <c r="K4884">
        <v>9981</v>
      </c>
      <c r="L4884" s="4">
        <v>82481</v>
      </c>
      <c r="P4884" s="9" t="e">
        <f t="shared" si="230"/>
        <v>#DIV/0!</v>
      </c>
    </row>
    <row r="4885" spans="1:16" x14ac:dyDescent="0.25">
      <c r="A4885">
        <v>87085085</v>
      </c>
      <c r="B4885" t="str">
        <f t="shared" si="228"/>
        <v>87085085</v>
      </c>
      <c r="C4885" t="s">
        <v>15692</v>
      </c>
      <c r="D4885">
        <v>131605</v>
      </c>
      <c r="E4885" t="s">
        <v>8683</v>
      </c>
      <c r="F4885">
        <v>0</v>
      </c>
      <c r="H4885" t="s">
        <v>8708</v>
      </c>
      <c r="I4885" t="s">
        <v>21652</v>
      </c>
      <c r="J4885" t="str">
        <f t="shared" si="229"/>
        <v>870850</v>
      </c>
      <c r="K4885">
        <v>131605</v>
      </c>
      <c r="L4885" s="4">
        <v>726083</v>
      </c>
      <c r="P4885" s="9" t="e">
        <f t="shared" si="230"/>
        <v>#DIV/0!</v>
      </c>
    </row>
    <row r="4886" spans="1:16" x14ac:dyDescent="0.25">
      <c r="A4886">
        <v>87085086</v>
      </c>
      <c r="B4886" t="str">
        <f t="shared" si="228"/>
        <v>87085086</v>
      </c>
      <c r="C4886" t="s">
        <v>15693</v>
      </c>
      <c r="D4886">
        <v>327188</v>
      </c>
      <c r="E4886" t="s">
        <v>8683</v>
      </c>
      <c r="F4886">
        <v>0</v>
      </c>
      <c r="H4886" t="s">
        <v>8708</v>
      </c>
      <c r="I4886" t="s">
        <v>21653</v>
      </c>
      <c r="J4886" t="str">
        <f t="shared" si="229"/>
        <v>870850</v>
      </c>
      <c r="K4886">
        <v>327188</v>
      </c>
      <c r="L4886" s="4">
        <v>2760350</v>
      </c>
      <c r="P4886" s="9" t="e">
        <f t="shared" si="230"/>
        <v>#DIV/0!</v>
      </c>
    </row>
    <row r="4887" spans="1:16" x14ac:dyDescent="0.25">
      <c r="A4887">
        <v>87085089</v>
      </c>
      <c r="B4887" t="str">
        <f t="shared" si="228"/>
        <v>87085089</v>
      </c>
      <c r="C4887" t="s">
        <v>15694</v>
      </c>
      <c r="D4887">
        <v>8456137</v>
      </c>
      <c r="E4887" t="s">
        <v>8683</v>
      </c>
      <c r="F4887">
        <v>7508483</v>
      </c>
      <c r="H4887" t="s">
        <v>8684</v>
      </c>
      <c r="I4887" t="s">
        <v>21654</v>
      </c>
      <c r="J4887" t="str">
        <f t="shared" si="229"/>
        <v>870850</v>
      </c>
      <c r="K4887">
        <v>8456137</v>
      </c>
      <c r="L4887" s="4">
        <v>50787418</v>
      </c>
      <c r="P4887" s="9" t="e">
        <f t="shared" si="230"/>
        <v>#DIV/0!</v>
      </c>
    </row>
    <row r="4888" spans="1:16" x14ac:dyDescent="0.25">
      <c r="A4888">
        <v>87087010</v>
      </c>
      <c r="B4888" t="str">
        <f t="shared" si="228"/>
        <v>87087010</v>
      </c>
      <c r="C4888" t="s">
        <v>15695</v>
      </c>
      <c r="D4888">
        <v>914246</v>
      </c>
      <c r="E4888" t="s">
        <v>8683</v>
      </c>
      <c r="F4888">
        <v>0</v>
      </c>
      <c r="H4888" t="s">
        <v>8708</v>
      </c>
      <c r="I4888" t="s">
        <v>21655</v>
      </c>
      <c r="J4888" t="str">
        <f t="shared" si="229"/>
        <v>870870</v>
      </c>
      <c r="K4888">
        <v>914246</v>
      </c>
      <c r="L4888" s="4">
        <v>4362358</v>
      </c>
      <c r="P4888" s="9" t="e">
        <f t="shared" si="230"/>
        <v>#DIV/0!</v>
      </c>
    </row>
    <row r="4889" spans="1:16" x14ac:dyDescent="0.25">
      <c r="A4889">
        <v>87087020</v>
      </c>
      <c r="B4889" t="str">
        <f t="shared" si="228"/>
        <v>87087020</v>
      </c>
      <c r="C4889" t="s">
        <v>15696</v>
      </c>
      <c r="D4889">
        <v>60897</v>
      </c>
      <c r="E4889" t="s">
        <v>8683</v>
      </c>
      <c r="F4889">
        <v>0</v>
      </c>
      <c r="H4889" t="s">
        <v>8708</v>
      </c>
      <c r="I4889" t="s">
        <v>21656</v>
      </c>
      <c r="J4889" t="str">
        <f t="shared" si="229"/>
        <v>870870</v>
      </c>
      <c r="K4889">
        <v>60897</v>
      </c>
      <c r="L4889" s="4">
        <v>311323</v>
      </c>
      <c r="P4889" s="9" t="e">
        <f t="shared" si="230"/>
        <v>#DIV/0!</v>
      </c>
    </row>
    <row r="4890" spans="1:16" x14ac:dyDescent="0.25">
      <c r="A4890">
        <v>87087030</v>
      </c>
      <c r="B4890" t="str">
        <f t="shared" si="228"/>
        <v>87087030</v>
      </c>
      <c r="C4890" t="s">
        <v>15697</v>
      </c>
      <c r="D4890">
        <v>1080671</v>
      </c>
      <c r="E4890" t="s">
        <v>8683</v>
      </c>
      <c r="F4890">
        <v>0</v>
      </c>
      <c r="H4890" t="s">
        <v>8708</v>
      </c>
      <c r="I4890" t="s">
        <v>21657</v>
      </c>
      <c r="J4890" t="str">
        <f t="shared" si="229"/>
        <v>870870</v>
      </c>
      <c r="K4890">
        <v>1080671</v>
      </c>
      <c r="L4890" s="4">
        <v>21273240</v>
      </c>
      <c r="P4890" s="9" t="e">
        <f t="shared" si="230"/>
        <v>#DIV/0!</v>
      </c>
    </row>
    <row r="4891" spans="1:16" x14ac:dyDescent="0.25">
      <c r="A4891">
        <v>87087040</v>
      </c>
      <c r="B4891" t="str">
        <f t="shared" si="228"/>
        <v>87087040</v>
      </c>
      <c r="C4891" t="s">
        <v>15698</v>
      </c>
      <c r="D4891">
        <v>41549</v>
      </c>
      <c r="E4891" t="s">
        <v>8683</v>
      </c>
      <c r="F4891">
        <v>0</v>
      </c>
      <c r="H4891" t="s">
        <v>8708</v>
      </c>
      <c r="I4891" t="s">
        <v>21658</v>
      </c>
      <c r="J4891" t="str">
        <f t="shared" si="229"/>
        <v>870870</v>
      </c>
      <c r="K4891">
        <v>41549</v>
      </c>
      <c r="L4891" s="4">
        <v>551514</v>
      </c>
      <c r="P4891" s="9" t="e">
        <f t="shared" si="230"/>
        <v>#DIV/0!</v>
      </c>
    </row>
    <row r="4892" spans="1:16" x14ac:dyDescent="0.25">
      <c r="A4892">
        <v>87087050</v>
      </c>
      <c r="B4892" t="str">
        <f t="shared" si="228"/>
        <v>87087050</v>
      </c>
      <c r="C4892" t="s">
        <v>15699</v>
      </c>
      <c r="D4892">
        <v>609694</v>
      </c>
      <c r="E4892" t="s">
        <v>8683</v>
      </c>
      <c r="F4892">
        <v>0</v>
      </c>
      <c r="H4892" t="s">
        <v>8708</v>
      </c>
      <c r="I4892" t="s">
        <v>21659</v>
      </c>
      <c r="J4892" t="str">
        <f t="shared" si="229"/>
        <v>870870</v>
      </c>
      <c r="K4892">
        <v>609694</v>
      </c>
      <c r="L4892" s="4">
        <v>1927277</v>
      </c>
      <c r="P4892" s="9" t="e">
        <f t="shared" si="230"/>
        <v>#DIV/0!</v>
      </c>
    </row>
    <row r="4893" spans="1:16" x14ac:dyDescent="0.25">
      <c r="A4893">
        <v>87087060</v>
      </c>
      <c r="B4893" t="str">
        <f t="shared" si="228"/>
        <v>87087060</v>
      </c>
      <c r="C4893" t="s">
        <v>15700</v>
      </c>
      <c r="D4893">
        <v>163100</v>
      </c>
      <c r="E4893" t="s">
        <v>8683</v>
      </c>
      <c r="F4893">
        <v>0</v>
      </c>
      <c r="H4893" t="s">
        <v>8708</v>
      </c>
      <c r="I4893" t="s">
        <v>21660</v>
      </c>
      <c r="J4893" t="str">
        <f t="shared" si="229"/>
        <v>870870</v>
      </c>
      <c r="K4893">
        <v>163100</v>
      </c>
      <c r="L4893" s="4">
        <v>2343753</v>
      </c>
      <c r="P4893" s="9" t="e">
        <f t="shared" si="230"/>
        <v>#DIV/0!</v>
      </c>
    </row>
    <row r="4894" spans="1:16" x14ac:dyDescent="0.25">
      <c r="A4894">
        <v>87087091</v>
      </c>
      <c r="B4894" t="str">
        <f t="shared" si="228"/>
        <v>87087091</v>
      </c>
      <c r="C4894" t="s">
        <v>15701</v>
      </c>
      <c r="D4894">
        <v>13675123</v>
      </c>
      <c r="E4894" t="s">
        <v>8683</v>
      </c>
      <c r="F4894">
        <v>0</v>
      </c>
      <c r="H4894" t="s">
        <v>8708</v>
      </c>
      <c r="I4894" t="s">
        <v>21661</v>
      </c>
      <c r="J4894" t="str">
        <f t="shared" si="229"/>
        <v>870870</v>
      </c>
      <c r="K4894">
        <v>13675123</v>
      </c>
      <c r="L4894" s="4">
        <v>106122051</v>
      </c>
      <c r="P4894" s="9" t="e">
        <f t="shared" si="230"/>
        <v>#DIV/0!</v>
      </c>
    </row>
    <row r="4895" spans="1:16" x14ac:dyDescent="0.25">
      <c r="A4895">
        <v>87087099</v>
      </c>
      <c r="B4895" t="str">
        <f t="shared" si="228"/>
        <v>87087099</v>
      </c>
      <c r="C4895" t="s">
        <v>15702</v>
      </c>
      <c r="D4895">
        <v>2726392</v>
      </c>
      <c r="E4895" t="s">
        <v>8683</v>
      </c>
      <c r="F4895">
        <v>0</v>
      </c>
      <c r="H4895" t="s">
        <v>8708</v>
      </c>
      <c r="I4895" t="s">
        <v>21662</v>
      </c>
      <c r="J4895" t="str">
        <f t="shared" si="229"/>
        <v>870870</v>
      </c>
      <c r="K4895">
        <v>2726392</v>
      </c>
      <c r="L4895" s="4">
        <v>26596682</v>
      </c>
      <c r="P4895" s="9" t="e">
        <f t="shared" si="230"/>
        <v>#DIV/0!</v>
      </c>
    </row>
    <row r="4896" spans="1:16" x14ac:dyDescent="0.25">
      <c r="A4896">
        <v>87088010</v>
      </c>
      <c r="B4896" t="str">
        <f t="shared" si="228"/>
        <v>87088010</v>
      </c>
      <c r="C4896" t="s">
        <v>15703</v>
      </c>
      <c r="D4896">
        <v>55006831</v>
      </c>
      <c r="E4896" t="s">
        <v>8683</v>
      </c>
      <c r="F4896">
        <v>0</v>
      </c>
      <c r="H4896" t="s">
        <v>8708</v>
      </c>
      <c r="I4896" t="s">
        <v>21663</v>
      </c>
      <c r="J4896" t="str">
        <f t="shared" si="229"/>
        <v>870880</v>
      </c>
      <c r="K4896">
        <v>55006831</v>
      </c>
      <c r="L4896" s="4">
        <v>789344392</v>
      </c>
      <c r="P4896" s="9" t="e">
        <f t="shared" si="230"/>
        <v>#DIV/0!</v>
      </c>
    </row>
    <row r="4897" spans="1:16" x14ac:dyDescent="0.25">
      <c r="A4897">
        <v>87088090</v>
      </c>
      <c r="B4897" t="str">
        <f t="shared" si="228"/>
        <v>87088090</v>
      </c>
      <c r="C4897" t="s">
        <v>15704</v>
      </c>
      <c r="D4897">
        <v>1165806</v>
      </c>
      <c r="E4897" t="s">
        <v>8683</v>
      </c>
      <c r="F4897">
        <v>0</v>
      </c>
      <c r="H4897" t="s">
        <v>8708</v>
      </c>
      <c r="I4897" t="s">
        <v>21664</v>
      </c>
      <c r="J4897" t="str">
        <f t="shared" si="229"/>
        <v>870880</v>
      </c>
      <c r="K4897">
        <v>1165806</v>
      </c>
      <c r="L4897" s="4">
        <v>15219909</v>
      </c>
      <c r="P4897" s="9" t="e">
        <f t="shared" si="230"/>
        <v>#DIV/0!</v>
      </c>
    </row>
    <row r="4898" spans="1:16" x14ac:dyDescent="0.25">
      <c r="A4898">
        <v>87089200</v>
      </c>
      <c r="B4898" t="str">
        <f t="shared" si="228"/>
        <v>87089200</v>
      </c>
      <c r="C4898" t="s">
        <v>15708</v>
      </c>
      <c r="D4898">
        <v>5654474</v>
      </c>
      <c r="E4898" t="s">
        <v>8683</v>
      </c>
      <c r="F4898">
        <v>0</v>
      </c>
      <c r="H4898" t="s">
        <v>8708</v>
      </c>
      <c r="I4898" t="s">
        <v>21665</v>
      </c>
      <c r="J4898" t="str">
        <f t="shared" si="229"/>
        <v>870892</v>
      </c>
      <c r="K4898">
        <v>5654474</v>
      </c>
      <c r="L4898" s="4">
        <v>435155384</v>
      </c>
      <c r="P4898" s="9" t="e">
        <f t="shared" si="230"/>
        <v>#DIV/0!</v>
      </c>
    </row>
    <row r="4899" spans="1:16" x14ac:dyDescent="0.25">
      <c r="A4899">
        <v>87089310</v>
      </c>
      <c r="B4899" t="str">
        <f t="shared" si="228"/>
        <v>87089310</v>
      </c>
      <c r="C4899" t="s">
        <v>15709</v>
      </c>
      <c r="D4899">
        <v>1650821</v>
      </c>
      <c r="E4899" t="s">
        <v>8683</v>
      </c>
      <c r="F4899">
        <v>0</v>
      </c>
      <c r="H4899" t="s">
        <v>8708</v>
      </c>
      <c r="I4899" t="s">
        <v>21666</v>
      </c>
      <c r="J4899" t="str">
        <f t="shared" si="229"/>
        <v>870893</v>
      </c>
      <c r="K4899">
        <v>1650821</v>
      </c>
      <c r="L4899" s="4">
        <v>24251710</v>
      </c>
      <c r="P4899" s="9" t="e">
        <f t="shared" si="230"/>
        <v>#DIV/0!</v>
      </c>
    </row>
    <row r="4900" spans="1:16" x14ac:dyDescent="0.25">
      <c r="A4900">
        <v>87089320</v>
      </c>
      <c r="B4900" t="str">
        <f t="shared" si="228"/>
        <v>87089320</v>
      </c>
      <c r="C4900" t="s">
        <v>15710</v>
      </c>
      <c r="D4900">
        <v>96009</v>
      </c>
      <c r="E4900" t="s">
        <v>8683</v>
      </c>
      <c r="F4900">
        <v>0</v>
      </c>
      <c r="H4900" t="s">
        <v>8708</v>
      </c>
      <c r="I4900" t="s">
        <v>21667</v>
      </c>
      <c r="J4900" t="str">
        <f t="shared" si="229"/>
        <v>870893</v>
      </c>
      <c r="K4900">
        <v>96009</v>
      </c>
      <c r="L4900" s="4">
        <v>817289</v>
      </c>
      <c r="P4900" s="9" t="e">
        <f t="shared" si="230"/>
        <v>#DIV/0!</v>
      </c>
    </row>
    <row r="4901" spans="1:16" x14ac:dyDescent="0.25">
      <c r="A4901">
        <v>87089330</v>
      </c>
      <c r="B4901" t="str">
        <f t="shared" si="228"/>
        <v>87089330</v>
      </c>
      <c r="C4901" t="s">
        <v>15711</v>
      </c>
      <c r="D4901">
        <v>16626</v>
      </c>
      <c r="E4901" t="s">
        <v>8683</v>
      </c>
      <c r="F4901">
        <v>0</v>
      </c>
      <c r="H4901" t="s">
        <v>8708</v>
      </c>
      <c r="I4901" t="s">
        <v>21668</v>
      </c>
      <c r="J4901" t="str">
        <f t="shared" si="229"/>
        <v>870893</v>
      </c>
      <c r="K4901">
        <v>16626</v>
      </c>
      <c r="L4901" s="4">
        <v>1194354</v>
      </c>
      <c r="P4901" s="9" t="e">
        <f t="shared" si="230"/>
        <v>#DIV/0!</v>
      </c>
    </row>
    <row r="4902" spans="1:16" x14ac:dyDescent="0.25">
      <c r="A4902">
        <v>87089340</v>
      </c>
      <c r="B4902" t="str">
        <f t="shared" si="228"/>
        <v>87089340</v>
      </c>
      <c r="C4902" t="s">
        <v>15712</v>
      </c>
      <c r="D4902">
        <v>175387</v>
      </c>
      <c r="E4902" t="s">
        <v>8683</v>
      </c>
      <c r="F4902">
        <v>0</v>
      </c>
      <c r="H4902" t="s">
        <v>8708</v>
      </c>
      <c r="I4902" t="s">
        <v>21669</v>
      </c>
      <c r="J4902" t="str">
        <f t="shared" si="229"/>
        <v>870893</v>
      </c>
      <c r="K4902">
        <v>175387</v>
      </c>
      <c r="L4902" s="4">
        <v>2476234</v>
      </c>
      <c r="P4902" s="9" t="e">
        <f t="shared" si="230"/>
        <v>#DIV/0!</v>
      </c>
    </row>
    <row r="4903" spans="1:16" x14ac:dyDescent="0.25">
      <c r="A4903">
        <v>87089350</v>
      </c>
      <c r="B4903" t="str">
        <f t="shared" si="228"/>
        <v>87089350</v>
      </c>
      <c r="C4903" t="s">
        <v>15713</v>
      </c>
      <c r="D4903">
        <v>1336238</v>
      </c>
      <c r="E4903" t="s">
        <v>8683</v>
      </c>
      <c r="F4903">
        <v>0</v>
      </c>
      <c r="H4903" t="s">
        <v>8708</v>
      </c>
      <c r="I4903" t="s">
        <v>21670</v>
      </c>
      <c r="J4903" t="str">
        <f t="shared" si="229"/>
        <v>870893</v>
      </c>
      <c r="K4903">
        <v>1336238</v>
      </c>
      <c r="L4903" s="4">
        <v>14997126</v>
      </c>
      <c r="P4903" s="9" t="e">
        <f t="shared" si="230"/>
        <v>#DIV/0!</v>
      </c>
    </row>
    <row r="4904" spans="1:16" x14ac:dyDescent="0.25">
      <c r="A4904">
        <v>87089360</v>
      </c>
      <c r="B4904" t="str">
        <f t="shared" si="228"/>
        <v>87089360</v>
      </c>
      <c r="C4904" t="s">
        <v>15714</v>
      </c>
      <c r="D4904">
        <v>51325</v>
      </c>
      <c r="E4904" t="s">
        <v>8683</v>
      </c>
      <c r="F4904">
        <v>0</v>
      </c>
      <c r="H4904" t="s">
        <v>8708</v>
      </c>
      <c r="I4904" t="s">
        <v>21671</v>
      </c>
      <c r="J4904" t="str">
        <f t="shared" si="229"/>
        <v>870893</v>
      </c>
      <c r="K4904">
        <v>51325</v>
      </c>
      <c r="L4904" s="4">
        <v>834626</v>
      </c>
      <c r="P4904" s="9" t="e">
        <f t="shared" si="230"/>
        <v>#DIV/0!</v>
      </c>
    </row>
    <row r="4905" spans="1:16" x14ac:dyDescent="0.25">
      <c r="A4905">
        <v>87089390</v>
      </c>
      <c r="B4905" t="str">
        <f t="shared" si="228"/>
        <v>87089390</v>
      </c>
      <c r="C4905" t="s">
        <v>15715</v>
      </c>
      <c r="D4905">
        <v>25870256</v>
      </c>
      <c r="E4905" t="s">
        <v>8683</v>
      </c>
      <c r="F4905">
        <v>0</v>
      </c>
      <c r="H4905" t="s">
        <v>8708</v>
      </c>
      <c r="I4905" t="s">
        <v>21672</v>
      </c>
      <c r="J4905" t="str">
        <f t="shared" si="229"/>
        <v>870893</v>
      </c>
      <c r="K4905">
        <v>25870256</v>
      </c>
      <c r="L4905" s="4">
        <v>502595971</v>
      </c>
      <c r="P4905" s="9" t="e">
        <f t="shared" si="230"/>
        <v>#DIV/0!</v>
      </c>
    </row>
    <row r="4906" spans="1:16" x14ac:dyDescent="0.25">
      <c r="A4906">
        <v>87089410</v>
      </c>
      <c r="B4906" t="str">
        <f t="shared" si="228"/>
        <v>87089410</v>
      </c>
      <c r="C4906" t="s">
        <v>15716</v>
      </c>
      <c r="D4906">
        <v>175451</v>
      </c>
      <c r="E4906" t="s">
        <v>8683</v>
      </c>
      <c r="F4906">
        <v>0</v>
      </c>
      <c r="H4906" t="s">
        <v>8708</v>
      </c>
      <c r="I4906" t="s">
        <v>21673</v>
      </c>
      <c r="J4906" t="str">
        <f t="shared" si="229"/>
        <v>870894</v>
      </c>
      <c r="K4906">
        <v>175451</v>
      </c>
      <c r="L4906" s="4">
        <v>3171502</v>
      </c>
      <c r="P4906" s="9" t="e">
        <f t="shared" si="230"/>
        <v>#DIV/0!</v>
      </c>
    </row>
    <row r="4907" spans="1:16" x14ac:dyDescent="0.25">
      <c r="A4907">
        <v>87089420</v>
      </c>
      <c r="B4907" t="str">
        <f t="shared" si="228"/>
        <v>87089420</v>
      </c>
      <c r="C4907" t="s">
        <v>15717</v>
      </c>
      <c r="D4907">
        <v>85518</v>
      </c>
      <c r="E4907" t="s">
        <v>8683</v>
      </c>
      <c r="F4907">
        <v>0</v>
      </c>
      <c r="H4907" t="s">
        <v>8708</v>
      </c>
      <c r="I4907" t="s">
        <v>21674</v>
      </c>
      <c r="J4907" t="str">
        <f t="shared" si="229"/>
        <v>870894</v>
      </c>
      <c r="K4907">
        <v>85518</v>
      </c>
      <c r="L4907" s="4">
        <v>1095116</v>
      </c>
      <c r="P4907" s="9" t="e">
        <f t="shared" si="230"/>
        <v>#DIV/0!</v>
      </c>
    </row>
    <row r="4908" spans="1:16" x14ac:dyDescent="0.25">
      <c r="A4908">
        <v>87089430</v>
      </c>
      <c r="B4908" t="str">
        <f t="shared" si="228"/>
        <v>87089430</v>
      </c>
      <c r="C4908" t="s">
        <v>15718</v>
      </c>
      <c r="D4908">
        <v>37026</v>
      </c>
      <c r="E4908" t="s">
        <v>8683</v>
      </c>
      <c r="F4908">
        <v>0</v>
      </c>
      <c r="H4908" t="s">
        <v>8708</v>
      </c>
      <c r="I4908" t="s">
        <v>21675</v>
      </c>
      <c r="J4908" t="str">
        <f t="shared" si="229"/>
        <v>870894</v>
      </c>
      <c r="K4908">
        <v>37026</v>
      </c>
      <c r="L4908" s="4">
        <v>1034860</v>
      </c>
      <c r="P4908" s="9" t="e">
        <f t="shared" si="230"/>
        <v>#DIV/0!</v>
      </c>
    </row>
    <row r="4909" spans="1:16" x14ac:dyDescent="0.25">
      <c r="A4909">
        <v>87089440</v>
      </c>
      <c r="B4909" t="str">
        <f t="shared" si="228"/>
        <v>87089440</v>
      </c>
      <c r="C4909" t="s">
        <v>15719</v>
      </c>
      <c r="D4909">
        <v>23331</v>
      </c>
      <c r="E4909" t="s">
        <v>8683</v>
      </c>
      <c r="F4909">
        <v>0</v>
      </c>
      <c r="H4909" t="s">
        <v>8708</v>
      </c>
      <c r="I4909" t="s">
        <v>21676</v>
      </c>
      <c r="J4909" t="str">
        <f t="shared" si="229"/>
        <v>870894</v>
      </c>
      <c r="K4909">
        <v>23331</v>
      </c>
      <c r="L4909" s="4">
        <v>355598</v>
      </c>
      <c r="P4909" s="9" t="e">
        <f t="shared" si="230"/>
        <v>#DIV/0!</v>
      </c>
    </row>
    <row r="4910" spans="1:16" x14ac:dyDescent="0.25">
      <c r="A4910">
        <v>87089450</v>
      </c>
      <c r="B4910" t="str">
        <f t="shared" si="228"/>
        <v>87089450</v>
      </c>
      <c r="C4910" t="s">
        <v>15720</v>
      </c>
      <c r="D4910">
        <v>150996</v>
      </c>
      <c r="E4910" t="s">
        <v>8683</v>
      </c>
      <c r="F4910">
        <v>0</v>
      </c>
      <c r="H4910" t="s">
        <v>8708</v>
      </c>
      <c r="I4910" t="s">
        <v>21677</v>
      </c>
      <c r="J4910" t="str">
        <f t="shared" si="229"/>
        <v>870894</v>
      </c>
      <c r="K4910">
        <v>150996</v>
      </c>
      <c r="L4910" s="4">
        <v>1828127</v>
      </c>
      <c r="P4910" s="9" t="e">
        <f t="shared" si="230"/>
        <v>#DIV/0!</v>
      </c>
    </row>
    <row r="4911" spans="1:16" x14ac:dyDescent="0.25">
      <c r="A4911">
        <v>87089460</v>
      </c>
      <c r="B4911" t="str">
        <f t="shared" si="228"/>
        <v>87089460</v>
      </c>
      <c r="C4911" t="s">
        <v>15721</v>
      </c>
      <c r="D4911">
        <v>25489</v>
      </c>
      <c r="E4911" t="s">
        <v>8683</v>
      </c>
      <c r="F4911">
        <v>0</v>
      </c>
      <c r="H4911" t="s">
        <v>8708</v>
      </c>
      <c r="I4911" t="s">
        <v>21678</v>
      </c>
      <c r="J4911" t="str">
        <f t="shared" si="229"/>
        <v>870894</v>
      </c>
      <c r="K4911">
        <v>25489</v>
      </c>
      <c r="L4911" s="4">
        <v>957566</v>
      </c>
      <c r="P4911" s="9" t="e">
        <f t="shared" si="230"/>
        <v>#DIV/0!</v>
      </c>
    </row>
    <row r="4912" spans="1:16" x14ac:dyDescent="0.25">
      <c r="A4912">
        <v>87089490</v>
      </c>
      <c r="B4912" t="str">
        <f t="shared" si="228"/>
        <v>87089490</v>
      </c>
      <c r="C4912" t="s">
        <v>15722</v>
      </c>
      <c r="D4912">
        <v>59193559</v>
      </c>
      <c r="E4912" t="s">
        <v>8683</v>
      </c>
      <c r="F4912">
        <v>0</v>
      </c>
      <c r="H4912" t="s">
        <v>8708</v>
      </c>
      <c r="I4912" t="s">
        <v>21679</v>
      </c>
      <c r="J4912" t="str">
        <f t="shared" si="229"/>
        <v>870894</v>
      </c>
      <c r="K4912">
        <v>59193559</v>
      </c>
      <c r="L4912" s="4">
        <v>1175814370</v>
      </c>
      <c r="P4912" s="9" t="e">
        <f t="shared" si="230"/>
        <v>#DIV/0!</v>
      </c>
    </row>
    <row r="4913" spans="1:16" x14ac:dyDescent="0.25">
      <c r="A4913">
        <v>87089500</v>
      </c>
      <c r="B4913" t="str">
        <f t="shared" si="228"/>
        <v>87089500</v>
      </c>
      <c r="C4913" t="s">
        <v>15723</v>
      </c>
      <c r="D4913">
        <v>22607689</v>
      </c>
      <c r="E4913" t="s">
        <v>8683</v>
      </c>
      <c r="F4913">
        <v>0</v>
      </c>
      <c r="H4913" t="s">
        <v>8708</v>
      </c>
      <c r="I4913" t="s">
        <v>21680</v>
      </c>
      <c r="J4913" t="str">
        <f t="shared" si="229"/>
        <v>870895</v>
      </c>
      <c r="K4913">
        <v>22607689</v>
      </c>
      <c r="L4913" s="4">
        <v>403026436</v>
      </c>
      <c r="P4913" s="9" t="e">
        <f t="shared" si="230"/>
        <v>#DIV/0!</v>
      </c>
    </row>
    <row r="4914" spans="1:16" x14ac:dyDescent="0.25">
      <c r="A4914">
        <v>87089910</v>
      </c>
      <c r="B4914" t="str">
        <f t="shared" si="228"/>
        <v>87089910</v>
      </c>
      <c r="C4914" t="s">
        <v>15724</v>
      </c>
      <c r="D4914">
        <v>4295136</v>
      </c>
      <c r="E4914" t="s">
        <v>8683</v>
      </c>
      <c r="F4914">
        <v>0</v>
      </c>
      <c r="H4914" t="s">
        <v>8708</v>
      </c>
      <c r="I4914" t="s">
        <v>21681</v>
      </c>
      <c r="J4914" t="str">
        <f t="shared" si="229"/>
        <v>870899</v>
      </c>
      <c r="K4914">
        <v>4295136</v>
      </c>
      <c r="L4914" s="4">
        <v>44985340</v>
      </c>
      <c r="P4914" s="9" t="e">
        <f t="shared" si="230"/>
        <v>#DIV/0!</v>
      </c>
    </row>
    <row r="4915" spans="1:16" x14ac:dyDescent="0.25">
      <c r="A4915">
        <v>87089921</v>
      </c>
      <c r="B4915" t="str">
        <f t="shared" si="228"/>
        <v>87089921</v>
      </c>
      <c r="C4915" t="s">
        <v>15725</v>
      </c>
      <c r="D4915">
        <v>2360</v>
      </c>
      <c r="E4915" t="s">
        <v>8683</v>
      </c>
      <c r="F4915">
        <v>0</v>
      </c>
      <c r="H4915" t="s">
        <v>8708</v>
      </c>
      <c r="I4915" t="s">
        <v>21682</v>
      </c>
      <c r="J4915" t="str">
        <f t="shared" si="229"/>
        <v>870899</v>
      </c>
      <c r="K4915">
        <v>2360</v>
      </c>
      <c r="L4915" s="4">
        <v>55217</v>
      </c>
      <c r="P4915" s="9" t="e">
        <f t="shared" si="230"/>
        <v>#DIV/0!</v>
      </c>
    </row>
    <row r="4916" spans="1:16" x14ac:dyDescent="0.25">
      <c r="A4916">
        <v>87089929</v>
      </c>
      <c r="B4916" t="str">
        <f t="shared" si="228"/>
        <v>87089929</v>
      </c>
      <c r="C4916" t="s">
        <v>15726</v>
      </c>
      <c r="D4916">
        <v>586163</v>
      </c>
      <c r="E4916" t="s">
        <v>8683</v>
      </c>
      <c r="F4916">
        <v>0</v>
      </c>
      <c r="H4916" t="s">
        <v>8708</v>
      </c>
      <c r="I4916" t="s">
        <v>21683</v>
      </c>
      <c r="J4916" t="str">
        <f t="shared" si="229"/>
        <v>870899</v>
      </c>
      <c r="K4916">
        <v>586163</v>
      </c>
      <c r="L4916" s="4">
        <v>9370558</v>
      </c>
      <c r="P4916" s="9" t="e">
        <f t="shared" si="230"/>
        <v>#DIV/0!</v>
      </c>
    </row>
    <row r="4917" spans="1:16" x14ac:dyDescent="0.25">
      <c r="A4917">
        <v>87089931</v>
      </c>
      <c r="B4917" t="str">
        <f t="shared" si="228"/>
        <v>87089931</v>
      </c>
      <c r="C4917" t="s">
        <v>15727</v>
      </c>
      <c r="D4917">
        <v>46619</v>
      </c>
      <c r="E4917" t="s">
        <v>8683</v>
      </c>
      <c r="F4917">
        <v>0</v>
      </c>
      <c r="H4917" t="s">
        <v>8708</v>
      </c>
      <c r="I4917" t="s">
        <v>21684</v>
      </c>
      <c r="J4917" t="str">
        <f t="shared" si="229"/>
        <v>870899</v>
      </c>
      <c r="K4917">
        <v>46619</v>
      </c>
      <c r="L4917" s="4">
        <v>785039</v>
      </c>
      <c r="P4917" s="9" t="e">
        <f t="shared" si="230"/>
        <v>#DIV/0!</v>
      </c>
    </row>
    <row r="4918" spans="1:16" x14ac:dyDescent="0.25">
      <c r="A4918">
        <v>87089939</v>
      </c>
      <c r="B4918" t="str">
        <f t="shared" si="228"/>
        <v>87089939</v>
      </c>
      <c r="C4918" t="s">
        <v>15728</v>
      </c>
      <c r="D4918">
        <v>341229</v>
      </c>
      <c r="E4918" t="s">
        <v>8683</v>
      </c>
      <c r="F4918">
        <v>0</v>
      </c>
      <c r="H4918" t="s">
        <v>8708</v>
      </c>
      <c r="I4918" t="s">
        <v>21685</v>
      </c>
      <c r="J4918" t="str">
        <f t="shared" si="229"/>
        <v>870899</v>
      </c>
      <c r="K4918">
        <v>341229</v>
      </c>
      <c r="L4918" s="4">
        <v>9769174</v>
      </c>
      <c r="P4918" s="9" t="e">
        <f t="shared" si="230"/>
        <v>#DIV/0!</v>
      </c>
    </row>
    <row r="4919" spans="1:16" x14ac:dyDescent="0.25">
      <c r="A4919">
        <v>87089941</v>
      </c>
      <c r="B4919" t="str">
        <f t="shared" si="228"/>
        <v>87089941</v>
      </c>
      <c r="C4919" t="s">
        <v>15729</v>
      </c>
      <c r="D4919">
        <v>1488</v>
      </c>
      <c r="E4919" t="s">
        <v>8683</v>
      </c>
      <c r="F4919">
        <v>0</v>
      </c>
      <c r="H4919" t="s">
        <v>8708</v>
      </c>
      <c r="I4919" t="s">
        <v>21686</v>
      </c>
      <c r="J4919" t="str">
        <f t="shared" si="229"/>
        <v>870899</v>
      </c>
      <c r="K4919">
        <v>1488</v>
      </c>
      <c r="L4919" s="4">
        <v>5378</v>
      </c>
      <c r="P4919" s="9" t="e">
        <f t="shared" si="230"/>
        <v>#DIV/0!</v>
      </c>
    </row>
    <row r="4920" spans="1:16" x14ac:dyDescent="0.25">
      <c r="A4920">
        <v>87089949</v>
      </c>
      <c r="B4920" t="str">
        <f t="shared" si="228"/>
        <v>87089949</v>
      </c>
      <c r="C4920" t="s">
        <v>15730</v>
      </c>
      <c r="D4920">
        <v>162606</v>
      </c>
      <c r="E4920" t="s">
        <v>8683</v>
      </c>
      <c r="F4920">
        <v>0</v>
      </c>
      <c r="H4920" t="s">
        <v>8708</v>
      </c>
      <c r="I4920" t="s">
        <v>21687</v>
      </c>
      <c r="J4920" t="str">
        <f t="shared" si="229"/>
        <v>870899</v>
      </c>
      <c r="K4920">
        <v>162606</v>
      </c>
      <c r="L4920" s="4">
        <v>1258885</v>
      </c>
      <c r="P4920" s="9" t="e">
        <f t="shared" si="230"/>
        <v>#DIV/0!</v>
      </c>
    </row>
    <row r="4921" spans="1:16" x14ac:dyDescent="0.25">
      <c r="A4921">
        <v>87089951</v>
      </c>
      <c r="B4921" t="str">
        <f t="shared" si="228"/>
        <v>87089951</v>
      </c>
      <c r="C4921" t="s">
        <v>15731</v>
      </c>
      <c r="D4921">
        <v>6787</v>
      </c>
      <c r="E4921" t="s">
        <v>8683</v>
      </c>
      <c r="F4921">
        <v>0</v>
      </c>
      <c r="H4921" t="s">
        <v>8708</v>
      </c>
      <c r="I4921" t="s">
        <v>21688</v>
      </c>
      <c r="J4921" t="str">
        <f t="shared" si="229"/>
        <v>870899</v>
      </c>
      <c r="K4921">
        <v>6787</v>
      </c>
      <c r="L4921" s="4">
        <v>13955</v>
      </c>
      <c r="P4921" s="9" t="e">
        <f t="shared" si="230"/>
        <v>#DIV/0!</v>
      </c>
    </row>
    <row r="4922" spans="1:16" x14ac:dyDescent="0.25">
      <c r="A4922">
        <v>87089959</v>
      </c>
      <c r="B4922" t="str">
        <f t="shared" si="228"/>
        <v>87089959</v>
      </c>
      <c r="C4922" t="s">
        <v>15732</v>
      </c>
      <c r="D4922">
        <v>58270</v>
      </c>
      <c r="E4922" t="s">
        <v>8683</v>
      </c>
      <c r="F4922">
        <v>0</v>
      </c>
      <c r="H4922" t="s">
        <v>8708</v>
      </c>
      <c r="I4922" t="s">
        <v>21689</v>
      </c>
      <c r="J4922" t="str">
        <f t="shared" si="229"/>
        <v>870899</v>
      </c>
      <c r="K4922">
        <v>58270</v>
      </c>
      <c r="L4922" s="4">
        <v>949972</v>
      </c>
      <c r="P4922" s="9" t="e">
        <f t="shared" si="230"/>
        <v>#DIV/0!</v>
      </c>
    </row>
    <row r="4923" spans="1:16" x14ac:dyDescent="0.25">
      <c r="A4923">
        <v>87089960</v>
      </c>
      <c r="B4923" t="str">
        <f t="shared" si="228"/>
        <v>87089960</v>
      </c>
      <c r="C4923" t="s">
        <v>15733</v>
      </c>
      <c r="D4923">
        <v>204769</v>
      </c>
      <c r="E4923" t="s">
        <v>8683</v>
      </c>
      <c r="F4923">
        <v>0</v>
      </c>
      <c r="H4923" t="s">
        <v>8708</v>
      </c>
      <c r="I4923" t="s">
        <v>21690</v>
      </c>
      <c r="J4923" t="str">
        <f t="shared" si="229"/>
        <v>870899</v>
      </c>
      <c r="K4923">
        <v>204769</v>
      </c>
      <c r="L4923" s="4">
        <v>4631991</v>
      </c>
      <c r="P4923" s="9" t="e">
        <f t="shared" si="230"/>
        <v>#DIV/0!</v>
      </c>
    </row>
    <row r="4924" spans="1:16" x14ac:dyDescent="0.25">
      <c r="A4924">
        <v>87089991</v>
      </c>
      <c r="B4924" t="str">
        <f t="shared" si="228"/>
        <v>87089991</v>
      </c>
      <c r="C4924" t="s">
        <v>15734</v>
      </c>
      <c r="D4924">
        <v>446845</v>
      </c>
      <c r="E4924" t="s">
        <v>8683</v>
      </c>
      <c r="F4924">
        <v>15361</v>
      </c>
      <c r="H4924" t="s">
        <v>8684</v>
      </c>
      <c r="I4924" t="s">
        <v>21691</v>
      </c>
      <c r="J4924" t="str">
        <f t="shared" si="229"/>
        <v>870899</v>
      </c>
      <c r="K4924">
        <v>446845</v>
      </c>
      <c r="L4924" s="4">
        <v>6872723</v>
      </c>
      <c r="P4924" s="9" t="e">
        <f t="shared" si="230"/>
        <v>#DIV/0!</v>
      </c>
    </row>
    <row r="4925" spans="1:16" x14ac:dyDescent="0.25">
      <c r="A4925">
        <v>87089992</v>
      </c>
      <c r="B4925" t="str">
        <f t="shared" si="228"/>
        <v>87089992</v>
      </c>
      <c r="C4925" t="s">
        <v>15735</v>
      </c>
      <c r="D4925">
        <v>8824566</v>
      </c>
      <c r="E4925" t="s">
        <v>8683</v>
      </c>
      <c r="F4925">
        <v>0</v>
      </c>
      <c r="H4925" t="s">
        <v>8708</v>
      </c>
      <c r="I4925" t="s">
        <v>21692</v>
      </c>
      <c r="J4925" t="str">
        <f t="shared" si="229"/>
        <v>870899</v>
      </c>
      <c r="K4925">
        <v>8824566</v>
      </c>
      <c r="L4925" s="4">
        <v>150311651</v>
      </c>
      <c r="P4925" s="9" t="e">
        <f t="shared" si="230"/>
        <v>#DIV/0!</v>
      </c>
    </row>
    <row r="4926" spans="1:16" x14ac:dyDescent="0.25">
      <c r="A4926">
        <v>87089999</v>
      </c>
      <c r="B4926" t="str">
        <f t="shared" si="228"/>
        <v>87089999</v>
      </c>
      <c r="C4926" t="s">
        <v>15736</v>
      </c>
      <c r="D4926">
        <v>116029382</v>
      </c>
      <c r="E4926" t="s">
        <v>8683</v>
      </c>
      <c r="F4926">
        <v>0</v>
      </c>
      <c r="H4926" t="s">
        <v>8708</v>
      </c>
      <c r="I4926" t="s">
        <v>21693</v>
      </c>
      <c r="J4926" t="str">
        <f t="shared" si="229"/>
        <v>870899</v>
      </c>
      <c r="K4926">
        <v>116029382</v>
      </c>
      <c r="L4926" s="4">
        <v>2029225887</v>
      </c>
      <c r="P4926" s="9" t="e">
        <f t="shared" si="230"/>
        <v>#DIV/0!</v>
      </c>
    </row>
    <row r="4927" spans="1:16" x14ac:dyDescent="0.25">
      <c r="A4927">
        <v>87099000</v>
      </c>
      <c r="B4927" t="str">
        <f t="shared" si="228"/>
        <v>87099000</v>
      </c>
      <c r="C4927" t="s">
        <v>15741</v>
      </c>
      <c r="D4927">
        <v>85908</v>
      </c>
      <c r="E4927" t="s">
        <v>8683</v>
      </c>
      <c r="F4927">
        <v>0</v>
      </c>
      <c r="H4927" t="s">
        <v>8708</v>
      </c>
      <c r="I4927" t="s">
        <v>21694</v>
      </c>
      <c r="J4927" t="str">
        <f t="shared" si="229"/>
        <v>870990</v>
      </c>
      <c r="K4927">
        <v>85908</v>
      </c>
      <c r="L4927" s="4">
        <v>1305839</v>
      </c>
      <c r="P4927" s="9" t="e">
        <f t="shared" si="230"/>
        <v>#DIV/0!</v>
      </c>
    </row>
    <row r="4928" spans="1:16" x14ac:dyDescent="0.25">
      <c r="A4928">
        <v>87141000</v>
      </c>
      <c r="B4928" t="str">
        <f t="shared" si="228"/>
        <v>87141000</v>
      </c>
      <c r="C4928" t="s">
        <v>15763</v>
      </c>
      <c r="D4928">
        <v>4653020</v>
      </c>
      <c r="E4928" t="s">
        <v>8683</v>
      </c>
      <c r="F4928">
        <v>0</v>
      </c>
      <c r="H4928" t="s">
        <v>8708</v>
      </c>
      <c r="I4928" t="s">
        <v>21695</v>
      </c>
      <c r="J4928" t="str">
        <f t="shared" si="229"/>
        <v>871410</v>
      </c>
      <c r="K4928">
        <v>4653020</v>
      </c>
      <c r="L4928" s="4">
        <v>166548101</v>
      </c>
      <c r="P4928" s="9" t="e">
        <f t="shared" si="230"/>
        <v>#DIV/0!</v>
      </c>
    </row>
    <row r="4929" spans="1:16" x14ac:dyDescent="0.25">
      <c r="A4929">
        <v>87142000</v>
      </c>
      <c r="B4929" t="str">
        <f t="shared" si="228"/>
        <v>87142000</v>
      </c>
      <c r="C4929" t="s">
        <v>15764</v>
      </c>
      <c r="D4929">
        <v>452187</v>
      </c>
      <c r="E4929" t="s">
        <v>8683</v>
      </c>
      <c r="F4929">
        <v>0</v>
      </c>
      <c r="H4929" t="s">
        <v>8708</v>
      </c>
      <c r="I4929" t="s">
        <v>21696</v>
      </c>
      <c r="J4929" t="str">
        <f t="shared" si="229"/>
        <v>871420</v>
      </c>
      <c r="K4929">
        <v>452187</v>
      </c>
      <c r="L4929" s="4">
        <v>9048556</v>
      </c>
      <c r="P4929" s="9" t="e">
        <f t="shared" si="230"/>
        <v>#DIV/0!</v>
      </c>
    </row>
    <row r="4930" spans="1:16" x14ac:dyDescent="0.25">
      <c r="A4930">
        <v>87149100</v>
      </c>
      <c r="B4930" t="str">
        <f t="shared" si="228"/>
        <v>87149100</v>
      </c>
      <c r="C4930" t="s">
        <v>15765</v>
      </c>
      <c r="D4930">
        <v>1277829</v>
      </c>
      <c r="E4930" t="s">
        <v>8683</v>
      </c>
      <c r="F4930">
        <v>0</v>
      </c>
      <c r="H4930" t="s">
        <v>8708</v>
      </c>
      <c r="I4930" t="s">
        <v>21697</v>
      </c>
      <c r="J4930" t="str">
        <f t="shared" si="229"/>
        <v>871491</v>
      </c>
      <c r="K4930">
        <v>1277829</v>
      </c>
      <c r="L4930" s="4">
        <v>62211613</v>
      </c>
      <c r="P4930" s="9" t="e">
        <f t="shared" si="230"/>
        <v>#DIV/0!</v>
      </c>
    </row>
    <row r="4931" spans="1:16" x14ac:dyDescent="0.25">
      <c r="A4931">
        <v>87149210</v>
      </c>
      <c r="B4931" t="str">
        <f t="shared" ref="B4931:B4994" si="231">TEXT(A4931,"00000000")</f>
        <v>87149210</v>
      </c>
      <c r="C4931" t="s">
        <v>15766</v>
      </c>
      <c r="D4931">
        <v>141525</v>
      </c>
      <c r="E4931" t="s">
        <v>8683</v>
      </c>
      <c r="F4931">
        <v>0</v>
      </c>
      <c r="H4931" t="s">
        <v>8708</v>
      </c>
      <c r="I4931" t="s">
        <v>21698</v>
      </c>
      <c r="J4931" t="str">
        <f t="shared" ref="J4931:J4994" si="232">LEFT(I4931,6)</f>
        <v>871492</v>
      </c>
      <c r="K4931">
        <v>141525</v>
      </c>
      <c r="L4931" s="4">
        <v>10310590</v>
      </c>
      <c r="P4931" s="9" t="e">
        <f t="shared" ref="P4931:P4994" si="233">O4931/N4931</f>
        <v>#DIV/0!</v>
      </c>
    </row>
    <row r="4932" spans="1:16" x14ac:dyDescent="0.25">
      <c r="A4932">
        <v>87149290</v>
      </c>
      <c r="B4932" t="str">
        <f t="shared" si="231"/>
        <v>87149290</v>
      </c>
      <c r="C4932" t="s">
        <v>15767</v>
      </c>
      <c r="D4932">
        <v>172437</v>
      </c>
      <c r="E4932" t="s">
        <v>8683</v>
      </c>
      <c r="F4932">
        <v>0</v>
      </c>
      <c r="H4932" t="s">
        <v>8708</v>
      </c>
      <c r="I4932" t="s">
        <v>21699</v>
      </c>
      <c r="J4932" t="str">
        <f t="shared" si="232"/>
        <v>871492</v>
      </c>
      <c r="K4932">
        <v>172437</v>
      </c>
      <c r="L4932" s="4">
        <v>3489252</v>
      </c>
      <c r="P4932" s="9" t="e">
        <f t="shared" si="233"/>
        <v>#DIV/0!</v>
      </c>
    </row>
    <row r="4933" spans="1:16" x14ac:dyDescent="0.25">
      <c r="A4933">
        <v>87149310</v>
      </c>
      <c r="B4933" t="str">
        <f t="shared" si="231"/>
        <v>87149310</v>
      </c>
      <c r="C4933" t="s">
        <v>15768</v>
      </c>
      <c r="D4933">
        <v>255025</v>
      </c>
      <c r="E4933" t="s">
        <v>8683</v>
      </c>
      <c r="F4933">
        <v>0</v>
      </c>
      <c r="H4933" t="s">
        <v>8708</v>
      </c>
      <c r="I4933" t="s">
        <v>21700</v>
      </c>
      <c r="J4933" t="str">
        <f t="shared" si="232"/>
        <v>871493</v>
      </c>
      <c r="K4933">
        <v>255025</v>
      </c>
      <c r="L4933" s="4">
        <v>11746479</v>
      </c>
      <c r="P4933" s="9" t="e">
        <f t="shared" si="233"/>
        <v>#DIV/0!</v>
      </c>
    </row>
    <row r="4934" spans="1:16" x14ac:dyDescent="0.25">
      <c r="A4934">
        <v>87149320</v>
      </c>
      <c r="B4934" t="str">
        <f t="shared" si="231"/>
        <v>87149320</v>
      </c>
      <c r="C4934" t="s">
        <v>15769</v>
      </c>
      <c r="D4934">
        <v>1410129</v>
      </c>
      <c r="E4934" t="s">
        <v>8683</v>
      </c>
      <c r="F4934">
        <v>0</v>
      </c>
      <c r="H4934" t="s">
        <v>8708</v>
      </c>
      <c r="I4934" t="s">
        <v>21701</v>
      </c>
      <c r="J4934" t="str">
        <f t="shared" si="232"/>
        <v>871493</v>
      </c>
      <c r="K4934">
        <v>1410129</v>
      </c>
      <c r="L4934" s="4">
        <v>40829506</v>
      </c>
      <c r="P4934" s="9" t="e">
        <f t="shared" si="233"/>
        <v>#DIV/0!</v>
      </c>
    </row>
    <row r="4935" spans="1:16" x14ac:dyDescent="0.25">
      <c r="A4935">
        <v>87149390</v>
      </c>
      <c r="B4935" t="str">
        <f t="shared" si="231"/>
        <v>87149390</v>
      </c>
      <c r="C4935" t="s">
        <v>15770</v>
      </c>
      <c r="D4935">
        <v>13075</v>
      </c>
      <c r="E4935" t="s">
        <v>8683</v>
      </c>
      <c r="F4935">
        <v>0</v>
      </c>
      <c r="H4935" t="s">
        <v>8708</v>
      </c>
      <c r="I4935" t="s">
        <v>21702</v>
      </c>
      <c r="J4935" t="str">
        <f t="shared" si="232"/>
        <v>871493</v>
      </c>
      <c r="K4935">
        <v>13075</v>
      </c>
      <c r="L4935" s="4">
        <v>485640</v>
      </c>
      <c r="P4935" s="9" t="e">
        <f t="shared" si="233"/>
        <v>#DIV/0!</v>
      </c>
    </row>
    <row r="4936" spans="1:16" x14ac:dyDescent="0.25">
      <c r="A4936">
        <v>87149400</v>
      </c>
      <c r="B4936" t="str">
        <f t="shared" si="231"/>
        <v>87149400</v>
      </c>
      <c r="C4936" t="s">
        <v>15771</v>
      </c>
      <c r="D4936">
        <v>2176483</v>
      </c>
      <c r="E4936" t="s">
        <v>8683</v>
      </c>
      <c r="F4936">
        <v>0</v>
      </c>
      <c r="H4936" t="s">
        <v>8708</v>
      </c>
      <c r="I4936" t="s">
        <v>21703</v>
      </c>
      <c r="J4936" t="str">
        <f t="shared" si="232"/>
        <v>871494</v>
      </c>
      <c r="K4936">
        <v>2176483</v>
      </c>
      <c r="L4936" s="4">
        <v>105870369</v>
      </c>
      <c r="P4936" s="9" t="e">
        <f t="shared" si="233"/>
        <v>#DIV/0!</v>
      </c>
    </row>
    <row r="4937" spans="1:16" x14ac:dyDescent="0.25">
      <c r="A4937">
        <v>87149500</v>
      </c>
      <c r="B4937" t="str">
        <f t="shared" si="231"/>
        <v>87149500</v>
      </c>
      <c r="C4937" t="s">
        <v>15772</v>
      </c>
      <c r="D4937">
        <v>110980</v>
      </c>
      <c r="E4937" t="s">
        <v>8683</v>
      </c>
      <c r="F4937">
        <v>248208</v>
      </c>
      <c r="H4937" t="s">
        <v>8684</v>
      </c>
      <c r="I4937" t="s">
        <v>21704</v>
      </c>
      <c r="J4937" t="str">
        <f t="shared" si="232"/>
        <v>871495</v>
      </c>
      <c r="K4937">
        <v>110980</v>
      </c>
      <c r="L4937" s="4">
        <v>5101762</v>
      </c>
      <c r="P4937" s="9" t="e">
        <f t="shared" si="233"/>
        <v>#DIV/0!</v>
      </c>
    </row>
    <row r="4938" spans="1:16" x14ac:dyDescent="0.25">
      <c r="A4938">
        <v>87149610</v>
      </c>
      <c r="B4938" t="str">
        <f t="shared" si="231"/>
        <v>87149610</v>
      </c>
      <c r="C4938" t="s">
        <v>15773</v>
      </c>
      <c r="D4938">
        <v>147591</v>
      </c>
      <c r="E4938" t="s">
        <v>8683</v>
      </c>
      <c r="F4938">
        <v>0</v>
      </c>
      <c r="H4938" t="s">
        <v>8708</v>
      </c>
      <c r="I4938" t="s">
        <v>21705</v>
      </c>
      <c r="J4938" t="str">
        <f t="shared" si="232"/>
        <v>871496</v>
      </c>
      <c r="K4938">
        <v>147591</v>
      </c>
      <c r="L4938" s="4">
        <v>4856463</v>
      </c>
      <c r="P4938" s="9" t="e">
        <f t="shared" si="233"/>
        <v>#DIV/0!</v>
      </c>
    </row>
    <row r="4939" spans="1:16" x14ac:dyDescent="0.25">
      <c r="A4939">
        <v>87149620</v>
      </c>
      <c r="B4939" t="str">
        <f t="shared" si="231"/>
        <v>87149620</v>
      </c>
      <c r="C4939" t="s">
        <v>15774</v>
      </c>
      <c r="D4939">
        <v>1556260</v>
      </c>
      <c r="E4939" t="s">
        <v>8683</v>
      </c>
      <c r="F4939">
        <v>0</v>
      </c>
      <c r="H4939" t="s">
        <v>8708</v>
      </c>
      <c r="I4939" t="s">
        <v>21706</v>
      </c>
      <c r="J4939" t="str">
        <f t="shared" si="232"/>
        <v>871496</v>
      </c>
      <c r="K4939">
        <v>1556260</v>
      </c>
      <c r="L4939" s="4">
        <v>42366765</v>
      </c>
      <c r="P4939" s="9" t="e">
        <f t="shared" si="233"/>
        <v>#DIV/0!</v>
      </c>
    </row>
    <row r="4940" spans="1:16" x14ac:dyDescent="0.25">
      <c r="A4940">
        <v>87149900</v>
      </c>
      <c r="B4940" t="str">
        <f t="shared" si="231"/>
        <v>87149900</v>
      </c>
      <c r="C4940" t="s">
        <v>15775</v>
      </c>
      <c r="D4940">
        <v>6065911</v>
      </c>
      <c r="E4940" t="s">
        <v>8683</v>
      </c>
      <c r="F4940">
        <v>0</v>
      </c>
      <c r="H4940" t="s">
        <v>8708</v>
      </c>
      <c r="I4940" t="s">
        <v>21707</v>
      </c>
      <c r="J4940" t="str">
        <f t="shared" si="232"/>
        <v>871499</v>
      </c>
      <c r="K4940">
        <v>6065911</v>
      </c>
      <c r="L4940" s="4">
        <v>249388753</v>
      </c>
      <c r="P4940" s="9" t="e">
        <f t="shared" si="233"/>
        <v>#DIV/0!</v>
      </c>
    </row>
    <row r="4941" spans="1:16" x14ac:dyDescent="0.25">
      <c r="A4941">
        <v>87150000</v>
      </c>
      <c r="B4941" t="str">
        <f t="shared" si="231"/>
        <v>87150000</v>
      </c>
      <c r="C4941" t="s">
        <v>15776</v>
      </c>
      <c r="D4941">
        <v>293371</v>
      </c>
      <c r="E4941" t="s">
        <v>8683</v>
      </c>
      <c r="F4941">
        <v>0</v>
      </c>
      <c r="H4941" t="s">
        <v>8708</v>
      </c>
      <c r="I4941" t="s">
        <v>21708</v>
      </c>
      <c r="J4941" t="str">
        <f t="shared" si="232"/>
        <v>871500</v>
      </c>
      <c r="K4941">
        <v>293371</v>
      </c>
      <c r="L4941" s="4">
        <v>5761261</v>
      </c>
      <c r="P4941" s="9" t="e">
        <f t="shared" si="233"/>
        <v>#DIV/0!</v>
      </c>
    </row>
    <row r="4942" spans="1:16" x14ac:dyDescent="0.25">
      <c r="A4942">
        <v>87169000</v>
      </c>
      <c r="B4942" t="str">
        <f t="shared" si="231"/>
        <v>87169000</v>
      </c>
      <c r="C4942" t="s">
        <v>15782</v>
      </c>
      <c r="D4942">
        <v>7350668</v>
      </c>
      <c r="E4942" t="s">
        <v>8683</v>
      </c>
      <c r="F4942">
        <v>0</v>
      </c>
      <c r="H4942" t="s">
        <v>8708</v>
      </c>
      <c r="I4942" t="s">
        <v>21709</v>
      </c>
      <c r="J4942" t="str">
        <f t="shared" si="232"/>
        <v>871690</v>
      </c>
      <c r="K4942">
        <v>7350668</v>
      </c>
      <c r="L4942" s="4">
        <v>45860134</v>
      </c>
      <c r="P4942" s="9" t="e">
        <f t="shared" si="233"/>
        <v>#DIV/0!</v>
      </c>
    </row>
    <row r="4943" spans="1:16" x14ac:dyDescent="0.25">
      <c r="A4943">
        <v>88040000</v>
      </c>
      <c r="B4943" t="str">
        <f t="shared" si="231"/>
        <v>88040000</v>
      </c>
      <c r="C4943" t="s">
        <v>15792</v>
      </c>
      <c r="D4943">
        <v>10878</v>
      </c>
      <c r="E4943" t="s">
        <v>8683</v>
      </c>
      <c r="F4943">
        <v>0</v>
      </c>
      <c r="H4943" t="s">
        <v>8708</v>
      </c>
      <c r="I4943" t="s">
        <v>21710</v>
      </c>
      <c r="J4943" t="str">
        <f t="shared" si="232"/>
        <v>880400</v>
      </c>
      <c r="K4943">
        <v>10878</v>
      </c>
      <c r="L4943" s="4">
        <v>1564489</v>
      </c>
      <c r="P4943" s="9" t="e">
        <f t="shared" si="233"/>
        <v>#DIV/0!</v>
      </c>
    </row>
    <row r="4944" spans="1:16" x14ac:dyDescent="0.25">
      <c r="A4944">
        <v>88051000</v>
      </c>
      <c r="B4944" t="str">
        <f t="shared" si="231"/>
        <v>88051000</v>
      </c>
      <c r="C4944" t="s">
        <v>15793</v>
      </c>
      <c r="D4944">
        <v>3</v>
      </c>
      <c r="E4944" t="s">
        <v>8683</v>
      </c>
      <c r="F4944">
        <v>0</v>
      </c>
      <c r="H4944" t="s">
        <v>8708</v>
      </c>
      <c r="I4944" t="s">
        <v>21711</v>
      </c>
      <c r="J4944" t="str">
        <f t="shared" si="232"/>
        <v>880510</v>
      </c>
      <c r="K4944">
        <v>3</v>
      </c>
      <c r="L4944" s="4">
        <v>21009</v>
      </c>
      <c r="P4944" s="9" t="e">
        <f t="shared" si="233"/>
        <v>#DIV/0!</v>
      </c>
    </row>
    <row r="4945" spans="1:16" x14ac:dyDescent="0.25">
      <c r="A4945">
        <v>88052100</v>
      </c>
      <c r="B4945" t="str">
        <f t="shared" si="231"/>
        <v>88052100</v>
      </c>
      <c r="C4945" t="s">
        <v>15794</v>
      </c>
      <c r="D4945">
        <v>14</v>
      </c>
      <c r="E4945" t="s">
        <v>8683</v>
      </c>
      <c r="F4945">
        <v>0</v>
      </c>
      <c r="H4945" t="s">
        <v>8708</v>
      </c>
      <c r="I4945" t="s">
        <v>21712</v>
      </c>
      <c r="J4945" t="str">
        <f t="shared" si="232"/>
        <v>880521</v>
      </c>
      <c r="K4945">
        <v>14</v>
      </c>
      <c r="L4945" s="4">
        <v>28986</v>
      </c>
      <c r="P4945" s="9" t="e">
        <f t="shared" si="233"/>
        <v>#DIV/0!</v>
      </c>
    </row>
    <row r="4946" spans="1:16" x14ac:dyDescent="0.25">
      <c r="A4946">
        <v>88052900</v>
      </c>
      <c r="B4946" t="str">
        <f t="shared" si="231"/>
        <v>88052900</v>
      </c>
      <c r="C4946" t="s">
        <v>15795</v>
      </c>
      <c r="D4946">
        <v>399368</v>
      </c>
      <c r="E4946" t="s">
        <v>8683</v>
      </c>
      <c r="F4946">
        <v>0</v>
      </c>
      <c r="H4946" t="s">
        <v>8708</v>
      </c>
      <c r="I4946" t="s">
        <v>21713</v>
      </c>
      <c r="J4946" t="str">
        <f t="shared" si="232"/>
        <v>880529</v>
      </c>
      <c r="K4946">
        <v>399368</v>
      </c>
      <c r="L4946" s="4">
        <v>126599415</v>
      </c>
      <c r="P4946" s="9" t="e">
        <f t="shared" si="233"/>
        <v>#DIV/0!</v>
      </c>
    </row>
    <row r="4947" spans="1:16" x14ac:dyDescent="0.25">
      <c r="A4947">
        <v>88071000</v>
      </c>
      <c r="B4947" t="str">
        <f t="shared" si="231"/>
        <v>88071000</v>
      </c>
      <c r="C4947" t="s">
        <v>15808</v>
      </c>
      <c r="D4947">
        <v>12988</v>
      </c>
      <c r="E4947" t="s">
        <v>8683</v>
      </c>
      <c r="F4947">
        <v>0</v>
      </c>
      <c r="H4947" t="s">
        <v>8708</v>
      </c>
      <c r="I4947" t="s">
        <v>21714</v>
      </c>
      <c r="J4947" t="str">
        <f t="shared" si="232"/>
        <v>880710</v>
      </c>
      <c r="K4947">
        <v>12988</v>
      </c>
      <c r="L4947" s="4">
        <v>10745539</v>
      </c>
      <c r="P4947" s="9" t="e">
        <f t="shared" si="233"/>
        <v>#DIV/0!</v>
      </c>
    </row>
    <row r="4948" spans="1:16" x14ac:dyDescent="0.25">
      <c r="A4948">
        <v>88072000</v>
      </c>
      <c r="B4948" t="str">
        <f t="shared" si="231"/>
        <v>88072000</v>
      </c>
      <c r="C4948" t="s">
        <v>15809</v>
      </c>
      <c r="D4948">
        <v>1292512</v>
      </c>
      <c r="E4948" t="s">
        <v>8683</v>
      </c>
      <c r="F4948">
        <v>0</v>
      </c>
      <c r="H4948" t="s">
        <v>8708</v>
      </c>
      <c r="I4948" t="s">
        <v>21715</v>
      </c>
      <c r="J4948" t="str">
        <f t="shared" si="232"/>
        <v>880720</v>
      </c>
      <c r="K4948">
        <v>1292512</v>
      </c>
      <c r="L4948" s="4">
        <v>574394800</v>
      </c>
      <c r="P4948" s="9" t="e">
        <f t="shared" si="233"/>
        <v>#DIV/0!</v>
      </c>
    </row>
    <row r="4949" spans="1:16" x14ac:dyDescent="0.25">
      <c r="A4949">
        <v>88073000</v>
      </c>
      <c r="B4949" t="str">
        <f t="shared" si="231"/>
        <v>88073000</v>
      </c>
      <c r="C4949" t="s">
        <v>15810</v>
      </c>
      <c r="D4949">
        <v>3334201</v>
      </c>
      <c r="E4949" t="s">
        <v>8683</v>
      </c>
      <c r="F4949">
        <v>0</v>
      </c>
      <c r="H4949" t="s">
        <v>8708</v>
      </c>
      <c r="I4949" t="s">
        <v>21716</v>
      </c>
      <c r="J4949" t="str">
        <f t="shared" si="232"/>
        <v>880730</v>
      </c>
      <c r="K4949">
        <v>3334201</v>
      </c>
      <c r="L4949" s="4">
        <v>1995968473</v>
      </c>
      <c r="P4949" s="9" t="e">
        <f t="shared" si="233"/>
        <v>#DIV/0!</v>
      </c>
    </row>
    <row r="4950" spans="1:16" x14ac:dyDescent="0.25">
      <c r="A4950">
        <v>88079000</v>
      </c>
      <c r="B4950" t="str">
        <f t="shared" si="231"/>
        <v>88079000</v>
      </c>
      <c r="C4950" t="s">
        <v>11783</v>
      </c>
      <c r="D4950">
        <v>38894</v>
      </c>
      <c r="E4950" t="s">
        <v>8683</v>
      </c>
      <c r="F4950">
        <v>0</v>
      </c>
      <c r="H4950" t="s">
        <v>8708</v>
      </c>
      <c r="I4950" t="s">
        <v>21717</v>
      </c>
      <c r="J4950" t="str">
        <f t="shared" si="232"/>
        <v>880790</v>
      </c>
      <c r="K4950">
        <v>38894</v>
      </c>
      <c r="L4950" s="4">
        <v>20325420</v>
      </c>
      <c r="P4950" s="9" t="e">
        <f t="shared" si="233"/>
        <v>#DIV/0!</v>
      </c>
    </row>
    <row r="4951" spans="1:16" x14ac:dyDescent="0.25">
      <c r="A4951">
        <v>90011000</v>
      </c>
      <c r="B4951" t="str">
        <f t="shared" si="231"/>
        <v>90011000</v>
      </c>
      <c r="C4951" t="s">
        <v>15836</v>
      </c>
      <c r="D4951">
        <v>976340</v>
      </c>
      <c r="E4951" t="s">
        <v>8683</v>
      </c>
      <c r="F4951">
        <v>0</v>
      </c>
      <c r="H4951" t="s">
        <v>8708</v>
      </c>
      <c r="I4951" t="s">
        <v>21718</v>
      </c>
      <c r="J4951" t="str">
        <f t="shared" si="232"/>
        <v>900110</v>
      </c>
      <c r="K4951">
        <v>976340</v>
      </c>
      <c r="L4951" s="4">
        <v>267596653</v>
      </c>
      <c r="P4951" s="9" t="e">
        <f t="shared" si="233"/>
        <v>#DIV/0!</v>
      </c>
    </row>
    <row r="4952" spans="1:16" x14ac:dyDescent="0.25">
      <c r="A4952">
        <v>90012000</v>
      </c>
      <c r="B4952" t="str">
        <f t="shared" si="231"/>
        <v>90012000</v>
      </c>
      <c r="C4952" t="s">
        <v>15837</v>
      </c>
      <c r="D4952">
        <v>46174961</v>
      </c>
      <c r="E4952" t="s">
        <v>8683</v>
      </c>
      <c r="F4952">
        <v>0</v>
      </c>
      <c r="H4952" t="s">
        <v>8708</v>
      </c>
      <c r="I4952" t="s">
        <v>21719</v>
      </c>
      <c r="J4952" t="str">
        <f t="shared" si="232"/>
        <v>900120</v>
      </c>
      <c r="K4952">
        <v>46174961</v>
      </c>
      <c r="L4952" s="4">
        <v>2286187422</v>
      </c>
      <c r="P4952" s="9" t="e">
        <f t="shared" si="233"/>
        <v>#DIV/0!</v>
      </c>
    </row>
    <row r="4953" spans="1:16" x14ac:dyDescent="0.25">
      <c r="A4953">
        <v>90019010</v>
      </c>
      <c r="B4953" t="str">
        <f t="shared" si="231"/>
        <v>90019010</v>
      </c>
      <c r="C4953" t="s">
        <v>15845</v>
      </c>
      <c r="D4953">
        <v>59126</v>
      </c>
      <c r="E4953" t="s">
        <v>8683</v>
      </c>
      <c r="F4953">
        <v>11440080</v>
      </c>
      <c r="H4953" t="s">
        <v>8684</v>
      </c>
      <c r="I4953" t="s">
        <v>21720</v>
      </c>
      <c r="J4953" t="str">
        <f t="shared" si="232"/>
        <v>900190</v>
      </c>
      <c r="K4953">
        <v>59126</v>
      </c>
      <c r="L4953" s="4">
        <v>17341052</v>
      </c>
      <c r="P4953" s="9" t="e">
        <f t="shared" si="233"/>
        <v>#DIV/0!</v>
      </c>
    </row>
    <row r="4954" spans="1:16" x14ac:dyDescent="0.25">
      <c r="A4954">
        <v>90019090</v>
      </c>
      <c r="B4954" t="str">
        <f t="shared" si="231"/>
        <v>90019090</v>
      </c>
      <c r="C4954" t="s">
        <v>15846</v>
      </c>
      <c r="D4954">
        <v>19070333</v>
      </c>
      <c r="E4954" t="s">
        <v>8683</v>
      </c>
      <c r="F4954">
        <v>0</v>
      </c>
      <c r="H4954" t="s">
        <v>8708</v>
      </c>
      <c r="I4954" t="s">
        <v>21721</v>
      </c>
      <c r="J4954" t="str">
        <f t="shared" si="232"/>
        <v>900190</v>
      </c>
      <c r="K4954">
        <v>19070333</v>
      </c>
      <c r="L4954" s="4">
        <v>2383079535</v>
      </c>
      <c r="P4954" s="9" t="e">
        <f t="shared" si="233"/>
        <v>#DIV/0!</v>
      </c>
    </row>
    <row r="4955" spans="1:16" x14ac:dyDescent="0.25">
      <c r="A4955">
        <v>90021110</v>
      </c>
      <c r="B4955" t="str">
        <f t="shared" si="231"/>
        <v>90021110</v>
      </c>
      <c r="C4955" t="s">
        <v>15847</v>
      </c>
      <c r="D4955">
        <v>58</v>
      </c>
      <c r="E4955" t="s">
        <v>8683</v>
      </c>
      <c r="F4955">
        <v>1006</v>
      </c>
      <c r="H4955" t="s">
        <v>8684</v>
      </c>
      <c r="I4955" t="s">
        <v>21722</v>
      </c>
      <c r="J4955" t="str">
        <f t="shared" si="232"/>
        <v>900211</v>
      </c>
      <c r="K4955">
        <v>58</v>
      </c>
      <c r="L4955" s="4">
        <v>106850</v>
      </c>
      <c r="P4955" s="9" t="e">
        <f t="shared" si="233"/>
        <v>#DIV/0!</v>
      </c>
    </row>
    <row r="4956" spans="1:16" x14ac:dyDescent="0.25">
      <c r="A4956">
        <v>90021120</v>
      </c>
      <c r="B4956" t="str">
        <f t="shared" si="231"/>
        <v>90021120</v>
      </c>
      <c r="C4956" t="s">
        <v>15848</v>
      </c>
      <c r="D4956">
        <v>1</v>
      </c>
      <c r="E4956" t="s">
        <v>8683</v>
      </c>
      <c r="F4956">
        <v>5</v>
      </c>
      <c r="H4956" t="s">
        <v>8684</v>
      </c>
      <c r="I4956" t="s">
        <v>21723</v>
      </c>
      <c r="J4956" t="str">
        <f t="shared" si="232"/>
        <v>900211</v>
      </c>
      <c r="K4956">
        <v>1</v>
      </c>
      <c r="L4956" s="4">
        <v>8749</v>
      </c>
      <c r="P4956" s="9" t="e">
        <f t="shared" si="233"/>
        <v>#DIV/0!</v>
      </c>
    </row>
    <row r="4957" spans="1:16" x14ac:dyDescent="0.25">
      <c r="A4957">
        <v>90021131</v>
      </c>
      <c r="B4957" t="str">
        <f t="shared" si="231"/>
        <v>90021131</v>
      </c>
      <c r="C4957" t="s">
        <v>15849</v>
      </c>
      <c r="D4957">
        <v>490039</v>
      </c>
      <c r="E4957" t="s">
        <v>8683</v>
      </c>
      <c r="F4957">
        <v>50899876</v>
      </c>
      <c r="H4957" t="s">
        <v>8684</v>
      </c>
      <c r="I4957" t="s">
        <v>21724</v>
      </c>
      <c r="J4957" t="str">
        <f t="shared" si="232"/>
        <v>900211</v>
      </c>
      <c r="K4957">
        <v>490039</v>
      </c>
      <c r="L4957" s="4">
        <v>180245026</v>
      </c>
      <c r="P4957" s="9" t="e">
        <f t="shared" si="233"/>
        <v>#DIV/0!</v>
      </c>
    </row>
    <row r="4958" spans="1:16" x14ac:dyDescent="0.25">
      <c r="A4958">
        <v>90021139</v>
      </c>
      <c r="B4958" t="str">
        <f t="shared" si="231"/>
        <v>90021139</v>
      </c>
      <c r="C4958" t="s">
        <v>15850</v>
      </c>
      <c r="D4958">
        <v>551235</v>
      </c>
      <c r="E4958" t="s">
        <v>8683</v>
      </c>
      <c r="F4958">
        <v>9482419</v>
      </c>
      <c r="H4958" t="s">
        <v>8684</v>
      </c>
      <c r="I4958" t="s">
        <v>21725</v>
      </c>
      <c r="J4958" t="str">
        <f t="shared" si="232"/>
        <v>900211</v>
      </c>
      <c r="K4958">
        <v>551235</v>
      </c>
      <c r="L4958" s="4">
        <v>491231828</v>
      </c>
      <c r="P4958" s="9" t="e">
        <f t="shared" si="233"/>
        <v>#DIV/0!</v>
      </c>
    </row>
    <row r="4959" spans="1:16" x14ac:dyDescent="0.25">
      <c r="A4959">
        <v>90021190</v>
      </c>
      <c r="B4959" t="str">
        <f t="shared" si="231"/>
        <v>90021190</v>
      </c>
      <c r="C4959" t="s">
        <v>15851</v>
      </c>
      <c r="D4959">
        <v>316909</v>
      </c>
      <c r="E4959" t="s">
        <v>8683</v>
      </c>
      <c r="F4959">
        <v>6382363</v>
      </c>
      <c r="H4959" t="s">
        <v>8684</v>
      </c>
      <c r="I4959" t="s">
        <v>21726</v>
      </c>
      <c r="J4959" t="str">
        <f t="shared" si="232"/>
        <v>900211</v>
      </c>
      <c r="K4959">
        <v>316909</v>
      </c>
      <c r="L4959" s="4">
        <v>106488004</v>
      </c>
      <c r="P4959" s="9" t="e">
        <f t="shared" si="233"/>
        <v>#DIV/0!</v>
      </c>
    </row>
    <row r="4960" spans="1:16" x14ac:dyDescent="0.25">
      <c r="A4960">
        <v>90021910</v>
      </c>
      <c r="B4960" t="str">
        <f t="shared" si="231"/>
        <v>90021910</v>
      </c>
      <c r="C4960" t="s">
        <v>15852</v>
      </c>
      <c r="D4960">
        <v>11094</v>
      </c>
      <c r="E4960" t="s">
        <v>8683</v>
      </c>
      <c r="F4960">
        <v>45482</v>
      </c>
      <c r="H4960" t="s">
        <v>8684</v>
      </c>
      <c r="I4960" t="s">
        <v>21727</v>
      </c>
      <c r="J4960" t="str">
        <f t="shared" si="232"/>
        <v>900219</v>
      </c>
      <c r="K4960">
        <v>11094</v>
      </c>
      <c r="L4960" s="4">
        <v>4171380</v>
      </c>
      <c r="P4960" s="9" t="e">
        <f t="shared" si="233"/>
        <v>#DIV/0!</v>
      </c>
    </row>
    <row r="4961" spans="1:16" x14ac:dyDescent="0.25">
      <c r="A4961">
        <v>90021990</v>
      </c>
      <c r="B4961" t="str">
        <f t="shared" si="231"/>
        <v>90021990</v>
      </c>
      <c r="C4961" t="s">
        <v>15853</v>
      </c>
      <c r="D4961">
        <v>384647</v>
      </c>
      <c r="E4961" t="s">
        <v>8683</v>
      </c>
      <c r="F4961">
        <v>862800726</v>
      </c>
      <c r="H4961" t="s">
        <v>8684</v>
      </c>
      <c r="I4961" t="s">
        <v>21728</v>
      </c>
      <c r="J4961" t="str">
        <f t="shared" si="232"/>
        <v>900219</v>
      </c>
      <c r="K4961">
        <v>384647</v>
      </c>
      <c r="L4961" s="4">
        <v>1104457694</v>
      </c>
      <c r="P4961" s="9" t="e">
        <f t="shared" si="233"/>
        <v>#DIV/0!</v>
      </c>
    </row>
    <row r="4962" spans="1:16" x14ac:dyDescent="0.25">
      <c r="A4962">
        <v>90022010</v>
      </c>
      <c r="B4962" t="str">
        <f t="shared" si="231"/>
        <v>90022010</v>
      </c>
      <c r="C4962" t="s">
        <v>15854</v>
      </c>
      <c r="D4962">
        <v>6663</v>
      </c>
      <c r="E4962" t="s">
        <v>8683</v>
      </c>
      <c r="F4962">
        <v>1084628</v>
      </c>
      <c r="H4962" t="s">
        <v>8684</v>
      </c>
      <c r="I4962" t="s">
        <v>21729</v>
      </c>
      <c r="J4962" t="str">
        <f t="shared" si="232"/>
        <v>900220</v>
      </c>
      <c r="K4962">
        <v>6663</v>
      </c>
      <c r="L4962" s="4">
        <v>2271173</v>
      </c>
      <c r="P4962" s="9" t="e">
        <f t="shared" si="233"/>
        <v>#DIV/0!</v>
      </c>
    </row>
    <row r="4963" spans="1:16" x14ac:dyDescent="0.25">
      <c r="A4963">
        <v>90022090</v>
      </c>
      <c r="B4963" t="str">
        <f t="shared" si="231"/>
        <v>90022090</v>
      </c>
      <c r="C4963" t="s">
        <v>15855</v>
      </c>
      <c r="D4963">
        <v>7977</v>
      </c>
      <c r="E4963" t="s">
        <v>8683</v>
      </c>
      <c r="F4963">
        <v>9707369</v>
      </c>
      <c r="H4963" t="s">
        <v>8684</v>
      </c>
      <c r="I4963" t="s">
        <v>21730</v>
      </c>
      <c r="J4963" t="str">
        <f t="shared" si="232"/>
        <v>900220</v>
      </c>
      <c r="K4963">
        <v>7977</v>
      </c>
      <c r="L4963" s="4">
        <v>22596579</v>
      </c>
      <c r="P4963" s="9" t="e">
        <f t="shared" si="233"/>
        <v>#DIV/0!</v>
      </c>
    </row>
    <row r="4964" spans="1:16" x14ac:dyDescent="0.25">
      <c r="A4964">
        <v>90029010</v>
      </c>
      <c r="B4964" t="str">
        <f t="shared" si="231"/>
        <v>90029010</v>
      </c>
      <c r="C4964" t="s">
        <v>15856</v>
      </c>
      <c r="D4964">
        <v>6157</v>
      </c>
      <c r="E4964" t="s">
        <v>8683</v>
      </c>
      <c r="F4964">
        <v>896443</v>
      </c>
      <c r="H4964" t="s">
        <v>8684</v>
      </c>
      <c r="I4964" t="s">
        <v>21731</v>
      </c>
      <c r="J4964" t="str">
        <f t="shared" si="232"/>
        <v>900290</v>
      </c>
      <c r="K4964">
        <v>6157</v>
      </c>
      <c r="L4964" s="4">
        <v>1818808</v>
      </c>
      <c r="P4964" s="9" t="e">
        <f t="shared" si="233"/>
        <v>#DIV/0!</v>
      </c>
    </row>
    <row r="4965" spans="1:16" x14ac:dyDescent="0.25">
      <c r="A4965">
        <v>90029090</v>
      </c>
      <c r="B4965" t="str">
        <f t="shared" si="231"/>
        <v>90029090</v>
      </c>
      <c r="C4965" t="s">
        <v>15857</v>
      </c>
      <c r="D4965">
        <v>683826</v>
      </c>
      <c r="E4965" t="s">
        <v>8683</v>
      </c>
      <c r="F4965">
        <v>56591237</v>
      </c>
      <c r="H4965" t="s">
        <v>8684</v>
      </c>
      <c r="I4965" t="s">
        <v>21732</v>
      </c>
      <c r="J4965" t="str">
        <f t="shared" si="232"/>
        <v>900290</v>
      </c>
      <c r="K4965">
        <v>683826</v>
      </c>
      <c r="L4965" s="4">
        <v>1045996610</v>
      </c>
      <c r="P4965" s="9" t="e">
        <f t="shared" si="233"/>
        <v>#DIV/0!</v>
      </c>
    </row>
    <row r="4966" spans="1:16" x14ac:dyDescent="0.25">
      <c r="A4966">
        <v>90031100</v>
      </c>
      <c r="B4966" t="str">
        <f t="shared" si="231"/>
        <v>90031100</v>
      </c>
      <c r="C4966" t="s">
        <v>15858</v>
      </c>
      <c r="D4966">
        <v>334171</v>
      </c>
      <c r="E4966" t="s">
        <v>8683</v>
      </c>
      <c r="F4966">
        <v>6612085</v>
      </c>
      <c r="H4966" t="s">
        <v>8684</v>
      </c>
      <c r="I4966" t="s">
        <v>21733</v>
      </c>
      <c r="J4966" t="str">
        <f t="shared" si="232"/>
        <v>900311</v>
      </c>
      <c r="K4966">
        <v>334171</v>
      </c>
      <c r="L4966" s="4">
        <v>96409965</v>
      </c>
      <c r="P4966" s="9" t="e">
        <f t="shared" si="233"/>
        <v>#DIV/0!</v>
      </c>
    </row>
    <row r="4967" spans="1:16" x14ac:dyDescent="0.25">
      <c r="A4967">
        <v>90031910</v>
      </c>
      <c r="B4967" t="str">
        <f t="shared" si="231"/>
        <v>90031910</v>
      </c>
      <c r="C4967" t="s">
        <v>15859</v>
      </c>
      <c r="D4967">
        <v>150640</v>
      </c>
      <c r="E4967" t="s">
        <v>8683</v>
      </c>
      <c r="F4967">
        <v>3272074</v>
      </c>
      <c r="H4967" t="s">
        <v>8684</v>
      </c>
      <c r="I4967" t="s">
        <v>21734</v>
      </c>
      <c r="J4967" t="str">
        <f t="shared" si="232"/>
        <v>900319</v>
      </c>
      <c r="K4967">
        <v>150640</v>
      </c>
      <c r="L4967" s="4">
        <v>92970939</v>
      </c>
      <c r="P4967" s="9" t="e">
        <f t="shared" si="233"/>
        <v>#DIV/0!</v>
      </c>
    </row>
    <row r="4968" spans="1:16" x14ac:dyDescent="0.25">
      <c r="A4968">
        <v>90031920</v>
      </c>
      <c r="B4968" t="str">
        <f t="shared" si="231"/>
        <v>90031920</v>
      </c>
      <c r="C4968" t="s">
        <v>15860</v>
      </c>
      <c r="D4968">
        <v>2994</v>
      </c>
      <c r="E4968" t="s">
        <v>8683</v>
      </c>
      <c r="F4968">
        <v>3674</v>
      </c>
      <c r="H4968" t="s">
        <v>8684</v>
      </c>
      <c r="I4968" t="s">
        <v>21735</v>
      </c>
      <c r="J4968" t="str">
        <f t="shared" si="232"/>
        <v>900319</v>
      </c>
      <c r="K4968">
        <v>2994</v>
      </c>
      <c r="L4968" s="4">
        <v>1904141</v>
      </c>
      <c r="P4968" s="9" t="e">
        <f t="shared" si="233"/>
        <v>#DIV/0!</v>
      </c>
    </row>
    <row r="4969" spans="1:16" x14ac:dyDescent="0.25">
      <c r="A4969">
        <v>90031990</v>
      </c>
      <c r="B4969" t="str">
        <f t="shared" si="231"/>
        <v>90031990</v>
      </c>
      <c r="C4969" t="s">
        <v>15861</v>
      </c>
      <c r="D4969">
        <v>7746</v>
      </c>
      <c r="E4969" t="s">
        <v>8683</v>
      </c>
      <c r="F4969">
        <v>102940</v>
      </c>
      <c r="H4969" t="s">
        <v>8684</v>
      </c>
      <c r="I4969" t="s">
        <v>21736</v>
      </c>
      <c r="J4969" t="str">
        <f t="shared" si="232"/>
        <v>900319</v>
      </c>
      <c r="K4969">
        <v>7746</v>
      </c>
      <c r="L4969" s="4">
        <v>1390610</v>
      </c>
      <c r="P4969" s="9" t="e">
        <f t="shared" si="233"/>
        <v>#DIV/0!</v>
      </c>
    </row>
    <row r="4970" spans="1:16" x14ac:dyDescent="0.25">
      <c r="A4970">
        <v>90039000</v>
      </c>
      <c r="B4970" t="str">
        <f t="shared" si="231"/>
        <v>90039000</v>
      </c>
      <c r="C4970" t="s">
        <v>15862</v>
      </c>
      <c r="D4970">
        <v>195353</v>
      </c>
      <c r="E4970" t="s">
        <v>8683</v>
      </c>
      <c r="F4970">
        <v>0</v>
      </c>
      <c r="H4970" t="s">
        <v>8708</v>
      </c>
      <c r="I4970" t="s">
        <v>21737</v>
      </c>
      <c r="J4970" t="str">
        <f t="shared" si="232"/>
        <v>900390</v>
      </c>
      <c r="K4970">
        <v>195353</v>
      </c>
      <c r="L4970" s="4">
        <v>46237530</v>
      </c>
      <c r="P4970" s="9" t="e">
        <f t="shared" si="233"/>
        <v>#DIV/0!</v>
      </c>
    </row>
    <row r="4971" spans="1:16" x14ac:dyDescent="0.25">
      <c r="A4971">
        <v>90041000</v>
      </c>
      <c r="B4971" t="str">
        <f t="shared" si="231"/>
        <v>90041000</v>
      </c>
      <c r="C4971" t="s">
        <v>15863</v>
      </c>
      <c r="D4971">
        <v>1017651</v>
      </c>
      <c r="E4971" t="s">
        <v>8683</v>
      </c>
      <c r="F4971">
        <v>7310306</v>
      </c>
      <c r="H4971" t="s">
        <v>8684</v>
      </c>
      <c r="I4971" t="s">
        <v>21738</v>
      </c>
      <c r="J4971" t="str">
        <f t="shared" si="232"/>
        <v>900410</v>
      </c>
      <c r="K4971">
        <v>1017651</v>
      </c>
      <c r="L4971" s="4">
        <v>405619027</v>
      </c>
      <c r="P4971" s="9" t="e">
        <f t="shared" si="233"/>
        <v>#DIV/0!</v>
      </c>
    </row>
    <row r="4972" spans="1:16" x14ac:dyDescent="0.25">
      <c r="A4972">
        <v>90049010</v>
      </c>
      <c r="B4972" t="str">
        <f t="shared" si="231"/>
        <v>90049010</v>
      </c>
      <c r="C4972" t="s">
        <v>15864</v>
      </c>
      <c r="D4972">
        <v>15000</v>
      </c>
      <c r="E4972" t="s">
        <v>8683</v>
      </c>
      <c r="F4972">
        <v>91143</v>
      </c>
      <c r="H4972" t="s">
        <v>8684</v>
      </c>
      <c r="I4972" t="s">
        <v>21739</v>
      </c>
      <c r="J4972" t="str">
        <f t="shared" si="232"/>
        <v>900490</v>
      </c>
      <c r="K4972">
        <v>15000</v>
      </c>
      <c r="L4972" s="4">
        <v>5596008</v>
      </c>
      <c r="P4972" s="9" t="e">
        <f t="shared" si="233"/>
        <v>#DIV/0!</v>
      </c>
    </row>
    <row r="4973" spans="1:16" x14ac:dyDescent="0.25">
      <c r="A4973">
        <v>90049090</v>
      </c>
      <c r="B4973" t="str">
        <f t="shared" si="231"/>
        <v>90049090</v>
      </c>
      <c r="C4973" t="s">
        <v>15865</v>
      </c>
      <c r="D4973">
        <v>402095</v>
      </c>
      <c r="E4973" t="s">
        <v>8683</v>
      </c>
      <c r="F4973">
        <v>6659463</v>
      </c>
      <c r="H4973" t="s">
        <v>8684</v>
      </c>
      <c r="I4973" t="s">
        <v>21740</v>
      </c>
      <c r="J4973" t="str">
        <f t="shared" si="232"/>
        <v>900490</v>
      </c>
      <c r="K4973">
        <v>402095</v>
      </c>
      <c r="L4973" s="4">
        <v>26655040</v>
      </c>
      <c r="P4973" s="9" t="e">
        <f t="shared" si="233"/>
        <v>#DIV/0!</v>
      </c>
    </row>
    <row r="4974" spans="1:16" x14ac:dyDescent="0.25">
      <c r="A4974">
        <v>90059010</v>
      </c>
      <c r="B4974" t="str">
        <f t="shared" si="231"/>
        <v>90059010</v>
      </c>
      <c r="C4974" t="s">
        <v>15869</v>
      </c>
      <c r="D4974">
        <v>7805</v>
      </c>
      <c r="E4974" t="s">
        <v>8683</v>
      </c>
      <c r="F4974">
        <v>0</v>
      </c>
      <c r="H4974" t="s">
        <v>8708</v>
      </c>
      <c r="I4974" t="s">
        <v>21741</v>
      </c>
      <c r="J4974" t="str">
        <f t="shared" si="232"/>
        <v>900590</v>
      </c>
      <c r="K4974">
        <v>7805</v>
      </c>
      <c r="L4974" s="4">
        <v>859818</v>
      </c>
      <c r="P4974" s="9" t="e">
        <f t="shared" si="233"/>
        <v>#DIV/0!</v>
      </c>
    </row>
    <row r="4975" spans="1:16" x14ac:dyDescent="0.25">
      <c r="A4975">
        <v>90059090</v>
      </c>
      <c r="B4975" t="str">
        <f t="shared" si="231"/>
        <v>90059090</v>
      </c>
      <c r="C4975" t="s">
        <v>15870</v>
      </c>
      <c r="D4975">
        <v>30888</v>
      </c>
      <c r="E4975" t="s">
        <v>8683</v>
      </c>
      <c r="F4975">
        <v>0</v>
      </c>
      <c r="H4975" t="s">
        <v>8708</v>
      </c>
      <c r="I4975" t="s">
        <v>21742</v>
      </c>
      <c r="J4975" t="str">
        <f t="shared" si="232"/>
        <v>900590</v>
      </c>
      <c r="K4975">
        <v>30888</v>
      </c>
      <c r="L4975" s="4">
        <v>2316897</v>
      </c>
      <c r="P4975" s="9" t="e">
        <f t="shared" si="233"/>
        <v>#DIV/0!</v>
      </c>
    </row>
    <row r="4976" spans="1:16" x14ac:dyDescent="0.25">
      <c r="A4976">
        <v>90069110</v>
      </c>
      <c r="B4976" t="str">
        <f t="shared" si="231"/>
        <v>90069110</v>
      </c>
      <c r="C4976" t="s">
        <v>15885</v>
      </c>
      <c r="D4976">
        <v>99</v>
      </c>
      <c r="E4976" t="s">
        <v>8683</v>
      </c>
      <c r="F4976">
        <v>0</v>
      </c>
      <c r="H4976" t="s">
        <v>8708</v>
      </c>
      <c r="I4976" t="s">
        <v>21743</v>
      </c>
      <c r="J4976" t="str">
        <f t="shared" si="232"/>
        <v>900691</v>
      </c>
      <c r="K4976">
        <v>99</v>
      </c>
      <c r="L4976" s="4">
        <v>70068</v>
      </c>
      <c r="P4976" s="9" t="e">
        <f t="shared" si="233"/>
        <v>#DIV/0!</v>
      </c>
    </row>
    <row r="4977" spans="1:16" x14ac:dyDescent="0.25">
      <c r="A4977">
        <v>90069120</v>
      </c>
      <c r="B4977" t="str">
        <f t="shared" si="231"/>
        <v>90069120</v>
      </c>
      <c r="C4977" t="s">
        <v>15886</v>
      </c>
      <c r="D4977">
        <v>117748</v>
      </c>
      <c r="E4977" t="s">
        <v>8683</v>
      </c>
      <c r="F4977">
        <v>0</v>
      </c>
      <c r="H4977" t="s">
        <v>8708</v>
      </c>
      <c r="I4977" t="s">
        <v>21744</v>
      </c>
      <c r="J4977" t="str">
        <f t="shared" si="232"/>
        <v>900691</v>
      </c>
      <c r="K4977">
        <v>117748</v>
      </c>
      <c r="L4977" s="4">
        <v>15005749</v>
      </c>
      <c r="P4977" s="9" t="e">
        <f t="shared" si="233"/>
        <v>#DIV/0!</v>
      </c>
    </row>
    <row r="4978" spans="1:16" x14ac:dyDescent="0.25">
      <c r="A4978">
        <v>90069191</v>
      </c>
      <c r="B4978" t="str">
        <f t="shared" si="231"/>
        <v>90069191</v>
      </c>
      <c r="C4978" t="s">
        <v>15887</v>
      </c>
      <c r="D4978">
        <v>64</v>
      </c>
      <c r="E4978" t="s">
        <v>8683</v>
      </c>
      <c r="F4978">
        <v>119</v>
      </c>
      <c r="H4978" t="s">
        <v>8684</v>
      </c>
      <c r="I4978" t="s">
        <v>21745</v>
      </c>
      <c r="J4978" t="str">
        <f t="shared" si="232"/>
        <v>900691</v>
      </c>
      <c r="K4978">
        <v>64</v>
      </c>
      <c r="L4978" s="4">
        <v>14009</v>
      </c>
      <c r="P4978" s="9" t="e">
        <f t="shared" si="233"/>
        <v>#DIV/0!</v>
      </c>
    </row>
    <row r="4979" spans="1:16" x14ac:dyDescent="0.25">
      <c r="A4979">
        <v>90069192</v>
      </c>
      <c r="B4979" t="str">
        <f t="shared" si="231"/>
        <v>90069192</v>
      </c>
      <c r="C4979" t="s">
        <v>15888</v>
      </c>
      <c r="D4979">
        <v>2426</v>
      </c>
      <c r="E4979" t="s">
        <v>8683</v>
      </c>
      <c r="F4979">
        <v>432530</v>
      </c>
      <c r="H4979" t="s">
        <v>8684</v>
      </c>
      <c r="I4979" t="s">
        <v>21746</v>
      </c>
      <c r="J4979" t="str">
        <f t="shared" si="232"/>
        <v>900691</v>
      </c>
      <c r="K4979">
        <v>2426</v>
      </c>
      <c r="L4979" s="4">
        <v>1978089</v>
      </c>
      <c r="P4979" s="9" t="e">
        <f t="shared" si="233"/>
        <v>#DIV/0!</v>
      </c>
    </row>
    <row r="4980" spans="1:16" x14ac:dyDescent="0.25">
      <c r="A4980">
        <v>90069199</v>
      </c>
      <c r="B4980" t="str">
        <f t="shared" si="231"/>
        <v>90069199</v>
      </c>
      <c r="C4980" t="s">
        <v>15889</v>
      </c>
      <c r="D4980">
        <v>23636</v>
      </c>
      <c r="E4980" t="s">
        <v>8683</v>
      </c>
      <c r="F4980">
        <v>0</v>
      </c>
      <c r="H4980" t="s">
        <v>8708</v>
      </c>
      <c r="I4980" t="s">
        <v>21747</v>
      </c>
      <c r="J4980" t="str">
        <f t="shared" si="232"/>
        <v>900691</v>
      </c>
      <c r="K4980">
        <v>23636</v>
      </c>
      <c r="L4980" s="4">
        <v>4491043</v>
      </c>
      <c r="P4980" s="9" t="e">
        <f t="shared" si="233"/>
        <v>#DIV/0!</v>
      </c>
    </row>
    <row r="4981" spans="1:16" x14ac:dyDescent="0.25">
      <c r="A4981">
        <v>90069900</v>
      </c>
      <c r="B4981" t="str">
        <f t="shared" si="231"/>
        <v>90069900</v>
      </c>
      <c r="C4981" t="s">
        <v>15890</v>
      </c>
      <c r="D4981">
        <v>21239</v>
      </c>
      <c r="E4981" t="s">
        <v>8683</v>
      </c>
      <c r="F4981">
        <v>0</v>
      </c>
      <c r="H4981" t="s">
        <v>8708</v>
      </c>
      <c r="I4981" t="s">
        <v>21748</v>
      </c>
      <c r="J4981" t="str">
        <f t="shared" si="232"/>
        <v>900699</v>
      </c>
      <c r="K4981">
        <v>21239</v>
      </c>
      <c r="L4981" s="4">
        <v>3471057</v>
      </c>
      <c r="P4981" s="9" t="e">
        <f t="shared" si="233"/>
        <v>#DIV/0!</v>
      </c>
    </row>
    <row r="4982" spans="1:16" x14ac:dyDescent="0.25">
      <c r="A4982">
        <v>90079100</v>
      </c>
      <c r="B4982" t="str">
        <f t="shared" si="231"/>
        <v>90079100</v>
      </c>
      <c r="C4982" t="s">
        <v>15895</v>
      </c>
      <c r="D4982">
        <v>5906</v>
      </c>
      <c r="E4982" t="s">
        <v>8683</v>
      </c>
      <c r="F4982">
        <v>0</v>
      </c>
      <c r="H4982" t="s">
        <v>8708</v>
      </c>
      <c r="I4982" t="s">
        <v>21749</v>
      </c>
      <c r="J4982" t="str">
        <f t="shared" si="232"/>
        <v>900791</v>
      </c>
      <c r="K4982">
        <v>5906</v>
      </c>
      <c r="L4982" s="4">
        <v>1348855</v>
      </c>
      <c r="P4982" s="9" t="e">
        <f t="shared" si="233"/>
        <v>#DIV/0!</v>
      </c>
    </row>
    <row r="4983" spans="1:16" x14ac:dyDescent="0.25">
      <c r="A4983">
        <v>90079200</v>
      </c>
      <c r="B4983" t="str">
        <f t="shared" si="231"/>
        <v>90079200</v>
      </c>
      <c r="C4983" t="s">
        <v>15896</v>
      </c>
      <c r="D4983">
        <v>87663</v>
      </c>
      <c r="E4983" t="s">
        <v>8683</v>
      </c>
      <c r="F4983">
        <v>0</v>
      </c>
      <c r="H4983" t="s">
        <v>8708</v>
      </c>
      <c r="I4983" t="s">
        <v>21750</v>
      </c>
      <c r="J4983" t="str">
        <f t="shared" si="232"/>
        <v>900792</v>
      </c>
      <c r="K4983">
        <v>87663</v>
      </c>
      <c r="L4983" s="4">
        <v>27014001</v>
      </c>
      <c r="P4983" s="9" t="e">
        <f t="shared" si="233"/>
        <v>#DIV/0!</v>
      </c>
    </row>
    <row r="4984" spans="1:16" x14ac:dyDescent="0.25">
      <c r="A4984">
        <v>90089020</v>
      </c>
      <c r="B4984" t="str">
        <f t="shared" si="231"/>
        <v>90089020</v>
      </c>
      <c r="C4984" t="s">
        <v>15902</v>
      </c>
      <c r="D4984">
        <v>508</v>
      </c>
      <c r="E4984" t="s">
        <v>8683</v>
      </c>
      <c r="F4984">
        <v>0</v>
      </c>
      <c r="H4984" t="s">
        <v>8708</v>
      </c>
      <c r="I4984" t="s">
        <v>21751</v>
      </c>
      <c r="J4984" t="str">
        <f t="shared" si="232"/>
        <v>900890</v>
      </c>
      <c r="K4984">
        <v>508</v>
      </c>
      <c r="L4984" s="4">
        <v>8367</v>
      </c>
      <c r="P4984" s="9" t="e">
        <f t="shared" si="233"/>
        <v>#DIV/0!</v>
      </c>
    </row>
    <row r="4985" spans="1:16" x14ac:dyDescent="0.25">
      <c r="A4985">
        <v>90089090</v>
      </c>
      <c r="B4985" t="str">
        <f t="shared" si="231"/>
        <v>90089090</v>
      </c>
      <c r="C4985" t="s">
        <v>15903</v>
      </c>
      <c r="D4985">
        <v>17473</v>
      </c>
      <c r="E4985" t="s">
        <v>8683</v>
      </c>
      <c r="F4985">
        <v>0</v>
      </c>
      <c r="H4985" t="s">
        <v>8708</v>
      </c>
      <c r="I4985" t="s">
        <v>21752</v>
      </c>
      <c r="J4985" t="str">
        <f t="shared" si="232"/>
        <v>900890</v>
      </c>
      <c r="K4985">
        <v>17473</v>
      </c>
      <c r="L4985" s="4">
        <v>1890615</v>
      </c>
      <c r="P4985" s="9" t="e">
        <f t="shared" si="233"/>
        <v>#DIV/0!</v>
      </c>
    </row>
    <row r="4986" spans="1:16" x14ac:dyDescent="0.25">
      <c r="A4986">
        <v>90109020</v>
      </c>
      <c r="B4986" t="str">
        <f t="shared" si="231"/>
        <v>90109020</v>
      </c>
      <c r="C4986" t="s">
        <v>15910</v>
      </c>
      <c r="D4986">
        <v>3494</v>
      </c>
      <c r="E4986" t="s">
        <v>8683</v>
      </c>
      <c r="F4986">
        <v>0</v>
      </c>
      <c r="H4986" t="s">
        <v>8708</v>
      </c>
      <c r="I4986" t="s">
        <v>21753</v>
      </c>
      <c r="J4986" t="str">
        <f t="shared" si="232"/>
        <v>901090</v>
      </c>
      <c r="K4986">
        <v>3494</v>
      </c>
      <c r="L4986" s="4">
        <v>433889</v>
      </c>
      <c r="P4986" s="9" t="e">
        <f t="shared" si="233"/>
        <v>#DIV/0!</v>
      </c>
    </row>
    <row r="4987" spans="1:16" x14ac:dyDescent="0.25">
      <c r="A4987">
        <v>90109090</v>
      </c>
      <c r="B4987" t="str">
        <f t="shared" si="231"/>
        <v>90109090</v>
      </c>
      <c r="C4987" t="s">
        <v>15911</v>
      </c>
      <c r="D4987">
        <v>4478</v>
      </c>
      <c r="E4987" t="s">
        <v>8683</v>
      </c>
      <c r="F4987">
        <v>0</v>
      </c>
      <c r="H4987" t="s">
        <v>8708</v>
      </c>
      <c r="I4987" t="s">
        <v>21754</v>
      </c>
      <c r="J4987" t="str">
        <f t="shared" si="232"/>
        <v>901090</v>
      </c>
      <c r="K4987">
        <v>4478</v>
      </c>
      <c r="L4987" s="4">
        <v>1316602</v>
      </c>
      <c r="P4987" s="9" t="e">
        <f t="shared" si="233"/>
        <v>#DIV/0!</v>
      </c>
    </row>
    <row r="4988" spans="1:16" x14ac:dyDescent="0.25">
      <c r="A4988">
        <v>90119000</v>
      </c>
      <c r="B4988" t="str">
        <f t="shared" si="231"/>
        <v>90119000</v>
      </c>
      <c r="C4988" t="s">
        <v>15915</v>
      </c>
      <c r="D4988">
        <v>129636</v>
      </c>
      <c r="E4988" t="s">
        <v>8683</v>
      </c>
      <c r="F4988">
        <v>0</v>
      </c>
      <c r="H4988" t="s">
        <v>8708</v>
      </c>
      <c r="I4988" t="s">
        <v>21755</v>
      </c>
      <c r="J4988" t="str">
        <f t="shared" si="232"/>
        <v>901190</v>
      </c>
      <c r="K4988">
        <v>129636</v>
      </c>
      <c r="L4988" s="4">
        <v>56785500</v>
      </c>
      <c r="P4988" s="9" t="e">
        <f t="shared" si="233"/>
        <v>#DIV/0!</v>
      </c>
    </row>
    <row r="4989" spans="1:16" x14ac:dyDescent="0.25">
      <c r="A4989">
        <v>90129000</v>
      </c>
      <c r="B4989" t="str">
        <f t="shared" si="231"/>
        <v>90129000</v>
      </c>
      <c r="C4989" t="s">
        <v>15917</v>
      </c>
      <c r="D4989">
        <v>64514</v>
      </c>
      <c r="E4989" t="s">
        <v>8683</v>
      </c>
      <c r="F4989">
        <v>0</v>
      </c>
      <c r="H4989" t="s">
        <v>8708</v>
      </c>
      <c r="I4989" t="s">
        <v>21756</v>
      </c>
      <c r="J4989" t="str">
        <f t="shared" si="232"/>
        <v>901290</v>
      </c>
      <c r="K4989">
        <v>64514</v>
      </c>
      <c r="L4989" s="4">
        <v>65758128</v>
      </c>
      <c r="P4989" s="9" t="e">
        <f t="shared" si="233"/>
        <v>#DIV/0!</v>
      </c>
    </row>
    <row r="4990" spans="1:16" x14ac:dyDescent="0.25">
      <c r="A4990">
        <v>90139010</v>
      </c>
      <c r="B4990" t="str">
        <f t="shared" si="231"/>
        <v>90139010</v>
      </c>
      <c r="C4990" t="s">
        <v>15923</v>
      </c>
      <c r="D4990">
        <v>191896</v>
      </c>
      <c r="E4990" t="s">
        <v>8683</v>
      </c>
      <c r="F4990">
        <v>0</v>
      </c>
      <c r="H4990" t="s">
        <v>8708</v>
      </c>
      <c r="I4990" t="s">
        <v>21757</v>
      </c>
      <c r="J4990" t="str">
        <f t="shared" si="232"/>
        <v>901390</v>
      </c>
      <c r="K4990">
        <v>191896</v>
      </c>
      <c r="L4990" s="4">
        <v>282729408</v>
      </c>
      <c r="P4990" s="9" t="e">
        <f t="shared" si="233"/>
        <v>#DIV/0!</v>
      </c>
    </row>
    <row r="4991" spans="1:16" x14ac:dyDescent="0.25">
      <c r="A4991">
        <v>90139090</v>
      </c>
      <c r="B4991" t="str">
        <f t="shared" si="231"/>
        <v>90139090</v>
      </c>
      <c r="C4991" t="s">
        <v>15924</v>
      </c>
      <c r="D4991">
        <v>111832</v>
      </c>
      <c r="E4991" t="s">
        <v>8683</v>
      </c>
      <c r="F4991">
        <v>0</v>
      </c>
      <c r="H4991" t="s">
        <v>8708</v>
      </c>
      <c r="I4991" t="s">
        <v>21758</v>
      </c>
      <c r="J4991" t="str">
        <f t="shared" si="232"/>
        <v>901390</v>
      </c>
      <c r="K4991">
        <v>111832</v>
      </c>
      <c r="L4991" s="4">
        <v>29501166</v>
      </c>
      <c r="P4991" s="9" t="e">
        <f t="shared" si="233"/>
        <v>#DIV/0!</v>
      </c>
    </row>
    <row r="4992" spans="1:16" x14ac:dyDescent="0.25">
      <c r="A4992">
        <v>90149010</v>
      </c>
      <c r="B4992" t="str">
        <f t="shared" si="231"/>
        <v>90149010</v>
      </c>
      <c r="C4992" t="s">
        <v>15929</v>
      </c>
      <c r="D4992">
        <v>2107</v>
      </c>
      <c r="E4992" t="s">
        <v>8683</v>
      </c>
      <c r="F4992">
        <v>0</v>
      </c>
      <c r="H4992" t="s">
        <v>8708</v>
      </c>
      <c r="I4992" t="s">
        <v>21759</v>
      </c>
      <c r="J4992" t="str">
        <f t="shared" si="232"/>
        <v>901490</v>
      </c>
      <c r="K4992">
        <v>2107</v>
      </c>
      <c r="L4992" s="4">
        <v>4432998</v>
      </c>
      <c r="P4992" s="9" t="e">
        <f t="shared" si="233"/>
        <v>#DIV/0!</v>
      </c>
    </row>
    <row r="4993" spans="1:16" x14ac:dyDescent="0.25">
      <c r="A4993">
        <v>90149090</v>
      </c>
      <c r="B4993" t="str">
        <f t="shared" si="231"/>
        <v>90149090</v>
      </c>
      <c r="C4993" t="s">
        <v>15930</v>
      </c>
      <c r="D4993">
        <v>82174</v>
      </c>
      <c r="E4993" t="s">
        <v>8683</v>
      </c>
      <c r="F4993">
        <v>0</v>
      </c>
      <c r="H4993" t="s">
        <v>8708</v>
      </c>
      <c r="I4993" t="s">
        <v>21760</v>
      </c>
      <c r="J4993" t="str">
        <f t="shared" si="232"/>
        <v>901490</v>
      </c>
      <c r="K4993">
        <v>82174</v>
      </c>
      <c r="L4993" s="4">
        <v>57178916</v>
      </c>
      <c r="P4993" s="9" t="e">
        <f t="shared" si="233"/>
        <v>#DIV/0!</v>
      </c>
    </row>
    <row r="4994" spans="1:16" x14ac:dyDescent="0.25">
      <c r="A4994">
        <v>90159000</v>
      </c>
      <c r="B4994" t="str">
        <f t="shared" si="231"/>
        <v>90159000</v>
      </c>
      <c r="C4994" t="s">
        <v>15937</v>
      </c>
      <c r="D4994">
        <v>915016</v>
      </c>
      <c r="E4994" t="s">
        <v>8683</v>
      </c>
      <c r="F4994">
        <v>0</v>
      </c>
      <c r="H4994" t="s">
        <v>8708</v>
      </c>
      <c r="I4994" t="s">
        <v>21761</v>
      </c>
      <c r="J4994" t="str">
        <f t="shared" si="232"/>
        <v>901590</v>
      </c>
      <c r="K4994">
        <v>915016</v>
      </c>
      <c r="L4994" s="4">
        <v>299690163</v>
      </c>
      <c r="P4994" s="9" t="e">
        <f t="shared" si="233"/>
        <v>#DIV/0!</v>
      </c>
    </row>
    <row r="4995" spans="1:16" x14ac:dyDescent="0.25">
      <c r="A4995">
        <v>90179000</v>
      </c>
      <c r="B4995" t="str">
        <f t="shared" ref="B4995:B5058" si="234">TEXT(A4995,"00000000")</f>
        <v>90179000</v>
      </c>
      <c r="C4995" t="s">
        <v>15944</v>
      </c>
      <c r="D4995">
        <v>2385447</v>
      </c>
      <c r="E4995" t="s">
        <v>8683</v>
      </c>
      <c r="F4995">
        <v>0</v>
      </c>
      <c r="H4995" t="s">
        <v>8708</v>
      </c>
      <c r="I4995" t="s">
        <v>21762</v>
      </c>
      <c r="J4995" t="str">
        <f t="shared" ref="J4995:J5058" si="235">LEFT(I4995,6)</f>
        <v>901790</v>
      </c>
      <c r="K4995">
        <v>2385447</v>
      </c>
      <c r="L4995" s="4">
        <v>22138056</v>
      </c>
      <c r="P4995" s="9" t="e">
        <f t="shared" ref="P4995:P5058" si="236">O4995/N4995</f>
        <v>#DIV/0!</v>
      </c>
    </row>
    <row r="4996" spans="1:16" x14ac:dyDescent="0.25">
      <c r="A4996">
        <v>90183210</v>
      </c>
      <c r="B4996" t="str">
        <f t="shared" si="234"/>
        <v>90183210</v>
      </c>
      <c r="C4996" t="s">
        <v>15958</v>
      </c>
      <c r="D4996">
        <v>1322261</v>
      </c>
      <c r="E4996" t="s">
        <v>8683</v>
      </c>
      <c r="F4996">
        <v>0</v>
      </c>
      <c r="H4996" t="s">
        <v>8708</v>
      </c>
      <c r="I4996" t="s">
        <v>21763</v>
      </c>
      <c r="J4996" t="str">
        <f t="shared" si="235"/>
        <v>901832</v>
      </c>
      <c r="K4996">
        <v>1322261</v>
      </c>
      <c r="L4996" s="4">
        <v>109465787</v>
      </c>
      <c r="P4996" s="9" t="e">
        <f t="shared" si="236"/>
        <v>#DIV/0!</v>
      </c>
    </row>
    <row r="4997" spans="1:16" x14ac:dyDescent="0.25">
      <c r="A4997">
        <v>90183220</v>
      </c>
      <c r="B4997" t="str">
        <f t="shared" si="234"/>
        <v>90183220</v>
      </c>
      <c r="C4997" t="s">
        <v>15959</v>
      </c>
      <c r="D4997">
        <v>532517</v>
      </c>
      <c r="E4997" t="s">
        <v>8683</v>
      </c>
      <c r="F4997">
        <v>0</v>
      </c>
      <c r="H4997" t="s">
        <v>8708</v>
      </c>
      <c r="I4997" t="s">
        <v>21764</v>
      </c>
      <c r="J4997" t="str">
        <f t="shared" si="235"/>
        <v>901832</v>
      </c>
      <c r="K4997">
        <v>532517</v>
      </c>
      <c r="L4997" s="4">
        <v>379015016</v>
      </c>
      <c r="P4997" s="9" t="e">
        <f t="shared" si="236"/>
        <v>#DIV/0!</v>
      </c>
    </row>
    <row r="4998" spans="1:16" x14ac:dyDescent="0.25">
      <c r="A4998">
        <v>90185000</v>
      </c>
      <c r="B4998" t="str">
        <f t="shared" si="234"/>
        <v>90185000</v>
      </c>
      <c r="C4998" t="s">
        <v>15964</v>
      </c>
      <c r="D4998">
        <v>1733010</v>
      </c>
      <c r="E4998" t="s">
        <v>8683</v>
      </c>
      <c r="F4998">
        <v>0</v>
      </c>
      <c r="H4998" t="s">
        <v>8708</v>
      </c>
      <c r="I4998" t="s">
        <v>21765</v>
      </c>
      <c r="J4998" t="str">
        <f t="shared" si="235"/>
        <v>901850</v>
      </c>
      <c r="K4998">
        <v>1733010</v>
      </c>
      <c r="L4998" s="4">
        <v>994681634</v>
      </c>
      <c r="P4998" s="9" t="e">
        <f t="shared" si="236"/>
        <v>#DIV/0!</v>
      </c>
    </row>
    <row r="4999" spans="1:16" x14ac:dyDescent="0.25">
      <c r="A4999">
        <v>90200000</v>
      </c>
      <c r="B4999" t="str">
        <f t="shared" si="234"/>
        <v>90200000</v>
      </c>
      <c r="C4999" t="s">
        <v>15980</v>
      </c>
      <c r="D4999">
        <v>934607</v>
      </c>
      <c r="E4999" t="s">
        <v>8683</v>
      </c>
      <c r="F4999">
        <v>0</v>
      </c>
      <c r="H4999" t="s">
        <v>8708</v>
      </c>
      <c r="I4999" t="s">
        <v>21766</v>
      </c>
      <c r="J4999" t="str">
        <f t="shared" si="235"/>
        <v>902000</v>
      </c>
      <c r="K4999">
        <v>934607</v>
      </c>
      <c r="L4999" s="4">
        <v>84098776</v>
      </c>
      <c r="P4999" s="9" t="e">
        <f t="shared" si="236"/>
        <v>#DIV/0!</v>
      </c>
    </row>
    <row r="5000" spans="1:16" x14ac:dyDescent="0.25">
      <c r="A5000">
        <v>90211000</v>
      </c>
      <c r="B5000" t="str">
        <f t="shared" si="234"/>
        <v>90211000</v>
      </c>
      <c r="C5000" t="s">
        <v>15981</v>
      </c>
      <c r="D5000">
        <v>548646</v>
      </c>
      <c r="E5000" t="s">
        <v>8683</v>
      </c>
      <c r="F5000">
        <v>0</v>
      </c>
      <c r="H5000" t="s">
        <v>8708</v>
      </c>
      <c r="I5000" t="s">
        <v>21767</v>
      </c>
      <c r="J5000" t="str">
        <f t="shared" si="235"/>
        <v>902110</v>
      </c>
      <c r="K5000">
        <v>548646</v>
      </c>
      <c r="L5000" s="4">
        <v>451646453</v>
      </c>
      <c r="P5000" s="9" t="e">
        <f t="shared" si="236"/>
        <v>#DIV/0!</v>
      </c>
    </row>
    <row r="5001" spans="1:16" x14ac:dyDescent="0.25">
      <c r="A5001">
        <v>90212100</v>
      </c>
      <c r="B5001" t="str">
        <f t="shared" si="234"/>
        <v>90212100</v>
      </c>
      <c r="C5001" t="s">
        <v>15982</v>
      </c>
      <c r="D5001">
        <v>20548</v>
      </c>
      <c r="E5001" t="s">
        <v>8683</v>
      </c>
      <c r="F5001">
        <v>0</v>
      </c>
      <c r="H5001" t="s">
        <v>8708</v>
      </c>
      <c r="I5001" t="s">
        <v>21768</v>
      </c>
      <c r="J5001" t="str">
        <f t="shared" si="235"/>
        <v>902121</v>
      </c>
      <c r="K5001">
        <v>20548</v>
      </c>
      <c r="L5001" s="4">
        <v>6380320</v>
      </c>
      <c r="P5001" s="9" t="e">
        <f t="shared" si="236"/>
        <v>#DIV/0!</v>
      </c>
    </row>
    <row r="5002" spans="1:16" x14ac:dyDescent="0.25">
      <c r="A5002">
        <v>90212900</v>
      </c>
      <c r="B5002" t="str">
        <f t="shared" si="234"/>
        <v>90212900</v>
      </c>
      <c r="C5002" t="s">
        <v>15983</v>
      </c>
      <c r="D5002">
        <v>476260</v>
      </c>
      <c r="E5002" t="s">
        <v>8683</v>
      </c>
      <c r="F5002">
        <v>0</v>
      </c>
      <c r="H5002" t="s">
        <v>8708</v>
      </c>
      <c r="I5002" t="s">
        <v>21769</v>
      </c>
      <c r="J5002" t="str">
        <f t="shared" si="235"/>
        <v>902129</v>
      </c>
      <c r="K5002">
        <v>476260</v>
      </c>
      <c r="L5002" s="4">
        <v>823965668</v>
      </c>
      <c r="P5002" s="9" t="e">
        <f t="shared" si="236"/>
        <v>#DIV/0!</v>
      </c>
    </row>
    <row r="5003" spans="1:16" x14ac:dyDescent="0.25">
      <c r="A5003">
        <v>90213100</v>
      </c>
      <c r="B5003" t="str">
        <f t="shared" si="234"/>
        <v>90213100</v>
      </c>
      <c r="C5003" t="s">
        <v>15984</v>
      </c>
      <c r="D5003">
        <v>825341</v>
      </c>
      <c r="E5003" t="s">
        <v>8683</v>
      </c>
      <c r="F5003">
        <v>4377340</v>
      </c>
      <c r="H5003" t="s">
        <v>8684</v>
      </c>
      <c r="I5003" t="s">
        <v>21770</v>
      </c>
      <c r="J5003" t="str">
        <f t="shared" si="235"/>
        <v>902131</v>
      </c>
      <c r="K5003">
        <v>825341</v>
      </c>
      <c r="L5003" s="4">
        <v>476269861</v>
      </c>
      <c r="P5003" s="9" t="e">
        <f t="shared" si="236"/>
        <v>#DIV/0!</v>
      </c>
    </row>
    <row r="5004" spans="1:16" x14ac:dyDescent="0.25">
      <c r="A5004">
        <v>90213900</v>
      </c>
      <c r="B5004" t="str">
        <f t="shared" si="234"/>
        <v>90213900</v>
      </c>
      <c r="C5004" t="s">
        <v>15985</v>
      </c>
      <c r="D5004">
        <v>489543</v>
      </c>
      <c r="E5004" t="s">
        <v>8683</v>
      </c>
      <c r="F5004">
        <v>5315656</v>
      </c>
      <c r="H5004" t="s">
        <v>8684</v>
      </c>
      <c r="I5004" t="s">
        <v>21771</v>
      </c>
      <c r="J5004" t="str">
        <f t="shared" si="235"/>
        <v>902139</v>
      </c>
      <c r="K5004">
        <v>489543</v>
      </c>
      <c r="L5004" s="4">
        <v>853457836</v>
      </c>
      <c r="P5004" s="9" t="e">
        <f t="shared" si="236"/>
        <v>#DIV/0!</v>
      </c>
    </row>
    <row r="5005" spans="1:16" x14ac:dyDescent="0.25">
      <c r="A5005">
        <v>90219011</v>
      </c>
      <c r="B5005" t="str">
        <f t="shared" si="234"/>
        <v>90219011</v>
      </c>
      <c r="C5005" t="s">
        <v>15988</v>
      </c>
      <c r="D5005">
        <v>337040</v>
      </c>
      <c r="E5005" t="s">
        <v>8683</v>
      </c>
      <c r="F5005">
        <v>2598092</v>
      </c>
      <c r="H5005" t="s">
        <v>8684</v>
      </c>
      <c r="I5005" t="s">
        <v>21772</v>
      </c>
      <c r="J5005" t="str">
        <f t="shared" si="235"/>
        <v>902190</v>
      </c>
      <c r="K5005">
        <v>337040</v>
      </c>
      <c r="L5005" s="4">
        <v>377628368</v>
      </c>
      <c r="P5005" s="9" t="e">
        <f t="shared" si="236"/>
        <v>#DIV/0!</v>
      </c>
    </row>
    <row r="5006" spans="1:16" x14ac:dyDescent="0.25">
      <c r="A5006">
        <v>90219019</v>
      </c>
      <c r="B5006" t="str">
        <f t="shared" si="234"/>
        <v>90219019</v>
      </c>
      <c r="C5006" t="s">
        <v>15989</v>
      </c>
      <c r="D5006">
        <v>132314</v>
      </c>
      <c r="E5006" t="s">
        <v>8683</v>
      </c>
      <c r="F5006">
        <v>922527</v>
      </c>
      <c r="H5006" t="s">
        <v>8684</v>
      </c>
      <c r="I5006" t="s">
        <v>21773</v>
      </c>
      <c r="J5006" t="str">
        <f t="shared" si="235"/>
        <v>902190</v>
      </c>
      <c r="K5006">
        <v>132314</v>
      </c>
      <c r="L5006" s="4">
        <v>88579872</v>
      </c>
      <c r="P5006" s="9" t="e">
        <f t="shared" si="236"/>
        <v>#DIV/0!</v>
      </c>
    </row>
    <row r="5007" spans="1:16" x14ac:dyDescent="0.25">
      <c r="A5007">
        <v>90219090</v>
      </c>
      <c r="B5007" t="str">
        <f t="shared" si="234"/>
        <v>90219090</v>
      </c>
      <c r="C5007" t="s">
        <v>15990</v>
      </c>
      <c r="D5007">
        <v>197055</v>
      </c>
      <c r="E5007" t="s">
        <v>8683</v>
      </c>
      <c r="F5007">
        <v>0</v>
      </c>
      <c r="H5007" t="s">
        <v>8708</v>
      </c>
      <c r="I5007" t="s">
        <v>21774</v>
      </c>
      <c r="J5007" t="str">
        <f t="shared" si="235"/>
        <v>902190</v>
      </c>
      <c r="K5007">
        <v>197055</v>
      </c>
      <c r="L5007" s="4">
        <v>560424198</v>
      </c>
      <c r="P5007" s="9" t="e">
        <f t="shared" si="236"/>
        <v>#DIV/0!</v>
      </c>
    </row>
    <row r="5008" spans="1:16" x14ac:dyDescent="0.25">
      <c r="A5008">
        <v>90230010</v>
      </c>
      <c r="B5008" t="str">
        <f t="shared" si="234"/>
        <v>90230010</v>
      </c>
      <c r="C5008" t="s">
        <v>16003</v>
      </c>
      <c r="D5008">
        <v>16636</v>
      </c>
      <c r="E5008" t="s">
        <v>8683</v>
      </c>
      <c r="F5008">
        <v>0</v>
      </c>
      <c r="H5008" t="s">
        <v>8708</v>
      </c>
      <c r="I5008" t="s">
        <v>21775</v>
      </c>
      <c r="J5008" t="str">
        <f t="shared" si="235"/>
        <v>902300</v>
      </c>
      <c r="K5008">
        <v>16636</v>
      </c>
      <c r="L5008" s="4">
        <v>449143</v>
      </c>
      <c r="P5008" s="9" t="e">
        <f t="shared" si="236"/>
        <v>#DIV/0!</v>
      </c>
    </row>
    <row r="5009" spans="1:16" x14ac:dyDescent="0.25">
      <c r="A5009">
        <v>90230090</v>
      </c>
      <c r="B5009" t="str">
        <f t="shared" si="234"/>
        <v>90230090</v>
      </c>
      <c r="C5009" t="s">
        <v>16004</v>
      </c>
      <c r="D5009">
        <v>1500652</v>
      </c>
      <c r="E5009" t="s">
        <v>8683</v>
      </c>
      <c r="F5009">
        <v>0</v>
      </c>
      <c r="H5009" t="s">
        <v>8708</v>
      </c>
      <c r="I5009" t="s">
        <v>21776</v>
      </c>
      <c r="J5009" t="str">
        <f t="shared" si="235"/>
        <v>902300</v>
      </c>
      <c r="K5009">
        <v>1500652</v>
      </c>
      <c r="L5009" s="4">
        <v>156210169</v>
      </c>
      <c r="P5009" s="9" t="e">
        <f t="shared" si="236"/>
        <v>#DIV/0!</v>
      </c>
    </row>
    <row r="5010" spans="1:16" x14ac:dyDescent="0.25">
      <c r="A5010">
        <v>90249000</v>
      </c>
      <c r="B5010" t="str">
        <f t="shared" si="234"/>
        <v>90249000</v>
      </c>
      <c r="C5010" t="s">
        <v>16009</v>
      </c>
      <c r="D5010">
        <v>91801</v>
      </c>
      <c r="E5010" t="s">
        <v>8683</v>
      </c>
      <c r="F5010">
        <v>0</v>
      </c>
      <c r="H5010" t="s">
        <v>8708</v>
      </c>
      <c r="I5010" t="s">
        <v>21777</v>
      </c>
      <c r="J5010" t="str">
        <f t="shared" si="235"/>
        <v>902490</v>
      </c>
      <c r="K5010">
        <v>91801</v>
      </c>
      <c r="L5010" s="4">
        <v>26708817</v>
      </c>
      <c r="P5010" s="9" t="e">
        <f t="shared" si="236"/>
        <v>#DIV/0!</v>
      </c>
    </row>
    <row r="5011" spans="1:16" x14ac:dyDescent="0.25">
      <c r="A5011">
        <v>90259000</v>
      </c>
      <c r="B5011" t="str">
        <f t="shared" si="234"/>
        <v>90259000</v>
      </c>
      <c r="C5011" t="s">
        <v>16014</v>
      </c>
      <c r="D5011">
        <v>624209</v>
      </c>
      <c r="E5011" t="s">
        <v>8683</v>
      </c>
      <c r="F5011">
        <v>258789459</v>
      </c>
      <c r="H5011" t="s">
        <v>8684</v>
      </c>
      <c r="I5011" t="s">
        <v>21778</v>
      </c>
      <c r="J5011" t="str">
        <f t="shared" si="235"/>
        <v>902590</v>
      </c>
      <c r="K5011">
        <v>624209</v>
      </c>
      <c r="L5011" s="4">
        <v>155033729</v>
      </c>
      <c r="P5011" s="9" t="e">
        <f t="shared" si="236"/>
        <v>#DIV/0!</v>
      </c>
    </row>
    <row r="5012" spans="1:16" x14ac:dyDescent="0.25">
      <c r="A5012">
        <v>90269000</v>
      </c>
      <c r="B5012" t="str">
        <f t="shared" si="234"/>
        <v>90269000</v>
      </c>
      <c r="C5012" t="s">
        <v>16020</v>
      </c>
      <c r="D5012">
        <v>4261982</v>
      </c>
      <c r="E5012" t="s">
        <v>8683</v>
      </c>
      <c r="F5012">
        <v>0</v>
      </c>
      <c r="H5012" t="s">
        <v>8708</v>
      </c>
      <c r="I5012" t="s">
        <v>21779</v>
      </c>
      <c r="J5012" t="str">
        <f t="shared" si="235"/>
        <v>902690</v>
      </c>
      <c r="K5012">
        <v>4261982</v>
      </c>
      <c r="L5012" s="4">
        <v>697496401</v>
      </c>
      <c r="P5012" s="9" t="e">
        <f t="shared" si="236"/>
        <v>#DIV/0!</v>
      </c>
    </row>
    <row r="5013" spans="1:16" x14ac:dyDescent="0.25">
      <c r="A5013">
        <v>90279000</v>
      </c>
      <c r="B5013" t="str">
        <f t="shared" si="234"/>
        <v>90279000</v>
      </c>
      <c r="C5013" t="s">
        <v>16034</v>
      </c>
      <c r="D5013">
        <v>5534303</v>
      </c>
      <c r="E5013" t="s">
        <v>8683</v>
      </c>
      <c r="F5013">
        <v>0</v>
      </c>
      <c r="H5013" t="s">
        <v>8708</v>
      </c>
      <c r="I5013" t="s">
        <v>21780</v>
      </c>
      <c r="J5013" t="str">
        <f t="shared" si="235"/>
        <v>902790</v>
      </c>
      <c r="K5013">
        <v>5534303</v>
      </c>
      <c r="L5013" s="4">
        <v>1369995040</v>
      </c>
      <c r="P5013" s="9" t="e">
        <f t="shared" si="236"/>
        <v>#DIV/0!</v>
      </c>
    </row>
    <row r="5014" spans="1:16" x14ac:dyDescent="0.25">
      <c r="A5014">
        <v>90289010</v>
      </c>
      <c r="B5014" t="str">
        <f t="shared" si="234"/>
        <v>90289010</v>
      </c>
      <c r="C5014" t="s">
        <v>16045</v>
      </c>
      <c r="D5014">
        <v>159797</v>
      </c>
      <c r="E5014" t="s">
        <v>8683</v>
      </c>
      <c r="F5014">
        <v>0</v>
      </c>
      <c r="H5014" t="s">
        <v>8708</v>
      </c>
      <c r="I5014" t="s">
        <v>21781</v>
      </c>
      <c r="J5014" t="str">
        <f t="shared" si="235"/>
        <v>902890</v>
      </c>
      <c r="K5014">
        <v>159797</v>
      </c>
      <c r="L5014" s="4">
        <v>16946918</v>
      </c>
      <c r="P5014" s="9" t="e">
        <f t="shared" si="236"/>
        <v>#DIV/0!</v>
      </c>
    </row>
    <row r="5015" spans="1:16" x14ac:dyDescent="0.25">
      <c r="A5015">
        <v>90289090</v>
      </c>
      <c r="B5015" t="str">
        <f t="shared" si="234"/>
        <v>90289090</v>
      </c>
      <c r="C5015" t="s">
        <v>16046</v>
      </c>
      <c r="D5015">
        <v>285456</v>
      </c>
      <c r="E5015" t="s">
        <v>8683</v>
      </c>
      <c r="F5015">
        <v>0</v>
      </c>
      <c r="H5015" t="s">
        <v>8708</v>
      </c>
      <c r="I5015" t="s">
        <v>21782</v>
      </c>
      <c r="J5015" t="str">
        <f t="shared" si="235"/>
        <v>902890</v>
      </c>
      <c r="K5015">
        <v>285456</v>
      </c>
      <c r="L5015" s="4">
        <v>10135066</v>
      </c>
      <c r="P5015" s="9" t="e">
        <f t="shared" si="236"/>
        <v>#DIV/0!</v>
      </c>
    </row>
    <row r="5016" spans="1:16" x14ac:dyDescent="0.25">
      <c r="A5016">
        <v>90299000</v>
      </c>
      <c r="B5016" t="str">
        <f t="shared" si="234"/>
        <v>90299000</v>
      </c>
      <c r="C5016" t="s">
        <v>16052</v>
      </c>
      <c r="D5016">
        <v>160812</v>
      </c>
      <c r="E5016" t="s">
        <v>8683</v>
      </c>
      <c r="F5016">
        <v>0</v>
      </c>
      <c r="H5016" t="s">
        <v>8708</v>
      </c>
      <c r="I5016" t="s">
        <v>21783</v>
      </c>
      <c r="J5016" t="str">
        <f t="shared" si="235"/>
        <v>902990</v>
      </c>
      <c r="K5016">
        <v>160812</v>
      </c>
      <c r="L5016" s="4">
        <v>15454159</v>
      </c>
      <c r="P5016" s="9" t="e">
        <f t="shared" si="236"/>
        <v>#DIV/0!</v>
      </c>
    </row>
    <row r="5017" spans="1:16" x14ac:dyDescent="0.25">
      <c r="A5017">
        <v>90309000</v>
      </c>
      <c r="B5017" t="str">
        <f t="shared" si="234"/>
        <v>90309000</v>
      </c>
      <c r="C5017" t="s">
        <v>16070</v>
      </c>
      <c r="D5017">
        <v>1166495</v>
      </c>
      <c r="E5017" t="s">
        <v>8683</v>
      </c>
      <c r="F5017">
        <v>0</v>
      </c>
      <c r="H5017" t="s">
        <v>8708</v>
      </c>
      <c r="I5017" t="s">
        <v>21784</v>
      </c>
      <c r="J5017" t="str">
        <f t="shared" si="235"/>
        <v>903090</v>
      </c>
      <c r="K5017">
        <v>1166495</v>
      </c>
      <c r="L5017" s="4">
        <v>763928185</v>
      </c>
      <c r="P5017" s="9" t="e">
        <f t="shared" si="236"/>
        <v>#DIV/0!</v>
      </c>
    </row>
    <row r="5018" spans="1:16" x14ac:dyDescent="0.25">
      <c r="A5018">
        <v>90319000</v>
      </c>
      <c r="B5018" t="str">
        <f t="shared" si="234"/>
        <v>90319000</v>
      </c>
      <c r="C5018" t="s">
        <v>16084</v>
      </c>
      <c r="D5018">
        <v>3553895</v>
      </c>
      <c r="E5018" t="s">
        <v>8683</v>
      </c>
      <c r="F5018">
        <v>0</v>
      </c>
      <c r="H5018" t="s">
        <v>8708</v>
      </c>
      <c r="I5018" t="s">
        <v>21785</v>
      </c>
      <c r="J5018" t="str">
        <f t="shared" si="235"/>
        <v>903190</v>
      </c>
      <c r="K5018">
        <v>3553895</v>
      </c>
      <c r="L5018" s="4">
        <v>1610653306</v>
      </c>
      <c r="P5018" s="9" t="e">
        <f t="shared" si="236"/>
        <v>#DIV/0!</v>
      </c>
    </row>
    <row r="5019" spans="1:16" x14ac:dyDescent="0.25">
      <c r="A5019">
        <v>90329000</v>
      </c>
      <c r="B5019" t="str">
        <f t="shared" si="234"/>
        <v>90329000</v>
      </c>
      <c r="C5019" t="s">
        <v>16092</v>
      </c>
      <c r="D5019">
        <v>3271322</v>
      </c>
      <c r="E5019" t="s">
        <v>8683</v>
      </c>
      <c r="F5019">
        <v>0</v>
      </c>
      <c r="H5019" t="s">
        <v>8708</v>
      </c>
      <c r="I5019" t="s">
        <v>21786</v>
      </c>
      <c r="J5019" t="str">
        <f t="shared" si="235"/>
        <v>903290</v>
      </c>
      <c r="K5019">
        <v>3271322</v>
      </c>
      <c r="L5019" s="4">
        <v>394755521</v>
      </c>
      <c r="P5019" s="9" t="e">
        <f t="shared" si="236"/>
        <v>#DIV/0!</v>
      </c>
    </row>
    <row r="5020" spans="1:16" x14ac:dyDescent="0.25">
      <c r="A5020">
        <v>90330000</v>
      </c>
      <c r="B5020" t="str">
        <f t="shared" si="234"/>
        <v>90330000</v>
      </c>
      <c r="C5020" t="s">
        <v>16093</v>
      </c>
      <c r="D5020">
        <v>535222</v>
      </c>
      <c r="E5020" t="s">
        <v>8683</v>
      </c>
      <c r="F5020">
        <v>0</v>
      </c>
      <c r="H5020" t="s">
        <v>8708</v>
      </c>
      <c r="I5020" t="s">
        <v>21787</v>
      </c>
      <c r="J5020" t="str">
        <f t="shared" si="235"/>
        <v>903300</v>
      </c>
      <c r="K5020">
        <v>535222</v>
      </c>
      <c r="L5020" s="4">
        <v>53449963</v>
      </c>
      <c r="P5020" s="9" t="e">
        <f t="shared" si="236"/>
        <v>#DIV/0!</v>
      </c>
    </row>
    <row r="5021" spans="1:16" x14ac:dyDescent="0.25">
      <c r="A5021">
        <v>91101200</v>
      </c>
      <c r="B5021" t="str">
        <f t="shared" si="234"/>
        <v>91101200</v>
      </c>
      <c r="C5021" t="s">
        <v>16129</v>
      </c>
      <c r="D5021">
        <v>10571</v>
      </c>
      <c r="E5021" t="s">
        <v>8683</v>
      </c>
      <c r="F5021">
        <v>0</v>
      </c>
      <c r="H5021" t="s">
        <v>8708</v>
      </c>
      <c r="I5021" t="s">
        <v>21788</v>
      </c>
      <c r="J5021" t="str">
        <f t="shared" si="235"/>
        <v>911012</v>
      </c>
      <c r="K5021">
        <v>10571</v>
      </c>
      <c r="L5021" s="4">
        <v>3941170</v>
      </c>
      <c r="P5021" s="9" t="e">
        <f t="shared" si="236"/>
        <v>#DIV/0!</v>
      </c>
    </row>
    <row r="5022" spans="1:16" x14ac:dyDescent="0.25">
      <c r="A5022">
        <v>91101900</v>
      </c>
      <c r="B5022" t="str">
        <f t="shared" si="234"/>
        <v>91101900</v>
      </c>
      <c r="C5022" t="s">
        <v>16130</v>
      </c>
      <c r="D5022">
        <v>960</v>
      </c>
      <c r="E5022" t="s">
        <v>8683</v>
      </c>
      <c r="F5022">
        <v>0</v>
      </c>
      <c r="H5022" t="s">
        <v>8708</v>
      </c>
      <c r="I5022" t="s">
        <v>21789</v>
      </c>
      <c r="J5022" t="str">
        <f t="shared" si="235"/>
        <v>911019</v>
      </c>
      <c r="K5022">
        <v>960</v>
      </c>
      <c r="L5022" s="4">
        <v>1610240</v>
      </c>
      <c r="P5022" s="9" t="e">
        <f t="shared" si="236"/>
        <v>#DIV/0!</v>
      </c>
    </row>
    <row r="5023" spans="1:16" x14ac:dyDescent="0.25">
      <c r="A5023">
        <v>91109010</v>
      </c>
      <c r="B5023" t="str">
        <f t="shared" si="234"/>
        <v>91109010</v>
      </c>
      <c r="C5023" t="s">
        <v>16131</v>
      </c>
      <c r="D5023">
        <v>2079</v>
      </c>
      <c r="E5023" t="s">
        <v>8683</v>
      </c>
      <c r="F5023">
        <v>6570</v>
      </c>
      <c r="H5023" t="s">
        <v>8684</v>
      </c>
      <c r="I5023" t="s">
        <v>21790</v>
      </c>
      <c r="J5023" t="str">
        <f t="shared" si="235"/>
        <v>911090</v>
      </c>
      <c r="K5023">
        <v>2079</v>
      </c>
      <c r="L5023" s="4">
        <v>198217</v>
      </c>
      <c r="P5023" s="9" t="e">
        <f t="shared" si="236"/>
        <v>#DIV/0!</v>
      </c>
    </row>
    <row r="5024" spans="1:16" x14ac:dyDescent="0.25">
      <c r="A5024">
        <v>91109090</v>
      </c>
      <c r="B5024" t="str">
        <f t="shared" si="234"/>
        <v>91109090</v>
      </c>
      <c r="C5024" t="s">
        <v>16132</v>
      </c>
      <c r="D5024">
        <v>1184</v>
      </c>
      <c r="E5024" t="s">
        <v>8683</v>
      </c>
      <c r="F5024">
        <v>0</v>
      </c>
      <c r="H5024" t="s">
        <v>8708</v>
      </c>
      <c r="I5024" t="s">
        <v>21791</v>
      </c>
      <c r="J5024" t="str">
        <f t="shared" si="235"/>
        <v>911090</v>
      </c>
      <c r="K5024">
        <v>1184</v>
      </c>
      <c r="L5024" s="4">
        <v>31307</v>
      </c>
      <c r="P5024" s="9" t="e">
        <f t="shared" si="236"/>
        <v>#DIV/0!</v>
      </c>
    </row>
    <row r="5025" spans="1:16" x14ac:dyDescent="0.25">
      <c r="A5025">
        <v>91119000</v>
      </c>
      <c r="B5025" t="str">
        <f t="shared" si="234"/>
        <v>91119000</v>
      </c>
      <c r="C5025" t="s">
        <v>16136</v>
      </c>
      <c r="D5025">
        <v>130858</v>
      </c>
      <c r="E5025" t="s">
        <v>8683</v>
      </c>
      <c r="F5025">
        <v>0</v>
      </c>
      <c r="H5025" t="s">
        <v>8708</v>
      </c>
      <c r="I5025" t="s">
        <v>21792</v>
      </c>
      <c r="J5025" t="str">
        <f t="shared" si="235"/>
        <v>911190</v>
      </c>
      <c r="K5025">
        <v>130858</v>
      </c>
      <c r="L5025" s="4">
        <v>23358262</v>
      </c>
      <c r="P5025" s="9" t="e">
        <f t="shared" si="236"/>
        <v>#DIV/0!</v>
      </c>
    </row>
    <row r="5026" spans="1:16" x14ac:dyDescent="0.25">
      <c r="A5026">
        <v>91129000</v>
      </c>
      <c r="B5026" t="str">
        <f t="shared" si="234"/>
        <v>91129000</v>
      </c>
      <c r="C5026" t="s">
        <v>16138</v>
      </c>
      <c r="D5026">
        <v>535</v>
      </c>
      <c r="E5026" t="s">
        <v>8683</v>
      </c>
      <c r="F5026">
        <v>0</v>
      </c>
      <c r="H5026" t="s">
        <v>8708</v>
      </c>
      <c r="I5026" t="s">
        <v>21793</v>
      </c>
      <c r="J5026" t="str">
        <f t="shared" si="235"/>
        <v>911290</v>
      </c>
      <c r="K5026">
        <v>535</v>
      </c>
      <c r="L5026" s="4">
        <v>31766</v>
      </c>
      <c r="P5026" s="9" t="e">
        <f t="shared" si="236"/>
        <v>#DIV/0!</v>
      </c>
    </row>
    <row r="5027" spans="1:16" x14ac:dyDescent="0.25">
      <c r="A5027">
        <v>91131000</v>
      </c>
      <c r="B5027" t="str">
        <f t="shared" si="234"/>
        <v>91131000</v>
      </c>
      <c r="C5027" t="s">
        <v>16139</v>
      </c>
      <c r="D5027">
        <v>42</v>
      </c>
      <c r="E5027" t="s">
        <v>8683</v>
      </c>
      <c r="F5027">
        <v>0</v>
      </c>
      <c r="H5027" t="s">
        <v>8708</v>
      </c>
      <c r="I5027" t="s">
        <v>21794</v>
      </c>
      <c r="J5027" t="str">
        <f t="shared" si="235"/>
        <v>911310</v>
      </c>
      <c r="K5027">
        <v>42</v>
      </c>
      <c r="L5027" s="4">
        <v>3648093</v>
      </c>
      <c r="P5027" s="9" t="e">
        <f t="shared" si="236"/>
        <v>#DIV/0!</v>
      </c>
    </row>
    <row r="5028" spans="1:16" x14ac:dyDescent="0.25">
      <c r="A5028">
        <v>91132000</v>
      </c>
      <c r="B5028" t="str">
        <f t="shared" si="234"/>
        <v>91132000</v>
      </c>
      <c r="C5028" t="s">
        <v>16140</v>
      </c>
      <c r="D5028">
        <v>620936</v>
      </c>
      <c r="E5028" t="s">
        <v>8683</v>
      </c>
      <c r="F5028">
        <v>0</v>
      </c>
      <c r="H5028" t="s">
        <v>8708</v>
      </c>
      <c r="I5028" t="s">
        <v>21795</v>
      </c>
      <c r="J5028" t="str">
        <f t="shared" si="235"/>
        <v>911320</v>
      </c>
      <c r="K5028">
        <v>620936</v>
      </c>
      <c r="L5028" s="4">
        <v>68536016</v>
      </c>
      <c r="P5028" s="9" t="e">
        <f t="shared" si="236"/>
        <v>#DIV/0!</v>
      </c>
    </row>
    <row r="5029" spans="1:16" x14ac:dyDescent="0.25">
      <c r="A5029">
        <v>91139000</v>
      </c>
      <c r="B5029" t="str">
        <f t="shared" si="234"/>
        <v>91139000</v>
      </c>
      <c r="C5029" t="s">
        <v>16141</v>
      </c>
      <c r="D5029">
        <v>251879</v>
      </c>
      <c r="E5029" t="s">
        <v>8683</v>
      </c>
      <c r="F5029">
        <v>0</v>
      </c>
      <c r="H5029" t="s">
        <v>8708</v>
      </c>
      <c r="I5029" t="s">
        <v>21796</v>
      </c>
      <c r="J5029" t="str">
        <f t="shared" si="235"/>
        <v>911390</v>
      </c>
      <c r="K5029">
        <v>251879</v>
      </c>
      <c r="L5029" s="4">
        <v>39621621</v>
      </c>
      <c r="P5029" s="9" t="e">
        <f t="shared" si="236"/>
        <v>#DIV/0!</v>
      </c>
    </row>
    <row r="5030" spans="1:16" x14ac:dyDescent="0.25">
      <c r="A5030">
        <v>91143000</v>
      </c>
      <c r="B5030" t="str">
        <f t="shared" si="234"/>
        <v>91143000</v>
      </c>
      <c r="C5030" t="s">
        <v>16142</v>
      </c>
      <c r="D5030">
        <v>76074</v>
      </c>
      <c r="E5030" t="s">
        <v>8683</v>
      </c>
      <c r="F5030">
        <v>0</v>
      </c>
      <c r="H5030" t="s">
        <v>8708</v>
      </c>
      <c r="I5030" t="s">
        <v>21797</v>
      </c>
      <c r="J5030" t="str">
        <f t="shared" si="235"/>
        <v>911430</v>
      </c>
      <c r="K5030">
        <v>76074</v>
      </c>
      <c r="L5030" s="4">
        <v>26080478</v>
      </c>
      <c r="P5030" s="9" t="e">
        <f t="shared" si="236"/>
        <v>#DIV/0!</v>
      </c>
    </row>
    <row r="5031" spans="1:16" x14ac:dyDescent="0.25">
      <c r="A5031">
        <v>91144000</v>
      </c>
      <c r="B5031" t="str">
        <f t="shared" si="234"/>
        <v>91144000</v>
      </c>
      <c r="C5031" t="s">
        <v>16143</v>
      </c>
      <c r="D5031">
        <v>7682</v>
      </c>
      <c r="E5031" t="s">
        <v>8683</v>
      </c>
      <c r="F5031">
        <v>0</v>
      </c>
      <c r="H5031" t="s">
        <v>8708</v>
      </c>
      <c r="I5031" t="s">
        <v>21798</v>
      </c>
      <c r="J5031" t="str">
        <f t="shared" si="235"/>
        <v>911440</v>
      </c>
      <c r="K5031">
        <v>7682</v>
      </c>
      <c r="L5031" s="4">
        <v>7375806</v>
      </c>
      <c r="P5031" s="9" t="e">
        <f t="shared" si="236"/>
        <v>#DIV/0!</v>
      </c>
    </row>
    <row r="5032" spans="1:16" x14ac:dyDescent="0.25">
      <c r="A5032">
        <v>91149010</v>
      </c>
      <c r="B5032" t="str">
        <f t="shared" si="234"/>
        <v>91149010</v>
      </c>
      <c r="C5032" t="s">
        <v>16144</v>
      </c>
      <c r="D5032">
        <v>68</v>
      </c>
      <c r="E5032" t="s">
        <v>8683</v>
      </c>
      <c r="F5032">
        <v>0</v>
      </c>
      <c r="H5032" t="s">
        <v>8708</v>
      </c>
      <c r="I5032" t="s">
        <v>21799</v>
      </c>
      <c r="J5032" t="str">
        <f t="shared" si="235"/>
        <v>911490</v>
      </c>
      <c r="K5032">
        <v>68</v>
      </c>
      <c r="L5032" s="4">
        <v>505499</v>
      </c>
      <c r="P5032" s="9" t="e">
        <f t="shared" si="236"/>
        <v>#DIV/0!</v>
      </c>
    </row>
    <row r="5033" spans="1:16" x14ac:dyDescent="0.25">
      <c r="A5033">
        <v>91149020</v>
      </c>
      <c r="B5033" t="str">
        <f t="shared" si="234"/>
        <v>91149020</v>
      </c>
      <c r="C5033" t="s">
        <v>16145</v>
      </c>
      <c r="D5033">
        <v>111</v>
      </c>
      <c r="E5033" t="s">
        <v>8683</v>
      </c>
      <c r="F5033">
        <v>0</v>
      </c>
      <c r="H5033" t="s">
        <v>8708</v>
      </c>
      <c r="I5033" t="s">
        <v>21800</v>
      </c>
      <c r="J5033" t="str">
        <f t="shared" si="235"/>
        <v>911490</v>
      </c>
      <c r="K5033">
        <v>111</v>
      </c>
      <c r="L5033" s="4">
        <v>668375</v>
      </c>
      <c r="P5033" s="9" t="e">
        <f t="shared" si="236"/>
        <v>#DIV/0!</v>
      </c>
    </row>
    <row r="5034" spans="1:16" x14ac:dyDescent="0.25">
      <c r="A5034">
        <v>91149090</v>
      </c>
      <c r="B5034" t="str">
        <f t="shared" si="234"/>
        <v>91149090</v>
      </c>
      <c r="C5034" t="s">
        <v>16146</v>
      </c>
      <c r="D5034">
        <v>89853</v>
      </c>
      <c r="E5034" t="s">
        <v>8683</v>
      </c>
      <c r="F5034">
        <v>0</v>
      </c>
      <c r="H5034" t="s">
        <v>8708</v>
      </c>
      <c r="I5034" t="s">
        <v>21801</v>
      </c>
      <c r="J5034" t="str">
        <f t="shared" si="235"/>
        <v>911490</v>
      </c>
      <c r="K5034">
        <v>89853</v>
      </c>
      <c r="L5034" s="4">
        <v>74503688</v>
      </c>
      <c r="P5034" s="9" t="e">
        <f t="shared" si="236"/>
        <v>#DIV/0!</v>
      </c>
    </row>
    <row r="5035" spans="1:16" x14ac:dyDescent="0.25">
      <c r="A5035">
        <v>92093000</v>
      </c>
      <c r="B5035" t="str">
        <f t="shared" si="234"/>
        <v>92093000</v>
      </c>
      <c r="C5035" t="s">
        <v>16162</v>
      </c>
      <c r="D5035">
        <v>254515</v>
      </c>
      <c r="E5035" t="s">
        <v>8683</v>
      </c>
      <c r="F5035">
        <v>0</v>
      </c>
      <c r="H5035" t="s">
        <v>8708</v>
      </c>
      <c r="I5035" t="s">
        <v>21802</v>
      </c>
      <c r="J5035" t="str">
        <f t="shared" si="235"/>
        <v>920930</v>
      </c>
      <c r="K5035">
        <v>254515</v>
      </c>
      <c r="L5035" s="4">
        <v>10683783</v>
      </c>
      <c r="P5035" s="9" t="e">
        <f t="shared" si="236"/>
        <v>#DIV/0!</v>
      </c>
    </row>
    <row r="5036" spans="1:16" x14ac:dyDescent="0.25">
      <c r="A5036">
        <v>92099100</v>
      </c>
      <c r="B5036" t="str">
        <f t="shared" si="234"/>
        <v>92099100</v>
      </c>
      <c r="C5036" t="s">
        <v>16163</v>
      </c>
      <c r="D5036">
        <v>2209612</v>
      </c>
      <c r="E5036" t="s">
        <v>8683</v>
      </c>
      <c r="F5036">
        <v>0</v>
      </c>
      <c r="H5036" t="s">
        <v>8708</v>
      </c>
      <c r="I5036" t="s">
        <v>21803</v>
      </c>
      <c r="J5036" t="str">
        <f t="shared" si="235"/>
        <v>920991</v>
      </c>
      <c r="K5036">
        <v>2209612</v>
      </c>
      <c r="L5036" s="4">
        <v>17544241</v>
      </c>
      <c r="P5036" s="9" t="e">
        <f t="shared" si="236"/>
        <v>#DIV/0!</v>
      </c>
    </row>
    <row r="5037" spans="1:16" x14ac:dyDescent="0.25">
      <c r="A5037">
        <v>92099200</v>
      </c>
      <c r="B5037" t="str">
        <f t="shared" si="234"/>
        <v>92099200</v>
      </c>
      <c r="C5037" t="s">
        <v>16164</v>
      </c>
      <c r="D5037">
        <v>175023</v>
      </c>
      <c r="E5037" t="s">
        <v>8683</v>
      </c>
      <c r="F5037">
        <v>0</v>
      </c>
      <c r="H5037" t="s">
        <v>8708</v>
      </c>
      <c r="I5037" t="s">
        <v>21804</v>
      </c>
      <c r="J5037" t="str">
        <f t="shared" si="235"/>
        <v>920992</v>
      </c>
      <c r="K5037">
        <v>175023</v>
      </c>
      <c r="L5037" s="4">
        <v>8259001</v>
      </c>
      <c r="P5037" s="9" t="e">
        <f t="shared" si="236"/>
        <v>#DIV/0!</v>
      </c>
    </row>
    <row r="5038" spans="1:16" x14ac:dyDescent="0.25">
      <c r="A5038">
        <v>92099400</v>
      </c>
      <c r="B5038" t="str">
        <f t="shared" si="234"/>
        <v>92099400</v>
      </c>
      <c r="C5038" t="s">
        <v>16165</v>
      </c>
      <c r="D5038">
        <v>950120</v>
      </c>
      <c r="E5038" t="s">
        <v>8683</v>
      </c>
      <c r="F5038">
        <v>0</v>
      </c>
      <c r="H5038" t="s">
        <v>8708</v>
      </c>
      <c r="I5038" t="s">
        <v>21805</v>
      </c>
      <c r="J5038" t="str">
        <f t="shared" si="235"/>
        <v>920994</v>
      </c>
      <c r="K5038">
        <v>950120</v>
      </c>
      <c r="L5038" s="4">
        <v>18831507</v>
      </c>
      <c r="P5038" s="9" t="e">
        <f t="shared" si="236"/>
        <v>#DIV/0!</v>
      </c>
    </row>
    <row r="5039" spans="1:16" x14ac:dyDescent="0.25">
      <c r="A5039">
        <v>92099910</v>
      </c>
      <c r="B5039" t="str">
        <f t="shared" si="234"/>
        <v>92099910</v>
      </c>
      <c r="C5039" t="s">
        <v>16166</v>
      </c>
      <c r="D5039">
        <v>26489</v>
      </c>
      <c r="E5039" t="s">
        <v>8683</v>
      </c>
      <c r="F5039">
        <v>0</v>
      </c>
      <c r="H5039" t="s">
        <v>8708</v>
      </c>
      <c r="I5039" t="s">
        <v>21806</v>
      </c>
      <c r="J5039" t="str">
        <f t="shared" si="235"/>
        <v>920999</v>
      </c>
      <c r="K5039">
        <v>26489</v>
      </c>
      <c r="L5039" s="4">
        <v>1265585</v>
      </c>
      <c r="P5039" s="9" t="e">
        <f t="shared" si="236"/>
        <v>#DIV/0!</v>
      </c>
    </row>
    <row r="5040" spans="1:16" x14ac:dyDescent="0.25">
      <c r="A5040">
        <v>92099920</v>
      </c>
      <c r="B5040" t="str">
        <f t="shared" si="234"/>
        <v>92099920</v>
      </c>
      <c r="C5040" t="s">
        <v>16167</v>
      </c>
      <c r="D5040">
        <v>2837</v>
      </c>
      <c r="E5040" t="s">
        <v>8683</v>
      </c>
      <c r="F5040">
        <v>0</v>
      </c>
      <c r="H5040" t="s">
        <v>8708</v>
      </c>
      <c r="I5040" t="s">
        <v>21807</v>
      </c>
      <c r="J5040" t="str">
        <f t="shared" si="235"/>
        <v>920999</v>
      </c>
      <c r="K5040">
        <v>2837</v>
      </c>
      <c r="L5040" s="4">
        <v>91344</v>
      </c>
      <c r="P5040" s="9" t="e">
        <f t="shared" si="236"/>
        <v>#DIV/0!</v>
      </c>
    </row>
    <row r="5041" spans="1:16" x14ac:dyDescent="0.25">
      <c r="A5041">
        <v>92099990</v>
      </c>
      <c r="B5041" t="str">
        <f t="shared" si="234"/>
        <v>92099990</v>
      </c>
      <c r="C5041" t="s">
        <v>16168</v>
      </c>
      <c r="D5041">
        <v>650884</v>
      </c>
      <c r="E5041" t="s">
        <v>8683</v>
      </c>
      <c r="F5041">
        <v>0</v>
      </c>
      <c r="H5041" t="s">
        <v>8708</v>
      </c>
      <c r="I5041" t="s">
        <v>21808</v>
      </c>
      <c r="J5041" t="str">
        <f t="shared" si="235"/>
        <v>920999</v>
      </c>
      <c r="K5041">
        <v>650884</v>
      </c>
      <c r="L5041" s="4">
        <v>36932214</v>
      </c>
      <c r="P5041" s="9" t="e">
        <f t="shared" si="236"/>
        <v>#DIV/0!</v>
      </c>
    </row>
    <row r="5042" spans="1:16" x14ac:dyDescent="0.25">
      <c r="A5042">
        <v>93052000</v>
      </c>
      <c r="B5042" t="str">
        <f t="shared" si="234"/>
        <v>93052000</v>
      </c>
      <c r="C5042" t="s">
        <v>16173</v>
      </c>
      <c r="D5042">
        <v>4847</v>
      </c>
      <c r="E5042" t="s">
        <v>8683</v>
      </c>
      <c r="F5042">
        <v>0</v>
      </c>
      <c r="H5042" t="s">
        <v>8708</v>
      </c>
      <c r="I5042" t="s">
        <v>21809</v>
      </c>
      <c r="J5042" t="str">
        <f t="shared" si="235"/>
        <v>930520</v>
      </c>
      <c r="K5042">
        <v>4847</v>
      </c>
      <c r="L5042" s="4">
        <v>616752</v>
      </c>
      <c r="P5042" s="9" t="e">
        <f t="shared" si="236"/>
        <v>#DIV/0!</v>
      </c>
    </row>
    <row r="5043" spans="1:16" x14ac:dyDescent="0.25">
      <c r="A5043">
        <v>93059900</v>
      </c>
      <c r="B5043" t="str">
        <f t="shared" si="234"/>
        <v>93059900</v>
      </c>
      <c r="C5043" t="s">
        <v>16174</v>
      </c>
      <c r="D5043">
        <v>1966</v>
      </c>
      <c r="E5043" t="s">
        <v>8683</v>
      </c>
      <c r="F5043">
        <v>0</v>
      </c>
      <c r="H5043" t="s">
        <v>8708</v>
      </c>
      <c r="I5043" t="s">
        <v>21810</v>
      </c>
      <c r="J5043" t="str">
        <f t="shared" si="235"/>
        <v>930599</v>
      </c>
      <c r="K5043">
        <v>1966</v>
      </c>
      <c r="L5043" s="4">
        <v>181480</v>
      </c>
      <c r="P5043" s="9" t="e">
        <f t="shared" si="236"/>
        <v>#DIV/0!</v>
      </c>
    </row>
    <row r="5044" spans="1:16" x14ac:dyDescent="0.25">
      <c r="A5044">
        <v>93062100</v>
      </c>
      <c r="B5044" t="str">
        <f t="shared" si="234"/>
        <v>93062100</v>
      </c>
      <c r="C5044" t="s">
        <v>16175</v>
      </c>
      <c r="D5044">
        <v>528401</v>
      </c>
      <c r="E5044" t="s">
        <v>8683</v>
      </c>
      <c r="F5044">
        <v>0</v>
      </c>
      <c r="H5044" t="s">
        <v>8708</v>
      </c>
      <c r="I5044" t="s">
        <v>21811</v>
      </c>
      <c r="J5044" t="str">
        <f t="shared" si="235"/>
        <v>930621</v>
      </c>
      <c r="K5044">
        <v>528401</v>
      </c>
      <c r="L5044" s="4">
        <v>4886569</v>
      </c>
      <c r="P5044" s="9" t="e">
        <f t="shared" si="236"/>
        <v>#DIV/0!</v>
      </c>
    </row>
    <row r="5045" spans="1:16" x14ac:dyDescent="0.25">
      <c r="A5045">
        <v>93062900</v>
      </c>
      <c r="B5045" t="str">
        <f t="shared" si="234"/>
        <v>93062900</v>
      </c>
      <c r="C5045" t="s">
        <v>16176</v>
      </c>
      <c r="D5045">
        <v>57175</v>
      </c>
      <c r="E5045" t="s">
        <v>8683</v>
      </c>
      <c r="F5045">
        <v>0</v>
      </c>
      <c r="H5045" t="s">
        <v>8708</v>
      </c>
      <c r="I5045" t="s">
        <v>21812</v>
      </c>
      <c r="J5045" t="str">
        <f t="shared" si="235"/>
        <v>930629</v>
      </c>
      <c r="K5045">
        <v>57175</v>
      </c>
      <c r="L5045" s="4">
        <v>1521088</v>
      </c>
      <c r="P5045" s="9" t="e">
        <f t="shared" si="236"/>
        <v>#DIV/0!</v>
      </c>
    </row>
    <row r="5046" spans="1:16" x14ac:dyDescent="0.25">
      <c r="A5046">
        <v>93070010</v>
      </c>
      <c r="B5046" t="str">
        <f t="shared" si="234"/>
        <v>93070010</v>
      </c>
      <c r="C5046" t="s">
        <v>16177</v>
      </c>
      <c r="D5046">
        <v>5</v>
      </c>
      <c r="E5046" t="s">
        <v>8683</v>
      </c>
      <c r="F5046">
        <v>20</v>
      </c>
      <c r="H5046" t="s">
        <v>8684</v>
      </c>
      <c r="I5046" t="s">
        <v>21813</v>
      </c>
      <c r="J5046" t="str">
        <f t="shared" si="235"/>
        <v>930700</v>
      </c>
      <c r="K5046">
        <v>5</v>
      </c>
      <c r="L5046" s="4">
        <v>20</v>
      </c>
      <c r="P5046" s="9" t="e">
        <f t="shared" si="236"/>
        <v>#DIV/0!</v>
      </c>
    </row>
    <row r="5047" spans="1:16" x14ac:dyDescent="0.25">
      <c r="A5047">
        <v>93070090</v>
      </c>
      <c r="B5047" t="str">
        <f t="shared" si="234"/>
        <v>93070090</v>
      </c>
      <c r="C5047" t="s">
        <v>16178</v>
      </c>
      <c r="D5047">
        <v>7339</v>
      </c>
      <c r="E5047" t="s">
        <v>8683</v>
      </c>
      <c r="F5047">
        <v>9997</v>
      </c>
      <c r="H5047" t="s">
        <v>8684</v>
      </c>
      <c r="I5047" t="s">
        <v>21814</v>
      </c>
      <c r="J5047" t="str">
        <f t="shared" si="235"/>
        <v>930700</v>
      </c>
      <c r="K5047">
        <v>7339</v>
      </c>
      <c r="L5047" s="4">
        <v>188780</v>
      </c>
      <c r="P5047" s="9" t="e">
        <f t="shared" si="236"/>
        <v>#DIV/0!</v>
      </c>
    </row>
    <row r="5048" spans="1:16" x14ac:dyDescent="0.25">
      <c r="A5048">
        <v>94019100</v>
      </c>
      <c r="B5048" t="str">
        <f t="shared" si="234"/>
        <v>94019100</v>
      </c>
      <c r="C5048" t="s">
        <v>16199</v>
      </c>
      <c r="D5048">
        <v>1032663</v>
      </c>
      <c r="E5048" t="s">
        <v>8683</v>
      </c>
      <c r="F5048">
        <v>0</v>
      </c>
      <c r="H5048" t="s">
        <v>8708</v>
      </c>
      <c r="I5048" t="s">
        <v>21815</v>
      </c>
      <c r="J5048" t="str">
        <f t="shared" si="235"/>
        <v>940191</v>
      </c>
      <c r="K5048">
        <v>1032663</v>
      </c>
      <c r="L5048" s="4">
        <v>3793842</v>
      </c>
      <c r="P5048" s="9" t="e">
        <f t="shared" si="236"/>
        <v>#DIV/0!</v>
      </c>
    </row>
    <row r="5049" spans="1:16" x14ac:dyDescent="0.25">
      <c r="A5049">
        <v>94019990</v>
      </c>
      <c r="B5049" t="str">
        <f t="shared" si="234"/>
        <v>94019990</v>
      </c>
      <c r="C5049" t="s">
        <v>16201</v>
      </c>
      <c r="D5049">
        <v>21070380</v>
      </c>
      <c r="E5049" t="s">
        <v>8683</v>
      </c>
      <c r="F5049">
        <v>0</v>
      </c>
      <c r="H5049" t="s">
        <v>8708</v>
      </c>
      <c r="I5049" t="s">
        <v>21816</v>
      </c>
      <c r="J5049" t="str">
        <f t="shared" si="235"/>
        <v>940199</v>
      </c>
      <c r="K5049">
        <v>21070380</v>
      </c>
      <c r="L5049" s="4">
        <v>272898288</v>
      </c>
      <c r="P5049" s="9" t="e">
        <f t="shared" si="236"/>
        <v>#DIV/0!</v>
      </c>
    </row>
    <row r="5050" spans="1:16" x14ac:dyDescent="0.25">
      <c r="A5050">
        <v>94039100</v>
      </c>
      <c r="B5050" t="str">
        <f t="shared" si="234"/>
        <v>94039100</v>
      </c>
      <c r="C5050" t="s">
        <v>16221</v>
      </c>
      <c r="D5050">
        <v>14915272</v>
      </c>
      <c r="E5050" t="s">
        <v>8683</v>
      </c>
      <c r="F5050">
        <v>0</v>
      </c>
      <c r="H5050" t="s">
        <v>8708</v>
      </c>
      <c r="I5050" t="s">
        <v>21817</v>
      </c>
      <c r="J5050" t="str">
        <f t="shared" si="235"/>
        <v>940391</v>
      </c>
      <c r="K5050">
        <v>14915272</v>
      </c>
      <c r="L5050" s="4">
        <v>44047359</v>
      </c>
      <c r="P5050" s="9" t="e">
        <f t="shared" si="236"/>
        <v>#DIV/0!</v>
      </c>
    </row>
    <row r="5051" spans="1:16" x14ac:dyDescent="0.25">
      <c r="A5051">
        <v>94039900</v>
      </c>
      <c r="B5051" t="str">
        <f t="shared" si="234"/>
        <v>94039900</v>
      </c>
      <c r="C5051" t="s">
        <v>16222</v>
      </c>
      <c r="D5051">
        <v>9270111</v>
      </c>
      <c r="E5051" t="s">
        <v>8683</v>
      </c>
      <c r="F5051">
        <v>0</v>
      </c>
      <c r="H5051" t="s">
        <v>8708</v>
      </c>
      <c r="I5051" t="s">
        <v>21818</v>
      </c>
      <c r="J5051" t="str">
        <f t="shared" si="235"/>
        <v>940399</v>
      </c>
      <c r="K5051">
        <v>9270111</v>
      </c>
      <c r="L5051" s="4">
        <v>53092804</v>
      </c>
      <c r="P5051" s="9" t="e">
        <f t="shared" si="236"/>
        <v>#DIV/0!</v>
      </c>
    </row>
    <row r="5052" spans="1:16" x14ac:dyDescent="0.25">
      <c r="A5052">
        <v>94044010</v>
      </c>
      <c r="B5052" t="str">
        <f t="shared" si="234"/>
        <v>94044010</v>
      </c>
      <c r="C5052" t="s">
        <v>16228</v>
      </c>
      <c r="D5052">
        <v>21851</v>
      </c>
      <c r="E5052" t="s">
        <v>8683</v>
      </c>
      <c r="F5052">
        <v>8850</v>
      </c>
      <c r="H5052" t="s">
        <v>8684</v>
      </c>
      <c r="I5052" t="s">
        <v>21819</v>
      </c>
      <c r="J5052" t="str">
        <f t="shared" si="235"/>
        <v>940440</v>
      </c>
      <c r="K5052">
        <v>21851</v>
      </c>
      <c r="L5052" s="4">
        <v>1874281</v>
      </c>
      <c r="P5052" s="9" t="e">
        <f t="shared" si="236"/>
        <v>#DIV/0!</v>
      </c>
    </row>
    <row r="5053" spans="1:16" x14ac:dyDescent="0.25">
      <c r="A5053">
        <v>94044020</v>
      </c>
      <c r="B5053" t="str">
        <f t="shared" si="234"/>
        <v>94044020</v>
      </c>
      <c r="C5053" t="s">
        <v>16229</v>
      </c>
      <c r="D5053">
        <v>123204</v>
      </c>
      <c r="E5053" t="s">
        <v>8683</v>
      </c>
      <c r="F5053">
        <v>40603</v>
      </c>
      <c r="H5053" t="s">
        <v>8684</v>
      </c>
      <c r="I5053" t="s">
        <v>21820</v>
      </c>
      <c r="J5053" t="str">
        <f t="shared" si="235"/>
        <v>940440</v>
      </c>
      <c r="K5053">
        <v>123204</v>
      </c>
      <c r="L5053" s="4">
        <v>3054582</v>
      </c>
      <c r="P5053" s="9" t="e">
        <f t="shared" si="236"/>
        <v>#DIV/0!</v>
      </c>
    </row>
    <row r="5054" spans="1:16" x14ac:dyDescent="0.25">
      <c r="A5054">
        <v>94044030</v>
      </c>
      <c r="B5054" t="str">
        <f t="shared" si="234"/>
        <v>94044030</v>
      </c>
      <c r="C5054" t="s">
        <v>16230</v>
      </c>
      <c r="D5054">
        <v>67492</v>
      </c>
      <c r="E5054" t="s">
        <v>8683</v>
      </c>
      <c r="F5054">
        <v>35192</v>
      </c>
      <c r="H5054" t="s">
        <v>8684</v>
      </c>
      <c r="I5054" t="s">
        <v>21821</v>
      </c>
      <c r="J5054" t="str">
        <f t="shared" si="235"/>
        <v>940440</v>
      </c>
      <c r="K5054">
        <v>67492</v>
      </c>
      <c r="L5054" s="4">
        <v>388604</v>
      </c>
      <c r="P5054" s="9" t="e">
        <f t="shared" si="236"/>
        <v>#DIV/0!</v>
      </c>
    </row>
    <row r="5055" spans="1:16" x14ac:dyDescent="0.25">
      <c r="A5055">
        <v>94044040</v>
      </c>
      <c r="B5055" t="str">
        <f t="shared" si="234"/>
        <v>94044040</v>
      </c>
      <c r="C5055" t="s">
        <v>16231</v>
      </c>
      <c r="D5055">
        <v>81583</v>
      </c>
      <c r="E5055" t="s">
        <v>8683</v>
      </c>
      <c r="F5055">
        <v>47957</v>
      </c>
      <c r="H5055" t="s">
        <v>8684</v>
      </c>
      <c r="I5055" t="s">
        <v>21822</v>
      </c>
      <c r="J5055" t="str">
        <f t="shared" si="235"/>
        <v>940440</v>
      </c>
      <c r="K5055">
        <v>81583</v>
      </c>
      <c r="L5055" s="4">
        <v>1242608</v>
      </c>
      <c r="P5055" s="9" t="e">
        <f t="shared" si="236"/>
        <v>#DIV/0!</v>
      </c>
    </row>
    <row r="5056" spans="1:16" x14ac:dyDescent="0.25">
      <c r="A5056">
        <v>94044090</v>
      </c>
      <c r="B5056" t="str">
        <f t="shared" si="234"/>
        <v>94044090</v>
      </c>
      <c r="C5056" t="s">
        <v>16232</v>
      </c>
      <c r="D5056">
        <v>39252</v>
      </c>
      <c r="E5056" t="s">
        <v>8683</v>
      </c>
      <c r="F5056">
        <v>17633</v>
      </c>
      <c r="H5056" t="s">
        <v>8684</v>
      </c>
      <c r="I5056" t="s">
        <v>21823</v>
      </c>
      <c r="J5056" t="str">
        <f t="shared" si="235"/>
        <v>940440</v>
      </c>
      <c r="K5056">
        <v>39252</v>
      </c>
      <c r="L5056" s="4">
        <v>284348</v>
      </c>
      <c r="P5056" s="9" t="e">
        <f t="shared" si="236"/>
        <v>#DIV/0!</v>
      </c>
    </row>
    <row r="5057" spans="1:16" x14ac:dyDescent="0.25">
      <c r="A5057">
        <v>94049010</v>
      </c>
      <c r="B5057" t="str">
        <f t="shared" si="234"/>
        <v>94049010</v>
      </c>
      <c r="C5057" t="s">
        <v>16233</v>
      </c>
      <c r="D5057">
        <v>75895</v>
      </c>
      <c r="E5057" t="s">
        <v>8683</v>
      </c>
      <c r="F5057">
        <v>0</v>
      </c>
      <c r="H5057" t="s">
        <v>8708</v>
      </c>
      <c r="I5057" t="s">
        <v>21824</v>
      </c>
      <c r="J5057" t="str">
        <f t="shared" si="235"/>
        <v>940490</v>
      </c>
      <c r="K5057">
        <v>75895</v>
      </c>
      <c r="L5057" s="4">
        <v>5533421</v>
      </c>
      <c r="P5057" s="9" t="e">
        <f t="shared" si="236"/>
        <v>#DIV/0!</v>
      </c>
    </row>
    <row r="5058" spans="1:16" x14ac:dyDescent="0.25">
      <c r="A5058">
        <v>94049020</v>
      </c>
      <c r="B5058" t="str">
        <f t="shared" si="234"/>
        <v>94049020</v>
      </c>
      <c r="C5058" t="s">
        <v>16234</v>
      </c>
      <c r="D5058">
        <v>42007</v>
      </c>
      <c r="E5058" t="s">
        <v>8683</v>
      </c>
      <c r="F5058">
        <v>0</v>
      </c>
      <c r="H5058" t="s">
        <v>8708</v>
      </c>
      <c r="I5058" t="s">
        <v>21825</v>
      </c>
      <c r="J5058" t="str">
        <f t="shared" si="235"/>
        <v>940490</v>
      </c>
      <c r="K5058">
        <v>42007</v>
      </c>
      <c r="L5058" s="4">
        <v>804817</v>
      </c>
      <c r="P5058" s="9" t="e">
        <f t="shared" si="236"/>
        <v>#DIV/0!</v>
      </c>
    </row>
    <row r="5059" spans="1:16" x14ac:dyDescent="0.25">
      <c r="A5059">
        <v>94049030</v>
      </c>
      <c r="B5059" t="str">
        <f t="shared" ref="B5059:B5122" si="237">TEXT(A5059,"00000000")</f>
        <v>94049030</v>
      </c>
      <c r="C5059" t="s">
        <v>16235</v>
      </c>
      <c r="D5059">
        <v>17468</v>
      </c>
      <c r="E5059" t="s">
        <v>8683</v>
      </c>
      <c r="F5059">
        <v>0</v>
      </c>
      <c r="H5059" t="s">
        <v>8708</v>
      </c>
      <c r="I5059" t="s">
        <v>21826</v>
      </c>
      <c r="J5059" t="str">
        <f t="shared" ref="J5059:J5122" si="238">LEFT(I5059,6)</f>
        <v>940490</v>
      </c>
      <c r="K5059">
        <v>17468</v>
      </c>
      <c r="L5059" s="4">
        <v>391390</v>
      </c>
      <c r="P5059" s="9" t="e">
        <f t="shared" ref="P5059:P5122" si="239">O5059/N5059</f>
        <v>#DIV/0!</v>
      </c>
    </row>
    <row r="5060" spans="1:16" x14ac:dyDescent="0.25">
      <c r="A5060">
        <v>94049040</v>
      </c>
      <c r="B5060" t="str">
        <f t="shared" si="237"/>
        <v>94049040</v>
      </c>
      <c r="C5060" t="s">
        <v>16236</v>
      </c>
      <c r="D5060">
        <v>435338</v>
      </c>
      <c r="E5060" t="s">
        <v>8683</v>
      </c>
      <c r="F5060">
        <v>0</v>
      </c>
      <c r="H5060" t="s">
        <v>8708</v>
      </c>
      <c r="I5060" t="s">
        <v>21827</v>
      </c>
      <c r="J5060" t="str">
        <f t="shared" si="238"/>
        <v>940490</v>
      </c>
      <c r="K5060">
        <v>435338</v>
      </c>
      <c r="L5060" s="4">
        <v>12296357</v>
      </c>
      <c r="P5060" s="9" t="e">
        <f t="shared" si="239"/>
        <v>#DIV/0!</v>
      </c>
    </row>
    <row r="5061" spans="1:16" x14ac:dyDescent="0.25">
      <c r="A5061">
        <v>94049090</v>
      </c>
      <c r="B5061" t="str">
        <f t="shared" si="237"/>
        <v>94049090</v>
      </c>
      <c r="C5061" t="s">
        <v>16237</v>
      </c>
      <c r="D5061">
        <v>5181380</v>
      </c>
      <c r="E5061" t="s">
        <v>8683</v>
      </c>
      <c r="F5061">
        <v>0</v>
      </c>
      <c r="H5061" t="s">
        <v>8708</v>
      </c>
      <c r="I5061" t="s">
        <v>21828</v>
      </c>
      <c r="J5061" t="str">
        <f t="shared" si="238"/>
        <v>940490</v>
      </c>
      <c r="K5061">
        <v>5181380</v>
      </c>
      <c r="L5061" s="4">
        <v>54882462</v>
      </c>
      <c r="P5061" s="9" t="e">
        <f t="shared" si="239"/>
        <v>#DIV/0!</v>
      </c>
    </row>
    <row r="5062" spans="1:16" x14ac:dyDescent="0.25">
      <c r="A5062">
        <v>94054290</v>
      </c>
      <c r="B5062" t="str">
        <f t="shared" si="237"/>
        <v>94054290</v>
      </c>
      <c r="C5062" t="s">
        <v>11783</v>
      </c>
      <c r="D5062">
        <v>1150177</v>
      </c>
      <c r="E5062" t="s">
        <v>8683</v>
      </c>
      <c r="F5062">
        <v>0</v>
      </c>
      <c r="H5062" t="s">
        <v>8708</v>
      </c>
      <c r="I5062" t="s">
        <v>21829</v>
      </c>
      <c r="J5062" t="str">
        <f t="shared" si="238"/>
        <v>940542</v>
      </c>
      <c r="K5062">
        <v>1150177</v>
      </c>
      <c r="L5062" s="4">
        <v>92131915</v>
      </c>
      <c r="P5062" s="9" t="e">
        <f t="shared" si="239"/>
        <v>#DIV/0!</v>
      </c>
    </row>
    <row r="5063" spans="1:16" x14ac:dyDescent="0.25">
      <c r="A5063">
        <v>94054990</v>
      </c>
      <c r="B5063" t="str">
        <f t="shared" si="237"/>
        <v>94054990</v>
      </c>
      <c r="C5063" t="s">
        <v>11783</v>
      </c>
      <c r="D5063">
        <v>1066450</v>
      </c>
      <c r="E5063" t="s">
        <v>8683</v>
      </c>
      <c r="F5063">
        <v>0</v>
      </c>
      <c r="H5063" t="s">
        <v>8708</v>
      </c>
      <c r="I5063" t="s">
        <v>21830</v>
      </c>
      <c r="J5063" t="str">
        <f t="shared" si="238"/>
        <v>940549</v>
      </c>
      <c r="K5063">
        <v>1066450</v>
      </c>
      <c r="L5063" s="4">
        <v>106839807</v>
      </c>
      <c r="P5063" s="9" t="e">
        <f t="shared" si="239"/>
        <v>#DIV/0!</v>
      </c>
    </row>
    <row r="5064" spans="1:16" x14ac:dyDescent="0.25">
      <c r="A5064">
        <v>94055000</v>
      </c>
      <c r="B5064" t="str">
        <f t="shared" si="237"/>
        <v>94055000</v>
      </c>
      <c r="C5064" t="s">
        <v>16246</v>
      </c>
      <c r="D5064">
        <v>109751</v>
      </c>
      <c r="E5064" t="s">
        <v>8683</v>
      </c>
      <c r="F5064">
        <v>0</v>
      </c>
      <c r="H5064" t="s">
        <v>8708</v>
      </c>
      <c r="I5064" t="s">
        <v>21831</v>
      </c>
      <c r="J5064" t="str">
        <f t="shared" si="238"/>
        <v>940550</v>
      </c>
      <c r="K5064">
        <v>109751</v>
      </c>
      <c r="L5064" s="4">
        <v>5684527</v>
      </c>
      <c r="P5064" s="9" t="e">
        <f t="shared" si="239"/>
        <v>#DIV/0!</v>
      </c>
    </row>
    <row r="5065" spans="1:16" x14ac:dyDescent="0.25">
      <c r="A5065">
        <v>94056100</v>
      </c>
      <c r="B5065" t="str">
        <f t="shared" si="237"/>
        <v>94056100</v>
      </c>
      <c r="C5065" t="s">
        <v>16247</v>
      </c>
      <c r="D5065">
        <v>22400</v>
      </c>
      <c r="E5065" t="s">
        <v>8683</v>
      </c>
      <c r="F5065">
        <v>0</v>
      </c>
      <c r="H5065" t="s">
        <v>8708</v>
      </c>
      <c r="I5065" t="s">
        <v>21832</v>
      </c>
      <c r="J5065" t="str">
        <f t="shared" si="238"/>
        <v>940561</v>
      </c>
      <c r="K5065">
        <v>22400</v>
      </c>
      <c r="L5065" s="4">
        <v>2945978</v>
      </c>
      <c r="P5065" s="9" t="e">
        <f t="shared" si="239"/>
        <v>#DIV/0!</v>
      </c>
    </row>
    <row r="5066" spans="1:16" x14ac:dyDescent="0.25">
      <c r="A5066">
        <v>94056900</v>
      </c>
      <c r="B5066" t="str">
        <f t="shared" si="237"/>
        <v>94056900</v>
      </c>
      <c r="C5066" t="s">
        <v>16248</v>
      </c>
      <c r="D5066">
        <v>12263</v>
      </c>
      <c r="E5066" t="s">
        <v>8683</v>
      </c>
      <c r="F5066">
        <v>0</v>
      </c>
      <c r="H5066" t="s">
        <v>8708</v>
      </c>
      <c r="I5066" t="s">
        <v>21833</v>
      </c>
      <c r="J5066" t="str">
        <f t="shared" si="238"/>
        <v>940569</v>
      </c>
      <c r="K5066">
        <v>12263</v>
      </c>
      <c r="L5066" s="4">
        <v>2536065</v>
      </c>
      <c r="P5066" s="9" t="e">
        <f t="shared" si="239"/>
        <v>#DIV/0!</v>
      </c>
    </row>
    <row r="5067" spans="1:16" x14ac:dyDescent="0.25">
      <c r="A5067">
        <v>94059100</v>
      </c>
      <c r="B5067" t="str">
        <f t="shared" si="237"/>
        <v>94059100</v>
      </c>
      <c r="C5067" t="s">
        <v>16249</v>
      </c>
      <c r="D5067">
        <v>872966</v>
      </c>
      <c r="E5067" t="s">
        <v>8683</v>
      </c>
      <c r="F5067">
        <v>0</v>
      </c>
      <c r="H5067" t="s">
        <v>8708</v>
      </c>
      <c r="I5067" t="s">
        <v>21834</v>
      </c>
      <c r="J5067" t="str">
        <f t="shared" si="238"/>
        <v>940591</v>
      </c>
      <c r="K5067">
        <v>872966</v>
      </c>
      <c r="L5067" s="4">
        <v>10528021</v>
      </c>
      <c r="P5067" s="9" t="e">
        <f t="shared" si="239"/>
        <v>#DIV/0!</v>
      </c>
    </row>
    <row r="5068" spans="1:16" x14ac:dyDescent="0.25">
      <c r="A5068">
        <v>94059200</v>
      </c>
      <c r="B5068" t="str">
        <f t="shared" si="237"/>
        <v>94059200</v>
      </c>
      <c r="C5068" t="s">
        <v>16250</v>
      </c>
      <c r="D5068">
        <v>269428</v>
      </c>
      <c r="E5068" t="s">
        <v>8683</v>
      </c>
      <c r="F5068">
        <v>0</v>
      </c>
      <c r="H5068" t="s">
        <v>8708</v>
      </c>
      <c r="I5068" t="s">
        <v>21835</v>
      </c>
      <c r="J5068" t="str">
        <f t="shared" si="238"/>
        <v>940592</v>
      </c>
      <c r="K5068">
        <v>269428</v>
      </c>
      <c r="L5068" s="4">
        <v>15007825</v>
      </c>
      <c r="P5068" s="9" t="e">
        <f t="shared" si="239"/>
        <v>#DIV/0!</v>
      </c>
    </row>
    <row r="5069" spans="1:16" x14ac:dyDescent="0.25">
      <c r="A5069">
        <v>94059900</v>
      </c>
      <c r="B5069" t="str">
        <f t="shared" si="237"/>
        <v>94059900</v>
      </c>
      <c r="C5069" t="s">
        <v>16251</v>
      </c>
      <c r="D5069">
        <v>819999</v>
      </c>
      <c r="E5069" t="s">
        <v>8683</v>
      </c>
      <c r="F5069">
        <v>0</v>
      </c>
      <c r="H5069" t="s">
        <v>8708</v>
      </c>
      <c r="I5069" t="s">
        <v>21836</v>
      </c>
      <c r="J5069" t="str">
        <f t="shared" si="238"/>
        <v>940599</v>
      </c>
      <c r="K5069">
        <v>819999</v>
      </c>
      <c r="L5069" s="4">
        <v>83595453</v>
      </c>
      <c r="P5069" s="9" t="e">
        <f t="shared" si="239"/>
        <v>#DIV/0!</v>
      </c>
    </row>
    <row r="5070" spans="1:16" x14ac:dyDescent="0.25">
      <c r="A5070">
        <v>94061000</v>
      </c>
      <c r="B5070" t="str">
        <f t="shared" si="237"/>
        <v>94061000</v>
      </c>
      <c r="C5070" t="s">
        <v>16252</v>
      </c>
      <c r="D5070">
        <v>105455</v>
      </c>
      <c r="E5070" t="s">
        <v>8683</v>
      </c>
      <c r="F5070">
        <v>266</v>
      </c>
      <c r="H5070" t="s">
        <v>8684</v>
      </c>
      <c r="I5070" t="s">
        <v>21837</v>
      </c>
      <c r="J5070" t="str">
        <f t="shared" si="238"/>
        <v>940610</v>
      </c>
      <c r="K5070">
        <v>105455</v>
      </c>
      <c r="L5070" s="4">
        <v>1747547</v>
      </c>
      <c r="P5070" s="9" t="e">
        <f t="shared" si="239"/>
        <v>#DIV/0!</v>
      </c>
    </row>
    <row r="5071" spans="1:16" x14ac:dyDescent="0.25">
      <c r="A5071">
        <v>94062000</v>
      </c>
      <c r="B5071" t="str">
        <f t="shared" si="237"/>
        <v>94062000</v>
      </c>
      <c r="C5071" t="s">
        <v>16253</v>
      </c>
      <c r="D5071">
        <v>11800</v>
      </c>
      <c r="E5071" t="s">
        <v>8683</v>
      </c>
      <c r="F5071">
        <v>4</v>
      </c>
      <c r="H5071" t="s">
        <v>8684</v>
      </c>
      <c r="I5071" t="s">
        <v>21838</v>
      </c>
      <c r="J5071" t="str">
        <f t="shared" si="238"/>
        <v>940620</v>
      </c>
      <c r="K5071">
        <v>11800</v>
      </c>
      <c r="L5071" s="4">
        <v>396776</v>
      </c>
      <c r="P5071" s="9" t="e">
        <f t="shared" si="239"/>
        <v>#DIV/0!</v>
      </c>
    </row>
    <row r="5072" spans="1:16" x14ac:dyDescent="0.25">
      <c r="A5072">
        <v>94069000</v>
      </c>
      <c r="B5072" t="str">
        <f t="shared" si="237"/>
        <v>94069000</v>
      </c>
      <c r="C5072" t="s">
        <v>16254</v>
      </c>
      <c r="D5072">
        <v>4832120</v>
      </c>
      <c r="E5072" t="s">
        <v>8683</v>
      </c>
      <c r="F5072">
        <v>7517</v>
      </c>
      <c r="H5072" t="s">
        <v>8684</v>
      </c>
      <c r="I5072" t="s">
        <v>21839</v>
      </c>
      <c r="J5072" t="str">
        <f t="shared" si="238"/>
        <v>940690</v>
      </c>
      <c r="K5072">
        <v>4832120</v>
      </c>
      <c r="L5072" s="4">
        <v>47078698</v>
      </c>
      <c r="P5072" s="9" t="e">
        <f t="shared" si="239"/>
        <v>#DIV/0!</v>
      </c>
    </row>
    <row r="5073" spans="1:16" x14ac:dyDescent="0.25">
      <c r="A5073">
        <v>95030090</v>
      </c>
      <c r="B5073" t="str">
        <f t="shared" si="237"/>
        <v>95030090</v>
      </c>
      <c r="C5073" t="s">
        <v>16261</v>
      </c>
      <c r="D5073">
        <v>4937430</v>
      </c>
      <c r="E5073" t="s">
        <v>8683</v>
      </c>
      <c r="F5073">
        <v>0</v>
      </c>
      <c r="H5073" t="s">
        <v>8708</v>
      </c>
      <c r="I5073" t="s">
        <v>21840</v>
      </c>
      <c r="J5073" t="str">
        <f t="shared" si="238"/>
        <v>950300</v>
      </c>
      <c r="K5073">
        <v>4937430</v>
      </c>
      <c r="L5073" s="4">
        <v>71063436</v>
      </c>
      <c r="P5073" s="9" t="e">
        <f t="shared" si="239"/>
        <v>#DIV/0!</v>
      </c>
    </row>
    <row r="5074" spans="1:16" x14ac:dyDescent="0.25">
      <c r="A5074">
        <v>95042000</v>
      </c>
      <c r="B5074" t="str">
        <f t="shared" si="237"/>
        <v>95042000</v>
      </c>
      <c r="C5074" t="s">
        <v>16262</v>
      </c>
      <c r="D5074">
        <v>1656551</v>
      </c>
      <c r="E5074" t="s">
        <v>8683</v>
      </c>
      <c r="F5074">
        <v>0</v>
      </c>
      <c r="H5074" t="s">
        <v>8708</v>
      </c>
      <c r="I5074" t="s">
        <v>21841</v>
      </c>
      <c r="J5074" t="str">
        <f t="shared" si="238"/>
        <v>950420</v>
      </c>
      <c r="K5074">
        <v>1656551</v>
      </c>
      <c r="L5074" s="4">
        <v>18571746</v>
      </c>
      <c r="P5074" s="9" t="e">
        <f t="shared" si="239"/>
        <v>#DIV/0!</v>
      </c>
    </row>
    <row r="5075" spans="1:16" x14ac:dyDescent="0.25">
      <c r="A5075">
        <v>95051000</v>
      </c>
      <c r="B5075" t="str">
        <f t="shared" si="237"/>
        <v>95051000</v>
      </c>
      <c r="C5075" t="s">
        <v>16277</v>
      </c>
      <c r="D5075">
        <v>137853</v>
      </c>
      <c r="E5075" t="s">
        <v>8683</v>
      </c>
      <c r="F5075">
        <v>0</v>
      </c>
      <c r="H5075" t="s">
        <v>8708</v>
      </c>
      <c r="I5075" t="s">
        <v>21842</v>
      </c>
      <c r="J5075" t="str">
        <f t="shared" si="238"/>
        <v>950510</v>
      </c>
      <c r="K5075">
        <v>137853</v>
      </c>
      <c r="L5075" s="4">
        <v>1618361</v>
      </c>
      <c r="P5075" s="9" t="e">
        <f t="shared" si="239"/>
        <v>#DIV/0!</v>
      </c>
    </row>
    <row r="5076" spans="1:16" x14ac:dyDescent="0.25">
      <c r="A5076">
        <v>95059000</v>
      </c>
      <c r="B5076" t="str">
        <f t="shared" si="237"/>
        <v>95059000</v>
      </c>
      <c r="C5076" t="s">
        <v>16278</v>
      </c>
      <c r="D5076">
        <v>187730</v>
      </c>
      <c r="E5076" t="s">
        <v>8683</v>
      </c>
      <c r="F5076">
        <v>0</v>
      </c>
      <c r="H5076" t="s">
        <v>8708</v>
      </c>
      <c r="I5076" t="s">
        <v>21843</v>
      </c>
      <c r="J5076" t="str">
        <f t="shared" si="238"/>
        <v>950590</v>
      </c>
      <c r="K5076">
        <v>187730</v>
      </c>
      <c r="L5076" s="4">
        <v>3620550</v>
      </c>
      <c r="P5076" s="9" t="e">
        <f t="shared" si="239"/>
        <v>#DIV/0!</v>
      </c>
    </row>
    <row r="5077" spans="1:16" x14ac:dyDescent="0.25">
      <c r="A5077">
        <v>95061200</v>
      </c>
      <c r="B5077" t="str">
        <f t="shared" si="237"/>
        <v>95061200</v>
      </c>
      <c r="C5077" t="s">
        <v>16280</v>
      </c>
      <c r="D5077">
        <v>149210</v>
      </c>
      <c r="E5077" t="s">
        <v>8683</v>
      </c>
      <c r="F5077">
        <v>0</v>
      </c>
      <c r="H5077" t="s">
        <v>8708</v>
      </c>
      <c r="I5077" t="s">
        <v>21844</v>
      </c>
      <c r="J5077" t="str">
        <f t="shared" si="238"/>
        <v>950612</v>
      </c>
      <c r="K5077">
        <v>149210</v>
      </c>
      <c r="L5077" s="4">
        <v>3500498</v>
      </c>
      <c r="P5077" s="9" t="e">
        <f t="shared" si="239"/>
        <v>#DIV/0!</v>
      </c>
    </row>
    <row r="5078" spans="1:16" x14ac:dyDescent="0.25">
      <c r="A5078">
        <v>95061900</v>
      </c>
      <c r="B5078" t="str">
        <f t="shared" si="237"/>
        <v>95061900</v>
      </c>
      <c r="C5078" t="s">
        <v>16281</v>
      </c>
      <c r="D5078">
        <v>521207</v>
      </c>
      <c r="E5078" t="s">
        <v>8683</v>
      </c>
      <c r="F5078">
        <v>0</v>
      </c>
      <c r="H5078" t="s">
        <v>8708</v>
      </c>
      <c r="I5078" t="s">
        <v>21845</v>
      </c>
      <c r="J5078" t="str">
        <f t="shared" si="238"/>
        <v>950619</v>
      </c>
      <c r="K5078">
        <v>521207</v>
      </c>
      <c r="L5078" s="4">
        <v>21237085</v>
      </c>
      <c r="P5078" s="9" t="e">
        <f t="shared" si="239"/>
        <v>#DIV/0!</v>
      </c>
    </row>
    <row r="5079" spans="1:16" x14ac:dyDescent="0.25">
      <c r="A5079">
        <v>95063900</v>
      </c>
      <c r="B5079" t="str">
        <f t="shared" si="237"/>
        <v>95063900</v>
      </c>
      <c r="C5079" t="s">
        <v>16286</v>
      </c>
      <c r="D5079">
        <v>1958967</v>
      </c>
      <c r="E5079" t="s">
        <v>8683</v>
      </c>
      <c r="F5079">
        <v>0</v>
      </c>
      <c r="H5079" t="s">
        <v>8708</v>
      </c>
      <c r="I5079" t="s">
        <v>21846</v>
      </c>
      <c r="J5079" t="str">
        <f t="shared" si="238"/>
        <v>950639</v>
      </c>
      <c r="K5079">
        <v>1958967</v>
      </c>
      <c r="L5079" s="4">
        <v>148792557</v>
      </c>
      <c r="P5079" s="9" t="e">
        <f t="shared" si="239"/>
        <v>#DIV/0!</v>
      </c>
    </row>
    <row r="5080" spans="1:16" x14ac:dyDescent="0.25">
      <c r="A5080">
        <v>95064090</v>
      </c>
      <c r="B5080" t="str">
        <f t="shared" si="237"/>
        <v>95064090</v>
      </c>
      <c r="C5080" t="s">
        <v>16289</v>
      </c>
      <c r="D5080">
        <v>139710</v>
      </c>
      <c r="E5080" t="s">
        <v>8683</v>
      </c>
      <c r="F5080">
        <v>0</v>
      </c>
      <c r="H5080" t="s">
        <v>8708</v>
      </c>
      <c r="I5080" t="s">
        <v>21847</v>
      </c>
      <c r="J5080" t="str">
        <f t="shared" si="238"/>
        <v>950640</v>
      </c>
      <c r="K5080">
        <v>139710</v>
      </c>
      <c r="L5080" s="4">
        <v>20309782</v>
      </c>
      <c r="P5080" s="9" t="e">
        <f t="shared" si="239"/>
        <v>#DIV/0!</v>
      </c>
    </row>
    <row r="5081" spans="1:16" x14ac:dyDescent="0.25">
      <c r="A5081">
        <v>95069119</v>
      </c>
      <c r="B5081" t="str">
        <f t="shared" si="237"/>
        <v>95069119</v>
      </c>
      <c r="C5081" t="s">
        <v>16299</v>
      </c>
      <c r="D5081">
        <v>4566388</v>
      </c>
      <c r="E5081" t="s">
        <v>8683</v>
      </c>
      <c r="F5081">
        <v>0</v>
      </c>
      <c r="H5081" t="s">
        <v>8708</v>
      </c>
      <c r="I5081" t="s">
        <v>21848</v>
      </c>
      <c r="J5081" t="str">
        <f t="shared" si="238"/>
        <v>950691</v>
      </c>
      <c r="K5081">
        <v>4566388</v>
      </c>
      <c r="L5081" s="4">
        <v>53783235</v>
      </c>
      <c r="P5081" s="9" t="e">
        <f t="shared" si="239"/>
        <v>#DIV/0!</v>
      </c>
    </row>
    <row r="5082" spans="1:16" x14ac:dyDescent="0.25">
      <c r="A5082">
        <v>95069190</v>
      </c>
      <c r="B5082" t="str">
        <f t="shared" si="237"/>
        <v>95069190</v>
      </c>
      <c r="C5082" t="s">
        <v>16300</v>
      </c>
      <c r="D5082">
        <v>805130</v>
      </c>
      <c r="E5082" t="s">
        <v>8683</v>
      </c>
      <c r="F5082">
        <v>0</v>
      </c>
      <c r="H5082" t="s">
        <v>8708</v>
      </c>
      <c r="I5082" t="s">
        <v>21849</v>
      </c>
      <c r="J5082" t="str">
        <f t="shared" si="238"/>
        <v>950691</v>
      </c>
      <c r="K5082">
        <v>805130</v>
      </c>
      <c r="L5082" s="4">
        <v>18549714</v>
      </c>
      <c r="P5082" s="9" t="e">
        <f t="shared" si="239"/>
        <v>#DIV/0!</v>
      </c>
    </row>
    <row r="5083" spans="1:16" x14ac:dyDescent="0.25">
      <c r="A5083">
        <v>95072000</v>
      </c>
      <c r="B5083" t="str">
        <f t="shared" si="237"/>
        <v>95072000</v>
      </c>
      <c r="C5083" t="s">
        <v>16304</v>
      </c>
      <c r="D5083">
        <v>128500</v>
      </c>
      <c r="E5083" t="s">
        <v>8683</v>
      </c>
      <c r="F5083">
        <v>0</v>
      </c>
      <c r="H5083" t="s">
        <v>8708</v>
      </c>
      <c r="I5083" t="s">
        <v>21850</v>
      </c>
      <c r="J5083" t="str">
        <f t="shared" si="238"/>
        <v>950720</v>
      </c>
      <c r="K5083">
        <v>128500</v>
      </c>
      <c r="L5083" s="4">
        <v>8041082</v>
      </c>
      <c r="P5083" s="9" t="e">
        <f t="shared" si="239"/>
        <v>#DIV/0!</v>
      </c>
    </row>
    <row r="5084" spans="1:16" x14ac:dyDescent="0.25">
      <c r="A5084">
        <v>95079000</v>
      </c>
      <c r="B5084" t="str">
        <f t="shared" si="237"/>
        <v>95079000</v>
      </c>
      <c r="C5084" t="s">
        <v>16306</v>
      </c>
      <c r="D5084">
        <v>426030</v>
      </c>
      <c r="E5084" t="s">
        <v>8683</v>
      </c>
      <c r="F5084">
        <v>0</v>
      </c>
      <c r="H5084" t="s">
        <v>8708</v>
      </c>
      <c r="I5084" t="s">
        <v>21851</v>
      </c>
      <c r="J5084" t="str">
        <f t="shared" si="238"/>
        <v>950790</v>
      </c>
      <c r="K5084">
        <v>426030</v>
      </c>
      <c r="L5084" s="4">
        <v>25328528</v>
      </c>
      <c r="P5084" s="9" t="e">
        <f t="shared" si="239"/>
        <v>#DIV/0!</v>
      </c>
    </row>
    <row r="5085" spans="1:16" x14ac:dyDescent="0.25">
      <c r="A5085">
        <v>95082100</v>
      </c>
      <c r="B5085" t="str">
        <f t="shared" si="237"/>
        <v>95082100</v>
      </c>
      <c r="C5085" t="s">
        <v>16307</v>
      </c>
      <c r="D5085">
        <v>431400</v>
      </c>
      <c r="E5085" t="s">
        <v>8683</v>
      </c>
      <c r="F5085">
        <v>0</v>
      </c>
      <c r="H5085" t="s">
        <v>8708</v>
      </c>
      <c r="I5085" t="s">
        <v>21852</v>
      </c>
      <c r="J5085" t="str">
        <f t="shared" si="238"/>
        <v>950821</v>
      </c>
      <c r="K5085">
        <v>431400</v>
      </c>
      <c r="L5085" s="4">
        <v>20777888</v>
      </c>
      <c r="P5085" s="9" t="e">
        <f t="shared" si="239"/>
        <v>#DIV/0!</v>
      </c>
    </row>
    <row r="5086" spans="1:16" x14ac:dyDescent="0.25">
      <c r="A5086">
        <v>95082200</v>
      </c>
      <c r="B5086" t="str">
        <f t="shared" si="237"/>
        <v>95082200</v>
      </c>
      <c r="C5086" t="s">
        <v>16308</v>
      </c>
      <c r="D5086">
        <v>63605</v>
      </c>
      <c r="E5086" t="s">
        <v>8683</v>
      </c>
      <c r="F5086">
        <v>0</v>
      </c>
      <c r="H5086" t="s">
        <v>8708</v>
      </c>
      <c r="I5086" t="s">
        <v>21853</v>
      </c>
      <c r="J5086" t="str">
        <f t="shared" si="238"/>
        <v>950822</v>
      </c>
      <c r="K5086">
        <v>63605</v>
      </c>
      <c r="L5086" s="4">
        <v>3213976</v>
      </c>
      <c r="P5086" s="9" t="e">
        <f t="shared" si="239"/>
        <v>#DIV/0!</v>
      </c>
    </row>
    <row r="5087" spans="1:16" x14ac:dyDescent="0.25">
      <c r="A5087">
        <v>95082400</v>
      </c>
      <c r="B5087" t="str">
        <f t="shared" si="237"/>
        <v>95082400</v>
      </c>
      <c r="C5087" t="s">
        <v>16309</v>
      </c>
      <c r="D5087">
        <v>2094</v>
      </c>
      <c r="E5087" t="s">
        <v>8683</v>
      </c>
      <c r="F5087">
        <v>0</v>
      </c>
      <c r="H5087" t="s">
        <v>8708</v>
      </c>
      <c r="I5087" t="s">
        <v>21854</v>
      </c>
      <c r="J5087" t="str">
        <f t="shared" si="238"/>
        <v>950824</v>
      </c>
      <c r="K5087">
        <v>2094</v>
      </c>
      <c r="L5087" s="4">
        <v>169418</v>
      </c>
      <c r="P5087" s="9" t="e">
        <f t="shared" si="239"/>
        <v>#DIV/0!</v>
      </c>
    </row>
    <row r="5088" spans="1:16" x14ac:dyDescent="0.25">
      <c r="A5088">
        <v>95082500</v>
      </c>
      <c r="B5088" t="str">
        <f t="shared" si="237"/>
        <v>95082500</v>
      </c>
      <c r="C5088" t="s">
        <v>16310</v>
      </c>
      <c r="D5088">
        <v>10287</v>
      </c>
      <c r="E5088" t="s">
        <v>8683</v>
      </c>
      <c r="F5088">
        <v>0</v>
      </c>
      <c r="H5088" t="s">
        <v>8708</v>
      </c>
      <c r="I5088" t="s">
        <v>21855</v>
      </c>
      <c r="J5088" t="str">
        <f t="shared" si="238"/>
        <v>950825</v>
      </c>
      <c r="K5088">
        <v>10287</v>
      </c>
      <c r="L5088" s="4">
        <v>584922</v>
      </c>
      <c r="P5088" s="9" t="e">
        <f t="shared" si="239"/>
        <v>#DIV/0!</v>
      </c>
    </row>
    <row r="5089" spans="1:16" x14ac:dyDescent="0.25">
      <c r="A5089">
        <v>95082600</v>
      </c>
      <c r="B5089" t="str">
        <f t="shared" si="237"/>
        <v>95082600</v>
      </c>
      <c r="C5089" t="s">
        <v>16311</v>
      </c>
      <c r="D5089">
        <v>2928</v>
      </c>
      <c r="E5089" t="s">
        <v>8683</v>
      </c>
      <c r="F5089">
        <v>0</v>
      </c>
      <c r="H5089" t="s">
        <v>8708</v>
      </c>
      <c r="I5089" t="s">
        <v>21856</v>
      </c>
      <c r="J5089" t="str">
        <f t="shared" si="238"/>
        <v>950826</v>
      </c>
      <c r="K5089">
        <v>2928</v>
      </c>
      <c r="L5089" s="4">
        <v>250299</v>
      </c>
      <c r="P5089" s="9" t="e">
        <f t="shared" si="239"/>
        <v>#DIV/0!</v>
      </c>
    </row>
    <row r="5090" spans="1:16" x14ac:dyDescent="0.25">
      <c r="A5090">
        <v>95082900</v>
      </c>
      <c r="B5090" t="str">
        <f t="shared" si="237"/>
        <v>95082900</v>
      </c>
      <c r="C5090" t="s">
        <v>16312</v>
      </c>
      <c r="D5090">
        <v>69765</v>
      </c>
      <c r="E5090" t="s">
        <v>8683</v>
      </c>
      <c r="F5090">
        <v>0</v>
      </c>
      <c r="H5090" t="s">
        <v>8708</v>
      </c>
      <c r="I5090" t="s">
        <v>21857</v>
      </c>
      <c r="J5090" t="str">
        <f t="shared" si="238"/>
        <v>950829</v>
      </c>
      <c r="K5090">
        <v>69765</v>
      </c>
      <c r="L5090" s="4">
        <v>11617518</v>
      </c>
      <c r="P5090" s="9" t="e">
        <f t="shared" si="239"/>
        <v>#DIV/0!</v>
      </c>
    </row>
    <row r="5091" spans="1:16" x14ac:dyDescent="0.25">
      <c r="A5091">
        <v>95083000</v>
      </c>
      <c r="B5091" t="str">
        <f t="shared" si="237"/>
        <v>95083000</v>
      </c>
      <c r="C5091" t="s">
        <v>16313</v>
      </c>
      <c r="D5091">
        <v>364926</v>
      </c>
      <c r="E5091" t="s">
        <v>8683</v>
      </c>
      <c r="F5091">
        <v>0</v>
      </c>
      <c r="H5091" t="s">
        <v>8708</v>
      </c>
      <c r="I5091" t="s">
        <v>21858</v>
      </c>
      <c r="J5091" t="str">
        <f t="shared" si="238"/>
        <v>950830</v>
      </c>
      <c r="K5091">
        <v>364926</v>
      </c>
      <c r="L5091" s="4">
        <v>17558243</v>
      </c>
      <c r="P5091" s="9" t="e">
        <f t="shared" si="239"/>
        <v>#DIV/0!</v>
      </c>
    </row>
    <row r="5092" spans="1:16" x14ac:dyDescent="0.25">
      <c r="A5092">
        <v>95084000</v>
      </c>
      <c r="B5092" t="str">
        <f t="shared" si="237"/>
        <v>95084000</v>
      </c>
      <c r="C5092" t="s">
        <v>16314</v>
      </c>
      <c r="D5092">
        <v>11641</v>
      </c>
      <c r="E5092" t="s">
        <v>8683</v>
      </c>
      <c r="F5092">
        <v>0</v>
      </c>
      <c r="H5092" t="s">
        <v>8708</v>
      </c>
      <c r="I5092" t="s">
        <v>21859</v>
      </c>
      <c r="J5092" t="str">
        <f t="shared" si="238"/>
        <v>950840</v>
      </c>
      <c r="K5092">
        <v>11641</v>
      </c>
      <c r="L5092" s="4">
        <v>28391</v>
      </c>
      <c r="P5092" s="9" t="e">
        <f t="shared" si="239"/>
        <v>#DIV/0!</v>
      </c>
    </row>
    <row r="5093" spans="1:16" x14ac:dyDescent="0.25">
      <c r="A5093">
        <v>96011000</v>
      </c>
      <c r="B5093" t="str">
        <f t="shared" si="237"/>
        <v>96011000</v>
      </c>
      <c r="C5093" t="s">
        <v>16315</v>
      </c>
      <c r="D5093">
        <v>8906</v>
      </c>
      <c r="E5093" t="s">
        <v>8683</v>
      </c>
      <c r="F5093">
        <v>0</v>
      </c>
      <c r="H5093" t="s">
        <v>8708</v>
      </c>
      <c r="I5093" t="s">
        <v>21860</v>
      </c>
      <c r="J5093" t="str">
        <f t="shared" si="238"/>
        <v>960110</v>
      </c>
      <c r="K5093">
        <v>8906</v>
      </c>
      <c r="L5093" s="4">
        <v>1099915</v>
      </c>
      <c r="P5093" s="9" t="e">
        <f t="shared" si="239"/>
        <v>#DIV/0!</v>
      </c>
    </row>
    <row r="5094" spans="1:16" x14ac:dyDescent="0.25">
      <c r="A5094">
        <v>96019000</v>
      </c>
      <c r="B5094" t="str">
        <f t="shared" si="237"/>
        <v>96019000</v>
      </c>
      <c r="C5094" t="s">
        <v>16316</v>
      </c>
      <c r="D5094">
        <v>1142856</v>
      </c>
      <c r="E5094" t="s">
        <v>8683</v>
      </c>
      <c r="F5094">
        <v>0</v>
      </c>
      <c r="H5094" t="s">
        <v>8708</v>
      </c>
      <c r="I5094" t="s">
        <v>21861</v>
      </c>
      <c r="J5094" t="str">
        <f t="shared" si="238"/>
        <v>960190</v>
      </c>
      <c r="K5094">
        <v>1142856</v>
      </c>
      <c r="L5094" s="4">
        <v>3241577</v>
      </c>
      <c r="P5094" s="9" t="e">
        <f t="shared" si="239"/>
        <v>#DIV/0!</v>
      </c>
    </row>
    <row r="5095" spans="1:16" x14ac:dyDescent="0.25">
      <c r="A5095">
        <v>96020010</v>
      </c>
      <c r="B5095" t="str">
        <f t="shared" si="237"/>
        <v>96020010</v>
      </c>
      <c r="C5095" t="s">
        <v>16317</v>
      </c>
      <c r="D5095">
        <v>44845</v>
      </c>
      <c r="E5095" t="s">
        <v>8683</v>
      </c>
      <c r="F5095">
        <v>0</v>
      </c>
      <c r="H5095" t="s">
        <v>8708</v>
      </c>
      <c r="I5095" t="s">
        <v>21862</v>
      </c>
      <c r="J5095" t="str">
        <f t="shared" si="238"/>
        <v>960200</v>
      </c>
      <c r="K5095">
        <v>44845</v>
      </c>
      <c r="L5095" s="4">
        <v>3006162</v>
      </c>
      <c r="P5095" s="9" t="e">
        <f t="shared" si="239"/>
        <v>#DIV/0!</v>
      </c>
    </row>
    <row r="5096" spans="1:16" x14ac:dyDescent="0.25">
      <c r="A5096">
        <v>96020090</v>
      </c>
      <c r="B5096" t="str">
        <f t="shared" si="237"/>
        <v>96020090</v>
      </c>
      <c r="C5096" t="s">
        <v>16318</v>
      </c>
      <c r="D5096">
        <v>139068</v>
      </c>
      <c r="E5096" t="s">
        <v>8683</v>
      </c>
      <c r="F5096">
        <v>0</v>
      </c>
      <c r="H5096" t="s">
        <v>8708</v>
      </c>
      <c r="I5096" t="s">
        <v>21863</v>
      </c>
      <c r="J5096" t="str">
        <f t="shared" si="238"/>
        <v>960200</v>
      </c>
      <c r="K5096">
        <v>139068</v>
      </c>
      <c r="L5096" s="4">
        <v>1937905</v>
      </c>
      <c r="P5096" s="9" t="e">
        <f t="shared" si="239"/>
        <v>#DIV/0!</v>
      </c>
    </row>
    <row r="5097" spans="1:16" x14ac:dyDescent="0.25">
      <c r="A5097">
        <v>96061000</v>
      </c>
      <c r="B5097" t="str">
        <f t="shared" si="237"/>
        <v>96061000</v>
      </c>
      <c r="C5097" t="s">
        <v>16336</v>
      </c>
      <c r="D5097">
        <v>490334</v>
      </c>
      <c r="E5097" t="s">
        <v>8683</v>
      </c>
      <c r="F5097">
        <v>0</v>
      </c>
      <c r="H5097" t="s">
        <v>8708</v>
      </c>
      <c r="I5097" t="s">
        <v>21864</v>
      </c>
      <c r="J5097" t="str">
        <f t="shared" si="238"/>
        <v>960610</v>
      </c>
      <c r="K5097">
        <v>490334</v>
      </c>
      <c r="L5097" s="4">
        <v>22871710</v>
      </c>
      <c r="P5097" s="9" t="e">
        <f t="shared" si="239"/>
        <v>#DIV/0!</v>
      </c>
    </row>
    <row r="5098" spans="1:16" x14ac:dyDescent="0.25">
      <c r="A5098">
        <v>96062100</v>
      </c>
      <c r="B5098" t="str">
        <f t="shared" si="237"/>
        <v>96062100</v>
      </c>
      <c r="C5098" t="s">
        <v>16337</v>
      </c>
      <c r="D5098">
        <v>356827</v>
      </c>
      <c r="E5098" t="s">
        <v>8683</v>
      </c>
      <c r="F5098">
        <v>0</v>
      </c>
      <c r="H5098" t="s">
        <v>8708</v>
      </c>
      <c r="I5098" t="s">
        <v>21865</v>
      </c>
      <c r="J5098" t="str">
        <f t="shared" si="238"/>
        <v>960621</v>
      </c>
      <c r="K5098">
        <v>356827</v>
      </c>
      <c r="L5098" s="4">
        <v>15219451</v>
      </c>
      <c r="P5098" s="9" t="e">
        <f t="shared" si="239"/>
        <v>#DIV/0!</v>
      </c>
    </row>
    <row r="5099" spans="1:16" x14ac:dyDescent="0.25">
      <c r="A5099">
        <v>96062200</v>
      </c>
      <c r="B5099" t="str">
        <f t="shared" si="237"/>
        <v>96062200</v>
      </c>
      <c r="C5099" t="s">
        <v>16338</v>
      </c>
      <c r="D5099">
        <v>330752</v>
      </c>
      <c r="E5099" t="s">
        <v>8683</v>
      </c>
      <c r="F5099">
        <v>0</v>
      </c>
      <c r="H5099" t="s">
        <v>8708</v>
      </c>
      <c r="I5099" t="s">
        <v>21866</v>
      </c>
      <c r="J5099" t="str">
        <f t="shared" si="238"/>
        <v>960622</v>
      </c>
      <c r="K5099">
        <v>330752</v>
      </c>
      <c r="L5099" s="4">
        <v>10748225</v>
      </c>
      <c r="P5099" s="9" t="e">
        <f t="shared" si="239"/>
        <v>#DIV/0!</v>
      </c>
    </row>
    <row r="5100" spans="1:16" x14ac:dyDescent="0.25">
      <c r="A5100">
        <v>96062900</v>
      </c>
      <c r="B5100" t="str">
        <f t="shared" si="237"/>
        <v>96062900</v>
      </c>
      <c r="C5100" t="s">
        <v>16339</v>
      </c>
      <c r="D5100">
        <v>128383</v>
      </c>
      <c r="E5100" t="s">
        <v>8683</v>
      </c>
      <c r="F5100">
        <v>0</v>
      </c>
      <c r="H5100" t="s">
        <v>8708</v>
      </c>
      <c r="I5100" t="s">
        <v>21867</v>
      </c>
      <c r="J5100" t="str">
        <f t="shared" si="238"/>
        <v>960629</v>
      </c>
      <c r="K5100">
        <v>128383</v>
      </c>
      <c r="L5100" s="4">
        <v>7902477</v>
      </c>
      <c r="P5100" s="9" t="e">
        <f t="shared" si="239"/>
        <v>#DIV/0!</v>
      </c>
    </row>
    <row r="5101" spans="1:16" x14ac:dyDescent="0.25">
      <c r="A5101">
        <v>96063000</v>
      </c>
      <c r="B5101" t="str">
        <f t="shared" si="237"/>
        <v>96063000</v>
      </c>
      <c r="C5101" t="s">
        <v>16340</v>
      </c>
      <c r="D5101">
        <v>1363063</v>
      </c>
      <c r="E5101" t="s">
        <v>8683</v>
      </c>
      <c r="F5101">
        <v>0</v>
      </c>
      <c r="H5101" t="s">
        <v>8708</v>
      </c>
      <c r="I5101" t="s">
        <v>21868</v>
      </c>
      <c r="J5101" t="str">
        <f t="shared" si="238"/>
        <v>960630</v>
      </c>
      <c r="K5101">
        <v>1363063</v>
      </c>
      <c r="L5101" s="4">
        <v>6740578</v>
      </c>
      <c r="P5101" s="9" t="e">
        <f t="shared" si="239"/>
        <v>#DIV/0!</v>
      </c>
    </row>
    <row r="5102" spans="1:16" x14ac:dyDescent="0.25">
      <c r="A5102">
        <v>96072000</v>
      </c>
      <c r="B5102" t="str">
        <f t="shared" si="237"/>
        <v>96072000</v>
      </c>
      <c r="C5102" t="s">
        <v>16343</v>
      </c>
      <c r="D5102">
        <v>3612469</v>
      </c>
      <c r="E5102" t="s">
        <v>8683</v>
      </c>
      <c r="F5102">
        <v>0</v>
      </c>
      <c r="H5102" t="s">
        <v>8708</v>
      </c>
      <c r="I5102" t="s">
        <v>21869</v>
      </c>
      <c r="J5102" t="str">
        <f t="shared" si="238"/>
        <v>960720</v>
      </c>
      <c r="K5102">
        <v>3612469</v>
      </c>
      <c r="L5102" s="4">
        <v>58336741</v>
      </c>
      <c r="P5102" s="9" t="e">
        <f t="shared" si="239"/>
        <v>#DIV/0!</v>
      </c>
    </row>
    <row r="5103" spans="1:16" x14ac:dyDescent="0.25">
      <c r="A5103">
        <v>96089990</v>
      </c>
      <c r="B5103" t="str">
        <f t="shared" si="237"/>
        <v>96089990</v>
      </c>
      <c r="C5103" t="s">
        <v>16355</v>
      </c>
      <c r="D5103">
        <v>399945</v>
      </c>
      <c r="E5103" t="s">
        <v>8683</v>
      </c>
      <c r="F5103">
        <v>0</v>
      </c>
      <c r="H5103" t="s">
        <v>8708</v>
      </c>
      <c r="I5103" t="s">
        <v>21870</v>
      </c>
      <c r="J5103" t="str">
        <f t="shared" si="238"/>
        <v>960899</v>
      </c>
      <c r="K5103">
        <v>399945</v>
      </c>
      <c r="L5103" s="4">
        <v>20849379</v>
      </c>
      <c r="P5103" s="9" t="e">
        <f t="shared" si="239"/>
        <v>#DIV/0!</v>
      </c>
    </row>
    <row r="5104" spans="1:16" x14ac:dyDescent="0.25">
      <c r="A5104">
        <v>96091010</v>
      </c>
      <c r="B5104" t="str">
        <f t="shared" si="237"/>
        <v>96091010</v>
      </c>
      <c r="C5104" t="s">
        <v>16356</v>
      </c>
      <c r="D5104">
        <v>205183</v>
      </c>
      <c r="E5104" t="s">
        <v>8683</v>
      </c>
      <c r="F5104">
        <v>416240</v>
      </c>
      <c r="H5104" t="s">
        <v>16288</v>
      </c>
      <c r="I5104" t="s">
        <v>21871</v>
      </c>
      <c r="J5104" t="str">
        <f t="shared" si="238"/>
        <v>960910</v>
      </c>
      <c r="K5104">
        <v>205183</v>
      </c>
      <c r="L5104" s="4">
        <v>3433579</v>
      </c>
      <c r="P5104" s="9" t="e">
        <f t="shared" si="239"/>
        <v>#DIV/0!</v>
      </c>
    </row>
    <row r="5105" spans="1:16" x14ac:dyDescent="0.25">
      <c r="A5105">
        <v>96091020</v>
      </c>
      <c r="B5105" t="str">
        <f t="shared" si="237"/>
        <v>96091020</v>
      </c>
      <c r="C5105" t="s">
        <v>16357</v>
      </c>
      <c r="D5105">
        <v>588398</v>
      </c>
      <c r="E5105" t="s">
        <v>8683</v>
      </c>
      <c r="F5105">
        <v>0</v>
      </c>
      <c r="H5105" t="s">
        <v>8708</v>
      </c>
      <c r="I5105" t="s">
        <v>21872</v>
      </c>
      <c r="J5105" t="str">
        <f t="shared" si="238"/>
        <v>960910</v>
      </c>
      <c r="K5105">
        <v>588398</v>
      </c>
      <c r="L5105" s="4">
        <v>5458121</v>
      </c>
      <c r="P5105" s="9" t="e">
        <f t="shared" si="239"/>
        <v>#DIV/0!</v>
      </c>
    </row>
    <row r="5106" spans="1:16" x14ac:dyDescent="0.25">
      <c r="A5106">
        <v>96092000</v>
      </c>
      <c r="B5106" t="str">
        <f t="shared" si="237"/>
        <v>96092000</v>
      </c>
      <c r="C5106" t="s">
        <v>16358</v>
      </c>
      <c r="D5106">
        <v>81337</v>
      </c>
      <c r="E5106" t="s">
        <v>8683</v>
      </c>
      <c r="F5106">
        <v>0</v>
      </c>
      <c r="H5106" t="s">
        <v>8708</v>
      </c>
      <c r="I5106" t="s">
        <v>21873</v>
      </c>
      <c r="J5106" t="str">
        <f t="shared" si="238"/>
        <v>960920</v>
      </c>
      <c r="K5106">
        <v>81337</v>
      </c>
      <c r="L5106" s="4">
        <v>3469319</v>
      </c>
      <c r="P5106" s="9" t="e">
        <f t="shared" si="239"/>
        <v>#DIV/0!</v>
      </c>
    </row>
    <row r="5107" spans="1:16" x14ac:dyDescent="0.25">
      <c r="A5107">
        <v>96099000</v>
      </c>
      <c r="B5107" t="str">
        <f t="shared" si="237"/>
        <v>96099000</v>
      </c>
      <c r="C5107" t="s">
        <v>16359</v>
      </c>
      <c r="D5107">
        <v>758988</v>
      </c>
      <c r="E5107" t="s">
        <v>8683</v>
      </c>
      <c r="F5107">
        <v>0</v>
      </c>
      <c r="H5107" t="s">
        <v>8708</v>
      </c>
      <c r="I5107" t="s">
        <v>21874</v>
      </c>
      <c r="J5107" t="str">
        <f t="shared" si="238"/>
        <v>960990</v>
      </c>
      <c r="K5107">
        <v>758988</v>
      </c>
      <c r="L5107" s="4">
        <v>4228978</v>
      </c>
      <c r="P5107" s="9" t="e">
        <f t="shared" si="239"/>
        <v>#DIV/0!</v>
      </c>
    </row>
    <row r="5108" spans="1:16" x14ac:dyDescent="0.25">
      <c r="A5108">
        <v>96100000</v>
      </c>
      <c r="B5108" t="str">
        <f t="shared" si="237"/>
        <v>96100000</v>
      </c>
      <c r="C5108" t="s">
        <v>16360</v>
      </c>
      <c r="D5108">
        <v>198378</v>
      </c>
      <c r="E5108" t="s">
        <v>8683</v>
      </c>
      <c r="F5108">
        <v>0</v>
      </c>
      <c r="H5108" t="s">
        <v>8708</v>
      </c>
      <c r="I5108" t="s">
        <v>21875</v>
      </c>
      <c r="J5108" t="str">
        <f t="shared" si="238"/>
        <v>961000</v>
      </c>
      <c r="K5108">
        <v>198378</v>
      </c>
      <c r="L5108" s="4">
        <v>910773</v>
      </c>
      <c r="P5108" s="9" t="e">
        <f t="shared" si="239"/>
        <v>#DIV/0!</v>
      </c>
    </row>
    <row r="5109" spans="1:16" x14ac:dyDescent="0.25">
      <c r="A5109">
        <v>96110000</v>
      </c>
      <c r="B5109" t="str">
        <f t="shared" si="237"/>
        <v>96110000</v>
      </c>
      <c r="C5109" t="s">
        <v>16361</v>
      </c>
      <c r="D5109">
        <v>111022</v>
      </c>
      <c r="E5109" t="s">
        <v>8683</v>
      </c>
      <c r="F5109">
        <v>0</v>
      </c>
      <c r="H5109" t="s">
        <v>8708</v>
      </c>
      <c r="I5109" t="s">
        <v>21876</v>
      </c>
      <c r="J5109" t="str">
        <f t="shared" si="238"/>
        <v>961100</v>
      </c>
      <c r="K5109">
        <v>111022</v>
      </c>
      <c r="L5109" s="4">
        <v>3014384</v>
      </c>
      <c r="P5109" s="9" t="e">
        <f t="shared" si="239"/>
        <v>#DIV/0!</v>
      </c>
    </row>
    <row r="5110" spans="1:16" x14ac:dyDescent="0.25">
      <c r="A5110">
        <v>96139000</v>
      </c>
      <c r="B5110" t="str">
        <f t="shared" si="237"/>
        <v>96139000</v>
      </c>
      <c r="C5110" t="s">
        <v>16367</v>
      </c>
      <c r="D5110">
        <v>236599</v>
      </c>
      <c r="E5110" t="s">
        <v>8683</v>
      </c>
      <c r="F5110">
        <v>0</v>
      </c>
      <c r="H5110" t="s">
        <v>8708</v>
      </c>
      <c r="I5110" t="s">
        <v>21877</v>
      </c>
      <c r="J5110" t="str">
        <f t="shared" si="238"/>
        <v>961390</v>
      </c>
      <c r="K5110">
        <v>236599</v>
      </c>
      <c r="L5110" s="4">
        <v>5964377</v>
      </c>
      <c r="P5110" s="9" t="e">
        <f t="shared" si="239"/>
        <v>#DIV/0!</v>
      </c>
    </row>
    <row r="5111" spans="1:16" x14ac:dyDescent="0.25">
      <c r="A5111">
        <v>96140090</v>
      </c>
      <c r="B5111" t="str">
        <f t="shared" si="237"/>
        <v>96140090</v>
      </c>
      <c r="C5111" t="s">
        <v>16369</v>
      </c>
      <c r="D5111">
        <v>91430</v>
      </c>
      <c r="E5111" t="s">
        <v>8683</v>
      </c>
      <c r="F5111">
        <v>0</v>
      </c>
      <c r="H5111" t="s">
        <v>8708</v>
      </c>
      <c r="I5111" t="s">
        <v>21878</v>
      </c>
      <c r="J5111" t="str">
        <f t="shared" si="238"/>
        <v>961400</v>
      </c>
      <c r="K5111">
        <v>91430</v>
      </c>
      <c r="L5111" s="4">
        <v>1737763</v>
      </c>
      <c r="P5111" s="9" t="e">
        <f t="shared" si="239"/>
        <v>#DIV/0!</v>
      </c>
    </row>
    <row r="5112" spans="1:16" x14ac:dyDescent="0.25">
      <c r="A5112">
        <v>96151100</v>
      </c>
      <c r="B5112" t="str">
        <f t="shared" si="237"/>
        <v>96151100</v>
      </c>
      <c r="C5112" t="s">
        <v>16370</v>
      </c>
      <c r="D5112">
        <v>516474</v>
      </c>
      <c r="E5112" t="s">
        <v>8683</v>
      </c>
      <c r="F5112">
        <v>0</v>
      </c>
      <c r="H5112" t="s">
        <v>8708</v>
      </c>
      <c r="I5112" t="s">
        <v>21879</v>
      </c>
      <c r="J5112" t="str">
        <f t="shared" si="238"/>
        <v>961511</v>
      </c>
      <c r="K5112">
        <v>516474</v>
      </c>
      <c r="L5112" s="4">
        <v>22502806</v>
      </c>
      <c r="P5112" s="9" t="e">
        <f t="shared" si="239"/>
        <v>#DIV/0!</v>
      </c>
    </row>
    <row r="5113" spans="1:16" x14ac:dyDescent="0.25">
      <c r="A5113">
        <v>96151900</v>
      </c>
      <c r="B5113" t="str">
        <f t="shared" si="237"/>
        <v>96151900</v>
      </c>
      <c r="C5113" t="s">
        <v>16371</v>
      </c>
      <c r="D5113">
        <v>140592</v>
      </c>
      <c r="E5113" t="s">
        <v>8683</v>
      </c>
      <c r="F5113">
        <v>0</v>
      </c>
      <c r="H5113" t="s">
        <v>8708</v>
      </c>
      <c r="I5113" t="s">
        <v>21880</v>
      </c>
      <c r="J5113" t="str">
        <f t="shared" si="238"/>
        <v>961519</v>
      </c>
      <c r="K5113">
        <v>140592</v>
      </c>
      <c r="L5113" s="4">
        <v>13170482</v>
      </c>
      <c r="P5113" s="9" t="e">
        <f t="shared" si="239"/>
        <v>#DIV/0!</v>
      </c>
    </row>
    <row r="5114" spans="1:16" x14ac:dyDescent="0.25">
      <c r="A5114">
        <v>96159000</v>
      </c>
      <c r="B5114" t="str">
        <f t="shared" si="237"/>
        <v>96159000</v>
      </c>
      <c r="C5114" t="s">
        <v>16372</v>
      </c>
      <c r="D5114">
        <v>107099</v>
      </c>
      <c r="E5114" t="s">
        <v>8683</v>
      </c>
      <c r="F5114">
        <v>0</v>
      </c>
      <c r="H5114" t="s">
        <v>8708</v>
      </c>
      <c r="I5114" t="s">
        <v>21881</v>
      </c>
      <c r="J5114" t="str">
        <f t="shared" si="238"/>
        <v>961590</v>
      </c>
      <c r="K5114">
        <v>107099</v>
      </c>
      <c r="L5114" s="4">
        <v>4214536</v>
      </c>
      <c r="P5114" s="9" t="e">
        <f t="shared" si="239"/>
        <v>#DIV/0!</v>
      </c>
    </row>
    <row r="5115" spans="1:16" x14ac:dyDescent="0.25">
      <c r="A5115">
        <v>96161000</v>
      </c>
      <c r="B5115" t="str">
        <f t="shared" si="237"/>
        <v>96161000</v>
      </c>
      <c r="C5115" t="s">
        <v>16373</v>
      </c>
      <c r="D5115">
        <v>322566</v>
      </c>
      <c r="E5115" t="s">
        <v>8683</v>
      </c>
      <c r="F5115">
        <v>0</v>
      </c>
      <c r="H5115" t="s">
        <v>8708</v>
      </c>
      <c r="I5115" t="s">
        <v>21882</v>
      </c>
      <c r="J5115" t="str">
        <f t="shared" si="238"/>
        <v>961610</v>
      </c>
      <c r="K5115">
        <v>322566</v>
      </c>
      <c r="L5115" s="4">
        <v>8258740</v>
      </c>
      <c r="P5115" s="9" t="e">
        <f t="shared" si="239"/>
        <v>#DIV/0!</v>
      </c>
    </row>
    <row r="5116" spans="1:16" x14ac:dyDescent="0.25">
      <c r="A5116">
        <v>96162000</v>
      </c>
      <c r="B5116" t="str">
        <f t="shared" si="237"/>
        <v>96162000</v>
      </c>
      <c r="C5116" t="s">
        <v>16374</v>
      </c>
      <c r="D5116">
        <v>58753</v>
      </c>
      <c r="E5116" t="s">
        <v>8683</v>
      </c>
      <c r="F5116">
        <v>0</v>
      </c>
      <c r="H5116" t="s">
        <v>8708</v>
      </c>
      <c r="I5116" t="s">
        <v>21883</v>
      </c>
      <c r="J5116" t="str">
        <f t="shared" si="238"/>
        <v>961620</v>
      </c>
      <c r="K5116">
        <v>58753</v>
      </c>
      <c r="L5116" s="4">
        <v>9705325</v>
      </c>
      <c r="P5116" s="9" t="e">
        <f t="shared" si="239"/>
        <v>#DIV/0!</v>
      </c>
    </row>
    <row r="5117" spans="1:16" x14ac:dyDescent="0.25">
      <c r="A5117">
        <v>96170090</v>
      </c>
      <c r="B5117" t="str">
        <f t="shared" si="237"/>
        <v>96170090</v>
      </c>
      <c r="C5117" t="s">
        <v>16377</v>
      </c>
      <c r="D5117">
        <v>1464405</v>
      </c>
      <c r="E5117" t="s">
        <v>8683</v>
      </c>
      <c r="F5117">
        <v>5631087</v>
      </c>
      <c r="H5117" t="s">
        <v>8684</v>
      </c>
      <c r="I5117" t="s">
        <v>21884</v>
      </c>
      <c r="J5117" t="str">
        <f t="shared" si="238"/>
        <v>961700</v>
      </c>
      <c r="K5117">
        <v>1464405</v>
      </c>
      <c r="L5117" s="4">
        <v>73013555</v>
      </c>
      <c r="P5117" s="9" t="e">
        <f t="shared" si="239"/>
        <v>#DIV/0!</v>
      </c>
    </row>
    <row r="5118" spans="1:16" x14ac:dyDescent="0.25">
      <c r="A5118">
        <v>96180000</v>
      </c>
      <c r="B5118" t="str">
        <f t="shared" si="237"/>
        <v>96180000</v>
      </c>
      <c r="C5118" t="s">
        <v>16378</v>
      </c>
      <c r="D5118">
        <v>141311</v>
      </c>
      <c r="E5118" t="s">
        <v>8683</v>
      </c>
      <c r="F5118">
        <v>0</v>
      </c>
      <c r="H5118" t="s">
        <v>8708</v>
      </c>
      <c r="I5118" t="s">
        <v>21885</v>
      </c>
      <c r="J5118" t="str">
        <f t="shared" si="238"/>
        <v>961800</v>
      </c>
      <c r="K5118">
        <v>141311</v>
      </c>
      <c r="L5118" s="4">
        <v>9022063</v>
      </c>
      <c r="P5118" s="9" t="e">
        <f t="shared" si="239"/>
        <v>#DIV/0!</v>
      </c>
    </row>
    <row r="5119" spans="1:16" x14ac:dyDescent="0.25">
      <c r="A5119">
        <v>96190011</v>
      </c>
      <c r="B5119" t="str">
        <f t="shared" si="237"/>
        <v>96190011</v>
      </c>
      <c r="C5119" t="s">
        <v>16379</v>
      </c>
      <c r="D5119">
        <v>23202984</v>
      </c>
      <c r="E5119" t="s">
        <v>8683</v>
      </c>
      <c r="F5119">
        <v>0</v>
      </c>
      <c r="H5119" t="s">
        <v>8708</v>
      </c>
      <c r="I5119" t="s">
        <v>21886</v>
      </c>
      <c r="J5119" t="str">
        <f t="shared" si="238"/>
        <v>961900</v>
      </c>
      <c r="K5119">
        <v>23202984</v>
      </c>
      <c r="L5119" s="4">
        <v>122024318</v>
      </c>
      <c r="P5119" s="9" t="e">
        <f t="shared" si="239"/>
        <v>#DIV/0!</v>
      </c>
    </row>
    <row r="5120" spans="1:16" x14ac:dyDescent="0.25">
      <c r="A5120">
        <v>96190019</v>
      </c>
      <c r="B5120" t="str">
        <f t="shared" si="237"/>
        <v>96190019</v>
      </c>
      <c r="C5120" t="s">
        <v>16380</v>
      </c>
      <c r="D5120">
        <v>438100</v>
      </c>
      <c r="E5120" t="s">
        <v>8683</v>
      </c>
      <c r="F5120">
        <v>0</v>
      </c>
      <c r="H5120" t="s">
        <v>8708</v>
      </c>
      <c r="I5120" t="s">
        <v>21887</v>
      </c>
      <c r="J5120" t="str">
        <f t="shared" si="238"/>
        <v>961900</v>
      </c>
      <c r="K5120">
        <v>438100</v>
      </c>
      <c r="L5120" s="4">
        <v>1583681</v>
      </c>
      <c r="P5120" s="9" t="e">
        <f t="shared" si="239"/>
        <v>#DIV/0!</v>
      </c>
    </row>
    <row r="5121" spans="1:16" x14ac:dyDescent="0.25">
      <c r="A5121">
        <v>96190020</v>
      </c>
      <c r="B5121" t="str">
        <f t="shared" si="237"/>
        <v>96190020</v>
      </c>
      <c r="C5121" t="s">
        <v>16381</v>
      </c>
      <c r="D5121">
        <v>11232890</v>
      </c>
      <c r="E5121" t="s">
        <v>8683</v>
      </c>
      <c r="F5121">
        <v>0</v>
      </c>
      <c r="H5121" t="s">
        <v>8708</v>
      </c>
      <c r="I5121" t="s">
        <v>21888</v>
      </c>
      <c r="J5121" t="str">
        <f t="shared" si="238"/>
        <v>961900</v>
      </c>
      <c r="K5121">
        <v>11232890</v>
      </c>
      <c r="L5121" s="4">
        <v>173233997</v>
      </c>
      <c r="P5121" s="9" t="e">
        <f t="shared" si="239"/>
        <v>#DIV/0!</v>
      </c>
    </row>
    <row r="5122" spans="1:16" x14ac:dyDescent="0.25">
      <c r="A5122">
        <v>96190090</v>
      </c>
      <c r="B5122" t="str">
        <f t="shared" si="237"/>
        <v>96190090</v>
      </c>
      <c r="C5122" t="s">
        <v>16382</v>
      </c>
      <c r="D5122">
        <v>169224</v>
      </c>
      <c r="E5122" t="s">
        <v>8683</v>
      </c>
      <c r="F5122">
        <v>0</v>
      </c>
      <c r="H5122" t="s">
        <v>8708</v>
      </c>
      <c r="I5122" t="s">
        <v>21889</v>
      </c>
      <c r="J5122" t="str">
        <f t="shared" si="238"/>
        <v>961900</v>
      </c>
      <c r="K5122">
        <v>169224</v>
      </c>
      <c r="L5122" s="4">
        <v>765203</v>
      </c>
      <c r="P5122" s="9" t="e">
        <f t="shared" si="239"/>
        <v>#DIV/0!</v>
      </c>
    </row>
    <row r="5123" spans="1:16" x14ac:dyDescent="0.25">
      <c r="A5123">
        <v>96200010</v>
      </c>
      <c r="B5123" t="str">
        <f t="shared" ref="B5123:B5134" si="240">TEXT(A5123,"00000000")</f>
        <v>96200010</v>
      </c>
      <c r="C5123" t="s">
        <v>16383</v>
      </c>
      <c r="D5123">
        <v>114504</v>
      </c>
      <c r="E5123" t="s">
        <v>8683</v>
      </c>
      <c r="F5123">
        <v>0</v>
      </c>
      <c r="H5123" t="s">
        <v>8708</v>
      </c>
      <c r="I5123" t="s">
        <v>21890</v>
      </c>
      <c r="J5123" t="str">
        <f t="shared" ref="J5123:J5133" si="241">LEFT(I5123,6)</f>
        <v>962000</v>
      </c>
      <c r="K5123">
        <v>114504</v>
      </c>
      <c r="L5123" s="4">
        <v>6673878</v>
      </c>
      <c r="P5123" s="9" t="e">
        <f t="shared" ref="P5123:P5134" si="242">O5123/N5123</f>
        <v>#DIV/0!</v>
      </c>
    </row>
    <row r="5124" spans="1:16" x14ac:dyDescent="0.25">
      <c r="A5124">
        <v>96200090</v>
      </c>
      <c r="B5124" t="str">
        <f t="shared" si="240"/>
        <v>96200090</v>
      </c>
      <c r="C5124" t="s">
        <v>16384</v>
      </c>
      <c r="D5124">
        <v>120137</v>
      </c>
      <c r="E5124" t="s">
        <v>8683</v>
      </c>
      <c r="F5124">
        <v>0</v>
      </c>
      <c r="H5124" t="s">
        <v>8708</v>
      </c>
      <c r="I5124" t="s">
        <v>21891</v>
      </c>
      <c r="J5124" t="str">
        <f t="shared" si="241"/>
        <v>962000</v>
      </c>
      <c r="K5124">
        <v>120137</v>
      </c>
      <c r="L5124" s="4">
        <v>4197111</v>
      </c>
      <c r="P5124" s="9" t="e">
        <f t="shared" si="242"/>
        <v>#DIV/0!</v>
      </c>
    </row>
    <row r="5125" spans="1:16" x14ac:dyDescent="0.25">
      <c r="A5125">
        <v>97040010</v>
      </c>
      <c r="B5125" t="str">
        <f t="shared" si="240"/>
        <v>97040010</v>
      </c>
      <c r="C5125" t="s">
        <v>16397</v>
      </c>
      <c r="D5125">
        <v>68512</v>
      </c>
      <c r="E5125" t="s">
        <v>8683</v>
      </c>
      <c r="F5125">
        <v>0</v>
      </c>
      <c r="H5125" t="s">
        <v>8708</v>
      </c>
      <c r="I5125" t="s">
        <v>21892</v>
      </c>
      <c r="J5125" t="str">
        <f t="shared" si="241"/>
        <v>970400</v>
      </c>
      <c r="K5125">
        <v>68512</v>
      </c>
      <c r="L5125" s="4">
        <v>3594386</v>
      </c>
      <c r="P5125" s="9" t="e">
        <f t="shared" si="242"/>
        <v>#DIV/0!</v>
      </c>
    </row>
    <row r="5126" spans="1:16" x14ac:dyDescent="0.25">
      <c r="A5126">
        <v>97040090</v>
      </c>
      <c r="B5126" t="str">
        <f t="shared" si="240"/>
        <v>97040090</v>
      </c>
      <c r="C5126" t="s">
        <v>16398</v>
      </c>
      <c r="D5126">
        <v>30546</v>
      </c>
      <c r="E5126" t="s">
        <v>8683</v>
      </c>
      <c r="F5126">
        <v>0</v>
      </c>
      <c r="H5126" t="s">
        <v>8708</v>
      </c>
      <c r="I5126" t="s">
        <v>21893</v>
      </c>
      <c r="J5126" t="str">
        <f t="shared" si="241"/>
        <v>970400</v>
      </c>
      <c r="K5126">
        <v>30546</v>
      </c>
      <c r="L5126" s="4">
        <v>463009</v>
      </c>
      <c r="P5126" s="9" t="e">
        <f t="shared" si="242"/>
        <v>#DIV/0!</v>
      </c>
    </row>
    <row r="5127" spans="1:16" x14ac:dyDescent="0.25">
      <c r="A5127">
        <v>97051000</v>
      </c>
      <c r="B5127" t="str">
        <f t="shared" si="240"/>
        <v>97051000</v>
      </c>
      <c r="C5127" t="s">
        <v>16399</v>
      </c>
      <c r="D5127">
        <v>275</v>
      </c>
      <c r="E5127" t="s">
        <v>8683</v>
      </c>
      <c r="F5127">
        <v>0</v>
      </c>
      <c r="H5127" t="s">
        <v>8708</v>
      </c>
      <c r="I5127" t="s">
        <v>21894</v>
      </c>
      <c r="J5127" t="str">
        <f t="shared" si="241"/>
        <v>970510</v>
      </c>
      <c r="K5127">
        <v>275</v>
      </c>
      <c r="L5127" s="4">
        <v>91942</v>
      </c>
      <c r="P5127" s="9" t="e">
        <f t="shared" si="242"/>
        <v>#DIV/0!</v>
      </c>
    </row>
    <row r="5128" spans="1:16" x14ac:dyDescent="0.25">
      <c r="A5128">
        <v>97052200</v>
      </c>
      <c r="B5128" t="str">
        <f t="shared" si="240"/>
        <v>97052200</v>
      </c>
      <c r="C5128" t="s">
        <v>16400</v>
      </c>
      <c r="D5128">
        <v>25932</v>
      </c>
      <c r="E5128" t="s">
        <v>8683</v>
      </c>
      <c r="F5128">
        <v>0</v>
      </c>
      <c r="H5128" t="s">
        <v>8708</v>
      </c>
      <c r="I5128" t="s">
        <v>21895</v>
      </c>
      <c r="J5128" t="str">
        <f t="shared" si="241"/>
        <v>970522</v>
      </c>
      <c r="K5128">
        <v>25932</v>
      </c>
      <c r="L5128" s="4">
        <v>2504164</v>
      </c>
      <c r="P5128" s="9" t="e">
        <f t="shared" si="242"/>
        <v>#DIV/0!</v>
      </c>
    </row>
    <row r="5129" spans="1:16" x14ac:dyDescent="0.25">
      <c r="A5129">
        <v>97052900</v>
      </c>
      <c r="B5129" t="str">
        <f t="shared" si="240"/>
        <v>97052900</v>
      </c>
      <c r="C5129" t="s">
        <v>16401</v>
      </c>
      <c r="D5129">
        <v>210106</v>
      </c>
      <c r="E5129" t="s">
        <v>8683</v>
      </c>
      <c r="F5129">
        <v>0</v>
      </c>
      <c r="H5129" t="s">
        <v>8708</v>
      </c>
      <c r="I5129" t="s">
        <v>21896</v>
      </c>
      <c r="J5129" t="str">
        <f t="shared" si="241"/>
        <v>970529</v>
      </c>
      <c r="K5129">
        <v>210106</v>
      </c>
      <c r="L5129" s="4">
        <v>3208852</v>
      </c>
      <c r="P5129" s="9" t="e">
        <f t="shared" si="242"/>
        <v>#DIV/0!</v>
      </c>
    </row>
    <row r="5130" spans="1:16" x14ac:dyDescent="0.25">
      <c r="A5130">
        <v>97053100</v>
      </c>
      <c r="B5130" t="str">
        <f t="shared" si="240"/>
        <v>97053100</v>
      </c>
      <c r="C5130" t="s">
        <v>16402</v>
      </c>
      <c r="D5130">
        <v>11861</v>
      </c>
      <c r="E5130" t="s">
        <v>8683</v>
      </c>
      <c r="F5130">
        <v>0</v>
      </c>
      <c r="H5130" t="s">
        <v>8708</v>
      </c>
      <c r="I5130" t="s">
        <v>21897</v>
      </c>
      <c r="J5130" t="str">
        <f t="shared" si="241"/>
        <v>970531</v>
      </c>
      <c r="K5130">
        <v>11861</v>
      </c>
      <c r="L5130" s="4">
        <v>1257654</v>
      </c>
      <c r="P5130" s="9" t="e">
        <f t="shared" si="242"/>
        <v>#DIV/0!</v>
      </c>
    </row>
    <row r="5131" spans="1:16" x14ac:dyDescent="0.25">
      <c r="A5131">
        <v>97053900</v>
      </c>
      <c r="B5131" t="str">
        <f t="shared" si="240"/>
        <v>97053900</v>
      </c>
      <c r="C5131" t="s">
        <v>16403</v>
      </c>
      <c r="D5131">
        <v>758</v>
      </c>
      <c r="E5131" t="s">
        <v>8683</v>
      </c>
      <c r="F5131">
        <v>0</v>
      </c>
      <c r="H5131" t="s">
        <v>8708</v>
      </c>
      <c r="I5131" t="s">
        <v>21898</v>
      </c>
      <c r="J5131" t="str">
        <f t="shared" si="241"/>
        <v>970539</v>
      </c>
      <c r="K5131">
        <v>758</v>
      </c>
      <c r="L5131" s="4">
        <v>124198</v>
      </c>
      <c r="P5131" s="9" t="e">
        <f t="shared" si="242"/>
        <v>#DIV/0!</v>
      </c>
    </row>
    <row r="5132" spans="1:16" x14ac:dyDescent="0.25">
      <c r="A5132">
        <v>98010010</v>
      </c>
      <c r="B5132" t="str">
        <f t="shared" si="240"/>
        <v>98010010</v>
      </c>
      <c r="C5132" t="s">
        <v>16406</v>
      </c>
      <c r="D5132">
        <v>0</v>
      </c>
      <c r="E5132" t="s">
        <v>8683</v>
      </c>
      <c r="F5132">
        <v>458</v>
      </c>
      <c r="H5132" t="s">
        <v>8708</v>
      </c>
      <c r="I5132" t="s">
        <v>21899</v>
      </c>
      <c r="J5132" t="str">
        <f t="shared" si="241"/>
        <v>980100</v>
      </c>
      <c r="K5132">
        <v>0</v>
      </c>
      <c r="L5132" s="4">
        <v>5568809</v>
      </c>
      <c r="P5132" s="9" t="e">
        <f t="shared" si="242"/>
        <v>#DIV/0!</v>
      </c>
    </row>
    <row r="5133" spans="1:16" x14ac:dyDescent="0.25">
      <c r="A5133">
        <v>98040000</v>
      </c>
      <c r="B5133" t="str">
        <f t="shared" si="240"/>
        <v>98040000</v>
      </c>
      <c r="C5133" t="s">
        <v>16407</v>
      </c>
      <c r="D5133">
        <v>97224397160</v>
      </c>
      <c r="E5133" t="s">
        <v>8683</v>
      </c>
      <c r="F5133">
        <v>0</v>
      </c>
      <c r="H5133" t="s">
        <v>8708</v>
      </c>
      <c r="I5133" t="s">
        <v>21900</v>
      </c>
      <c r="J5133" t="str">
        <f t="shared" si="241"/>
        <v>980400</v>
      </c>
      <c r="K5133">
        <v>97224397160</v>
      </c>
      <c r="L5133" s="4">
        <v>7944598560</v>
      </c>
      <c r="P5133" s="9" t="e">
        <f t="shared" si="242"/>
        <v>#DIV/0!</v>
      </c>
    </row>
    <row r="5134" spans="1:16" x14ac:dyDescent="0.25">
      <c r="A5134">
        <v>98050000</v>
      </c>
      <c r="B5134" t="str">
        <f t="shared" si="240"/>
        <v>98050000</v>
      </c>
      <c r="C5134" t="s">
        <v>16408</v>
      </c>
      <c r="D5134">
        <v>47771824</v>
      </c>
      <c r="E5134" t="s">
        <v>8683</v>
      </c>
      <c r="F5134">
        <v>68126209</v>
      </c>
      <c r="H5134" t="s">
        <v>8684</v>
      </c>
      <c r="I5134" t="s">
        <v>21901</v>
      </c>
      <c r="J5134" t="str">
        <f>LEFT(I5134,6)</f>
        <v>980500</v>
      </c>
      <c r="P5134" s="9" t="e">
        <f t="shared" si="242"/>
        <v>#DIV/0!</v>
      </c>
    </row>
    <row r="5137" spans="2:9" x14ac:dyDescent="0.25">
      <c r="B5137">
        <f>5133/7739</f>
        <v>0.66326398759529659</v>
      </c>
      <c r="I5137">
        <v>0.66326398759529659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vt:i4>
      </vt:variant>
    </vt:vector>
  </HeadingPairs>
  <TitlesOfParts>
    <vt:vector size="4" baseType="lpstr">
      <vt:lpstr>ÖZET LİSTE</vt:lpstr>
      <vt:lpstr>TR-ÇHC BİRİM FİYAT KARŞILAŞTIRM</vt:lpstr>
      <vt:lpstr>ÇHC GTIP 8</vt:lpstr>
      <vt:lpstr>ÇHC GTIP6-KG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pekin</dc:creator>
  <cp:lastModifiedBy>pekin</cp:lastModifiedBy>
  <dcterms:created xsi:type="dcterms:W3CDTF">2024-01-02T14:17:46Z</dcterms:created>
  <dcterms:modified xsi:type="dcterms:W3CDTF">2024-01-03T07:48:56Z</dcterms:modified>
</cp:coreProperties>
</file>